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 tabRatio="787" firstSheet="17" activeTab="22"/>
  </bookViews>
  <sheets>
    <sheet name="Q нефть, т" sheetId="1" r:id="rId1"/>
    <sheet name="Q жидкость, т" sheetId="2" r:id="rId2"/>
    <sheet name="Q газ, м3" sheetId="4" r:id="rId3"/>
    <sheet name="V ж пл, м3" sheetId="3" r:id="rId4"/>
    <sheet name="V ж пл (газ), м3" sheetId="5" r:id="rId5"/>
    <sheet name="Q ж реагирующих" sheetId="9" r:id="rId6"/>
    <sheet name="Реагирующие" sheetId="7" r:id="rId7"/>
    <sheet name="Объекты по КП" sheetId="10" r:id="rId8"/>
    <sheet name="Птв по объектам" sheetId="12" r:id="rId9"/>
    <sheet name="Подключение объектов" sheetId="24" r:id="rId10"/>
    <sheet name="Объекты" sheetId="11" r:id="rId11"/>
    <sheet name="Необходимая Закачка, м3" sheetId="8" r:id="rId12"/>
    <sheet name="Лимиты по объектам сут" sheetId="13" r:id="rId13"/>
    <sheet name="Лимиты по объектам мес" sheetId="14" r:id="rId14"/>
    <sheet name="Лимитированная закачка" sheetId="15" r:id="rId15"/>
    <sheet name="К лимит по объектам" sheetId="16" r:id="rId16"/>
    <sheet name="Закачка по скважинам" sheetId="17" r:id="rId17"/>
    <sheet name="Состояние" sheetId="18" r:id="rId18"/>
    <sheet name="Закачка" sheetId="19" r:id="rId19"/>
    <sheet name="Факт" sheetId="20" r:id="rId20"/>
    <sheet name="Расчет закачки с учетом факта" sheetId="21" r:id="rId21"/>
    <sheet name="Расчет по КП и объектам" sheetId="23" r:id="rId22"/>
    <sheet name="Расчет распред по объектам" sheetId="22" r:id="rId23"/>
  </sheets>
  <functionGroups builtInGroupCount="18"/>
  <definedNames>
    <definedName name="_xlnm._FilterDatabase" localSheetId="10" hidden="1">Объекты!$A$1:$BZ$22</definedName>
    <definedName name="_xlnm._FilterDatabase" localSheetId="9" hidden="1">'Подключение объектов'!$A$1:$BZ$1</definedName>
    <definedName name="_xlnm._FilterDatabase" localSheetId="22" hidden="1">'Расчет распред по объектам'!$A$1:$BZ$22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Y21" i="22" l="1"/>
  <c r="BX21" i="22"/>
  <c r="BW21" i="22"/>
  <c r="BV21" i="22"/>
  <c r="BU21" i="22"/>
  <c r="BT21" i="22"/>
  <c r="BS21" i="22"/>
  <c r="BR21" i="22"/>
  <c r="BQ21" i="22"/>
  <c r="BP21" i="22"/>
  <c r="BO21" i="22"/>
  <c r="BN21" i="22"/>
  <c r="BM21" i="22"/>
  <c r="BL21" i="22"/>
  <c r="BK21" i="22"/>
  <c r="BJ21" i="22"/>
  <c r="BI21" i="22"/>
  <c r="BH21" i="22"/>
  <c r="BG21" i="22"/>
  <c r="BF21" i="22"/>
  <c r="BE21" i="22"/>
  <c r="BD21" i="22"/>
  <c r="BC21" i="22"/>
  <c r="BB21" i="22"/>
  <c r="BA21" i="22"/>
  <c r="AZ21" i="22"/>
  <c r="AY21" i="22"/>
  <c r="AX21" i="22"/>
  <c r="AW21" i="22"/>
  <c r="AV21" i="22"/>
  <c r="AU21" i="22"/>
  <c r="AT21" i="22"/>
  <c r="AS21" i="22"/>
  <c r="AR21" i="22"/>
  <c r="AQ21" i="22"/>
  <c r="AP21" i="22"/>
  <c r="AO21" i="22"/>
  <c r="AN21" i="22"/>
  <c r="AM21" i="22"/>
  <c r="AL21" i="22"/>
  <c r="AK21" i="22"/>
  <c r="AJ21" i="22"/>
  <c r="AI21" i="22"/>
  <c r="AH21" i="22"/>
  <c r="AG21" i="22"/>
  <c r="AF21" i="22"/>
  <c r="AE21" i="22"/>
  <c r="AD21" i="22"/>
  <c r="AC21" i="22"/>
  <c r="AB21" i="22"/>
  <c r="AA21" i="22"/>
  <c r="Z21" i="22"/>
  <c r="Y21" i="22"/>
  <c r="X21" i="22"/>
  <c r="W21" i="22"/>
  <c r="V21" i="22"/>
  <c r="U21" i="22"/>
  <c r="T21" i="22"/>
  <c r="S21" i="22"/>
  <c r="R21" i="22"/>
  <c r="Q21" i="22"/>
  <c r="P21" i="22"/>
  <c r="O21" i="22"/>
  <c r="N21" i="22"/>
  <c r="M21" i="22"/>
  <c r="L21" i="22"/>
  <c r="K21" i="22"/>
  <c r="J21" i="22"/>
  <c r="I21" i="22"/>
  <c r="H21" i="22"/>
  <c r="G21" i="22"/>
  <c r="BY18" i="22"/>
  <c r="BX18" i="22"/>
  <c r="BW18" i="22"/>
  <c r="BV18" i="22"/>
  <c r="BU18" i="22"/>
  <c r="BT18" i="22"/>
  <c r="BS18" i="22"/>
  <c r="BR18" i="22"/>
  <c r="BQ18" i="22"/>
  <c r="BP18" i="22"/>
  <c r="BO18" i="22"/>
  <c r="BN18" i="22"/>
  <c r="BM18" i="22"/>
  <c r="BL18" i="22"/>
  <c r="BK18" i="22"/>
  <c r="BJ18" i="22"/>
  <c r="BI18" i="22"/>
  <c r="BH18" i="22"/>
  <c r="BG18" i="22"/>
  <c r="BF18" i="22"/>
  <c r="BE18" i="22"/>
  <c r="BD18" i="22"/>
  <c r="BC18" i="22"/>
  <c r="BB18" i="22"/>
  <c r="BA18" i="22"/>
  <c r="AZ18" i="22"/>
  <c r="AY18" i="22"/>
  <c r="AX18" i="22"/>
  <c r="AW18" i="22"/>
  <c r="AV18" i="22"/>
  <c r="AU18" i="22"/>
  <c r="AT18" i="22"/>
  <c r="AS18" i="22"/>
  <c r="AR18" i="22"/>
  <c r="AQ18" i="22"/>
  <c r="AP18" i="22"/>
  <c r="AO18" i="22"/>
  <c r="AN18" i="22"/>
  <c r="AM18" i="22"/>
  <c r="AL18" i="22"/>
  <c r="AK18" i="22"/>
  <c r="AJ18" i="22"/>
  <c r="AI18" i="22"/>
  <c r="AH18" i="22"/>
  <c r="AG18" i="22"/>
  <c r="AF18" i="22"/>
  <c r="AE18" i="22"/>
  <c r="AD18" i="22"/>
  <c r="AC18" i="22"/>
  <c r="AB18" i="22"/>
  <c r="AA18" i="22"/>
  <c r="Z18" i="22"/>
  <c r="Y18" i="22"/>
  <c r="X18" i="22"/>
  <c r="W18" i="22"/>
  <c r="V18" i="22"/>
  <c r="U18" i="22"/>
  <c r="T18" i="22"/>
  <c r="S18" i="22"/>
  <c r="R18" i="22"/>
  <c r="Q18" i="22"/>
  <c r="P18" i="22"/>
  <c r="O18" i="22"/>
  <c r="N18" i="22"/>
  <c r="M18" i="22"/>
  <c r="L18" i="22"/>
  <c r="K18" i="22"/>
  <c r="J18" i="22"/>
  <c r="I18" i="22"/>
  <c r="H18" i="22"/>
  <c r="G18" i="22"/>
  <c r="BY15" i="22"/>
  <c r="BX15" i="22"/>
  <c r="BW15" i="22"/>
  <c r="BV15" i="22"/>
  <c r="BU15" i="22"/>
  <c r="BT15" i="22"/>
  <c r="BS15" i="22"/>
  <c r="BR15" i="22"/>
  <c r="BQ15" i="22"/>
  <c r="BP15" i="22"/>
  <c r="BO15" i="22"/>
  <c r="BN15" i="22"/>
  <c r="BM15" i="22"/>
  <c r="BL15" i="22"/>
  <c r="BK15" i="22"/>
  <c r="BJ15" i="22"/>
  <c r="BI15" i="22"/>
  <c r="BH15" i="22"/>
  <c r="BG15" i="22"/>
  <c r="BF15" i="22"/>
  <c r="BE15" i="22"/>
  <c r="BD15" i="22"/>
  <c r="BC15" i="22"/>
  <c r="BB15" i="22"/>
  <c r="BA15" i="22"/>
  <c r="AZ15" i="22"/>
  <c r="AY15" i="22"/>
  <c r="AX15" i="22"/>
  <c r="AW15" i="22"/>
  <c r="AV15" i="22"/>
  <c r="AU15" i="22"/>
  <c r="AT15" i="22"/>
  <c r="AS15" i="22"/>
  <c r="AR15" i="22"/>
  <c r="AQ15" i="22"/>
  <c r="AP15" i="22"/>
  <c r="AO15" i="22"/>
  <c r="AN15" i="22"/>
  <c r="AM15" i="22"/>
  <c r="AL15" i="22"/>
  <c r="AK15" i="22"/>
  <c r="AJ15" i="22"/>
  <c r="AI15" i="22"/>
  <c r="AH15" i="22"/>
  <c r="AG15" i="22"/>
  <c r="AF15" i="22"/>
  <c r="AE15" i="22"/>
  <c r="AD15" i="22"/>
  <c r="AC15" i="22"/>
  <c r="AB15" i="22"/>
  <c r="AA15" i="22"/>
  <c r="Z15" i="22"/>
  <c r="Y15" i="22"/>
  <c r="X15" i="22"/>
  <c r="W15" i="22"/>
  <c r="V15" i="22"/>
  <c r="U15" i="22"/>
  <c r="T15" i="22"/>
  <c r="S15" i="22"/>
  <c r="R15" i="22"/>
  <c r="Q15" i="22"/>
  <c r="P15" i="22"/>
  <c r="O15" i="22"/>
  <c r="N15" i="22"/>
  <c r="M15" i="22"/>
  <c r="L15" i="22"/>
  <c r="K15" i="22"/>
  <c r="J15" i="22"/>
  <c r="I15" i="22"/>
  <c r="H15" i="22"/>
  <c r="G15" i="22"/>
  <c r="BY12" i="22"/>
  <c r="BX12" i="22"/>
  <c r="BW12" i="22"/>
  <c r="BV12" i="22"/>
  <c r="BU12" i="22"/>
  <c r="BT12" i="22"/>
  <c r="BS12" i="22"/>
  <c r="BR12" i="22"/>
  <c r="BQ12" i="22"/>
  <c r="BP12" i="22"/>
  <c r="BO12" i="22"/>
  <c r="BN12" i="22"/>
  <c r="BM12" i="22"/>
  <c r="BL12" i="22"/>
  <c r="BK12" i="22"/>
  <c r="BJ12" i="22"/>
  <c r="BI12" i="22"/>
  <c r="BH12" i="22"/>
  <c r="BG12" i="22"/>
  <c r="BF12" i="22"/>
  <c r="BE12" i="22"/>
  <c r="BD12" i="22"/>
  <c r="BC12" i="22"/>
  <c r="BB12" i="22"/>
  <c r="BA12" i="22"/>
  <c r="AZ12" i="22"/>
  <c r="AY12" i="22"/>
  <c r="AX12" i="22"/>
  <c r="AW12" i="22"/>
  <c r="AV12" i="22"/>
  <c r="AU12" i="22"/>
  <c r="AT12" i="22"/>
  <c r="AS12" i="22"/>
  <c r="AR12" i="22"/>
  <c r="AQ12" i="22"/>
  <c r="AP12" i="22"/>
  <c r="AO12" i="22"/>
  <c r="AN12" i="22"/>
  <c r="AM12" i="22"/>
  <c r="AL12" i="22"/>
  <c r="AK12" i="22"/>
  <c r="AJ12" i="22"/>
  <c r="AI12" i="22"/>
  <c r="AH12" i="22"/>
  <c r="AG12" i="22"/>
  <c r="AF12" i="22"/>
  <c r="AE12" i="22"/>
  <c r="AD12" i="22"/>
  <c r="AC12" i="22"/>
  <c r="AB12" i="22"/>
  <c r="AA12" i="22"/>
  <c r="Z12" i="22"/>
  <c r="Y12" i="22"/>
  <c r="X12" i="22"/>
  <c r="W12" i="22"/>
  <c r="V12" i="22"/>
  <c r="U12" i="22"/>
  <c r="T12" i="22"/>
  <c r="S12" i="22"/>
  <c r="R12" i="22"/>
  <c r="Q12" i="22"/>
  <c r="P12" i="22"/>
  <c r="O12" i="22"/>
  <c r="N12" i="22"/>
  <c r="M12" i="22"/>
  <c r="L12" i="22"/>
  <c r="K12" i="22"/>
  <c r="J12" i="22"/>
  <c r="I12" i="22"/>
  <c r="H12" i="22"/>
  <c r="G12" i="22"/>
  <c r="BY9" i="22"/>
  <c r="BX9" i="22"/>
  <c r="BW9" i="22"/>
  <c r="BV9" i="22"/>
  <c r="BU9" i="22"/>
  <c r="BT9" i="22"/>
  <c r="BS9" i="22"/>
  <c r="BR9" i="22"/>
  <c r="BQ9" i="22"/>
  <c r="BP9" i="22"/>
  <c r="BO9" i="22"/>
  <c r="BN9" i="22"/>
  <c r="BM9" i="22"/>
  <c r="BL9" i="22"/>
  <c r="BK9" i="22"/>
  <c r="BJ9" i="22"/>
  <c r="BI9" i="22"/>
  <c r="BH9" i="22"/>
  <c r="BG9" i="22"/>
  <c r="BF9" i="22"/>
  <c r="BE9" i="22"/>
  <c r="BD9" i="22"/>
  <c r="BC9" i="22"/>
  <c r="BB9" i="22"/>
  <c r="BA9" i="22"/>
  <c r="AZ9" i="22"/>
  <c r="AY9" i="22"/>
  <c r="AX9" i="22"/>
  <c r="AW9" i="22"/>
  <c r="AV9" i="22"/>
  <c r="AU9" i="22"/>
  <c r="AT9" i="22"/>
  <c r="AS9" i="22"/>
  <c r="AR9" i="22"/>
  <c r="AQ9" i="22"/>
  <c r="AP9" i="22"/>
  <c r="AO9" i="22"/>
  <c r="AN9" i="22"/>
  <c r="AM9" i="22"/>
  <c r="AL9" i="22"/>
  <c r="AK9" i="22"/>
  <c r="AJ9" i="22"/>
  <c r="AI9" i="22"/>
  <c r="AH9" i="22"/>
  <c r="AG9" i="22"/>
  <c r="AF9" i="22"/>
  <c r="AE9" i="22"/>
  <c r="AD9" i="22"/>
  <c r="AC9" i="22"/>
  <c r="AB9" i="22"/>
  <c r="AA9" i="22"/>
  <c r="Z9" i="22"/>
  <c r="Y9" i="22"/>
  <c r="X9" i="22"/>
  <c r="W9" i="22"/>
  <c r="V9" i="22"/>
  <c r="U9" i="22"/>
  <c r="T9" i="22"/>
  <c r="S9" i="22"/>
  <c r="R9" i="22"/>
  <c r="Q9" i="22"/>
  <c r="P9" i="22"/>
  <c r="O9" i="22"/>
  <c r="N9" i="22"/>
  <c r="M9" i="22"/>
  <c r="L9" i="22"/>
  <c r="K9" i="22"/>
  <c r="J9" i="22"/>
  <c r="I9" i="22"/>
  <c r="H9" i="22"/>
  <c r="G9" i="22"/>
  <c r="BY6" i="22"/>
  <c r="BX6" i="22"/>
  <c r="BW6" i="22"/>
  <c r="BV6" i="22"/>
  <c r="BU6" i="22"/>
  <c r="BT6" i="22"/>
  <c r="BS6" i="22"/>
  <c r="BR6" i="22"/>
  <c r="BQ6" i="22"/>
  <c r="BP6" i="22"/>
  <c r="BO6" i="22"/>
  <c r="BN6" i="22"/>
  <c r="BM6" i="22"/>
  <c r="BL6" i="22"/>
  <c r="BK6" i="22"/>
  <c r="BJ6" i="22"/>
  <c r="BI6" i="22"/>
  <c r="BH6" i="22"/>
  <c r="BG6" i="22"/>
  <c r="BF6" i="22"/>
  <c r="BE6" i="22"/>
  <c r="BD6" i="22"/>
  <c r="BC6" i="22"/>
  <c r="BB6" i="22"/>
  <c r="BA6" i="22"/>
  <c r="AZ6" i="22"/>
  <c r="AY6" i="22"/>
  <c r="AX6" i="22"/>
  <c r="AW6" i="22"/>
  <c r="AV6" i="22"/>
  <c r="AU6" i="22"/>
  <c r="AT6" i="22"/>
  <c r="AS6" i="22"/>
  <c r="AR6" i="22"/>
  <c r="AQ6" i="22"/>
  <c r="AP6" i="22"/>
  <c r="AO6" i="22"/>
  <c r="AN6" i="22"/>
  <c r="AM6" i="22"/>
  <c r="AL6" i="22"/>
  <c r="AK6" i="22"/>
  <c r="AJ6" i="22"/>
  <c r="AI6" i="22"/>
  <c r="AH6" i="22"/>
  <c r="AG6" i="22"/>
  <c r="AF6" i="22"/>
  <c r="AE6" i="22"/>
  <c r="AD6" i="22"/>
  <c r="AC6" i="22"/>
  <c r="AB6" i="22"/>
  <c r="AA6" i="22"/>
  <c r="Z6" i="22"/>
  <c r="Y6" i="22"/>
  <c r="X6" i="22"/>
  <c r="W6" i="22"/>
  <c r="V6" i="22"/>
  <c r="U6" i="22"/>
  <c r="T6" i="22"/>
  <c r="S6" i="22"/>
  <c r="R6" i="22"/>
  <c r="Q6" i="22"/>
  <c r="P6" i="22"/>
  <c r="O6" i="22"/>
  <c r="N6" i="22"/>
  <c r="M6" i="22"/>
  <c r="L6" i="22"/>
  <c r="K6" i="22"/>
  <c r="J6" i="22"/>
  <c r="I6" i="22"/>
  <c r="H6" i="22"/>
  <c r="G6" i="22"/>
  <c r="BY3" i="22"/>
  <c r="BX3" i="22"/>
  <c r="BW3" i="22"/>
  <c r="BV3" i="22"/>
  <c r="BU3" i="22"/>
  <c r="BT3" i="22"/>
  <c r="BS3" i="22"/>
  <c r="BR3" i="22"/>
  <c r="BQ3" i="22"/>
  <c r="BP3" i="22"/>
  <c r="BO3" i="22"/>
  <c r="BN3" i="22"/>
  <c r="BM3" i="22"/>
  <c r="BL3" i="22"/>
  <c r="BK3" i="22"/>
  <c r="BJ3" i="22"/>
  <c r="BI3" i="22"/>
  <c r="BH3" i="22"/>
  <c r="BG3" i="22"/>
  <c r="BF3" i="22"/>
  <c r="BE3" i="22"/>
  <c r="BD3" i="22"/>
  <c r="BC3" i="22"/>
  <c r="BB3" i="22"/>
  <c r="BA3" i="22"/>
  <c r="AZ3" i="22"/>
  <c r="AY3" i="22"/>
  <c r="AX3" i="22"/>
  <c r="AW3" i="22"/>
  <c r="AV3" i="22"/>
  <c r="AU3" i="22"/>
  <c r="AT3" i="22"/>
  <c r="AS3" i="22"/>
  <c r="AR3" i="22"/>
  <c r="AQ3" i="22"/>
  <c r="AP3" i="22"/>
  <c r="AO3" i="22"/>
  <c r="AN3" i="22"/>
  <c r="AM3" i="22"/>
  <c r="AL3" i="22"/>
  <c r="AK3" i="22"/>
  <c r="AJ3" i="22"/>
  <c r="AI3" i="22"/>
  <c r="AH3" i="22"/>
  <c r="AG3" i="22"/>
  <c r="AF3" i="22"/>
  <c r="AE3" i="22"/>
  <c r="AD3" i="22"/>
  <c r="AC3" i="22"/>
  <c r="AB3" i="22"/>
  <c r="AA3" i="22"/>
  <c r="Z3" i="22"/>
  <c r="Y3" i="22"/>
  <c r="X3" i="22"/>
  <c r="W3" i="22"/>
  <c r="V3" i="22"/>
  <c r="U3" i="22"/>
  <c r="T3" i="22"/>
  <c r="S3" i="22"/>
  <c r="R3" i="22"/>
  <c r="Q3" i="22"/>
  <c r="P3" i="22"/>
  <c r="O3" i="22"/>
  <c r="N3" i="22"/>
  <c r="M3" i="22"/>
  <c r="L3" i="22"/>
  <c r="K3" i="22"/>
  <c r="J3" i="22"/>
  <c r="I3" i="22"/>
  <c r="H3" i="22"/>
  <c r="G3" i="22"/>
  <c r="F21" i="22"/>
  <c r="F18" i="22"/>
  <c r="F15" i="22"/>
  <c r="F12" i="22"/>
  <c r="F9" i="22"/>
  <c r="F6" i="22"/>
  <c r="F3" i="22"/>
  <c r="CA1" i="20"/>
  <c r="CB1" i="20"/>
  <c r="CC1" i="20"/>
  <c r="CD1" i="20"/>
  <c r="CE1" i="20"/>
  <c r="A24" i="24"/>
  <c r="A22" i="24"/>
  <c r="A20" i="24"/>
  <c r="A18" i="24"/>
  <c r="A3" i="24"/>
  <c r="AV2" i="23" l="1"/>
  <c r="AW2" i="23"/>
  <c r="AX2" i="23"/>
  <c r="AY2" i="23"/>
  <c r="AZ2" i="23"/>
  <c r="BA2" i="23"/>
  <c r="BB2" i="23"/>
  <c r="BC2" i="23"/>
  <c r="BD2" i="23"/>
  <c r="BE2" i="23"/>
  <c r="BF2" i="23"/>
  <c r="BG2" i="23"/>
  <c r="BH2" i="23"/>
  <c r="BI2" i="23"/>
  <c r="BJ2" i="23"/>
  <c r="BK2" i="23"/>
  <c r="BL2" i="23"/>
  <c r="BM2" i="23"/>
  <c r="BN2" i="23"/>
  <c r="BO2" i="23"/>
  <c r="BP2" i="23"/>
  <c r="BQ2" i="23"/>
  <c r="BR2" i="23"/>
  <c r="BS2" i="23"/>
  <c r="BT2" i="23"/>
  <c r="BU2" i="23"/>
  <c r="BV2" i="23"/>
  <c r="BW2" i="23"/>
  <c r="BX2" i="23"/>
  <c r="BY2" i="23"/>
  <c r="G3" i="23"/>
  <c r="H3" i="23"/>
  <c r="I3" i="23"/>
  <c r="J3" i="23"/>
  <c r="K3" i="23"/>
  <c r="L3" i="23"/>
  <c r="M3" i="23"/>
  <c r="N3" i="23"/>
  <c r="O3" i="23"/>
  <c r="P3" i="23"/>
  <c r="Q3" i="23"/>
  <c r="R3" i="23"/>
  <c r="S3" i="23"/>
  <c r="T3" i="23"/>
  <c r="U3" i="23"/>
  <c r="V3" i="23"/>
  <c r="W3" i="23"/>
  <c r="X3" i="23"/>
  <c r="Y3" i="23"/>
  <c r="Z3" i="23"/>
  <c r="AA3" i="23"/>
  <c r="AB3" i="23"/>
  <c r="AC3" i="23"/>
  <c r="AD3" i="23"/>
  <c r="AE3" i="23"/>
  <c r="AF3" i="23"/>
  <c r="AG3" i="23"/>
  <c r="AH3" i="23"/>
  <c r="AI3" i="23"/>
  <c r="AJ3" i="23"/>
  <c r="AK3" i="23"/>
  <c r="AL3" i="23"/>
  <c r="AM3" i="23"/>
  <c r="AN3" i="23"/>
  <c r="AO3" i="23"/>
  <c r="AP3" i="23"/>
  <c r="AQ3" i="23"/>
  <c r="AR3" i="23"/>
  <c r="AS3" i="23"/>
  <c r="AT3" i="23"/>
  <c r="AU3" i="23"/>
  <c r="AV3" i="23"/>
  <c r="AW3" i="23"/>
  <c r="AX3" i="23"/>
  <c r="AY3" i="23"/>
  <c r="AZ3" i="23"/>
  <c r="BA3" i="23"/>
  <c r="BB3" i="23"/>
  <c r="BC3" i="23"/>
  <c r="BD3" i="23"/>
  <c r="BE3" i="23"/>
  <c r="BF3" i="23"/>
  <c r="BG3" i="23"/>
  <c r="BH3" i="23"/>
  <c r="BI3" i="23"/>
  <c r="BJ3" i="23"/>
  <c r="BK3" i="23"/>
  <c r="BL3" i="23"/>
  <c r="BM3" i="23"/>
  <c r="BN3" i="23"/>
  <c r="BO3" i="23"/>
  <c r="BP3" i="23"/>
  <c r="BQ3" i="23"/>
  <c r="BR3" i="23"/>
  <c r="BS3" i="23"/>
  <c r="BT3" i="23"/>
  <c r="BU3" i="23"/>
  <c r="BV3" i="23"/>
  <c r="BW3" i="23"/>
  <c r="BX3" i="23"/>
  <c r="BY3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G6" i="23"/>
  <c r="H6" i="23"/>
  <c r="I6" i="23"/>
  <c r="J6" i="23"/>
  <c r="K6" i="23"/>
  <c r="L6" i="23"/>
  <c r="M6" i="23"/>
  <c r="N6" i="23"/>
  <c r="AC6" i="23"/>
  <c r="AD6" i="23"/>
  <c r="AE6" i="23"/>
  <c r="AF6" i="23"/>
  <c r="AG6" i="23"/>
  <c r="AH6" i="23"/>
  <c r="AI6" i="23"/>
  <c r="AJ6" i="23"/>
  <c r="AK6" i="23"/>
  <c r="AL6" i="23"/>
  <c r="AM6" i="23"/>
  <c r="AN6" i="23"/>
  <c r="AO6" i="23"/>
  <c r="AP6" i="23"/>
  <c r="AQ6" i="23"/>
  <c r="AR6" i="23"/>
  <c r="AS6" i="23"/>
  <c r="AT6" i="23"/>
  <c r="AU6" i="23"/>
  <c r="AV6" i="23"/>
  <c r="AW6" i="23"/>
  <c r="AX6" i="23"/>
  <c r="AY6" i="23"/>
  <c r="AZ6" i="23"/>
  <c r="BA6" i="23"/>
  <c r="BB6" i="23"/>
  <c r="BC6" i="23"/>
  <c r="BD6" i="23"/>
  <c r="BE6" i="23"/>
  <c r="BF6" i="23"/>
  <c r="BG6" i="23"/>
  <c r="BH6" i="23"/>
  <c r="BI6" i="23"/>
  <c r="BJ6" i="23"/>
  <c r="BK6" i="23"/>
  <c r="BL6" i="23"/>
  <c r="BM6" i="23"/>
  <c r="BN6" i="23"/>
  <c r="BO6" i="23"/>
  <c r="BP6" i="23"/>
  <c r="BQ6" i="23"/>
  <c r="BR6" i="23"/>
  <c r="BS6" i="23"/>
  <c r="BT6" i="23"/>
  <c r="BU6" i="23"/>
  <c r="BV6" i="23"/>
  <c r="BW6" i="23"/>
  <c r="BX6" i="23"/>
  <c r="BY6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G9" i="23"/>
  <c r="H9" i="23"/>
  <c r="I9" i="23"/>
  <c r="J9" i="23"/>
  <c r="K9" i="23"/>
  <c r="L9" i="23"/>
  <c r="M9" i="23"/>
  <c r="N9" i="23"/>
  <c r="O9" i="23"/>
  <c r="P9" i="23"/>
  <c r="Q9" i="23"/>
  <c r="R9" i="23"/>
  <c r="S9" i="23"/>
  <c r="T9" i="23"/>
  <c r="U9" i="23"/>
  <c r="V9" i="23"/>
  <c r="W9" i="23"/>
  <c r="X9" i="23"/>
  <c r="Y9" i="23"/>
  <c r="Z9" i="23"/>
  <c r="AA9" i="23"/>
  <c r="AB9" i="23"/>
  <c r="AC9" i="23"/>
  <c r="AD9" i="23"/>
  <c r="AE9" i="23"/>
  <c r="AF9" i="23"/>
  <c r="AG9" i="23"/>
  <c r="AH9" i="23"/>
  <c r="AI9" i="23"/>
  <c r="AJ9" i="23"/>
  <c r="AK9" i="23"/>
  <c r="AL9" i="23"/>
  <c r="AM9" i="23"/>
  <c r="AN9" i="23"/>
  <c r="AO9" i="23"/>
  <c r="AP9" i="23"/>
  <c r="AQ9" i="23"/>
  <c r="AR9" i="23"/>
  <c r="AS9" i="23"/>
  <c r="AT9" i="23"/>
  <c r="AU9" i="23"/>
  <c r="AV9" i="23"/>
  <c r="AW9" i="23"/>
  <c r="AX9" i="23"/>
  <c r="AY9" i="23"/>
  <c r="AZ9" i="23"/>
  <c r="BA9" i="23"/>
  <c r="BB9" i="23"/>
  <c r="BC9" i="23"/>
  <c r="BD9" i="23"/>
  <c r="BE9" i="23"/>
  <c r="BF9" i="23"/>
  <c r="BG9" i="23"/>
  <c r="BH9" i="23"/>
  <c r="BI9" i="23"/>
  <c r="BJ9" i="23"/>
  <c r="BK9" i="23"/>
  <c r="BL9" i="23"/>
  <c r="BM9" i="23"/>
  <c r="BN9" i="23"/>
  <c r="BO9" i="23"/>
  <c r="BP9" i="23"/>
  <c r="BQ9" i="23"/>
  <c r="BR9" i="23"/>
  <c r="BS9" i="23"/>
  <c r="BT9" i="23"/>
  <c r="BU9" i="23"/>
  <c r="BV9" i="23"/>
  <c r="BW9" i="23"/>
  <c r="BX9" i="23"/>
  <c r="BY9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G12" i="23"/>
  <c r="H12" i="23"/>
  <c r="I12" i="23"/>
  <c r="J12" i="23"/>
  <c r="K12" i="23"/>
  <c r="L12" i="23"/>
  <c r="M12" i="23"/>
  <c r="N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O14" i="23"/>
  <c r="P14" i="23"/>
  <c r="Q14" i="23"/>
  <c r="R14" i="23"/>
  <c r="S14" i="23"/>
  <c r="T14" i="23"/>
  <c r="U14" i="23"/>
  <c r="V14" i="23"/>
  <c r="W14" i="23"/>
  <c r="X14" i="23"/>
  <c r="Y14" i="23"/>
  <c r="Z14" i="23"/>
  <c r="AA14" i="23"/>
  <c r="AB14" i="23"/>
  <c r="AC14" i="23"/>
  <c r="AD14" i="23"/>
  <c r="AE14" i="23"/>
  <c r="AF14" i="23"/>
  <c r="AG14" i="23"/>
  <c r="AH14" i="23"/>
  <c r="AI14" i="23"/>
  <c r="AJ14" i="23"/>
  <c r="AK14" i="23"/>
  <c r="AL14" i="23"/>
  <c r="AM14" i="23"/>
  <c r="AN14" i="23"/>
  <c r="AO14" i="23"/>
  <c r="AP14" i="23"/>
  <c r="AQ14" i="23"/>
  <c r="AR14" i="23"/>
  <c r="AS14" i="23"/>
  <c r="AT14" i="23"/>
  <c r="AU14" i="23"/>
  <c r="AV14" i="23"/>
  <c r="AW14" i="23"/>
  <c r="AX14" i="23"/>
  <c r="AY14" i="23"/>
  <c r="AZ14" i="23"/>
  <c r="BA14" i="23"/>
  <c r="BB14" i="23"/>
  <c r="BC14" i="23"/>
  <c r="BD14" i="23"/>
  <c r="BE14" i="23"/>
  <c r="BF14" i="23"/>
  <c r="BG14" i="23"/>
  <c r="BH14" i="23"/>
  <c r="BI14" i="23"/>
  <c r="BJ14" i="23"/>
  <c r="BK14" i="23"/>
  <c r="BL14" i="23"/>
  <c r="BM14" i="23"/>
  <c r="BN14" i="23"/>
  <c r="BO14" i="23"/>
  <c r="BP14" i="23"/>
  <c r="BQ14" i="23"/>
  <c r="BR14" i="23"/>
  <c r="BS14" i="23"/>
  <c r="BT14" i="23"/>
  <c r="BU14" i="23"/>
  <c r="BV14" i="23"/>
  <c r="BW14" i="23"/>
  <c r="BX14" i="23"/>
  <c r="BY14" i="23"/>
  <c r="G15" i="23"/>
  <c r="H15" i="23"/>
  <c r="I15" i="23"/>
  <c r="J15" i="23"/>
  <c r="K15" i="23"/>
  <c r="L15" i="23"/>
  <c r="M15" i="23"/>
  <c r="N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O17" i="23"/>
  <c r="P17" i="23"/>
  <c r="Q17" i="23"/>
  <c r="R17" i="23"/>
  <c r="S17" i="23"/>
  <c r="T17" i="23"/>
  <c r="U17" i="23"/>
  <c r="V17" i="23"/>
  <c r="W17" i="23"/>
  <c r="X17" i="23"/>
  <c r="Y17" i="23"/>
  <c r="Z17" i="23"/>
  <c r="AA17" i="23"/>
  <c r="AB17" i="23"/>
  <c r="AC17" i="23"/>
  <c r="AD17" i="23"/>
  <c r="AE17" i="23"/>
  <c r="AF17" i="23"/>
  <c r="AG17" i="23"/>
  <c r="AH17" i="23"/>
  <c r="AI17" i="23"/>
  <c r="AJ17" i="23"/>
  <c r="AK17" i="23"/>
  <c r="AL17" i="23"/>
  <c r="AM17" i="23"/>
  <c r="AN17" i="23"/>
  <c r="AO17" i="23"/>
  <c r="AP17" i="23"/>
  <c r="AQ17" i="23"/>
  <c r="AR17" i="23"/>
  <c r="AS17" i="23"/>
  <c r="AT17" i="23"/>
  <c r="AU17" i="23"/>
  <c r="AV17" i="23"/>
  <c r="AW17" i="23"/>
  <c r="AX17" i="23"/>
  <c r="AY17" i="23"/>
  <c r="AZ17" i="23"/>
  <c r="BA17" i="23"/>
  <c r="BB17" i="23"/>
  <c r="BC17" i="23"/>
  <c r="BD17" i="23"/>
  <c r="BE17" i="23"/>
  <c r="BF17" i="23"/>
  <c r="BG17" i="23"/>
  <c r="BH17" i="23"/>
  <c r="BI17" i="23"/>
  <c r="BJ17" i="23"/>
  <c r="BK17" i="23"/>
  <c r="BL17" i="23"/>
  <c r="BM17" i="23"/>
  <c r="BN17" i="23"/>
  <c r="BO17" i="23"/>
  <c r="BP17" i="23"/>
  <c r="BQ17" i="23"/>
  <c r="BR17" i="23"/>
  <c r="BS17" i="23"/>
  <c r="BT17" i="23"/>
  <c r="BU17" i="23"/>
  <c r="BV17" i="23"/>
  <c r="BW17" i="23"/>
  <c r="BX17" i="23"/>
  <c r="BY17" i="23"/>
  <c r="G18" i="23"/>
  <c r="H18" i="23"/>
  <c r="I18" i="23"/>
  <c r="J18" i="23"/>
  <c r="K18" i="23"/>
  <c r="L18" i="23"/>
  <c r="M18" i="23"/>
  <c r="N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G19" i="23"/>
  <c r="H19" i="23"/>
  <c r="I19" i="23"/>
  <c r="J19" i="23"/>
  <c r="K19" i="23"/>
  <c r="L19" i="23"/>
  <c r="M19" i="23"/>
  <c r="N19" i="23"/>
  <c r="O19" i="23"/>
  <c r="P19" i="23"/>
  <c r="Q19" i="23"/>
  <c r="R19" i="23"/>
  <c r="S19" i="23"/>
  <c r="T19" i="23"/>
  <c r="U19" i="23"/>
  <c r="V19" i="23"/>
  <c r="W19" i="23"/>
  <c r="X19" i="23"/>
  <c r="Y19" i="23"/>
  <c r="Z19" i="23"/>
  <c r="AA19" i="23"/>
  <c r="AB19" i="23"/>
  <c r="AC20" i="23"/>
  <c r="AD20" i="23"/>
  <c r="AE20" i="23"/>
  <c r="AF20" i="23"/>
  <c r="AG20" i="23"/>
  <c r="AH20" i="23"/>
  <c r="AI20" i="23"/>
  <c r="AJ20" i="23"/>
  <c r="AK20" i="23"/>
  <c r="AL20" i="23"/>
  <c r="AM20" i="23"/>
  <c r="AN20" i="23"/>
  <c r="AO20" i="23"/>
  <c r="AP20" i="23"/>
  <c r="AQ20" i="23"/>
  <c r="AR20" i="23"/>
  <c r="AS20" i="23"/>
  <c r="AT20" i="23"/>
  <c r="AU20" i="23"/>
  <c r="AV20" i="23"/>
  <c r="AW20" i="23"/>
  <c r="AX20" i="23"/>
  <c r="AY20" i="23"/>
  <c r="AZ20" i="23"/>
  <c r="BA20" i="23"/>
  <c r="BB20" i="23"/>
  <c r="BC20" i="23"/>
  <c r="BD20" i="23"/>
  <c r="BE20" i="23"/>
  <c r="BF20" i="23"/>
  <c r="BG20" i="23"/>
  <c r="BH20" i="23"/>
  <c r="BI20" i="23"/>
  <c r="BJ20" i="23"/>
  <c r="BK20" i="23"/>
  <c r="BL20" i="23"/>
  <c r="BM20" i="23"/>
  <c r="BN20" i="23"/>
  <c r="BO20" i="23"/>
  <c r="BP20" i="23"/>
  <c r="BQ20" i="23"/>
  <c r="BR20" i="23"/>
  <c r="BS20" i="23"/>
  <c r="BT20" i="23"/>
  <c r="BU20" i="23"/>
  <c r="BV20" i="23"/>
  <c r="BW20" i="23"/>
  <c r="BX20" i="23"/>
  <c r="BY20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G25" i="23"/>
  <c r="H25" i="23"/>
  <c r="I25" i="23"/>
  <c r="J25" i="23"/>
  <c r="K25" i="23"/>
  <c r="L25" i="23"/>
  <c r="M25" i="23"/>
  <c r="N25" i="23"/>
  <c r="O25" i="23"/>
  <c r="P25" i="23"/>
  <c r="Q25" i="23"/>
  <c r="R25" i="23"/>
  <c r="S25" i="23"/>
  <c r="T25" i="23"/>
  <c r="U25" i="23"/>
  <c r="V25" i="23"/>
  <c r="W25" i="23"/>
  <c r="X25" i="23"/>
  <c r="Y25" i="23"/>
  <c r="Z25" i="23"/>
  <c r="AA25" i="23"/>
  <c r="AB25" i="23"/>
  <c r="AC25" i="23"/>
  <c r="AD25" i="23"/>
  <c r="AE25" i="23"/>
  <c r="AF25" i="23"/>
  <c r="AG25" i="23"/>
  <c r="AH25" i="23"/>
  <c r="AI25" i="23"/>
  <c r="AJ25" i="23"/>
  <c r="AK25" i="23"/>
  <c r="AL25" i="23"/>
  <c r="AM25" i="23"/>
  <c r="AN25" i="23"/>
  <c r="AO25" i="23"/>
  <c r="AP25" i="23"/>
  <c r="AQ25" i="23"/>
  <c r="AR25" i="23"/>
  <c r="AS25" i="23"/>
  <c r="AT25" i="23"/>
  <c r="AU25" i="23"/>
  <c r="AV25" i="23"/>
  <c r="AW25" i="23"/>
  <c r="AX25" i="23"/>
  <c r="AY25" i="23"/>
  <c r="AZ25" i="23"/>
  <c r="BA25" i="23"/>
  <c r="BB25" i="23"/>
  <c r="BC25" i="23"/>
  <c r="BD25" i="23"/>
  <c r="BE25" i="23"/>
  <c r="BF25" i="23"/>
  <c r="BG25" i="23"/>
  <c r="BH25" i="23"/>
  <c r="BI25" i="23"/>
  <c r="BJ25" i="23"/>
  <c r="BK25" i="23"/>
  <c r="BL25" i="23"/>
  <c r="BM25" i="23"/>
  <c r="BN25" i="23"/>
  <c r="BO25" i="23"/>
  <c r="BP25" i="23"/>
  <c r="BQ25" i="23"/>
  <c r="BR25" i="23"/>
  <c r="BS25" i="23"/>
  <c r="BT25" i="23"/>
  <c r="BU25" i="23"/>
  <c r="BV25" i="23"/>
  <c r="BW25" i="23"/>
  <c r="BX25" i="23"/>
  <c r="BY25" i="23"/>
  <c r="G26" i="23"/>
  <c r="H26" i="23"/>
  <c r="AI26" i="23"/>
  <c r="AJ26" i="23"/>
  <c r="AK26" i="23"/>
  <c r="AL26" i="23"/>
  <c r="AM26" i="23"/>
  <c r="AN26" i="23"/>
  <c r="AO26" i="23"/>
  <c r="AP26" i="23"/>
  <c r="AQ26" i="23"/>
  <c r="AR26" i="23"/>
  <c r="AS26" i="23"/>
  <c r="AT26" i="23"/>
  <c r="AU26" i="23"/>
  <c r="AV26" i="23"/>
  <c r="AW26" i="23"/>
  <c r="AX26" i="23"/>
  <c r="AY26" i="23"/>
  <c r="AZ26" i="23"/>
  <c r="BA26" i="23"/>
  <c r="BB26" i="23"/>
  <c r="BC26" i="23"/>
  <c r="BD26" i="23"/>
  <c r="BE26" i="23"/>
  <c r="BF26" i="23"/>
  <c r="BG26" i="23"/>
  <c r="BH26" i="23"/>
  <c r="BI26" i="23"/>
  <c r="BJ26" i="23"/>
  <c r="BK26" i="23"/>
  <c r="BL26" i="23"/>
  <c r="BM26" i="23"/>
  <c r="BN26" i="23"/>
  <c r="BO26" i="23"/>
  <c r="BP26" i="23"/>
  <c r="BQ26" i="23"/>
  <c r="BR26" i="23"/>
  <c r="BS26" i="23"/>
  <c r="BT26" i="23"/>
  <c r="BU26" i="23"/>
  <c r="BV26" i="23"/>
  <c r="BW26" i="23"/>
  <c r="BX26" i="23"/>
  <c r="BY26" i="23"/>
  <c r="G27" i="23"/>
  <c r="H27" i="23"/>
  <c r="I27" i="23"/>
  <c r="J27" i="23"/>
  <c r="K27" i="23"/>
  <c r="L27" i="23"/>
  <c r="M27" i="23"/>
  <c r="N27" i="23"/>
  <c r="O27" i="23"/>
  <c r="P27" i="23"/>
  <c r="Q27" i="23"/>
  <c r="R27" i="23"/>
  <c r="S27" i="23"/>
  <c r="T27" i="23"/>
  <c r="U27" i="23"/>
  <c r="V27" i="23"/>
  <c r="W27" i="23"/>
  <c r="X27" i="23"/>
  <c r="Y27" i="23"/>
  <c r="Z27" i="23"/>
  <c r="AA27" i="23"/>
  <c r="AB27" i="23"/>
  <c r="AC27" i="23"/>
  <c r="AD27" i="23"/>
  <c r="AE27" i="23"/>
  <c r="AF27" i="23"/>
  <c r="AG27" i="23"/>
  <c r="AH27" i="23"/>
  <c r="AI27" i="23"/>
  <c r="AJ27" i="23"/>
  <c r="AK27" i="23"/>
  <c r="AL27" i="23"/>
  <c r="AM27" i="23"/>
  <c r="AN27" i="23"/>
  <c r="AO27" i="23"/>
  <c r="AP27" i="23"/>
  <c r="AQ27" i="23"/>
  <c r="AR27" i="23"/>
  <c r="AS27" i="23"/>
  <c r="AT27" i="23"/>
  <c r="AU27" i="23"/>
  <c r="AV27" i="23"/>
  <c r="AW27" i="23"/>
  <c r="AX27" i="23"/>
  <c r="AY27" i="23"/>
  <c r="AZ27" i="23"/>
  <c r="BA27" i="23"/>
  <c r="BB27" i="23"/>
  <c r="BC27" i="23"/>
  <c r="BD27" i="23"/>
  <c r="BE27" i="23"/>
  <c r="BF27" i="23"/>
  <c r="BG27" i="23"/>
  <c r="BH27" i="23"/>
  <c r="BI27" i="23"/>
  <c r="BJ27" i="23"/>
  <c r="BK27" i="23"/>
  <c r="BL27" i="23"/>
  <c r="BM27" i="23"/>
  <c r="BN27" i="23"/>
  <c r="BO27" i="23"/>
  <c r="BP27" i="23"/>
  <c r="BQ27" i="23"/>
  <c r="BR27" i="23"/>
  <c r="BS27" i="23"/>
  <c r="BT27" i="23"/>
  <c r="BU27" i="23"/>
  <c r="BV27" i="23"/>
  <c r="BW27" i="23"/>
  <c r="BX27" i="23"/>
  <c r="BY27" i="23"/>
  <c r="G28" i="23"/>
  <c r="H28" i="23"/>
  <c r="I28" i="23"/>
  <c r="J28" i="23"/>
  <c r="K28" i="23"/>
  <c r="L28" i="23"/>
  <c r="M28" i="23"/>
  <c r="N28" i="23"/>
  <c r="O28" i="23"/>
  <c r="P28" i="23"/>
  <c r="Q28" i="23"/>
  <c r="R28" i="23"/>
  <c r="S28" i="23"/>
  <c r="T28" i="23"/>
  <c r="U28" i="23"/>
  <c r="V28" i="23"/>
  <c r="W28" i="23"/>
  <c r="X28" i="23"/>
  <c r="Y28" i="23"/>
  <c r="Z28" i="23"/>
  <c r="AA28" i="23"/>
  <c r="AB28" i="23"/>
  <c r="AC28" i="23"/>
  <c r="AD28" i="23"/>
  <c r="AE28" i="23"/>
  <c r="AF28" i="23"/>
  <c r="AG28" i="23"/>
  <c r="AH28" i="23"/>
  <c r="AI28" i="23"/>
  <c r="AJ28" i="23"/>
  <c r="AK28" i="23"/>
  <c r="AL28" i="23"/>
  <c r="AM28" i="23"/>
  <c r="AN28" i="23"/>
  <c r="AO28" i="23"/>
  <c r="AP28" i="23"/>
  <c r="AQ28" i="23"/>
  <c r="AR28" i="23"/>
  <c r="AS28" i="23"/>
  <c r="AT28" i="23"/>
  <c r="AU28" i="23"/>
  <c r="AV28" i="23"/>
  <c r="AW28" i="23"/>
  <c r="AX28" i="23"/>
  <c r="AY28" i="23"/>
  <c r="AZ28" i="23"/>
  <c r="BA28" i="23"/>
  <c r="BB28" i="23"/>
  <c r="BC28" i="23"/>
  <c r="BD28" i="23"/>
  <c r="BE28" i="23"/>
  <c r="BF28" i="23"/>
  <c r="BG28" i="23"/>
  <c r="BH28" i="23"/>
  <c r="BI28" i="23"/>
  <c r="BJ28" i="23"/>
  <c r="BK28" i="23"/>
  <c r="BL28" i="23"/>
  <c r="BM28" i="23"/>
  <c r="BN28" i="23"/>
  <c r="BO28" i="23"/>
  <c r="BP28" i="23"/>
  <c r="BQ28" i="23"/>
  <c r="BR28" i="23"/>
  <c r="BS28" i="23"/>
  <c r="BT28" i="23"/>
  <c r="BU28" i="23"/>
  <c r="BV28" i="23"/>
  <c r="BW28" i="23"/>
  <c r="BX28" i="23"/>
  <c r="BY28" i="23"/>
  <c r="G29" i="23"/>
  <c r="H29" i="23"/>
  <c r="AI29" i="23"/>
  <c r="AJ29" i="23"/>
  <c r="AK29" i="23"/>
  <c r="AL29" i="23"/>
  <c r="AM29" i="23"/>
  <c r="AN29" i="23"/>
  <c r="AO29" i="23"/>
  <c r="AP29" i="23"/>
  <c r="AQ29" i="23"/>
  <c r="AR29" i="23"/>
  <c r="AS29" i="23"/>
  <c r="AT29" i="23"/>
  <c r="AU29" i="23"/>
  <c r="AV29" i="23"/>
  <c r="AW29" i="23"/>
  <c r="AX29" i="23"/>
  <c r="AY29" i="23"/>
  <c r="AZ29" i="23"/>
  <c r="BA29" i="23"/>
  <c r="BB29" i="23"/>
  <c r="BC29" i="23"/>
  <c r="BD29" i="23"/>
  <c r="BE29" i="23"/>
  <c r="BF29" i="23"/>
  <c r="BG29" i="23"/>
  <c r="BH29" i="23"/>
  <c r="BI29" i="23"/>
  <c r="BJ29" i="23"/>
  <c r="BK29" i="23"/>
  <c r="BL29" i="23"/>
  <c r="BM29" i="23"/>
  <c r="BN29" i="23"/>
  <c r="BO29" i="23"/>
  <c r="BP29" i="23"/>
  <c r="BQ29" i="23"/>
  <c r="BR29" i="23"/>
  <c r="BS29" i="23"/>
  <c r="BT29" i="23"/>
  <c r="BU29" i="23"/>
  <c r="BV29" i="23"/>
  <c r="BW29" i="23"/>
  <c r="BX29" i="23"/>
  <c r="BY29" i="23"/>
  <c r="G30" i="23"/>
  <c r="H30" i="23"/>
  <c r="I30" i="23"/>
  <c r="J30" i="23"/>
  <c r="K30" i="23"/>
  <c r="L30" i="23"/>
  <c r="M30" i="23"/>
  <c r="N30" i="23"/>
  <c r="O30" i="23"/>
  <c r="P30" i="23"/>
  <c r="Q30" i="23"/>
  <c r="R30" i="23"/>
  <c r="S30" i="23"/>
  <c r="T30" i="23"/>
  <c r="U30" i="23"/>
  <c r="V30" i="23"/>
  <c r="W30" i="23"/>
  <c r="X30" i="23"/>
  <c r="Y30" i="23"/>
  <c r="Z30" i="23"/>
  <c r="AA30" i="23"/>
  <c r="AB30" i="23"/>
  <c r="AC30" i="23"/>
  <c r="AD30" i="23"/>
  <c r="AE30" i="23"/>
  <c r="AF30" i="23"/>
  <c r="AG30" i="23"/>
  <c r="AH30" i="23"/>
  <c r="AI30" i="23"/>
  <c r="AJ30" i="23"/>
  <c r="AK30" i="23"/>
  <c r="AL30" i="23"/>
  <c r="AM30" i="23"/>
  <c r="AN30" i="23"/>
  <c r="AO30" i="23"/>
  <c r="AP30" i="23"/>
  <c r="AQ30" i="23"/>
  <c r="AR30" i="23"/>
  <c r="AS30" i="23"/>
  <c r="AT30" i="23"/>
  <c r="AU30" i="23"/>
  <c r="AV30" i="23"/>
  <c r="AW30" i="23"/>
  <c r="AX30" i="23"/>
  <c r="AY30" i="23"/>
  <c r="AZ30" i="23"/>
  <c r="BA30" i="23"/>
  <c r="BB30" i="23"/>
  <c r="BC30" i="23"/>
  <c r="BD30" i="23"/>
  <c r="BE30" i="23"/>
  <c r="BF30" i="23"/>
  <c r="BG30" i="23"/>
  <c r="BH30" i="23"/>
  <c r="BI30" i="23"/>
  <c r="BJ30" i="23"/>
  <c r="BK30" i="23"/>
  <c r="BL30" i="23"/>
  <c r="BM30" i="23"/>
  <c r="BN30" i="23"/>
  <c r="BO30" i="23"/>
  <c r="BP30" i="23"/>
  <c r="BQ30" i="23"/>
  <c r="BR30" i="23"/>
  <c r="BS30" i="23"/>
  <c r="BT30" i="23"/>
  <c r="BU30" i="23"/>
  <c r="BV30" i="23"/>
  <c r="BW30" i="23"/>
  <c r="BX30" i="23"/>
  <c r="BY30" i="23"/>
  <c r="G31" i="23"/>
  <c r="H31" i="23"/>
  <c r="I31" i="23"/>
  <c r="J31" i="23"/>
  <c r="K31" i="23"/>
  <c r="L31" i="23"/>
  <c r="M31" i="23"/>
  <c r="N31" i="23"/>
  <c r="O31" i="23"/>
  <c r="P31" i="23"/>
  <c r="Q31" i="23"/>
  <c r="R31" i="23"/>
  <c r="S31" i="23"/>
  <c r="T31" i="23"/>
  <c r="U31" i="23"/>
  <c r="V31" i="23"/>
  <c r="W31" i="23"/>
  <c r="X31" i="23"/>
  <c r="Y31" i="23"/>
  <c r="Z31" i="23"/>
  <c r="AA31" i="23"/>
  <c r="AB31" i="23"/>
  <c r="AC31" i="23"/>
  <c r="AD31" i="23"/>
  <c r="AE31" i="23"/>
  <c r="AF31" i="23"/>
  <c r="AG31" i="23"/>
  <c r="AH31" i="23"/>
  <c r="AI31" i="23"/>
  <c r="AJ31" i="23"/>
  <c r="AK31" i="23"/>
  <c r="AL31" i="23"/>
  <c r="AM31" i="23"/>
  <c r="AN31" i="23"/>
  <c r="AO31" i="23"/>
  <c r="AP31" i="23"/>
  <c r="AQ31" i="23"/>
  <c r="AR31" i="23"/>
  <c r="AS31" i="23"/>
  <c r="AT31" i="23"/>
  <c r="AU31" i="23"/>
  <c r="AV31" i="23"/>
  <c r="AW31" i="23"/>
  <c r="AX31" i="23"/>
  <c r="AY31" i="23"/>
  <c r="AZ31" i="23"/>
  <c r="BA31" i="23"/>
  <c r="BB31" i="23"/>
  <c r="BC31" i="23"/>
  <c r="BD31" i="23"/>
  <c r="BE31" i="23"/>
  <c r="BF31" i="23"/>
  <c r="BG31" i="23"/>
  <c r="BH31" i="23"/>
  <c r="BI31" i="23"/>
  <c r="BJ31" i="23"/>
  <c r="BK31" i="23"/>
  <c r="BL31" i="23"/>
  <c r="BM31" i="23"/>
  <c r="BN31" i="23"/>
  <c r="BO31" i="23"/>
  <c r="BP31" i="23"/>
  <c r="BQ31" i="23"/>
  <c r="BR31" i="23"/>
  <c r="BS31" i="23"/>
  <c r="BT31" i="23"/>
  <c r="BU31" i="23"/>
  <c r="BV31" i="23"/>
  <c r="BW31" i="23"/>
  <c r="BX31" i="23"/>
  <c r="BY31" i="23"/>
  <c r="O32" i="23"/>
  <c r="P32" i="23"/>
  <c r="Q32" i="23"/>
  <c r="R32" i="23"/>
  <c r="S32" i="23"/>
  <c r="T32" i="23"/>
  <c r="U32" i="23"/>
  <c r="V32" i="23"/>
  <c r="W32" i="23"/>
  <c r="X32" i="23"/>
  <c r="Y32" i="23"/>
  <c r="Z32" i="23"/>
  <c r="AA32" i="23"/>
  <c r="AB32" i="23"/>
  <c r="AC32" i="23"/>
  <c r="AD32" i="23"/>
  <c r="AE32" i="23"/>
  <c r="AF32" i="23"/>
  <c r="AG32" i="23"/>
  <c r="AH32" i="23"/>
  <c r="AI32" i="23"/>
  <c r="AJ32" i="23"/>
  <c r="AK32" i="23"/>
  <c r="AL32" i="23"/>
  <c r="AM32" i="23"/>
  <c r="AN32" i="23"/>
  <c r="AO32" i="23"/>
  <c r="AP32" i="23"/>
  <c r="AQ32" i="23"/>
  <c r="AR32" i="23"/>
  <c r="AS32" i="23"/>
  <c r="AT32" i="23"/>
  <c r="AU32" i="23"/>
  <c r="AV32" i="23"/>
  <c r="AW32" i="23"/>
  <c r="AX32" i="23"/>
  <c r="AY32" i="23"/>
  <c r="AZ32" i="23"/>
  <c r="BA32" i="23"/>
  <c r="BB32" i="23"/>
  <c r="BC32" i="23"/>
  <c r="BD32" i="23"/>
  <c r="BE32" i="23"/>
  <c r="BF32" i="23"/>
  <c r="BG32" i="23"/>
  <c r="BH32" i="23"/>
  <c r="BI32" i="23"/>
  <c r="BJ32" i="23"/>
  <c r="BK32" i="23"/>
  <c r="BL32" i="23"/>
  <c r="BM32" i="23"/>
  <c r="BN32" i="23"/>
  <c r="BO32" i="23"/>
  <c r="BP32" i="23"/>
  <c r="BQ32" i="23"/>
  <c r="BR32" i="23"/>
  <c r="BS32" i="23"/>
  <c r="BT32" i="23"/>
  <c r="BU32" i="23"/>
  <c r="BV32" i="23"/>
  <c r="BW32" i="23"/>
  <c r="BX32" i="23"/>
  <c r="BY32" i="23"/>
  <c r="G33" i="23"/>
  <c r="H33" i="23"/>
  <c r="I33" i="23"/>
  <c r="J33" i="23"/>
  <c r="K33" i="23"/>
  <c r="L33" i="23"/>
  <c r="M33" i="23"/>
  <c r="N33" i="23"/>
  <c r="AC33" i="23"/>
  <c r="AD33" i="23"/>
  <c r="AE33" i="23"/>
  <c r="AF33" i="23"/>
  <c r="AG33" i="23"/>
  <c r="AH33" i="23"/>
  <c r="AI33" i="23"/>
  <c r="AJ33" i="23"/>
  <c r="AK33" i="23"/>
  <c r="AL33" i="23"/>
  <c r="AM33" i="23"/>
  <c r="AN33" i="23"/>
  <c r="AO33" i="23"/>
  <c r="AP33" i="23"/>
  <c r="AQ33" i="23"/>
  <c r="AR33" i="23"/>
  <c r="AS33" i="23"/>
  <c r="AT33" i="23"/>
  <c r="AU33" i="23"/>
  <c r="AV33" i="23"/>
  <c r="AW33" i="23"/>
  <c r="AX33" i="23"/>
  <c r="AY33" i="23"/>
  <c r="AZ33" i="23"/>
  <c r="BA33" i="23"/>
  <c r="BB33" i="23"/>
  <c r="BC33" i="23"/>
  <c r="BD33" i="23"/>
  <c r="BE33" i="23"/>
  <c r="BF33" i="23"/>
  <c r="BG33" i="23"/>
  <c r="BH33" i="23"/>
  <c r="BI33" i="23"/>
  <c r="BJ33" i="23"/>
  <c r="BK33" i="23"/>
  <c r="BL33" i="23"/>
  <c r="BM33" i="23"/>
  <c r="BN33" i="23"/>
  <c r="BO33" i="23"/>
  <c r="BP33" i="23"/>
  <c r="BQ33" i="23"/>
  <c r="BR33" i="23"/>
  <c r="BS33" i="23"/>
  <c r="BT33" i="23"/>
  <c r="BU33" i="23"/>
  <c r="BV33" i="23"/>
  <c r="BW33" i="23"/>
  <c r="BX33" i="23"/>
  <c r="BY33" i="23"/>
  <c r="G34" i="23"/>
  <c r="H34" i="23"/>
  <c r="I34" i="23"/>
  <c r="J34" i="23"/>
  <c r="K34" i="23"/>
  <c r="L34" i="23"/>
  <c r="M34" i="23"/>
  <c r="N34" i="23"/>
  <c r="O34" i="23"/>
  <c r="P34" i="23"/>
  <c r="Q34" i="23"/>
  <c r="R34" i="23"/>
  <c r="S34" i="23"/>
  <c r="T34" i="23"/>
  <c r="U34" i="23"/>
  <c r="V34" i="23"/>
  <c r="W34" i="23"/>
  <c r="X34" i="23"/>
  <c r="Y34" i="23"/>
  <c r="Z34" i="23"/>
  <c r="AA34" i="23"/>
  <c r="AB34" i="23"/>
  <c r="F6" i="23"/>
  <c r="F7" i="23"/>
  <c r="F8" i="23"/>
  <c r="F9" i="23"/>
  <c r="F10" i="23"/>
  <c r="F12" i="23"/>
  <c r="F13" i="23"/>
  <c r="F15" i="23"/>
  <c r="F16" i="23"/>
  <c r="F18" i="23"/>
  <c r="F19" i="23"/>
  <c r="F21" i="23"/>
  <c r="F22" i="23"/>
  <c r="F24" i="23"/>
  <c r="F25" i="23"/>
  <c r="F26" i="23"/>
  <c r="F27" i="23"/>
  <c r="F28" i="23"/>
  <c r="F29" i="23"/>
  <c r="F30" i="23"/>
  <c r="F31" i="23"/>
  <c r="F33" i="23"/>
  <c r="F34" i="23"/>
  <c r="F4" i="23"/>
  <c r="F3" i="23"/>
  <c r="A33" i="23"/>
  <c r="A34" i="23" s="1"/>
  <c r="A31" i="23"/>
  <c r="A30" i="23"/>
  <c r="A27" i="23"/>
  <c r="A28" i="23" s="1"/>
  <c r="A24" i="23"/>
  <c r="A25" i="23" s="1"/>
  <c r="A22" i="23"/>
  <c r="A21" i="23"/>
  <c r="A18" i="23"/>
  <c r="A19" i="23" s="1"/>
  <c r="A15" i="23"/>
  <c r="A16" i="23" s="1"/>
  <c r="A13" i="23"/>
  <c r="A12" i="23"/>
  <c r="A10" i="23"/>
  <c r="A9" i="23"/>
  <c r="A7" i="23"/>
  <c r="A6" i="23"/>
  <c r="A3" i="23"/>
  <c r="A4" i="23" s="1"/>
  <c r="BZ1" i="23"/>
  <c r="BY1" i="23"/>
  <c r="BX1" i="23"/>
  <c r="BW1" i="23"/>
  <c r="BV1" i="23"/>
  <c r="BU1" i="23"/>
  <c r="BT1" i="23"/>
  <c r="BS1" i="23"/>
  <c r="BR1" i="23"/>
  <c r="BQ1" i="23"/>
  <c r="BP1" i="23"/>
  <c r="BO1" i="23"/>
  <c r="BN1" i="23"/>
  <c r="BM1" i="23"/>
  <c r="BL1" i="23"/>
  <c r="BK1" i="23"/>
  <c r="BJ1" i="23"/>
  <c r="BI1" i="23"/>
  <c r="BH1" i="23"/>
  <c r="BG1" i="23"/>
  <c r="BF1" i="23"/>
  <c r="BE1" i="23"/>
  <c r="BD1" i="23"/>
  <c r="BC1" i="23"/>
  <c r="BB1" i="23"/>
  <c r="BA1" i="23"/>
  <c r="AZ1" i="23"/>
  <c r="AY1" i="23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A21" i="22"/>
  <c r="A22" i="22" s="1"/>
  <c r="A18" i="22"/>
  <c r="A19" i="22" s="1"/>
  <c r="A15" i="22"/>
  <c r="A16" i="22" s="1"/>
  <c r="A12" i="22"/>
  <c r="A13" i="22" s="1"/>
  <c r="A9" i="22"/>
  <c r="A10" i="22" s="1"/>
  <c r="A6" i="22"/>
  <c r="A7" i="22" s="1"/>
  <c r="A3" i="22"/>
  <c r="A4" i="22" s="1"/>
  <c r="BZ1" i="22"/>
  <c r="BY1" i="22"/>
  <c r="BX1" i="22"/>
  <c r="BW1" i="22"/>
  <c r="BV1" i="22"/>
  <c r="BU1" i="22"/>
  <c r="BT1" i="22"/>
  <c r="BS1" i="22"/>
  <c r="BR1" i="22"/>
  <c r="BQ1" i="22"/>
  <c r="BP1" i="22"/>
  <c r="BO1" i="22"/>
  <c r="BN1" i="22"/>
  <c r="BM1" i="22"/>
  <c r="BL1" i="22"/>
  <c r="BK1" i="22"/>
  <c r="BJ1" i="22"/>
  <c r="BI1" i="22"/>
  <c r="BH1" i="22"/>
  <c r="BG1" i="22"/>
  <c r="BF1" i="22"/>
  <c r="BE1" i="22"/>
  <c r="BD1" i="22"/>
  <c r="BC1" i="22"/>
  <c r="BB1" i="22"/>
  <c r="BA1" i="22"/>
  <c r="AZ1" i="22"/>
  <c r="AY1" i="22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U35" i="19"/>
  <c r="BV35" i="19"/>
  <c r="BW35" i="19"/>
  <c r="BX35" i="19"/>
  <c r="BY35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U36" i="19"/>
  <c r="BV36" i="19"/>
  <c r="BW36" i="19"/>
  <c r="BX36" i="19"/>
  <c r="BY36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U37" i="19"/>
  <c r="BV37" i="19"/>
  <c r="BW37" i="19"/>
  <c r="BX37" i="19"/>
  <c r="BY37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U38" i="19"/>
  <c r="BV38" i="19"/>
  <c r="BW38" i="19"/>
  <c r="BX38" i="19"/>
  <c r="BY38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U39" i="19"/>
  <c r="BV39" i="19"/>
  <c r="BW39" i="19"/>
  <c r="BX39" i="19"/>
  <c r="BY39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U40" i="19"/>
  <c r="BV40" i="19"/>
  <c r="BW40" i="19"/>
  <c r="BX40" i="19"/>
  <c r="BY40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U41" i="19"/>
  <c r="BV41" i="19"/>
  <c r="BW41" i="19"/>
  <c r="BX41" i="19"/>
  <c r="BY41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U42" i="19"/>
  <c r="BV42" i="19"/>
  <c r="BW42" i="19"/>
  <c r="BX42" i="19"/>
  <c r="BY42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U43" i="19"/>
  <c r="BV43" i="19"/>
  <c r="BW43" i="19"/>
  <c r="BX43" i="19"/>
  <c r="BY43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U44" i="19"/>
  <c r="BV44" i="19"/>
  <c r="BW44" i="19"/>
  <c r="BX44" i="19"/>
  <c r="BY44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U45" i="19"/>
  <c r="BV45" i="19"/>
  <c r="BW45" i="19"/>
  <c r="BX45" i="19"/>
  <c r="BY45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U46" i="19"/>
  <c r="BV46" i="19"/>
  <c r="BW46" i="19"/>
  <c r="BX46" i="19"/>
  <c r="BY46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U47" i="19"/>
  <c r="BV47" i="19"/>
  <c r="BW47" i="19"/>
  <c r="BX47" i="19"/>
  <c r="BY47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U48" i="19"/>
  <c r="BV48" i="19"/>
  <c r="BW48" i="19"/>
  <c r="BX48" i="19"/>
  <c r="BY48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U49" i="19"/>
  <c r="BV49" i="19"/>
  <c r="BW49" i="19"/>
  <c r="BX49" i="19"/>
  <c r="BY49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U50" i="19"/>
  <c r="BV50" i="19"/>
  <c r="BW50" i="19"/>
  <c r="BX50" i="19"/>
  <c r="BY50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U51" i="19"/>
  <c r="BV51" i="19"/>
  <c r="BW51" i="19"/>
  <c r="BX51" i="19"/>
  <c r="BY51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U52" i="19"/>
  <c r="BV52" i="19"/>
  <c r="BW52" i="19"/>
  <c r="BX52" i="19"/>
  <c r="BY52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U53" i="19"/>
  <c r="BV53" i="19"/>
  <c r="BW53" i="19"/>
  <c r="BX53" i="19"/>
  <c r="BY53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U54" i="19"/>
  <c r="BV54" i="19"/>
  <c r="BW54" i="19"/>
  <c r="BX54" i="19"/>
  <c r="BY54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BV55" i="19"/>
  <c r="BW55" i="19"/>
  <c r="BX55" i="19"/>
  <c r="BY55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U56" i="19"/>
  <c r="BV56" i="19"/>
  <c r="BW56" i="19"/>
  <c r="BX56" i="19"/>
  <c r="BY56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U57" i="19"/>
  <c r="BV57" i="19"/>
  <c r="BW57" i="19"/>
  <c r="BX57" i="19"/>
  <c r="BY57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U58" i="19"/>
  <c r="BV58" i="19"/>
  <c r="BW58" i="19"/>
  <c r="BX58" i="19"/>
  <c r="BY58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U59" i="19"/>
  <c r="BV59" i="19"/>
  <c r="BW59" i="19"/>
  <c r="BX59" i="19"/>
  <c r="BY59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U60" i="19"/>
  <c r="BV60" i="19"/>
  <c r="BW60" i="19"/>
  <c r="BX60" i="19"/>
  <c r="BY60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U61" i="19"/>
  <c r="BV61" i="19"/>
  <c r="BW61" i="19"/>
  <c r="BX61" i="19"/>
  <c r="BY61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U62" i="19"/>
  <c r="BV62" i="19"/>
  <c r="BW62" i="19"/>
  <c r="BX62" i="19"/>
  <c r="BY62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U63" i="19"/>
  <c r="BV63" i="19"/>
  <c r="BW63" i="19"/>
  <c r="BX63" i="19"/>
  <c r="BY63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U64" i="19"/>
  <c r="BV64" i="19"/>
  <c r="BW64" i="19"/>
  <c r="BX64" i="19"/>
  <c r="BY64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U65" i="19"/>
  <c r="BV65" i="19"/>
  <c r="BW65" i="19"/>
  <c r="BX65" i="19"/>
  <c r="BY65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U66" i="19"/>
  <c r="BV66" i="19"/>
  <c r="BW66" i="19"/>
  <c r="BX66" i="19"/>
  <c r="BY66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U67" i="19"/>
  <c r="BV67" i="19"/>
  <c r="BW67" i="19"/>
  <c r="BX67" i="19"/>
  <c r="BY67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U68" i="19"/>
  <c r="BV68" i="19"/>
  <c r="BW68" i="19"/>
  <c r="BX68" i="19"/>
  <c r="BY68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U69" i="19"/>
  <c r="BV69" i="19"/>
  <c r="BW69" i="19"/>
  <c r="BX69" i="19"/>
  <c r="BY69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U70" i="19"/>
  <c r="BV70" i="19"/>
  <c r="BW70" i="19"/>
  <c r="BX70" i="19"/>
  <c r="BY70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U71" i="19"/>
  <c r="BV71" i="19"/>
  <c r="BW71" i="19"/>
  <c r="BX71" i="19"/>
  <c r="BY71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U72" i="19"/>
  <c r="BV72" i="19"/>
  <c r="BW72" i="19"/>
  <c r="BX72" i="19"/>
  <c r="BY72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U73" i="19"/>
  <c r="BV73" i="19"/>
  <c r="BW73" i="19"/>
  <c r="BX73" i="19"/>
  <c r="BY73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U74" i="19"/>
  <c r="BV74" i="19"/>
  <c r="BW74" i="19"/>
  <c r="BX74" i="19"/>
  <c r="BY74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U75" i="19"/>
  <c r="BV75" i="19"/>
  <c r="BW75" i="19"/>
  <c r="BX75" i="19"/>
  <c r="BY75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U76" i="19"/>
  <c r="BV76" i="19"/>
  <c r="BW76" i="19"/>
  <c r="BX76" i="19"/>
  <c r="BY76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U77" i="19"/>
  <c r="BV77" i="19"/>
  <c r="BW77" i="19"/>
  <c r="BX77" i="19"/>
  <c r="BY77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U78" i="19"/>
  <c r="BV78" i="19"/>
  <c r="BW78" i="19"/>
  <c r="BX78" i="19"/>
  <c r="BY78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U79" i="19"/>
  <c r="BV79" i="19"/>
  <c r="BW79" i="19"/>
  <c r="BX79" i="19"/>
  <c r="BY79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U80" i="19"/>
  <c r="BV80" i="19"/>
  <c r="BW80" i="19"/>
  <c r="BX80" i="19"/>
  <c r="BY80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U81" i="19"/>
  <c r="BV81" i="19"/>
  <c r="BW81" i="19"/>
  <c r="BX81" i="19"/>
  <c r="BY81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U82" i="19"/>
  <c r="BV82" i="19"/>
  <c r="BW82" i="19"/>
  <c r="BX82" i="19"/>
  <c r="BY82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U83" i="19"/>
  <c r="BV83" i="19"/>
  <c r="BW83" i="19"/>
  <c r="BX83" i="19"/>
  <c r="BY83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U84" i="19"/>
  <c r="BV84" i="19"/>
  <c r="BW84" i="19"/>
  <c r="BX84" i="19"/>
  <c r="BY84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U85" i="19"/>
  <c r="BV85" i="19"/>
  <c r="BW85" i="19"/>
  <c r="BX85" i="19"/>
  <c r="BY85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U86" i="19"/>
  <c r="BV86" i="19"/>
  <c r="BW86" i="19"/>
  <c r="BX86" i="19"/>
  <c r="BY86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U87" i="19"/>
  <c r="BV87" i="19"/>
  <c r="BW87" i="19"/>
  <c r="BX87" i="19"/>
  <c r="BY87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U88" i="19"/>
  <c r="BV88" i="19"/>
  <c r="BW88" i="19"/>
  <c r="BX88" i="19"/>
  <c r="BY88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U89" i="19"/>
  <c r="BV89" i="19"/>
  <c r="BW89" i="19"/>
  <c r="BX89" i="19"/>
  <c r="BY89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U90" i="19"/>
  <c r="BV90" i="19"/>
  <c r="BW90" i="19"/>
  <c r="BX90" i="19"/>
  <c r="BY90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U91" i="19"/>
  <c r="BV91" i="19"/>
  <c r="BW91" i="19"/>
  <c r="BX91" i="19"/>
  <c r="BY91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U92" i="19"/>
  <c r="BV92" i="19"/>
  <c r="BW92" i="19"/>
  <c r="BX92" i="19"/>
  <c r="BY92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U93" i="19"/>
  <c r="BV93" i="19"/>
  <c r="BW93" i="19"/>
  <c r="BX93" i="19"/>
  <c r="BY93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U94" i="19"/>
  <c r="BV94" i="19"/>
  <c r="BW94" i="19"/>
  <c r="BX94" i="19"/>
  <c r="BY94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U95" i="19"/>
  <c r="BV95" i="19"/>
  <c r="BW95" i="19"/>
  <c r="BX95" i="19"/>
  <c r="BY95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U96" i="19"/>
  <c r="BV96" i="19"/>
  <c r="BW96" i="19"/>
  <c r="BX96" i="19"/>
  <c r="BY96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U97" i="19"/>
  <c r="BV97" i="19"/>
  <c r="BW97" i="19"/>
  <c r="BX97" i="19"/>
  <c r="BY97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U98" i="19"/>
  <c r="BV98" i="19"/>
  <c r="BW98" i="19"/>
  <c r="BX98" i="19"/>
  <c r="BY98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U99" i="19"/>
  <c r="BV99" i="19"/>
  <c r="BW99" i="19"/>
  <c r="BX99" i="19"/>
  <c r="BY99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U100" i="19"/>
  <c r="BV100" i="19"/>
  <c r="BW100" i="19"/>
  <c r="BX100" i="19"/>
  <c r="BY100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U101" i="19"/>
  <c r="BV101" i="19"/>
  <c r="BW101" i="19"/>
  <c r="BX101" i="19"/>
  <c r="BY101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U102" i="19"/>
  <c r="BV102" i="19"/>
  <c r="BW102" i="19"/>
  <c r="BX102" i="19"/>
  <c r="BY102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U103" i="19"/>
  <c r="BV103" i="19"/>
  <c r="BW103" i="19"/>
  <c r="BX103" i="19"/>
  <c r="BY103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U104" i="19"/>
  <c r="BV104" i="19"/>
  <c r="BW104" i="19"/>
  <c r="BX104" i="19"/>
  <c r="BY104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U105" i="19"/>
  <c r="BV105" i="19"/>
  <c r="BW105" i="19"/>
  <c r="BX105" i="19"/>
  <c r="BY105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U106" i="19"/>
  <c r="BV106" i="19"/>
  <c r="BW106" i="19"/>
  <c r="BX106" i="19"/>
  <c r="BY106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U107" i="19"/>
  <c r="BV107" i="19"/>
  <c r="BW107" i="19"/>
  <c r="BX107" i="19"/>
  <c r="BY107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U108" i="19"/>
  <c r="BV108" i="19"/>
  <c r="BW108" i="19"/>
  <c r="BX108" i="19"/>
  <c r="BY108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U109" i="19"/>
  <c r="BV109" i="19"/>
  <c r="BW109" i="19"/>
  <c r="BX109" i="19"/>
  <c r="BY109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U110" i="19"/>
  <c r="BV110" i="19"/>
  <c r="BW110" i="19"/>
  <c r="BX110" i="19"/>
  <c r="BY110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U111" i="19"/>
  <c r="BV111" i="19"/>
  <c r="BW111" i="19"/>
  <c r="BX111" i="19"/>
  <c r="BY111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U112" i="19"/>
  <c r="BV112" i="19"/>
  <c r="BW112" i="19"/>
  <c r="BX112" i="19"/>
  <c r="BY112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U113" i="19"/>
  <c r="BV113" i="19"/>
  <c r="BW113" i="19"/>
  <c r="BX113" i="19"/>
  <c r="BY113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U114" i="19"/>
  <c r="BV114" i="19"/>
  <c r="BW114" i="19"/>
  <c r="BX114" i="19"/>
  <c r="BY114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U115" i="19"/>
  <c r="BV115" i="19"/>
  <c r="BW115" i="19"/>
  <c r="BX115" i="19"/>
  <c r="BY115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U116" i="19"/>
  <c r="BV116" i="19"/>
  <c r="BW116" i="19"/>
  <c r="BX116" i="19"/>
  <c r="BY116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U117" i="19"/>
  <c r="BV117" i="19"/>
  <c r="BW117" i="19"/>
  <c r="BX117" i="19"/>
  <c r="BY117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U118" i="19"/>
  <c r="BV118" i="19"/>
  <c r="BW118" i="19"/>
  <c r="BX118" i="19"/>
  <c r="BY118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U119" i="19"/>
  <c r="BV119" i="19"/>
  <c r="BW119" i="19"/>
  <c r="BX119" i="19"/>
  <c r="BY119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U120" i="19"/>
  <c r="BV120" i="19"/>
  <c r="BW120" i="19"/>
  <c r="BX120" i="19"/>
  <c r="BY120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U121" i="19"/>
  <c r="BV121" i="19"/>
  <c r="BW121" i="19"/>
  <c r="BX121" i="19"/>
  <c r="BY121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U122" i="19"/>
  <c r="BV122" i="19"/>
  <c r="BW122" i="19"/>
  <c r="BX122" i="19"/>
  <c r="BY122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U123" i="19"/>
  <c r="BV123" i="19"/>
  <c r="BW123" i="19"/>
  <c r="BX123" i="19"/>
  <c r="BY123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U124" i="19"/>
  <c r="BV124" i="19"/>
  <c r="BW124" i="19"/>
  <c r="BX124" i="19"/>
  <c r="BY124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U125" i="19"/>
  <c r="BV125" i="19"/>
  <c r="BW125" i="19"/>
  <c r="BX125" i="19"/>
  <c r="BY125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U126" i="19"/>
  <c r="BV126" i="19"/>
  <c r="BW126" i="19"/>
  <c r="BX126" i="19"/>
  <c r="BY126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AY127" i="19"/>
  <c r="AZ127" i="19"/>
  <c r="BA127" i="19"/>
  <c r="BB127" i="19"/>
  <c r="BC127" i="19"/>
  <c r="BD127" i="19"/>
  <c r="BE127" i="19"/>
  <c r="BF127" i="19"/>
  <c r="BG127" i="19"/>
  <c r="BH127" i="19"/>
  <c r="BI127" i="19"/>
  <c r="BJ127" i="19"/>
  <c r="BK127" i="19"/>
  <c r="BL127" i="19"/>
  <c r="BM127" i="19"/>
  <c r="BN127" i="19"/>
  <c r="BO127" i="19"/>
  <c r="BP127" i="19"/>
  <c r="BQ127" i="19"/>
  <c r="BR127" i="19"/>
  <c r="BS127" i="19"/>
  <c r="BT127" i="19"/>
  <c r="BU127" i="19"/>
  <c r="BV127" i="19"/>
  <c r="BW127" i="19"/>
  <c r="BX127" i="19"/>
  <c r="BY127" i="19"/>
  <c r="F128" i="19"/>
  <c r="G128" i="19"/>
  <c r="H128" i="19"/>
  <c r="I128" i="19"/>
  <c r="J128" i="19"/>
  <c r="K128" i="19"/>
  <c r="L128" i="19"/>
  <c r="M128" i="19"/>
  <c r="N128" i="19"/>
  <c r="O128" i="19"/>
  <c r="P128" i="19"/>
  <c r="Q128" i="19"/>
  <c r="R128" i="19"/>
  <c r="S128" i="19"/>
  <c r="T128" i="19"/>
  <c r="U128" i="19"/>
  <c r="V128" i="19"/>
  <c r="W128" i="19"/>
  <c r="X128" i="19"/>
  <c r="Y128" i="19"/>
  <c r="Z128" i="19"/>
  <c r="AA128" i="19"/>
  <c r="AB128" i="19"/>
  <c r="AC128" i="19"/>
  <c r="AD128" i="19"/>
  <c r="AE128" i="19"/>
  <c r="AF128" i="19"/>
  <c r="AG128" i="19"/>
  <c r="AH128" i="19"/>
  <c r="AI128" i="19"/>
  <c r="AJ128" i="19"/>
  <c r="AK128" i="19"/>
  <c r="AL128" i="19"/>
  <c r="AM128" i="19"/>
  <c r="AN128" i="19"/>
  <c r="AO128" i="19"/>
  <c r="AP128" i="19"/>
  <c r="AQ128" i="19"/>
  <c r="AR128" i="19"/>
  <c r="AS128" i="19"/>
  <c r="AT128" i="19"/>
  <c r="AU128" i="19"/>
  <c r="AV128" i="19"/>
  <c r="AW128" i="19"/>
  <c r="AX128" i="19"/>
  <c r="AY128" i="19"/>
  <c r="AZ128" i="19"/>
  <c r="BA128" i="19"/>
  <c r="BB128" i="19"/>
  <c r="BC128" i="19"/>
  <c r="BD128" i="19"/>
  <c r="BE128" i="19"/>
  <c r="BF128" i="19"/>
  <c r="BG128" i="19"/>
  <c r="BH128" i="19"/>
  <c r="BI128" i="19"/>
  <c r="BJ128" i="19"/>
  <c r="BK128" i="19"/>
  <c r="BL128" i="19"/>
  <c r="BM128" i="19"/>
  <c r="BN128" i="19"/>
  <c r="BO128" i="19"/>
  <c r="BP128" i="19"/>
  <c r="BQ128" i="19"/>
  <c r="BR128" i="19"/>
  <c r="BS128" i="19"/>
  <c r="BT128" i="19"/>
  <c r="BU128" i="19"/>
  <c r="BV128" i="19"/>
  <c r="BW128" i="19"/>
  <c r="BX128" i="19"/>
  <c r="BY128" i="19"/>
  <c r="F129" i="19"/>
  <c r="G129" i="19"/>
  <c r="H129" i="19"/>
  <c r="I129" i="19"/>
  <c r="J129" i="19"/>
  <c r="K129" i="19"/>
  <c r="L129" i="19"/>
  <c r="M129" i="19"/>
  <c r="N129" i="19"/>
  <c r="O129" i="19"/>
  <c r="P129" i="19"/>
  <c r="Q129" i="19"/>
  <c r="R129" i="19"/>
  <c r="S129" i="19"/>
  <c r="T129" i="19"/>
  <c r="U129" i="19"/>
  <c r="V129" i="19"/>
  <c r="W129" i="19"/>
  <c r="X129" i="19"/>
  <c r="Y129" i="19"/>
  <c r="Z129" i="19"/>
  <c r="AA129" i="19"/>
  <c r="AB129" i="19"/>
  <c r="AC129" i="19"/>
  <c r="AD129" i="19"/>
  <c r="AE129" i="19"/>
  <c r="AF129" i="19"/>
  <c r="AG129" i="19"/>
  <c r="AH129" i="19"/>
  <c r="AI129" i="19"/>
  <c r="AJ129" i="19"/>
  <c r="AK129" i="19"/>
  <c r="AL129" i="19"/>
  <c r="AM129" i="19"/>
  <c r="AN129" i="19"/>
  <c r="AO129" i="19"/>
  <c r="AP129" i="19"/>
  <c r="AQ129" i="19"/>
  <c r="AR129" i="19"/>
  <c r="AS129" i="19"/>
  <c r="AT129" i="19"/>
  <c r="AU129" i="19"/>
  <c r="AV129" i="19"/>
  <c r="AW129" i="19"/>
  <c r="AX129" i="19"/>
  <c r="AY129" i="19"/>
  <c r="AZ129" i="19"/>
  <c r="BA129" i="19"/>
  <c r="BB129" i="19"/>
  <c r="BC129" i="19"/>
  <c r="BD129" i="19"/>
  <c r="BE129" i="19"/>
  <c r="BF129" i="19"/>
  <c r="BG129" i="19"/>
  <c r="BH129" i="19"/>
  <c r="BI129" i="19"/>
  <c r="BJ129" i="19"/>
  <c r="BK129" i="19"/>
  <c r="BL129" i="19"/>
  <c r="BM129" i="19"/>
  <c r="BN129" i="19"/>
  <c r="BO129" i="19"/>
  <c r="BP129" i="19"/>
  <c r="BQ129" i="19"/>
  <c r="BR129" i="19"/>
  <c r="BS129" i="19"/>
  <c r="BT129" i="19"/>
  <c r="BU129" i="19"/>
  <c r="BV129" i="19"/>
  <c r="BW129" i="19"/>
  <c r="BX129" i="19"/>
  <c r="BY129" i="19"/>
  <c r="F130" i="19"/>
  <c r="G130" i="19"/>
  <c r="H130" i="19"/>
  <c r="I130" i="19"/>
  <c r="J130" i="19"/>
  <c r="K130" i="19"/>
  <c r="L130" i="19"/>
  <c r="M130" i="19"/>
  <c r="N130" i="19"/>
  <c r="O130" i="19"/>
  <c r="P130" i="19"/>
  <c r="Q130" i="19"/>
  <c r="R130" i="19"/>
  <c r="S130" i="19"/>
  <c r="T130" i="19"/>
  <c r="U130" i="19"/>
  <c r="V130" i="19"/>
  <c r="W130" i="19"/>
  <c r="X130" i="19"/>
  <c r="Y130" i="19"/>
  <c r="Z130" i="19"/>
  <c r="AA130" i="19"/>
  <c r="AB130" i="19"/>
  <c r="AC130" i="19"/>
  <c r="AD130" i="19"/>
  <c r="AE130" i="19"/>
  <c r="AF130" i="19"/>
  <c r="AG130" i="19"/>
  <c r="AH130" i="19"/>
  <c r="AI130" i="19"/>
  <c r="AJ130" i="19"/>
  <c r="AK130" i="19"/>
  <c r="AL130" i="19"/>
  <c r="AM130" i="19"/>
  <c r="AN130" i="19"/>
  <c r="AO130" i="19"/>
  <c r="AP130" i="19"/>
  <c r="AQ130" i="19"/>
  <c r="AR130" i="19"/>
  <c r="AS130" i="19"/>
  <c r="AT130" i="19"/>
  <c r="AU130" i="19"/>
  <c r="AV130" i="19"/>
  <c r="AW130" i="19"/>
  <c r="AX130" i="19"/>
  <c r="AY130" i="19"/>
  <c r="AZ130" i="19"/>
  <c r="BA130" i="19"/>
  <c r="BB130" i="19"/>
  <c r="BC130" i="19"/>
  <c r="BD130" i="19"/>
  <c r="BE130" i="19"/>
  <c r="BF130" i="19"/>
  <c r="BG130" i="19"/>
  <c r="BH130" i="19"/>
  <c r="BI130" i="19"/>
  <c r="BJ130" i="19"/>
  <c r="BK130" i="19"/>
  <c r="BL130" i="19"/>
  <c r="BM130" i="19"/>
  <c r="BN130" i="19"/>
  <c r="BO130" i="19"/>
  <c r="BP130" i="19"/>
  <c r="BQ130" i="19"/>
  <c r="BR130" i="19"/>
  <c r="BS130" i="19"/>
  <c r="BT130" i="19"/>
  <c r="BU130" i="19"/>
  <c r="BV130" i="19"/>
  <c r="BW130" i="19"/>
  <c r="BX130" i="19"/>
  <c r="BY130" i="19"/>
  <c r="F131" i="19"/>
  <c r="G131" i="19"/>
  <c r="H131" i="19"/>
  <c r="I131" i="19"/>
  <c r="J131" i="19"/>
  <c r="K131" i="19"/>
  <c r="L131" i="19"/>
  <c r="M131" i="19"/>
  <c r="N131" i="19"/>
  <c r="O131" i="19"/>
  <c r="P131" i="19"/>
  <c r="Q131" i="19"/>
  <c r="R131" i="19"/>
  <c r="S131" i="19"/>
  <c r="T131" i="19"/>
  <c r="U131" i="19"/>
  <c r="V131" i="19"/>
  <c r="W131" i="19"/>
  <c r="X131" i="19"/>
  <c r="Y131" i="19"/>
  <c r="Z131" i="19"/>
  <c r="AA131" i="19"/>
  <c r="AB131" i="19"/>
  <c r="AC131" i="19"/>
  <c r="AD131" i="19"/>
  <c r="AE131" i="19"/>
  <c r="AF131" i="19"/>
  <c r="AG131" i="19"/>
  <c r="AH131" i="19"/>
  <c r="AI131" i="19"/>
  <c r="AJ131" i="19"/>
  <c r="AK131" i="19"/>
  <c r="AL131" i="19"/>
  <c r="AM131" i="19"/>
  <c r="AN131" i="19"/>
  <c r="AO131" i="19"/>
  <c r="AP131" i="19"/>
  <c r="AQ131" i="19"/>
  <c r="AR131" i="19"/>
  <c r="AS131" i="19"/>
  <c r="AT131" i="19"/>
  <c r="AU131" i="19"/>
  <c r="AV131" i="19"/>
  <c r="AW131" i="19"/>
  <c r="AX131" i="19"/>
  <c r="AY131" i="19"/>
  <c r="AZ131" i="19"/>
  <c r="BA131" i="19"/>
  <c r="BB131" i="19"/>
  <c r="BC131" i="19"/>
  <c r="BD131" i="19"/>
  <c r="BE131" i="19"/>
  <c r="BF131" i="19"/>
  <c r="BG131" i="19"/>
  <c r="BH131" i="19"/>
  <c r="BI131" i="19"/>
  <c r="BJ131" i="19"/>
  <c r="BK131" i="19"/>
  <c r="BL131" i="19"/>
  <c r="BM131" i="19"/>
  <c r="BN131" i="19"/>
  <c r="BO131" i="19"/>
  <c r="BP131" i="19"/>
  <c r="BQ131" i="19"/>
  <c r="BR131" i="19"/>
  <c r="BS131" i="19"/>
  <c r="BT131" i="19"/>
  <c r="BU131" i="19"/>
  <c r="BV131" i="19"/>
  <c r="BW131" i="19"/>
  <c r="BX131" i="19"/>
  <c r="BY131" i="19"/>
  <c r="F132" i="19"/>
  <c r="G132" i="19"/>
  <c r="H132" i="19"/>
  <c r="I132" i="19"/>
  <c r="J132" i="19"/>
  <c r="K132" i="19"/>
  <c r="L132" i="19"/>
  <c r="M132" i="19"/>
  <c r="N132" i="19"/>
  <c r="O132" i="19"/>
  <c r="P132" i="19"/>
  <c r="Q132" i="19"/>
  <c r="R132" i="19"/>
  <c r="S132" i="19"/>
  <c r="T132" i="19"/>
  <c r="U132" i="19"/>
  <c r="V132" i="19"/>
  <c r="W132" i="19"/>
  <c r="X132" i="19"/>
  <c r="Y132" i="19"/>
  <c r="Z132" i="19"/>
  <c r="AA132" i="19"/>
  <c r="AB132" i="19"/>
  <c r="AC132" i="19"/>
  <c r="AD132" i="19"/>
  <c r="AE132" i="19"/>
  <c r="AF132" i="19"/>
  <c r="AG132" i="19"/>
  <c r="AH132" i="19"/>
  <c r="AI132" i="19"/>
  <c r="AJ132" i="19"/>
  <c r="AK132" i="19"/>
  <c r="AL132" i="19"/>
  <c r="AM132" i="19"/>
  <c r="AN132" i="19"/>
  <c r="AO132" i="19"/>
  <c r="AP132" i="19"/>
  <c r="AQ132" i="19"/>
  <c r="AR132" i="19"/>
  <c r="AS132" i="19"/>
  <c r="AT132" i="19"/>
  <c r="AU132" i="19"/>
  <c r="AV132" i="19"/>
  <c r="AW132" i="19"/>
  <c r="AX132" i="19"/>
  <c r="AY132" i="19"/>
  <c r="AZ132" i="19"/>
  <c r="BA132" i="19"/>
  <c r="BB132" i="19"/>
  <c r="BC132" i="19"/>
  <c r="BD132" i="19"/>
  <c r="BE132" i="19"/>
  <c r="BF132" i="19"/>
  <c r="BG132" i="19"/>
  <c r="BH132" i="19"/>
  <c r="BI132" i="19"/>
  <c r="BJ132" i="19"/>
  <c r="BK132" i="19"/>
  <c r="BL132" i="19"/>
  <c r="BM132" i="19"/>
  <c r="BN132" i="19"/>
  <c r="BO132" i="19"/>
  <c r="BP132" i="19"/>
  <c r="BQ132" i="19"/>
  <c r="BR132" i="19"/>
  <c r="BS132" i="19"/>
  <c r="BT132" i="19"/>
  <c r="BU132" i="19"/>
  <c r="BV132" i="19"/>
  <c r="BW132" i="19"/>
  <c r="BX132" i="19"/>
  <c r="BY132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AY133" i="19"/>
  <c r="AZ133" i="19"/>
  <c r="BA133" i="19"/>
  <c r="BB133" i="19"/>
  <c r="BC133" i="19"/>
  <c r="BD133" i="19"/>
  <c r="BE133" i="19"/>
  <c r="BF133" i="19"/>
  <c r="BG133" i="19"/>
  <c r="BH133" i="19"/>
  <c r="BI133" i="19"/>
  <c r="BJ133" i="19"/>
  <c r="BK133" i="19"/>
  <c r="BL133" i="19"/>
  <c r="BM133" i="19"/>
  <c r="BN133" i="19"/>
  <c r="BO133" i="19"/>
  <c r="BP133" i="19"/>
  <c r="BQ133" i="19"/>
  <c r="BR133" i="19"/>
  <c r="BS133" i="19"/>
  <c r="BT133" i="19"/>
  <c r="BU133" i="19"/>
  <c r="BV133" i="19"/>
  <c r="BW133" i="19"/>
  <c r="BX133" i="19"/>
  <c r="BY133" i="19"/>
  <c r="F134" i="19"/>
  <c r="G134" i="19"/>
  <c r="H134" i="19"/>
  <c r="I134" i="19"/>
  <c r="J134" i="19"/>
  <c r="K134" i="19"/>
  <c r="L134" i="19"/>
  <c r="M134" i="19"/>
  <c r="N134" i="19"/>
  <c r="O134" i="19"/>
  <c r="P134" i="19"/>
  <c r="Q134" i="19"/>
  <c r="R134" i="19"/>
  <c r="S134" i="19"/>
  <c r="T134" i="19"/>
  <c r="U134" i="19"/>
  <c r="V134" i="19"/>
  <c r="W134" i="19"/>
  <c r="X134" i="19"/>
  <c r="Y134" i="19"/>
  <c r="Z134" i="19"/>
  <c r="AA134" i="19"/>
  <c r="AB134" i="19"/>
  <c r="AC134" i="19"/>
  <c r="AD134" i="19"/>
  <c r="AE134" i="19"/>
  <c r="AF134" i="19"/>
  <c r="AG134" i="19"/>
  <c r="AH134" i="19"/>
  <c r="AI134" i="19"/>
  <c r="AJ134" i="19"/>
  <c r="AK134" i="19"/>
  <c r="AL134" i="19"/>
  <c r="AM134" i="19"/>
  <c r="AN134" i="19"/>
  <c r="AO134" i="19"/>
  <c r="AP134" i="19"/>
  <c r="AQ134" i="19"/>
  <c r="AR134" i="19"/>
  <c r="AS134" i="19"/>
  <c r="AT134" i="19"/>
  <c r="AU134" i="19"/>
  <c r="AV134" i="19"/>
  <c r="AW134" i="19"/>
  <c r="AX134" i="19"/>
  <c r="AY134" i="19"/>
  <c r="AZ134" i="19"/>
  <c r="BA134" i="19"/>
  <c r="BB134" i="19"/>
  <c r="BC134" i="19"/>
  <c r="BD134" i="19"/>
  <c r="BE134" i="19"/>
  <c r="BF134" i="19"/>
  <c r="BG134" i="19"/>
  <c r="BH134" i="19"/>
  <c r="BI134" i="19"/>
  <c r="BJ134" i="19"/>
  <c r="BK134" i="19"/>
  <c r="BL134" i="19"/>
  <c r="BM134" i="19"/>
  <c r="BN134" i="19"/>
  <c r="BO134" i="19"/>
  <c r="BP134" i="19"/>
  <c r="BQ134" i="19"/>
  <c r="BR134" i="19"/>
  <c r="BS134" i="19"/>
  <c r="BT134" i="19"/>
  <c r="BU134" i="19"/>
  <c r="BV134" i="19"/>
  <c r="BW134" i="19"/>
  <c r="BX134" i="19"/>
  <c r="BY134" i="19"/>
  <c r="F135" i="19"/>
  <c r="G135" i="19"/>
  <c r="H135" i="19"/>
  <c r="I135" i="19"/>
  <c r="J135" i="19"/>
  <c r="K135" i="19"/>
  <c r="L135" i="19"/>
  <c r="M135" i="19"/>
  <c r="N135" i="19"/>
  <c r="O135" i="19"/>
  <c r="P135" i="19"/>
  <c r="Q135" i="19"/>
  <c r="R135" i="19"/>
  <c r="S135" i="19"/>
  <c r="T135" i="19"/>
  <c r="U135" i="19"/>
  <c r="V135" i="19"/>
  <c r="W135" i="19"/>
  <c r="X135" i="19"/>
  <c r="Y135" i="19"/>
  <c r="Z135" i="19"/>
  <c r="AA135" i="19"/>
  <c r="AB135" i="19"/>
  <c r="AC135" i="19"/>
  <c r="AD135" i="19"/>
  <c r="AE135" i="19"/>
  <c r="AF135" i="19"/>
  <c r="AG135" i="19"/>
  <c r="AH135" i="19"/>
  <c r="AI135" i="19"/>
  <c r="AJ135" i="19"/>
  <c r="AK135" i="19"/>
  <c r="AL135" i="19"/>
  <c r="AM135" i="19"/>
  <c r="AN135" i="19"/>
  <c r="AO135" i="19"/>
  <c r="AP135" i="19"/>
  <c r="AQ135" i="19"/>
  <c r="AR135" i="19"/>
  <c r="AS135" i="19"/>
  <c r="AT135" i="19"/>
  <c r="AU135" i="19"/>
  <c r="AV135" i="19"/>
  <c r="AW135" i="19"/>
  <c r="AX135" i="19"/>
  <c r="AY135" i="19"/>
  <c r="AZ135" i="19"/>
  <c r="BA135" i="19"/>
  <c r="BB135" i="19"/>
  <c r="BC135" i="19"/>
  <c r="BD135" i="19"/>
  <c r="BE135" i="19"/>
  <c r="BF135" i="19"/>
  <c r="BG135" i="19"/>
  <c r="BH135" i="19"/>
  <c r="BI135" i="19"/>
  <c r="BJ135" i="19"/>
  <c r="BK135" i="19"/>
  <c r="BL135" i="19"/>
  <c r="BM135" i="19"/>
  <c r="BN135" i="19"/>
  <c r="BO135" i="19"/>
  <c r="BP135" i="19"/>
  <c r="BQ135" i="19"/>
  <c r="BR135" i="19"/>
  <c r="BS135" i="19"/>
  <c r="BT135" i="19"/>
  <c r="BU135" i="19"/>
  <c r="BV135" i="19"/>
  <c r="BW135" i="19"/>
  <c r="BX135" i="19"/>
  <c r="BY135" i="19"/>
  <c r="F136" i="19"/>
  <c r="G136" i="19"/>
  <c r="H136" i="19"/>
  <c r="I136" i="19"/>
  <c r="J136" i="19"/>
  <c r="K136" i="19"/>
  <c r="L136" i="19"/>
  <c r="M136" i="19"/>
  <c r="N136" i="19"/>
  <c r="O136" i="19"/>
  <c r="P136" i="19"/>
  <c r="Q136" i="19"/>
  <c r="R136" i="19"/>
  <c r="S136" i="19"/>
  <c r="T136" i="19"/>
  <c r="U136" i="19"/>
  <c r="V136" i="19"/>
  <c r="W136" i="19"/>
  <c r="X136" i="19"/>
  <c r="Y136" i="19"/>
  <c r="Z136" i="19"/>
  <c r="AA136" i="19"/>
  <c r="AB136" i="19"/>
  <c r="AC136" i="19"/>
  <c r="AD136" i="19"/>
  <c r="AE136" i="19"/>
  <c r="AF136" i="19"/>
  <c r="AG136" i="19"/>
  <c r="AH136" i="19"/>
  <c r="AI136" i="19"/>
  <c r="AJ136" i="19"/>
  <c r="AK136" i="19"/>
  <c r="AL136" i="19"/>
  <c r="AM136" i="19"/>
  <c r="AN136" i="19"/>
  <c r="AO136" i="19"/>
  <c r="AP136" i="19"/>
  <c r="AQ136" i="19"/>
  <c r="AR136" i="19"/>
  <c r="AS136" i="19"/>
  <c r="AT136" i="19"/>
  <c r="AU136" i="19"/>
  <c r="AV136" i="19"/>
  <c r="AW136" i="19"/>
  <c r="AX136" i="19"/>
  <c r="AY136" i="19"/>
  <c r="AZ136" i="19"/>
  <c r="BA136" i="19"/>
  <c r="BB136" i="19"/>
  <c r="BC136" i="19"/>
  <c r="BD136" i="19"/>
  <c r="BE136" i="19"/>
  <c r="BF136" i="19"/>
  <c r="BG136" i="19"/>
  <c r="BH136" i="19"/>
  <c r="BI136" i="19"/>
  <c r="BJ136" i="19"/>
  <c r="BK136" i="19"/>
  <c r="BL136" i="19"/>
  <c r="BM136" i="19"/>
  <c r="BN136" i="19"/>
  <c r="BO136" i="19"/>
  <c r="BP136" i="19"/>
  <c r="BQ136" i="19"/>
  <c r="BR136" i="19"/>
  <c r="BS136" i="19"/>
  <c r="BT136" i="19"/>
  <c r="BU136" i="19"/>
  <c r="BV136" i="19"/>
  <c r="BW136" i="19"/>
  <c r="BX136" i="19"/>
  <c r="BY136" i="19"/>
  <c r="F137" i="19"/>
  <c r="G137" i="19"/>
  <c r="H137" i="19"/>
  <c r="I137" i="19"/>
  <c r="J137" i="19"/>
  <c r="K137" i="19"/>
  <c r="L137" i="19"/>
  <c r="M137" i="19"/>
  <c r="N137" i="19"/>
  <c r="O137" i="19"/>
  <c r="P137" i="19"/>
  <c r="Q137" i="19"/>
  <c r="R137" i="19"/>
  <c r="S137" i="19"/>
  <c r="T137" i="19"/>
  <c r="U137" i="19"/>
  <c r="V137" i="19"/>
  <c r="W137" i="19"/>
  <c r="X137" i="19"/>
  <c r="Y137" i="19"/>
  <c r="Z137" i="19"/>
  <c r="AA137" i="19"/>
  <c r="AB137" i="19"/>
  <c r="AC137" i="19"/>
  <c r="AD137" i="19"/>
  <c r="AE137" i="19"/>
  <c r="AF137" i="19"/>
  <c r="AG137" i="19"/>
  <c r="AH137" i="19"/>
  <c r="AI137" i="19"/>
  <c r="AJ137" i="19"/>
  <c r="AK137" i="19"/>
  <c r="AL137" i="19"/>
  <c r="AM137" i="19"/>
  <c r="AN137" i="19"/>
  <c r="AO137" i="19"/>
  <c r="AP137" i="19"/>
  <c r="AQ137" i="19"/>
  <c r="AR137" i="19"/>
  <c r="AS137" i="19"/>
  <c r="AT137" i="19"/>
  <c r="AU137" i="19"/>
  <c r="AV137" i="19"/>
  <c r="AW137" i="19"/>
  <c r="AX137" i="19"/>
  <c r="AY137" i="19"/>
  <c r="AZ137" i="19"/>
  <c r="BA137" i="19"/>
  <c r="BB137" i="19"/>
  <c r="BC137" i="19"/>
  <c r="BD137" i="19"/>
  <c r="BE137" i="19"/>
  <c r="BF137" i="19"/>
  <c r="BG137" i="19"/>
  <c r="BH137" i="19"/>
  <c r="BI137" i="19"/>
  <c r="BJ137" i="19"/>
  <c r="BK137" i="19"/>
  <c r="BL137" i="19"/>
  <c r="BM137" i="19"/>
  <c r="BN137" i="19"/>
  <c r="BO137" i="19"/>
  <c r="BP137" i="19"/>
  <c r="BQ137" i="19"/>
  <c r="BR137" i="19"/>
  <c r="BS137" i="19"/>
  <c r="BT137" i="19"/>
  <c r="BU137" i="19"/>
  <c r="BV137" i="19"/>
  <c r="BW137" i="19"/>
  <c r="BX137" i="19"/>
  <c r="BY137" i="19"/>
  <c r="F138" i="19"/>
  <c r="G138" i="19"/>
  <c r="H138" i="19"/>
  <c r="I138" i="19"/>
  <c r="J138" i="19"/>
  <c r="K138" i="19"/>
  <c r="L138" i="19"/>
  <c r="M138" i="19"/>
  <c r="N138" i="19"/>
  <c r="O138" i="19"/>
  <c r="P138" i="19"/>
  <c r="Q138" i="19"/>
  <c r="R138" i="19"/>
  <c r="S138" i="19"/>
  <c r="T138" i="19"/>
  <c r="U138" i="19"/>
  <c r="V138" i="19"/>
  <c r="W138" i="19"/>
  <c r="X138" i="19"/>
  <c r="Y138" i="19"/>
  <c r="Z138" i="19"/>
  <c r="AA138" i="19"/>
  <c r="AB138" i="19"/>
  <c r="AC138" i="19"/>
  <c r="AD138" i="19"/>
  <c r="AE138" i="19"/>
  <c r="AF138" i="19"/>
  <c r="AG138" i="19"/>
  <c r="AH138" i="19"/>
  <c r="AI138" i="19"/>
  <c r="AJ138" i="19"/>
  <c r="AK138" i="19"/>
  <c r="AL138" i="19"/>
  <c r="AM138" i="19"/>
  <c r="AN138" i="19"/>
  <c r="AO138" i="19"/>
  <c r="AP138" i="19"/>
  <c r="AQ138" i="19"/>
  <c r="AR138" i="19"/>
  <c r="AS138" i="19"/>
  <c r="AT138" i="19"/>
  <c r="AU138" i="19"/>
  <c r="AV138" i="19"/>
  <c r="AW138" i="19"/>
  <c r="AX138" i="19"/>
  <c r="AY138" i="19"/>
  <c r="AZ138" i="19"/>
  <c r="BA138" i="19"/>
  <c r="BB138" i="19"/>
  <c r="BC138" i="19"/>
  <c r="BD138" i="19"/>
  <c r="BE138" i="19"/>
  <c r="BF138" i="19"/>
  <c r="BG138" i="19"/>
  <c r="BH138" i="19"/>
  <c r="BI138" i="19"/>
  <c r="BJ138" i="19"/>
  <c r="BK138" i="19"/>
  <c r="BL138" i="19"/>
  <c r="BM138" i="19"/>
  <c r="BN138" i="19"/>
  <c r="BO138" i="19"/>
  <c r="BP138" i="19"/>
  <c r="BQ138" i="19"/>
  <c r="BR138" i="19"/>
  <c r="BS138" i="19"/>
  <c r="BT138" i="19"/>
  <c r="BU138" i="19"/>
  <c r="BV138" i="19"/>
  <c r="BW138" i="19"/>
  <c r="BX138" i="19"/>
  <c r="BY138" i="19"/>
  <c r="F139" i="19"/>
  <c r="G139" i="19"/>
  <c r="H139" i="19"/>
  <c r="I139" i="19"/>
  <c r="J139" i="19"/>
  <c r="K139" i="19"/>
  <c r="L139" i="19"/>
  <c r="M139" i="19"/>
  <c r="N139" i="19"/>
  <c r="O139" i="19"/>
  <c r="P139" i="19"/>
  <c r="Q139" i="19"/>
  <c r="R139" i="19"/>
  <c r="S139" i="19"/>
  <c r="T139" i="19"/>
  <c r="U139" i="19"/>
  <c r="V139" i="19"/>
  <c r="W139" i="19"/>
  <c r="X139" i="19"/>
  <c r="Y139" i="19"/>
  <c r="Z139" i="19"/>
  <c r="AA139" i="19"/>
  <c r="AB139" i="19"/>
  <c r="AC139" i="19"/>
  <c r="AD139" i="19"/>
  <c r="AE139" i="19"/>
  <c r="AF139" i="19"/>
  <c r="AG139" i="19"/>
  <c r="AH139" i="19"/>
  <c r="AI139" i="19"/>
  <c r="AJ139" i="19"/>
  <c r="AK139" i="19"/>
  <c r="AL139" i="19"/>
  <c r="AM139" i="19"/>
  <c r="AN139" i="19"/>
  <c r="AO139" i="19"/>
  <c r="AP139" i="19"/>
  <c r="AQ139" i="19"/>
  <c r="AR139" i="19"/>
  <c r="AS139" i="19"/>
  <c r="AT139" i="19"/>
  <c r="AU139" i="19"/>
  <c r="AV139" i="19"/>
  <c r="AW139" i="19"/>
  <c r="AX139" i="19"/>
  <c r="AY139" i="19"/>
  <c r="AZ139" i="19"/>
  <c r="BA139" i="19"/>
  <c r="BB139" i="19"/>
  <c r="BC139" i="19"/>
  <c r="BD139" i="19"/>
  <c r="BE139" i="19"/>
  <c r="BF139" i="19"/>
  <c r="BG139" i="19"/>
  <c r="BH139" i="19"/>
  <c r="BI139" i="19"/>
  <c r="BJ139" i="19"/>
  <c r="BK139" i="19"/>
  <c r="BL139" i="19"/>
  <c r="BM139" i="19"/>
  <c r="BN139" i="19"/>
  <c r="BO139" i="19"/>
  <c r="BP139" i="19"/>
  <c r="BQ139" i="19"/>
  <c r="BR139" i="19"/>
  <c r="BS139" i="19"/>
  <c r="BT139" i="19"/>
  <c r="BU139" i="19"/>
  <c r="BV139" i="19"/>
  <c r="BW139" i="19"/>
  <c r="BX139" i="19"/>
  <c r="BY139" i="19"/>
  <c r="F140" i="19"/>
  <c r="G140" i="19"/>
  <c r="H140" i="19"/>
  <c r="I140" i="19"/>
  <c r="J140" i="19"/>
  <c r="K140" i="19"/>
  <c r="L140" i="19"/>
  <c r="M140" i="19"/>
  <c r="N140" i="19"/>
  <c r="O140" i="19"/>
  <c r="P140" i="19"/>
  <c r="Q140" i="19"/>
  <c r="R140" i="19"/>
  <c r="S140" i="19"/>
  <c r="T140" i="19"/>
  <c r="U140" i="19"/>
  <c r="V140" i="19"/>
  <c r="W140" i="19"/>
  <c r="X140" i="19"/>
  <c r="Y140" i="19"/>
  <c r="Z140" i="19"/>
  <c r="AA140" i="19"/>
  <c r="AB140" i="19"/>
  <c r="AC140" i="19"/>
  <c r="AD140" i="19"/>
  <c r="AE140" i="19"/>
  <c r="AF140" i="19"/>
  <c r="AG140" i="19"/>
  <c r="AH140" i="19"/>
  <c r="AI140" i="19"/>
  <c r="AJ140" i="19"/>
  <c r="AK140" i="19"/>
  <c r="AL140" i="19"/>
  <c r="AM140" i="19"/>
  <c r="AN140" i="19"/>
  <c r="AO140" i="19"/>
  <c r="AP140" i="19"/>
  <c r="AQ140" i="19"/>
  <c r="AR140" i="19"/>
  <c r="AS140" i="19"/>
  <c r="AT140" i="19"/>
  <c r="AU140" i="19"/>
  <c r="AV140" i="19"/>
  <c r="AW140" i="19"/>
  <c r="AX140" i="19"/>
  <c r="AY140" i="19"/>
  <c r="AZ140" i="19"/>
  <c r="BA140" i="19"/>
  <c r="BB140" i="19"/>
  <c r="BC140" i="19"/>
  <c r="BD140" i="19"/>
  <c r="BE140" i="19"/>
  <c r="BF140" i="19"/>
  <c r="BG140" i="19"/>
  <c r="BH140" i="19"/>
  <c r="BI140" i="19"/>
  <c r="BJ140" i="19"/>
  <c r="BK140" i="19"/>
  <c r="BL140" i="19"/>
  <c r="BM140" i="19"/>
  <c r="BN140" i="19"/>
  <c r="BO140" i="19"/>
  <c r="BP140" i="19"/>
  <c r="BQ140" i="19"/>
  <c r="BR140" i="19"/>
  <c r="BS140" i="19"/>
  <c r="BT140" i="19"/>
  <c r="BU140" i="19"/>
  <c r="BV140" i="19"/>
  <c r="BW140" i="19"/>
  <c r="BX140" i="19"/>
  <c r="BY140" i="19"/>
  <c r="F141" i="19"/>
  <c r="G141" i="19"/>
  <c r="H141" i="19"/>
  <c r="I141" i="19"/>
  <c r="J141" i="19"/>
  <c r="K141" i="19"/>
  <c r="L141" i="19"/>
  <c r="M141" i="19"/>
  <c r="N141" i="19"/>
  <c r="O141" i="19"/>
  <c r="P141" i="19"/>
  <c r="Q141" i="19"/>
  <c r="R141" i="19"/>
  <c r="S141" i="19"/>
  <c r="T141" i="19"/>
  <c r="U141" i="19"/>
  <c r="V141" i="19"/>
  <c r="W141" i="19"/>
  <c r="X141" i="19"/>
  <c r="Y141" i="19"/>
  <c r="Z141" i="19"/>
  <c r="AA141" i="19"/>
  <c r="AB141" i="19"/>
  <c r="AC141" i="19"/>
  <c r="AD141" i="19"/>
  <c r="AE141" i="19"/>
  <c r="AF141" i="19"/>
  <c r="AG141" i="19"/>
  <c r="AH141" i="19"/>
  <c r="AI141" i="19"/>
  <c r="AJ141" i="19"/>
  <c r="AK141" i="19"/>
  <c r="AL141" i="19"/>
  <c r="AM141" i="19"/>
  <c r="AN141" i="19"/>
  <c r="AO141" i="19"/>
  <c r="AP141" i="19"/>
  <c r="AQ141" i="19"/>
  <c r="AR141" i="19"/>
  <c r="AS141" i="19"/>
  <c r="AT141" i="19"/>
  <c r="AU141" i="19"/>
  <c r="AV141" i="19"/>
  <c r="AW141" i="19"/>
  <c r="AX141" i="19"/>
  <c r="AY141" i="19"/>
  <c r="AZ141" i="19"/>
  <c r="BA141" i="19"/>
  <c r="BB141" i="19"/>
  <c r="BC141" i="19"/>
  <c r="BD141" i="19"/>
  <c r="BE141" i="19"/>
  <c r="BF141" i="19"/>
  <c r="BG141" i="19"/>
  <c r="BH141" i="19"/>
  <c r="BI141" i="19"/>
  <c r="BJ141" i="19"/>
  <c r="BK141" i="19"/>
  <c r="BL141" i="19"/>
  <c r="BM141" i="19"/>
  <c r="BN141" i="19"/>
  <c r="BO141" i="19"/>
  <c r="BP141" i="19"/>
  <c r="BQ141" i="19"/>
  <c r="BR141" i="19"/>
  <c r="BS141" i="19"/>
  <c r="BT141" i="19"/>
  <c r="BU141" i="19"/>
  <c r="BV141" i="19"/>
  <c r="BW141" i="19"/>
  <c r="BX141" i="19"/>
  <c r="BY141" i="19"/>
  <c r="F142" i="19"/>
  <c r="G142" i="19"/>
  <c r="H142" i="19"/>
  <c r="I142" i="19"/>
  <c r="J142" i="19"/>
  <c r="K142" i="19"/>
  <c r="L142" i="19"/>
  <c r="M142" i="19"/>
  <c r="N142" i="19"/>
  <c r="O142" i="19"/>
  <c r="P142" i="19"/>
  <c r="Q142" i="19"/>
  <c r="R142" i="19"/>
  <c r="S142" i="19"/>
  <c r="T142" i="19"/>
  <c r="U142" i="19"/>
  <c r="V142" i="19"/>
  <c r="W142" i="19"/>
  <c r="X142" i="19"/>
  <c r="Y142" i="19"/>
  <c r="Z142" i="19"/>
  <c r="AA142" i="19"/>
  <c r="AB142" i="19"/>
  <c r="AC142" i="19"/>
  <c r="AD142" i="19"/>
  <c r="AE142" i="19"/>
  <c r="AF142" i="19"/>
  <c r="AG142" i="19"/>
  <c r="AH142" i="19"/>
  <c r="AI142" i="19"/>
  <c r="AJ142" i="19"/>
  <c r="AK142" i="19"/>
  <c r="AL142" i="19"/>
  <c r="AM142" i="19"/>
  <c r="AN142" i="19"/>
  <c r="AO142" i="19"/>
  <c r="AP142" i="19"/>
  <c r="AQ142" i="19"/>
  <c r="AR142" i="19"/>
  <c r="AS142" i="19"/>
  <c r="AT142" i="19"/>
  <c r="AU142" i="19"/>
  <c r="AV142" i="19"/>
  <c r="AW142" i="19"/>
  <c r="AX142" i="19"/>
  <c r="AY142" i="19"/>
  <c r="AZ142" i="19"/>
  <c r="BA142" i="19"/>
  <c r="BB142" i="19"/>
  <c r="BC142" i="19"/>
  <c r="BD142" i="19"/>
  <c r="BE142" i="19"/>
  <c r="BF142" i="19"/>
  <c r="BG142" i="19"/>
  <c r="BH142" i="19"/>
  <c r="BI142" i="19"/>
  <c r="BJ142" i="19"/>
  <c r="BK142" i="19"/>
  <c r="BL142" i="19"/>
  <c r="BM142" i="19"/>
  <c r="BN142" i="19"/>
  <c r="BO142" i="19"/>
  <c r="BP142" i="19"/>
  <c r="BQ142" i="19"/>
  <c r="BR142" i="19"/>
  <c r="BS142" i="19"/>
  <c r="BT142" i="19"/>
  <c r="BU142" i="19"/>
  <c r="BV142" i="19"/>
  <c r="BW142" i="19"/>
  <c r="BX142" i="19"/>
  <c r="BY142" i="19"/>
  <c r="F143" i="19"/>
  <c r="G143" i="19"/>
  <c r="H143" i="19"/>
  <c r="I143" i="19"/>
  <c r="J143" i="19"/>
  <c r="K143" i="19"/>
  <c r="L143" i="19"/>
  <c r="M143" i="19"/>
  <c r="N143" i="19"/>
  <c r="O143" i="19"/>
  <c r="P143" i="19"/>
  <c r="Q143" i="19"/>
  <c r="R143" i="19"/>
  <c r="S143" i="19"/>
  <c r="T143" i="19"/>
  <c r="U143" i="19"/>
  <c r="V143" i="19"/>
  <c r="W143" i="19"/>
  <c r="X143" i="19"/>
  <c r="Y143" i="19"/>
  <c r="Z143" i="19"/>
  <c r="AA143" i="19"/>
  <c r="AB143" i="19"/>
  <c r="AC143" i="19"/>
  <c r="AD143" i="19"/>
  <c r="AE143" i="19"/>
  <c r="AF143" i="19"/>
  <c r="AG143" i="19"/>
  <c r="AH143" i="19"/>
  <c r="AI143" i="19"/>
  <c r="AJ143" i="19"/>
  <c r="AK143" i="19"/>
  <c r="AL143" i="19"/>
  <c r="AM143" i="19"/>
  <c r="AN143" i="19"/>
  <c r="AO143" i="19"/>
  <c r="AP143" i="19"/>
  <c r="AQ143" i="19"/>
  <c r="AR143" i="19"/>
  <c r="AS143" i="19"/>
  <c r="AT143" i="19"/>
  <c r="AU143" i="19"/>
  <c r="AV143" i="19"/>
  <c r="AW143" i="19"/>
  <c r="AX143" i="19"/>
  <c r="AY143" i="19"/>
  <c r="AZ143" i="19"/>
  <c r="BA143" i="19"/>
  <c r="BB143" i="19"/>
  <c r="BC143" i="19"/>
  <c r="BD143" i="19"/>
  <c r="BE143" i="19"/>
  <c r="BF143" i="19"/>
  <c r="BG143" i="19"/>
  <c r="BH143" i="19"/>
  <c r="BI143" i="19"/>
  <c r="BJ143" i="19"/>
  <c r="BK143" i="19"/>
  <c r="BL143" i="19"/>
  <c r="BM143" i="19"/>
  <c r="BN143" i="19"/>
  <c r="BO143" i="19"/>
  <c r="BP143" i="19"/>
  <c r="BQ143" i="19"/>
  <c r="BR143" i="19"/>
  <c r="BS143" i="19"/>
  <c r="BT143" i="19"/>
  <c r="BU143" i="19"/>
  <c r="BV143" i="19"/>
  <c r="BW143" i="19"/>
  <c r="BX143" i="19"/>
  <c r="BY143" i="19"/>
  <c r="F144" i="19"/>
  <c r="G144" i="19"/>
  <c r="H144" i="19"/>
  <c r="I144" i="19"/>
  <c r="J144" i="19"/>
  <c r="K144" i="19"/>
  <c r="L144" i="19"/>
  <c r="M144" i="19"/>
  <c r="N144" i="19"/>
  <c r="O144" i="19"/>
  <c r="P144" i="19"/>
  <c r="Q144" i="19"/>
  <c r="R144" i="19"/>
  <c r="S144" i="19"/>
  <c r="T144" i="19"/>
  <c r="U144" i="19"/>
  <c r="V144" i="19"/>
  <c r="W144" i="19"/>
  <c r="X144" i="19"/>
  <c r="Y144" i="19"/>
  <c r="Z144" i="19"/>
  <c r="AA144" i="19"/>
  <c r="AB144" i="19"/>
  <c r="AC144" i="19"/>
  <c r="AD144" i="19"/>
  <c r="AE144" i="19"/>
  <c r="AF144" i="19"/>
  <c r="AG144" i="19"/>
  <c r="AH144" i="19"/>
  <c r="AI144" i="19"/>
  <c r="AJ144" i="19"/>
  <c r="AK144" i="19"/>
  <c r="AL144" i="19"/>
  <c r="AM144" i="19"/>
  <c r="AN144" i="19"/>
  <c r="AO144" i="19"/>
  <c r="AP144" i="19"/>
  <c r="AQ144" i="19"/>
  <c r="AR144" i="19"/>
  <c r="AS144" i="19"/>
  <c r="AT144" i="19"/>
  <c r="AU144" i="19"/>
  <c r="AV144" i="19"/>
  <c r="AW144" i="19"/>
  <c r="AX144" i="19"/>
  <c r="AY144" i="19"/>
  <c r="AZ144" i="19"/>
  <c r="BA144" i="19"/>
  <c r="BB144" i="19"/>
  <c r="BC144" i="19"/>
  <c r="BD144" i="19"/>
  <c r="BE144" i="19"/>
  <c r="BF144" i="19"/>
  <c r="BG144" i="19"/>
  <c r="BH144" i="19"/>
  <c r="BI144" i="19"/>
  <c r="BJ144" i="19"/>
  <c r="BK144" i="19"/>
  <c r="BL144" i="19"/>
  <c r="BM144" i="19"/>
  <c r="BN144" i="19"/>
  <c r="BO144" i="19"/>
  <c r="BP144" i="19"/>
  <c r="BQ144" i="19"/>
  <c r="BR144" i="19"/>
  <c r="BS144" i="19"/>
  <c r="BT144" i="19"/>
  <c r="BU144" i="19"/>
  <c r="BV144" i="19"/>
  <c r="BW144" i="19"/>
  <c r="BX144" i="19"/>
  <c r="BY144" i="19"/>
  <c r="F145" i="19"/>
  <c r="G145" i="19"/>
  <c r="H145" i="19"/>
  <c r="I145" i="19"/>
  <c r="J145" i="19"/>
  <c r="K145" i="19"/>
  <c r="L145" i="19"/>
  <c r="M145" i="19"/>
  <c r="N145" i="19"/>
  <c r="O145" i="19"/>
  <c r="P145" i="19"/>
  <c r="Q145" i="19"/>
  <c r="R145" i="19"/>
  <c r="S145" i="19"/>
  <c r="T145" i="19"/>
  <c r="U145" i="19"/>
  <c r="V145" i="19"/>
  <c r="W145" i="19"/>
  <c r="X145" i="19"/>
  <c r="Y145" i="19"/>
  <c r="Z145" i="19"/>
  <c r="AA145" i="19"/>
  <c r="AB145" i="19"/>
  <c r="AC145" i="19"/>
  <c r="AD145" i="19"/>
  <c r="AE145" i="19"/>
  <c r="AF145" i="19"/>
  <c r="AG145" i="19"/>
  <c r="AH145" i="19"/>
  <c r="AI145" i="19"/>
  <c r="AJ145" i="19"/>
  <c r="AK145" i="19"/>
  <c r="AL145" i="19"/>
  <c r="AM145" i="19"/>
  <c r="AN145" i="19"/>
  <c r="AO145" i="19"/>
  <c r="AP145" i="19"/>
  <c r="AQ145" i="19"/>
  <c r="AR145" i="19"/>
  <c r="AS145" i="19"/>
  <c r="AT145" i="19"/>
  <c r="AU145" i="19"/>
  <c r="AV145" i="19"/>
  <c r="AW145" i="19"/>
  <c r="AX145" i="19"/>
  <c r="AY145" i="19"/>
  <c r="AZ145" i="19"/>
  <c r="BA145" i="19"/>
  <c r="BB145" i="19"/>
  <c r="BC145" i="19"/>
  <c r="BD145" i="19"/>
  <c r="BE145" i="19"/>
  <c r="BF145" i="19"/>
  <c r="BG145" i="19"/>
  <c r="BH145" i="19"/>
  <c r="BI145" i="19"/>
  <c r="BJ145" i="19"/>
  <c r="BK145" i="19"/>
  <c r="BL145" i="19"/>
  <c r="BM145" i="19"/>
  <c r="BN145" i="19"/>
  <c r="BO145" i="19"/>
  <c r="BP145" i="19"/>
  <c r="BQ145" i="19"/>
  <c r="BR145" i="19"/>
  <c r="BS145" i="19"/>
  <c r="BT145" i="19"/>
  <c r="BU145" i="19"/>
  <c r="BV145" i="19"/>
  <c r="BW145" i="19"/>
  <c r="BX145" i="19"/>
  <c r="BY145" i="19"/>
  <c r="F146" i="19"/>
  <c r="G146" i="19"/>
  <c r="H146" i="19"/>
  <c r="I146" i="19"/>
  <c r="J146" i="19"/>
  <c r="K146" i="19"/>
  <c r="L146" i="19"/>
  <c r="M146" i="19"/>
  <c r="N146" i="19"/>
  <c r="O146" i="19"/>
  <c r="P146" i="19"/>
  <c r="Q146" i="19"/>
  <c r="R146" i="19"/>
  <c r="S146" i="19"/>
  <c r="T146" i="19"/>
  <c r="U146" i="19"/>
  <c r="V146" i="19"/>
  <c r="W146" i="19"/>
  <c r="X146" i="19"/>
  <c r="Y146" i="19"/>
  <c r="Z146" i="19"/>
  <c r="AA146" i="19"/>
  <c r="AB146" i="19"/>
  <c r="AC146" i="19"/>
  <c r="AD146" i="19"/>
  <c r="AE146" i="19"/>
  <c r="AF146" i="19"/>
  <c r="AG146" i="19"/>
  <c r="AH146" i="19"/>
  <c r="AI146" i="19"/>
  <c r="AJ146" i="19"/>
  <c r="AK146" i="19"/>
  <c r="AL146" i="19"/>
  <c r="AM146" i="19"/>
  <c r="AN146" i="19"/>
  <c r="AO146" i="19"/>
  <c r="AP146" i="19"/>
  <c r="AQ146" i="19"/>
  <c r="AR146" i="19"/>
  <c r="AS146" i="19"/>
  <c r="AT146" i="19"/>
  <c r="AU146" i="19"/>
  <c r="AV146" i="19"/>
  <c r="AW146" i="19"/>
  <c r="AX146" i="19"/>
  <c r="AY146" i="19"/>
  <c r="AZ146" i="19"/>
  <c r="BA146" i="19"/>
  <c r="BB146" i="19"/>
  <c r="BC146" i="19"/>
  <c r="BD146" i="19"/>
  <c r="BE146" i="19"/>
  <c r="BF146" i="19"/>
  <c r="BG146" i="19"/>
  <c r="BH146" i="19"/>
  <c r="BI146" i="19"/>
  <c r="BJ146" i="19"/>
  <c r="BK146" i="19"/>
  <c r="BL146" i="19"/>
  <c r="BM146" i="19"/>
  <c r="BN146" i="19"/>
  <c r="BO146" i="19"/>
  <c r="BP146" i="19"/>
  <c r="BQ146" i="19"/>
  <c r="BR146" i="19"/>
  <c r="BS146" i="19"/>
  <c r="BT146" i="19"/>
  <c r="BU146" i="19"/>
  <c r="BV146" i="19"/>
  <c r="BW146" i="19"/>
  <c r="BX146" i="19"/>
  <c r="BY146" i="19"/>
  <c r="F147" i="19"/>
  <c r="G147" i="19"/>
  <c r="H147" i="19"/>
  <c r="I147" i="19"/>
  <c r="J147" i="19"/>
  <c r="K147" i="19"/>
  <c r="L147" i="19"/>
  <c r="M147" i="19"/>
  <c r="N147" i="19"/>
  <c r="O147" i="19"/>
  <c r="P147" i="19"/>
  <c r="Q147" i="19"/>
  <c r="R147" i="19"/>
  <c r="S147" i="19"/>
  <c r="T147" i="19"/>
  <c r="U147" i="19"/>
  <c r="V147" i="19"/>
  <c r="W147" i="19"/>
  <c r="X147" i="19"/>
  <c r="Y147" i="19"/>
  <c r="Z147" i="19"/>
  <c r="AA147" i="19"/>
  <c r="AB147" i="19"/>
  <c r="AC147" i="19"/>
  <c r="AD147" i="19"/>
  <c r="AE147" i="19"/>
  <c r="AF147" i="19"/>
  <c r="AG147" i="19"/>
  <c r="AH147" i="19"/>
  <c r="AI147" i="19"/>
  <c r="AJ147" i="19"/>
  <c r="AK147" i="19"/>
  <c r="AL147" i="19"/>
  <c r="AM147" i="19"/>
  <c r="AN147" i="19"/>
  <c r="AO147" i="19"/>
  <c r="AP147" i="19"/>
  <c r="AQ147" i="19"/>
  <c r="AR147" i="19"/>
  <c r="AS147" i="19"/>
  <c r="AT147" i="19"/>
  <c r="AU147" i="19"/>
  <c r="AV147" i="19"/>
  <c r="AW147" i="19"/>
  <c r="AX147" i="19"/>
  <c r="AY147" i="19"/>
  <c r="AZ147" i="19"/>
  <c r="BA147" i="19"/>
  <c r="BB147" i="19"/>
  <c r="BC147" i="19"/>
  <c r="BD147" i="19"/>
  <c r="BE147" i="19"/>
  <c r="BF147" i="19"/>
  <c r="BG147" i="19"/>
  <c r="BH147" i="19"/>
  <c r="BI147" i="19"/>
  <c r="BJ147" i="19"/>
  <c r="BK147" i="19"/>
  <c r="BL147" i="19"/>
  <c r="BM147" i="19"/>
  <c r="BN147" i="19"/>
  <c r="BO147" i="19"/>
  <c r="BP147" i="19"/>
  <c r="BQ147" i="19"/>
  <c r="BR147" i="19"/>
  <c r="BS147" i="19"/>
  <c r="BT147" i="19"/>
  <c r="BU147" i="19"/>
  <c r="BV147" i="19"/>
  <c r="BW147" i="19"/>
  <c r="BX147" i="19"/>
  <c r="BY147" i="19"/>
  <c r="F148" i="19"/>
  <c r="G148" i="19"/>
  <c r="H148" i="19"/>
  <c r="I148" i="19"/>
  <c r="J148" i="19"/>
  <c r="K148" i="19"/>
  <c r="L148" i="19"/>
  <c r="M148" i="19"/>
  <c r="N148" i="19"/>
  <c r="O148" i="19"/>
  <c r="P148" i="19"/>
  <c r="Q148" i="19"/>
  <c r="R148" i="19"/>
  <c r="S148" i="19"/>
  <c r="T148" i="19"/>
  <c r="U148" i="19"/>
  <c r="V148" i="19"/>
  <c r="W148" i="19"/>
  <c r="X148" i="19"/>
  <c r="Y148" i="19"/>
  <c r="Z148" i="19"/>
  <c r="AA148" i="19"/>
  <c r="AB148" i="19"/>
  <c r="AC148" i="19"/>
  <c r="AD148" i="19"/>
  <c r="AE148" i="19"/>
  <c r="AF148" i="19"/>
  <c r="AG148" i="19"/>
  <c r="AH148" i="19"/>
  <c r="AI148" i="19"/>
  <c r="AJ148" i="19"/>
  <c r="AK148" i="19"/>
  <c r="AL148" i="19"/>
  <c r="AM148" i="19"/>
  <c r="AN148" i="19"/>
  <c r="AO148" i="19"/>
  <c r="AP148" i="19"/>
  <c r="AQ148" i="19"/>
  <c r="AR148" i="19"/>
  <c r="AS148" i="19"/>
  <c r="AT148" i="19"/>
  <c r="AU148" i="19"/>
  <c r="AV148" i="19"/>
  <c r="AW148" i="19"/>
  <c r="AX148" i="19"/>
  <c r="AY148" i="19"/>
  <c r="AZ148" i="19"/>
  <c r="BA148" i="19"/>
  <c r="BB148" i="19"/>
  <c r="BC148" i="19"/>
  <c r="BD148" i="19"/>
  <c r="BE148" i="19"/>
  <c r="BF148" i="19"/>
  <c r="BG148" i="19"/>
  <c r="BH148" i="19"/>
  <c r="BI148" i="19"/>
  <c r="BJ148" i="19"/>
  <c r="BK148" i="19"/>
  <c r="BL148" i="19"/>
  <c r="BM148" i="19"/>
  <c r="BN148" i="19"/>
  <c r="BO148" i="19"/>
  <c r="BP148" i="19"/>
  <c r="BQ148" i="19"/>
  <c r="BR148" i="19"/>
  <c r="BS148" i="19"/>
  <c r="BT148" i="19"/>
  <c r="BU148" i="19"/>
  <c r="BV148" i="19"/>
  <c r="BW148" i="19"/>
  <c r="BX148" i="19"/>
  <c r="BY148" i="19"/>
  <c r="F149" i="19"/>
  <c r="G149" i="19"/>
  <c r="H149" i="19"/>
  <c r="I149" i="19"/>
  <c r="J149" i="19"/>
  <c r="K149" i="19"/>
  <c r="L149" i="19"/>
  <c r="M149" i="19"/>
  <c r="N149" i="19"/>
  <c r="O149" i="19"/>
  <c r="P149" i="19"/>
  <c r="Q149" i="19"/>
  <c r="R149" i="19"/>
  <c r="S149" i="19"/>
  <c r="T149" i="19"/>
  <c r="U149" i="19"/>
  <c r="V149" i="19"/>
  <c r="W149" i="19"/>
  <c r="X149" i="19"/>
  <c r="Y149" i="19"/>
  <c r="Z149" i="19"/>
  <c r="AA149" i="19"/>
  <c r="AB149" i="19"/>
  <c r="AC149" i="19"/>
  <c r="AD149" i="19"/>
  <c r="AE149" i="19"/>
  <c r="AF149" i="19"/>
  <c r="AG149" i="19"/>
  <c r="AH149" i="19"/>
  <c r="AI149" i="19"/>
  <c r="AJ149" i="19"/>
  <c r="AK149" i="19"/>
  <c r="AL149" i="19"/>
  <c r="AM149" i="19"/>
  <c r="AN149" i="19"/>
  <c r="AO149" i="19"/>
  <c r="AP149" i="19"/>
  <c r="AQ149" i="19"/>
  <c r="AR149" i="19"/>
  <c r="AS149" i="19"/>
  <c r="AT149" i="19"/>
  <c r="AU149" i="19"/>
  <c r="AV149" i="19"/>
  <c r="AW149" i="19"/>
  <c r="AX149" i="19"/>
  <c r="AY149" i="19"/>
  <c r="AZ149" i="19"/>
  <c r="BA149" i="19"/>
  <c r="BB149" i="19"/>
  <c r="BC149" i="19"/>
  <c r="BD149" i="19"/>
  <c r="BE149" i="19"/>
  <c r="BF149" i="19"/>
  <c r="BG149" i="19"/>
  <c r="BH149" i="19"/>
  <c r="BI149" i="19"/>
  <c r="BJ149" i="19"/>
  <c r="BK149" i="19"/>
  <c r="BL149" i="19"/>
  <c r="BM149" i="19"/>
  <c r="BN149" i="19"/>
  <c r="BO149" i="19"/>
  <c r="BP149" i="19"/>
  <c r="BQ149" i="19"/>
  <c r="BR149" i="19"/>
  <c r="BS149" i="19"/>
  <c r="BT149" i="19"/>
  <c r="BU149" i="19"/>
  <c r="BV149" i="19"/>
  <c r="BW149" i="19"/>
  <c r="BX149" i="19"/>
  <c r="BY149" i="19"/>
  <c r="F150" i="19"/>
  <c r="G150" i="19"/>
  <c r="H150" i="19"/>
  <c r="I150" i="19"/>
  <c r="J150" i="19"/>
  <c r="K150" i="19"/>
  <c r="L150" i="19"/>
  <c r="M150" i="19"/>
  <c r="N150" i="19"/>
  <c r="O150" i="19"/>
  <c r="P150" i="19"/>
  <c r="Q150" i="19"/>
  <c r="R150" i="19"/>
  <c r="S150" i="19"/>
  <c r="T150" i="19"/>
  <c r="U150" i="19"/>
  <c r="V150" i="19"/>
  <c r="W150" i="19"/>
  <c r="X150" i="19"/>
  <c r="Y150" i="19"/>
  <c r="Z150" i="19"/>
  <c r="AA150" i="19"/>
  <c r="AB150" i="19"/>
  <c r="AC150" i="19"/>
  <c r="AD150" i="19"/>
  <c r="AE150" i="19"/>
  <c r="AF150" i="19"/>
  <c r="AG150" i="19"/>
  <c r="AH150" i="19"/>
  <c r="AI150" i="19"/>
  <c r="AJ150" i="19"/>
  <c r="AK150" i="19"/>
  <c r="AL150" i="19"/>
  <c r="AM150" i="19"/>
  <c r="AN150" i="19"/>
  <c r="AO150" i="19"/>
  <c r="AP150" i="19"/>
  <c r="AQ150" i="19"/>
  <c r="AR150" i="19"/>
  <c r="AS150" i="19"/>
  <c r="AT150" i="19"/>
  <c r="AU150" i="19"/>
  <c r="AV150" i="19"/>
  <c r="AW150" i="19"/>
  <c r="AX150" i="19"/>
  <c r="AY150" i="19"/>
  <c r="AZ150" i="19"/>
  <c r="BA150" i="19"/>
  <c r="BB150" i="19"/>
  <c r="BC150" i="19"/>
  <c r="BD150" i="19"/>
  <c r="BE150" i="19"/>
  <c r="BF150" i="19"/>
  <c r="BG150" i="19"/>
  <c r="BH150" i="19"/>
  <c r="BI150" i="19"/>
  <c r="BJ150" i="19"/>
  <c r="BK150" i="19"/>
  <c r="BL150" i="19"/>
  <c r="BM150" i="19"/>
  <c r="BN150" i="19"/>
  <c r="BO150" i="19"/>
  <c r="BP150" i="19"/>
  <c r="BQ150" i="19"/>
  <c r="BR150" i="19"/>
  <c r="BS150" i="19"/>
  <c r="BT150" i="19"/>
  <c r="BU150" i="19"/>
  <c r="BV150" i="19"/>
  <c r="BW150" i="19"/>
  <c r="BX150" i="19"/>
  <c r="BY150" i="19"/>
  <c r="F151" i="19"/>
  <c r="G151" i="19"/>
  <c r="H151" i="19"/>
  <c r="I151" i="19"/>
  <c r="J151" i="19"/>
  <c r="K151" i="19"/>
  <c r="L151" i="19"/>
  <c r="M151" i="19"/>
  <c r="N151" i="19"/>
  <c r="O151" i="19"/>
  <c r="P151" i="19"/>
  <c r="Q151" i="19"/>
  <c r="R151" i="19"/>
  <c r="S151" i="19"/>
  <c r="T151" i="19"/>
  <c r="U151" i="19"/>
  <c r="V151" i="19"/>
  <c r="W151" i="19"/>
  <c r="X151" i="19"/>
  <c r="Y151" i="19"/>
  <c r="Z151" i="19"/>
  <c r="AA151" i="19"/>
  <c r="AB151" i="19"/>
  <c r="AC151" i="19"/>
  <c r="AD151" i="19"/>
  <c r="AE151" i="19"/>
  <c r="AF151" i="19"/>
  <c r="AG151" i="19"/>
  <c r="AH151" i="19"/>
  <c r="AI151" i="19"/>
  <c r="AJ151" i="19"/>
  <c r="AK151" i="19"/>
  <c r="AL151" i="19"/>
  <c r="AM151" i="19"/>
  <c r="AN151" i="19"/>
  <c r="AO151" i="19"/>
  <c r="AP151" i="19"/>
  <c r="AQ151" i="19"/>
  <c r="AR151" i="19"/>
  <c r="AS151" i="19"/>
  <c r="AT151" i="19"/>
  <c r="AU151" i="19"/>
  <c r="AV151" i="19"/>
  <c r="AW151" i="19"/>
  <c r="AX151" i="19"/>
  <c r="AY151" i="19"/>
  <c r="AZ151" i="19"/>
  <c r="BA151" i="19"/>
  <c r="BB151" i="19"/>
  <c r="BC151" i="19"/>
  <c r="BD151" i="19"/>
  <c r="BE151" i="19"/>
  <c r="BF151" i="19"/>
  <c r="BG151" i="19"/>
  <c r="BH151" i="19"/>
  <c r="BI151" i="19"/>
  <c r="BJ151" i="19"/>
  <c r="BK151" i="19"/>
  <c r="BL151" i="19"/>
  <c r="BM151" i="19"/>
  <c r="BN151" i="19"/>
  <c r="BO151" i="19"/>
  <c r="BP151" i="19"/>
  <c r="BQ151" i="19"/>
  <c r="BR151" i="19"/>
  <c r="BS151" i="19"/>
  <c r="BT151" i="19"/>
  <c r="BU151" i="19"/>
  <c r="BV151" i="19"/>
  <c r="BW151" i="19"/>
  <c r="BX151" i="19"/>
  <c r="BY151" i="19"/>
  <c r="F152" i="19"/>
  <c r="G152" i="19"/>
  <c r="H152" i="19"/>
  <c r="I152" i="19"/>
  <c r="J152" i="19"/>
  <c r="K152" i="19"/>
  <c r="L152" i="19"/>
  <c r="M152" i="19"/>
  <c r="N152" i="19"/>
  <c r="O152" i="19"/>
  <c r="P152" i="19"/>
  <c r="Q152" i="19"/>
  <c r="R152" i="19"/>
  <c r="S152" i="19"/>
  <c r="T152" i="19"/>
  <c r="U152" i="19"/>
  <c r="V152" i="19"/>
  <c r="W152" i="19"/>
  <c r="X152" i="19"/>
  <c r="Y152" i="19"/>
  <c r="Z152" i="19"/>
  <c r="AA152" i="19"/>
  <c r="AB152" i="19"/>
  <c r="AC152" i="19"/>
  <c r="AD152" i="19"/>
  <c r="AE152" i="19"/>
  <c r="AF152" i="19"/>
  <c r="AG152" i="19"/>
  <c r="AH152" i="19"/>
  <c r="AI152" i="19"/>
  <c r="AJ152" i="19"/>
  <c r="AK152" i="19"/>
  <c r="AL152" i="19"/>
  <c r="AM152" i="19"/>
  <c r="AN152" i="19"/>
  <c r="AO152" i="19"/>
  <c r="AP152" i="19"/>
  <c r="AQ152" i="19"/>
  <c r="AR152" i="19"/>
  <c r="AS152" i="19"/>
  <c r="AT152" i="19"/>
  <c r="AU152" i="19"/>
  <c r="AV152" i="19"/>
  <c r="AW152" i="19"/>
  <c r="AX152" i="19"/>
  <c r="AY152" i="19"/>
  <c r="AZ152" i="19"/>
  <c r="BA152" i="19"/>
  <c r="BB152" i="19"/>
  <c r="BC152" i="19"/>
  <c r="BD152" i="19"/>
  <c r="BE152" i="19"/>
  <c r="BF152" i="19"/>
  <c r="BG152" i="19"/>
  <c r="BH152" i="19"/>
  <c r="BI152" i="19"/>
  <c r="BJ152" i="19"/>
  <c r="BK152" i="19"/>
  <c r="BL152" i="19"/>
  <c r="BM152" i="19"/>
  <c r="BN152" i="19"/>
  <c r="BO152" i="19"/>
  <c r="BP152" i="19"/>
  <c r="BQ152" i="19"/>
  <c r="BR152" i="19"/>
  <c r="BS152" i="19"/>
  <c r="BT152" i="19"/>
  <c r="BU152" i="19"/>
  <c r="BV152" i="19"/>
  <c r="BW152" i="19"/>
  <c r="BX152" i="19"/>
  <c r="BY152" i="19"/>
  <c r="F153" i="19"/>
  <c r="G153" i="19"/>
  <c r="H153" i="19"/>
  <c r="I153" i="19"/>
  <c r="J153" i="19"/>
  <c r="K153" i="19"/>
  <c r="L153" i="19"/>
  <c r="M153" i="19"/>
  <c r="N153" i="19"/>
  <c r="O153" i="19"/>
  <c r="P153" i="19"/>
  <c r="Q153" i="19"/>
  <c r="R153" i="19"/>
  <c r="S153" i="19"/>
  <c r="T153" i="19"/>
  <c r="U153" i="19"/>
  <c r="V153" i="19"/>
  <c r="W153" i="19"/>
  <c r="X153" i="19"/>
  <c r="Y153" i="19"/>
  <c r="Z153" i="19"/>
  <c r="AA153" i="19"/>
  <c r="AB153" i="19"/>
  <c r="AC153" i="19"/>
  <c r="AD153" i="19"/>
  <c r="AE153" i="19"/>
  <c r="AF153" i="19"/>
  <c r="AG153" i="19"/>
  <c r="AH153" i="19"/>
  <c r="AI153" i="19"/>
  <c r="AJ153" i="19"/>
  <c r="AK153" i="19"/>
  <c r="AL153" i="19"/>
  <c r="AM153" i="19"/>
  <c r="AN153" i="19"/>
  <c r="AO153" i="19"/>
  <c r="AP153" i="19"/>
  <c r="AQ153" i="19"/>
  <c r="AR153" i="19"/>
  <c r="AS153" i="19"/>
  <c r="AT153" i="19"/>
  <c r="AU153" i="19"/>
  <c r="AV153" i="19"/>
  <c r="AW153" i="19"/>
  <c r="AX153" i="19"/>
  <c r="AY153" i="19"/>
  <c r="AZ153" i="19"/>
  <c r="BA153" i="19"/>
  <c r="BB153" i="19"/>
  <c r="BC153" i="19"/>
  <c r="BD153" i="19"/>
  <c r="BE153" i="19"/>
  <c r="BF153" i="19"/>
  <c r="BG153" i="19"/>
  <c r="BH153" i="19"/>
  <c r="BI153" i="19"/>
  <c r="BJ153" i="19"/>
  <c r="BK153" i="19"/>
  <c r="BL153" i="19"/>
  <c r="BM153" i="19"/>
  <c r="BN153" i="19"/>
  <c r="BO153" i="19"/>
  <c r="BP153" i="19"/>
  <c r="BQ153" i="19"/>
  <c r="BR153" i="19"/>
  <c r="BS153" i="19"/>
  <c r="BT153" i="19"/>
  <c r="BU153" i="19"/>
  <c r="BV153" i="19"/>
  <c r="BW153" i="19"/>
  <c r="BX153" i="19"/>
  <c r="BY153" i="19"/>
  <c r="F154" i="19"/>
  <c r="G154" i="19"/>
  <c r="H154" i="19"/>
  <c r="I154" i="19"/>
  <c r="J154" i="19"/>
  <c r="K154" i="19"/>
  <c r="L154" i="19"/>
  <c r="M154" i="19"/>
  <c r="N154" i="19"/>
  <c r="O154" i="19"/>
  <c r="P154" i="19"/>
  <c r="Q154" i="19"/>
  <c r="R154" i="19"/>
  <c r="S154" i="19"/>
  <c r="T154" i="19"/>
  <c r="U154" i="19"/>
  <c r="V154" i="19"/>
  <c r="W154" i="19"/>
  <c r="X154" i="19"/>
  <c r="Y154" i="19"/>
  <c r="Z154" i="19"/>
  <c r="AA154" i="19"/>
  <c r="AB154" i="19"/>
  <c r="AC154" i="19"/>
  <c r="AD154" i="19"/>
  <c r="AE154" i="19"/>
  <c r="AF154" i="19"/>
  <c r="AG154" i="19"/>
  <c r="AH154" i="19"/>
  <c r="AI154" i="19"/>
  <c r="AJ154" i="19"/>
  <c r="AK154" i="19"/>
  <c r="AL154" i="19"/>
  <c r="AM154" i="19"/>
  <c r="AN154" i="19"/>
  <c r="AO154" i="19"/>
  <c r="AP154" i="19"/>
  <c r="AQ154" i="19"/>
  <c r="AR154" i="19"/>
  <c r="AS154" i="19"/>
  <c r="AT154" i="19"/>
  <c r="AU154" i="19"/>
  <c r="AV154" i="19"/>
  <c r="AW154" i="19"/>
  <c r="AX154" i="19"/>
  <c r="AY154" i="19"/>
  <c r="AZ154" i="19"/>
  <c r="BA154" i="19"/>
  <c r="BB154" i="19"/>
  <c r="BC154" i="19"/>
  <c r="BD154" i="19"/>
  <c r="BE154" i="19"/>
  <c r="BF154" i="19"/>
  <c r="BG154" i="19"/>
  <c r="BH154" i="19"/>
  <c r="BI154" i="19"/>
  <c r="BJ154" i="19"/>
  <c r="BK154" i="19"/>
  <c r="BL154" i="19"/>
  <c r="BM154" i="19"/>
  <c r="BN154" i="19"/>
  <c r="BO154" i="19"/>
  <c r="BP154" i="19"/>
  <c r="BQ154" i="19"/>
  <c r="BR154" i="19"/>
  <c r="BS154" i="19"/>
  <c r="BT154" i="19"/>
  <c r="BU154" i="19"/>
  <c r="BV154" i="19"/>
  <c r="BW154" i="19"/>
  <c r="BX154" i="19"/>
  <c r="BY154" i="19"/>
  <c r="F155" i="19"/>
  <c r="G155" i="19"/>
  <c r="H155" i="19"/>
  <c r="I155" i="19"/>
  <c r="J155" i="19"/>
  <c r="K155" i="19"/>
  <c r="L155" i="19"/>
  <c r="M155" i="19"/>
  <c r="N155" i="19"/>
  <c r="O155" i="19"/>
  <c r="P155" i="19"/>
  <c r="Q155" i="19"/>
  <c r="R155" i="19"/>
  <c r="S155" i="19"/>
  <c r="T155" i="19"/>
  <c r="U155" i="19"/>
  <c r="V155" i="19"/>
  <c r="W155" i="19"/>
  <c r="X155" i="19"/>
  <c r="Y155" i="19"/>
  <c r="Z155" i="19"/>
  <c r="AA155" i="19"/>
  <c r="AB155" i="19"/>
  <c r="AC155" i="19"/>
  <c r="AD155" i="19"/>
  <c r="AE155" i="19"/>
  <c r="AF155" i="19"/>
  <c r="AG155" i="19"/>
  <c r="AH155" i="19"/>
  <c r="AI155" i="19"/>
  <c r="AJ155" i="19"/>
  <c r="AK155" i="19"/>
  <c r="AL155" i="19"/>
  <c r="AM155" i="19"/>
  <c r="AN155" i="19"/>
  <c r="AO155" i="19"/>
  <c r="AP155" i="19"/>
  <c r="AQ155" i="19"/>
  <c r="AR155" i="19"/>
  <c r="AS155" i="19"/>
  <c r="AT155" i="19"/>
  <c r="AU155" i="19"/>
  <c r="AV155" i="19"/>
  <c r="AW155" i="19"/>
  <c r="AX155" i="19"/>
  <c r="AY155" i="19"/>
  <c r="AZ155" i="19"/>
  <c r="BA155" i="19"/>
  <c r="BB155" i="19"/>
  <c r="BC155" i="19"/>
  <c r="BD155" i="19"/>
  <c r="BE155" i="19"/>
  <c r="BF155" i="19"/>
  <c r="BG155" i="19"/>
  <c r="BH155" i="19"/>
  <c r="BI155" i="19"/>
  <c r="BJ155" i="19"/>
  <c r="BK155" i="19"/>
  <c r="BL155" i="19"/>
  <c r="BM155" i="19"/>
  <c r="BN155" i="19"/>
  <c r="BO155" i="19"/>
  <c r="BP155" i="19"/>
  <c r="BQ155" i="19"/>
  <c r="BR155" i="19"/>
  <c r="BS155" i="19"/>
  <c r="BT155" i="19"/>
  <c r="BU155" i="19"/>
  <c r="BV155" i="19"/>
  <c r="BW155" i="19"/>
  <c r="BX155" i="19"/>
  <c r="BY155" i="19"/>
  <c r="F156" i="19"/>
  <c r="G156" i="19"/>
  <c r="H156" i="19"/>
  <c r="I156" i="19"/>
  <c r="J156" i="19"/>
  <c r="K156" i="19"/>
  <c r="L156" i="19"/>
  <c r="M156" i="19"/>
  <c r="N156" i="19"/>
  <c r="O156" i="19"/>
  <c r="P156" i="19"/>
  <c r="Q156" i="19"/>
  <c r="R156" i="19"/>
  <c r="S156" i="19"/>
  <c r="T156" i="19"/>
  <c r="U156" i="19"/>
  <c r="V156" i="19"/>
  <c r="W156" i="19"/>
  <c r="X156" i="19"/>
  <c r="Y156" i="19"/>
  <c r="Z156" i="19"/>
  <c r="AA156" i="19"/>
  <c r="AB156" i="19"/>
  <c r="AC156" i="19"/>
  <c r="AD156" i="19"/>
  <c r="AE156" i="19"/>
  <c r="AF156" i="19"/>
  <c r="AG156" i="19"/>
  <c r="AH156" i="19"/>
  <c r="AI156" i="19"/>
  <c r="AJ156" i="19"/>
  <c r="AK156" i="19"/>
  <c r="AL156" i="19"/>
  <c r="AM156" i="19"/>
  <c r="AN156" i="19"/>
  <c r="AO156" i="19"/>
  <c r="AP156" i="19"/>
  <c r="AQ156" i="19"/>
  <c r="AR156" i="19"/>
  <c r="AS156" i="19"/>
  <c r="AT156" i="19"/>
  <c r="AU156" i="19"/>
  <c r="AV156" i="19"/>
  <c r="AW156" i="19"/>
  <c r="AX156" i="19"/>
  <c r="AY156" i="19"/>
  <c r="AZ156" i="19"/>
  <c r="BA156" i="19"/>
  <c r="BB156" i="19"/>
  <c r="BC156" i="19"/>
  <c r="BD156" i="19"/>
  <c r="BE156" i="19"/>
  <c r="BF156" i="19"/>
  <c r="BG156" i="19"/>
  <c r="BH156" i="19"/>
  <c r="BI156" i="19"/>
  <c r="BJ156" i="19"/>
  <c r="BK156" i="19"/>
  <c r="BL156" i="19"/>
  <c r="BM156" i="19"/>
  <c r="BN156" i="19"/>
  <c r="BO156" i="19"/>
  <c r="BP156" i="19"/>
  <c r="BQ156" i="19"/>
  <c r="BR156" i="19"/>
  <c r="BS156" i="19"/>
  <c r="BT156" i="19"/>
  <c r="BU156" i="19"/>
  <c r="BV156" i="19"/>
  <c r="BW156" i="19"/>
  <c r="BX156" i="19"/>
  <c r="BY156" i="19"/>
  <c r="F157" i="19"/>
  <c r="G157" i="19"/>
  <c r="H157" i="19"/>
  <c r="I157" i="19"/>
  <c r="J157" i="19"/>
  <c r="K157" i="19"/>
  <c r="L157" i="19"/>
  <c r="M157" i="19"/>
  <c r="N157" i="19"/>
  <c r="O157" i="19"/>
  <c r="P157" i="19"/>
  <c r="Q157" i="19"/>
  <c r="R157" i="19"/>
  <c r="S157" i="19"/>
  <c r="T157" i="19"/>
  <c r="U157" i="19"/>
  <c r="V157" i="19"/>
  <c r="W157" i="19"/>
  <c r="X157" i="19"/>
  <c r="Y157" i="19"/>
  <c r="Z157" i="19"/>
  <c r="AA157" i="19"/>
  <c r="AB157" i="19"/>
  <c r="AC157" i="19"/>
  <c r="AD157" i="19"/>
  <c r="AE157" i="19"/>
  <c r="AF157" i="19"/>
  <c r="AG157" i="19"/>
  <c r="AH157" i="19"/>
  <c r="AI157" i="19"/>
  <c r="AJ157" i="19"/>
  <c r="AK157" i="19"/>
  <c r="AL157" i="19"/>
  <c r="AM157" i="19"/>
  <c r="AN157" i="19"/>
  <c r="AO157" i="19"/>
  <c r="AP157" i="19"/>
  <c r="AQ157" i="19"/>
  <c r="AR157" i="19"/>
  <c r="AS157" i="19"/>
  <c r="AT157" i="19"/>
  <c r="AU157" i="19"/>
  <c r="AV157" i="19"/>
  <c r="AW157" i="19"/>
  <c r="AX157" i="19"/>
  <c r="AY157" i="19"/>
  <c r="AZ157" i="19"/>
  <c r="BA157" i="19"/>
  <c r="BB157" i="19"/>
  <c r="BC157" i="19"/>
  <c r="BD157" i="19"/>
  <c r="BE157" i="19"/>
  <c r="BF157" i="19"/>
  <c r="BG157" i="19"/>
  <c r="BH157" i="19"/>
  <c r="BI157" i="19"/>
  <c r="BJ157" i="19"/>
  <c r="BK157" i="19"/>
  <c r="BL157" i="19"/>
  <c r="BM157" i="19"/>
  <c r="BN157" i="19"/>
  <c r="BO157" i="19"/>
  <c r="BP157" i="19"/>
  <c r="BQ157" i="19"/>
  <c r="BR157" i="19"/>
  <c r="BS157" i="19"/>
  <c r="BT157" i="19"/>
  <c r="BU157" i="19"/>
  <c r="BV157" i="19"/>
  <c r="BW157" i="19"/>
  <c r="BX157" i="19"/>
  <c r="BY157" i="19"/>
  <c r="F158" i="19"/>
  <c r="G158" i="19"/>
  <c r="H158" i="19"/>
  <c r="I158" i="19"/>
  <c r="J158" i="19"/>
  <c r="K158" i="19"/>
  <c r="L158" i="19"/>
  <c r="M158" i="19"/>
  <c r="N158" i="19"/>
  <c r="O158" i="19"/>
  <c r="P158" i="19"/>
  <c r="Q158" i="19"/>
  <c r="R158" i="19"/>
  <c r="S158" i="19"/>
  <c r="T158" i="19"/>
  <c r="U158" i="19"/>
  <c r="V158" i="19"/>
  <c r="W158" i="19"/>
  <c r="X158" i="19"/>
  <c r="Y158" i="19"/>
  <c r="Z158" i="19"/>
  <c r="AA158" i="19"/>
  <c r="AB158" i="19"/>
  <c r="AC158" i="19"/>
  <c r="AD158" i="19"/>
  <c r="AE158" i="19"/>
  <c r="AF158" i="19"/>
  <c r="AG158" i="19"/>
  <c r="AH158" i="19"/>
  <c r="AI158" i="19"/>
  <c r="AJ158" i="19"/>
  <c r="AK158" i="19"/>
  <c r="AL158" i="19"/>
  <c r="AM158" i="19"/>
  <c r="AN158" i="19"/>
  <c r="AO158" i="19"/>
  <c r="AP158" i="19"/>
  <c r="AQ158" i="19"/>
  <c r="AR158" i="19"/>
  <c r="AS158" i="19"/>
  <c r="AT158" i="19"/>
  <c r="AU158" i="19"/>
  <c r="AV158" i="19"/>
  <c r="AW158" i="19"/>
  <c r="AX158" i="19"/>
  <c r="AY158" i="19"/>
  <c r="AZ158" i="19"/>
  <c r="BA158" i="19"/>
  <c r="BB158" i="19"/>
  <c r="BC158" i="19"/>
  <c r="BD158" i="19"/>
  <c r="BE158" i="19"/>
  <c r="BF158" i="19"/>
  <c r="BG158" i="19"/>
  <c r="BH158" i="19"/>
  <c r="BI158" i="19"/>
  <c r="BJ158" i="19"/>
  <c r="BK158" i="19"/>
  <c r="BL158" i="19"/>
  <c r="BM158" i="19"/>
  <c r="BN158" i="19"/>
  <c r="BO158" i="19"/>
  <c r="BP158" i="19"/>
  <c r="BQ158" i="19"/>
  <c r="BR158" i="19"/>
  <c r="BS158" i="19"/>
  <c r="BT158" i="19"/>
  <c r="BU158" i="19"/>
  <c r="BV158" i="19"/>
  <c r="BW158" i="19"/>
  <c r="BX158" i="19"/>
  <c r="BY158" i="19"/>
  <c r="F159" i="19"/>
  <c r="G159" i="19"/>
  <c r="H159" i="19"/>
  <c r="I159" i="19"/>
  <c r="J159" i="19"/>
  <c r="K159" i="19"/>
  <c r="L159" i="19"/>
  <c r="M159" i="19"/>
  <c r="N159" i="19"/>
  <c r="O159" i="19"/>
  <c r="P159" i="19"/>
  <c r="Q159" i="19"/>
  <c r="R159" i="19"/>
  <c r="S159" i="19"/>
  <c r="T159" i="19"/>
  <c r="U159" i="19"/>
  <c r="V159" i="19"/>
  <c r="W159" i="19"/>
  <c r="X159" i="19"/>
  <c r="Y159" i="19"/>
  <c r="Z159" i="19"/>
  <c r="AA159" i="19"/>
  <c r="AB159" i="19"/>
  <c r="AC159" i="19"/>
  <c r="AD159" i="19"/>
  <c r="AE159" i="19"/>
  <c r="AF159" i="19"/>
  <c r="AG159" i="19"/>
  <c r="AH159" i="19"/>
  <c r="AI159" i="19"/>
  <c r="AJ159" i="19"/>
  <c r="AK159" i="19"/>
  <c r="AL159" i="19"/>
  <c r="AM159" i="19"/>
  <c r="AN159" i="19"/>
  <c r="AO159" i="19"/>
  <c r="AP159" i="19"/>
  <c r="AQ159" i="19"/>
  <c r="AR159" i="19"/>
  <c r="AS159" i="19"/>
  <c r="AT159" i="19"/>
  <c r="AU159" i="19"/>
  <c r="AV159" i="19"/>
  <c r="AW159" i="19"/>
  <c r="AX159" i="19"/>
  <c r="AY159" i="19"/>
  <c r="AZ159" i="19"/>
  <c r="BA159" i="19"/>
  <c r="BB159" i="19"/>
  <c r="BC159" i="19"/>
  <c r="BD159" i="19"/>
  <c r="BE159" i="19"/>
  <c r="BF159" i="19"/>
  <c r="BG159" i="19"/>
  <c r="BH159" i="19"/>
  <c r="BI159" i="19"/>
  <c r="BJ159" i="19"/>
  <c r="BK159" i="19"/>
  <c r="BL159" i="19"/>
  <c r="BM159" i="19"/>
  <c r="BN159" i="19"/>
  <c r="BO159" i="19"/>
  <c r="BP159" i="19"/>
  <c r="BQ159" i="19"/>
  <c r="BR159" i="19"/>
  <c r="BS159" i="19"/>
  <c r="BT159" i="19"/>
  <c r="BU159" i="19"/>
  <c r="BV159" i="19"/>
  <c r="BW159" i="19"/>
  <c r="BX159" i="19"/>
  <c r="BY159" i="19"/>
  <c r="F160" i="19"/>
  <c r="G160" i="19"/>
  <c r="H160" i="19"/>
  <c r="I160" i="19"/>
  <c r="J160" i="19"/>
  <c r="K160" i="19"/>
  <c r="L160" i="19"/>
  <c r="M160" i="19"/>
  <c r="N160" i="19"/>
  <c r="O160" i="19"/>
  <c r="P160" i="19"/>
  <c r="Q160" i="19"/>
  <c r="R160" i="19"/>
  <c r="S160" i="19"/>
  <c r="T160" i="19"/>
  <c r="U160" i="19"/>
  <c r="V160" i="19"/>
  <c r="W160" i="19"/>
  <c r="X160" i="19"/>
  <c r="Y160" i="19"/>
  <c r="Z160" i="19"/>
  <c r="AA160" i="19"/>
  <c r="AB160" i="19"/>
  <c r="AC160" i="19"/>
  <c r="AD160" i="19"/>
  <c r="AE160" i="19"/>
  <c r="AF160" i="19"/>
  <c r="AG160" i="19"/>
  <c r="AH160" i="19"/>
  <c r="AI160" i="19"/>
  <c r="AJ160" i="19"/>
  <c r="AK160" i="19"/>
  <c r="AL160" i="19"/>
  <c r="AM160" i="19"/>
  <c r="AN160" i="19"/>
  <c r="AO160" i="19"/>
  <c r="AP160" i="19"/>
  <c r="AQ160" i="19"/>
  <c r="AR160" i="19"/>
  <c r="AS160" i="19"/>
  <c r="AT160" i="19"/>
  <c r="AU160" i="19"/>
  <c r="AV160" i="19"/>
  <c r="AW160" i="19"/>
  <c r="AX160" i="19"/>
  <c r="AY160" i="19"/>
  <c r="AZ160" i="19"/>
  <c r="BA160" i="19"/>
  <c r="BB160" i="19"/>
  <c r="BC160" i="19"/>
  <c r="BD160" i="19"/>
  <c r="BE160" i="19"/>
  <c r="BF160" i="19"/>
  <c r="BG160" i="19"/>
  <c r="BH160" i="19"/>
  <c r="BI160" i="19"/>
  <c r="BJ160" i="19"/>
  <c r="BK160" i="19"/>
  <c r="BL160" i="19"/>
  <c r="BM160" i="19"/>
  <c r="BN160" i="19"/>
  <c r="BO160" i="19"/>
  <c r="BP160" i="19"/>
  <c r="BQ160" i="19"/>
  <c r="BR160" i="19"/>
  <c r="BS160" i="19"/>
  <c r="BT160" i="19"/>
  <c r="BU160" i="19"/>
  <c r="BV160" i="19"/>
  <c r="BW160" i="19"/>
  <c r="BX160" i="19"/>
  <c r="BY160" i="19"/>
  <c r="F161" i="19"/>
  <c r="G161" i="19"/>
  <c r="H161" i="19"/>
  <c r="I161" i="19"/>
  <c r="J161" i="19"/>
  <c r="K161" i="19"/>
  <c r="L161" i="19"/>
  <c r="M161" i="19"/>
  <c r="N161" i="19"/>
  <c r="O161" i="19"/>
  <c r="P161" i="19"/>
  <c r="Q161" i="19"/>
  <c r="R161" i="19"/>
  <c r="S161" i="19"/>
  <c r="T161" i="19"/>
  <c r="U161" i="19"/>
  <c r="V161" i="19"/>
  <c r="W161" i="19"/>
  <c r="X161" i="19"/>
  <c r="Y161" i="19"/>
  <c r="Z161" i="19"/>
  <c r="AA161" i="19"/>
  <c r="AB161" i="19"/>
  <c r="AC161" i="19"/>
  <c r="AD161" i="19"/>
  <c r="AE161" i="19"/>
  <c r="AF161" i="19"/>
  <c r="AG161" i="19"/>
  <c r="AH161" i="19"/>
  <c r="AI161" i="19"/>
  <c r="AJ161" i="19"/>
  <c r="AK161" i="19"/>
  <c r="AL161" i="19"/>
  <c r="AM161" i="19"/>
  <c r="AN161" i="19"/>
  <c r="AO161" i="19"/>
  <c r="AP161" i="19"/>
  <c r="AQ161" i="19"/>
  <c r="AR161" i="19"/>
  <c r="AS161" i="19"/>
  <c r="AT161" i="19"/>
  <c r="AU161" i="19"/>
  <c r="AV161" i="19"/>
  <c r="AW161" i="19"/>
  <c r="AX161" i="19"/>
  <c r="AY161" i="19"/>
  <c r="AZ161" i="19"/>
  <c r="BA161" i="19"/>
  <c r="BB161" i="19"/>
  <c r="BC161" i="19"/>
  <c r="BD161" i="19"/>
  <c r="BE161" i="19"/>
  <c r="BF161" i="19"/>
  <c r="BG161" i="19"/>
  <c r="BH161" i="19"/>
  <c r="BI161" i="19"/>
  <c r="BJ161" i="19"/>
  <c r="BK161" i="19"/>
  <c r="BL161" i="19"/>
  <c r="BM161" i="19"/>
  <c r="BN161" i="19"/>
  <c r="BO161" i="19"/>
  <c r="BP161" i="19"/>
  <c r="BQ161" i="19"/>
  <c r="BR161" i="19"/>
  <c r="BS161" i="19"/>
  <c r="BT161" i="19"/>
  <c r="BU161" i="19"/>
  <c r="BV161" i="19"/>
  <c r="BW161" i="19"/>
  <c r="BX161" i="19"/>
  <c r="BY161" i="19"/>
  <c r="F162" i="19"/>
  <c r="G162" i="19"/>
  <c r="H162" i="19"/>
  <c r="I162" i="19"/>
  <c r="J162" i="19"/>
  <c r="K162" i="19"/>
  <c r="L162" i="19"/>
  <c r="M162" i="19"/>
  <c r="N162" i="19"/>
  <c r="O162" i="19"/>
  <c r="P162" i="19"/>
  <c r="Q162" i="19"/>
  <c r="R162" i="19"/>
  <c r="S162" i="19"/>
  <c r="T162" i="19"/>
  <c r="U162" i="19"/>
  <c r="V162" i="19"/>
  <c r="W162" i="19"/>
  <c r="X162" i="19"/>
  <c r="Y162" i="19"/>
  <c r="Z162" i="19"/>
  <c r="AA162" i="19"/>
  <c r="AB162" i="19"/>
  <c r="AC162" i="19"/>
  <c r="AD162" i="19"/>
  <c r="AE162" i="19"/>
  <c r="AF162" i="19"/>
  <c r="AG162" i="19"/>
  <c r="AH162" i="19"/>
  <c r="AI162" i="19"/>
  <c r="AJ162" i="19"/>
  <c r="AK162" i="19"/>
  <c r="AL162" i="19"/>
  <c r="AM162" i="19"/>
  <c r="AN162" i="19"/>
  <c r="AO162" i="19"/>
  <c r="AP162" i="19"/>
  <c r="AQ162" i="19"/>
  <c r="AR162" i="19"/>
  <c r="AS162" i="19"/>
  <c r="AT162" i="19"/>
  <c r="AU162" i="19"/>
  <c r="AV162" i="19"/>
  <c r="AW162" i="19"/>
  <c r="AX162" i="19"/>
  <c r="AY162" i="19"/>
  <c r="AZ162" i="19"/>
  <c r="BA162" i="19"/>
  <c r="BB162" i="19"/>
  <c r="BC162" i="19"/>
  <c r="BD162" i="19"/>
  <c r="BE162" i="19"/>
  <c r="BF162" i="19"/>
  <c r="BG162" i="19"/>
  <c r="BH162" i="19"/>
  <c r="BI162" i="19"/>
  <c r="BJ162" i="19"/>
  <c r="BK162" i="19"/>
  <c r="BL162" i="19"/>
  <c r="BM162" i="19"/>
  <c r="BN162" i="19"/>
  <c r="BO162" i="19"/>
  <c r="BP162" i="19"/>
  <c r="BQ162" i="19"/>
  <c r="BR162" i="19"/>
  <c r="BS162" i="19"/>
  <c r="BT162" i="19"/>
  <c r="BU162" i="19"/>
  <c r="BV162" i="19"/>
  <c r="BW162" i="19"/>
  <c r="BX162" i="19"/>
  <c r="BY162" i="19"/>
  <c r="F163" i="19"/>
  <c r="G163" i="19"/>
  <c r="H163" i="19"/>
  <c r="I163" i="19"/>
  <c r="J163" i="19"/>
  <c r="K163" i="19"/>
  <c r="L163" i="19"/>
  <c r="M163" i="19"/>
  <c r="N163" i="19"/>
  <c r="O163" i="19"/>
  <c r="P163" i="19"/>
  <c r="Q163" i="19"/>
  <c r="R163" i="19"/>
  <c r="S163" i="19"/>
  <c r="T163" i="19"/>
  <c r="U163" i="19"/>
  <c r="V163" i="19"/>
  <c r="W163" i="19"/>
  <c r="X163" i="19"/>
  <c r="Y163" i="19"/>
  <c r="Z163" i="19"/>
  <c r="AA163" i="19"/>
  <c r="AB163" i="19"/>
  <c r="AC163" i="19"/>
  <c r="AD163" i="19"/>
  <c r="AE163" i="19"/>
  <c r="AF163" i="19"/>
  <c r="AG163" i="19"/>
  <c r="AH163" i="19"/>
  <c r="AI163" i="19"/>
  <c r="AJ163" i="19"/>
  <c r="AK163" i="19"/>
  <c r="AL163" i="19"/>
  <c r="AM163" i="19"/>
  <c r="AN163" i="19"/>
  <c r="AO163" i="19"/>
  <c r="AP163" i="19"/>
  <c r="AQ163" i="19"/>
  <c r="AR163" i="19"/>
  <c r="AS163" i="19"/>
  <c r="AT163" i="19"/>
  <c r="AU163" i="19"/>
  <c r="AV163" i="19"/>
  <c r="AW163" i="19"/>
  <c r="AX163" i="19"/>
  <c r="AY163" i="19"/>
  <c r="AZ163" i="19"/>
  <c r="BA163" i="19"/>
  <c r="BB163" i="19"/>
  <c r="BC163" i="19"/>
  <c r="BD163" i="19"/>
  <c r="BE163" i="19"/>
  <c r="BF163" i="19"/>
  <c r="BG163" i="19"/>
  <c r="BH163" i="19"/>
  <c r="BI163" i="19"/>
  <c r="BJ163" i="19"/>
  <c r="BK163" i="19"/>
  <c r="BL163" i="19"/>
  <c r="BM163" i="19"/>
  <c r="BN163" i="19"/>
  <c r="BO163" i="19"/>
  <c r="BP163" i="19"/>
  <c r="BQ163" i="19"/>
  <c r="BR163" i="19"/>
  <c r="BS163" i="19"/>
  <c r="BT163" i="19"/>
  <c r="BU163" i="19"/>
  <c r="BV163" i="19"/>
  <c r="BW163" i="19"/>
  <c r="BX163" i="19"/>
  <c r="BY163" i="19"/>
  <c r="F164" i="19"/>
  <c r="G164" i="19"/>
  <c r="H164" i="19"/>
  <c r="I164" i="19"/>
  <c r="J164" i="19"/>
  <c r="K164" i="19"/>
  <c r="L164" i="19"/>
  <c r="M164" i="19"/>
  <c r="N164" i="19"/>
  <c r="O164" i="19"/>
  <c r="P164" i="19"/>
  <c r="Q164" i="19"/>
  <c r="R164" i="19"/>
  <c r="S164" i="19"/>
  <c r="T164" i="19"/>
  <c r="U164" i="19"/>
  <c r="V164" i="19"/>
  <c r="W164" i="19"/>
  <c r="X164" i="19"/>
  <c r="Y164" i="19"/>
  <c r="Z164" i="19"/>
  <c r="AA164" i="19"/>
  <c r="AB164" i="19"/>
  <c r="AC164" i="19"/>
  <c r="AD164" i="19"/>
  <c r="AE164" i="19"/>
  <c r="AF164" i="19"/>
  <c r="AG164" i="19"/>
  <c r="AH164" i="19"/>
  <c r="AI164" i="19"/>
  <c r="AJ164" i="19"/>
  <c r="AK164" i="19"/>
  <c r="AL164" i="19"/>
  <c r="AM164" i="19"/>
  <c r="AN164" i="19"/>
  <c r="AO164" i="19"/>
  <c r="AP164" i="19"/>
  <c r="AQ164" i="19"/>
  <c r="AR164" i="19"/>
  <c r="AS164" i="19"/>
  <c r="AT164" i="19"/>
  <c r="AU164" i="19"/>
  <c r="AV164" i="19"/>
  <c r="AW164" i="19"/>
  <c r="AX164" i="19"/>
  <c r="AY164" i="19"/>
  <c r="AZ164" i="19"/>
  <c r="BA164" i="19"/>
  <c r="BB164" i="19"/>
  <c r="BC164" i="19"/>
  <c r="BD164" i="19"/>
  <c r="BE164" i="19"/>
  <c r="BF164" i="19"/>
  <c r="BG164" i="19"/>
  <c r="BH164" i="19"/>
  <c r="BI164" i="19"/>
  <c r="BJ164" i="19"/>
  <c r="BK164" i="19"/>
  <c r="BL164" i="19"/>
  <c r="BM164" i="19"/>
  <c r="BN164" i="19"/>
  <c r="BO164" i="19"/>
  <c r="BP164" i="19"/>
  <c r="BQ164" i="19"/>
  <c r="BR164" i="19"/>
  <c r="BS164" i="19"/>
  <c r="BT164" i="19"/>
  <c r="BU164" i="19"/>
  <c r="BV164" i="19"/>
  <c r="BW164" i="19"/>
  <c r="BX164" i="19"/>
  <c r="BY164" i="19"/>
  <c r="F165" i="19"/>
  <c r="G165" i="19"/>
  <c r="H165" i="19"/>
  <c r="I165" i="19"/>
  <c r="J165" i="19"/>
  <c r="K165" i="19"/>
  <c r="L165" i="19"/>
  <c r="M165" i="19"/>
  <c r="N165" i="19"/>
  <c r="O165" i="19"/>
  <c r="P165" i="19"/>
  <c r="Q165" i="19"/>
  <c r="R165" i="19"/>
  <c r="S165" i="19"/>
  <c r="T165" i="19"/>
  <c r="U165" i="19"/>
  <c r="V165" i="19"/>
  <c r="W165" i="19"/>
  <c r="X165" i="19"/>
  <c r="Y165" i="19"/>
  <c r="Z165" i="19"/>
  <c r="AA165" i="19"/>
  <c r="AB165" i="19"/>
  <c r="AC165" i="19"/>
  <c r="AD165" i="19"/>
  <c r="AE165" i="19"/>
  <c r="AF165" i="19"/>
  <c r="AG165" i="19"/>
  <c r="AH165" i="19"/>
  <c r="AI165" i="19"/>
  <c r="AJ165" i="19"/>
  <c r="AK165" i="19"/>
  <c r="AL165" i="19"/>
  <c r="AM165" i="19"/>
  <c r="AN165" i="19"/>
  <c r="AO165" i="19"/>
  <c r="AP165" i="19"/>
  <c r="AQ165" i="19"/>
  <c r="AR165" i="19"/>
  <c r="AS165" i="19"/>
  <c r="AT165" i="19"/>
  <c r="AU165" i="19"/>
  <c r="AV165" i="19"/>
  <c r="AW165" i="19"/>
  <c r="AX165" i="19"/>
  <c r="AY165" i="19"/>
  <c r="AZ165" i="19"/>
  <c r="BA165" i="19"/>
  <c r="BB165" i="19"/>
  <c r="BC165" i="19"/>
  <c r="BD165" i="19"/>
  <c r="BE165" i="19"/>
  <c r="BF165" i="19"/>
  <c r="BG165" i="19"/>
  <c r="BH165" i="19"/>
  <c r="BI165" i="19"/>
  <c r="BJ165" i="19"/>
  <c r="BK165" i="19"/>
  <c r="BL165" i="19"/>
  <c r="BM165" i="19"/>
  <c r="BN165" i="19"/>
  <c r="BO165" i="19"/>
  <c r="BP165" i="19"/>
  <c r="BQ165" i="19"/>
  <c r="BR165" i="19"/>
  <c r="BS165" i="19"/>
  <c r="BT165" i="19"/>
  <c r="BU165" i="19"/>
  <c r="BV165" i="19"/>
  <c r="BW165" i="19"/>
  <c r="BX165" i="19"/>
  <c r="BY165" i="19"/>
  <c r="F166" i="19"/>
  <c r="G166" i="19"/>
  <c r="H166" i="19"/>
  <c r="I166" i="19"/>
  <c r="J166" i="19"/>
  <c r="K166" i="19"/>
  <c r="L166" i="19"/>
  <c r="M166" i="19"/>
  <c r="N166" i="19"/>
  <c r="O166" i="19"/>
  <c r="P166" i="19"/>
  <c r="Q166" i="19"/>
  <c r="R166" i="19"/>
  <c r="S166" i="19"/>
  <c r="T166" i="19"/>
  <c r="U166" i="19"/>
  <c r="V166" i="19"/>
  <c r="W166" i="19"/>
  <c r="X166" i="19"/>
  <c r="Y166" i="19"/>
  <c r="Z166" i="19"/>
  <c r="AA166" i="19"/>
  <c r="AB166" i="19"/>
  <c r="AC166" i="19"/>
  <c r="AD166" i="19"/>
  <c r="AE166" i="19"/>
  <c r="AF166" i="19"/>
  <c r="AG166" i="19"/>
  <c r="AH166" i="19"/>
  <c r="AI166" i="19"/>
  <c r="AJ166" i="19"/>
  <c r="AK166" i="19"/>
  <c r="AL166" i="19"/>
  <c r="AM166" i="19"/>
  <c r="AN166" i="19"/>
  <c r="AO166" i="19"/>
  <c r="AP166" i="19"/>
  <c r="AQ166" i="19"/>
  <c r="AR166" i="19"/>
  <c r="AS166" i="19"/>
  <c r="AT166" i="19"/>
  <c r="AU166" i="19"/>
  <c r="AV166" i="19"/>
  <c r="AW166" i="19"/>
  <c r="AX166" i="19"/>
  <c r="AY166" i="19"/>
  <c r="AZ166" i="19"/>
  <c r="BA166" i="19"/>
  <c r="BB166" i="19"/>
  <c r="BC166" i="19"/>
  <c r="BD166" i="19"/>
  <c r="BE166" i="19"/>
  <c r="BF166" i="19"/>
  <c r="BG166" i="19"/>
  <c r="BH166" i="19"/>
  <c r="BI166" i="19"/>
  <c r="BJ166" i="19"/>
  <c r="BK166" i="19"/>
  <c r="BL166" i="19"/>
  <c r="BM166" i="19"/>
  <c r="BN166" i="19"/>
  <c r="BO166" i="19"/>
  <c r="BP166" i="19"/>
  <c r="BQ166" i="19"/>
  <c r="BR166" i="19"/>
  <c r="BS166" i="19"/>
  <c r="BT166" i="19"/>
  <c r="BU166" i="19"/>
  <c r="BV166" i="19"/>
  <c r="BW166" i="19"/>
  <c r="BX166" i="19"/>
  <c r="BY166" i="19"/>
  <c r="F167" i="19"/>
  <c r="G167" i="19"/>
  <c r="H167" i="19"/>
  <c r="I167" i="19"/>
  <c r="J167" i="19"/>
  <c r="K167" i="19"/>
  <c r="L167" i="19"/>
  <c r="M167" i="19"/>
  <c r="N167" i="19"/>
  <c r="O167" i="19"/>
  <c r="P167" i="19"/>
  <c r="Q167" i="19"/>
  <c r="R167" i="19"/>
  <c r="S167" i="19"/>
  <c r="T167" i="19"/>
  <c r="U167" i="19"/>
  <c r="V167" i="19"/>
  <c r="W167" i="19"/>
  <c r="X167" i="19"/>
  <c r="Y167" i="19"/>
  <c r="Z167" i="19"/>
  <c r="AA167" i="19"/>
  <c r="AB167" i="19"/>
  <c r="AC167" i="19"/>
  <c r="AD167" i="19"/>
  <c r="AE167" i="19"/>
  <c r="AF167" i="19"/>
  <c r="AG167" i="19"/>
  <c r="AH167" i="19"/>
  <c r="AI167" i="19"/>
  <c r="AJ167" i="19"/>
  <c r="AK167" i="19"/>
  <c r="AL167" i="19"/>
  <c r="AM167" i="19"/>
  <c r="AN167" i="19"/>
  <c r="AO167" i="19"/>
  <c r="AP167" i="19"/>
  <c r="AQ167" i="19"/>
  <c r="AR167" i="19"/>
  <c r="AS167" i="19"/>
  <c r="AT167" i="19"/>
  <c r="AU167" i="19"/>
  <c r="AV167" i="19"/>
  <c r="AW167" i="19"/>
  <c r="AX167" i="19"/>
  <c r="AY167" i="19"/>
  <c r="AZ167" i="19"/>
  <c r="BA167" i="19"/>
  <c r="BB167" i="19"/>
  <c r="BC167" i="19"/>
  <c r="BD167" i="19"/>
  <c r="BE167" i="19"/>
  <c r="BF167" i="19"/>
  <c r="BG167" i="19"/>
  <c r="BH167" i="19"/>
  <c r="BI167" i="19"/>
  <c r="BJ167" i="19"/>
  <c r="BK167" i="19"/>
  <c r="BL167" i="19"/>
  <c r="BM167" i="19"/>
  <c r="BN167" i="19"/>
  <c r="BO167" i="19"/>
  <c r="BP167" i="19"/>
  <c r="BQ167" i="19"/>
  <c r="BR167" i="19"/>
  <c r="BS167" i="19"/>
  <c r="BT167" i="19"/>
  <c r="BU167" i="19"/>
  <c r="BV167" i="19"/>
  <c r="BW167" i="19"/>
  <c r="BX167" i="19"/>
  <c r="BY167" i="19"/>
  <c r="F168" i="19"/>
  <c r="G168" i="19"/>
  <c r="H168" i="19"/>
  <c r="I168" i="19"/>
  <c r="J168" i="19"/>
  <c r="K168" i="19"/>
  <c r="L168" i="19"/>
  <c r="M168" i="19"/>
  <c r="N168" i="19"/>
  <c r="O168" i="19"/>
  <c r="P168" i="19"/>
  <c r="Q168" i="19"/>
  <c r="R168" i="19"/>
  <c r="S168" i="19"/>
  <c r="T168" i="19"/>
  <c r="U168" i="19"/>
  <c r="V168" i="19"/>
  <c r="W168" i="19"/>
  <c r="X168" i="19"/>
  <c r="Y168" i="19"/>
  <c r="Z168" i="19"/>
  <c r="AA168" i="19"/>
  <c r="AB168" i="19"/>
  <c r="AC168" i="19"/>
  <c r="AD168" i="19"/>
  <c r="AE168" i="19"/>
  <c r="AF168" i="19"/>
  <c r="AG168" i="19"/>
  <c r="AH168" i="19"/>
  <c r="AI168" i="19"/>
  <c r="AJ168" i="19"/>
  <c r="AK168" i="19"/>
  <c r="AL168" i="19"/>
  <c r="AM168" i="19"/>
  <c r="AN168" i="19"/>
  <c r="AO168" i="19"/>
  <c r="AP168" i="19"/>
  <c r="AQ168" i="19"/>
  <c r="AR168" i="19"/>
  <c r="AS168" i="19"/>
  <c r="AT168" i="19"/>
  <c r="AU168" i="19"/>
  <c r="AV168" i="19"/>
  <c r="AW168" i="19"/>
  <c r="AX168" i="19"/>
  <c r="AY168" i="19"/>
  <c r="AZ168" i="19"/>
  <c r="BA168" i="19"/>
  <c r="BB168" i="19"/>
  <c r="BC168" i="19"/>
  <c r="BD168" i="19"/>
  <c r="BE168" i="19"/>
  <c r="BF168" i="19"/>
  <c r="BG168" i="19"/>
  <c r="BH168" i="19"/>
  <c r="BI168" i="19"/>
  <c r="BJ168" i="19"/>
  <c r="BK168" i="19"/>
  <c r="BL168" i="19"/>
  <c r="BM168" i="19"/>
  <c r="BN168" i="19"/>
  <c r="BO168" i="19"/>
  <c r="BP168" i="19"/>
  <c r="BQ168" i="19"/>
  <c r="BR168" i="19"/>
  <c r="BS168" i="19"/>
  <c r="BT168" i="19"/>
  <c r="BU168" i="19"/>
  <c r="BV168" i="19"/>
  <c r="BW168" i="19"/>
  <c r="BX168" i="19"/>
  <c r="BY168" i="19"/>
  <c r="F169" i="19"/>
  <c r="G169" i="19"/>
  <c r="H169" i="19"/>
  <c r="I169" i="19"/>
  <c r="J169" i="19"/>
  <c r="K169" i="19"/>
  <c r="L169" i="19"/>
  <c r="M169" i="19"/>
  <c r="N169" i="19"/>
  <c r="O169" i="19"/>
  <c r="P169" i="19"/>
  <c r="Q169" i="19"/>
  <c r="R169" i="19"/>
  <c r="S169" i="19"/>
  <c r="T169" i="19"/>
  <c r="U169" i="19"/>
  <c r="V169" i="19"/>
  <c r="W169" i="19"/>
  <c r="X169" i="19"/>
  <c r="Y169" i="19"/>
  <c r="Z169" i="19"/>
  <c r="AA169" i="19"/>
  <c r="AB169" i="19"/>
  <c r="AC169" i="19"/>
  <c r="AD169" i="19"/>
  <c r="AE169" i="19"/>
  <c r="AF169" i="19"/>
  <c r="AG169" i="19"/>
  <c r="AH169" i="19"/>
  <c r="AI169" i="19"/>
  <c r="AJ169" i="19"/>
  <c r="AK169" i="19"/>
  <c r="AL169" i="19"/>
  <c r="AM169" i="19"/>
  <c r="AN169" i="19"/>
  <c r="AO169" i="19"/>
  <c r="AP169" i="19"/>
  <c r="AQ169" i="19"/>
  <c r="AR169" i="19"/>
  <c r="AS169" i="19"/>
  <c r="AT169" i="19"/>
  <c r="AU169" i="19"/>
  <c r="AV169" i="19"/>
  <c r="AW169" i="19"/>
  <c r="AX169" i="19"/>
  <c r="AY169" i="19"/>
  <c r="AZ169" i="19"/>
  <c r="BA169" i="19"/>
  <c r="BB169" i="19"/>
  <c r="BC169" i="19"/>
  <c r="BD169" i="19"/>
  <c r="BE169" i="19"/>
  <c r="BF169" i="19"/>
  <c r="BG169" i="19"/>
  <c r="BH169" i="19"/>
  <c r="BI169" i="19"/>
  <c r="BJ169" i="19"/>
  <c r="BK169" i="19"/>
  <c r="BL169" i="19"/>
  <c r="BM169" i="19"/>
  <c r="BN169" i="19"/>
  <c r="BO169" i="19"/>
  <c r="BP169" i="19"/>
  <c r="BQ169" i="19"/>
  <c r="BR169" i="19"/>
  <c r="BS169" i="19"/>
  <c r="BT169" i="19"/>
  <c r="BU169" i="19"/>
  <c r="BV169" i="19"/>
  <c r="BW169" i="19"/>
  <c r="BX169" i="19"/>
  <c r="BY169" i="19"/>
  <c r="F170" i="19"/>
  <c r="G170" i="19"/>
  <c r="H170" i="19"/>
  <c r="I170" i="19"/>
  <c r="J170" i="19"/>
  <c r="K170" i="19"/>
  <c r="L170" i="19"/>
  <c r="M170" i="19"/>
  <c r="N170" i="19"/>
  <c r="O170" i="19"/>
  <c r="P170" i="19"/>
  <c r="Q170" i="19"/>
  <c r="R170" i="19"/>
  <c r="S170" i="19"/>
  <c r="T170" i="19"/>
  <c r="U170" i="19"/>
  <c r="V170" i="19"/>
  <c r="W170" i="19"/>
  <c r="X170" i="19"/>
  <c r="Y170" i="19"/>
  <c r="Z170" i="19"/>
  <c r="AA170" i="19"/>
  <c r="AB170" i="19"/>
  <c r="AC170" i="19"/>
  <c r="AD170" i="19"/>
  <c r="AE170" i="19"/>
  <c r="AF170" i="19"/>
  <c r="AG170" i="19"/>
  <c r="AH170" i="19"/>
  <c r="AI170" i="19"/>
  <c r="AJ170" i="19"/>
  <c r="AK170" i="19"/>
  <c r="AL170" i="19"/>
  <c r="AM170" i="19"/>
  <c r="AN170" i="19"/>
  <c r="AO170" i="19"/>
  <c r="AP170" i="19"/>
  <c r="AQ170" i="19"/>
  <c r="AR170" i="19"/>
  <c r="AS170" i="19"/>
  <c r="AT170" i="19"/>
  <c r="AU170" i="19"/>
  <c r="AV170" i="19"/>
  <c r="AW170" i="19"/>
  <c r="AX170" i="19"/>
  <c r="AY170" i="19"/>
  <c r="AZ170" i="19"/>
  <c r="BA170" i="19"/>
  <c r="BB170" i="19"/>
  <c r="BC170" i="19"/>
  <c r="BD170" i="19"/>
  <c r="BE170" i="19"/>
  <c r="BF170" i="19"/>
  <c r="BG170" i="19"/>
  <c r="BH170" i="19"/>
  <c r="BI170" i="19"/>
  <c r="BJ170" i="19"/>
  <c r="BK170" i="19"/>
  <c r="BL170" i="19"/>
  <c r="BM170" i="19"/>
  <c r="BN170" i="19"/>
  <c r="BO170" i="19"/>
  <c r="BP170" i="19"/>
  <c r="BQ170" i="19"/>
  <c r="BR170" i="19"/>
  <c r="BS170" i="19"/>
  <c r="BT170" i="19"/>
  <c r="BU170" i="19"/>
  <c r="BV170" i="19"/>
  <c r="BW170" i="19"/>
  <c r="BX170" i="19"/>
  <c r="BY170" i="19"/>
  <c r="F171" i="19"/>
  <c r="G171" i="19"/>
  <c r="H171" i="19"/>
  <c r="I171" i="19"/>
  <c r="J171" i="19"/>
  <c r="K171" i="19"/>
  <c r="L171" i="19"/>
  <c r="M171" i="19"/>
  <c r="N171" i="19"/>
  <c r="O171" i="19"/>
  <c r="P171" i="19"/>
  <c r="Q171" i="19"/>
  <c r="R171" i="19"/>
  <c r="S171" i="19"/>
  <c r="T171" i="19"/>
  <c r="U171" i="19"/>
  <c r="V171" i="19"/>
  <c r="W171" i="19"/>
  <c r="X171" i="19"/>
  <c r="Y171" i="19"/>
  <c r="Z171" i="19"/>
  <c r="AA171" i="19"/>
  <c r="AB171" i="19"/>
  <c r="AC171" i="19"/>
  <c r="AD171" i="19"/>
  <c r="AE171" i="19"/>
  <c r="AF171" i="19"/>
  <c r="AG171" i="19"/>
  <c r="AH171" i="19"/>
  <c r="AI171" i="19"/>
  <c r="AJ171" i="19"/>
  <c r="AK171" i="19"/>
  <c r="AL171" i="19"/>
  <c r="AM171" i="19"/>
  <c r="AN171" i="19"/>
  <c r="AO171" i="19"/>
  <c r="AP171" i="19"/>
  <c r="AQ171" i="19"/>
  <c r="AR171" i="19"/>
  <c r="AS171" i="19"/>
  <c r="AT171" i="19"/>
  <c r="AU171" i="19"/>
  <c r="AV171" i="19"/>
  <c r="AW171" i="19"/>
  <c r="AX171" i="19"/>
  <c r="AY171" i="19"/>
  <c r="AZ171" i="19"/>
  <c r="BA171" i="19"/>
  <c r="BB171" i="19"/>
  <c r="BC171" i="19"/>
  <c r="BD171" i="19"/>
  <c r="BE171" i="19"/>
  <c r="BF171" i="19"/>
  <c r="BG171" i="19"/>
  <c r="BH171" i="19"/>
  <c r="BI171" i="19"/>
  <c r="BJ171" i="19"/>
  <c r="BK171" i="19"/>
  <c r="BL171" i="19"/>
  <c r="BM171" i="19"/>
  <c r="BN171" i="19"/>
  <c r="BO171" i="19"/>
  <c r="BP171" i="19"/>
  <c r="BQ171" i="19"/>
  <c r="BR171" i="19"/>
  <c r="BS171" i="19"/>
  <c r="BT171" i="19"/>
  <c r="BU171" i="19"/>
  <c r="BV171" i="19"/>
  <c r="BW171" i="19"/>
  <c r="BX171" i="19"/>
  <c r="BY171" i="19"/>
  <c r="F172" i="19"/>
  <c r="G172" i="19"/>
  <c r="H172" i="19"/>
  <c r="I172" i="19"/>
  <c r="J172" i="19"/>
  <c r="K172" i="19"/>
  <c r="L172" i="19"/>
  <c r="M172" i="19"/>
  <c r="N172" i="19"/>
  <c r="O172" i="19"/>
  <c r="P172" i="19"/>
  <c r="Q172" i="19"/>
  <c r="R172" i="19"/>
  <c r="S172" i="19"/>
  <c r="T172" i="19"/>
  <c r="U172" i="19"/>
  <c r="V172" i="19"/>
  <c r="W172" i="19"/>
  <c r="X172" i="19"/>
  <c r="Y172" i="19"/>
  <c r="Z172" i="19"/>
  <c r="AA172" i="19"/>
  <c r="AB172" i="19"/>
  <c r="AC172" i="19"/>
  <c r="AD172" i="19"/>
  <c r="AE172" i="19"/>
  <c r="AF172" i="19"/>
  <c r="AG172" i="19"/>
  <c r="AH172" i="19"/>
  <c r="AI172" i="19"/>
  <c r="AJ172" i="19"/>
  <c r="AK172" i="19"/>
  <c r="AL172" i="19"/>
  <c r="AM172" i="19"/>
  <c r="AN172" i="19"/>
  <c r="AO172" i="19"/>
  <c r="AP172" i="19"/>
  <c r="AQ172" i="19"/>
  <c r="AR172" i="19"/>
  <c r="AS172" i="19"/>
  <c r="AT172" i="19"/>
  <c r="AU172" i="19"/>
  <c r="AV172" i="19"/>
  <c r="AW172" i="19"/>
  <c r="AX172" i="19"/>
  <c r="AY172" i="19"/>
  <c r="AZ172" i="19"/>
  <c r="BA172" i="19"/>
  <c r="BB172" i="19"/>
  <c r="BC172" i="19"/>
  <c r="BD172" i="19"/>
  <c r="BE172" i="19"/>
  <c r="BF172" i="19"/>
  <c r="BG172" i="19"/>
  <c r="BH172" i="19"/>
  <c r="BI172" i="19"/>
  <c r="BJ172" i="19"/>
  <c r="BK172" i="19"/>
  <c r="BL172" i="19"/>
  <c r="BM172" i="19"/>
  <c r="BN172" i="19"/>
  <c r="BO172" i="19"/>
  <c r="BP172" i="19"/>
  <c r="BQ172" i="19"/>
  <c r="BR172" i="19"/>
  <c r="BS172" i="19"/>
  <c r="BT172" i="19"/>
  <c r="BU172" i="19"/>
  <c r="BV172" i="19"/>
  <c r="BW172" i="19"/>
  <c r="BX172" i="19"/>
  <c r="BY172" i="19"/>
  <c r="G2" i="12"/>
  <c r="H2" i="12"/>
  <c r="I2" i="12"/>
  <c r="J2" i="12"/>
  <c r="K2" i="12"/>
  <c r="L2" i="12"/>
  <c r="M2" i="12"/>
  <c r="N2" i="12"/>
  <c r="O2" i="12"/>
  <c r="P2" i="12"/>
  <c r="Q2" i="12"/>
  <c r="R2" i="12"/>
  <c r="S2" i="12"/>
  <c r="T2" i="12"/>
  <c r="U2" i="12"/>
  <c r="V2" i="12"/>
  <c r="W2" i="12"/>
  <c r="X2" i="12"/>
  <c r="Y2" i="12"/>
  <c r="Z2" i="12"/>
  <c r="AA2" i="12"/>
  <c r="AB2" i="12"/>
  <c r="AC2" i="12"/>
  <c r="AD2" i="12"/>
  <c r="AE2" i="12"/>
  <c r="AF2" i="12"/>
  <c r="AG2" i="12"/>
  <c r="AH2" i="12"/>
  <c r="AI2" i="12"/>
  <c r="AJ2" i="12"/>
  <c r="AK2" i="12"/>
  <c r="AL2" i="12"/>
  <c r="AM2" i="12"/>
  <c r="AN2" i="12"/>
  <c r="AO2" i="12"/>
  <c r="AP2" i="12"/>
  <c r="AQ2" i="12"/>
  <c r="AR2" i="12"/>
  <c r="AS2" i="12"/>
  <c r="AT2" i="12"/>
  <c r="AU2" i="12"/>
  <c r="AV2" i="12"/>
  <c r="AW2" i="12"/>
  <c r="AX2" i="12"/>
  <c r="AY2" i="12"/>
  <c r="AZ2" i="12"/>
  <c r="BA2" i="12"/>
  <c r="BB2" i="12"/>
  <c r="BC2" i="12"/>
  <c r="BD2" i="12"/>
  <c r="BE2" i="12"/>
  <c r="BF2" i="12"/>
  <c r="BG2" i="12"/>
  <c r="BH2" i="12"/>
  <c r="BI2" i="12"/>
  <c r="BJ2" i="12"/>
  <c r="BK2" i="12"/>
  <c r="BL2" i="12"/>
  <c r="BM2" i="12"/>
  <c r="BN2" i="12"/>
  <c r="BO2" i="12"/>
  <c r="BP2" i="12"/>
  <c r="BQ2" i="12"/>
  <c r="BR2" i="12"/>
  <c r="BS2" i="12"/>
  <c r="BT2" i="12"/>
  <c r="BU2" i="12"/>
  <c r="BV2" i="12"/>
  <c r="BW2" i="12"/>
  <c r="BX2" i="12"/>
  <c r="BY2" i="12"/>
  <c r="G3" i="12"/>
  <c r="H3" i="12"/>
  <c r="I3" i="12"/>
  <c r="J3" i="12"/>
  <c r="K3" i="12"/>
  <c r="L3" i="12"/>
  <c r="M3" i="12"/>
  <c r="N3" i="12"/>
  <c r="O3" i="12"/>
  <c r="P3" i="12"/>
  <c r="Q3" i="12"/>
  <c r="R3" i="12"/>
  <c r="S3" i="12"/>
  <c r="T3" i="12"/>
  <c r="U3" i="12"/>
  <c r="V3" i="12"/>
  <c r="W3" i="12"/>
  <c r="X3" i="12"/>
  <c r="Y3" i="12"/>
  <c r="Z3" i="12"/>
  <c r="AA3" i="12"/>
  <c r="AB3" i="12"/>
  <c r="AC3" i="12"/>
  <c r="AD3" i="12"/>
  <c r="AE3" i="12"/>
  <c r="AF3" i="12"/>
  <c r="AG3" i="12"/>
  <c r="AH3" i="12"/>
  <c r="AI3" i="12"/>
  <c r="AJ3" i="12"/>
  <c r="AK3" i="12"/>
  <c r="AL3" i="12"/>
  <c r="AM3" i="12"/>
  <c r="AN3" i="12"/>
  <c r="AO3" i="12"/>
  <c r="AP3" i="12"/>
  <c r="AQ3" i="12"/>
  <c r="AR3" i="12"/>
  <c r="AS3" i="12"/>
  <c r="AT3" i="12"/>
  <c r="AU3" i="12"/>
  <c r="AV3" i="12"/>
  <c r="AW3" i="12"/>
  <c r="AX3" i="12"/>
  <c r="AY3" i="12"/>
  <c r="AZ3" i="12"/>
  <c r="BA3" i="12"/>
  <c r="BB3" i="12"/>
  <c r="BC3" i="12"/>
  <c r="BD3" i="12"/>
  <c r="BE3" i="12"/>
  <c r="BF3" i="12"/>
  <c r="BG3" i="12"/>
  <c r="BH3" i="12"/>
  <c r="BI3" i="12"/>
  <c r="BJ3" i="12"/>
  <c r="BK3" i="12"/>
  <c r="BL3" i="12"/>
  <c r="BM3" i="12"/>
  <c r="BN3" i="12"/>
  <c r="BO3" i="12"/>
  <c r="BP3" i="12"/>
  <c r="BQ3" i="12"/>
  <c r="BR3" i="12"/>
  <c r="BS3" i="12"/>
  <c r="BT3" i="12"/>
  <c r="BU3" i="12"/>
  <c r="BV3" i="12"/>
  <c r="BW3" i="12"/>
  <c r="BX3" i="12"/>
  <c r="BY3" i="12"/>
  <c r="G4" i="12"/>
  <c r="H4" i="12"/>
  <c r="I4" i="12"/>
  <c r="J4" i="12"/>
  <c r="K4" i="12"/>
  <c r="L4" i="12"/>
  <c r="M4" i="12"/>
  <c r="N4" i="12"/>
  <c r="O4" i="12"/>
  <c r="P4" i="12"/>
  <c r="Q4" i="12"/>
  <c r="R4" i="12"/>
  <c r="S4" i="12"/>
  <c r="T4" i="12"/>
  <c r="U4" i="12"/>
  <c r="V4" i="12"/>
  <c r="W4" i="12"/>
  <c r="X4" i="12"/>
  <c r="Y4" i="12"/>
  <c r="Z4" i="12"/>
  <c r="AA4" i="12"/>
  <c r="AB4" i="12"/>
  <c r="AC4" i="12"/>
  <c r="AD4" i="12"/>
  <c r="AE4" i="12"/>
  <c r="AF4" i="12"/>
  <c r="AG4" i="12"/>
  <c r="AH4" i="12"/>
  <c r="AI4" i="12"/>
  <c r="AJ4" i="12"/>
  <c r="AK4" i="12"/>
  <c r="AL4" i="12"/>
  <c r="AM4" i="12"/>
  <c r="AN4" i="12"/>
  <c r="AO4" i="12"/>
  <c r="AP4" i="12"/>
  <c r="AQ4" i="12"/>
  <c r="AR4" i="12"/>
  <c r="AS4" i="12"/>
  <c r="AT4" i="12"/>
  <c r="AU4" i="12"/>
  <c r="AV4" i="12"/>
  <c r="AW4" i="12"/>
  <c r="AX4" i="12"/>
  <c r="AY4" i="12"/>
  <c r="AZ4" i="12"/>
  <c r="BA4" i="12"/>
  <c r="BB4" i="12"/>
  <c r="BC4" i="12"/>
  <c r="BD4" i="12"/>
  <c r="BE4" i="12"/>
  <c r="BF4" i="12"/>
  <c r="BG4" i="12"/>
  <c r="BH4" i="12"/>
  <c r="BI4" i="12"/>
  <c r="BJ4" i="12"/>
  <c r="BK4" i="12"/>
  <c r="BL4" i="12"/>
  <c r="BM4" i="12"/>
  <c r="BN4" i="12"/>
  <c r="BO4" i="12"/>
  <c r="BP4" i="12"/>
  <c r="BQ4" i="12"/>
  <c r="BR4" i="12"/>
  <c r="BS4" i="12"/>
  <c r="BT4" i="12"/>
  <c r="BU4" i="12"/>
  <c r="BV4" i="12"/>
  <c r="BW4" i="12"/>
  <c r="BX4" i="12"/>
  <c r="BY4" i="12"/>
  <c r="G5" i="12"/>
  <c r="H5" i="12"/>
  <c r="I5" i="12"/>
  <c r="J5" i="12"/>
  <c r="K5" i="12"/>
  <c r="L5" i="12"/>
  <c r="M5" i="12"/>
  <c r="N5" i="12"/>
  <c r="O5" i="12"/>
  <c r="P5" i="12"/>
  <c r="Q5" i="12"/>
  <c r="R5" i="12"/>
  <c r="S5" i="12"/>
  <c r="T5" i="12"/>
  <c r="U5" i="12"/>
  <c r="V5" i="12"/>
  <c r="W5" i="12"/>
  <c r="X5" i="12"/>
  <c r="Y5" i="12"/>
  <c r="Z5" i="12"/>
  <c r="AA5" i="12"/>
  <c r="AB5" i="12"/>
  <c r="AC5" i="12"/>
  <c r="AD5" i="12"/>
  <c r="AE5" i="12"/>
  <c r="AF5" i="12"/>
  <c r="AG5" i="12"/>
  <c r="AH5" i="12"/>
  <c r="AI5" i="12"/>
  <c r="AJ5" i="12"/>
  <c r="AK5" i="12"/>
  <c r="AL5" i="12"/>
  <c r="AM5" i="12"/>
  <c r="AN5" i="12"/>
  <c r="AO5" i="12"/>
  <c r="AP5" i="12"/>
  <c r="AQ5" i="12"/>
  <c r="AR5" i="12"/>
  <c r="AS5" i="12"/>
  <c r="AT5" i="12"/>
  <c r="AU5" i="12"/>
  <c r="AV5" i="12"/>
  <c r="AW5" i="12"/>
  <c r="AX5" i="12"/>
  <c r="AY5" i="12"/>
  <c r="AZ5" i="12"/>
  <c r="BA5" i="12"/>
  <c r="BB5" i="12"/>
  <c r="BC5" i="12"/>
  <c r="BD5" i="12"/>
  <c r="BE5" i="12"/>
  <c r="BF5" i="12"/>
  <c r="BG5" i="12"/>
  <c r="BH5" i="12"/>
  <c r="BI5" i="12"/>
  <c r="BJ5" i="12"/>
  <c r="BK5" i="12"/>
  <c r="BL5" i="12"/>
  <c r="BM5" i="12"/>
  <c r="BN5" i="12"/>
  <c r="BO5" i="12"/>
  <c r="BP5" i="12"/>
  <c r="BQ5" i="12"/>
  <c r="BR5" i="12"/>
  <c r="BS5" i="12"/>
  <c r="BT5" i="12"/>
  <c r="BU5" i="12"/>
  <c r="BV5" i="12"/>
  <c r="BW5" i="12"/>
  <c r="BX5" i="12"/>
  <c r="BY5" i="12"/>
  <c r="G6" i="12"/>
  <c r="H6" i="12"/>
  <c r="I6" i="12"/>
  <c r="J6" i="12"/>
  <c r="K6" i="12"/>
  <c r="L6" i="12"/>
  <c r="M6" i="12"/>
  <c r="N6" i="12"/>
  <c r="O6" i="12"/>
  <c r="P6" i="12"/>
  <c r="Q6" i="12"/>
  <c r="R6" i="12"/>
  <c r="S6" i="12"/>
  <c r="T6" i="12"/>
  <c r="U6" i="12"/>
  <c r="V6" i="12"/>
  <c r="W6" i="12"/>
  <c r="X6" i="12"/>
  <c r="Y6" i="12"/>
  <c r="Z6" i="12"/>
  <c r="AA6" i="12"/>
  <c r="AB6" i="12"/>
  <c r="AC6" i="12"/>
  <c r="AD6" i="12"/>
  <c r="AE6" i="12"/>
  <c r="AF6" i="12"/>
  <c r="AG6" i="12"/>
  <c r="AH6" i="12"/>
  <c r="AI6" i="12"/>
  <c r="AJ6" i="12"/>
  <c r="AK6" i="12"/>
  <c r="AL6" i="12"/>
  <c r="AM6" i="12"/>
  <c r="AN6" i="12"/>
  <c r="AO6" i="12"/>
  <c r="AP6" i="12"/>
  <c r="AQ6" i="12"/>
  <c r="AR6" i="12"/>
  <c r="AS6" i="12"/>
  <c r="AT6" i="12"/>
  <c r="AU6" i="12"/>
  <c r="AV6" i="12"/>
  <c r="AW6" i="12"/>
  <c r="AX6" i="12"/>
  <c r="AY6" i="12"/>
  <c r="AZ6" i="12"/>
  <c r="BA6" i="12"/>
  <c r="BB6" i="12"/>
  <c r="BC6" i="12"/>
  <c r="BD6" i="12"/>
  <c r="BE6" i="12"/>
  <c r="BF6" i="12"/>
  <c r="BG6" i="12"/>
  <c r="BH6" i="12"/>
  <c r="BI6" i="12"/>
  <c r="BJ6" i="12"/>
  <c r="BK6" i="12"/>
  <c r="BL6" i="12"/>
  <c r="BM6" i="12"/>
  <c r="BN6" i="12"/>
  <c r="BO6" i="12"/>
  <c r="BP6" i="12"/>
  <c r="BQ6" i="12"/>
  <c r="BR6" i="12"/>
  <c r="BS6" i="12"/>
  <c r="BT6" i="12"/>
  <c r="BU6" i="12"/>
  <c r="BV6" i="12"/>
  <c r="BW6" i="12"/>
  <c r="BX6" i="12"/>
  <c r="BY6" i="12"/>
  <c r="G7" i="12"/>
  <c r="H7" i="12"/>
  <c r="I7" i="12"/>
  <c r="J7" i="12"/>
  <c r="K7" i="12"/>
  <c r="L7" i="12"/>
  <c r="M7" i="12"/>
  <c r="N7" i="12"/>
  <c r="O7" i="12"/>
  <c r="P7" i="12"/>
  <c r="Q7" i="12"/>
  <c r="R7" i="12"/>
  <c r="S7" i="12"/>
  <c r="T7" i="12"/>
  <c r="U7" i="12"/>
  <c r="V7" i="12"/>
  <c r="W7" i="12"/>
  <c r="X7" i="12"/>
  <c r="Y7" i="12"/>
  <c r="Z7" i="12"/>
  <c r="AA7" i="12"/>
  <c r="AB7" i="12"/>
  <c r="AC7" i="12"/>
  <c r="AD7" i="12"/>
  <c r="AE7" i="12"/>
  <c r="AF7" i="12"/>
  <c r="AG7" i="12"/>
  <c r="AH7" i="12"/>
  <c r="AI7" i="12"/>
  <c r="AJ7" i="12"/>
  <c r="AK7" i="12"/>
  <c r="AL7" i="12"/>
  <c r="AM7" i="12"/>
  <c r="AN7" i="12"/>
  <c r="AO7" i="12"/>
  <c r="AP7" i="12"/>
  <c r="AQ7" i="12"/>
  <c r="AR7" i="12"/>
  <c r="AS7" i="12"/>
  <c r="AT7" i="12"/>
  <c r="AU7" i="12"/>
  <c r="AV7" i="12"/>
  <c r="AW7" i="12"/>
  <c r="AX7" i="12"/>
  <c r="AY7" i="12"/>
  <c r="AZ7" i="12"/>
  <c r="BA7" i="12"/>
  <c r="BB7" i="12"/>
  <c r="BC7" i="12"/>
  <c r="BD7" i="12"/>
  <c r="BE7" i="12"/>
  <c r="BF7" i="12"/>
  <c r="BG7" i="12"/>
  <c r="BH7" i="12"/>
  <c r="BI7" i="12"/>
  <c r="BJ7" i="12"/>
  <c r="BK7" i="12"/>
  <c r="BL7" i="12"/>
  <c r="BM7" i="12"/>
  <c r="BN7" i="12"/>
  <c r="BO7" i="12"/>
  <c r="BP7" i="12"/>
  <c r="BQ7" i="12"/>
  <c r="BR7" i="12"/>
  <c r="BS7" i="12"/>
  <c r="BT7" i="12"/>
  <c r="BU7" i="12"/>
  <c r="BV7" i="12"/>
  <c r="BW7" i="12"/>
  <c r="BX7" i="12"/>
  <c r="BY7" i="12"/>
  <c r="G8" i="12"/>
  <c r="H8" i="12"/>
  <c r="I8" i="12"/>
  <c r="J8" i="12"/>
  <c r="K8" i="12"/>
  <c r="L8" i="12"/>
  <c r="M8" i="12"/>
  <c r="N8" i="12"/>
  <c r="O8" i="12"/>
  <c r="P8" i="12"/>
  <c r="Q8" i="12"/>
  <c r="R8" i="12"/>
  <c r="S8" i="12"/>
  <c r="T8" i="12"/>
  <c r="U8" i="12"/>
  <c r="V8" i="12"/>
  <c r="W8" i="12"/>
  <c r="X8" i="12"/>
  <c r="Y8" i="12"/>
  <c r="Z8" i="12"/>
  <c r="AA8" i="12"/>
  <c r="AB8" i="12"/>
  <c r="AC8" i="12"/>
  <c r="AD8" i="12"/>
  <c r="AE8" i="12"/>
  <c r="AF8" i="12"/>
  <c r="AG8" i="12"/>
  <c r="AH8" i="12"/>
  <c r="AI8" i="12"/>
  <c r="AJ8" i="12"/>
  <c r="AK8" i="12"/>
  <c r="AL8" i="12"/>
  <c r="AM8" i="12"/>
  <c r="AN8" i="12"/>
  <c r="AO8" i="12"/>
  <c r="AP8" i="12"/>
  <c r="AQ8" i="12"/>
  <c r="AR8" i="12"/>
  <c r="AS8" i="12"/>
  <c r="AT8" i="12"/>
  <c r="AU8" i="12"/>
  <c r="AV8" i="12"/>
  <c r="AW8" i="12"/>
  <c r="AX8" i="12"/>
  <c r="AY8" i="12"/>
  <c r="AZ8" i="12"/>
  <c r="BA8" i="12"/>
  <c r="BB8" i="12"/>
  <c r="BC8" i="12"/>
  <c r="BD8" i="12"/>
  <c r="BE8" i="12"/>
  <c r="BF8" i="12"/>
  <c r="BG8" i="12"/>
  <c r="BH8" i="12"/>
  <c r="BI8" i="12"/>
  <c r="BJ8" i="12"/>
  <c r="BK8" i="12"/>
  <c r="BL8" i="12"/>
  <c r="BM8" i="12"/>
  <c r="BN8" i="12"/>
  <c r="BO8" i="12"/>
  <c r="BP8" i="12"/>
  <c r="BQ8" i="12"/>
  <c r="BR8" i="12"/>
  <c r="BS8" i="12"/>
  <c r="BT8" i="12"/>
  <c r="BU8" i="12"/>
  <c r="BV8" i="12"/>
  <c r="BW8" i="12"/>
  <c r="BX8" i="12"/>
  <c r="BY8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AH9" i="12"/>
  <c r="AI9" i="12"/>
  <c r="AJ9" i="12"/>
  <c r="AK9" i="12"/>
  <c r="AL9" i="12"/>
  <c r="AM9" i="12"/>
  <c r="AN9" i="12"/>
  <c r="AO9" i="12"/>
  <c r="AP9" i="12"/>
  <c r="AQ9" i="12"/>
  <c r="AR9" i="12"/>
  <c r="AS9" i="12"/>
  <c r="AT9" i="12"/>
  <c r="AU9" i="12"/>
  <c r="AV9" i="12"/>
  <c r="AW9" i="12"/>
  <c r="AX9" i="12"/>
  <c r="AY9" i="12"/>
  <c r="AZ9" i="12"/>
  <c r="BA9" i="12"/>
  <c r="BB9" i="12"/>
  <c r="BC9" i="12"/>
  <c r="BD9" i="12"/>
  <c r="BE9" i="12"/>
  <c r="BF9" i="12"/>
  <c r="BG9" i="12"/>
  <c r="BH9" i="12"/>
  <c r="BI9" i="12"/>
  <c r="BJ9" i="12"/>
  <c r="BK9" i="12"/>
  <c r="BL9" i="12"/>
  <c r="BM9" i="12"/>
  <c r="BN9" i="12"/>
  <c r="BO9" i="12"/>
  <c r="BP9" i="12"/>
  <c r="BQ9" i="12"/>
  <c r="BR9" i="12"/>
  <c r="BS9" i="12"/>
  <c r="BT9" i="12"/>
  <c r="BU9" i="12"/>
  <c r="BV9" i="12"/>
  <c r="BW9" i="12"/>
  <c r="BX9" i="12"/>
  <c r="BY9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AC10" i="12"/>
  <c r="AD10" i="12"/>
  <c r="AE10" i="12"/>
  <c r="AF10" i="12"/>
  <c r="AG10" i="12"/>
  <c r="AH10" i="12"/>
  <c r="AI10" i="12"/>
  <c r="AJ10" i="12"/>
  <c r="AK10" i="12"/>
  <c r="AL10" i="12"/>
  <c r="AM10" i="12"/>
  <c r="AN10" i="12"/>
  <c r="AO10" i="12"/>
  <c r="AP10" i="12"/>
  <c r="AQ10" i="12"/>
  <c r="AR10" i="12"/>
  <c r="AS10" i="12"/>
  <c r="AT10" i="12"/>
  <c r="AU10" i="12"/>
  <c r="AV10" i="12"/>
  <c r="AW10" i="12"/>
  <c r="AX10" i="12"/>
  <c r="AY10" i="12"/>
  <c r="AZ10" i="12"/>
  <c r="BA10" i="12"/>
  <c r="BB10" i="12"/>
  <c r="BC10" i="12"/>
  <c r="BD10" i="12"/>
  <c r="BE10" i="12"/>
  <c r="BF10" i="12"/>
  <c r="BG10" i="12"/>
  <c r="BH10" i="12"/>
  <c r="BI10" i="12"/>
  <c r="BJ10" i="12"/>
  <c r="BK10" i="12"/>
  <c r="BL10" i="12"/>
  <c r="BM10" i="12"/>
  <c r="BN10" i="12"/>
  <c r="BO10" i="12"/>
  <c r="BP10" i="12"/>
  <c r="BQ10" i="12"/>
  <c r="BR10" i="12"/>
  <c r="BS10" i="12"/>
  <c r="BT10" i="12"/>
  <c r="BU10" i="12"/>
  <c r="BV10" i="12"/>
  <c r="BW10" i="12"/>
  <c r="BX10" i="12"/>
  <c r="BY10" i="12"/>
  <c r="G11" i="12"/>
  <c r="H11" i="12"/>
  <c r="I11" i="12"/>
  <c r="J11" i="12"/>
  <c r="K11" i="12"/>
  <c r="L11" i="12"/>
  <c r="M11" i="12"/>
  <c r="N11" i="12"/>
  <c r="O11" i="12"/>
  <c r="P11" i="12"/>
  <c r="Q11" i="12"/>
  <c r="R11" i="12"/>
  <c r="S11" i="12"/>
  <c r="T11" i="12"/>
  <c r="U11" i="12"/>
  <c r="V11" i="12"/>
  <c r="W11" i="12"/>
  <c r="X11" i="12"/>
  <c r="Y11" i="12"/>
  <c r="Z11" i="12"/>
  <c r="AA11" i="12"/>
  <c r="AB11" i="12"/>
  <c r="AC11" i="12"/>
  <c r="AD11" i="12"/>
  <c r="AE11" i="12"/>
  <c r="AF11" i="12"/>
  <c r="AG11" i="12"/>
  <c r="AH11" i="12"/>
  <c r="AI11" i="12"/>
  <c r="AJ11" i="12"/>
  <c r="AK11" i="12"/>
  <c r="AL11" i="12"/>
  <c r="AM11" i="12"/>
  <c r="AN11" i="12"/>
  <c r="AO11" i="12"/>
  <c r="AP11" i="12"/>
  <c r="AQ11" i="12"/>
  <c r="AR11" i="12"/>
  <c r="AS11" i="12"/>
  <c r="AT11" i="12"/>
  <c r="AU11" i="12"/>
  <c r="AV11" i="12"/>
  <c r="AW11" i="12"/>
  <c r="AX11" i="12"/>
  <c r="AY11" i="12"/>
  <c r="AZ11" i="12"/>
  <c r="BA11" i="12"/>
  <c r="BB11" i="12"/>
  <c r="BC11" i="12"/>
  <c r="BD11" i="12"/>
  <c r="BE11" i="12"/>
  <c r="BF11" i="12"/>
  <c r="BG11" i="12"/>
  <c r="BH11" i="12"/>
  <c r="BI11" i="12"/>
  <c r="BJ11" i="12"/>
  <c r="BK11" i="12"/>
  <c r="BL11" i="12"/>
  <c r="BM11" i="12"/>
  <c r="BN11" i="12"/>
  <c r="BO11" i="12"/>
  <c r="BP11" i="12"/>
  <c r="BQ11" i="12"/>
  <c r="BR11" i="12"/>
  <c r="BS11" i="12"/>
  <c r="BT11" i="12"/>
  <c r="BU11" i="12"/>
  <c r="BV11" i="12"/>
  <c r="BW11" i="12"/>
  <c r="BX11" i="12"/>
  <c r="BY11" i="12"/>
  <c r="G12" i="12"/>
  <c r="H12" i="12"/>
  <c r="I12" i="12"/>
  <c r="J12" i="12"/>
  <c r="K12" i="12"/>
  <c r="L12" i="12"/>
  <c r="M12" i="12"/>
  <c r="N12" i="12"/>
  <c r="O12" i="12"/>
  <c r="P12" i="12"/>
  <c r="Q12" i="12"/>
  <c r="R12" i="12"/>
  <c r="S12" i="12"/>
  <c r="T12" i="12"/>
  <c r="U12" i="12"/>
  <c r="V12" i="12"/>
  <c r="W12" i="12"/>
  <c r="X12" i="12"/>
  <c r="Y12" i="12"/>
  <c r="Z12" i="12"/>
  <c r="AA12" i="12"/>
  <c r="AB12" i="12"/>
  <c r="AC12" i="12"/>
  <c r="AD12" i="12"/>
  <c r="AE12" i="12"/>
  <c r="AF12" i="12"/>
  <c r="AG12" i="12"/>
  <c r="AH12" i="12"/>
  <c r="AI12" i="12"/>
  <c r="AJ12" i="12"/>
  <c r="AK12" i="12"/>
  <c r="AL12" i="12"/>
  <c r="AM12" i="12"/>
  <c r="AN12" i="12"/>
  <c r="AO12" i="12"/>
  <c r="AP12" i="12"/>
  <c r="AQ12" i="12"/>
  <c r="AR12" i="12"/>
  <c r="AS12" i="12"/>
  <c r="AT12" i="12"/>
  <c r="AU12" i="12"/>
  <c r="AV12" i="12"/>
  <c r="AW12" i="12"/>
  <c r="AX12" i="12"/>
  <c r="AY12" i="12"/>
  <c r="AZ12" i="12"/>
  <c r="BA12" i="12"/>
  <c r="BB12" i="12"/>
  <c r="BC12" i="12"/>
  <c r="BD12" i="12"/>
  <c r="BE12" i="12"/>
  <c r="BF12" i="12"/>
  <c r="BG12" i="12"/>
  <c r="BH12" i="12"/>
  <c r="BI12" i="12"/>
  <c r="BJ12" i="12"/>
  <c r="BK12" i="12"/>
  <c r="BL12" i="12"/>
  <c r="BM12" i="12"/>
  <c r="BN12" i="12"/>
  <c r="BO12" i="12"/>
  <c r="BP12" i="12"/>
  <c r="BQ12" i="12"/>
  <c r="BR12" i="12"/>
  <c r="BS12" i="12"/>
  <c r="BT12" i="12"/>
  <c r="BU12" i="12"/>
  <c r="BV12" i="12"/>
  <c r="BW12" i="12"/>
  <c r="BX12" i="12"/>
  <c r="BY12" i="12"/>
  <c r="G13" i="12"/>
  <c r="H13" i="12"/>
  <c r="I13" i="12"/>
  <c r="J13" i="12"/>
  <c r="K13" i="12"/>
  <c r="L13" i="12"/>
  <c r="M13" i="12"/>
  <c r="N13" i="12"/>
  <c r="O13" i="12"/>
  <c r="P13" i="12"/>
  <c r="Q13" i="12"/>
  <c r="R13" i="12"/>
  <c r="S13" i="12"/>
  <c r="T13" i="12"/>
  <c r="U13" i="12"/>
  <c r="V13" i="12"/>
  <c r="W13" i="12"/>
  <c r="X13" i="12"/>
  <c r="Y13" i="12"/>
  <c r="Z13" i="12"/>
  <c r="AA13" i="12"/>
  <c r="AB13" i="12"/>
  <c r="AC13" i="12"/>
  <c r="AD13" i="12"/>
  <c r="AE13" i="12"/>
  <c r="AF13" i="12"/>
  <c r="AG13" i="12"/>
  <c r="AH13" i="12"/>
  <c r="AI13" i="12"/>
  <c r="AJ13" i="12"/>
  <c r="AK13" i="12"/>
  <c r="AL13" i="12"/>
  <c r="AM13" i="12"/>
  <c r="AN13" i="12"/>
  <c r="AO13" i="12"/>
  <c r="AP13" i="12"/>
  <c r="AQ13" i="12"/>
  <c r="AR13" i="12"/>
  <c r="AS13" i="12"/>
  <c r="AT13" i="12"/>
  <c r="AU13" i="12"/>
  <c r="AV13" i="12"/>
  <c r="AW13" i="12"/>
  <c r="AX13" i="12"/>
  <c r="AY13" i="12"/>
  <c r="AZ13" i="12"/>
  <c r="BA13" i="12"/>
  <c r="BB13" i="12"/>
  <c r="BC13" i="12"/>
  <c r="BD13" i="12"/>
  <c r="BE13" i="12"/>
  <c r="BF13" i="12"/>
  <c r="BG13" i="12"/>
  <c r="BH13" i="12"/>
  <c r="BI13" i="12"/>
  <c r="BJ13" i="12"/>
  <c r="BK13" i="12"/>
  <c r="BL13" i="12"/>
  <c r="BM13" i="12"/>
  <c r="BN13" i="12"/>
  <c r="BO13" i="12"/>
  <c r="BP13" i="12"/>
  <c r="BQ13" i="12"/>
  <c r="BR13" i="12"/>
  <c r="BS13" i="12"/>
  <c r="BT13" i="12"/>
  <c r="BU13" i="12"/>
  <c r="BV13" i="12"/>
  <c r="BW13" i="12"/>
  <c r="BX13" i="12"/>
  <c r="BY13" i="12"/>
  <c r="G14" i="12"/>
  <c r="H14" i="12"/>
  <c r="I14" i="12"/>
  <c r="J14" i="12"/>
  <c r="K14" i="12"/>
  <c r="L14" i="12"/>
  <c r="M14" i="12"/>
  <c r="N14" i="12"/>
  <c r="O14" i="12"/>
  <c r="P14" i="12"/>
  <c r="Q14" i="12"/>
  <c r="R14" i="12"/>
  <c r="S14" i="12"/>
  <c r="T14" i="12"/>
  <c r="U14" i="12"/>
  <c r="V14" i="12"/>
  <c r="W14" i="12"/>
  <c r="X14" i="12"/>
  <c r="Y14" i="12"/>
  <c r="Z14" i="12"/>
  <c r="AA14" i="12"/>
  <c r="AB14" i="12"/>
  <c r="AC14" i="12"/>
  <c r="AD14" i="12"/>
  <c r="AE14" i="12"/>
  <c r="AF14" i="12"/>
  <c r="AG14" i="12"/>
  <c r="AH14" i="12"/>
  <c r="AI14" i="12"/>
  <c r="AJ14" i="12"/>
  <c r="AK14" i="12"/>
  <c r="AL14" i="12"/>
  <c r="AM14" i="12"/>
  <c r="AN14" i="12"/>
  <c r="AO14" i="12"/>
  <c r="AP14" i="12"/>
  <c r="AQ14" i="12"/>
  <c r="AR14" i="12"/>
  <c r="AS14" i="12"/>
  <c r="AT14" i="12"/>
  <c r="AU14" i="12"/>
  <c r="AV14" i="12"/>
  <c r="AW14" i="12"/>
  <c r="AX14" i="12"/>
  <c r="AY14" i="12"/>
  <c r="AZ14" i="12"/>
  <c r="BA14" i="12"/>
  <c r="BB14" i="12"/>
  <c r="BC14" i="12"/>
  <c r="BD14" i="12"/>
  <c r="BE14" i="12"/>
  <c r="BF14" i="12"/>
  <c r="BG14" i="12"/>
  <c r="BH14" i="12"/>
  <c r="BI14" i="12"/>
  <c r="BJ14" i="12"/>
  <c r="BK14" i="12"/>
  <c r="BL14" i="12"/>
  <c r="BM14" i="12"/>
  <c r="BN14" i="12"/>
  <c r="BO14" i="12"/>
  <c r="BP14" i="12"/>
  <c r="BQ14" i="12"/>
  <c r="BR14" i="12"/>
  <c r="BS14" i="12"/>
  <c r="BT14" i="12"/>
  <c r="BU14" i="12"/>
  <c r="BV14" i="12"/>
  <c r="BW14" i="12"/>
  <c r="BX14" i="12"/>
  <c r="BY14" i="12"/>
  <c r="G15" i="12"/>
  <c r="H15" i="12"/>
  <c r="I15" i="12"/>
  <c r="J15" i="12"/>
  <c r="K15" i="12"/>
  <c r="L15" i="12"/>
  <c r="M15" i="12"/>
  <c r="N15" i="12"/>
  <c r="O15" i="12"/>
  <c r="P15" i="12"/>
  <c r="Q15" i="12"/>
  <c r="R15" i="12"/>
  <c r="S15" i="12"/>
  <c r="T15" i="12"/>
  <c r="U15" i="12"/>
  <c r="V15" i="12"/>
  <c r="W15" i="12"/>
  <c r="X15" i="12"/>
  <c r="Y15" i="12"/>
  <c r="Z15" i="12"/>
  <c r="AA15" i="12"/>
  <c r="AB15" i="12"/>
  <c r="AC15" i="12"/>
  <c r="AD15" i="12"/>
  <c r="AE15" i="12"/>
  <c r="AF15" i="12"/>
  <c r="AG15" i="12"/>
  <c r="AH15" i="12"/>
  <c r="AI15" i="12"/>
  <c r="AJ15" i="12"/>
  <c r="AK15" i="12"/>
  <c r="AL15" i="12"/>
  <c r="AM15" i="12"/>
  <c r="AN15" i="12"/>
  <c r="AO15" i="12"/>
  <c r="AP15" i="12"/>
  <c r="AQ15" i="12"/>
  <c r="AR15" i="12"/>
  <c r="AS15" i="12"/>
  <c r="AT15" i="12"/>
  <c r="AU15" i="12"/>
  <c r="AV15" i="12"/>
  <c r="AW15" i="12"/>
  <c r="AX15" i="12"/>
  <c r="AY15" i="12"/>
  <c r="AZ15" i="12"/>
  <c r="BA15" i="12"/>
  <c r="BB15" i="12"/>
  <c r="BC15" i="12"/>
  <c r="BD15" i="12"/>
  <c r="BE15" i="12"/>
  <c r="BF15" i="12"/>
  <c r="BG15" i="12"/>
  <c r="BH15" i="12"/>
  <c r="BI15" i="12"/>
  <c r="BJ15" i="12"/>
  <c r="BK15" i="12"/>
  <c r="BL15" i="12"/>
  <c r="BM15" i="12"/>
  <c r="BN15" i="12"/>
  <c r="BO15" i="12"/>
  <c r="BP15" i="12"/>
  <c r="BQ15" i="12"/>
  <c r="BR15" i="12"/>
  <c r="BS15" i="12"/>
  <c r="BT15" i="12"/>
  <c r="BU15" i="12"/>
  <c r="BV15" i="12"/>
  <c r="BW15" i="12"/>
  <c r="BX15" i="12"/>
  <c r="BY15" i="12"/>
  <c r="G16" i="12"/>
  <c r="H16" i="12"/>
  <c r="I16" i="12"/>
  <c r="J16" i="12"/>
  <c r="K16" i="12"/>
  <c r="L16" i="12"/>
  <c r="M16" i="12"/>
  <c r="N16" i="12"/>
  <c r="O16" i="12"/>
  <c r="P16" i="12"/>
  <c r="Q16" i="12"/>
  <c r="R16" i="12"/>
  <c r="S16" i="12"/>
  <c r="T16" i="12"/>
  <c r="U16" i="12"/>
  <c r="V16" i="12"/>
  <c r="W16" i="12"/>
  <c r="X16" i="12"/>
  <c r="Y16" i="12"/>
  <c r="Z16" i="12"/>
  <c r="AA16" i="12"/>
  <c r="AB16" i="12"/>
  <c r="AC16" i="12"/>
  <c r="AD16" i="12"/>
  <c r="AE16" i="12"/>
  <c r="AF16" i="12"/>
  <c r="AG16" i="12"/>
  <c r="AH16" i="12"/>
  <c r="AI16" i="12"/>
  <c r="AJ16" i="12"/>
  <c r="AK16" i="12"/>
  <c r="AL16" i="12"/>
  <c r="AM16" i="12"/>
  <c r="AN16" i="12"/>
  <c r="AO16" i="12"/>
  <c r="AP16" i="12"/>
  <c r="AQ16" i="12"/>
  <c r="AR16" i="12"/>
  <c r="AS16" i="12"/>
  <c r="AT16" i="12"/>
  <c r="AU16" i="12"/>
  <c r="AV16" i="12"/>
  <c r="AW16" i="12"/>
  <c r="AX16" i="12"/>
  <c r="AY16" i="12"/>
  <c r="AZ16" i="12"/>
  <c r="BA16" i="12"/>
  <c r="BB16" i="12"/>
  <c r="BC16" i="12"/>
  <c r="BD16" i="12"/>
  <c r="BE16" i="12"/>
  <c r="BF16" i="12"/>
  <c r="BG16" i="12"/>
  <c r="BH16" i="12"/>
  <c r="BI16" i="12"/>
  <c r="BJ16" i="12"/>
  <c r="BK16" i="12"/>
  <c r="BL16" i="12"/>
  <c r="BM16" i="12"/>
  <c r="BN16" i="12"/>
  <c r="BO16" i="12"/>
  <c r="BP16" i="12"/>
  <c r="BQ16" i="12"/>
  <c r="BR16" i="12"/>
  <c r="BS16" i="12"/>
  <c r="BT16" i="12"/>
  <c r="BU16" i="12"/>
  <c r="BV16" i="12"/>
  <c r="BW16" i="12"/>
  <c r="BX16" i="12"/>
  <c r="BY16" i="12"/>
  <c r="G17" i="12"/>
  <c r="H17" i="12"/>
  <c r="I17" i="12"/>
  <c r="J17" i="12"/>
  <c r="K17" i="12"/>
  <c r="L17" i="12"/>
  <c r="M17" i="12"/>
  <c r="N17" i="12"/>
  <c r="O17" i="12"/>
  <c r="P17" i="12"/>
  <c r="Q17" i="12"/>
  <c r="R17" i="12"/>
  <c r="S17" i="12"/>
  <c r="T17" i="12"/>
  <c r="U17" i="12"/>
  <c r="V17" i="12"/>
  <c r="W17" i="12"/>
  <c r="X17" i="12"/>
  <c r="Y17" i="12"/>
  <c r="Z17" i="12"/>
  <c r="AA17" i="12"/>
  <c r="AB17" i="12"/>
  <c r="AC17" i="12"/>
  <c r="AD17" i="12"/>
  <c r="AE17" i="12"/>
  <c r="AF17" i="12"/>
  <c r="AG17" i="12"/>
  <c r="AH17" i="12"/>
  <c r="AI17" i="12"/>
  <c r="AJ17" i="12"/>
  <c r="AK17" i="12"/>
  <c r="AL17" i="12"/>
  <c r="AM17" i="12"/>
  <c r="AN17" i="12"/>
  <c r="AO17" i="12"/>
  <c r="AP17" i="12"/>
  <c r="AQ17" i="12"/>
  <c r="AR17" i="12"/>
  <c r="AS17" i="12"/>
  <c r="AT17" i="12"/>
  <c r="AU17" i="12"/>
  <c r="AV17" i="12"/>
  <c r="AW17" i="12"/>
  <c r="AX17" i="12"/>
  <c r="AY17" i="12"/>
  <c r="AZ17" i="12"/>
  <c r="BA17" i="12"/>
  <c r="BB17" i="12"/>
  <c r="BC17" i="12"/>
  <c r="BD17" i="12"/>
  <c r="BE17" i="12"/>
  <c r="BF17" i="12"/>
  <c r="BG17" i="12"/>
  <c r="BH17" i="12"/>
  <c r="BI17" i="12"/>
  <c r="BJ17" i="12"/>
  <c r="BK17" i="12"/>
  <c r="BL17" i="12"/>
  <c r="BM17" i="12"/>
  <c r="BN17" i="12"/>
  <c r="BO17" i="12"/>
  <c r="BP17" i="12"/>
  <c r="BQ17" i="12"/>
  <c r="BR17" i="12"/>
  <c r="BS17" i="12"/>
  <c r="BT17" i="12"/>
  <c r="BU17" i="12"/>
  <c r="BV17" i="12"/>
  <c r="BW17" i="12"/>
  <c r="BX17" i="12"/>
  <c r="BY17" i="12"/>
  <c r="G18" i="12"/>
  <c r="H18" i="12"/>
  <c r="I18" i="12"/>
  <c r="J18" i="12"/>
  <c r="K18" i="12"/>
  <c r="L18" i="12"/>
  <c r="M18" i="12"/>
  <c r="N18" i="12"/>
  <c r="O18" i="12"/>
  <c r="P18" i="12"/>
  <c r="Q18" i="12"/>
  <c r="R18" i="12"/>
  <c r="S18" i="12"/>
  <c r="T18" i="12"/>
  <c r="U18" i="12"/>
  <c r="V18" i="12"/>
  <c r="W18" i="12"/>
  <c r="X18" i="12"/>
  <c r="Y18" i="12"/>
  <c r="Z18" i="12"/>
  <c r="AA18" i="12"/>
  <c r="AB18" i="12"/>
  <c r="AC18" i="12"/>
  <c r="AD18" i="12"/>
  <c r="AE18" i="12"/>
  <c r="AF18" i="12"/>
  <c r="AG18" i="12"/>
  <c r="AH18" i="12"/>
  <c r="AI18" i="12"/>
  <c r="AJ18" i="12"/>
  <c r="AK18" i="12"/>
  <c r="AL18" i="12"/>
  <c r="AM18" i="12"/>
  <c r="AN18" i="12"/>
  <c r="AO18" i="12"/>
  <c r="AP18" i="12"/>
  <c r="AQ18" i="12"/>
  <c r="AR18" i="12"/>
  <c r="AS18" i="12"/>
  <c r="AT18" i="12"/>
  <c r="AU18" i="12"/>
  <c r="AV18" i="12"/>
  <c r="AW18" i="12"/>
  <c r="AX18" i="12"/>
  <c r="AY18" i="12"/>
  <c r="AZ18" i="12"/>
  <c r="BA18" i="12"/>
  <c r="BB18" i="12"/>
  <c r="BC18" i="12"/>
  <c r="BD18" i="12"/>
  <c r="BE18" i="12"/>
  <c r="BF18" i="12"/>
  <c r="BG18" i="12"/>
  <c r="BH18" i="12"/>
  <c r="BI18" i="12"/>
  <c r="BJ18" i="12"/>
  <c r="BK18" i="12"/>
  <c r="BL18" i="12"/>
  <c r="BM18" i="12"/>
  <c r="BN18" i="12"/>
  <c r="BO18" i="12"/>
  <c r="BP18" i="12"/>
  <c r="BQ18" i="12"/>
  <c r="BR18" i="12"/>
  <c r="BS18" i="12"/>
  <c r="BT18" i="12"/>
  <c r="BU18" i="12"/>
  <c r="BV18" i="12"/>
  <c r="BW18" i="12"/>
  <c r="BX18" i="12"/>
  <c r="BY18" i="12"/>
  <c r="G19" i="12"/>
  <c r="H19" i="12"/>
  <c r="I19" i="12"/>
  <c r="J19" i="12"/>
  <c r="K19" i="12"/>
  <c r="L19" i="12"/>
  <c r="M19" i="12"/>
  <c r="N19" i="12"/>
  <c r="O19" i="12"/>
  <c r="P19" i="12"/>
  <c r="Q19" i="12"/>
  <c r="R19" i="12"/>
  <c r="S19" i="12"/>
  <c r="T19" i="12"/>
  <c r="U19" i="12"/>
  <c r="V19" i="12"/>
  <c r="W19" i="12"/>
  <c r="X19" i="12"/>
  <c r="Y19" i="12"/>
  <c r="Z19" i="12"/>
  <c r="AA19" i="12"/>
  <c r="AB19" i="12"/>
  <c r="AC19" i="12"/>
  <c r="AD19" i="12"/>
  <c r="AE19" i="12"/>
  <c r="AF19" i="12"/>
  <c r="AG19" i="12"/>
  <c r="AH19" i="12"/>
  <c r="AI19" i="12"/>
  <c r="AJ19" i="12"/>
  <c r="AK19" i="12"/>
  <c r="AL19" i="12"/>
  <c r="AM19" i="12"/>
  <c r="AN19" i="12"/>
  <c r="AO19" i="12"/>
  <c r="AP19" i="12"/>
  <c r="AQ19" i="12"/>
  <c r="AR19" i="12"/>
  <c r="AS19" i="12"/>
  <c r="AT19" i="12"/>
  <c r="AU19" i="12"/>
  <c r="AV19" i="12"/>
  <c r="AW19" i="12"/>
  <c r="AX19" i="12"/>
  <c r="AY19" i="12"/>
  <c r="AZ19" i="12"/>
  <c r="BA19" i="12"/>
  <c r="BB19" i="12"/>
  <c r="BC19" i="12"/>
  <c r="BD19" i="12"/>
  <c r="BE19" i="12"/>
  <c r="BF19" i="12"/>
  <c r="BG19" i="12"/>
  <c r="BH19" i="12"/>
  <c r="BI19" i="12"/>
  <c r="BJ19" i="12"/>
  <c r="BK19" i="12"/>
  <c r="BL19" i="12"/>
  <c r="BM19" i="12"/>
  <c r="BN19" i="12"/>
  <c r="BO19" i="12"/>
  <c r="BP19" i="12"/>
  <c r="BQ19" i="12"/>
  <c r="BR19" i="12"/>
  <c r="BS19" i="12"/>
  <c r="BT19" i="12"/>
  <c r="BU19" i="12"/>
  <c r="BV19" i="12"/>
  <c r="BW19" i="12"/>
  <c r="BX19" i="12"/>
  <c r="BY19" i="12"/>
  <c r="G20" i="12"/>
  <c r="H20" i="12"/>
  <c r="I20" i="12"/>
  <c r="J20" i="12"/>
  <c r="K20" i="12"/>
  <c r="L20" i="12"/>
  <c r="M20" i="12"/>
  <c r="N20" i="12"/>
  <c r="O20" i="12"/>
  <c r="P20" i="12"/>
  <c r="Q20" i="12"/>
  <c r="R20" i="12"/>
  <c r="S20" i="12"/>
  <c r="T20" i="12"/>
  <c r="U20" i="12"/>
  <c r="V20" i="12"/>
  <c r="W20" i="12"/>
  <c r="X20" i="12"/>
  <c r="Y20" i="12"/>
  <c r="Z20" i="12"/>
  <c r="AA20" i="12"/>
  <c r="AB20" i="12"/>
  <c r="AC20" i="12"/>
  <c r="AD20" i="12"/>
  <c r="AE20" i="12"/>
  <c r="AF20" i="12"/>
  <c r="AG20" i="12"/>
  <c r="AH20" i="12"/>
  <c r="AI20" i="12"/>
  <c r="AJ20" i="12"/>
  <c r="AK20" i="12"/>
  <c r="AL20" i="12"/>
  <c r="AM20" i="12"/>
  <c r="AN20" i="12"/>
  <c r="AO20" i="12"/>
  <c r="AP20" i="12"/>
  <c r="AQ20" i="12"/>
  <c r="AR20" i="12"/>
  <c r="AS20" i="12"/>
  <c r="AT20" i="12"/>
  <c r="AU20" i="12"/>
  <c r="AV20" i="12"/>
  <c r="AW20" i="12"/>
  <c r="AX20" i="12"/>
  <c r="AY20" i="12"/>
  <c r="AZ20" i="12"/>
  <c r="BA20" i="12"/>
  <c r="BB20" i="12"/>
  <c r="BC20" i="12"/>
  <c r="BD20" i="12"/>
  <c r="BE20" i="12"/>
  <c r="BF20" i="12"/>
  <c r="BG20" i="12"/>
  <c r="BH20" i="12"/>
  <c r="BI20" i="12"/>
  <c r="BJ20" i="12"/>
  <c r="BK20" i="12"/>
  <c r="BL20" i="12"/>
  <c r="BM20" i="12"/>
  <c r="BN20" i="12"/>
  <c r="BO20" i="12"/>
  <c r="BP20" i="12"/>
  <c r="BQ20" i="12"/>
  <c r="BR20" i="12"/>
  <c r="BS20" i="12"/>
  <c r="BT20" i="12"/>
  <c r="BU20" i="12"/>
  <c r="BV20" i="12"/>
  <c r="BW20" i="12"/>
  <c r="BX20" i="12"/>
  <c r="BY20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AC21" i="12"/>
  <c r="AD21" i="12"/>
  <c r="AE21" i="12"/>
  <c r="AF21" i="12"/>
  <c r="AG21" i="12"/>
  <c r="AH21" i="12"/>
  <c r="AI21" i="12"/>
  <c r="AJ21" i="12"/>
  <c r="AK21" i="12"/>
  <c r="AL21" i="12"/>
  <c r="AM21" i="12"/>
  <c r="AN21" i="12"/>
  <c r="AO21" i="12"/>
  <c r="AP21" i="12"/>
  <c r="AQ21" i="12"/>
  <c r="AR21" i="12"/>
  <c r="AS21" i="12"/>
  <c r="AT21" i="12"/>
  <c r="AU21" i="12"/>
  <c r="AV21" i="12"/>
  <c r="AW21" i="12"/>
  <c r="AX21" i="12"/>
  <c r="AY21" i="12"/>
  <c r="AZ21" i="12"/>
  <c r="BA21" i="12"/>
  <c r="BB21" i="12"/>
  <c r="BC21" i="12"/>
  <c r="BD21" i="12"/>
  <c r="BE21" i="12"/>
  <c r="BF21" i="12"/>
  <c r="BG21" i="12"/>
  <c r="BH21" i="12"/>
  <c r="BI21" i="12"/>
  <c r="BJ21" i="12"/>
  <c r="BK21" i="12"/>
  <c r="BL21" i="12"/>
  <c r="BM21" i="12"/>
  <c r="BN21" i="12"/>
  <c r="BO21" i="12"/>
  <c r="BP21" i="12"/>
  <c r="BQ21" i="12"/>
  <c r="BR21" i="12"/>
  <c r="BS21" i="12"/>
  <c r="BT21" i="12"/>
  <c r="BU21" i="12"/>
  <c r="BV21" i="12"/>
  <c r="BW21" i="12"/>
  <c r="BX21" i="12"/>
  <c r="BY21" i="12"/>
  <c r="G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AC22" i="12"/>
  <c r="AD22" i="12"/>
  <c r="AE22" i="12"/>
  <c r="AF22" i="12"/>
  <c r="AG22" i="12"/>
  <c r="AH22" i="12"/>
  <c r="AI22" i="12"/>
  <c r="AJ22" i="12"/>
  <c r="AK22" i="12"/>
  <c r="AL22" i="12"/>
  <c r="AM22" i="12"/>
  <c r="AN22" i="12"/>
  <c r="AO22" i="12"/>
  <c r="AP22" i="12"/>
  <c r="AQ22" i="12"/>
  <c r="AR22" i="12"/>
  <c r="AS22" i="12"/>
  <c r="AT22" i="12"/>
  <c r="AU22" i="12"/>
  <c r="AV22" i="12"/>
  <c r="AW22" i="12"/>
  <c r="AX22" i="12"/>
  <c r="AY22" i="12"/>
  <c r="AZ22" i="12"/>
  <c r="BA22" i="12"/>
  <c r="BB22" i="12"/>
  <c r="BC22" i="12"/>
  <c r="BD22" i="12"/>
  <c r="BE22" i="12"/>
  <c r="BF22" i="12"/>
  <c r="BG22" i="12"/>
  <c r="BH22" i="12"/>
  <c r="BI22" i="12"/>
  <c r="BJ22" i="12"/>
  <c r="BK22" i="12"/>
  <c r="BL22" i="12"/>
  <c r="BM22" i="12"/>
  <c r="BN22" i="12"/>
  <c r="BO22" i="12"/>
  <c r="BP22" i="12"/>
  <c r="BQ22" i="12"/>
  <c r="BR22" i="12"/>
  <c r="BS22" i="12"/>
  <c r="BT22" i="12"/>
  <c r="BU22" i="12"/>
  <c r="BV22" i="12"/>
  <c r="BW22" i="12"/>
  <c r="BX22" i="12"/>
  <c r="BY22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AC23" i="12"/>
  <c r="AD23" i="12"/>
  <c r="AE23" i="12"/>
  <c r="AF23" i="12"/>
  <c r="AG23" i="12"/>
  <c r="AH23" i="12"/>
  <c r="AI23" i="12"/>
  <c r="AJ23" i="12"/>
  <c r="AK23" i="12"/>
  <c r="AL23" i="12"/>
  <c r="AM23" i="12"/>
  <c r="AN23" i="12"/>
  <c r="AO23" i="12"/>
  <c r="AP23" i="12"/>
  <c r="AQ23" i="12"/>
  <c r="AR23" i="12"/>
  <c r="AS23" i="12"/>
  <c r="AT23" i="12"/>
  <c r="AU23" i="12"/>
  <c r="AV23" i="12"/>
  <c r="AW23" i="12"/>
  <c r="AX23" i="12"/>
  <c r="AY23" i="12"/>
  <c r="AZ23" i="12"/>
  <c r="BA23" i="12"/>
  <c r="BB23" i="12"/>
  <c r="BC23" i="12"/>
  <c r="BD23" i="12"/>
  <c r="BE23" i="12"/>
  <c r="BF23" i="12"/>
  <c r="BG23" i="12"/>
  <c r="BH23" i="12"/>
  <c r="BI23" i="12"/>
  <c r="BJ23" i="12"/>
  <c r="BK23" i="12"/>
  <c r="BL23" i="12"/>
  <c r="BM23" i="12"/>
  <c r="BN23" i="12"/>
  <c r="BO23" i="12"/>
  <c r="BP23" i="12"/>
  <c r="BQ23" i="12"/>
  <c r="BR23" i="12"/>
  <c r="BS23" i="12"/>
  <c r="BT23" i="12"/>
  <c r="BU23" i="12"/>
  <c r="BV23" i="12"/>
  <c r="BW23" i="12"/>
  <c r="BX23" i="12"/>
  <c r="BY23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AC24" i="12"/>
  <c r="AD24" i="12"/>
  <c r="AE24" i="12"/>
  <c r="AF24" i="12"/>
  <c r="AG24" i="12"/>
  <c r="AH24" i="12"/>
  <c r="AI24" i="12"/>
  <c r="AJ24" i="12"/>
  <c r="AK24" i="12"/>
  <c r="AL24" i="12"/>
  <c r="AM24" i="12"/>
  <c r="AN24" i="12"/>
  <c r="AO24" i="12"/>
  <c r="AP24" i="12"/>
  <c r="AQ24" i="12"/>
  <c r="AR24" i="12"/>
  <c r="AS24" i="12"/>
  <c r="AT24" i="12"/>
  <c r="AU24" i="12"/>
  <c r="AV24" i="12"/>
  <c r="AW24" i="12"/>
  <c r="AX24" i="12"/>
  <c r="AY24" i="12"/>
  <c r="AZ24" i="12"/>
  <c r="BA24" i="12"/>
  <c r="BB24" i="12"/>
  <c r="BC24" i="12"/>
  <c r="BD24" i="12"/>
  <c r="BE24" i="12"/>
  <c r="BF24" i="12"/>
  <c r="BG24" i="12"/>
  <c r="BH24" i="12"/>
  <c r="BI24" i="12"/>
  <c r="BJ24" i="12"/>
  <c r="BK24" i="12"/>
  <c r="BL24" i="12"/>
  <c r="BM24" i="12"/>
  <c r="BN24" i="12"/>
  <c r="BO24" i="12"/>
  <c r="BP24" i="12"/>
  <c r="BQ24" i="12"/>
  <c r="BR24" i="12"/>
  <c r="BS24" i="12"/>
  <c r="BT24" i="12"/>
  <c r="BU24" i="12"/>
  <c r="BV24" i="12"/>
  <c r="BW24" i="12"/>
  <c r="BX24" i="12"/>
  <c r="BY24" i="12"/>
  <c r="G25" i="12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AC25" i="12"/>
  <c r="AD25" i="12"/>
  <c r="AE25" i="12"/>
  <c r="AF25" i="12"/>
  <c r="AG25" i="12"/>
  <c r="AH25" i="12"/>
  <c r="AI25" i="12"/>
  <c r="AJ25" i="12"/>
  <c r="AK25" i="12"/>
  <c r="AL25" i="12"/>
  <c r="AM25" i="12"/>
  <c r="AN25" i="12"/>
  <c r="AO25" i="12"/>
  <c r="AP25" i="12"/>
  <c r="AQ25" i="12"/>
  <c r="AR25" i="12"/>
  <c r="AS25" i="12"/>
  <c r="AT25" i="12"/>
  <c r="AU25" i="12"/>
  <c r="AV25" i="12"/>
  <c r="AW25" i="12"/>
  <c r="AX25" i="12"/>
  <c r="AY25" i="12"/>
  <c r="AZ25" i="12"/>
  <c r="BA25" i="12"/>
  <c r="BB25" i="12"/>
  <c r="BC25" i="12"/>
  <c r="BD25" i="12"/>
  <c r="BE25" i="12"/>
  <c r="BF25" i="12"/>
  <c r="BG25" i="12"/>
  <c r="BH25" i="12"/>
  <c r="BI25" i="12"/>
  <c r="BJ25" i="12"/>
  <c r="BK25" i="12"/>
  <c r="BL25" i="12"/>
  <c r="BM25" i="12"/>
  <c r="BN25" i="12"/>
  <c r="BO25" i="12"/>
  <c r="BP25" i="12"/>
  <c r="BQ25" i="12"/>
  <c r="BR25" i="12"/>
  <c r="BS25" i="12"/>
  <c r="BT25" i="12"/>
  <c r="BU25" i="12"/>
  <c r="BV25" i="12"/>
  <c r="BW25" i="12"/>
  <c r="BX25" i="12"/>
  <c r="BY25" i="12"/>
  <c r="G26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AC26" i="12"/>
  <c r="AD26" i="12"/>
  <c r="AE26" i="12"/>
  <c r="AF26" i="12"/>
  <c r="AG26" i="12"/>
  <c r="AH26" i="12"/>
  <c r="AI26" i="12"/>
  <c r="AJ26" i="12"/>
  <c r="AK26" i="12"/>
  <c r="AL26" i="12"/>
  <c r="AM26" i="12"/>
  <c r="AN26" i="12"/>
  <c r="AO26" i="12"/>
  <c r="AP26" i="12"/>
  <c r="AQ26" i="12"/>
  <c r="AR26" i="12"/>
  <c r="AS26" i="12"/>
  <c r="AT26" i="12"/>
  <c r="AU26" i="12"/>
  <c r="AV26" i="12"/>
  <c r="AW26" i="12"/>
  <c r="AX26" i="12"/>
  <c r="AY26" i="12"/>
  <c r="AZ26" i="12"/>
  <c r="BA26" i="12"/>
  <c r="BB26" i="12"/>
  <c r="BC26" i="12"/>
  <c r="BD26" i="12"/>
  <c r="BE26" i="12"/>
  <c r="BF26" i="12"/>
  <c r="BG26" i="12"/>
  <c r="BH26" i="12"/>
  <c r="BI26" i="12"/>
  <c r="BJ26" i="12"/>
  <c r="BK26" i="12"/>
  <c r="BL26" i="12"/>
  <c r="BM26" i="12"/>
  <c r="BN26" i="12"/>
  <c r="BO26" i="12"/>
  <c r="BP26" i="12"/>
  <c r="BQ26" i="12"/>
  <c r="BR26" i="12"/>
  <c r="BS26" i="12"/>
  <c r="BT26" i="12"/>
  <c r="BU26" i="12"/>
  <c r="BV26" i="12"/>
  <c r="BW26" i="12"/>
  <c r="BX26" i="12"/>
  <c r="BY26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AF27" i="12"/>
  <c r="AG27" i="12"/>
  <c r="AH27" i="12"/>
  <c r="AI27" i="12"/>
  <c r="AJ27" i="12"/>
  <c r="AK27" i="12"/>
  <c r="AL27" i="12"/>
  <c r="AM27" i="12"/>
  <c r="AN27" i="12"/>
  <c r="AO27" i="12"/>
  <c r="AP27" i="12"/>
  <c r="AQ27" i="12"/>
  <c r="AR27" i="12"/>
  <c r="AS27" i="12"/>
  <c r="AT27" i="12"/>
  <c r="AU27" i="12"/>
  <c r="AV27" i="12"/>
  <c r="AW27" i="12"/>
  <c r="AX27" i="12"/>
  <c r="AY27" i="12"/>
  <c r="AZ27" i="12"/>
  <c r="BA27" i="12"/>
  <c r="BB27" i="12"/>
  <c r="BC27" i="12"/>
  <c r="BD27" i="12"/>
  <c r="BE27" i="12"/>
  <c r="BF27" i="12"/>
  <c r="BG27" i="12"/>
  <c r="BH27" i="12"/>
  <c r="BI27" i="12"/>
  <c r="BJ27" i="12"/>
  <c r="BK27" i="12"/>
  <c r="BL27" i="12"/>
  <c r="BM27" i="12"/>
  <c r="BN27" i="12"/>
  <c r="BO27" i="12"/>
  <c r="BP27" i="12"/>
  <c r="BQ27" i="12"/>
  <c r="BR27" i="12"/>
  <c r="BS27" i="12"/>
  <c r="BT27" i="12"/>
  <c r="BU27" i="12"/>
  <c r="BV27" i="12"/>
  <c r="BW27" i="12"/>
  <c r="BX27" i="12"/>
  <c r="BY27" i="12"/>
  <c r="G28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AC28" i="12"/>
  <c r="AD28" i="12"/>
  <c r="AE28" i="12"/>
  <c r="AF28" i="12"/>
  <c r="AG28" i="12"/>
  <c r="AH28" i="12"/>
  <c r="AI28" i="12"/>
  <c r="AJ28" i="12"/>
  <c r="AK28" i="12"/>
  <c r="AL28" i="12"/>
  <c r="AM28" i="12"/>
  <c r="AN28" i="12"/>
  <c r="AO28" i="12"/>
  <c r="AP28" i="12"/>
  <c r="AQ28" i="12"/>
  <c r="AR28" i="12"/>
  <c r="AS28" i="12"/>
  <c r="AT28" i="12"/>
  <c r="AU28" i="12"/>
  <c r="AV28" i="12"/>
  <c r="AW28" i="12"/>
  <c r="AX28" i="12"/>
  <c r="AY28" i="12"/>
  <c r="AZ28" i="12"/>
  <c r="BA28" i="12"/>
  <c r="BB28" i="12"/>
  <c r="BC28" i="12"/>
  <c r="BD28" i="12"/>
  <c r="BE28" i="12"/>
  <c r="BF28" i="12"/>
  <c r="BG28" i="12"/>
  <c r="BH28" i="12"/>
  <c r="BI28" i="12"/>
  <c r="BJ28" i="12"/>
  <c r="BK28" i="12"/>
  <c r="BL28" i="12"/>
  <c r="BM28" i="12"/>
  <c r="BN28" i="12"/>
  <c r="BO28" i="12"/>
  <c r="BP28" i="12"/>
  <c r="BQ28" i="12"/>
  <c r="BR28" i="12"/>
  <c r="BS28" i="12"/>
  <c r="BT28" i="12"/>
  <c r="BU28" i="12"/>
  <c r="BV28" i="12"/>
  <c r="BW28" i="12"/>
  <c r="BX28" i="12"/>
  <c r="BY28" i="12"/>
  <c r="G29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AC29" i="12"/>
  <c r="AD29" i="12"/>
  <c r="AE29" i="12"/>
  <c r="AF29" i="12"/>
  <c r="AG29" i="12"/>
  <c r="AH29" i="12"/>
  <c r="AI29" i="12"/>
  <c r="AJ29" i="12"/>
  <c r="AK29" i="12"/>
  <c r="AL29" i="12"/>
  <c r="AM29" i="12"/>
  <c r="AN29" i="12"/>
  <c r="AO29" i="12"/>
  <c r="AP29" i="12"/>
  <c r="AQ29" i="12"/>
  <c r="AR29" i="12"/>
  <c r="AS29" i="12"/>
  <c r="AT29" i="12"/>
  <c r="AU29" i="12"/>
  <c r="AV29" i="12"/>
  <c r="AW29" i="12"/>
  <c r="AX29" i="12"/>
  <c r="AY29" i="12"/>
  <c r="AZ29" i="12"/>
  <c r="BA29" i="12"/>
  <c r="BB29" i="12"/>
  <c r="BC29" i="12"/>
  <c r="BD29" i="12"/>
  <c r="BE29" i="12"/>
  <c r="BF29" i="12"/>
  <c r="BG29" i="12"/>
  <c r="BH29" i="12"/>
  <c r="BI29" i="12"/>
  <c r="BJ29" i="12"/>
  <c r="BK29" i="12"/>
  <c r="BL29" i="12"/>
  <c r="BM29" i="12"/>
  <c r="BN29" i="12"/>
  <c r="BO29" i="12"/>
  <c r="BP29" i="12"/>
  <c r="BQ29" i="12"/>
  <c r="BR29" i="12"/>
  <c r="BS29" i="12"/>
  <c r="BT29" i="12"/>
  <c r="BU29" i="12"/>
  <c r="BV29" i="12"/>
  <c r="BW29" i="12"/>
  <c r="BX29" i="12"/>
  <c r="BY29" i="12"/>
  <c r="G30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AC30" i="12"/>
  <c r="AD30" i="12"/>
  <c r="AE30" i="12"/>
  <c r="AF30" i="12"/>
  <c r="AG30" i="12"/>
  <c r="AH30" i="12"/>
  <c r="AI30" i="12"/>
  <c r="AJ30" i="12"/>
  <c r="AK30" i="12"/>
  <c r="AL30" i="12"/>
  <c r="AM30" i="12"/>
  <c r="AN30" i="12"/>
  <c r="AO30" i="12"/>
  <c r="AP30" i="12"/>
  <c r="AQ30" i="12"/>
  <c r="AR30" i="12"/>
  <c r="AS30" i="12"/>
  <c r="AT30" i="12"/>
  <c r="AU30" i="12"/>
  <c r="AV30" i="12"/>
  <c r="AW30" i="12"/>
  <c r="AX30" i="12"/>
  <c r="AY30" i="12"/>
  <c r="AZ30" i="12"/>
  <c r="BA30" i="12"/>
  <c r="BB30" i="12"/>
  <c r="BC30" i="12"/>
  <c r="BD30" i="12"/>
  <c r="BE30" i="12"/>
  <c r="BF30" i="12"/>
  <c r="BG30" i="12"/>
  <c r="BH30" i="12"/>
  <c r="BI30" i="12"/>
  <c r="BJ30" i="12"/>
  <c r="BK30" i="12"/>
  <c r="BL30" i="12"/>
  <c r="BM30" i="12"/>
  <c r="BN30" i="12"/>
  <c r="BO30" i="12"/>
  <c r="BP30" i="12"/>
  <c r="BQ30" i="12"/>
  <c r="BR30" i="12"/>
  <c r="BS30" i="12"/>
  <c r="BT30" i="12"/>
  <c r="BU30" i="12"/>
  <c r="BV30" i="12"/>
  <c r="BW30" i="12"/>
  <c r="BX30" i="12"/>
  <c r="BY30" i="12"/>
  <c r="G31" i="12"/>
  <c r="H31" i="12"/>
  <c r="I31" i="12"/>
  <c r="J31" i="12"/>
  <c r="K31" i="12"/>
  <c r="L31" i="12"/>
  <c r="M31" i="12"/>
  <c r="N31" i="12"/>
  <c r="O31" i="12"/>
  <c r="P31" i="12"/>
  <c r="Q31" i="12"/>
  <c r="R31" i="12"/>
  <c r="S31" i="12"/>
  <c r="T31" i="12"/>
  <c r="U31" i="12"/>
  <c r="V31" i="12"/>
  <c r="W31" i="12"/>
  <c r="X31" i="12"/>
  <c r="Y31" i="12"/>
  <c r="Z31" i="12"/>
  <c r="AA31" i="12"/>
  <c r="AB31" i="12"/>
  <c r="AC31" i="12"/>
  <c r="AD31" i="12"/>
  <c r="AE31" i="12"/>
  <c r="AF31" i="12"/>
  <c r="AG31" i="12"/>
  <c r="AH31" i="12"/>
  <c r="AI31" i="12"/>
  <c r="AJ31" i="12"/>
  <c r="AK31" i="12"/>
  <c r="AL31" i="12"/>
  <c r="AM31" i="12"/>
  <c r="AN31" i="12"/>
  <c r="AO31" i="12"/>
  <c r="AP31" i="12"/>
  <c r="AQ31" i="12"/>
  <c r="AR31" i="12"/>
  <c r="AS31" i="12"/>
  <c r="AT31" i="12"/>
  <c r="AU31" i="12"/>
  <c r="AV31" i="12"/>
  <c r="AW31" i="12"/>
  <c r="AX31" i="12"/>
  <c r="AY31" i="12"/>
  <c r="AZ31" i="12"/>
  <c r="BA31" i="12"/>
  <c r="BB31" i="12"/>
  <c r="BC31" i="12"/>
  <c r="BD31" i="12"/>
  <c r="BE31" i="12"/>
  <c r="BF31" i="12"/>
  <c r="BG31" i="12"/>
  <c r="BH31" i="12"/>
  <c r="BI31" i="12"/>
  <c r="BJ31" i="12"/>
  <c r="BK31" i="12"/>
  <c r="BL31" i="12"/>
  <c r="BM31" i="12"/>
  <c r="BN31" i="12"/>
  <c r="BO31" i="12"/>
  <c r="BP31" i="12"/>
  <c r="BQ31" i="12"/>
  <c r="BR31" i="12"/>
  <c r="BS31" i="12"/>
  <c r="BT31" i="12"/>
  <c r="BU31" i="12"/>
  <c r="BV31" i="12"/>
  <c r="BW31" i="12"/>
  <c r="BX31" i="12"/>
  <c r="BY31" i="12"/>
  <c r="G32" i="12"/>
  <c r="H32" i="12"/>
  <c r="I32" i="12"/>
  <c r="J32" i="12"/>
  <c r="K32" i="12"/>
  <c r="L32" i="12"/>
  <c r="M32" i="12"/>
  <c r="N32" i="12"/>
  <c r="O32" i="12"/>
  <c r="P32" i="12"/>
  <c r="Q32" i="12"/>
  <c r="R32" i="12"/>
  <c r="S32" i="12"/>
  <c r="T32" i="12"/>
  <c r="U32" i="12"/>
  <c r="V32" i="12"/>
  <c r="W32" i="12"/>
  <c r="X32" i="12"/>
  <c r="Y32" i="12"/>
  <c r="Z32" i="12"/>
  <c r="AA32" i="12"/>
  <c r="AB32" i="12"/>
  <c r="AC32" i="12"/>
  <c r="AD32" i="12"/>
  <c r="AE32" i="12"/>
  <c r="AF32" i="12"/>
  <c r="AG32" i="12"/>
  <c r="AH32" i="12"/>
  <c r="AI32" i="12"/>
  <c r="AJ32" i="12"/>
  <c r="AK32" i="12"/>
  <c r="AL32" i="12"/>
  <c r="AM32" i="12"/>
  <c r="AN32" i="12"/>
  <c r="AO32" i="12"/>
  <c r="AP32" i="12"/>
  <c r="AQ32" i="12"/>
  <c r="AR32" i="12"/>
  <c r="AS32" i="12"/>
  <c r="AT32" i="12"/>
  <c r="AU32" i="12"/>
  <c r="AV32" i="12"/>
  <c r="AW32" i="12"/>
  <c r="AX32" i="12"/>
  <c r="AY32" i="12"/>
  <c r="AZ32" i="12"/>
  <c r="BA32" i="12"/>
  <c r="BB32" i="12"/>
  <c r="BC32" i="12"/>
  <c r="BD32" i="12"/>
  <c r="BE32" i="12"/>
  <c r="BF32" i="12"/>
  <c r="BG32" i="12"/>
  <c r="BH32" i="12"/>
  <c r="BI32" i="12"/>
  <c r="BJ32" i="12"/>
  <c r="BK32" i="12"/>
  <c r="BL32" i="12"/>
  <c r="BM32" i="12"/>
  <c r="BN32" i="12"/>
  <c r="BO32" i="12"/>
  <c r="BP32" i="12"/>
  <c r="BQ32" i="12"/>
  <c r="BR32" i="12"/>
  <c r="BS32" i="12"/>
  <c r="BT32" i="12"/>
  <c r="BU32" i="12"/>
  <c r="BV32" i="12"/>
  <c r="BW32" i="12"/>
  <c r="BX32" i="12"/>
  <c r="BY32" i="12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BC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BS33" i="12"/>
  <c r="BT33" i="12"/>
  <c r="BU33" i="12"/>
  <c r="BV33" i="12"/>
  <c r="BW33" i="12"/>
  <c r="BX33" i="12"/>
  <c r="BY33" i="12"/>
  <c r="G34" i="12"/>
  <c r="H34" i="12"/>
  <c r="I34" i="12"/>
  <c r="J34" i="12"/>
  <c r="K34" i="12"/>
  <c r="L34" i="12"/>
  <c r="M34" i="12"/>
  <c r="N34" i="12"/>
  <c r="O34" i="12"/>
  <c r="P34" i="12"/>
  <c r="Q34" i="12"/>
  <c r="R34" i="12"/>
  <c r="S34" i="12"/>
  <c r="T34" i="12"/>
  <c r="U34" i="12"/>
  <c r="V34" i="12"/>
  <c r="W34" i="12"/>
  <c r="X34" i="12"/>
  <c r="Y34" i="12"/>
  <c r="Z34" i="12"/>
  <c r="AA34" i="12"/>
  <c r="AB34" i="12"/>
  <c r="AC34" i="12"/>
  <c r="AD34" i="12"/>
  <c r="AE34" i="12"/>
  <c r="AF34" i="12"/>
  <c r="AG34" i="12"/>
  <c r="AH34" i="12"/>
  <c r="AI34" i="12"/>
  <c r="AJ34" i="12"/>
  <c r="AK34" i="12"/>
  <c r="AL34" i="12"/>
  <c r="AM34" i="12"/>
  <c r="AN34" i="12"/>
  <c r="AO34" i="12"/>
  <c r="AP34" i="12"/>
  <c r="AQ34" i="12"/>
  <c r="AR34" i="12"/>
  <c r="AS34" i="12"/>
  <c r="AT34" i="12"/>
  <c r="AU34" i="12"/>
  <c r="AV34" i="12"/>
  <c r="AW34" i="12"/>
  <c r="AX34" i="12"/>
  <c r="AY34" i="12"/>
  <c r="AZ34" i="12"/>
  <c r="BA34" i="12"/>
  <c r="BB34" i="12"/>
  <c r="BC34" i="12"/>
  <c r="BD34" i="12"/>
  <c r="BE34" i="12"/>
  <c r="BF34" i="12"/>
  <c r="BG34" i="12"/>
  <c r="BH34" i="12"/>
  <c r="BI34" i="12"/>
  <c r="BJ34" i="12"/>
  <c r="BK34" i="12"/>
  <c r="BL34" i="12"/>
  <c r="BM34" i="12"/>
  <c r="BN34" i="12"/>
  <c r="BO34" i="12"/>
  <c r="BP34" i="12"/>
  <c r="BQ34" i="12"/>
  <c r="BR34" i="12"/>
  <c r="BS34" i="12"/>
  <c r="BT34" i="12"/>
  <c r="BU34" i="12"/>
  <c r="BV34" i="12"/>
  <c r="BW34" i="12"/>
  <c r="BX34" i="12"/>
  <c r="BY3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4" i="12"/>
  <c r="F3" i="12"/>
  <c r="F2" i="12"/>
  <c r="AV2" i="10"/>
  <c r="AW2" i="10"/>
  <c r="AX2" i="10"/>
  <c r="AY2" i="10"/>
  <c r="AZ2" i="10"/>
  <c r="BA2" i="10"/>
  <c r="BB2" i="10"/>
  <c r="BC2" i="10"/>
  <c r="BD2" i="10"/>
  <c r="BE2" i="10"/>
  <c r="BF2" i="10"/>
  <c r="BG2" i="10"/>
  <c r="BH2" i="10"/>
  <c r="BI2" i="10"/>
  <c r="BJ2" i="10"/>
  <c r="BK2" i="10"/>
  <c r="BL2" i="10"/>
  <c r="BM2" i="10"/>
  <c r="BN2" i="10"/>
  <c r="BO2" i="10"/>
  <c r="BP2" i="10"/>
  <c r="BQ2" i="10"/>
  <c r="BR2" i="10"/>
  <c r="BS2" i="10"/>
  <c r="BT2" i="10"/>
  <c r="BU2" i="10"/>
  <c r="BV2" i="10"/>
  <c r="BW2" i="10"/>
  <c r="BX2" i="10"/>
  <c r="BY2" i="10"/>
  <c r="G3" i="10"/>
  <c r="H3" i="10"/>
  <c r="I3" i="10"/>
  <c r="J3" i="10"/>
  <c r="K3" i="10"/>
  <c r="L3" i="10"/>
  <c r="M3" i="10"/>
  <c r="N3" i="10"/>
  <c r="O3" i="10"/>
  <c r="P3" i="10"/>
  <c r="Q3" i="10"/>
  <c r="R3" i="10"/>
  <c r="S3" i="10"/>
  <c r="T3" i="10"/>
  <c r="U3" i="10"/>
  <c r="V3" i="10"/>
  <c r="W3" i="10"/>
  <c r="X3" i="10"/>
  <c r="Y3" i="10"/>
  <c r="Z3" i="10"/>
  <c r="AA3" i="10"/>
  <c r="AB3" i="10"/>
  <c r="AC3" i="10"/>
  <c r="AD3" i="10"/>
  <c r="AE3" i="10"/>
  <c r="AF3" i="10"/>
  <c r="AG3" i="10"/>
  <c r="AH3" i="10"/>
  <c r="AI3" i="10"/>
  <c r="AJ3" i="10"/>
  <c r="AK3" i="10"/>
  <c r="AL3" i="10"/>
  <c r="AM3" i="10"/>
  <c r="AN3" i="10"/>
  <c r="AO3" i="10"/>
  <c r="AP3" i="10"/>
  <c r="AQ3" i="10"/>
  <c r="AR3" i="10"/>
  <c r="AS3" i="10"/>
  <c r="AT3" i="10"/>
  <c r="AU3" i="10"/>
  <c r="AV3" i="10"/>
  <c r="AW3" i="10"/>
  <c r="AX3" i="10"/>
  <c r="AY3" i="10"/>
  <c r="AZ3" i="10"/>
  <c r="BA3" i="10"/>
  <c r="BB3" i="10"/>
  <c r="BC3" i="10"/>
  <c r="BD3" i="10"/>
  <c r="BE3" i="10"/>
  <c r="BF3" i="10"/>
  <c r="BG3" i="10"/>
  <c r="BH3" i="10"/>
  <c r="BI3" i="10"/>
  <c r="BJ3" i="10"/>
  <c r="BK3" i="10"/>
  <c r="BL3" i="10"/>
  <c r="BM3" i="10"/>
  <c r="BN3" i="10"/>
  <c r="BO3" i="10"/>
  <c r="BP3" i="10"/>
  <c r="BQ3" i="10"/>
  <c r="BR3" i="10"/>
  <c r="BS3" i="10"/>
  <c r="BT3" i="10"/>
  <c r="BU3" i="10"/>
  <c r="BV3" i="10"/>
  <c r="BW3" i="10"/>
  <c r="BX3" i="10"/>
  <c r="BY3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AM4" i="10"/>
  <c r="AN4" i="10"/>
  <c r="AO4" i="10"/>
  <c r="AP4" i="10"/>
  <c r="AQ4" i="10"/>
  <c r="AR4" i="10"/>
  <c r="AS4" i="10"/>
  <c r="AT4" i="10"/>
  <c r="AU4" i="10"/>
  <c r="AV4" i="10"/>
  <c r="AW4" i="10"/>
  <c r="AX4" i="10"/>
  <c r="AY4" i="10"/>
  <c r="AZ4" i="10"/>
  <c r="BA4" i="10"/>
  <c r="BB4" i="10"/>
  <c r="BC4" i="10"/>
  <c r="BD4" i="10"/>
  <c r="BE4" i="10"/>
  <c r="BF4" i="10"/>
  <c r="BG4" i="10"/>
  <c r="BH4" i="10"/>
  <c r="BI4" i="10"/>
  <c r="BJ4" i="10"/>
  <c r="BK4" i="10"/>
  <c r="BL4" i="10"/>
  <c r="BM4" i="10"/>
  <c r="BN4" i="10"/>
  <c r="BO4" i="10"/>
  <c r="BP4" i="10"/>
  <c r="BQ4" i="10"/>
  <c r="BR4" i="10"/>
  <c r="BS4" i="10"/>
  <c r="BT4" i="10"/>
  <c r="BU4" i="10"/>
  <c r="BV4" i="10"/>
  <c r="BW4" i="10"/>
  <c r="BX4" i="10"/>
  <c r="BY4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AM5" i="10"/>
  <c r="AN5" i="10"/>
  <c r="AO5" i="10"/>
  <c r="AP5" i="10"/>
  <c r="AQ5" i="10"/>
  <c r="AR5" i="10"/>
  <c r="AS5" i="10"/>
  <c r="AT5" i="10"/>
  <c r="AU5" i="10"/>
  <c r="AV5" i="10"/>
  <c r="AW5" i="10"/>
  <c r="AX5" i="10"/>
  <c r="AY5" i="10"/>
  <c r="AZ5" i="10"/>
  <c r="BA5" i="10"/>
  <c r="BB5" i="10"/>
  <c r="BC5" i="10"/>
  <c r="BD5" i="10"/>
  <c r="BE5" i="10"/>
  <c r="BF5" i="10"/>
  <c r="BG5" i="10"/>
  <c r="BH5" i="10"/>
  <c r="BI5" i="10"/>
  <c r="BJ5" i="10"/>
  <c r="BK5" i="10"/>
  <c r="BL5" i="10"/>
  <c r="BM5" i="10"/>
  <c r="BN5" i="10"/>
  <c r="BO5" i="10"/>
  <c r="BP5" i="10"/>
  <c r="BQ5" i="10"/>
  <c r="BR5" i="10"/>
  <c r="BS5" i="10"/>
  <c r="BT5" i="10"/>
  <c r="BU5" i="10"/>
  <c r="BV5" i="10"/>
  <c r="BW5" i="10"/>
  <c r="BX5" i="10"/>
  <c r="BY5" i="10"/>
  <c r="G6" i="10"/>
  <c r="H6" i="10"/>
  <c r="I6" i="10"/>
  <c r="J6" i="10"/>
  <c r="K6" i="10"/>
  <c r="L6" i="10"/>
  <c r="M6" i="10"/>
  <c r="N6" i="10"/>
  <c r="AC6" i="10"/>
  <c r="AD6" i="10"/>
  <c r="AE6" i="10"/>
  <c r="AF6" i="10"/>
  <c r="AG6" i="10"/>
  <c r="AH6" i="10"/>
  <c r="AI6" i="10"/>
  <c r="AJ6" i="10"/>
  <c r="AK6" i="10"/>
  <c r="AL6" i="10"/>
  <c r="AM6" i="10"/>
  <c r="AN6" i="10"/>
  <c r="AO6" i="10"/>
  <c r="AP6" i="10"/>
  <c r="AQ6" i="10"/>
  <c r="AR6" i="10"/>
  <c r="AS6" i="10"/>
  <c r="AT6" i="10"/>
  <c r="AU6" i="10"/>
  <c r="AV6" i="10"/>
  <c r="AW6" i="10"/>
  <c r="AX6" i="10"/>
  <c r="AY6" i="10"/>
  <c r="AZ6" i="10"/>
  <c r="BA6" i="10"/>
  <c r="BB6" i="10"/>
  <c r="BC6" i="10"/>
  <c r="BD6" i="10"/>
  <c r="BE6" i="10"/>
  <c r="BF6" i="10"/>
  <c r="BG6" i="10"/>
  <c r="BH6" i="10"/>
  <c r="BI6" i="10"/>
  <c r="BJ6" i="10"/>
  <c r="BK6" i="10"/>
  <c r="BL6" i="10"/>
  <c r="BM6" i="10"/>
  <c r="BN6" i="10"/>
  <c r="BO6" i="10"/>
  <c r="BP6" i="10"/>
  <c r="BQ6" i="10"/>
  <c r="BR6" i="10"/>
  <c r="BS6" i="10"/>
  <c r="BT6" i="10"/>
  <c r="BU6" i="10"/>
  <c r="BV6" i="10"/>
  <c r="BW6" i="10"/>
  <c r="BX6" i="10"/>
  <c r="BY6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Z8" i="10"/>
  <c r="AA8" i="10"/>
  <c r="AB8" i="10"/>
  <c r="AC8" i="10"/>
  <c r="AD8" i="10"/>
  <c r="AE8" i="10"/>
  <c r="AF8" i="10"/>
  <c r="AG8" i="10"/>
  <c r="AH8" i="10"/>
  <c r="AI8" i="10"/>
  <c r="AJ8" i="10"/>
  <c r="AK8" i="10"/>
  <c r="AL8" i="10"/>
  <c r="AM8" i="10"/>
  <c r="AN8" i="10"/>
  <c r="AO8" i="10"/>
  <c r="AP8" i="10"/>
  <c r="AQ8" i="10"/>
  <c r="AR8" i="10"/>
  <c r="AS8" i="10"/>
  <c r="AT8" i="10"/>
  <c r="AU8" i="10"/>
  <c r="AV8" i="10"/>
  <c r="AW8" i="10"/>
  <c r="AX8" i="10"/>
  <c r="AY8" i="10"/>
  <c r="AZ8" i="10"/>
  <c r="BA8" i="10"/>
  <c r="BB8" i="10"/>
  <c r="BC8" i="10"/>
  <c r="BD8" i="10"/>
  <c r="BE8" i="10"/>
  <c r="BF8" i="10"/>
  <c r="BG8" i="10"/>
  <c r="BH8" i="10"/>
  <c r="BI8" i="10"/>
  <c r="BJ8" i="10"/>
  <c r="BK8" i="10"/>
  <c r="BL8" i="10"/>
  <c r="BM8" i="10"/>
  <c r="BN8" i="10"/>
  <c r="BO8" i="10"/>
  <c r="BP8" i="10"/>
  <c r="BQ8" i="10"/>
  <c r="BR8" i="10"/>
  <c r="BS8" i="10"/>
  <c r="BT8" i="10"/>
  <c r="BU8" i="10"/>
  <c r="BV8" i="10"/>
  <c r="BW8" i="10"/>
  <c r="BX8" i="10"/>
  <c r="BY8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AW9" i="10"/>
  <c r="AX9" i="10"/>
  <c r="AY9" i="10"/>
  <c r="AZ9" i="10"/>
  <c r="BA9" i="10"/>
  <c r="BB9" i="10"/>
  <c r="BC9" i="10"/>
  <c r="BD9" i="10"/>
  <c r="BE9" i="10"/>
  <c r="BF9" i="10"/>
  <c r="BG9" i="10"/>
  <c r="BH9" i="10"/>
  <c r="BI9" i="10"/>
  <c r="BJ9" i="10"/>
  <c r="BK9" i="10"/>
  <c r="BL9" i="10"/>
  <c r="BM9" i="10"/>
  <c r="BN9" i="10"/>
  <c r="BO9" i="10"/>
  <c r="BP9" i="10"/>
  <c r="BQ9" i="10"/>
  <c r="BR9" i="10"/>
  <c r="BS9" i="10"/>
  <c r="BT9" i="10"/>
  <c r="BU9" i="10"/>
  <c r="BV9" i="10"/>
  <c r="BW9" i="10"/>
  <c r="BX9" i="10"/>
  <c r="BY9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BC10" i="10"/>
  <c r="BD10" i="10"/>
  <c r="BE10" i="10"/>
  <c r="BF10" i="10"/>
  <c r="BG10" i="10"/>
  <c r="BH10" i="10"/>
  <c r="BI10" i="10"/>
  <c r="BJ10" i="10"/>
  <c r="BK10" i="10"/>
  <c r="BL10" i="10"/>
  <c r="BM10" i="10"/>
  <c r="BN10" i="10"/>
  <c r="BO10" i="10"/>
  <c r="BP10" i="10"/>
  <c r="BQ10" i="10"/>
  <c r="BR10" i="10"/>
  <c r="BS10" i="10"/>
  <c r="BT10" i="10"/>
  <c r="BU10" i="10"/>
  <c r="BV10" i="10"/>
  <c r="BW10" i="10"/>
  <c r="BX10" i="10"/>
  <c r="BY10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AM11" i="10"/>
  <c r="AN11" i="10"/>
  <c r="AO11" i="10"/>
  <c r="AP11" i="10"/>
  <c r="AQ11" i="10"/>
  <c r="AR11" i="10"/>
  <c r="AS11" i="10"/>
  <c r="AT11" i="10"/>
  <c r="AU11" i="10"/>
  <c r="AV11" i="10"/>
  <c r="AW11" i="10"/>
  <c r="AX11" i="10"/>
  <c r="AY11" i="10"/>
  <c r="AZ11" i="10"/>
  <c r="BA11" i="10"/>
  <c r="BB11" i="10"/>
  <c r="BC11" i="10"/>
  <c r="BD11" i="10"/>
  <c r="BE11" i="10"/>
  <c r="BF11" i="10"/>
  <c r="BG11" i="10"/>
  <c r="BH11" i="10"/>
  <c r="BI11" i="10"/>
  <c r="BJ11" i="10"/>
  <c r="BK11" i="10"/>
  <c r="BL11" i="10"/>
  <c r="BM11" i="10"/>
  <c r="BN11" i="10"/>
  <c r="BO11" i="10"/>
  <c r="BP11" i="10"/>
  <c r="BQ11" i="10"/>
  <c r="BR11" i="10"/>
  <c r="BS11" i="10"/>
  <c r="BT11" i="10"/>
  <c r="BU11" i="10"/>
  <c r="BV11" i="10"/>
  <c r="BW11" i="10"/>
  <c r="BX11" i="10"/>
  <c r="BY11" i="10"/>
  <c r="G12" i="10"/>
  <c r="H12" i="10"/>
  <c r="I12" i="10"/>
  <c r="J12" i="10"/>
  <c r="K12" i="10"/>
  <c r="L12" i="10"/>
  <c r="M12" i="10"/>
  <c r="N12" i="10"/>
  <c r="AC12" i="10"/>
  <c r="AD12" i="10"/>
  <c r="AE12" i="10"/>
  <c r="AF12" i="10"/>
  <c r="AG12" i="10"/>
  <c r="AH12" i="10"/>
  <c r="AI12" i="10"/>
  <c r="AJ12" i="10"/>
  <c r="AK12" i="10"/>
  <c r="AL12" i="10"/>
  <c r="AM12" i="10"/>
  <c r="AN12" i="10"/>
  <c r="AO12" i="10"/>
  <c r="AP12" i="10"/>
  <c r="AQ12" i="10"/>
  <c r="AR12" i="10"/>
  <c r="AS12" i="10"/>
  <c r="AT12" i="10"/>
  <c r="AU12" i="10"/>
  <c r="AV12" i="10"/>
  <c r="AW12" i="10"/>
  <c r="AX12" i="10"/>
  <c r="AY12" i="10"/>
  <c r="AZ12" i="10"/>
  <c r="BA12" i="10"/>
  <c r="BB12" i="10"/>
  <c r="BC12" i="10"/>
  <c r="BD12" i="10"/>
  <c r="BE12" i="10"/>
  <c r="BF12" i="10"/>
  <c r="BG12" i="10"/>
  <c r="BH12" i="10"/>
  <c r="BI12" i="10"/>
  <c r="BJ12" i="10"/>
  <c r="BK12" i="10"/>
  <c r="BL12" i="10"/>
  <c r="BM12" i="10"/>
  <c r="BN12" i="10"/>
  <c r="BO12" i="10"/>
  <c r="BP12" i="10"/>
  <c r="BQ12" i="10"/>
  <c r="BR12" i="10"/>
  <c r="BS12" i="10"/>
  <c r="BT12" i="10"/>
  <c r="BU12" i="10"/>
  <c r="BV12" i="10"/>
  <c r="BW12" i="10"/>
  <c r="BX12" i="10"/>
  <c r="BY12" i="10"/>
  <c r="G13" i="10"/>
  <c r="H13" i="10"/>
  <c r="I13" i="10"/>
  <c r="J13" i="10"/>
  <c r="K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Z13" i="10"/>
  <c r="AA13" i="10"/>
  <c r="AB13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AM14" i="10"/>
  <c r="AN14" i="10"/>
  <c r="AO14" i="10"/>
  <c r="AP14" i="10"/>
  <c r="AQ14" i="10"/>
  <c r="AR14" i="10"/>
  <c r="AS14" i="10"/>
  <c r="AT14" i="10"/>
  <c r="AU14" i="10"/>
  <c r="AV14" i="10"/>
  <c r="AW14" i="10"/>
  <c r="AX14" i="10"/>
  <c r="AY14" i="10"/>
  <c r="AZ14" i="10"/>
  <c r="BA14" i="10"/>
  <c r="BB14" i="10"/>
  <c r="BC14" i="10"/>
  <c r="BD14" i="10"/>
  <c r="BE14" i="10"/>
  <c r="BF14" i="10"/>
  <c r="BG14" i="10"/>
  <c r="BH14" i="10"/>
  <c r="BI14" i="10"/>
  <c r="BJ14" i="10"/>
  <c r="BK14" i="10"/>
  <c r="BL14" i="10"/>
  <c r="BM14" i="10"/>
  <c r="BN14" i="10"/>
  <c r="BO14" i="10"/>
  <c r="BP14" i="10"/>
  <c r="BQ14" i="10"/>
  <c r="BR14" i="10"/>
  <c r="BS14" i="10"/>
  <c r="BT14" i="10"/>
  <c r="BU14" i="10"/>
  <c r="BV14" i="10"/>
  <c r="BW14" i="10"/>
  <c r="BX14" i="10"/>
  <c r="BY14" i="10"/>
  <c r="G15" i="10"/>
  <c r="H15" i="10"/>
  <c r="I15" i="10"/>
  <c r="J15" i="10"/>
  <c r="K15" i="10"/>
  <c r="L15" i="10"/>
  <c r="M15" i="10"/>
  <c r="N15" i="10"/>
  <c r="AC15" i="10"/>
  <c r="AD15" i="10"/>
  <c r="AE15" i="10"/>
  <c r="AF15" i="10"/>
  <c r="AG15" i="10"/>
  <c r="AH15" i="10"/>
  <c r="AI15" i="10"/>
  <c r="AJ15" i="10"/>
  <c r="AK15" i="10"/>
  <c r="AL15" i="10"/>
  <c r="AM15" i="10"/>
  <c r="AN15" i="10"/>
  <c r="AO15" i="10"/>
  <c r="AP15" i="10"/>
  <c r="AQ15" i="10"/>
  <c r="AR15" i="10"/>
  <c r="AS15" i="10"/>
  <c r="AT15" i="10"/>
  <c r="AU15" i="10"/>
  <c r="AV15" i="10"/>
  <c r="AW15" i="10"/>
  <c r="AX15" i="10"/>
  <c r="AY15" i="10"/>
  <c r="AZ15" i="10"/>
  <c r="BA15" i="10"/>
  <c r="BB15" i="10"/>
  <c r="BC15" i="10"/>
  <c r="BD15" i="10"/>
  <c r="BE15" i="10"/>
  <c r="BF15" i="10"/>
  <c r="BG15" i="10"/>
  <c r="BH15" i="10"/>
  <c r="BI15" i="10"/>
  <c r="BJ15" i="10"/>
  <c r="BK15" i="10"/>
  <c r="BL15" i="10"/>
  <c r="BM15" i="10"/>
  <c r="BN15" i="10"/>
  <c r="BO15" i="10"/>
  <c r="BP15" i="10"/>
  <c r="BQ15" i="10"/>
  <c r="BR15" i="10"/>
  <c r="BS15" i="10"/>
  <c r="BT15" i="10"/>
  <c r="BU15" i="10"/>
  <c r="BV15" i="10"/>
  <c r="BW15" i="10"/>
  <c r="BX15" i="10"/>
  <c r="BY15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AM17" i="10"/>
  <c r="AN17" i="10"/>
  <c r="AO17" i="10"/>
  <c r="AP17" i="10"/>
  <c r="AQ17" i="10"/>
  <c r="AR17" i="10"/>
  <c r="AS17" i="10"/>
  <c r="AT17" i="10"/>
  <c r="AU17" i="10"/>
  <c r="AV17" i="10"/>
  <c r="AW17" i="10"/>
  <c r="AX17" i="10"/>
  <c r="AY17" i="10"/>
  <c r="AZ17" i="10"/>
  <c r="BA17" i="10"/>
  <c r="BB17" i="10"/>
  <c r="BC17" i="10"/>
  <c r="BD17" i="10"/>
  <c r="BE17" i="10"/>
  <c r="BF17" i="10"/>
  <c r="BG17" i="10"/>
  <c r="BH17" i="10"/>
  <c r="BI17" i="10"/>
  <c r="BJ17" i="10"/>
  <c r="BK17" i="10"/>
  <c r="BL17" i="10"/>
  <c r="BM17" i="10"/>
  <c r="BN17" i="10"/>
  <c r="BO17" i="10"/>
  <c r="BP17" i="10"/>
  <c r="BQ17" i="10"/>
  <c r="BR17" i="10"/>
  <c r="BS17" i="10"/>
  <c r="BT17" i="10"/>
  <c r="BU17" i="10"/>
  <c r="BV17" i="10"/>
  <c r="BW17" i="10"/>
  <c r="BX17" i="10"/>
  <c r="BY17" i="10"/>
  <c r="G18" i="10"/>
  <c r="H18" i="10"/>
  <c r="I18" i="10"/>
  <c r="J18" i="10"/>
  <c r="K18" i="10"/>
  <c r="L18" i="10"/>
  <c r="M18" i="10"/>
  <c r="N18" i="10"/>
  <c r="AC18" i="10"/>
  <c r="AD18" i="10"/>
  <c r="AE18" i="10"/>
  <c r="AF18" i="10"/>
  <c r="AG18" i="10"/>
  <c r="AH18" i="10"/>
  <c r="AI18" i="10"/>
  <c r="AJ18" i="10"/>
  <c r="AK18" i="10"/>
  <c r="AL18" i="10"/>
  <c r="AM18" i="10"/>
  <c r="AN18" i="10"/>
  <c r="AO18" i="10"/>
  <c r="AP18" i="10"/>
  <c r="AQ18" i="10"/>
  <c r="AR18" i="10"/>
  <c r="AS18" i="10"/>
  <c r="AT18" i="10"/>
  <c r="AU18" i="10"/>
  <c r="AV18" i="10"/>
  <c r="AW18" i="10"/>
  <c r="AX18" i="10"/>
  <c r="AY18" i="10"/>
  <c r="AZ18" i="10"/>
  <c r="BA18" i="10"/>
  <c r="BB18" i="10"/>
  <c r="BC18" i="10"/>
  <c r="BD18" i="10"/>
  <c r="BE18" i="10"/>
  <c r="BF18" i="10"/>
  <c r="BG18" i="10"/>
  <c r="BH18" i="10"/>
  <c r="BI18" i="10"/>
  <c r="BJ18" i="10"/>
  <c r="BK18" i="10"/>
  <c r="BL18" i="10"/>
  <c r="BM18" i="10"/>
  <c r="BN18" i="10"/>
  <c r="BO18" i="10"/>
  <c r="BP18" i="10"/>
  <c r="BQ18" i="10"/>
  <c r="BR18" i="10"/>
  <c r="BS18" i="10"/>
  <c r="BT18" i="10"/>
  <c r="BU18" i="10"/>
  <c r="BV18" i="10"/>
  <c r="BW18" i="10"/>
  <c r="BX18" i="10"/>
  <c r="BY18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Z19" i="10"/>
  <c r="AA19" i="10"/>
  <c r="AB19" i="10"/>
  <c r="AC20" i="10"/>
  <c r="AD20" i="10"/>
  <c r="AE20" i="10"/>
  <c r="AF20" i="10"/>
  <c r="AG20" i="10"/>
  <c r="AH20" i="10"/>
  <c r="AI20" i="10"/>
  <c r="AJ20" i="10"/>
  <c r="AK20" i="10"/>
  <c r="AL20" i="10"/>
  <c r="AM20" i="10"/>
  <c r="AN20" i="10"/>
  <c r="AO20" i="10"/>
  <c r="AP20" i="10"/>
  <c r="AQ20" i="10"/>
  <c r="AR20" i="10"/>
  <c r="AS20" i="10"/>
  <c r="AT20" i="10"/>
  <c r="AU20" i="10"/>
  <c r="AV20" i="10"/>
  <c r="AW20" i="10"/>
  <c r="AX20" i="10"/>
  <c r="AY20" i="10"/>
  <c r="AZ20" i="10"/>
  <c r="BA20" i="10"/>
  <c r="BB20" i="10"/>
  <c r="BC20" i="10"/>
  <c r="BD20" i="10"/>
  <c r="BE20" i="10"/>
  <c r="BF20" i="10"/>
  <c r="BG20" i="10"/>
  <c r="BH20" i="10"/>
  <c r="BI20" i="10"/>
  <c r="BJ20" i="10"/>
  <c r="BK20" i="10"/>
  <c r="BL20" i="10"/>
  <c r="BM20" i="10"/>
  <c r="BN20" i="10"/>
  <c r="BO20" i="10"/>
  <c r="BP20" i="10"/>
  <c r="BQ20" i="10"/>
  <c r="BR20" i="10"/>
  <c r="BS20" i="10"/>
  <c r="BT20" i="10"/>
  <c r="BU20" i="10"/>
  <c r="BV20" i="10"/>
  <c r="BW20" i="10"/>
  <c r="BX20" i="10"/>
  <c r="BY20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AM21" i="10"/>
  <c r="AN21" i="10"/>
  <c r="AO21" i="10"/>
  <c r="AP21" i="10"/>
  <c r="AQ21" i="10"/>
  <c r="AR21" i="10"/>
  <c r="AS21" i="10"/>
  <c r="AT21" i="10"/>
  <c r="AU21" i="10"/>
  <c r="AV21" i="10"/>
  <c r="AW21" i="10"/>
  <c r="AX21" i="10"/>
  <c r="AY21" i="10"/>
  <c r="AZ21" i="10"/>
  <c r="BA21" i="10"/>
  <c r="BB21" i="10"/>
  <c r="BC21" i="10"/>
  <c r="BD21" i="10"/>
  <c r="BE21" i="10"/>
  <c r="BF21" i="10"/>
  <c r="BG21" i="10"/>
  <c r="BH21" i="10"/>
  <c r="BI21" i="10"/>
  <c r="BJ21" i="10"/>
  <c r="BK21" i="10"/>
  <c r="BL21" i="10"/>
  <c r="BM21" i="10"/>
  <c r="BN21" i="10"/>
  <c r="BO21" i="10"/>
  <c r="BP21" i="10"/>
  <c r="BQ21" i="10"/>
  <c r="BR21" i="10"/>
  <c r="BS21" i="10"/>
  <c r="BT21" i="10"/>
  <c r="BU21" i="10"/>
  <c r="BV21" i="10"/>
  <c r="BW21" i="10"/>
  <c r="BX21" i="10"/>
  <c r="BY21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AM22" i="10"/>
  <c r="AN22" i="10"/>
  <c r="AO22" i="10"/>
  <c r="AP22" i="10"/>
  <c r="AQ22" i="10"/>
  <c r="AR22" i="10"/>
  <c r="AS22" i="10"/>
  <c r="AT22" i="10"/>
  <c r="AU22" i="10"/>
  <c r="AV22" i="10"/>
  <c r="AW22" i="10"/>
  <c r="AX22" i="10"/>
  <c r="AY22" i="10"/>
  <c r="AZ22" i="10"/>
  <c r="BA22" i="10"/>
  <c r="BB22" i="10"/>
  <c r="BC22" i="10"/>
  <c r="BD22" i="10"/>
  <c r="BE22" i="10"/>
  <c r="BF22" i="10"/>
  <c r="BG22" i="10"/>
  <c r="BH22" i="10"/>
  <c r="BI22" i="10"/>
  <c r="BJ22" i="10"/>
  <c r="BK22" i="10"/>
  <c r="BL22" i="10"/>
  <c r="BM22" i="10"/>
  <c r="BN22" i="10"/>
  <c r="BO22" i="10"/>
  <c r="BP22" i="10"/>
  <c r="BQ22" i="10"/>
  <c r="BR22" i="10"/>
  <c r="BS22" i="10"/>
  <c r="BT22" i="10"/>
  <c r="BU22" i="10"/>
  <c r="BV22" i="10"/>
  <c r="BW22" i="10"/>
  <c r="BX22" i="10"/>
  <c r="BY22" i="10"/>
  <c r="AC23" i="10"/>
  <c r="AD23" i="10"/>
  <c r="AE23" i="10"/>
  <c r="AF23" i="10"/>
  <c r="AG23" i="10"/>
  <c r="AH23" i="10"/>
  <c r="AI23" i="10"/>
  <c r="AJ23" i="10"/>
  <c r="AK23" i="10"/>
  <c r="AL23" i="10"/>
  <c r="AM23" i="10"/>
  <c r="AN23" i="10"/>
  <c r="AO23" i="10"/>
  <c r="AP23" i="10"/>
  <c r="AQ23" i="10"/>
  <c r="AR23" i="10"/>
  <c r="AS23" i="10"/>
  <c r="AT23" i="10"/>
  <c r="AU23" i="10"/>
  <c r="AV23" i="10"/>
  <c r="AW23" i="10"/>
  <c r="AX23" i="10"/>
  <c r="AY23" i="10"/>
  <c r="AZ23" i="10"/>
  <c r="BA23" i="10"/>
  <c r="BB23" i="10"/>
  <c r="BC23" i="10"/>
  <c r="BD23" i="10"/>
  <c r="BE23" i="10"/>
  <c r="BF23" i="10"/>
  <c r="BG23" i="10"/>
  <c r="BH23" i="10"/>
  <c r="BI23" i="10"/>
  <c r="BJ23" i="10"/>
  <c r="BK23" i="10"/>
  <c r="BL23" i="10"/>
  <c r="BM23" i="10"/>
  <c r="BN23" i="10"/>
  <c r="BO23" i="10"/>
  <c r="BP23" i="10"/>
  <c r="BQ23" i="10"/>
  <c r="BR23" i="10"/>
  <c r="BS23" i="10"/>
  <c r="BT23" i="10"/>
  <c r="BU23" i="10"/>
  <c r="BV23" i="10"/>
  <c r="BW23" i="10"/>
  <c r="BX23" i="10"/>
  <c r="BY23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Z24" i="10"/>
  <c r="AA24" i="10"/>
  <c r="AB24" i="10"/>
  <c r="AC24" i="10"/>
  <c r="AD24" i="10"/>
  <c r="AE24" i="10"/>
  <c r="AF24" i="10"/>
  <c r="AG24" i="10"/>
  <c r="AH24" i="10"/>
  <c r="AI24" i="10"/>
  <c r="AJ24" i="10"/>
  <c r="AK24" i="10"/>
  <c r="AL24" i="10"/>
  <c r="AM24" i="10"/>
  <c r="AN24" i="10"/>
  <c r="AO24" i="10"/>
  <c r="AP24" i="10"/>
  <c r="AQ24" i="10"/>
  <c r="AR24" i="10"/>
  <c r="AS24" i="10"/>
  <c r="AT24" i="10"/>
  <c r="AU24" i="10"/>
  <c r="AV24" i="10"/>
  <c r="AW24" i="10"/>
  <c r="AX24" i="10"/>
  <c r="AY24" i="10"/>
  <c r="AZ24" i="10"/>
  <c r="BA24" i="10"/>
  <c r="BB24" i="10"/>
  <c r="BC24" i="10"/>
  <c r="BD24" i="10"/>
  <c r="BE24" i="10"/>
  <c r="BF24" i="10"/>
  <c r="BG24" i="10"/>
  <c r="BH24" i="10"/>
  <c r="BI24" i="10"/>
  <c r="BJ24" i="10"/>
  <c r="BK24" i="10"/>
  <c r="BL24" i="10"/>
  <c r="BM24" i="10"/>
  <c r="BN24" i="10"/>
  <c r="BO24" i="10"/>
  <c r="BP24" i="10"/>
  <c r="BQ24" i="10"/>
  <c r="BR24" i="10"/>
  <c r="BS24" i="10"/>
  <c r="BT24" i="10"/>
  <c r="BU24" i="10"/>
  <c r="BV24" i="10"/>
  <c r="BW24" i="10"/>
  <c r="BX24" i="10"/>
  <c r="BY24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AC25" i="10"/>
  <c r="AD25" i="10"/>
  <c r="AE25" i="10"/>
  <c r="AF25" i="10"/>
  <c r="AG25" i="10"/>
  <c r="AH25" i="10"/>
  <c r="AI25" i="10"/>
  <c r="AJ25" i="10"/>
  <c r="AK25" i="10"/>
  <c r="AL25" i="10"/>
  <c r="AM25" i="10"/>
  <c r="AN25" i="10"/>
  <c r="AO25" i="10"/>
  <c r="AP25" i="10"/>
  <c r="AQ25" i="10"/>
  <c r="AR25" i="10"/>
  <c r="AS25" i="10"/>
  <c r="AT25" i="10"/>
  <c r="AU25" i="10"/>
  <c r="AV25" i="10"/>
  <c r="AW25" i="10"/>
  <c r="AX25" i="10"/>
  <c r="AY25" i="10"/>
  <c r="AZ25" i="10"/>
  <c r="BA25" i="10"/>
  <c r="BB25" i="10"/>
  <c r="BC25" i="10"/>
  <c r="BD25" i="10"/>
  <c r="BE25" i="10"/>
  <c r="BF25" i="10"/>
  <c r="BG25" i="10"/>
  <c r="BH25" i="10"/>
  <c r="BI25" i="10"/>
  <c r="BJ25" i="10"/>
  <c r="BK25" i="10"/>
  <c r="BL25" i="10"/>
  <c r="BM25" i="10"/>
  <c r="BN25" i="10"/>
  <c r="BO25" i="10"/>
  <c r="BP25" i="10"/>
  <c r="BQ25" i="10"/>
  <c r="BR25" i="10"/>
  <c r="BS25" i="10"/>
  <c r="BT25" i="10"/>
  <c r="BU25" i="10"/>
  <c r="BV25" i="10"/>
  <c r="BW25" i="10"/>
  <c r="BX25" i="10"/>
  <c r="BY25" i="10"/>
  <c r="G26" i="10"/>
  <c r="H26" i="10"/>
  <c r="AI26" i="10"/>
  <c r="AJ26" i="10"/>
  <c r="AK26" i="10"/>
  <c r="AL26" i="10"/>
  <c r="AM26" i="10"/>
  <c r="AN26" i="10"/>
  <c r="AO26" i="10"/>
  <c r="AP26" i="10"/>
  <c r="AQ26" i="10"/>
  <c r="AR26" i="10"/>
  <c r="AS26" i="10"/>
  <c r="AT26" i="10"/>
  <c r="AU26" i="10"/>
  <c r="AV26" i="10"/>
  <c r="AW26" i="10"/>
  <c r="AX26" i="10"/>
  <c r="AY26" i="10"/>
  <c r="AZ26" i="10"/>
  <c r="BA26" i="10"/>
  <c r="BB26" i="10"/>
  <c r="BC26" i="10"/>
  <c r="BD26" i="10"/>
  <c r="BE26" i="10"/>
  <c r="BF26" i="10"/>
  <c r="BG26" i="10"/>
  <c r="BH26" i="10"/>
  <c r="BI26" i="10"/>
  <c r="BJ26" i="10"/>
  <c r="BK26" i="10"/>
  <c r="BL26" i="10"/>
  <c r="BM26" i="10"/>
  <c r="BN26" i="10"/>
  <c r="BO26" i="10"/>
  <c r="BP26" i="10"/>
  <c r="BQ26" i="10"/>
  <c r="BR26" i="10"/>
  <c r="BS26" i="10"/>
  <c r="BT26" i="10"/>
  <c r="BU26" i="10"/>
  <c r="BV26" i="10"/>
  <c r="BW26" i="10"/>
  <c r="BX26" i="10"/>
  <c r="BY26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AC27" i="10"/>
  <c r="AD27" i="10"/>
  <c r="AE27" i="10"/>
  <c r="AF27" i="10"/>
  <c r="AG27" i="10"/>
  <c r="AH27" i="10"/>
  <c r="AI27" i="10"/>
  <c r="AJ27" i="10"/>
  <c r="AK27" i="10"/>
  <c r="AL27" i="10"/>
  <c r="AM27" i="10"/>
  <c r="AN27" i="10"/>
  <c r="AO27" i="10"/>
  <c r="AP27" i="10"/>
  <c r="AQ27" i="10"/>
  <c r="AR27" i="10"/>
  <c r="AS27" i="10"/>
  <c r="AT27" i="10"/>
  <c r="AU27" i="10"/>
  <c r="AV27" i="10"/>
  <c r="AW27" i="10"/>
  <c r="AX27" i="10"/>
  <c r="AY27" i="10"/>
  <c r="AZ27" i="10"/>
  <c r="BA27" i="10"/>
  <c r="BB27" i="10"/>
  <c r="BC27" i="10"/>
  <c r="BD27" i="10"/>
  <c r="BE27" i="10"/>
  <c r="BF27" i="10"/>
  <c r="BG27" i="10"/>
  <c r="BH27" i="10"/>
  <c r="BI27" i="10"/>
  <c r="BJ27" i="10"/>
  <c r="BK27" i="10"/>
  <c r="BL27" i="10"/>
  <c r="BM27" i="10"/>
  <c r="BN27" i="10"/>
  <c r="BO27" i="10"/>
  <c r="BP27" i="10"/>
  <c r="BQ27" i="10"/>
  <c r="BR27" i="10"/>
  <c r="BS27" i="10"/>
  <c r="BT27" i="10"/>
  <c r="BU27" i="10"/>
  <c r="BV27" i="10"/>
  <c r="BW27" i="10"/>
  <c r="BX27" i="10"/>
  <c r="BY27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AC28" i="10"/>
  <c r="AD28" i="10"/>
  <c r="AE28" i="10"/>
  <c r="AF28" i="10"/>
  <c r="AG28" i="10"/>
  <c r="AH28" i="10"/>
  <c r="AI28" i="10"/>
  <c r="AJ28" i="10"/>
  <c r="AK28" i="10"/>
  <c r="AL28" i="10"/>
  <c r="AM28" i="10"/>
  <c r="AN28" i="10"/>
  <c r="AO28" i="10"/>
  <c r="AP28" i="10"/>
  <c r="AQ28" i="10"/>
  <c r="AR28" i="10"/>
  <c r="AS28" i="10"/>
  <c r="AT28" i="10"/>
  <c r="AU28" i="10"/>
  <c r="AV28" i="10"/>
  <c r="AW28" i="10"/>
  <c r="AX28" i="10"/>
  <c r="AY28" i="10"/>
  <c r="AZ28" i="10"/>
  <c r="BA28" i="10"/>
  <c r="BB28" i="10"/>
  <c r="BC28" i="10"/>
  <c r="BD28" i="10"/>
  <c r="BE28" i="10"/>
  <c r="BF28" i="10"/>
  <c r="BG28" i="10"/>
  <c r="BH28" i="10"/>
  <c r="BI28" i="10"/>
  <c r="BJ28" i="10"/>
  <c r="BK28" i="10"/>
  <c r="BL28" i="10"/>
  <c r="BM28" i="10"/>
  <c r="BN28" i="10"/>
  <c r="BO28" i="10"/>
  <c r="BP28" i="10"/>
  <c r="BQ28" i="10"/>
  <c r="BR28" i="10"/>
  <c r="BS28" i="10"/>
  <c r="BT28" i="10"/>
  <c r="BU28" i="10"/>
  <c r="BV28" i="10"/>
  <c r="BW28" i="10"/>
  <c r="BX28" i="10"/>
  <c r="BY28" i="10"/>
  <c r="G29" i="10"/>
  <c r="H29" i="10"/>
  <c r="AI29" i="10"/>
  <c r="AJ29" i="10"/>
  <c r="AK29" i="10"/>
  <c r="AL29" i="10"/>
  <c r="AM29" i="10"/>
  <c r="AN29" i="10"/>
  <c r="AO29" i="10"/>
  <c r="AP29" i="10"/>
  <c r="AQ29" i="10"/>
  <c r="AR29" i="10"/>
  <c r="AS29" i="10"/>
  <c r="AT29" i="10"/>
  <c r="AU29" i="10"/>
  <c r="AV29" i="10"/>
  <c r="AW29" i="10"/>
  <c r="AX29" i="10"/>
  <c r="AY29" i="10"/>
  <c r="AZ29" i="10"/>
  <c r="BA29" i="10"/>
  <c r="BB29" i="10"/>
  <c r="BC29" i="10"/>
  <c r="BD29" i="10"/>
  <c r="BE29" i="10"/>
  <c r="BF29" i="10"/>
  <c r="BG29" i="10"/>
  <c r="BH29" i="10"/>
  <c r="BI29" i="10"/>
  <c r="BJ29" i="10"/>
  <c r="BK29" i="10"/>
  <c r="BL29" i="10"/>
  <c r="BM29" i="10"/>
  <c r="BN29" i="10"/>
  <c r="BO29" i="10"/>
  <c r="BP29" i="10"/>
  <c r="BQ29" i="10"/>
  <c r="BR29" i="10"/>
  <c r="BS29" i="10"/>
  <c r="BT29" i="10"/>
  <c r="BU29" i="10"/>
  <c r="BV29" i="10"/>
  <c r="BW29" i="10"/>
  <c r="BX29" i="10"/>
  <c r="BY29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AC30" i="10"/>
  <c r="AD30" i="10"/>
  <c r="AE30" i="10"/>
  <c r="AF30" i="10"/>
  <c r="AG30" i="10"/>
  <c r="AH30" i="10"/>
  <c r="AI30" i="10"/>
  <c r="AJ30" i="10"/>
  <c r="AK30" i="10"/>
  <c r="AL30" i="10"/>
  <c r="AM30" i="10"/>
  <c r="AN30" i="10"/>
  <c r="AO30" i="10"/>
  <c r="AP30" i="10"/>
  <c r="AQ30" i="10"/>
  <c r="AR30" i="10"/>
  <c r="AS30" i="10"/>
  <c r="AT30" i="10"/>
  <c r="AU30" i="10"/>
  <c r="AV30" i="10"/>
  <c r="AW30" i="10"/>
  <c r="AX30" i="10"/>
  <c r="AY30" i="10"/>
  <c r="AZ30" i="10"/>
  <c r="BA30" i="10"/>
  <c r="BB30" i="10"/>
  <c r="BC30" i="10"/>
  <c r="BD30" i="10"/>
  <c r="BE30" i="10"/>
  <c r="BF30" i="10"/>
  <c r="BG30" i="10"/>
  <c r="BH30" i="10"/>
  <c r="BI30" i="10"/>
  <c r="BJ30" i="10"/>
  <c r="BK30" i="10"/>
  <c r="BL30" i="10"/>
  <c r="BM30" i="10"/>
  <c r="BN30" i="10"/>
  <c r="BO30" i="10"/>
  <c r="BP30" i="10"/>
  <c r="BQ30" i="10"/>
  <c r="BR30" i="10"/>
  <c r="BS30" i="10"/>
  <c r="BT30" i="10"/>
  <c r="BU30" i="10"/>
  <c r="BV30" i="10"/>
  <c r="BW30" i="10"/>
  <c r="BX30" i="10"/>
  <c r="BY30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Z31" i="10"/>
  <c r="AA31" i="10"/>
  <c r="AB31" i="10"/>
  <c r="AC31" i="10"/>
  <c r="AD31" i="10"/>
  <c r="AE31" i="10"/>
  <c r="AF31" i="10"/>
  <c r="AG31" i="10"/>
  <c r="AH31" i="10"/>
  <c r="AI31" i="10"/>
  <c r="AJ31" i="10"/>
  <c r="AK31" i="10"/>
  <c r="AL31" i="10"/>
  <c r="AM31" i="10"/>
  <c r="AN31" i="10"/>
  <c r="AO31" i="10"/>
  <c r="AP31" i="10"/>
  <c r="AQ31" i="10"/>
  <c r="AR31" i="10"/>
  <c r="AS31" i="10"/>
  <c r="AT31" i="10"/>
  <c r="AU31" i="10"/>
  <c r="AV31" i="10"/>
  <c r="AW31" i="10"/>
  <c r="AX31" i="10"/>
  <c r="AY31" i="10"/>
  <c r="AZ31" i="10"/>
  <c r="BA31" i="10"/>
  <c r="BB31" i="10"/>
  <c r="BC31" i="10"/>
  <c r="BD31" i="10"/>
  <c r="BE31" i="10"/>
  <c r="BF31" i="10"/>
  <c r="BG31" i="10"/>
  <c r="BH31" i="10"/>
  <c r="BI31" i="10"/>
  <c r="BJ31" i="10"/>
  <c r="BK31" i="10"/>
  <c r="BL31" i="10"/>
  <c r="BM31" i="10"/>
  <c r="BN31" i="10"/>
  <c r="BO31" i="10"/>
  <c r="BP31" i="10"/>
  <c r="BQ31" i="10"/>
  <c r="BR31" i="10"/>
  <c r="BS31" i="10"/>
  <c r="BT31" i="10"/>
  <c r="BU31" i="10"/>
  <c r="BV31" i="10"/>
  <c r="BW31" i="10"/>
  <c r="BX31" i="10"/>
  <c r="BY31" i="10"/>
  <c r="O32" i="10"/>
  <c r="P32" i="10"/>
  <c r="Q32" i="10"/>
  <c r="R32" i="10"/>
  <c r="S32" i="10"/>
  <c r="T32" i="10"/>
  <c r="U32" i="10"/>
  <c r="V32" i="10"/>
  <c r="W32" i="10"/>
  <c r="X32" i="10"/>
  <c r="Y32" i="10"/>
  <c r="Z32" i="10"/>
  <c r="AA32" i="10"/>
  <c r="AB32" i="10"/>
  <c r="AC32" i="10"/>
  <c r="AD32" i="10"/>
  <c r="AE32" i="10"/>
  <c r="AF32" i="10"/>
  <c r="AG32" i="10"/>
  <c r="AH32" i="10"/>
  <c r="AI32" i="10"/>
  <c r="AJ32" i="10"/>
  <c r="AK32" i="10"/>
  <c r="AL32" i="10"/>
  <c r="AM32" i="10"/>
  <c r="AN32" i="10"/>
  <c r="AO32" i="10"/>
  <c r="AP32" i="10"/>
  <c r="AQ32" i="10"/>
  <c r="AR32" i="10"/>
  <c r="AS32" i="10"/>
  <c r="AT32" i="10"/>
  <c r="AU32" i="10"/>
  <c r="AV32" i="10"/>
  <c r="AW32" i="10"/>
  <c r="AX32" i="10"/>
  <c r="AY32" i="10"/>
  <c r="AZ32" i="10"/>
  <c r="BA32" i="10"/>
  <c r="BB32" i="10"/>
  <c r="BC32" i="10"/>
  <c r="BD32" i="10"/>
  <c r="BE32" i="10"/>
  <c r="BF32" i="10"/>
  <c r="BG32" i="10"/>
  <c r="BH32" i="10"/>
  <c r="BI32" i="10"/>
  <c r="BJ32" i="10"/>
  <c r="BK32" i="10"/>
  <c r="BL32" i="10"/>
  <c r="BM32" i="10"/>
  <c r="BN32" i="10"/>
  <c r="BO32" i="10"/>
  <c r="BP32" i="10"/>
  <c r="BQ32" i="10"/>
  <c r="BR32" i="10"/>
  <c r="BS32" i="10"/>
  <c r="BT32" i="10"/>
  <c r="BU32" i="10"/>
  <c r="BV32" i="10"/>
  <c r="BW32" i="10"/>
  <c r="BX32" i="10"/>
  <c r="BY32" i="10"/>
  <c r="G33" i="10"/>
  <c r="H33" i="10"/>
  <c r="I33" i="10"/>
  <c r="J33" i="10"/>
  <c r="K33" i="10"/>
  <c r="L33" i="10"/>
  <c r="M33" i="10"/>
  <c r="N33" i="10"/>
  <c r="AC33" i="10"/>
  <c r="AD33" i="10"/>
  <c r="AE33" i="10"/>
  <c r="AF33" i="10"/>
  <c r="AG33" i="10"/>
  <c r="AH33" i="10"/>
  <c r="AI33" i="10"/>
  <c r="AJ33" i="10"/>
  <c r="AK33" i="10"/>
  <c r="AL33" i="10"/>
  <c r="AM33" i="10"/>
  <c r="AN33" i="10"/>
  <c r="AO33" i="10"/>
  <c r="AP33" i="10"/>
  <c r="AQ33" i="10"/>
  <c r="AR33" i="10"/>
  <c r="AS33" i="10"/>
  <c r="AT33" i="10"/>
  <c r="AU33" i="10"/>
  <c r="AV33" i="10"/>
  <c r="AW33" i="10"/>
  <c r="AX33" i="10"/>
  <c r="AY33" i="10"/>
  <c r="AZ33" i="10"/>
  <c r="BA33" i="10"/>
  <c r="BB33" i="10"/>
  <c r="BC33" i="10"/>
  <c r="BD33" i="10"/>
  <c r="BE33" i="10"/>
  <c r="BF33" i="10"/>
  <c r="BG33" i="10"/>
  <c r="BH33" i="10"/>
  <c r="BI33" i="10"/>
  <c r="BJ33" i="10"/>
  <c r="BK33" i="10"/>
  <c r="BL33" i="10"/>
  <c r="BM33" i="10"/>
  <c r="BN33" i="10"/>
  <c r="BO33" i="10"/>
  <c r="BP33" i="10"/>
  <c r="BQ33" i="10"/>
  <c r="BR33" i="10"/>
  <c r="BS33" i="10"/>
  <c r="BT33" i="10"/>
  <c r="BU33" i="10"/>
  <c r="BV33" i="10"/>
  <c r="BW33" i="10"/>
  <c r="BX33" i="10"/>
  <c r="BY33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Z34" i="10"/>
  <c r="AA34" i="10"/>
  <c r="AB34" i="10"/>
  <c r="F6" i="10"/>
  <c r="F7" i="10"/>
  <c r="F8" i="10"/>
  <c r="F9" i="10"/>
  <c r="F10" i="10"/>
  <c r="F12" i="10"/>
  <c r="F13" i="10"/>
  <c r="F15" i="10"/>
  <c r="F16" i="10"/>
  <c r="F18" i="10"/>
  <c r="F19" i="10"/>
  <c r="F21" i="10"/>
  <c r="F22" i="10"/>
  <c r="F24" i="10"/>
  <c r="F25" i="10"/>
  <c r="F26" i="10"/>
  <c r="F27" i="10"/>
  <c r="F28" i="10"/>
  <c r="F29" i="10"/>
  <c r="F30" i="10"/>
  <c r="F31" i="10"/>
  <c r="F33" i="10"/>
  <c r="F34" i="10"/>
  <c r="F3" i="10"/>
  <c r="F4" i="10"/>
  <c r="D172" i="21"/>
  <c r="C172" i="21"/>
  <c r="B172" i="21"/>
  <c r="A172" i="21"/>
  <c r="D171" i="21"/>
  <c r="C171" i="21"/>
  <c r="B171" i="21"/>
  <c r="A171" i="21"/>
  <c r="D170" i="21"/>
  <c r="C170" i="21"/>
  <c r="B170" i="21"/>
  <c r="A170" i="21"/>
  <c r="D169" i="21"/>
  <c r="C169" i="21"/>
  <c r="B169" i="21"/>
  <c r="A169" i="21"/>
  <c r="D168" i="21"/>
  <c r="C168" i="21"/>
  <c r="B168" i="21"/>
  <c r="A168" i="21"/>
  <c r="D167" i="21"/>
  <c r="C167" i="21"/>
  <c r="B167" i="21"/>
  <c r="A167" i="21"/>
  <c r="D166" i="21"/>
  <c r="C166" i="21"/>
  <c r="B166" i="21"/>
  <c r="A166" i="21"/>
  <c r="D165" i="21"/>
  <c r="C165" i="21"/>
  <c r="B165" i="21"/>
  <c r="A165" i="21"/>
  <c r="D164" i="21"/>
  <c r="C164" i="21"/>
  <c r="B164" i="21"/>
  <c r="A164" i="21"/>
  <c r="D163" i="21"/>
  <c r="C163" i="21"/>
  <c r="B163" i="21"/>
  <c r="A163" i="21"/>
  <c r="D162" i="21"/>
  <c r="C162" i="21"/>
  <c r="B162" i="21"/>
  <c r="A162" i="21"/>
  <c r="D161" i="21"/>
  <c r="C161" i="21"/>
  <c r="B161" i="21"/>
  <c r="A161" i="21"/>
  <c r="D160" i="21"/>
  <c r="C160" i="21"/>
  <c r="B160" i="21"/>
  <c r="A160" i="21"/>
  <c r="D159" i="21"/>
  <c r="C159" i="21"/>
  <c r="B159" i="21"/>
  <c r="A159" i="21"/>
  <c r="D158" i="21"/>
  <c r="C158" i="21"/>
  <c r="B158" i="21"/>
  <c r="A158" i="21"/>
  <c r="D157" i="21"/>
  <c r="C157" i="21"/>
  <c r="B157" i="21"/>
  <c r="A157" i="21"/>
  <c r="D156" i="21"/>
  <c r="C156" i="21"/>
  <c r="B156" i="21"/>
  <c r="A156" i="21"/>
  <c r="D155" i="21"/>
  <c r="C155" i="21"/>
  <c r="B155" i="21"/>
  <c r="A155" i="21"/>
  <c r="D154" i="21"/>
  <c r="C154" i="21"/>
  <c r="B154" i="21"/>
  <c r="A154" i="21"/>
  <c r="D153" i="21"/>
  <c r="C153" i="21"/>
  <c r="B153" i="21"/>
  <c r="A153" i="21"/>
  <c r="D152" i="21"/>
  <c r="C152" i="21"/>
  <c r="B152" i="21"/>
  <c r="A152" i="21"/>
  <c r="D151" i="21"/>
  <c r="C151" i="21"/>
  <c r="B151" i="21"/>
  <c r="A151" i="21"/>
  <c r="D150" i="21"/>
  <c r="C150" i="21"/>
  <c r="B150" i="21"/>
  <c r="A150" i="21"/>
  <c r="D149" i="21"/>
  <c r="C149" i="21"/>
  <c r="B149" i="21"/>
  <c r="A149" i="21"/>
  <c r="D148" i="21"/>
  <c r="C148" i="21"/>
  <c r="B148" i="21"/>
  <c r="A148" i="21"/>
  <c r="D147" i="21"/>
  <c r="C147" i="21"/>
  <c r="B147" i="21"/>
  <c r="A147" i="21"/>
  <c r="D146" i="21"/>
  <c r="C146" i="21"/>
  <c r="B146" i="21"/>
  <c r="A146" i="21"/>
  <c r="D145" i="21"/>
  <c r="C145" i="21"/>
  <c r="B145" i="21"/>
  <c r="A145" i="21"/>
  <c r="D144" i="21"/>
  <c r="C144" i="21"/>
  <c r="B144" i="21"/>
  <c r="A144" i="21"/>
  <c r="D143" i="21"/>
  <c r="C143" i="21"/>
  <c r="B143" i="21"/>
  <c r="A143" i="21"/>
  <c r="D142" i="21"/>
  <c r="C142" i="21"/>
  <c r="B142" i="21"/>
  <c r="A142" i="21"/>
  <c r="D141" i="21"/>
  <c r="C141" i="21"/>
  <c r="B141" i="21"/>
  <c r="A141" i="21"/>
  <c r="D140" i="21"/>
  <c r="C140" i="21"/>
  <c r="B140" i="21"/>
  <c r="A140" i="21"/>
  <c r="D139" i="21"/>
  <c r="C139" i="21"/>
  <c r="B139" i="21"/>
  <c r="A139" i="21"/>
  <c r="D138" i="21"/>
  <c r="C138" i="21"/>
  <c r="B138" i="21"/>
  <c r="A138" i="21"/>
  <c r="D137" i="21"/>
  <c r="C137" i="21"/>
  <c r="B137" i="21"/>
  <c r="A137" i="21"/>
  <c r="D136" i="21"/>
  <c r="C136" i="21"/>
  <c r="B136" i="21"/>
  <c r="A136" i="21"/>
  <c r="D135" i="21"/>
  <c r="C135" i="21"/>
  <c r="B135" i="21"/>
  <c r="A135" i="21"/>
  <c r="D134" i="21"/>
  <c r="C134" i="21"/>
  <c r="B134" i="21"/>
  <c r="A134" i="21"/>
  <c r="D133" i="21"/>
  <c r="C133" i="21"/>
  <c r="B133" i="21"/>
  <c r="A133" i="21"/>
  <c r="D132" i="21"/>
  <c r="C132" i="21"/>
  <c r="B132" i="21"/>
  <c r="A132" i="21"/>
  <c r="D131" i="21"/>
  <c r="C131" i="21"/>
  <c r="B131" i="21"/>
  <c r="A131" i="21"/>
  <c r="D130" i="21"/>
  <c r="C130" i="21"/>
  <c r="B130" i="21"/>
  <c r="A130" i="21"/>
  <c r="D129" i="21"/>
  <c r="C129" i="21"/>
  <c r="B129" i="21"/>
  <c r="A129" i="21"/>
  <c r="D128" i="21"/>
  <c r="C128" i="21"/>
  <c r="B128" i="21"/>
  <c r="A128" i="21"/>
  <c r="D127" i="21"/>
  <c r="C127" i="21"/>
  <c r="B127" i="21"/>
  <c r="A127" i="21"/>
  <c r="D126" i="21"/>
  <c r="C126" i="21"/>
  <c r="B126" i="21"/>
  <c r="A126" i="21"/>
  <c r="D125" i="21"/>
  <c r="C125" i="21"/>
  <c r="B125" i="21"/>
  <c r="A125" i="21"/>
  <c r="D124" i="21"/>
  <c r="C124" i="21"/>
  <c r="B124" i="21"/>
  <c r="A124" i="21"/>
  <c r="D123" i="21"/>
  <c r="C123" i="21"/>
  <c r="B123" i="21"/>
  <c r="A123" i="21"/>
  <c r="D122" i="21"/>
  <c r="C122" i="21"/>
  <c r="B122" i="21"/>
  <c r="A122" i="21"/>
  <c r="D121" i="21"/>
  <c r="C121" i="21"/>
  <c r="B121" i="21"/>
  <c r="A121" i="21"/>
  <c r="D120" i="21"/>
  <c r="C120" i="21"/>
  <c r="B120" i="21"/>
  <c r="A120" i="21"/>
  <c r="D119" i="21"/>
  <c r="C119" i="21"/>
  <c r="B119" i="21"/>
  <c r="A119" i="21"/>
  <c r="D118" i="21"/>
  <c r="C118" i="21"/>
  <c r="B118" i="21"/>
  <c r="A118" i="21"/>
  <c r="D117" i="21"/>
  <c r="C117" i="21"/>
  <c r="B117" i="21"/>
  <c r="A117" i="21"/>
  <c r="D116" i="21"/>
  <c r="C116" i="21"/>
  <c r="B116" i="21"/>
  <c r="A116" i="21"/>
  <c r="D115" i="21"/>
  <c r="C115" i="21"/>
  <c r="B115" i="21"/>
  <c r="A115" i="21"/>
  <c r="D114" i="21"/>
  <c r="C114" i="21"/>
  <c r="B114" i="21"/>
  <c r="A114" i="21"/>
  <c r="D113" i="21"/>
  <c r="C113" i="21"/>
  <c r="B113" i="21"/>
  <c r="A113" i="21"/>
  <c r="D112" i="21"/>
  <c r="C112" i="21"/>
  <c r="B112" i="21"/>
  <c r="A112" i="21"/>
  <c r="D111" i="21"/>
  <c r="C111" i="21"/>
  <c r="B111" i="21"/>
  <c r="A111" i="21"/>
  <c r="D110" i="21"/>
  <c r="C110" i="21"/>
  <c r="B110" i="21"/>
  <c r="A110" i="21"/>
  <c r="D109" i="21"/>
  <c r="C109" i="21"/>
  <c r="B109" i="21"/>
  <c r="A109" i="21"/>
  <c r="D108" i="21"/>
  <c r="C108" i="21"/>
  <c r="B108" i="21"/>
  <c r="A108" i="21"/>
  <c r="D107" i="21"/>
  <c r="C107" i="21"/>
  <c r="B107" i="21"/>
  <c r="A107" i="21"/>
  <c r="D106" i="21"/>
  <c r="C106" i="21"/>
  <c r="B106" i="21"/>
  <c r="A106" i="21"/>
  <c r="D105" i="21"/>
  <c r="C105" i="21"/>
  <c r="B105" i="21"/>
  <c r="A105" i="21"/>
  <c r="D104" i="21"/>
  <c r="C104" i="21"/>
  <c r="B104" i="21"/>
  <c r="A104" i="21"/>
  <c r="D103" i="21"/>
  <c r="C103" i="21"/>
  <c r="B103" i="21"/>
  <c r="A103" i="21"/>
  <c r="D102" i="21"/>
  <c r="C102" i="21"/>
  <c r="B102" i="21"/>
  <c r="A102" i="21"/>
  <c r="D101" i="21"/>
  <c r="C101" i="21"/>
  <c r="B101" i="21"/>
  <c r="A101" i="21"/>
  <c r="D100" i="21"/>
  <c r="C100" i="21"/>
  <c r="B100" i="21"/>
  <c r="A100" i="21"/>
  <c r="D99" i="21"/>
  <c r="C99" i="21"/>
  <c r="B99" i="21"/>
  <c r="A99" i="21"/>
  <c r="D98" i="21"/>
  <c r="C98" i="21"/>
  <c r="B98" i="21"/>
  <c r="A98" i="21"/>
  <c r="D97" i="21"/>
  <c r="C97" i="21"/>
  <c r="B97" i="21"/>
  <c r="A97" i="21"/>
  <c r="D96" i="21"/>
  <c r="C96" i="21"/>
  <c r="B96" i="21"/>
  <c r="A96" i="21"/>
  <c r="D95" i="21"/>
  <c r="C95" i="21"/>
  <c r="B95" i="21"/>
  <c r="A95" i="21"/>
  <c r="D94" i="21"/>
  <c r="C94" i="21"/>
  <c r="B94" i="21"/>
  <c r="A94" i="21"/>
  <c r="D93" i="21"/>
  <c r="C93" i="21"/>
  <c r="B93" i="21"/>
  <c r="A93" i="21"/>
  <c r="D92" i="21"/>
  <c r="C92" i="21"/>
  <c r="B92" i="21"/>
  <c r="A92" i="21"/>
  <c r="D91" i="21"/>
  <c r="C91" i="21"/>
  <c r="B91" i="21"/>
  <c r="A91" i="21"/>
  <c r="D90" i="21"/>
  <c r="C90" i="21"/>
  <c r="B90" i="21"/>
  <c r="A90" i="21"/>
  <c r="D89" i="21"/>
  <c r="C89" i="21"/>
  <c r="B89" i="21"/>
  <c r="A89" i="21"/>
  <c r="D88" i="21"/>
  <c r="C88" i="21"/>
  <c r="B88" i="21"/>
  <c r="A88" i="21"/>
  <c r="D87" i="21"/>
  <c r="C87" i="21"/>
  <c r="B87" i="21"/>
  <c r="A87" i="21"/>
  <c r="D86" i="21"/>
  <c r="C86" i="21"/>
  <c r="B86" i="21"/>
  <c r="A86" i="21"/>
  <c r="D85" i="21"/>
  <c r="C85" i="21"/>
  <c r="B85" i="21"/>
  <c r="A85" i="21"/>
  <c r="D84" i="21"/>
  <c r="C84" i="21"/>
  <c r="B84" i="21"/>
  <c r="A84" i="21"/>
  <c r="D83" i="21"/>
  <c r="C83" i="21"/>
  <c r="B83" i="21"/>
  <c r="A83" i="21"/>
  <c r="D82" i="21"/>
  <c r="C82" i="21"/>
  <c r="B82" i="21"/>
  <c r="A82" i="21"/>
  <c r="D81" i="21"/>
  <c r="C81" i="21"/>
  <c r="B81" i="21"/>
  <c r="A81" i="21"/>
  <c r="D80" i="21"/>
  <c r="C80" i="21"/>
  <c r="B80" i="21"/>
  <c r="A80" i="21"/>
  <c r="D79" i="21"/>
  <c r="C79" i="21"/>
  <c r="B79" i="21"/>
  <c r="A79" i="21"/>
  <c r="D78" i="21"/>
  <c r="C78" i="21"/>
  <c r="B78" i="21"/>
  <c r="A78" i="21"/>
  <c r="D77" i="21"/>
  <c r="C77" i="21"/>
  <c r="B77" i="21"/>
  <c r="A77" i="21"/>
  <c r="D76" i="21"/>
  <c r="C76" i="21"/>
  <c r="B76" i="21"/>
  <c r="A76" i="21"/>
  <c r="D75" i="21"/>
  <c r="C75" i="21"/>
  <c r="B75" i="21"/>
  <c r="A75" i="21"/>
  <c r="D74" i="21"/>
  <c r="C74" i="21"/>
  <c r="B74" i="21"/>
  <c r="A74" i="21"/>
  <c r="D73" i="21"/>
  <c r="C73" i="21"/>
  <c r="B73" i="21"/>
  <c r="A73" i="21"/>
  <c r="D72" i="21"/>
  <c r="C72" i="21"/>
  <c r="B72" i="21"/>
  <c r="A72" i="21"/>
  <c r="D71" i="21"/>
  <c r="C71" i="21"/>
  <c r="B71" i="21"/>
  <c r="A71" i="21"/>
  <c r="D70" i="21"/>
  <c r="C70" i="21"/>
  <c r="B70" i="21"/>
  <c r="A70" i="21"/>
  <c r="D69" i="21"/>
  <c r="C69" i="21"/>
  <c r="B69" i="21"/>
  <c r="A69" i="21"/>
  <c r="D68" i="21"/>
  <c r="C68" i="21"/>
  <c r="B68" i="21"/>
  <c r="A68" i="21"/>
  <c r="D67" i="21"/>
  <c r="C67" i="21"/>
  <c r="B67" i="21"/>
  <c r="A67" i="21"/>
  <c r="D66" i="21"/>
  <c r="C66" i="21"/>
  <c r="B66" i="21"/>
  <c r="A66" i="21"/>
  <c r="D65" i="21"/>
  <c r="C65" i="21"/>
  <c r="B65" i="21"/>
  <c r="A65" i="21"/>
  <c r="D64" i="21"/>
  <c r="C64" i="21"/>
  <c r="B64" i="21"/>
  <c r="A64" i="21"/>
  <c r="D63" i="21"/>
  <c r="C63" i="21"/>
  <c r="B63" i="21"/>
  <c r="A63" i="21"/>
  <c r="D62" i="21"/>
  <c r="C62" i="21"/>
  <c r="B62" i="21"/>
  <c r="A62" i="21"/>
  <c r="D61" i="21"/>
  <c r="C61" i="21"/>
  <c r="B61" i="21"/>
  <c r="A61" i="21"/>
  <c r="D60" i="21"/>
  <c r="C60" i="21"/>
  <c r="B60" i="21"/>
  <c r="A60" i="21"/>
  <c r="D59" i="21"/>
  <c r="C59" i="21"/>
  <c r="B59" i="21"/>
  <c r="A59" i="21"/>
  <c r="D58" i="21"/>
  <c r="C58" i="21"/>
  <c r="B58" i="21"/>
  <c r="A58" i="21"/>
  <c r="D57" i="21"/>
  <c r="C57" i="21"/>
  <c r="B57" i="21"/>
  <c r="A57" i="21"/>
  <c r="D56" i="21"/>
  <c r="C56" i="21"/>
  <c r="B56" i="21"/>
  <c r="A56" i="21"/>
  <c r="D55" i="21"/>
  <c r="C55" i="21"/>
  <c r="B55" i="21"/>
  <c r="A55" i="21"/>
  <c r="D54" i="21"/>
  <c r="C54" i="21"/>
  <c r="B54" i="21"/>
  <c r="A54" i="21"/>
  <c r="D53" i="21"/>
  <c r="C53" i="21"/>
  <c r="B53" i="21"/>
  <c r="A53" i="21"/>
  <c r="D52" i="21"/>
  <c r="C52" i="21"/>
  <c r="B52" i="21"/>
  <c r="A52" i="21"/>
  <c r="D51" i="21"/>
  <c r="C51" i="21"/>
  <c r="B51" i="21"/>
  <c r="A51" i="21"/>
  <c r="D50" i="21"/>
  <c r="C50" i="21"/>
  <c r="B50" i="21"/>
  <c r="A50" i="21"/>
  <c r="D49" i="21"/>
  <c r="C49" i="21"/>
  <c r="B49" i="21"/>
  <c r="A49" i="21"/>
  <c r="D48" i="21"/>
  <c r="C48" i="21"/>
  <c r="B48" i="21"/>
  <c r="A48" i="21"/>
  <c r="D47" i="21"/>
  <c r="C47" i="21"/>
  <c r="B47" i="21"/>
  <c r="A47" i="21"/>
  <c r="D46" i="21"/>
  <c r="C46" i="21"/>
  <c r="B46" i="21"/>
  <c r="A46" i="21"/>
  <c r="D45" i="21"/>
  <c r="C45" i="21"/>
  <c r="B45" i="21"/>
  <c r="A45" i="21"/>
  <c r="D44" i="21"/>
  <c r="C44" i="21"/>
  <c r="B44" i="21"/>
  <c r="A44" i="21"/>
  <c r="D43" i="21"/>
  <c r="C43" i="21"/>
  <c r="B43" i="21"/>
  <c r="A43" i="21"/>
  <c r="D42" i="21"/>
  <c r="C42" i="21"/>
  <c r="B42" i="21"/>
  <c r="A42" i="21"/>
  <c r="D41" i="21"/>
  <c r="C41" i="21"/>
  <c r="B41" i="21"/>
  <c r="A41" i="21"/>
  <c r="D40" i="21"/>
  <c r="C40" i="21"/>
  <c r="B40" i="21"/>
  <c r="A40" i="21"/>
  <c r="D39" i="21"/>
  <c r="C39" i="21"/>
  <c r="B39" i="21"/>
  <c r="A39" i="21"/>
  <c r="D38" i="21"/>
  <c r="C38" i="21"/>
  <c r="B38" i="21"/>
  <c r="A38" i="21"/>
  <c r="D37" i="21"/>
  <c r="C37" i="21"/>
  <c r="B37" i="21"/>
  <c r="A37" i="21"/>
  <c r="D36" i="21"/>
  <c r="C36" i="21"/>
  <c r="B36" i="21"/>
  <c r="A36" i="21"/>
  <c r="D35" i="21"/>
  <c r="C35" i="21"/>
  <c r="B35" i="21"/>
  <c r="A35" i="21"/>
  <c r="D34" i="21"/>
  <c r="C34" i="21"/>
  <c r="B34" i="21"/>
  <c r="A34" i="21"/>
  <c r="D33" i="21"/>
  <c r="C33" i="21"/>
  <c r="B33" i="21"/>
  <c r="A33" i="21"/>
  <c r="D32" i="21"/>
  <c r="C32" i="21"/>
  <c r="B32" i="21"/>
  <c r="A32" i="21"/>
  <c r="D31" i="21"/>
  <c r="C31" i="21"/>
  <c r="B31" i="21"/>
  <c r="A31" i="21"/>
  <c r="D30" i="21"/>
  <c r="C30" i="21"/>
  <c r="B30" i="21"/>
  <c r="A30" i="21"/>
  <c r="D29" i="21"/>
  <c r="C29" i="21"/>
  <c r="B29" i="21"/>
  <c r="A29" i="21"/>
  <c r="D28" i="21"/>
  <c r="C28" i="21"/>
  <c r="B28" i="21"/>
  <c r="A28" i="21"/>
  <c r="D27" i="21"/>
  <c r="C27" i="21"/>
  <c r="B27" i="21"/>
  <c r="A27" i="21"/>
  <c r="D26" i="21"/>
  <c r="C26" i="21"/>
  <c r="B26" i="21"/>
  <c r="A26" i="21"/>
  <c r="D25" i="21"/>
  <c r="C25" i="21"/>
  <c r="B25" i="21"/>
  <c r="A25" i="21"/>
  <c r="D24" i="21"/>
  <c r="C24" i="21"/>
  <c r="B24" i="21"/>
  <c r="A24" i="21"/>
  <c r="D23" i="21"/>
  <c r="C23" i="21"/>
  <c r="B23" i="21"/>
  <c r="A23" i="21"/>
  <c r="D22" i="21"/>
  <c r="C22" i="21"/>
  <c r="B22" i="21"/>
  <c r="A22" i="21"/>
  <c r="D21" i="21"/>
  <c r="C21" i="21"/>
  <c r="B21" i="21"/>
  <c r="A21" i="21"/>
  <c r="D20" i="21"/>
  <c r="C20" i="21"/>
  <c r="B20" i="21"/>
  <c r="A20" i="21"/>
  <c r="D19" i="21"/>
  <c r="C19" i="21"/>
  <c r="B19" i="21"/>
  <c r="A19" i="21"/>
  <c r="D18" i="21"/>
  <c r="C18" i="21"/>
  <c r="B18" i="21"/>
  <c r="A18" i="21"/>
  <c r="D17" i="21"/>
  <c r="C17" i="21"/>
  <c r="B17" i="21"/>
  <c r="A17" i="21"/>
  <c r="D16" i="21"/>
  <c r="C16" i="21"/>
  <c r="B16" i="21"/>
  <c r="A16" i="21"/>
  <c r="D15" i="21"/>
  <c r="C15" i="21"/>
  <c r="B15" i="21"/>
  <c r="A15" i="21"/>
  <c r="D14" i="21"/>
  <c r="C14" i="21"/>
  <c r="B14" i="21"/>
  <c r="A14" i="21"/>
  <c r="D13" i="21"/>
  <c r="C13" i="21"/>
  <c r="B13" i="21"/>
  <c r="A13" i="21"/>
  <c r="D12" i="21"/>
  <c r="C12" i="21"/>
  <c r="B12" i="21"/>
  <c r="A12" i="21"/>
  <c r="D11" i="21"/>
  <c r="C11" i="21"/>
  <c r="B11" i="21"/>
  <c r="A11" i="21"/>
  <c r="D10" i="21"/>
  <c r="C10" i="21"/>
  <c r="B10" i="21"/>
  <c r="A10" i="21"/>
  <c r="D9" i="21"/>
  <c r="C9" i="21"/>
  <c r="B9" i="21"/>
  <c r="A9" i="21"/>
  <c r="D8" i="21"/>
  <c r="C8" i="21"/>
  <c r="B8" i="21"/>
  <c r="A8" i="21"/>
  <c r="D7" i="21"/>
  <c r="C7" i="21"/>
  <c r="B7" i="21"/>
  <c r="A7" i="21"/>
  <c r="D6" i="21"/>
  <c r="C6" i="21"/>
  <c r="B6" i="21"/>
  <c r="A6" i="21"/>
  <c r="D5" i="21"/>
  <c r="C5" i="21"/>
  <c r="B5" i="21"/>
  <c r="A5" i="21"/>
  <c r="D4" i="21"/>
  <c r="C4" i="21"/>
  <c r="B4" i="21"/>
  <c r="A4" i="21"/>
  <c r="D3" i="21"/>
  <c r="C3" i="21"/>
  <c r="B3" i="21"/>
  <c r="A3" i="21"/>
  <c r="D2" i="21"/>
  <c r="C2" i="21"/>
  <c r="B2" i="21"/>
  <c r="A2" i="21"/>
  <c r="BZ1" i="21"/>
  <c r="BY1" i="21"/>
  <c r="BX1" i="21"/>
  <c r="BW1" i="21"/>
  <c r="BV1" i="21"/>
  <c r="BU1" i="21"/>
  <c r="BT1" i="21"/>
  <c r="BS1" i="21"/>
  <c r="BR1" i="21"/>
  <c r="BQ1" i="21"/>
  <c r="BP1" i="21"/>
  <c r="BO1" i="21"/>
  <c r="BN1" i="21"/>
  <c r="BM1" i="21"/>
  <c r="BL1" i="21"/>
  <c r="BK1" i="21"/>
  <c r="BJ1" i="21"/>
  <c r="BI1" i="21"/>
  <c r="BH1" i="21"/>
  <c r="BG1" i="21"/>
  <c r="BF1" i="21"/>
  <c r="BE1" i="21"/>
  <c r="BD1" i="21"/>
  <c r="BC1" i="21"/>
  <c r="BB1" i="21"/>
  <c r="BA1" i="21"/>
  <c r="AZ1" i="21"/>
  <c r="AY1" i="21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D1" i="21"/>
  <c r="C1" i="21"/>
  <c r="B1" i="21"/>
  <c r="A1" i="21"/>
  <c r="D172" i="20"/>
  <c r="C172" i="20"/>
  <c r="B172" i="20"/>
  <c r="A172" i="20"/>
  <c r="D171" i="20"/>
  <c r="C171" i="20"/>
  <c r="B171" i="20"/>
  <c r="A171" i="20"/>
  <c r="D170" i="20"/>
  <c r="C170" i="20"/>
  <c r="B170" i="20"/>
  <c r="A170" i="20"/>
  <c r="D169" i="20"/>
  <c r="C169" i="20"/>
  <c r="B169" i="20"/>
  <c r="A169" i="20"/>
  <c r="D168" i="20"/>
  <c r="C168" i="20"/>
  <c r="B168" i="20"/>
  <c r="A168" i="20"/>
  <c r="D167" i="20"/>
  <c r="C167" i="20"/>
  <c r="B167" i="20"/>
  <c r="A167" i="20"/>
  <c r="D166" i="20"/>
  <c r="C166" i="20"/>
  <c r="B166" i="20"/>
  <c r="A166" i="20"/>
  <c r="D165" i="20"/>
  <c r="C165" i="20"/>
  <c r="B165" i="20"/>
  <c r="A165" i="20"/>
  <c r="D164" i="20"/>
  <c r="C164" i="20"/>
  <c r="B164" i="20"/>
  <c r="A164" i="20"/>
  <c r="D163" i="20"/>
  <c r="C163" i="20"/>
  <c r="B163" i="20"/>
  <c r="A163" i="20"/>
  <c r="D162" i="20"/>
  <c r="C162" i="20"/>
  <c r="B162" i="20"/>
  <c r="A162" i="20"/>
  <c r="D161" i="20"/>
  <c r="C161" i="20"/>
  <c r="B161" i="20"/>
  <c r="A161" i="20"/>
  <c r="D160" i="20"/>
  <c r="C160" i="20"/>
  <c r="B160" i="20"/>
  <c r="A160" i="20"/>
  <c r="D159" i="20"/>
  <c r="C159" i="20"/>
  <c r="B159" i="20"/>
  <c r="A159" i="20"/>
  <c r="D158" i="20"/>
  <c r="C158" i="20"/>
  <c r="B158" i="20"/>
  <c r="A158" i="20"/>
  <c r="D157" i="20"/>
  <c r="C157" i="20"/>
  <c r="B157" i="20"/>
  <c r="A157" i="20"/>
  <c r="D156" i="20"/>
  <c r="C156" i="20"/>
  <c r="B156" i="20"/>
  <c r="A156" i="20"/>
  <c r="D155" i="20"/>
  <c r="C155" i="20"/>
  <c r="B155" i="20"/>
  <c r="A155" i="20"/>
  <c r="D154" i="20"/>
  <c r="C154" i="20"/>
  <c r="B154" i="20"/>
  <c r="A154" i="20"/>
  <c r="D153" i="20"/>
  <c r="C153" i="20"/>
  <c r="B153" i="20"/>
  <c r="A153" i="20"/>
  <c r="D152" i="20"/>
  <c r="C152" i="20"/>
  <c r="B152" i="20"/>
  <c r="A152" i="20"/>
  <c r="D151" i="20"/>
  <c r="C151" i="20"/>
  <c r="B151" i="20"/>
  <c r="A151" i="20"/>
  <c r="D150" i="20"/>
  <c r="C150" i="20"/>
  <c r="B150" i="20"/>
  <c r="A150" i="20"/>
  <c r="D149" i="20"/>
  <c r="C149" i="20"/>
  <c r="B149" i="20"/>
  <c r="A149" i="20"/>
  <c r="D148" i="20"/>
  <c r="C148" i="20"/>
  <c r="B148" i="20"/>
  <c r="A148" i="20"/>
  <c r="D147" i="20"/>
  <c r="C147" i="20"/>
  <c r="B147" i="20"/>
  <c r="A147" i="20"/>
  <c r="D146" i="20"/>
  <c r="C146" i="20"/>
  <c r="B146" i="20"/>
  <c r="A146" i="20"/>
  <c r="D145" i="20"/>
  <c r="C145" i="20"/>
  <c r="B145" i="20"/>
  <c r="A145" i="20"/>
  <c r="D144" i="20"/>
  <c r="C144" i="20"/>
  <c r="B144" i="20"/>
  <c r="A144" i="20"/>
  <c r="D143" i="20"/>
  <c r="C143" i="20"/>
  <c r="B143" i="20"/>
  <c r="A143" i="20"/>
  <c r="D142" i="20"/>
  <c r="C142" i="20"/>
  <c r="B142" i="20"/>
  <c r="A142" i="20"/>
  <c r="D141" i="20"/>
  <c r="C141" i="20"/>
  <c r="B141" i="20"/>
  <c r="A141" i="20"/>
  <c r="D140" i="20"/>
  <c r="C140" i="20"/>
  <c r="B140" i="20"/>
  <c r="A140" i="20"/>
  <c r="D139" i="20"/>
  <c r="C139" i="20"/>
  <c r="B139" i="20"/>
  <c r="A139" i="20"/>
  <c r="D138" i="20"/>
  <c r="C138" i="20"/>
  <c r="B138" i="20"/>
  <c r="A138" i="20"/>
  <c r="D137" i="20"/>
  <c r="C137" i="20"/>
  <c r="B137" i="20"/>
  <c r="A137" i="20"/>
  <c r="D136" i="20"/>
  <c r="C136" i="20"/>
  <c r="B136" i="20"/>
  <c r="A136" i="20"/>
  <c r="D135" i="20"/>
  <c r="C135" i="20"/>
  <c r="B135" i="20"/>
  <c r="A135" i="20"/>
  <c r="D134" i="20"/>
  <c r="C134" i="20"/>
  <c r="B134" i="20"/>
  <c r="A134" i="20"/>
  <c r="D133" i="20"/>
  <c r="C133" i="20"/>
  <c r="B133" i="20"/>
  <c r="A133" i="20"/>
  <c r="D132" i="20"/>
  <c r="C132" i="20"/>
  <c r="B132" i="20"/>
  <c r="A132" i="20"/>
  <c r="D131" i="20"/>
  <c r="C131" i="20"/>
  <c r="B131" i="20"/>
  <c r="A131" i="20"/>
  <c r="D130" i="20"/>
  <c r="C130" i="20"/>
  <c r="B130" i="20"/>
  <c r="A130" i="20"/>
  <c r="D129" i="20"/>
  <c r="C129" i="20"/>
  <c r="B129" i="20"/>
  <c r="A129" i="20"/>
  <c r="D128" i="20"/>
  <c r="C128" i="20"/>
  <c r="B128" i="20"/>
  <c r="A128" i="20"/>
  <c r="D127" i="20"/>
  <c r="C127" i="20"/>
  <c r="B127" i="20"/>
  <c r="A127" i="20"/>
  <c r="D126" i="20"/>
  <c r="C126" i="20"/>
  <c r="B126" i="20"/>
  <c r="A126" i="20"/>
  <c r="D125" i="20"/>
  <c r="C125" i="20"/>
  <c r="B125" i="20"/>
  <c r="A125" i="20"/>
  <c r="D124" i="20"/>
  <c r="C124" i="20"/>
  <c r="B124" i="20"/>
  <c r="A124" i="20"/>
  <c r="D123" i="20"/>
  <c r="C123" i="20"/>
  <c r="B123" i="20"/>
  <c r="A123" i="20"/>
  <c r="D122" i="20"/>
  <c r="C122" i="20"/>
  <c r="B122" i="20"/>
  <c r="A122" i="20"/>
  <c r="D121" i="20"/>
  <c r="C121" i="20"/>
  <c r="B121" i="20"/>
  <c r="A121" i="20"/>
  <c r="D120" i="20"/>
  <c r="C120" i="20"/>
  <c r="B120" i="20"/>
  <c r="A120" i="20"/>
  <c r="D119" i="20"/>
  <c r="C119" i="20"/>
  <c r="B119" i="20"/>
  <c r="A119" i="20"/>
  <c r="D118" i="20"/>
  <c r="C118" i="20"/>
  <c r="B118" i="20"/>
  <c r="A118" i="20"/>
  <c r="D117" i="20"/>
  <c r="C117" i="20"/>
  <c r="B117" i="20"/>
  <c r="A117" i="20"/>
  <c r="D116" i="20"/>
  <c r="C116" i="20"/>
  <c r="B116" i="20"/>
  <c r="A116" i="20"/>
  <c r="D115" i="20"/>
  <c r="C115" i="20"/>
  <c r="B115" i="20"/>
  <c r="A115" i="20"/>
  <c r="D114" i="20"/>
  <c r="C114" i="20"/>
  <c r="B114" i="20"/>
  <c r="A114" i="20"/>
  <c r="D113" i="20"/>
  <c r="C113" i="20"/>
  <c r="B113" i="20"/>
  <c r="A113" i="20"/>
  <c r="D112" i="20"/>
  <c r="C112" i="20"/>
  <c r="B112" i="20"/>
  <c r="A112" i="20"/>
  <c r="D111" i="20"/>
  <c r="C111" i="20"/>
  <c r="B111" i="20"/>
  <c r="A111" i="20"/>
  <c r="D110" i="20"/>
  <c r="C110" i="20"/>
  <c r="B110" i="20"/>
  <c r="A110" i="20"/>
  <c r="D109" i="20"/>
  <c r="C109" i="20"/>
  <c r="B109" i="20"/>
  <c r="A109" i="20"/>
  <c r="D108" i="20"/>
  <c r="C108" i="20"/>
  <c r="B108" i="20"/>
  <c r="A108" i="20"/>
  <c r="D107" i="20"/>
  <c r="C107" i="20"/>
  <c r="B107" i="20"/>
  <c r="A107" i="20"/>
  <c r="D106" i="20"/>
  <c r="C106" i="20"/>
  <c r="B106" i="20"/>
  <c r="A106" i="20"/>
  <c r="D105" i="20"/>
  <c r="C105" i="20"/>
  <c r="B105" i="20"/>
  <c r="A105" i="20"/>
  <c r="D104" i="20"/>
  <c r="C104" i="20"/>
  <c r="B104" i="20"/>
  <c r="A104" i="20"/>
  <c r="D103" i="20"/>
  <c r="C103" i="20"/>
  <c r="B103" i="20"/>
  <c r="A103" i="20"/>
  <c r="D102" i="20"/>
  <c r="C102" i="20"/>
  <c r="B102" i="20"/>
  <c r="A102" i="20"/>
  <c r="D101" i="20"/>
  <c r="C101" i="20"/>
  <c r="B101" i="20"/>
  <c r="A101" i="20"/>
  <c r="D100" i="20"/>
  <c r="C100" i="20"/>
  <c r="B100" i="20"/>
  <c r="A100" i="20"/>
  <c r="D99" i="20"/>
  <c r="C99" i="20"/>
  <c r="B99" i="20"/>
  <c r="A99" i="20"/>
  <c r="D98" i="20"/>
  <c r="C98" i="20"/>
  <c r="B98" i="20"/>
  <c r="A98" i="20"/>
  <c r="D97" i="20"/>
  <c r="C97" i="20"/>
  <c r="B97" i="20"/>
  <c r="A97" i="20"/>
  <c r="D96" i="20"/>
  <c r="C96" i="20"/>
  <c r="B96" i="20"/>
  <c r="A96" i="20"/>
  <c r="D95" i="20"/>
  <c r="C95" i="20"/>
  <c r="B95" i="20"/>
  <c r="A95" i="20"/>
  <c r="D94" i="20"/>
  <c r="C94" i="20"/>
  <c r="B94" i="20"/>
  <c r="A94" i="20"/>
  <c r="D93" i="20"/>
  <c r="C93" i="20"/>
  <c r="B93" i="20"/>
  <c r="A93" i="20"/>
  <c r="D92" i="20"/>
  <c r="C92" i="20"/>
  <c r="B92" i="20"/>
  <c r="A92" i="20"/>
  <c r="D91" i="20"/>
  <c r="C91" i="20"/>
  <c r="B91" i="20"/>
  <c r="A91" i="20"/>
  <c r="D90" i="20"/>
  <c r="C90" i="20"/>
  <c r="B90" i="20"/>
  <c r="A90" i="20"/>
  <c r="D89" i="20"/>
  <c r="C89" i="20"/>
  <c r="B89" i="20"/>
  <c r="A89" i="20"/>
  <c r="D88" i="20"/>
  <c r="C88" i="20"/>
  <c r="B88" i="20"/>
  <c r="A88" i="20"/>
  <c r="D87" i="20"/>
  <c r="C87" i="20"/>
  <c r="B87" i="20"/>
  <c r="A87" i="20"/>
  <c r="D86" i="20"/>
  <c r="C86" i="20"/>
  <c r="B86" i="20"/>
  <c r="A86" i="20"/>
  <c r="D85" i="20"/>
  <c r="C85" i="20"/>
  <c r="B85" i="20"/>
  <c r="A85" i="20"/>
  <c r="D84" i="20"/>
  <c r="C84" i="20"/>
  <c r="B84" i="20"/>
  <c r="A84" i="20"/>
  <c r="D83" i="20"/>
  <c r="C83" i="20"/>
  <c r="B83" i="20"/>
  <c r="A83" i="20"/>
  <c r="D82" i="20"/>
  <c r="C82" i="20"/>
  <c r="B82" i="20"/>
  <c r="A82" i="20"/>
  <c r="D81" i="20"/>
  <c r="C81" i="20"/>
  <c r="B81" i="20"/>
  <c r="A81" i="20"/>
  <c r="D80" i="20"/>
  <c r="C80" i="20"/>
  <c r="B80" i="20"/>
  <c r="A80" i="20"/>
  <c r="D79" i="20"/>
  <c r="C79" i="20"/>
  <c r="B79" i="20"/>
  <c r="A79" i="20"/>
  <c r="D78" i="20"/>
  <c r="C78" i="20"/>
  <c r="B78" i="20"/>
  <c r="A78" i="20"/>
  <c r="D77" i="20"/>
  <c r="C77" i="20"/>
  <c r="B77" i="20"/>
  <c r="A77" i="20"/>
  <c r="D76" i="20"/>
  <c r="C76" i="20"/>
  <c r="B76" i="20"/>
  <c r="A76" i="20"/>
  <c r="D75" i="20"/>
  <c r="C75" i="20"/>
  <c r="B75" i="20"/>
  <c r="A75" i="20"/>
  <c r="D74" i="20"/>
  <c r="C74" i="20"/>
  <c r="B74" i="20"/>
  <c r="A74" i="20"/>
  <c r="D73" i="20"/>
  <c r="C73" i="20"/>
  <c r="B73" i="20"/>
  <c r="A73" i="20"/>
  <c r="D72" i="20"/>
  <c r="C72" i="20"/>
  <c r="B72" i="20"/>
  <c r="A72" i="20"/>
  <c r="D71" i="20"/>
  <c r="C71" i="20"/>
  <c r="B71" i="20"/>
  <c r="A71" i="20"/>
  <c r="D70" i="20"/>
  <c r="C70" i="20"/>
  <c r="B70" i="20"/>
  <c r="A70" i="20"/>
  <c r="D69" i="20"/>
  <c r="C69" i="20"/>
  <c r="B69" i="20"/>
  <c r="A69" i="20"/>
  <c r="D68" i="20"/>
  <c r="C68" i="20"/>
  <c r="B68" i="20"/>
  <c r="A68" i="20"/>
  <c r="D67" i="20"/>
  <c r="C67" i="20"/>
  <c r="B67" i="20"/>
  <c r="A67" i="20"/>
  <c r="D66" i="20"/>
  <c r="C66" i="20"/>
  <c r="B66" i="20"/>
  <c r="A66" i="20"/>
  <c r="D65" i="20"/>
  <c r="C65" i="20"/>
  <c r="B65" i="20"/>
  <c r="A65" i="20"/>
  <c r="D64" i="20"/>
  <c r="C64" i="20"/>
  <c r="B64" i="20"/>
  <c r="A64" i="20"/>
  <c r="D63" i="20"/>
  <c r="C63" i="20"/>
  <c r="B63" i="20"/>
  <c r="A63" i="20"/>
  <c r="D62" i="20"/>
  <c r="C62" i="20"/>
  <c r="B62" i="20"/>
  <c r="A62" i="20"/>
  <c r="D61" i="20"/>
  <c r="C61" i="20"/>
  <c r="B61" i="20"/>
  <c r="A61" i="20"/>
  <c r="D60" i="20"/>
  <c r="C60" i="20"/>
  <c r="B60" i="20"/>
  <c r="A60" i="20"/>
  <c r="D59" i="20"/>
  <c r="C59" i="20"/>
  <c r="B59" i="20"/>
  <c r="A59" i="20"/>
  <c r="D58" i="20"/>
  <c r="C58" i="20"/>
  <c r="B58" i="20"/>
  <c r="A58" i="20"/>
  <c r="D57" i="20"/>
  <c r="C57" i="20"/>
  <c r="B57" i="20"/>
  <c r="A57" i="20"/>
  <c r="D56" i="20"/>
  <c r="C56" i="20"/>
  <c r="B56" i="20"/>
  <c r="A56" i="20"/>
  <c r="D55" i="20"/>
  <c r="C55" i="20"/>
  <c r="B55" i="20"/>
  <c r="A55" i="20"/>
  <c r="D54" i="20"/>
  <c r="C54" i="20"/>
  <c r="B54" i="20"/>
  <c r="A54" i="20"/>
  <c r="D53" i="20"/>
  <c r="C53" i="20"/>
  <c r="B53" i="20"/>
  <c r="A53" i="20"/>
  <c r="D52" i="20"/>
  <c r="C52" i="20"/>
  <c r="B52" i="20"/>
  <c r="A52" i="20"/>
  <c r="D51" i="20"/>
  <c r="C51" i="20"/>
  <c r="B51" i="20"/>
  <c r="A51" i="20"/>
  <c r="D50" i="20"/>
  <c r="C50" i="20"/>
  <c r="B50" i="20"/>
  <c r="A50" i="20"/>
  <c r="D49" i="20"/>
  <c r="C49" i="20"/>
  <c r="B49" i="20"/>
  <c r="A49" i="20"/>
  <c r="D48" i="20"/>
  <c r="C48" i="20"/>
  <c r="B48" i="20"/>
  <c r="A48" i="20"/>
  <c r="D47" i="20"/>
  <c r="C47" i="20"/>
  <c r="B47" i="20"/>
  <c r="A47" i="20"/>
  <c r="D46" i="20"/>
  <c r="C46" i="20"/>
  <c r="B46" i="20"/>
  <c r="A46" i="20"/>
  <c r="D45" i="20"/>
  <c r="C45" i="20"/>
  <c r="B45" i="20"/>
  <c r="A45" i="20"/>
  <c r="D44" i="20"/>
  <c r="C44" i="20"/>
  <c r="B44" i="20"/>
  <c r="A44" i="20"/>
  <c r="D43" i="20"/>
  <c r="C43" i="20"/>
  <c r="B43" i="20"/>
  <c r="A43" i="20"/>
  <c r="D42" i="20"/>
  <c r="C42" i="20"/>
  <c r="B42" i="20"/>
  <c r="A42" i="20"/>
  <c r="D41" i="20"/>
  <c r="C41" i="20"/>
  <c r="B41" i="20"/>
  <c r="A41" i="20"/>
  <c r="D40" i="20"/>
  <c r="C40" i="20"/>
  <c r="B40" i="20"/>
  <c r="A40" i="20"/>
  <c r="D39" i="20"/>
  <c r="C39" i="20"/>
  <c r="B39" i="20"/>
  <c r="A39" i="20"/>
  <c r="D38" i="20"/>
  <c r="C38" i="20"/>
  <c r="B38" i="20"/>
  <c r="A38" i="20"/>
  <c r="D37" i="20"/>
  <c r="C37" i="20"/>
  <c r="B37" i="20"/>
  <c r="A37" i="20"/>
  <c r="D36" i="20"/>
  <c r="C36" i="20"/>
  <c r="B36" i="20"/>
  <c r="A36" i="20"/>
  <c r="D35" i="20"/>
  <c r="C35" i="20"/>
  <c r="B35" i="20"/>
  <c r="A35" i="20"/>
  <c r="D34" i="20"/>
  <c r="C34" i="20"/>
  <c r="B34" i="20"/>
  <c r="A34" i="20"/>
  <c r="D33" i="20"/>
  <c r="C33" i="20"/>
  <c r="B33" i="20"/>
  <c r="A33" i="20"/>
  <c r="D32" i="20"/>
  <c r="C32" i="20"/>
  <c r="B32" i="20"/>
  <c r="A32" i="20"/>
  <c r="D31" i="20"/>
  <c r="C31" i="20"/>
  <c r="B31" i="20"/>
  <c r="A31" i="20"/>
  <c r="D30" i="20"/>
  <c r="C30" i="20"/>
  <c r="B30" i="20"/>
  <c r="A30" i="20"/>
  <c r="D29" i="20"/>
  <c r="C29" i="20"/>
  <c r="B29" i="20"/>
  <c r="A29" i="20"/>
  <c r="D28" i="20"/>
  <c r="C28" i="20"/>
  <c r="B28" i="20"/>
  <c r="A28" i="20"/>
  <c r="D27" i="20"/>
  <c r="C27" i="20"/>
  <c r="B27" i="20"/>
  <c r="A27" i="20"/>
  <c r="D26" i="20"/>
  <c r="C26" i="20"/>
  <c r="B26" i="20"/>
  <c r="A26" i="20"/>
  <c r="D25" i="20"/>
  <c r="C25" i="20"/>
  <c r="B25" i="20"/>
  <c r="A25" i="20"/>
  <c r="D24" i="20"/>
  <c r="C24" i="20"/>
  <c r="B24" i="20"/>
  <c r="A24" i="20"/>
  <c r="D23" i="20"/>
  <c r="C23" i="20"/>
  <c r="B23" i="20"/>
  <c r="A23" i="20"/>
  <c r="D22" i="20"/>
  <c r="C22" i="20"/>
  <c r="B22" i="20"/>
  <c r="A22" i="20"/>
  <c r="D21" i="20"/>
  <c r="C21" i="20"/>
  <c r="B21" i="20"/>
  <c r="A21" i="20"/>
  <c r="D20" i="20"/>
  <c r="C20" i="20"/>
  <c r="B20" i="20"/>
  <c r="A20" i="20"/>
  <c r="D19" i="20"/>
  <c r="C19" i="20"/>
  <c r="B19" i="20"/>
  <c r="A19" i="20"/>
  <c r="D18" i="20"/>
  <c r="C18" i="20"/>
  <c r="B18" i="20"/>
  <c r="A18" i="20"/>
  <c r="D17" i="20"/>
  <c r="C17" i="20"/>
  <c r="B17" i="20"/>
  <c r="A17" i="20"/>
  <c r="D16" i="20"/>
  <c r="C16" i="20"/>
  <c r="B16" i="20"/>
  <c r="A16" i="20"/>
  <c r="D15" i="20"/>
  <c r="C15" i="20"/>
  <c r="B15" i="20"/>
  <c r="A15" i="20"/>
  <c r="D14" i="20"/>
  <c r="C14" i="20"/>
  <c r="B14" i="20"/>
  <c r="A14" i="20"/>
  <c r="D13" i="20"/>
  <c r="C13" i="20"/>
  <c r="B13" i="20"/>
  <c r="A13" i="20"/>
  <c r="D12" i="20"/>
  <c r="C12" i="20"/>
  <c r="B12" i="20"/>
  <c r="A12" i="20"/>
  <c r="D11" i="20"/>
  <c r="C11" i="20"/>
  <c r="B11" i="20"/>
  <c r="A11" i="20"/>
  <c r="D10" i="20"/>
  <c r="C10" i="20"/>
  <c r="B10" i="20"/>
  <c r="A10" i="20"/>
  <c r="D9" i="20"/>
  <c r="C9" i="20"/>
  <c r="B9" i="20"/>
  <c r="A9" i="20"/>
  <c r="D8" i="20"/>
  <c r="C8" i="20"/>
  <c r="B8" i="20"/>
  <c r="A8" i="20"/>
  <c r="D7" i="20"/>
  <c r="C7" i="20"/>
  <c r="B7" i="20"/>
  <c r="A7" i="20"/>
  <c r="D6" i="20"/>
  <c r="C6" i="20"/>
  <c r="B6" i="20"/>
  <c r="A6" i="20"/>
  <c r="D5" i="20"/>
  <c r="C5" i="20"/>
  <c r="B5" i="20"/>
  <c r="A5" i="20"/>
  <c r="D4" i="20"/>
  <c r="C4" i="20"/>
  <c r="B4" i="20"/>
  <c r="A4" i="20"/>
  <c r="D3" i="20"/>
  <c r="C3" i="20"/>
  <c r="B3" i="20"/>
  <c r="A3" i="20"/>
  <c r="D2" i="20"/>
  <c r="C2" i="20"/>
  <c r="B2" i="20"/>
  <c r="A2" i="20"/>
  <c r="BZ1" i="20"/>
  <c r="BY1" i="20"/>
  <c r="BX1" i="20"/>
  <c r="BW1" i="20"/>
  <c r="BV1" i="20"/>
  <c r="BU1" i="20"/>
  <c r="BT1" i="20"/>
  <c r="BS1" i="20"/>
  <c r="BR1" i="20"/>
  <c r="BQ1" i="20"/>
  <c r="BP1" i="20"/>
  <c r="BO1" i="20"/>
  <c r="BN1" i="20"/>
  <c r="BM1" i="20"/>
  <c r="BL1" i="20"/>
  <c r="BK1" i="20"/>
  <c r="BJ1" i="20"/>
  <c r="BI1" i="20"/>
  <c r="BH1" i="20"/>
  <c r="BG1" i="20"/>
  <c r="BF1" i="20"/>
  <c r="BE1" i="20"/>
  <c r="BD1" i="20"/>
  <c r="BC1" i="20"/>
  <c r="BB1" i="20"/>
  <c r="BA1" i="20"/>
  <c r="AZ1" i="20"/>
  <c r="AY1" i="20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D1" i="20"/>
  <c r="C1" i="20"/>
  <c r="B1" i="20"/>
  <c r="A1" i="20"/>
  <c r="D172" i="19"/>
  <c r="C172" i="19"/>
  <c r="B172" i="19"/>
  <c r="A172" i="19"/>
  <c r="D171" i="19"/>
  <c r="C171" i="19"/>
  <c r="B171" i="19"/>
  <c r="A171" i="19"/>
  <c r="D170" i="19"/>
  <c r="C170" i="19"/>
  <c r="B170" i="19"/>
  <c r="A170" i="19"/>
  <c r="D169" i="19"/>
  <c r="C169" i="19"/>
  <c r="B169" i="19"/>
  <c r="A169" i="19"/>
  <c r="D168" i="19"/>
  <c r="C168" i="19"/>
  <c r="B168" i="19"/>
  <c r="A168" i="19"/>
  <c r="D167" i="19"/>
  <c r="C167" i="19"/>
  <c r="B167" i="19"/>
  <c r="A167" i="19"/>
  <c r="D166" i="19"/>
  <c r="C166" i="19"/>
  <c r="B166" i="19"/>
  <c r="A166" i="19"/>
  <c r="D165" i="19"/>
  <c r="C165" i="19"/>
  <c r="B165" i="19"/>
  <c r="A165" i="19"/>
  <c r="D164" i="19"/>
  <c r="C164" i="19"/>
  <c r="B164" i="19"/>
  <c r="A164" i="19"/>
  <c r="D163" i="19"/>
  <c r="C163" i="19"/>
  <c r="B163" i="19"/>
  <c r="A163" i="19"/>
  <c r="D162" i="19"/>
  <c r="C162" i="19"/>
  <c r="B162" i="19"/>
  <c r="A162" i="19"/>
  <c r="D161" i="19"/>
  <c r="C161" i="19"/>
  <c r="B161" i="19"/>
  <c r="A161" i="19"/>
  <c r="D160" i="19"/>
  <c r="C160" i="19"/>
  <c r="B160" i="19"/>
  <c r="A160" i="19"/>
  <c r="D159" i="19"/>
  <c r="C159" i="19"/>
  <c r="B159" i="19"/>
  <c r="A159" i="19"/>
  <c r="D158" i="19"/>
  <c r="C158" i="19"/>
  <c r="B158" i="19"/>
  <c r="A158" i="19"/>
  <c r="D157" i="19"/>
  <c r="C157" i="19"/>
  <c r="B157" i="19"/>
  <c r="A157" i="19"/>
  <c r="D156" i="19"/>
  <c r="C156" i="19"/>
  <c r="B156" i="19"/>
  <c r="A156" i="19"/>
  <c r="D155" i="19"/>
  <c r="C155" i="19"/>
  <c r="B155" i="19"/>
  <c r="A155" i="19"/>
  <c r="D154" i="19"/>
  <c r="C154" i="19"/>
  <c r="B154" i="19"/>
  <c r="A154" i="19"/>
  <c r="D153" i="19"/>
  <c r="C153" i="19"/>
  <c r="B153" i="19"/>
  <c r="A153" i="19"/>
  <c r="D152" i="19"/>
  <c r="C152" i="19"/>
  <c r="B152" i="19"/>
  <c r="A152" i="19"/>
  <c r="D151" i="19"/>
  <c r="C151" i="19"/>
  <c r="B151" i="19"/>
  <c r="A151" i="19"/>
  <c r="D150" i="19"/>
  <c r="C150" i="19"/>
  <c r="B150" i="19"/>
  <c r="A150" i="19"/>
  <c r="D149" i="19"/>
  <c r="C149" i="19"/>
  <c r="B149" i="19"/>
  <c r="A149" i="19"/>
  <c r="D148" i="19"/>
  <c r="C148" i="19"/>
  <c r="B148" i="19"/>
  <c r="A148" i="19"/>
  <c r="D147" i="19"/>
  <c r="C147" i="19"/>
  <c r="B147" i="19"/>
  <c r="A147" i="19"/>
  <c r="D146" i="19"/>
  <c r="C146" i="19"/>
  <c r="B146" i="19"/>
  <c r="A146" i="19"/>
  <c r="D145" i="19"/>
  <c r="C145" i="19"/>
  <c r="B145" i="19"/>
  <c r="A145" i="19"/>
  <c r="D144" i="19"/>
  <c r="C144" i="19"/>
  <c r="B144" i="19"/>
  <c r="A144" i="19"/>
  <c r="D143" i="19"/>
  <c r="C143" i="19"/>
  <c r="B143" i="19"/>
  <c r="A143" i="19"/>
  <c r="D142" i="19"/>
  <c r="C142" i="19"/>
  <c r="B142" i="19"/>
  <c r="A142" i="19"/>
  <c r="D141" i="19"/>
  <c r="C141" i="19"/>
  <c r="B141" i="19"/>
  <c r="A141" i="19"/>
  <c r="D140" i="19"/>
  <c r="C140" i="19"/>
  <c r="B140" i="19"/>
  <c r="A140" i="19"/>
  <c r="D139" i="19"/>
  <c r="C139" i="19"/>
  <c r="B139" i="19"/>
  <c r="A139" i="19"/>
  <c r="D138" i="19"/>
  <c r="C138" i="19"/>
  <c r="B138" i="19"/>
  <c r="A138" i="19"/>
  <c r="D137" i="19"/>
  <c r="C137" i="19"/>
  <c r="B137" i="19"/>
  <c r="A137" i="19"/>
  <c r="D136" i="19"/>
  <c r="C136" i="19"/>
  <c r="B136" i="19"/>
  <c r="A136" i="19"/>
  <c r="D135" i="19"/>
  <c r="C135" i="19"/>
  <c r="B135" i="19"/>
  <c r="A135" i="19"/>
  <c r="D134" i="19"/>
  <c r="C134" i="19"/>
  <c r="B134" i="19"/>
  <c r="A134" i="19"/>
  <c r="D133" i="19"/>
  <c r="C133" i="19"/>
  <c r="B133" i="19"/>
  <c r="A133" i="19"/>
  <c r="D132" i="19"/>
  <c r="C132" i="19"/>
  <c r="B132" i="19"/>
  <c r="A132" i="19"/>
  <c r="D131" i="19"/>
  <c r="C131" i="19"/>
  <c r="B131" i="19"/>
  <c r="A131" i="19"/>
  <c r="D130" i="19"/>
  <c r="C130" i="19"/>
  <c r="B130" i="19"/>
  <c r="A130" i="19"/>
  <c r="D129" i="19"/>
  <c r="C129" i="19"/>
  <c r="B129" i="19"/>
  <c r="A129" i="19"/>
  <c r="D128" i="19"/>
  <c r="C128" i="19"/>
  <c r="B128" i="19"/>
  <c r="A128" i="19"/>
  <c r="D127" i="19"/>
  <c r="C127" i="19"/>
  <c r="B127" i="19"/>
  <c r="A127" i="19"/>
  <c r="D126" i="19"/>
  <c r="C126" i="19"/>
  <c r="B126" i="19"/>
  <c r="A126" i="19"/>
  <c r="D125" i="19"/>
  <c r="C125" i="19"/>
  <c r="B125" i="19"/>
  <c r="A125" i="19"/>
  <c r="D124" i="19"/>
  <c r="C124" i="19"/>
  <c r="B124" i="19"/>
  <c r="A124" i="19"/>
  <c r="D123" i="19"/>
  <c r="C123" i="19"/>
  <c r="B123" i="19"/>
  <c r="A123" i="19"/>
  <c r="D122" i="19"/>
  <c r="C122" i="19"/>
  <c r="B122" i="19"/>
  <c r="A122" i="19"/>
  <c r="D121" i="19"/>
  <c r="C121" i="19"/>
  <c r="B121" i="19"/>
  <c r="A121" i="19"/>
  <c r="D120" i="19"/>
  <c r="C120" i="19"/>
  <c r="B120" i="19"/>
  <c r="A120" i="19"/>
  <c r="D119" i="19"/>
  <c r="C119" i="19"/>
  <c r="B119" i="19"/>
  <c r="A119" i="19"/>
  <c r="D118" i="19"/>
  <c r="C118" i="19"/>
  <c r="B118" i="19"/>
  <c r="A118" i="19"/>
  <c r="D117" i="19"/>
  <c r="C117" i="19"/>
  <c r="B117" i="19"/>
  <c r="A117" i="19"/>
  <c r="D116" i="19"/>
  <c r="C116" i="19"/>
  <c r="B116" i="19"/>
  <c r="A116" i="19"/>
  <c r="D115" i="19"/>
  <c r="C115" i="19"/>
  <c r="B115" i="19"/>
  <c r="A115" i="19"/>
  <c r="D114" i="19"/>
  <c r="C114" i="19"/>
  <c r="B114" i="19"/>
  <c r="A114" i="19"/>
  <c r="D113" i="19"/>
  <c r="C113" i="19"/>
  <c r="B113" i="19"/>
  <c r="A113" i="19"/>
  <c r="D112" i="19"/>
  <c r="C112" i="19"/>
  <c r="B112" i="19"/>
  <c r="A112" i="19"/>
  <c r="D111" i="19"/>
  <c r="C111" i="19"/>
  <c r="B111" i="19"/>
  <c r="A111" i="19"/>
  <c r="D110" i="19"/>
  <c r="C110" i="19"/>
  <c r="B110" i="19"/>
  <c r="A110" i="19"/>
  <c r="D109" i="19"/>
  <c r="C109" i="19"/>
  <c r="B109" i="19"/>
  <c r="A109" i="19"/>
  <c r="D108" i="19"/>
  <c r="C108" i="19"/>
  <c r="B108" i="19"/>
  <c r="A108" i="19"/>
  <c r="D107" i="19"/>
  <c r="C107" i="19"/>
  <c r="B107" i="19"/>
  <c r="A107" i="19"/>
  <c r="D106" i="19"/>
  <c r="C106" i="19"/>
  <c r="B106" i="19"/>
  <c r="A106" i="19"/>
  <c r="D105" i="19"/>
  <c r="C105" i="19"/>
  <c r="B105" i="19"/>
  <c r="A105" i="19"/>
  <c r="D104" i="19"/>
  <c r="C104" i="19"/>
  <c r="B104" i="19"/>
  <c r="A104" i="19"/>
  <c r="D103" i="19"/>
  <c r="C103" i="19"/>
  <c r="B103" i="19"/>
  <c r="A103" i="19"/>
  <c r="D102" i="19"/>
  <c r="C102" i="19"/>
  <c r="B102" i="19"/>
  <c r="A102" i="19"/>
  <c r="D101" i="19"/>
  <c r="C101" i="19"/>
  <c r="B101" i="19"/>
  <c r="A101" i="19"/>
  <c r="D100" i="19"/>
  <c r="C100" i="19"/>
  <c r="B100" i="19"/>
  <c r="A100" i="19"/>
  <c r="D99" i="19"/>
  <c r="C99" i="19"/>
  <c r="B99" i="19"/>
  <c r="A99" i="19"/>
  <c r="D98" i="19"/>
  <c r="C98" i="19"/>
  <c r="B98" i="19"/>
  <c r="A98" i="19"/>
  <c r="D97" i="19"/>
  <c r="C97" i="19"/>
  <c r="B97" i="19"/>
  <c r="A97" i="19"/>
  <c r="D96" i="19"/>
  <c r="C96" i="19"/>
  <c r="B96" i="19"/>
  <c r="A96" i="19"/>
  <c r="D95" i="19"/>
  <c r="C95" i="19"/>
  <c r="B95" i="19"/>
  <c r="A95" i="19"/>
  <c r="D94" i="19"/>
  <c r="C94" i="19"/>
  <c r="B94" i="19"/>
  <c r="A94" i="19"/>
  <c r="D93" i="19"/>
  <c r="C93" i="19"/>
  <c r="B93" i="19"/>
  <c r="A93" i="19"/>
  <c r="D92" i="19"/>
  <c r="C92" i="19"/>
  <c r="B92" i="19"/>
  <c r="A92" i="19"/>
  <c r="D91" i="19"/>
  <c r="C91" i="19"/>
  <c r="B91" i="19"/>
  <c r="A91" i="19"/>
  <c r="D90" i="19"/>
  <c r="C90" i="19"/>
  <c r="B90" i="19"/>
  <c r="A90" i="19"/>
  <c r="D89" i="19"/>
  <c r="C89" i="19"/>
  <c r="B89" i="19"/>
  <c r="A89" i="19"/>
  <c r="D88" i="19"/>
  <c r="C88" i="19"/>
  <c r="B88" i="19"/>
  <c r="A88" i="19"/>
  <c r="D87" i="19"/>
  <c r="C87" i="19"/>
  <c r="B87" i="19"/>
  <c r="A87" i="19"/>
  <c r="D86" i="19"/>
  <c r="C86" i="19"/>
  <c r="B86" i="19"/>
  <c r="A86" i="19"/>
  <c r="D85" i="19"/>
  <c r="C85" i="19"/>
  <c r="B85" i="19"/>
  <c r="A85" i="19"/>
  <c r="D84" i="19"/>
  <c r="C84" i="19"/>
  <c r="B84" i="19"/>
  <c r="A84" i="19"/>
  <c r="D83" i="19"/>
  <c r="C83" i="19"/>
  <c r="B83" i="19"/>
  <c r="A83" i="19"/>
  <c r="D82" i="19"/>
  <c r="C82" i="19"/>
  <c r="B82" i="19"/>
  <c r="A82" i="19"/>
  <c r="D81" i="19"/>
  <c r="C81" i="19"/>
  <c r="B81" i="19"/>
  <c r="A81" i="19"/>
  <c r="D80" i="19"/>
  <c r="C80" i="19"/>
  <c r="B80" i="19"/>
  <c r="A80" i="19"/>
  <c r="D79" i="19"/>
  <c r="C79" i="19"/>
  <c r="B79" i="19"/>
  <c r="A79" i="19"/>
  <c r="D78" i="19"/>
  <c r="C78" i="19"/>
  <c r="B78" i="19"/>
  <c r="A78" i="19"/>
  <c r="D77" i="19"/>
  <c r="C77" i="19"/>
  <c r="B77" i="19"/>
  <c r="A77" i="19"/>
  <c r="D76" i="19"/>
  <c r="C76" i="19"/>
  <c r="B76" i="19"/>
  <c r="A76" i="19"/>
  <c r="D75" i="19"/>
  <c r="C75" i="19"/>
  <c r="B75" i="19"/>
  <c r="A75" i="19"/>
  <c r="D74" i="19"/>
  <c r="C74" i="19"/>
  <c r="B74" i="19"/>
  <c r="A74" i="19"/>
  <c r="D73" i="19"/>
  <c r="C73" i="19"/>
  <c r="B73" i="19"/>
  <c r="A73" i="19"/>
  <c r="D72" i="19"/>
  <c r="C72" i="19"/>
  <c r="B72" i="19"/>
  <c r="A72" i="19"/>
  <c r="D71" i="19"/>
  <c r="C71" i="19"/>
  <c r="B71" i="19"/>
  <c r="A71" i="19"/>
  <c r="D70" i="19"/>
  <c r="C70" i="19"/>
  <c r="B70" i="19"/>
  <c r="A70" i="19"/>
  <c r="D69" i="19"/>
  <c r="C69" i="19"/>
  <c r="B69" i="19"/>
  <c r="A69" i="19"/>
  <c r="D68" i="19"/>
  <c r="C68" i="19"/>
  <c r="B68" i="19"/>
  <c r="A68" i="19"/>
  <c r="D67" i="19"/>
  <c r="C67" i="19"/>
  <c r="B67" i="19"/>
  <c r="A67" i="19"/>
  <c r="D66" i="19"/>
  <c r="C66" i="19"/>
  <c r="B66" i="19"/>
  <c r="A66" i="19"/>
  <c r="D65" i="19"/>
  <c r="C65" i="19"/>
  <c r="B65" i="19"/>
  <c r="A65" i="19"/>
  <c r="D64" i="19"/>
  <c r="C64" i="19"/>
  <c r="B64" i="19"/>
  <c r="A64" i="19"/>
  <c r="D63" i="19"/>
  <c r="C63" i="19"/>
  <c r="B63" i="19"/>
  <c r="A63" i="19"/>
  <c r="D62" i="19"/>
  <c r="C62" i="19"/>
  <c r="B62" i="19"/>
  <c r="A62" i="19"/>
  <c r="D61" i="19"/>
  <c r="C61" i="19"/>
  <c r="B61" i="19"/>
  <c r="A61" i="19"/>
  <c r="D60" i="19"/>
  <c r="C60" i="19"/>
  <c r="B60" i="19"/>
  <c r="A60" i="19"/>
  <c r="D59" i="19"/>
  <c r="C59" i="19"/>
  <c r="B59" i="19"/>
  <c r="A59" i="19"/>
  <c r="D58" i="19"/>
  <c r="C58" i="19"/>
  <c r="B58" i="19"/>
  <c r="A58" i="19"/>
  <c r="D57" i="19"/>
  <c r="C57" i="19"/>
  <c r="B57" i="19"/>
  <c r="A57" i="19"/>
  <c r="D56" i="19"/>
  <c r="C56" i="19"/>
  <c r="B56" i="19"/>
  <c r="A56" i="19"/>
  <c r="D55" i="19"/>
  <c r="C55" i="19"/>
  <c r="B55" i="19"/>
  <c r="A55" i="19"/>
  <c r="D54" i="19"/>
  <c r="C54" i="19"/>
  <c r="B54" i="19"/>
  <c r="A54" i="19"/>
  <c r="D53" i="19"/>
  <c r="C53" i="19"/>
  <c r="B53" i="19"/>
  <c r="A53" i="19"/>
  <c r="D52" i="19"/>
  <c r="C52" i="19"/>
  <c r="B52" i="19"/>
  <c r="A52" i="19"/>
  <c r="D51" i="19"/>
  <c r="C51" i="19"/>
  <c r="B51" i="19"/>
  <c r="A51" i="19"/>
  <c r="D50" i="19"/>
  <c r="C50" i="19"/>
  <c r="B50" i="19"/>
  <c r="A50" i="19"/>
  <c r="D49" i="19"/>
  <c r="C49" i="19"/>
  <c r="B49" i="19"/>
  <c r="A49" i="19"/>
  <c r="D48" i="19"/>
  <c r="C48" i="19"/>
  <c r="B48" i="19"/>
  <c r="A48" i="19"/>
  <c r="D47" i="19"/>
  <c r="C47" i="19"/>
  <c r="B47" i="19"/>
  <c r="A47" i="19"/>
  <c r="D46" i="19"/>
  <c r="C46" i="19"/>
  <c r="B46" i="19"/>
  <c r="A46" i="19"/>
  <c r="D45" i="19"/>
  <c r="C45" i="19"/>
  <c r="B45" i="19"/>
  <c r="A45" i="19"/>
  <c r="D44" i="19"/>
  <c r="C44" i="19"/>
  <c r="B44" i="19"/>
  <c r="A44" i="19"/>
  <c r="D43" i="19"/>
  <c r="C43" i="19"/>
  <c r="B43" i="19"/>
  <c r="A43" i="19"/>
  <c r="D42" i="19"/>
  <c r="C42" i="19"/>
  <c r="B42" i="19"/>
  <c r="A42" i="19"/>
  <c r="D41" i="19"/>
  <c r="C41" i="19"/>
  <c r="B41" i="19"/>
  <c r="A41" i="19"/>
  <c r="D40" i="19"/>
  <c r="C40" i="19"/>
  <c r="B40" i="19"/>
  <c r="A40" i="19"/>
  <c r="D39" i="19"/>
  <c r="C39" i="19"/>
  <c r="B39" i="19"/>
  <c r="A39" i="19"/>
  <c r="D38" i="19"/>
  <c r="C38" i="19"/>
  <c r="B38" i="19"/>
  <c r="A38" i="19"/>
  <c r="D37" i="19"/>
  <c r="C37" i="19"/>
  <c r="B37" i="19"/>
  <c r="A37" i="19"/>
  <c r="D36" i="19"/>
  <c r="C36" i="19"/>
  <c r="B36" i="19"/>
  <c r="A36" i="19"/>
  <c r="D35" i="19"/>
  <c r="C35" i="19"/>
  <c r="B35" i="19"/>
  <c r="A35" i="19"/>
  <c r="D34" i="19"/>
  <c r="C34" i="19"/>
  <c r="B34" i="19"/>
  <c r="A34" i="19"/>
  <c r="D33" i="19"/>
  <c r="C33" i="19"/>
  <c r="B33" i="19"/>
  <c r="A33" i="19"/>
  <c r="D32" i="19"/>
  <c r="C32" i="19"/>
  <c r="B32" i="19"/>
  <c r="A32" i="19"/>
  <c r="D31" i="19"/>
  <c r="C31" i="19"/>
  <c r="B31" i="19"/>
  <c r="A31" i="19"/>
  <c r="D30" i="19"/>
  <c r="C30" i="19"/>
  <c r="B30" i="19"/>
  <c r="A30" i="19"/>
  <c r="D29" i="19"/>
  <c r="C29" i="19"/>
  <c r="B29" i="19"/>
  <c r="A29" i="19"/>
  <c r="D28" i="19"/>
  <c r="C28" i="19"/>
  <c r="B28" i="19"/>
  <c r="A28" i="19"/>
  <c r="D27" i="19"/>
  <c r="C27" i="19"/>
  <c r="B27" i="19"/>
  <c r="A27" i="19"/>
  <c r="D26" i="19"/>
  <c r="C26" i="19"/>
  <c r="B26" i="19"/>
  <c r="A26" i="19"/>
  <c r="D25" i="19"/>
  <c r="C25" i="19"/>
  <c r="B25" i="19"/>
  <c r="A25" i="19"/>
  <c r="D24" i="19"/>
  <c r="C24" i="19"/>
  <c r="B24" i="19"/>
  <c r="A24" i="19"/>
  <c r="D23" i="19"/>
  <c r="C23" i="19"/>
  <c r="B23" i="19"/>
  <c r="A23" i="19"/>
  <c r="D22" i="19"/>
  <c r="C22" i="19"/>
  <c r="B22" i="19"/>
  <c r="A22" i="19"/>
  <c r="D21" i="19"/>
  <c r="C21" i="19"/>
  <c r="B21" i="19"/>
  <c r="A21" i="19"/>
  <c r="D20" i="19"/>
  <c r="C20" i="19"/>
  <c r="B20" i="19"/>
  <c r="A20" i="19"/>
  <c r="D19" i="19"/>
  <c r="C19" i="19"/>
  <c r="B19" i="19"/>
  <c r="A19" i="19"/>
  <c r="D18" i="19"/>
  <c r="C18" i="19"/>
  <c r="B18" i="19"/>
  <c r="A18" i="19"/>
  <c r="D17" i="19"/>
  <c r="C17" i="19"/>
  <c r="B17" i="19"/>
  <c r="A17" i="19"/>
  <c r="D16" i="19"/>
  <c r="C16" i="19"/>
  <c r="B16" i="19"/>
  <c r="A16" i="19"/>
  <c r="D15" i="19"/>
  <c r="C15" i="19"/>
  <c r="B15" i="19"/>
  <c r="A15" i="19"/>
  <c r="D14" i="19"/>
  <c r="C14" i="19"/>
  <c r="B14" i="19"/>
  <c r="A14" i="19"/>
  <c r="D13" i="19"/>
  <c r="C13" i="19"/>
  <c r="B13" i="19"/>
  <c r="A13" i="19"/>
  <c r="D12" i="19"/>
  <c r="C12" i="19"/>
  <c r="B12" i="19"/>
  <c r="A12" i="19"/>
  <c r="D11" i="19"/>
  <c r="C11" i="19"/>
  <c r="B11" i="19"/>
  <c r="A11" i="19"/>
  <c r="D10" i="19"/>
  <c r="C10" i="19"/>
  <c r="B10" i="19"/>
  <c r="A10" i="19"/>
  <c r="D9" i="19"/>
  <c r="C9" i="19"/>
  <c r="B9" i="19"/>
  <c r="A9" i="19"/>
  <c r="D8" i="19"/>
  <c r="C8" i="19"/>
  <c r="B8" i="19"/>
  <c r="A8" i="19"/>
  <c r="D7" i="19"/>
  <c r="C7" i="19"/>
  <c r="B7" i="19"/>
  <c r="A7" i="19"/>
  <c r="D6" i="19"/>
  <c r="C6" i="19"/>
  <c r="B6" i="19"/>
  <c r="A6" i="19"/>
  <c r="D5" i="19"/>
  <c r="C5" i="19"/>
  <c r="B5" i="19"/>
  <c r="A5" i="19"/>
  <c r="D4" i="19"/>
  <c r="C4" i="19"/>
  <c r="B4" i="19"/>
  <c r="A4" i="19"/>
  <c r="D3" i="19"/>
  <c r="C3" i="19"/>
  <c r="B3" i="19"/>
  <c r="A3" i="19"/>
  <c r="D2" i="19"/>
  <c r="C2" i="19"/>
  <c r="B2" i="19"/>
  <c r="A2" i="19"/>
  <c r="BZ1" i="19"/>
  <c r="BY1" i="19"/>
  <c r="BX1" i="19"/>
  <c r="BW1" i="19"/>
  <c r="BV1" i="19"/>
  <c r="BU1" i="19"/>
  <c r="BT1" i="19"/>
  <c r="BS1" i="19"/>
  <c r="BR1" i="19"/>
  <c r="BQ1" i="19"/>
  <c r="BP1" i="19"/>
  <c r="BO1" i="19"/>
  <c r="BN1" i="19"/>
  <c r="BM1" i="19"/>
  <c r="BL1" i="19"/>
  <c r="BK1" i="19"/>
  <c r="BJ1" i="19"/>
  <c r="BI1" i="19"/>
  <c r="BH1" i="19"/>
  <c r="BG1" i="19"/>
  <c r="BF1" i="19"/>
  <c r="BE1" i="19"/>
  <c r="BD1" i="19"/>
  <c r="BC1" i="19"/>
  <c r="BB1" i="19"/>
  <c r="BA1" i="19"/>
  <c r="AZ1" i="19"/>
  <c r="AY1" i="19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D1" i="19"/>
  <c r="C1" i="19"/>
  <c r="B1" i="19"/>
  <c r="A1" i="19"/>
  <c r="F3" i="18"/>
  <c r="G3" i="18"/>
  <c r="H3" i="18"/>
  <c r="I3" i="18"/>
  <c r="J3" i="18"/>
  <c r="K3" i="18"/>
  <c r="L3" i="18"/>
  <c r="M3" i="18"/>
  <c r="N3" i="18"/>
  <c r="O3" i="18"/>
  <c r="P3" i="18"/>
  <c r="Q3" i="18"/>
  <c r="R3" i="18"/>
  <c r="S3" i="18"/>
  <c r="T3" i="18"/>
  <c r="U3" i="18"/>
  <c r="V3" i="18"/>
  <c r="W3" i="18"/>
  <c r="X3" i="18"/>
  <c r="Y3" i="18"/>
  <c r="Z3" i="18"/>
  <c r="AA3" i="18"/>
  <c r="AB3" i="18"/>
  <c r="AC3" i="18"/>
  <c r="AD3" i="18"/>
  <c r="AE3" i="18"/>
  <c r="AF3" i="18"/>
  <c r="AG3" i="18"/>
  <c r="AH3" i="18"/>
  <c r="AI3" i="18"/>
  <c r="AJ3" i="18"/>
  <c r="AK3" i="18"/>
  <c r="AL3" i="18"/>
  <c r="AM3" i="18"/>
  <c r="AN3" i="18"/>
  <c r="AO3" i="18"/>
  <c r="AP3" i="18"/>
  <c r="AQ3" i="18"/>
  <c r="AR3" i="18"/>
  <c r="AS3" i="18"/>
  <c r="AT3" i="18"/>
  <c r="AU3" i="18"/>
  <c r="AV3" i="18"/>
  <c r="AW3" i="18"/>
  <c r="AX3" i="18"/>
  <c r="AY3" i="18"/>
  <c r="AZ3" i="18"/>
  <c r="BA3" i="18"/>
  <c r="BB3" i="18"/>
  <c r="BC3" i="18"/>
  <c r="BD3" i="18"/>
  <c r="BE3" i="18"/>
  <c r="BF3" i="18"/>
  <c r="BG3" i="18"/>
  <c r="BH3" i="18"/>
  <c r="BI3" i="18"/>
  <c r="BJ3" i="18"/>
  <c r="BK3" i="18"/>
  <c r="BL3" i="18"/>
  <c r="BM3" i="18"/>
  <c r="BN3" i="18"/>
  <c r="BO3" i="18"/>
  <c r="BP3" i="18"/>
  <c r="BQ3" i="18"/>
  <c r="BR3" i="18"/>
  <c r="BS3" i="18"/>
  <c r="BT3" i="18"/>
  <c r="BU3" i="18"/>
  <c r="BV3" i="18"/>
  <c r="BW3" i="18"/>
  <c r="BX3" i="18"/>
  <c r="BY3" i="18"/>
  <c r="F4" i="18"/>
  <c r="G4" i="18"/>
  <c r="H4" i="18"/>
  <c r="I4" i="18"/>
  <c r="J4" i="18"/>
  <c r="K4" i="18"/>
  <c r="L4" i="18"/>
  <c r="M4" i="18"/>
  <c r="N4" i="18"/>
  <c r="O4" i="18"/>
  <c r="P4" i="18"/>
  <c r="Q4" i="18"/>
  <c r="R4" i="18"/>
  <c r="S4" i="18"/>
  <c r="T4" i="18"/>
  <c r="U4" i="18"/>
  <c r="V4" i="18"/>
  <c r="W4" i="18"/>
  <c r="X4" i="18"/>
  <c r="Y4" i="18"/>
  <c r="Z4" i="18"/>
  <c r="AA4" i="18"/>
  <c r="AB4" i="18"/>
  <c r="AC4" i="18"/>
  <c r="AD4" i="18"/>
  <c r="AE4" i="18"/>
  <c r="AF4" i="18"/>
  <c r="AG4" i="18"/>
  <c r="AH4" i="18"/>
  <c r="AI4" i="18"/>
  <c r="AJ4" i="18"/>
  <c r="AK4" i="18"/>
  <c r="AL4" i="18"/>
  <c r="AM4" i="18"/>
  <c r="AN4" i="18"/>
  <c r="AO4" i="18"/>
  <c r="AP4" i="18"/>
  <c r="AQ4" i="18"/>
  <c r="AR4" i="18"/>
  <c r="AS4" i="18"/>
  <c r="AT4" i="18"/>
  <c r="AU4" i="18"/>
  <c r="AV4" i="18"/>
  <c r="AW4" i="18"/>
  <c r="AX4" i="18"/>
  <c r="AY4" i="18"/>
  <c r="AZ4" i="18"/>
  <c r="BA4" i="18"/>
  <c r="BB4" i="18"/>
  <c r="BC4" i="18"/>
  <c r="BD4" i="18"/>
  <c r="BE4" i="18"/>
  <c r="BF4" i="18"/>
  <c r="BG4" i="18"/>
  <c r="BH4" i="18"/>
  <c r="BI4" i="18"/>
  <c r="BJ4" i="18"/>
  <c r="BK4" i="18"/>
  <c r="BL4" i="18"/>
  <c r="BM4" i="18"/>
  <c r="BN4" i="18"/>
  <c r="BO4" i="18"/>
  <c r="BP4" i="18"/>
  <c r="BQ4" i="18"/>
  <c r="BR4" i="18"/>
  <c r="BS4" i="18"/>
  <c r="BT4" i="18"/>
  <c r="BU4" i="18"/>
  <c r="BV4" i="18"/>
  <c r="BW4" i="18"/>
  <c r="BX4" i="18"/>
  <c r="BY4" i="18"/>
  <c r="F5" i="18"/>
  <c r="G5" i="18"/>
  <c r="H5" i="18"/>
  <c r="I5" i="18"/>
  <c r="J5" i="18"/>
  <c r="K5" i="18"/>
  <c r="L5" i="18"/>
  <c r="M5" i="18"/>
  <c r="N5" i="18"/>
  <c r="O5" i="18"/>
  <c r="P5" i="18"/>
  <c r="Q5" i="18"/>
  <c r="R5" i="18"/>
  <c r="S5" i="18"/>
  <c r="T5" i="18"/>
  <c r="U5" i="18"/>
  <c r="V5" i="18"/>
  <c r="W5" i="18"/>
  <c r="X5" i="18"/>
  <c r="Y5" i="18"/>
  <c r="Z5" i="18"/>
  <c r="AA5" i="18"/>
  <c r="AB5" i="18"/>
  <c r="AC5" i="18"/>
  <c r="AD5" i="18"/>
  <c r="AE5" i="18"/>
  <c r="AF5" i="18"/>
  <c r="AG5" i="18"/>
  <c r="AH5" i="18"/>
  <c r="AI5" i="18"/>
  <c r="AJ5" i="18"/>
  <c r="AK5" i="18"/>
  <c r="AL5" i="18"/>
  <c r="AM5" i="18"/>
  <c r="AN5" i="18"/>
  <c r="AO5" i="18"/>
  <c r="AP5" i="18"/>
  <c r="AQ5" i="18"/>
  <c r="AR5" i="18"/>
  <c r="AS5" i="18"/>
  <c r="AT5" i="18"/>
  <c r="AU5" i="18"/>
  <c r="AV5" i="18"/>
  <c r="AW5" i="18"/>
  <c r="AX5" i="18"/>
  <c r="AY5" i="18"/>
  <c r="AZ5" i="18"/>
  <c r="BA5" i="18"/>
  <c r="BB5" i="18"/>
  <c r="BC5" i="18"/>
  <c r="BD5" i="18"/>
  <c r="BE5" i="18"/>
  <c r="BF5" i="18"/>
  <c r="BG5" i="18"/>
  <c r="BH5" i="18"/>
  <c r="BI5" i="18"/>
  <c r="BJ5" i="18"/>
  <c r="BK5" i="18"/>
  <c r="BL5" i="18"/>
  <c r="BM5" i="18"/>
  <c r="BN5" i="18"/>
  <c r="BO5" i="18"/>
  <c r="BP5" i="18"/>
  <c r="BQ5" i="18"/>
  <c r="BR5" i="18"/>
  <c r="BS5" i="18"/>
  <c r="BT5" i="18"/>
  <c r="BU5" i="18"/>
  <c r="BV5" i="18"/>
  <c r="BW5" i="18"/>
  <c r="BX5" i="18"/>
  <c r="BY5" i="18"/>
  <c r="F6" i="18"/>
  <c r="G6" i="18"/>
  <c r="H6" i="18"/>
  <c r="I6" i="18"/>
  <c r="J6" i="18"/>
  <c r="K6" i="18"/>
  <c r="L6" i="18"/>
  <c r="M6" i="18"/>
  <c r="N6" i="18"/>
  <c r="O6" i="18"/>
  <c r="P6" i="18"/>
  <c r="Q6" i="18"/>
  <c r="R6" i="18"/>
  <c r="S6" i="18"/>
  <c r="T6" i="18"/>
  <c r="U6" i="18"/>
  <c r="V6" i="18"/>
  <c r="W6" i="18"/>
  <c r="X6" i="18"/>
  <c r="Y6" i="18"/>
  <c r="Z6" i="18"/>
  <c r="AA6" i="18"/>
  <c r="AB6" i="18"/>
  <c r="AC6" i="18"/>
  <c r="AD6" i="18"/>
  <c r="AE6" i="18"/>
  <c r="AF6" i="18"/>
  <c r="AG6" i="18"/>
  <c r="AH6" i="18"/>
  <c r="AI6" i="18"/>
  <c r="AJ6" i="18"/>
  <c r="AK6" i="18"/>
  <c r="AL6" i="18"/>
  <c r="AM6" i="18"/>
  <c r="AN6" i="18"/>
  <c r="AO6" i="18"/>
  <c r="AP6" i="18"/>
  <c r="AQ6" i="18"/>
  <c r="AR6" i="18"/>
  <c r="AS6" i="18"/>
  <c r="AT6" i="18"/>
  <c r="AU6" i="18"/>
  <c r="AV6" i="18"/>
  <c r="AW6" i="18"/>
  <c r="AX6" i="18"/>
  <c r="AY6" i="18"/>
  <c r="AZ6" i="18"/>
  <c r="BA6" i="18"/>
  <c r="BB6" i="18"/>
  <c r="BC6" i="18"/>
  <c r="BD6" i="18"/>
  <c r="BE6" i="18"/>
  <c r="BF6" i="18"/>
  <c r="BG6" i="18"/>
  <c r="BH6" i="18"/>
  <c r="BI6" i="18"/>
  <c r="BJ6" i="18"/>
  <c r="BK6" i="18"/>
  <c r="BL6" i="18"/>
  <c r="BM6" i="18"/>
  <c r="BN6" i="18"/>
  <c r="BO6" i="18"/>
  <c r="BP6" i="18"/>
  <c r="BQ6" i="18"/>
  <c r="BR6" i="18"/>
  <c r="BS6" i="18"/>
  <c r="BT6" i="18"/>
  <c r="BU6" i="18"/>
  <c r="BV6" i="18"/>
  <c r="BW6" i="18"/>
  <c r="BX6" i="18"/>
  <c r="BY6" i="18"/>
  <c r="F7" i="18"/>
  <c r="G7" i="18"/>
  <c r="H7" i="18"/>
  <c r="I7" i="18"/>
  <c r="J7" i="18"/>
  <c r="K7" i="18"/>
  <c r="L7" i="18"/>
  <c r="M7" i="18"/>
  <c r="N7" i="18"/>
  <c r="O7" i="18"/>
  <c r="P7" i="18"/>
  <c r="Q7" i="18"/>
  <c r="R7" i="18"/>
  <c r="S7" i="18"/>
  <c r="T7" i="18"/>
  <c r="U7" i="18"/>
  <c r="V7" i="18"/>
  <c r="W7" i="18"/>
  <c r="X7" i="18"/>
  <c r="Y7" i="18"/>
  <c r="Z7" i="18"/>
  <c r="AA7" i="18"/>
  <c r="AB7" i="18"/>
  <c r="AC7" i="18"/>
  <c r="AD7" i="18"/>
  <c r="AE7" i="18"/>
  <c r="AF7" i="18"/>
  <c r="AG7" i="18"/>
  <c r="AH7" i="18"/>
  <c r="AI7" i="18"/>
  <c r="AJ7" i="18"/>
  <c r="AK7" i="18"/>
  <c r="AL7" i="18"/>
  <c r="AM7" i="18"/>
  <c r="AN7" i="18"/>
  <c r="AO7" i="18"/>
  <c r="AP7" i="18"/>
  <c r="AQ7" i="18"/>
  <c r="AR7" i="18"/>
  <c r="AS7" i="18"/>
  <c r="AT7" i="18"/>
  <c r="AU7" i="18"/>
  <c r="AV7" i="18"/>
  <c r="AW7" i="18"/>
  <c r="AX7" i="18"/>
  <c r="AY7" i="18"/>
  <c r="AZ7" i="18"/>
  <c r="BA7" i="18"/>
  <c r="BB7" i="18"/>
  <c r="BC7" i="18"/>
  <c r="BD7" i="18"/>
  <c r="BE7" i="18"/>
  <c r="BF7" i="18"/>
  <c r="BG7" i="18"/>
  <c r="BH7" i="18"/>
  <c r="BI7" i="18"/>
  <c r="BJ7" i="18"/>
  <c r="BK7" i="18"/>
  <c r="BL7" i="18"/>
  <c r="BM7" i="18"/>
  <c r="BN7" i="18"/>
  <c r="BO7" i="18"/>
  <c r="BP7" i="18"/>
  <c r="BQ7" i="18"/>
  <c r="BR7" i="18"/>
  <c r="BS7" i="18"/>
  <c r="BT7" i="18"/>
  <c r="BU7" i="18"/>
  <c r="BV7" i="18"/>
  <c r="BW7" i="18"/>
  <c r="BX7" i="18"/>
  <c r="BY7" i="18"/>
  <c r="F8" i="18"/>
  <c r="G8" i="18"/>
  <c r="H8" i="18"/>
  <c r="I8" i="18"/>
  <c r="J8" i="18"/>
  <c r="K8" i="18"/>
  <c r="L8" i="18"/>
  <c r="M8" i="18"/>
  <c r="N8" i="18"/>
  <c r="O8" i="18"/>
  <c r="P8" i="18"/>
  <c r="Q8" i="18"/>
  <c r="R8" i="18"/>
  <c r="S8" i="18"/>
  <c r="T8" i="18"/>
  <c r="U8" i="18"/>
  <c r="V8" i="18"/>
  <c r="W8" i="18"/>
  <c r="X8" i="18"/>
  <c r="Y8" i="18"/>
  <c r="Z8" i="18"/>
  <c r="AA8" i="18"/>
  <c r="AB8" i="18"/>
  <c r="AC8" i="18"/>
  <c r="AD8" i="18"/>
  <c r="AE8" i="18"/>
  <c r="AF8" i="18"/>
  <c r="AG8" i="18"/>
  <c r="AH8" i="18"/>
  <c r="AI8" i="18"/>
  <c r="AJ8" i="18"/>
  <c r="AK8" i="18"/>
  <c r="AL8" i="18"/>
  <c r="AM8" i="18"/>
  <c r="AN8" i="18"/>
  <c r="AO8" i="18"/>
  <c r="AP8" i="18"/>
  <c r="AQ8" i="18"/>
  <c r="AR8" i="18"/>
  <c r="AS8" i="18"/>
  <c r="AT8" i="18"/>
  <c r="AU8" i="18"/>
  <c r="AV8" i="18"/>
  <c r="AW8" i="18"/>
  <c r="AX8" i="18"/>
  <c r="AY8" i="18"/>
  <c r="AZ8" i="18"/>
  <c r="BA8" i="18"/>
  <c r="BB8" i="18"/>
  <c r="BC8" i="18"/>
  <c r="BD8" i="18"/>
  <c r="BE8" i="18"/>
  <c r="BF8" i="18"/>
  <c r="BG8" i="18"/>
  <c r="BH8" i="18"/>
  <c r="BI8" i="18"/>
  <c r="BJ8" i="18"/>
  <c r="BK8" i="18"/>
  <c r="BL8" i="18"/>
  <c r="BM8" i="18"/>
  <c r="BN8" i="18"/>
  <c r="BO8" i="18"/>
  <c r="BP8" i="18"/>
  <c r="BQ8" i="18"/>
  <c r="BR8" i="18"/>
  <c r="BS8" i="18"/>
  <c r="BT8" i="18"/>
  <c r="BU8" i="18"/>
  <c r="BV8" i="18"/>
  <c r="BW8" i="18"/>
  <c r="BX8" i="18"/>
  <c r="BY8" i="18"/>
  <c r="F9" i="18"/>
  <c r="G9" i="18"/>
  <c r="H9" i="18"/>
  <c r="I9" i="18"/>
  <c r="J9" i="18"/>
  <c r="K9" i="18"/>
  <c r="L9" i="18"/>
  <c r="M9" i="18"/>
  <c r="N9" i="18"/>
  <c r="O9" i="18"/>
  <c r="P9" i="18"/>
  <c r="Q9" i="18"/>
  <c r="R9" i="18"/>
  <c r="S9" i="18"/>
  <c r="T9" i="18"/>
  <c r="U9" i="18"/>
  <c r="V9" i="18"/>
  <c r="W9" i="18"/>
  <c r="X9" i="18"/>
  <c r="Y9" i="18"/>
  <c r="Z9" i="18"/>
  <c r="AA9" i="18"/>
  <c r="AB9" i="18"/>
  <c r="AC9" i="18"/>
  <c r="AD9" i="18"/>
  <c r="AE9" i="18"/>
  <c r="AF9" i="18"/>
  <c r="AG9" i="18"/>
  <c r="AH9" i="18"/>
  <c r="AI9" i="18"/>
  <c r="AJ9" i="18"/>
  <c r="AK9" i="18"/>
  <c r="AL9" i="18"/>
  <c r="AM9" i="18"/>
  <c r="AN9" i="18"/>
  <c r="AO9" i="18"/>
  <c r="AP9" i="18"/>
  <c r="AQ9" i="18"/>
  <c r="AR9" i="18"/>
  <c r="AS9" i="18"/>
  <c r="AT9" i="18"/>
  <c r="AU9" i="18"/>
  <c r="AV9" i="18"/>
  <c r="AW9" i="18"/>
  <c r="AX9" i="18"/>
  <c r="AY9" i="18"/>
  <c r="AZ9" i="18"/>
  <c r="BA9" i="18"/>
  <c r="BB9" i="18"/>
  <c r="BC9" i="18"/>
  <c r="BD9" i="18"/>
  <c r="BE9" i="18"/>
  <c r="BF9" i="18"/>
  <c r="BG9" i="18"/>
  <c r="BH9" i="18"/>
  <c r="BI9" i="18"/>
  <c r="BJ9" i="18"/>
  <c r="BK9" i="18"/>
  <c r="BL9" i="18"/>
  <c r="BM9" i="18"/>
  <c r="BN9" i="18"/>
  <c r="BO9" i="18"/>
  <c r="BP9" i="18"/>
  <c r="BQ9" i="18"/>
  <c r="BR9" i="18"/>
  <c r="BS9" i="18"/>
  <c r="BT9" i="18"/>
  <c r="BU9" i="18"/>
  <c r="BV9" i="18"/>
  <c r="BW9" i="18"/>
  <c r="BX9" i="18"/>
  <c r="BY9" i="18"/>
  <c r="F10" i="18"/>
  <c r="G10" i="18"/>
  <c r="H10" i="18"/>
  <c r="I10" i="18"/>
  <c r="J10" i="18"/>
  <c r="K10" i="18"/>
  <c r="L10" i="18"/>
  <c r="M10" i="18"/>
  <c r="N10" i="18"/>
  <c r="O10" i="18"/>
  <c r="P10" i="18"/>
  <c r="Q10" i="18"/>
  <c r="R10" i="18"/>
  <c r="S10" i="18"/>
  <c r="T10" i="18"/>
  <c r="U10" i="18"/>
  <c r="V10" i="18"/>
  <c r="W10" i="18"/>
  <c r="X10" i="18"/>
  <c r="Y10" i="18"/>
  <c r="Z10" i="18"/>
  <c r="AA10" i="18"/>
  <c r="AB10" i="18"/>
  <c r="AC10" i="18"/>
  <c r="AD10" i="18"/>
  <c r="AE10" i="18"/>
  <c r="AF10" i="18"/>
  <c r="AG10" i="18"/>
  <c r="AH10" i="18"/>
  <c r="AI10" i="18"/>
  <c r="AJ10" i="18"/>
  <c r="AK10" i="18"/>
  <c r="AL10" i="18"/>
  <c r="AM10" i="18"/>
  <c r="AN10" i="18"/>
  <c r="AO10" i="18"/>
  <c r="AP10" i="18"/>
  <c r="AQ10" i="18"/>
  <c r="AR10" i="18"/>
  <c r="AS10" i="18"/>
  <c r="AT10" i="18"/>
  <c r="AU10" i="18"/>
  <c r="AV10" i="18"/>
  <c r="AW10" i="18"/>
  <c r="AX10" i="18"/>
  <c r="AY10" i="18"/>
  <c r="AZ10" i="18"/>
  <c r="BA10" i="18"/>
  <c r="BB10" i="18"/>
  <c r="BC10" i="18"/>
  <c r="BD10" i="18"/>
  <c r="BE10" i="18"/>
  <c r="BF10" i="18"/>
  <c r="BG10" i="18"/>
  <c r="BH10" i="18"/>
  <c r="BI10" i="18"/>
  <c r="BJ10" i="18"/>
  <c r="BK10" i="18"/>
  <c r="BL10" i="18"/>
  <c r="BM10" i="18"/>
  <c r="BN10" i="18"/>
  <c r="BO10" i="18"/>
  <c r="BP10" i="18"/>
  <c r="BQ10" i="18"/>
  <c r="BR10" i="18"/>
  <c r="BS10" i="18"/>
  <c r="BT10" i="18"/>
  <c r="BU10" i="18"/>
  <c r="BV10" i="18"/>
  <c r="BW10" i="18"/>
  <c r="BX10" i="18"/>
  <c r="BY10" i="18"/>
  <c r="F11" i="18"/>
  <c r="G11" i="18"/>
  <c r="H11" i="18"/>
  <c r="I11" i="18"/>
  <c r="J11" i="18"/>
  <c r="K11" i="18"/>
  <c r="L11" i="18"/>
  <c r="M11" i="18"/>
  <c r="N11" i="18"/>
  <c r="O11" i="18"/>
  <c r="P11" i="18"/>
  <c r="Q11" i="18"/>
  <c r="R11" i="18"/>
  <c r="S11" i="18"/>
  <c r="T11" i="18"/>
  <c r="U11" i="18"/>
  <c r="V11" i="18"/>
  <c r="W11" i="18"/>
  <c r="X11" i="18"/>
  <c r="Y11" i="18"/>
  <c r="Z11" i="18"/>
  <c r="AA11" i="18"/>
  <c r="AB11" i="18"/>
  <c r="AC11" i="18"/>
  <c r="AD11" i="18"/>
  <c r="AE11" i="18"/>
  <c r="AF11" i="18"/>
  <c r="AG11" i="18"/>
  <c r="AH11" i="18"/>
  <c r="AI11" i="18"/>
  <c r="AJ11" i="18"/>
  <c r="AK11" i="18"/>
  <c r="AL11" i="18"/>
  <c r="AM11" i="18"/>
  <c r="AN11" i="18"/>
  <c r="AO11" i="18"/>
  <c r="AP11" i="18"/>
  <c r="AQ11" i="18"/>
  <c r="AR11" i="18"/>
  <c r="AS11" i="18"/>
  <c r="AT11" i="18"/>
  <c r="AU11" i="18"/>
  <c r="AV11" i="18"/>
  <c r="AW11" i="18"/>
  <c r="AX11" i="18"/>
  <c r="AY11" i="18"/>
  <c r="AZ11" i="18"/>
  <c r="BA11" i="18"/>
  <c r="BB11" i="18"/>
  <c r="BC11" i="18"/>
  <c r="BD11" i="18"/>
  <c r="BE11" i="18"/>
  <c r="BF11" i="18"/>
  <c r="BG11" i="18"/>
  <c r="BH11" i="18"/>
  <c r="BI11" i="18"/>
  <c r="BJ11" i="18"/>
  <c r="BK11" i="18"/>
  <c r="BL11" i="18"/>
  <c r="BM11" i="18"/>
  <c r="BN11" i="18"/>
  <c r="BO11" i="18"/>
  <c r="BP11" i="18"/>
  <c r="BQ11" i="18"/>
  <c r="BR11" i="18"/>
  <c r="BS11" i="18"/>
  <c r="BT11" i="18"/>
  <c r="BU11" i="18"/>
  <c r="BV11" i="18"/>
  <c r="BW11" i="18"/>
  <c r="BX11" i="18"/>
  <c r="BY11" i="18"/>
  <c r="F12" i="18"/>
  <c r="G12" i="18"/>
  <c r="H12" i="18"/>
  <c r="I12" i="18"/>
  <c r="J12" i="18"/>
  <c r="K12" i="18"/>
  <c r="L12" i="18"/>
  <c r="M12" i="18"/>
  <c r="N12" i="18"/>
  <c r="O12" i="18"/>
  <c r="P12" i="18"/>
  <c r="Q12" i="18"/>
  <c r="R12" i="18"/>
  <c r="S12" i="18"/>
  <c r="T12" i="18"/>
  <c r="U12" i="18"/>
  <c r="V12" i="18"/>
  <c r="W12" i="18"/>
  <c r="X12" i="18"/>
  <c r="Y12" i="18"/>
  <c r="Z12" i="18"/>
  <c r="AA12" i="18"/>
  <c r="AB12" i="18"/>
  <c r="AC12" i="18"/>
  <c r="AD12" i="18"/>
  <c r="AE12" i="18"/>
  <c r="AF12" i="18"/>
  <c r="AG12" i="18"/>
  <c r="AH12" i="18"/>
  <c r="AI12" i="18"/>
  <c r="AJ12" i="18"/>
  <c r="AK12" i="18"/>
  <c r="AL12" i="18"/>
  <c r="AM12" i="18"/>
  <c r="AN12" i="18"/>
  <c r="AO12" i="18"/>
  <c r="AP12" i="18"/>
  <c r="AQ12" i="18"/>
  <c r="AR12" i="18"/>
  <c r="AS12" i="18"/>
  <c r="AT12" i="18"/>
  <c r="AU12" i="18"/>
  <c r="AV12" i="18"/>
  <c r="AW12" i="18"/>
  <c r="AX12" i="18"/>
  <c r="AY12" i="18"/>
  <c r="AZ12" i="18"/>
  <c r="BA12" i="18"/>
  <c r="BB12" i="18"/>
  <c r="BC12" i="18"/>
  <c r="BD12" i="18"/>
  <c r="BE12" i="18"/>
  <c r="BF12" i="18"/>
  <c r="BG12" i="18"/>
  <c r="BH12" i="18"/>
  <c r="BI12" i="18"/>
  <c r="BJ12" i="18"/>
  <c r="BK12" i="18"/>
  <c r="BL12" i="18"/>
  <c r="BM12" i="18"/>
  <c r="BN12" i="18"/>
  <c r="BO12" i="18"/>
  <c r="BP12" i="18"/>
  <c r="BQ12" i="18"/>
  <c r="BR12" i="18"/>
  <c r="BS12" i="18"/>
  <c r="BT12" i="18"/>
  <c r="BU12" i="18"/>
  <c r="BV12" i="18"/>
  <c r="BW12" i="18"/>
  <c r="BX12" i="18"/>
  <c r="BY12" i="18"/>
  <c r="F13" i="18"/>
  <c r="G13" i="18"/>
  <c r="H13" i="18"/>
  <c r="I13" i="18"/>
  <c r="J13" i="18"/>
  <c r="K13" i="18"/>
  <c r="L13" i="18"/>
  <c r="M13" i="18"/>
  <c r="N13" i="18"/>
  <c r="O13" i="18"/>
  <c r="P13" i="18"/>
  <c r="Q13" i="18"/>
  <c r="R13" i="18"/>
  <c r="S13" i="18"/>
  <c r="T13" i="18"/>
  <c r="U13" i="18"/>
  <c r="V13" i="18"/>
  <c r="W13" i="18"/>
  <c r="X13" i="18"/>
  <c r="Y13" i="18"/>
  <c r="Z13" i="18"/>
  <c r="AA13" i="18"/>
  <c r="AB13" i="18"/>
  <c r="AC13" i="18"/>
  <c r="AD13" i="18"/>
  <c r="AE13" i="18"/>
  <c r="AF13" i="18"/>
  <c r="AG13" i="18"/>
  <c r="AH13" i="18"/>
  <c r="AI13" i="18"/>
  <c r="AJ13" i="18"/>
  <c r="AK13" i="18"/>
  <c r="AL13" i="18"/>
  <c r="AM13" i="18"/>
  <c r="AN13" i="18"/>
  <c r="AO13" i="18"/>
  <c r="AP13" i="18"/>
  <c r="AQ13" i="18"/>
  <c r="AR13" i="18"/>
  <c r="AS13" i="18"/>
  <c r="AT13" i="18"/>
  <c r="AU13" i="18"/>
  <c r="AV13" i="18"/>
  <c r="AW13" i="18"/>
  <c r="AX13" i="18"/>
  <c r="AY13" i="18"/>
  <c r="AZ13" i="18"/>
  <c r="BA13" i="18"/>
  <c r="BB13" i="18"/>
  <c r="BC13" i="18"/>
  <c r="BD13" i="18"/>
  <c r="BE13" i="18"/>
  <c r="BF13" i="18"/>
  <c r="BG13" i="18"/>
  <c r="BH13" i="18"/>
  <c r="BI13" i="18"/>
  <c r="BJ13" i="18"/>
  <c r="BK13" i="18"/>
  <c r="BL13" i="18"/>
  <c r="BM13" i="18"/>
  <c r="BN13" i="18"/>
  <c r="BO13" i="18"/>
  <c r="BP13" i="18"/>
  <c r="BQ13" i="18"/>
  <c r="BR13" i="18"/>
  <c r="BS13" i="18"/>
  <c r="BT13" i="18"/>
  <c r="BU13" i="18"/>
  <c r="BV13" i="18"/>
  <c r="BW13" i="18"/>
  <c r="BX13" i="18"/>
  <c r="BY13" i="18"/>
  <c r="F14" i="18"/>
  <c r="G14" i="18"/>
  <c r="H14" i="18"/>
  <c r="I14" i="18"/>
  <c r="J14" i="18"/>
  <c r="K14" i="18"/>
  <c r="L14" i="18"/>
  <c r="M14" i="18"/>
  <c r="N14" i="18"/>
  <c r="O14" i="18"/>
  <c r="P14" i="18"/>
  <c r="Q14" i="18"/>
  <c r="R14" i="18"/>
  <c r="S14" i="18"/>
  <c r="T14" i="18"/>
  <c r="U14" i="18"/>
  <c r="V14" i="18"/>
  <c r="W14" i="18"/>
  <c r="X14" i="18"/>
  <c r="Y14" i="18"/>
  <c r="Z14" i="18"/>
  <c r="AA14" i="18"/>
  <c r="AB14" i="18"/>
  <c r="AC14" i="18"/>
  <c r="AD14" i="18"/>
  <c r="AE14" i="18"/>
  <c r="AF14" i="18"/>
  <c r="AG14" i="18"/>
  <c r="AH14" i="18"/>
  <c r="AI14" i="18"/>
  <c r="AJ14" i="18"/>
  <c r="AK14" i="18"/>
  <c r="AL14" i="18"/>
  <c r="AM14" i="18"/>
  <c r="AN14" i="18"/>
  <c r="AO14" i="18"/>
  <c r="AP14" i="18"/>
  <c r="AQ14" i="18"/>
  <c r="AR14" i="18"/>
  <c r="AS14" i="18"/>
  <c r="AT14" i="18"/>
  <c r="AU14" i="18"/>
  <c r="AV14" i="18"/>
  <c r="AW14" i="18"/>
  <c r="AX14" i="18"/>
  <c r="AY14" i="18"/>
  <c r="AZ14" i="18"/>
  <c r="BA14" i="18"/>
  <c r="BB14" i="18"/>
  <c r="BC14" i="18"/>
  <c r="BD14" i="18"/>
  <c r="BE14" i="18"/>
  <c r="BF14" i="18"/>
  <c r="BG14" i="18"/>
  <c r="BH14" i="18"/>
  <c r="BI14" i="18"/>
  <c r="BJ14" i="18"/>
  <c r="BK14" i="18"/>
  <c r="BL14" i="18"/>
  <c r="BM14" i="18"/>
  <c r="BN14" i="18"/>
  <c r="BO14" i="18"/>
  <c r="BP14" i="18"/>
  <c r="BQ14" i="18"/>
  <c r="BR14" i="18"/>
  <c r="BS14" i="18"/>
  <c r="BT14" i="18"/>
  <c r="BU14" i="18"/>
  <c r="BV14" i="18"/>
  <c r="BW14" i="18"/>
  <c r="BX14" i="18"/>
  <c r="BY14" i="18"/>
  <c r="F15" i="18"/>
  <c r="G15" i="18"/>
  <c r="H15" i="18"/>
  <c r="I15" i="18"/>
  <c r="J15" i="18"/>
  <c r="K15" i="18"/>
  <c r="L15" i="18"/>
  <c r="M15" i="18"/>
  <c r="N15" i="18"/>
  <c r="O15" i="18"/>
  <c r="P15" i="18"/>
  <c r="Q15" i="18"/>
  <c r="R15" i="18"/>
  <c r="S15" i="18"/>
  <c r="T15" i="18"/>
  <c r="U15" i="18"/>
  <c r="V15" i="18"/>
  <c r="W15" i="18"/>
  <c r="X15" i="18"/>
  <c r="Y15" i="18"/>
  <c r="Z15" i="18"/>
  <c r="AA15" i="18"/>
  <c r="AB15" i="18"/>
  <c r="AC15" i="18"/>
  <c r="AD15" i="18"/>
  <c r="AE15" i="18"/>
  <c r="AF15" i="18"/>
  <c r="AG15" i="18"/>
  <c r="AH15" i="18"/>
  <c r="AI15" i="18"/>
  <c r="AJ15" i="18"/>
  <c r="AK15" i="18"/>
  <c r="AL15" i="18"/>
  <c r="AM15" i="18"/>
  <c r="AN15" i="18"/>
  <c r="AO15" i="18"/>
  <c r="AP15" i="18"/>
  <c r="AQ15" i="18"/>
  <c r="AR15" i="18"/>
  <c r="AS15" i="18"/>
  <c r="AT15" i="18"/>
  <c r="AU15" i="18"/>
  <c r="AV15" i="18"/>
  <c r="AW15" i="18"/>
  <c r="AX15" i="18"/>
  <c r="AY15" i="18"/>
  <c r="AZ15" i="18"/>
  <c r="BA15" i="18"/>
  <c r="BB15" i="18"/>
  <c r="BC15" i="18"/>
  <c r="BD15" i="18"/>
  <c r="BE15" i="18"/>
  <c r="BF15" i="18"/>
  <c r="BG15" i="18"/>
  <c r="BH15" i="18"/>
  <c r="BI15" i="18"/>
  <c r="BJ15" i="18"/>
  <c r="BK15" i="18"/>
  <c r="BL15" i="18"/>
  <c r="BM15" i="18"/>
  <c r="BN15" i="18"/>
  <c r="BO15" i="18"/>
  <c r="BP15" i="18"/>
  <c r="BQ15" i="18"/>
  <c r="BR15" i="18"/>
  <c r="BS15" i="18"/>
  <c r="BT15" i="18"/>
  <c r="BU15" i="18"/>
  <c r="BV15" i="18"/>
  <c r="BW15" i="18"/>
  <c r="BX15" i="18"/>
  <c r="BY15" i="18"/>
  <c r="F16" i="18"/>
  <c r="G16" i="18"/>
  <c r="H16" i="18"/>
  <c r="I16" i="18"/>
  <c r="J16" i="18"/>
  <c r="K16" i="18"/>
  <c r="L16" i="18"/>
  <c r="M16" i="18"/>
  <c r="N16" i="18"/>
  <c r="O16" i="18"/>
  <c r="P16" i="18"/>
  <c r="Q16" i="18"/>
  <c r="R16" i="18"/>
  <c r="S16" i="18"/>
  <c r="T16" i="18"/>
  <c r="U16" i="18"/>
  <c r="V16" i="18"/>
  <c r="W16" i="18"/>
  <c r="X16" i="18"/>
  <c r="Y16" i="18"/>
  <c r="Z16" i="18"/>
  <c r="AA16" i="18"/>
  <c r="AB16" i="18"/>
  <c r="AC16" i="18"/>
  <c r="AD16" i="18"/>
  <c r="AE16" i="18"/>
  <c r="AF16" i="18"/>
  <c r="AG16" i="18"/>
  <c r="AH16" i="18"/>
  <c r="AI16" i="18"/>
  <c r="AJ16" i="18"/>
  <c r="AK16" i="18"/>
  <c r="AL16" i="18"/>
  <c r="AM16" i="18"/>
  <c r="AN16" i="18"/>
  <c r="AO16" i="18"/>
  <c r="AP16" i="18"/>
  <c r="AQ16" i="18"/>
  <c r="AR16" i="18"/>
  <c r="AS16" i="18"/>
  <c r="AT16" i="18"/>
  <c r="AU16" i="18"/>
  <c r="AV16" i="18"/>
  <c r="AW16" i="18"/>
  <c r="AX16" i="18"/>
  <c r="AY16" i="18"/>
  <c r="AZ16" i="18"/>
  <c r="BA16" i="18"/>
  <c r="BB16" i="18"/>
  <c r="BC16" i="18"/>
  <c r="BD16" i="18"/>
  <c r="BE16" i="18"/>
  <c r="BF16" i="18"/>
  <c r="BG16" i="18"/>
  <c r="BH16" i="18"/>
  <c r="BI16" i="18"/>
  <c r="BJ16" i="18"/>
  <c r="BK16" i="18"/>
  <c r="BL16" i="18"/>
  <c r="BM16" i="18"/>
  <c r="BN16" i="18"/>
  <c r="BO16" i="18"/>
  <c r="BP16" i="18"/>
  <c r="BQ16" i="18"/>
  <c r="BR16" i="18"/>
  <c r="BS16" i="18"/>
  <c r="BT16" i="18"/>
  <c r="BU16" i="18"/>
  <c r="BV16" i="18"/>
  <c r="BW16" i="18"/>
  <c r="BX16" i="18"/>
  <c r="BY16" i="18"/>
  <c r="F17" i="18"/>
  <c r="G17" i="18"/>
  <c r="H17" i="18"/>
  <c r="I17" i="18"/>
  <c r="J17" i="18"/>
  <c r="K17" i="18"/>
  <c r="L17" i="18"/>
  <c r="M17" i="18"/>
  <c r="N17" i="18"/>
  <c r="O17" i="18"/>
  <c r="P17" i="18"/>
  <c r="Q17" i="18"/>
  <c r="R17" i="18"/>
  <c r="S17" i="18"/>
  <c r="T17" i="18"/>
  <c r="U17" i="18"/>
  <c r="V17" i="18"/>
  <c r="W17" i="18"/>
  <c r="X17" i="18"/>
  <c r="Y17" i="18"/>
  <c r="Z17" i="18"/>
  <c r="AA17" i="18"/>
  <c r="AB17" i="18"/>
  <c r="AC17" i="18"/>
  <c r="AD17" i="18"/>
  <c r="AE17" i="18"/>
  <c r="AF17" i="18"/>
  <c r="AG17" i="18"/>
  <c r="AH17" i="18"/>
  <c r="AI17" i="18"/>
  <c r="AJ17" i="18"/>
  <c r="AK17" i="18"/>
  <c r="AL17" i="18"/>
  <c r="AM17" i="18"/>
  <c r="AN17" i="18"/>
  <c r="AO17" i="18"/>
  <c r="AP17" i="18"/>
  <c r="AQ17" i="18"/>
  <c r="AR17" i="18"/>
  <c r="AS17" i="18"/>
  <c r="AT17" i="18"/>
  <c r="AU17" i="18"/>
  <c r="AV17" i="18"/>
  <c r="AW17" i="18"/>
  <c r="AX17" i="18"/>
  <c r="AY17" i="18"/>
  <c r="AZ17" i="18"/>
  <c r="BA17" i="18"/>
  <c r="BB17" i="18"/>
  <c r="BC17" i="18"/>
  <c r="BD17" i="18"/>
  <c r="BE17" i="18"/>
  <c r="BF17" i="18"/>
  <c r="BG17" i="18"/>
  <c r="BH17" i="18"/>
  <c r="BI17" i="18"/>
  <c r="BJ17" i="18"/>
  <c r="BK17" i="18"/>
  <c r="BL17" i="18"/>
  <c r="BM17" i="18"/>
  <c r="BN17" i="18"/>
  <c r="BO17" i="18"/>
  <c r="BP17" i="18"/>
  <c r="BQ17" i="18"/>
  <c r="BR17" i="18"/>
  <c r="BS17" i="18"/>
  <c r="BT17" i="18"/>
  <c r="BU17" i="18"/>
  <c r="BV17" i="18"/>
  <c r="BW17" i="18"/>
  <c r="BX17" i="18"/>
  <c r="BY17" i="18"/>
  <c r="F18" i="18"/>
  <c r="G18" i="18"/>
  <c r="H18" i="18"/>
  <c r="I18" i="18"/>
  <c r="J18" i="18"/>
  <c r="K18" i="18"/>
  <c r="L18" i="18"/>
  <c r="M18" i="18"/>
  <c r="N18" i="18"/>
  <c r="O18" i="18"/>
  <c r="P18" i="18"/>
  <c r="Q18" i="18"/>
  <c r="R18" i="18"/>
  <c r="S18" i="18"/>
  <c r="T18" i="18"/>
  <c r="U18" i="18"/>
  <c r="V18" i="18"/>
  <c r="W18" i="18"/>
  <c r="X18" i="18"/>
  <c r="Y18" i="18"/>
  <c r="Z18" i="18"/>
  <c r="AA18" i="18"/>
  <c r="AB18" i="18"/>
  <c r="AC18" i="18"/>
  <c r="AD18" i="18"/>
  <c r="AE18" i="18"/>
  <c r="AF18" i="18"/>
  <c r="AG18" i="18"/>
  <c r="AH18" i="18"/>
  <c r="AI18" i="18"/>
  <c r="AJ18" i="18"/>
  <c r="AK18" i="18"/>
  <c r="AL18" i="18"/>
  <c r="AM18" i="18"/>
  <c r="AN18" i="18"/>
  <c r="AO18" i="18"/>
  <c r="AP18" i="18"/>
  <c r="AQ18" i="18"/>
  <c r="AR18" i="18"/>
  <c r="AS18" i="18"/>
  <c r="AT18" i="18"/>
  <c r="AU18" i="18"/>
  <c r="AV18" i="18"/>
  <c r="AW18" i="18"/>
  <c r="AX18" i="18"/>
  <c r="AY18" i="18"/>
  <c r="AZ18" i="18"/>
  <c r="BA18" i="18"/>
  <c r="BB18" i="18"/>
  <c r="BC18" i="18"/>
  <c r="BD18" i="18"/>
  <c r="BE18" i="18"/>
  <c r="BF18" i="18"/>
  <c r="BG18" i="18"/>
  <c r="BH18" i="18"/>
  <c r="BI18" i="18"/>
  <c r="BJ18" i="18"/>
  <c r="BK18" i="18"/>
  <c r="BL18" i="18"/>
  <c r="BM18" i="18"/>
  <c r="BN18" i="18"/>
  <c r="BO18" i="18"/>
  <c r="BP18" i="18"/>
  <c r="BQ18" i="18"/>
  <c r="BR18" i="18"/>
  <c r="BS18" i="18"/>
  <c r="BT18" i="18"/>
  <c r="BU18" i="18"/>
  <c r="BV18" i="18"/>
  <c r="BW18" i="18"/>
  <c r="BX18" i="18"/>
  <c r="BY18" i="18"/>
  <c r="F19" i="18"/>
  <c r="G19" i="18"/>
  <c r="H19" i="18"/>
  <c r="I19" i="18"/>
  <c r="J19" i="18"/>
  <c r="K19" i="18"/>
  <c r="L19" i="18"/>
  <c r="M19" i="18"/>
  <c r="N19" i="18"/>
  <c r="O19" i="18"/>
  <c r="P19" i="18"/>
  <c r="Q19" i="18"/>
  <c r="R19" i="18"/>
  <c r="S19" i="18"/>
  <c r="T19" i="18"/>
  <c r="U19" i="18"/>
  <c r="V19" i="18"/>
  <c r="W19" i="18"/>
  <c r="X19" i="18"/>
  <c r="Y19" i="18"/>
  <c r="Z19" i="18"/>
  <c r="AA19" i="18"/>
  <c r="AB19" i="18"/>
  <c r="AC19" i="18"/>
  <c r="AD19" i="18"/>
  <c r="AE19" i="18"/>
  <c r="AF19" i="18"/>
  <c r="AG19" i="18"/>
  <c r="AH19" i="18"/>
  <c r="AI19" i="18"/>
  <c r="AJ19" i="18"/>
  <c r="AK19" i="18"/>
  <c r="AL19" i="18"/>
  <c r="AM19" i="18"/>
  <c r="AN19" i="18"/>
  <c r="AO19" i="18"/>
  <c r="AP19" i="18"/>
  <c r="AQ19" i="18"/>
  <c r="AR19" i="18"/>
  <c r="AS19" i="18"/>
  <c r="AT19" i="18"/>
  <c r="AU19" i="18"/>
  <c r="AV19" i="18"/>
  <c r="AW19" i="18"/>
  <c r="AX19" i="18"/>
  <c r="AY19" i="18"/>
  <c r="AZ19" i="18"/>
  <c r="BA19" i="18"/>
  <c r="BB19" i="18"/>
  <c r="BC19" i="18"/>
  <c r="BD19" i="18"/>
  <c r="BE19" i="18"/>
  <c r="BF19" i="18"/>
  <c r="BG19" i="18"/>
  <c r="BH19" i="18"/>
  <c r="BI19" i="18"/>
  <c r="BJ19" i="18"/>
  <c r="BK19" i="18"/>
  <c r="BL19" i="18"/>
  <c r="BM19" i="18"/>
  <c r="BN19" i="18"/>
  <c r="BO19" i="18"/>
  <c r="BP19" i="18"/>
  <c r="BQ19" i="18"/>
  <c r="BR19" i="18"/>
  <c r="BS19" i="18"/>
  <c r="BT19" i="18"/>
  <c r="BU19" i="18"/>
  <c r="BV19" i="18"/>
  <c r="BW19" i="18"/>
  <c r="BX19" i="18"/>
  <c r="BY19" i="18"/>
  <c r="F20" i="18"/>
  <c r="G20" i="18"/>
  <c r="H20" i="18"/>
  <c r="I20" i="18"/>
  <c r="J20" i="18"/>
  <c r="K20" i="18"/>
  <c r="L20" i="18"/>
  <c r="M20" i="18"/>
  <c r="N20" i="18"/>
  <c r="O20" i="18"/>
  <c r="P20" i="18"/>
  <c r="Q20" i="18"/>
  <c r="R20" i="18"/>
  <c r="S20" i="18"/>
  <c r="T20" i="18"/>
  <c r="U20" i="18"/>
  <c r="V20" i="18"/>
  <c r="W20" i="18"/>
  <c r="X20" i="18"/>
  <c r="Y20" i="18"/>
  <c r="Z20" i="18"/>
  <c r="AA20" i="18"/>
  <c r="AB20" i="18"/>
  <c r="AC20" i="18"/>
  <c r="AD20" i="18"/>
  <c r="AE20" i="18"/>
  <c r="AF20" i="18"/>
  <c r="AG20" i="18"/>
  <c r="AH20" i="18"/>
  <c r="AI20" i="18"/>
  <c r="AJ20" i="18"/>
  <c r="AK20" i="18"/>
  <c r="AL20" i="18"/>
  <c r="AM20" i="18"/>
  <c r="AN20" i="18"/>
  <c r="AO20" i="18"/>
  <c r="AP20" i="18"/>
  <c r="AQ20" i="18"/>
  <c r="AR20" i="18"/>
  <c r="AS20" i="18"/>
  <c r="AT20" i="18"/>
  <c r="AU20" i="18"/>
  <c r="AV20" i="18"/>
  <c r="AW20" i="18"/>
  <c r="AX20" i="18"/>
  <c r="AY20" i="18"/>
  <c r="AZ20" i="18"/>
  <c r="BA20" i="18"/>
  <c r="BB20" i="18"/>
  <c r="BC20" i="18"/>
  <c r="BD20" i="18"/>
  <c r="BE20" i="18"/>
  <c r="BF20" i="18"/>
  <c r="BG20" i="18"/>
  <c r="BH20" i="18"/>
  <c r="BI20" i="18"/>
  <c r="BJ20" i="18"/>
  <c r="BK20" i="18"/>
  <c r="BL20" i="18"/>
  <c r="BM20" i="18"/>
  <c r="BN20" i="18"/>
  <c r="BO20" i="18"/>
  <c r="BP20" i="18"/>
  <c r="BQ20" i="18"/>
  <c r="BR20" i="18"/>
  <c r="BS20" i="18"/>
  <c r="BT20" i="18"/>
  <c r="BU20" i="18"/>
  <c r="BV20" i="18"/>
  <c r="BW20" i="18"/>
  <c r="BX20" i="18"/>
  <c r="BY20" i="18"/>
  <c r="F21" i="18"/>
  <c r="G21" i="18"/>
  <c r="H21" i="18"/>
  <c r="I21" i="18"/>
  <c r="J21" i="18"/>
  <c r="K21" i="18"/>
  <c r="L21" i="18"/>
  <c r="M21" i="18"/>
  <c r="N21" i="18"/>
  <c r="O21" i="18"/>
  <c r="P21" i="18"/>
  <c r="Q21" i="18"/>
  <c r="R21" i="18"/>
  <c r="S21" i="18"/>
  <c r="T21" i="18"/>
  <c r="U21" i="18"/>
  <c r="V21" i="18"/>
  <c r="W21" i="18"/>
  <c r="X21" i="18"/>
  <c r="Y21" i="18"/>
  <c r="Z21" i="18"/>
  <c r="AA21" i="18"/>
  <c r="AB21" i="18"/>
  <c r="AC21" i="18"/>
  <c r="AD21" i="18"/>
  <c r="AE21" i="18"/>
  <c r="AF21" i="18"/>
  <c r="AG21" i="18"/>
  <c r="AH21" i="18"/>
  <c r="AI21" i="18"/>
  <c r="AJ21" i="18"/>
  <c r="AK21" i="18"/>
  <c r="AL21" i="18"/>
  <c r="AM21" i="18"/>
  <c r="AN21" i="18"/>
  <c r="AO21" i="18"/>
  <c r="AP21" i="18"/>
  <c r="AQ21" i="18"/>
  <c r="AR21" i="18"/>
  <c r="AS21" i="18"/>
  <c r="AT21" i="18"/>
  <c r="AU21" i="18"/>
  <c r="AV21" i="18"/>
  <c r="AW21" i="18"/>
  <c r="AX21" i="18"/>
  <c r="AY21" i="18"/>
  <c r="AZ21" i="18"/>
  <c r="BA21" i="18"/>
  <c r="BB21" i="18"/>
  <c r="BC21" i="18"/>
  <c r="BD21" i="18"/>
  <c r="BE21" i="18"/>
  <c r="BF21" i="18"/>
  <c r="BG21" i="18"/>
  <c r="BH21" i="18"/>
  <c r="BI21" i="18"/>
  <c r="BJ21" i="18"/>
  <c r="BK21" i="18"/>
  <c r="BL21" i="18"/>
  <c r="BM21" i="18"/>
  <c r="BN21" i="18"/>
  <c r="BO21" i="18"/>
  <c r="BP21" i="18"/>
  <c r="BQ21" i="18"/>
  <c r="BR21" i="18"/>
  <c r="BS21" i="18"/>
  <c r="BT21" i="18"/>
  <c r="BU21" i="18"/>
  <c r="BV21" i="18"/>
  <c r="BW21" i="18"/>
  <c r="BX21" i="18"/>
  <c r="BY21" i="18"/>
  <c r="F22" i="18"/>
  <c r="G22" i="18"/>
  <c r="H22" i="18"/>
  <c r="I22" i="18"/>
  <c r="J22" i="18"/>
  <c r="K22" i="18"/>
  <c r="L22" i="18"/>
  <c r="M22" i="18"/>
  <c r="N22" i="18"/>
  <c r="O22" i="18"/>
  <c r="P22" i="18"/>
  <c r="Q22" i="18"/>
  <c r="R22" i="18"/>
  <c r="S22" i="18"/>
  <c r="T22" i="18"/>
  <c r="U22" i="18"/>
  <c r="V22" i="18"/>
  <c r="W22" i="18"/>
  <c r="X22" i="18"/>
  <c r="Y22" i="18"/>
  <c r="Z22" i="18"/>
  <c r="AA22" i="18"/>
  <c r="AB22" i="18"/>
  <c r="AC22" i="18"/>
  <c r="AD22" i="18"/>
  <c r="AE22" i="18"/>
  <c r="AF22" i="18"/>
  <c r="AG22" i="18"/>
  <c r="AH22" i="18"/>
  <c r="AI22" i="18"/>
  <c r="AJ22" i="18"/>
  <c r="AK22" i="18"/>
  <c r="AL22" i="18"/>
  <c r="AM22" i="18"/>
  <c r="AN22" i="18"/>
  <c r="AO22" i="18"/>
  <c r="AP22" i="18"/>
  <c r="AQ22" i="18"/>
  <c r="AR22" i="18"/>
  <c r="AS22" i="18"/>
  <c r="AT22" i="18"/>
  <c r="AU22" i="18"/>
  <c r="AV22" i="18"/>
  <c r="AW22" i="18"/>
  <c r="AX22" i="18"/>
  <c r="AY22" i="18"/>
  <c r="AZ22" i="18"/>
  <c r="BA22" i="18"/>
  <c r="BB22" i="18"/>
  <c r="BC22" i="18"/>
  <c r="BD22" i="18"/>
  <c r="BE22" i="18"/>
  <c r="BF22" i="18"/>
  <c r="BG22" i="18"/>
  <c r="BH22" i="18"/>
  <c r="BI22" i="18"/>
  <c r="BJ22" i="18"/>
  <c r="BK22" i="18"/>
  <c r="BL22" i="18"/>
  <c r="BM22" i="18"/>
  <c r="BN22" i="18"/>
  <c r="BO22" i="18"/>
  <c r="BP22" i="18"/>
  <c r="BQ22" i="18"/>
  <c r="BR22" i="18"/>
  <c r="BS22" i="18"/>
  <c r="BT22" i="18"/>
  <c r="BU22" i="18"/>
  <c r="BV22" i="18"/>
  <c r="BW22" i="18"/>
  <c r="BX22" i="18"/>
  <c r="BY22" i="18"/>
  <c r="F23" i="18"/>
  <c r="G23" i="18"/>
  <c r="H23" i="18"/>
  <c r="I23" i="18"/>
  <c r="J23" i="18"/>
  <c r="K23" i="18"/>
  <c r="L23" i="18"/>
  <c r="M23" i="18"/>
  <c r="N23" i="18"/>
  <c r="O23" i="18"/>
  <c r="P23" i="18"/>
  <c r="Q23" i="18"/>
  <c r="R23" i="18"/>
  <c r="S23" i="18"/>
  <c r="T23" i="18"/>
  <c r="U23" i="18"/>
  <c r="V23" i="18"/>
  <c r="W23" i="18"/>
  <c r="X23" i="18"/>
  <c r="Y23" i="18"/>
  <c r="Z23" i="18"/>
  <c r="AA23" i="18"/>
  <c r="AB23" i="18"/>
  <c r="AC23" i="18"/>
  <c r="AD23" i="18"/>
  <c r="AE23" i="18"/>
  <c r="AF23" i="18"/>
  <c r="AG23" i="18"/>
  <c r="AH23" i="18"/>
  <c r="AI23" i="18"/>
  <c r="AJ23" i="18"/>
  <c r="AK23" i="18"/>
  <c r="AL23" i="18"/>
  <c r="AM23" i="18"/>
  <c r="AN23" i="18"/>
  <c r="AO23" i="18"/>
  <c r="AP23" i="18"/>
  <c r="AQ23" i="18"/>
  <c r="AR23" i="18"/>
  <c r="AS23" i="18"/>
  <c r="AT23" i="18"/>
  <c r="AU23" i="18"/>
  <c r="AV23" i="18"/>
  <c r="AW23" i="18"/>
  <c r="AX23" i="18"/>
  <c r="AY23" i="18"/>
  <c r="AZ23" i="18"/>
  <c r="BA23" i="18"/>
  <c r="BB23" i="18"/>
  <c r="BC23" i="18"/>
  <c r="BD23" i="18"/>
  <c r="BE23" i="18"/>
  <c r="BF23" i="18"/>
  <c r="BG23" i="18"/>
  <c r="BH23" i="18"/>
  <c r="BI23" i="18"/>
  <c r="BJ23" i="18"/>
  <c r="BK23" i="18"/>
  <c r="BL23" i="18"/>
  <c r="BM23" i="18"/>
  <c r="BN23" i="18"/>
  <c r="BO23" i="18"/>
  <c r="BP23" i="18"/>
  <c r="BQ23" i="18"/>
  <c r="BR23" i="18"/>
  <c r="BS23" i="18"/>
  <c r="BT23" i="18"/>
  <c r="BU23" i="18"/>
  <c r="BV23" i="18"/>
  <c r="BW23" i="18"/>
  <c r="BX23" i="18"/>
  <c r="BY23" i="18"/>
  <c r="F24" i="18"/>
  <c r="G24" i="18"/>
  <c r="H24" i="18"/>
  <c r="I24" i="18"/>
  <c r="J24" i="18"/>
  <c r="K24" i="18"/>
  <c r="L24" i="18"/>
  <c r="M24" i="18"/>
  <c r="N24" i="18"/>
  <c r="O24" i="18"/>
  <c r="P24" i="18"/>
  <c r="Q24" i="18"/>
  <c r="R24" i="18"/>
  <c r="S24" i="18"/>
  <c r="T24" i="18"/>
  <c r="U24" i="18"/>
  <c r="V24" i="18"/>
  <c r="W24" i="18"/>
  <c r="X24" i="18"/>
  <c r="Y24" i="18"/>
  <c r="Z24" i="18"/>
  <c r="AA24" i="18"/>
  <c r="AB24" i="18"/>
  <c r="AC24" i="18"/>
  <c r="AD24" i="18"/>
  <c r="AE24" i="18"/>
  <c r="AF24" i="18"/>
  <c r="AG24" i="18"/>
  <c r="AH24" i="18"/>
  <c r="AI24" i="18"/>
  <c r="AJ24" i="18"/>
  <c r="AK24" i="18"/>
  <c r="AL24" i="18"/>
  <c r="AM24" i="18"/>
  <c r="AN24" i="18"/>
  <c r="AO24" i="18"/>
  <c r="AP24" i="18"/>
  <c r="AQ24" i="18"/>
  <c r="AR24" i="18"/>
  <c r="AS24" i="18"/>
  <c r="AT24" i="18"/>
  <c r="AU24" i="18"/>
  <c r="AV24" i="18"/>
  <c r="AW24" i="18"/>
  <c r="AX24" i="18"/>
  <c r="AY24" i="18"/>
  <c r="AZ24" i="18"/>
  <c r="BA24" i="18"/>
  <c r="BB24" i="18"/>
  <c r="BC24" i="18"/>
  <c r="BD24" i="18"/>
  <c r="BE24" i="18"/>
  <c r="BF24" i="18"/>
  <c r="BG24" i="18"/>
  <c r="BH24" i="18"/>
  <c r="BI24" i="18"/>
  <c r="BJ24" i="18"/>
  <c r="BK24" i="18"/>
  <c r="BL24" i="18"/>
  <c r="BM24" i="18"/>
  <c r="BN24" i="18"/>
  <c r="BO24" i="18"/>
  <c r="BP24" i="18"/>
  <c r="BQ24" i="18"/>
  <c r="BR24" i="18"/>
  <c r="BS24" i="18"/>
  <c r="BT24" i="18"/>
  <c r="BU24" i="18"/>
  <c r="BV24" i="18"/>
  <c r="BW24" i="18"/>
  <c r="BX24" i="18"/>
  <c r="BY24" i="18"/>
  <c r="F25" i="18"/>
  <c r="G25" i="18"/>
  <c r="H25" i="18"/>
  <c r="I25" i="18"/>
  <c r="J25" i="18"/>
  <c r="K25" i="18"/>
  <c r="L25" i="18"/>
  <c r="M25" i="18"/>
  <c r="N25" i="18"/>
  <c r="O25" i="18"/>
  <c r="P25" i="18"/>
  <c r="Q25" i="18"/>
  <c r="R25" i="18"/>
  <c r="S25" i="18"/>
  <c r="T25" i="18"/>
  <c r="U25" i="18"/>
  <c r="V25" i="18"/>
  <c r="W25" i="18"/>
  <c r="X25" i="18"/>
  <c r="Y25" i="18"/>
  <c r="Z25" i="18"/>
  <c r="AA25" i="18"/>
  <c r="AB25" i="18"/>
  <c r="AC25" i="18"/>
  <c r="AD25" i="18"/>
  <c r="AE25" i="18"/>
  <c r="AF25" i="18"/>
  <c r="AG25" i="18"/>
  <c r="AH25" i="18"/>
  <c r="AI25" i="18"/>
  <c r="AJ25" i="18"/>
  <c r="AK25" i="18"/>
  <c r="AL25" i="18"/>
  <c r="AM25" i="18"/>
  <c r="AN25" i="18"/>
  <c r="AO25" i="18"/>
  <c r="AP25" i="18"/>
  <c r="AQ25" i="18"/>
  <c r="AR25" i="18"/>
  <c r="AS25" i="18"/>
  <c r="AT25" i="18"/>
  <c r="AU25" i="18"/>
  <c r="AV25" i="18"/>
  <c r="AW25" i="18"/>
  <c r="AX25" i="18"/>
  <c r="AY25" i="18"/>
  <c r="AZ25" i="18"/>
  <c r="BA25" i="18"/>
  <c r="BB25" i="18"/>
  <c r="BC25" i="18"/>
  <c r="BD25" i="18"/>
  <c r="BE25" i="18"/>
  <c r="BF25" i="18"/>
  <c r="BG25" i="18"/>
  <c r="BH25" i="18"/>
  <c r="BI25" i="18"/>
  <c r="BJ25" i="18"/>
  <c r="BK25" i="18"/>
  <c r="BL25" i="18"/>
  <c r="BM25" i="18"/>
  <c r="BN25" i="18"/>
  <c r="BO25" i="18"/>
  <c r="BP25" i="18"/>
  <c r="BQ25" i="18"/>
  <c r="BR25" i="18"/>
  <c r="BS25" i="18"/>
  <c r="BT25" i="18"/>
  <c r="BU25" i="18"/>
  <c r="BV25" i="18"/>
  <c r="BW25" i="18"/>
  <c r="BX25" i="18"/>
  <c r="BY25" i="18"/>
  <c r="F26" i="18"/>
  <c r="G26" i="18"/>
  <c r="H26" i="18"/>
  <c r="I26" i="18"/>
  <c r="J26" i="18"/>
  <c r="K26" i="18"/>
  <c r="L26" i="18"/>
  <c r="M26" i="18"/>
  <c r="N26" i="18"/>
  <c r="O26" i="18"/>
  <c r="P26" i="18"/>
  <c r="Q26" i="18"/>
  <c r="R26" i="18"/>
  <c r="S26" i="18"/>
  <c r="T26" i="18"/>
  <c r="U26" i="18"/>
  <c r="V26" i="18"/>
  <c r="W26" i="18"/>
  <c r="X26" i="18"/>
  <c r="Y26" i="18"/>
  <c r="Z26" i="18"/>
  <c r="AA26" i="18"/>
  <c r="AB26" i="18"/>
  <c r="AC26" i="18"/>
  <c r="AD26" i="18"/>
  <c r="AE26" i="18"/>
  <c r="AF26" i="18"/>
  <c r="AG26" i="18"/>
  <c r="AH26" i="18"/>
  <c r="AI26" i="18"/>
  <c r="AJ26" i="18"/>
  <c r="AK26" i="18"/>
  <c r="AL26" i="18"/>
  <c r="AM26" i="18"/>
  <c r="AN26" i="18"/>
  <c r="AO26" i="18"/>
  <c r="AP26" i="18"/>
  <c r="AQ26" i="18"/>
  <c r="AR26" i="18"/>
  <c r="AS26" i="18"/>
  <c r="AT26" i="18"/>
  <c r="AU26" i="18"/>
  <c r="AV26" i="18"/>
  <c r="AW26" i="18"/>
  <c r="AX26" i="18"/>
  <c r="AY26" i="18"/>
  <c r="AZ26" i="18"/>
  <c r="BA26" i="18"/>
  <c r="BB26" i="18"/>
  <c r="BC26" i="18"/>
  <c r="BD26" i="18"/>
  <c r="BE26" i="18"/>
  <c r="BF26" i="18"/>
  <c r="BG26" i="18"/>
  <c r="BH26" i="18"/>
  <c r="BI26" i="18"/>
  <c r="BJ26" i="18"/>
  <c r="BK26" i="18"/>
  <c r="BL26" i="18"/>
  <c r="BM26" i="18"/>
  <c r="BN26" i="18"/>
  <c r="BO26" i="18"/>
  <c r="BP26" i="18"/>
  <c r="BQ26" i="18"/>
  <c r="BR26" i="18"/>
  <c r="BS26" i="18"/>
  <c r="BT26" i="18"/>
  <c r="BU26" i="18"/>
  <c r="BV26" i="18"/>
  <c r="BW26" i="18"/>
  <c r="BX26" i="18"/>
  <c r="BY26" i="18"/>
  <c r="F27" i="18"/>
  <c r="G27" i="18"/>
  <c r="H27" i="18"/>
  <c r="I27" i="18"/>
  <c r="J27" i="18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F28" i="18"/>
  <c r="G28" i="18"/>
  <c r="H28" i="18"/>
  <c r="I28" i="18"/>
  <c r="J28" i="18"/>
  <c r="K28" i="18"/>
  <c r="L28" i="18"/>
  <c r="M28" i="18"/>
  <c r="N28" i="18"/>
  <c r="O28" i="18"/>
  <c r="P28" i="18"/>
  <c r="Q28" i="18"/>
  <c r="R28" i="18"/>
  <c r="S28" i="18"/>
  <c r="T28" i="18"/>
  <c r="U28" i="18"/>
  <c r="V28" i="18"/>
  <c r="W28" i="18"/>
  <c r="X28" i="18"/>
  <c r="Y28" i="18"/>
  <c r="Z28" i="18"/>
  <c r="AA28" i="18"/>
  <c r="AB28" i="18"/>
  <c r="AC28" i="18"/>
  <c r="AD28" i="18"/>
  <c r="AE28" i="18"/>
  <c r="AF28" i="18"/>
  <c r="AG28" i="18"/>
  <c r="AH28" i="18"/>
  <c r="AI28" i="18"/>
  <c r="AJ28" i="18"/>
  <c r="AK28" i="18"/>
  <c r="AL28" i="18"/>
  <c r="AM28" i="18"/>
  <c r="AN28" i="18"/>
  <c r="AO28" i="18"/>
  <c r="AP28" i="18"/>
  <c r="AQ28" i="18"/>
  <c r="AR28" i="18"/>
  <c r="AS28" i="18"/>
  <c r="AT28" i="18"/>
  <c r="AU28" i="18"/>
  <c r="AV28" i="18"/>
  <c r="AW28" i="18"/>
  <c r="AX28" i="18"/>
  <c r="AY28" i="18"/>
  <c r="AZ28" i="18"/>
  <c r="BA28" i="18"/>
  <c r="BB28" i="18"/>
  <c r="BC28" i="18"/>
  <c r="BD28" i="18"/>
  <c r="BE28" i="18"/>
  <c r="BF28" i="18"/>
  <c r="BG28" i="18"/>
  <c r="BH28" i="18"/>
  <c r="BI28" i="18"/>
  <c r="BJ28" i="18"/>
  <c r="BK28" i="18"/>
  <c r="BL28" i="18"/>
  <c r="BM28" i="18"/>
  <c r="BN28" i="18"/>
  <c r="BO28" i="18"/>
  <c r="BP28" i="18"/>
  <c r="BQ28" i="18"/>
  <c r="BR28" i="18"/>
  <c r="BS28" i="18"/>
  <c r="BT28" i="18"/>
  <c r="BU28" i="18"/>
  <c r="BV28" i="18"/>
  <c r="BW28" i="18"/>
  <c r="BX28" i="18"/>
  <c r="BY28" i="18"/>
  <c r="F29" i="18"/>
  <c r="G29" i="18"/>
  <c r="H29" i="18"/>
  <c r="I29" i="18"/>
  <c r="J29" i="18"/>
  <c r="K29" i="18"/>
  <c r="L29" i="18"/>
  <c r="M29" i="18"/>
  <c r="N29" i="18"/>
  <c r="O29" i="18"/>
  <c r="P29" i="18"/>
  <c r="Q29" i="18"/>
  <c r="R29" i="18"/>
  <c r="S29" i="18"/>
  <c r="T29" i="18"/>
  <c r="U29" i="18"/>
  <c r="V29" i="18"/>
  <c r="W29" i="18"/>
  <c r="X29" i="18"/>
  <c r="Y29" i="18"/>
  <c r="Z29" i="18"/>
  <c r="AA29" i="18"/>
  <c r="AB29" i="18"/>
  <c r="AC29" i="18"/>
  <c r="AD29" i="18"/>
  <c r="AE29" i="18"/>
  <c r="AF29" i="18"/>
  <c r="AG29" i="18"/>
  <c r="AH29" i="18"/>
  <c r="AI29" i="18"/>
  <c r="AJ29" i="18"/>
  <c r="AK29" i="18"/>
  <c r="AL29" i="18"/>
  <c r="AM29" i="18"/>
  <c r="AN29" i="18"/>
  <c r="AO29" i="18"/>
  <c r="AP29" i="18"/>
  <c r="AQ29" i="18"/>
  <c r="AR29" i="18"/>
  <c r="AS29" i="18"/>
  <c r="AT29" i="18"/>
  <c r="AU29" i="18"/>
  <c r="AV29" i="18"/>
  <c r="AW29" i="18"/>
  <c r="AX29" i="18"/>
  <c r="AY29" i="18"/>
  <c r="AZ29" i="18"/>
  <c r="BA29" i="18"/>
  <c r="BB29" i="18"/>
  <c r="BC29" i="18"/>
  <c r="BD29" i="18"/>
  <c r="BE29" i="18"/>
  <c r="BF29" i="18"/>
  <c r="BG29" i="18"/>
  <c r="BH29" i="18"/>
  <c r="BI29" i="18"/>
  <c r="BJ29" i="18"/>
  <c r="BK29" i="18"/>
  <c r="BL29" i="18"/>
  <c r="BM29" i="18"/>
  <c r="BN29" i="18"/>
  <c r="BO29" i="18"/>
  <c r="BP29" i="18"/>
  <c r="BQ29" i="18"/>
  <c r="BR29" i="18"/>
  <c r="BS29" i="18"/>
  <c r="BT29" i="18"/>
  <c r="BU29" i="18"/>
  <c r="BV29" i="18"/>
  <c r="BW29" i="18"/>
  <c r="BX29" i="18"/>
  <c r="BY29" i="18"/>
  <c r="F30" i="18"/>
  <c r="G30" i="18"/>
  <c r="H30" i="18"/>
  <c r="I30" i="18"/>
  <c r="J30" i="18"/>
  <c r="K30" i="18"/>
  <c r="L30" i="18"/>
  <c r="M30" i="18"/>
  <c r="N30" i="18"/>
  <c r="O30" i="18"/>
  <c r="P30" i="18"/>
  <c r="Q30" i="18"/>
  <c r="R30" i="18"/>
  <c r="S30" i="18"/>
  <c r="T30" i="18"/>
  <c r="U30" i="18"/>
  <c r="V30" i="18"/>
  <c r="W30" i="18"/>
  <c r="X30" i="18"/>
  <c r="Y30" i="18"/>
  <c r="Z30" i="18"/>
  <c r="AA30" i="18"/>
  <c r="AB30" i="18"/>
  <c r="AC30" i="18"/>
  <c r="AD30" i="18"/>
  <c r="AE30" i="18"/>
  <c r="AF30" i="18"/>
  <c r="AG30" i="18"/>
  <c r="AH30" i="18"/>
  <c r="AI30" i="18"/>
  <c r="AJ30" i="18"/>
  <c r="AK30" i="18"/>
  <c r="AL30" i="18"/>
  <c r="AM30" i="18"/>
  <c r="AN30" i="18"/>
  <c r="AO30" i="18"/>
  <c r="AP30" i="18"/>
  <c r="AQ30" i="18"/>
  <c r="AR30" i="18"/>
  <c r="AS30" i="18"/>
  <c r="AT30" i="18"/>
  <c r="AU30" i="18"/>
  <c r="AV30" i="18"/>
  <c r="AW30" i="18"/>
  <c r="AX30" i="18"/>
  <c r="AY30" i="18"/>
  <c r="AZ30" i="18"/>
  <c r="BA30" i="18"/>
  <c r="BB30" i="18"/>
  <c r="BC30" i="18"/>
  <c r="BD30" i="18"/>
  <c r="BE30" i="18"/>
  <c r="BF30" i="18"/>
  <c r="BG30" i="18"/>
  <c r="BH30" i="18"/>
  <c r="BI30" i="18"/>
  <c r="BJ30" i="18"/>
  <c r="BK30" i="18"/>
  <c r="BL30" i="18"/>
  <c r="BM30" i="18"/>
  <c r="BN30" i="18"/>
  <c r="BO30" i="18"/>
  <c r="BP30" i="18"/>
  <c r="BQ30" i="18"/>
  <c r="BR30" i="18"/>
  <c r="BS30" i="18"/>
  <c r="BT30" i="18"/>
  <c r="BU30" i="18"/>
  <c r="BV30" i="18"/>
  <c r="BW30" i="18"/>
  <c r="BX30" i="18"/>
  <c r="BY30" i="18"/>
  <c r="F31" i="18"/>
  <c r="G31" i="18"/>
  <c r="H31" i="18"/>
  <c r="I31" i="18"/>
  <c r="J31" i="18"/>
  <c r="K31" i="18"/>
  <c r="L31" i="18"/>
  <c r="M31" i="18"/>
  <c r="N31" i="18"/>
  <c r="O31" i="18"/>
  <c r="P31" i="18"/>
  <c r="Q31" i="18"/>
  <c r="R31" i="18"/>
  <c r="S31" i="18"/>
  <c r="T31" i="18"/>
  <c r="U31" i="18"/>
  <c r="V31" i="18"/>
  <c r="W31" i="18"/>
  <c r="X31" i="18"/>
  <c r="Y31" i="18"/>
  <c r="Z31" i="18"/>
  <c r="AA31" i="18"/>
  <c r="AB31" i="18"/>
  <c r="AC31" i="18"/>
  <c r="AD31" i="18"/>
  <c r="AE31" i="18"/>
  <c r="AF31" i="18"/>
  <c r="AG31" i="18"/>
  <c r="AH31" i="18"/>
  <c r="AI31" i="18"/>
  <c r="AJ31" i="18"/>
  <c r="AK31" i="18"/>
  <c r="AL31" i="18"/>
  <c r="AM31" i="18"/>
  <c r="AN31" i="18"/>
  <c r="AO31" i="18"/>
  <c r="AP31" i="18"/>
  <c r="AQ31" i="18"/>
  <c r="AR31" i="18"/>
  <c r="AS31" i="18"/>
  <c r="AT31" i="18"/>
  <c r="AU31" i="18"/>
  <c r="AV31" i="18"/>
  <c r="AW31" i="18"/>
  <c r="AX31" i="18"/>
  <c r="AY31" i="18"/>
  <c r="AZ31" i="18"/>
  <c r="BA31" i="18"/>
  <c r="BB31" i="18"/>
  <c r="BC31" i="18"/>
  <c r="BD31" i="18"/>
  <c r="BE31" i="18"/>
  <c r="BF31" i="18"/>
  <c r="BG31" i="18"/>
  <c r="BH31" i="18"/>
  <c r="BI31" i="18"/>
  <c r="BJ31" i="18"/>
  <c r="BK31" i="18"/>
  <c r="BL31" i="18"/>
  <c r="BM31" i="18"/>
  <c r="BN31" i="18"/>
  <c r="BO31" i="18"/>
  <c r="BP31" i="18"/>
  <c r="BQ31" i="18"/>
  <c r="BR31" i="18"/>
  <c r="BS31" i="18"/>
  <c r="BT31" i="18"/>
  <c r="BU31" i="18"/>
  <c r="BV31" i="18"/>
  <c r="BW31" i="18"/>
  <c r="BX31" i="18"/>
  <c r="BY31" i="18"/>
  <c r="F32" i="18"/>
  <c r="G32" i="18"/>
  <c r="H32" i="18"/>
  <c r="I32" i="18"/>
  <c r="J32" i="18"/>
  <c r="K32" i="18"/>
  <c r="L32" i="18"/>
  <c r="M32" i="18"/>
  <c r="N32" i="18"/>
  <c r="O32" i="18"/>
  <c r="P32" i="18"/>
  <c r="Q32" i="18"/>
  <c r="R32" i="18"/>
  <c r="S32" i="18"/>
  <c r="T32" i="18"/>
  <c r="U32" i="18"/>
  <c r="V32" i="18"/>
  <c r="W32" i="18"/>
  <c r="X32" i="18"/>
  <c r="Y32" i="18"/>
  <c r="Z32" i="18"/>
  <c r="AA32" i="18"/>
  <c r="AB32" i="18"/>
  <c r="AC32" i="18"/>
  <c r="AD32" i="18"/>
  <c r="AE32" i="18"/>
  <c r="AF32" i="18"/>
  <c r="AG32" i="18"/>
  <c r="AH32" i="18"/>
  <c r="AI32" i="18"/>
  <c r="AJ32" i="18"/>
  <c r="AK32" i="18"/>
  <c r="AL32" i="18"/>
  <c r="AM32" i="18"/>
  <c r="AN32" i="18"/>
  <c r="AO32" i="18"/>
  <c r="AP32" i="18"/>
  <c r="AQ32" i="18"/>
  <c r="AR32" i="18"/>
  <c r="AS32" i="18"/>
  <c r="AT32" i="18"/>
  <c r="AU32" i="18"/>
  <c r="AV32" i="18"/>
  <c r="AW32" i="18"/>
  <c r="AX32" i="18"/>
  <c r="AY32" i="18"/>
  <c r="AZ32" i="18"/>
  <c r="BA32" i="18"/>
  <c r="BB32" i="18"/>
  <c r="BC32" i="18"/>
  <c r="BD32" i="18"/>
  <c r="BE32" i="18"/>
  <c r="BF32" i="18"/>
  <c r="BG32" i="18"/>
  <c r="BH32" i="18"/>
  <c r="BI32" i="18"/>
  <c r="BJ32" i="18"/>
  <c r="BK32" i="18"/>
  <c r="BL32" i="18"/>
  <c r="BM32" i="18"/>
  <c r="BN32" i="18"/>
  <c r="BO32" i="18"/>
  <c r="BP32" i="18"/>
  <c r="BQ32" i="18"/>
  <c r="BR32" i="18"/>
  <c r="BS32" i="18"/>
  <c r="BT32" i="18"/>
  <c r="BU32" i="18"/>
  <c r="BV32" i="18"/>
  <c r="BW32" i="18"/>
  <c r="BX32" i="18"/>
  <c r="BY32" i="18"/>
  <c r="F33" i="18"/>
  <c r="G33" i="18"/>
  <c r="H33" i="18"/>
  <c r="I33" i="18"/>
  <c r="J33" i="18"/>
  <c r="K33" i="18"/>
  <c r="L33" i="18"/>
  <c r="M33" i="18"/>
  <c r="N33" i="18"/>
  <c r="O33" i="18"/>
  <c r="P33" i="18"/>
  <c r="Q33" i="18"/>
  <c r="R33" i="18"/>
  <c r="S33" i="18"/>
  <c r="T33" i="18"/>
  <c r="U33" i="18"/>
  <c r="V33" i="18"/>
  <c r="W33" i="18"/>
  <c r="X33" i="18"/>
  <c r="Y33" i="18"/>
  <c r="Z33" i="18"/>
  <c r="AA33" i="18"/>
  <c r="AB33" i="18"/>
  <c r="AC33" i="18"/>
  <c r="AD33" i="18"/>
  <c r="AE33" i="18"/>
  <c r="AF33" i="18"/>
  <c r="AG33" i="18"/>
  <c r="AH33" i="18"/>
  <c r="AI33" i="18"/>
  <c r="AJ33" i="18"/>
  <c r="AK33" i="18"/>
  <c r="AL33" i="18"/>
  <c r="AM33" i="18"/>
  <c r="AN33" i="18"/>
  <c r="AO33" i="18"/>
  <c r="AP33" i="18"/>
  <c r="AQ33" i="18"/>
  <c r="AR33" i="18"/>
  <c r="AS33" i="18"/>
  <c r="AT33" i="18"/>
  <c r="AU33" i="18"/>
  <c r="AV33" i="18"/>
  <c r="AW33" i="18"/>
  <c r="AX33" i="18"/>
  <c r="AY33" i="18"/>
  <c r="AZ33" i="18"/>
  <c r="BA33" i="18"/>
  <c r="BB33" i="18"/>
  <c r="BC33" i="18"/>
  <c r="BD33" i="18"/>
  <c r="BE33" i="18"/>
  <c r="BF33" i="18"/>
  <c r="BG33" i="18"/>
  <c r="BH33" i="18"/>
  <c r="BI33" i="18"/>
  <c r="BJ33" i="18"/>
  <c r="BK33" i="18"/>
  <c r="BL33" i="18"/>
  <c r="BM33" i="18"/>
  <c r="BN33" i="18"/>
  <c r="BO33" i="18"/>
  <c r="BP33" i="18"/>
  <c r="BQ33" i="18"/>
  <c r="BR33" i="18"/>
  <c r="BS33" i="18"/>
  <c r="BT33" i="18"/>
  <c r="BU33" i="18"/>
  <c r="BV33" i="18"/>
  <c r="BW33" i="18"/>
  <c r="BX33" i="18"/>
  <c r="BY33" i="18"/>
  <c r="F34" i="18"/>
  <c r="G34" i="18"/>
  <c r="H34" i="18"/>
  <c r="I34" i="18"/>
  <c r="J34" i="18"/>
  <c r="K34" i="18"/>
  <c r="L34" i="18"/>
  <c r="M34" i="18"/>
  <c r="N34" i="18"/>
  <c r="O34" i="18"/>
  <c r="P34" i="18"/>
  <c r="Q34" i="18"/>
  <c r="R34" i="18"/>
  <c r="S34" i="18"/>
  <c r="T34" i="18"/>
  <c r="U34" i="18"/>
  <c r="V34" i="18"/>
  <c r="W34" i="18"/>
  <c r="X34" i="18"/>
  <c r="Y34" i="18"/>
  <c r="Z34" i="18"/>
  <c r="AA34" i="18"/>
  <c r="AB34" i="18"/>
  <c r="AC34" i="18"/>
  <c r="AD34" i="18"/>
  <c r="AE34" i="18"/>
  <c r="AF34" i="18"/>
  <c r="AG34" i="18"/>
  <c r="AH34" i="18"/>
  <c r="AI34" i="18"/>
  <c r="AJ34" i="18"/>
  <c r="AK34" i="18"/>
  <c r="AL34" i="18"/>
  <c r="AM34" i="18"/>
  <c r="AN34" i="18"/>
  <c r="AO34" i="18"/>
  <c r="AP34" i="18"/>
  <c r="AQ34" i="18"/>
  <c r="AR34" i="18"/>
  <c r="AS34" i="18"/>
  <c r="AT34" i="18"/>
  <c r="AU34" i="18"/>
  <c r="AV34" i="18"/>
  <c r="AW34" i="18"/>
  <c r="AX34" i="18"/>
  <c r="AY34" i="18"/>
  <c r="AZ34" i="18"/>
  <c r="BA34" i="18"/>
  <c r="BB34" i="18"/>
  <c r="BC34" i="18"/>
  <c r="BD34" i="18"/>
  <c r="BE34" i="18"/>
  <c r="BF34" i="18"/>
  <c r="BG34" i="18"/>
  <c r="BH34" i="18"/>
  <c r="BI34" i="18"/>
  <c r="BJ34" i="18"/>
  <c r="BK34" i="18"/>
  <c r="BL34" i="18"/>
  <c r="BM34" i="18"/>
  <c r="BN34" i="18"/>
  <c r="BO34" i="18"/>
  <c r="BP34" i="18"/>
  <c r="BQ34" i="18"/>
  <c r="BR34" i="18"/>
  <c r="BS34" i="18"/>
  <c r="BT34" i="18"/>
  <c r="BU34" i="18"/>
  <c r="BV34" i="18"/>
  <c r="BW34" i="18"/>
  <c r="BX34" i="18"/>
  <c r="BY34" i="18"/>
  <c r="F35" i="18"/>
  <c r="G35" i="18"/>
  <c r="H35" i="18"/>
  <c r="I35" i="18"/>
  <c r="J35" i="18"/>
  <c r="K35" i="18"/>
  <c r="L35" i="18"/>
  <c r="M35" i="18"/>
  <c r="N35" i="18"/>
  <c r="O35" i="18"/>
  <c r="P35" i="18"/>
  <c r="Q35" i="18"/>
  <c r="R35" i="18"/>
  <c r="S35" i="18"/>
  <c r="T35" i="18"/>
  <c r="U35" i="18"/>
  <c r="V35" i="18"/>
  <c r="W35" i="18"/>
  <c r="X35" i="18"/>
  <c r="Y35" i="18"/>
  <c r="Z35" i="18"/>
  <c r="AA35" i="18"/>
  <c r="AB35" i="18"/>
  <c r="AC35" i="18"/>
  <c r="AD35" i="18"/>
  <c r="AE35" i="18"/>
  <c r="AF35" i="18"/>
  <c r="AG35" i="18"/>
  <c r="AH35" i="18"/>
  <c r="AI35" i="18"/>
  <c r="AJ35" i="18"/>
  <c r="AK35" i="18"/>
  <c r="AL35" i="18"/>
  <c r="AM35" i="18"/>
  <c r="AN35" i="18"/>
  <c r="AO35" i="18"/>
  <c r="AP35" i="18"/>
  <c r="AQ35" i="18"/>
  <c r="AR35" i="18"/>
  <c r="AS35" i="18"/>
  <c r="AT35" i="18"/>
  <c r="AU35" i="18"/>
  <c r="AV35" i="18"/>
  <c r="AW35" i="18"/>
  <c r="AX35" i="18"/>
  <c r="AY35" i="18"/>
  <c r="AZ35" i="18"/>
  <c r="BA35" i="18"/>
  <c r="BB35" i="18"/>
  <c r="BC35" i="18"/>
  <c r="BD35" i="18"/>
  <c r="BE35" i="18"/>
  <c r="BF35" i="18"/>
  <c r="BG35" i="18"/>
  <c r="BH35" i="18"/>
  <c r="BI35" i="18"/>
  <c r="BJ35" i="18"/>
  <c r="BK35" i="18"/>
  <c r="BL35" i="18"/>
  <c r="BM35" i="18"/>
  <c r="BN35" i="18"/>
  <c r="BO35" i="18"/>
  <c r="BP35" i="18"/>
  <c r="BQ35" i="18"/>
  <c r="BR35" i="18"/>
  <c r="BS35" i="18"/>
  <c r="BT35" i="18"/>
  <c r="BU35" i="18"/>
  <c r="BV35" i="18"/>
  <c r="BW35" i="18"/>
  <c r="BX35" i="18"/>
  <c r="BY35" i="18"/>
  <c r="F36" i="18"/>
  <c r="G36" i="18"/>
  <c r="H36" i="18"/>
  <c r="I36" i="18"/>
  <c r="J36" i="18"/>
  <c r="K36" i="18"/>
  <c r="L36" i="18"/>
  <c r="M36" i="18"/>
  <c r="N36" i="18"/>
  <c r="O36" i="18"/>
  <c r="P36" i="18"/>
  <c r="Q36" i="18"/>
  <c r="R36" i="18"/>
  <c r="S36" i="18"/>
  <c r="T36" i="18"/>
  <c r="U36" i="18"/>
  <c r="V36" i="18"/>
  <c r="W36" i="18"/>
  <c r="X36" i="18"/>
  <c r="Y36" i="18"/>
  <c r="Z36" i="18"/>
  <c r="AA36" i="18"/>
  <c r="AB36" i="18"/>
  <c r="AC36" i="18"/>
  <c r="AD36" i="18"/>
  <c r="AE36" i="18"/>
  <c r="AF36" i="18"/>
  <c r="AG36" i="18"/>
  <c r="AH36" i="18"/>
  <c r="AI36" i="18"/>
  <c r="AJ36" i="18"/>
  <c r="AK36" i="18"/>
  <c r="AL36" i="18"/>
  <c r="AM36" i="18"/>
  <c r="AN36" i="18"/>
  <c r="AO36" i="18"/>
  <c r="AP36" i="18"/>
  <c r="AQ36" i="18"/>
  <c r="AR36" i="18"/>
  <c r="AS36" i="18"/>
  <c r="AT36" i="18"/>
  <c r="AU36" i="18"/>
  <c r="AV36" i="18"/>
  <c r="AW36" i="18"/>
  <c r="AX36" i="18"/>
  <c r="AY36" i="18"/>
  <c r="AZ36" i="18"/>
  <c r="BA36" i="18"/>
  <c r="BB36" i="18"/>
  <c r="BC36" i="18"/>
  <c r="BD36" i="18"/>
  <c r="BE36" i="18"/>
  <c r="BF36" i="18"/>
  <c r="BG36" i="18"/>
  <c r="BH36" i="18"/>
  <c r="BI36" i="18"/>
  <c r="BJ36" i="18"/>
  <c r="BK36" i="18"/>
  <c r="BL36" i="18"/>
  <c r="BM36" i="18"/>
  <c r="BN36" i="18"/>
  <c r="BO36" i="18"/>
  <c r="BP36" i="18"/>
  <c r="BQ36" i="18"/>
  <c r="BR36" i="18"/>
  <c r="BS36" i="18"/>
  <c r="BT36" i="18"/>
  <c r="BU36" i="18"/>
  <c r="BV36" i="18"/>
  <c r="BW36" i="18"/>
  <c r="BX36" i="18"/>
  <c r="BY36" i="18"/>
  <c r="F37" i="18"/>
  <c r="G37" i="18"/>
  <c r="H37" i="18"/>
  <c r="I37" i="18"/>
  <c r="J37" i="18"/>
  <c r="K37" i="18"/>
  <c r="L37" i="18"/>
  <c r="M37" i="18"/>
  <c r="N37" i="18"/>
  <c r="O37" i="18"/>
  <c r="P37" i="18"/>
  <c r="Q37" i="18"/>
  <c r="R37" i="18"/>
  <c r="S37" i="18"/>
  <c r="T37" i="18"/>
  <c r="U37" i="18"/>
  <c r="V37" i="18"/>
  <c r="W37" i="18"/>
  <c r="X37" i="18"/>
  <c r="Y37" i="18"/>
  <c r="Z37" i="18"/>
  <c r="AA37" i="18"/>
  <c r="AB37" i="18"/>
  <c r="AC37" i="18"/>
  <c r="AD37" i="18"/>
  <c r="AE37" i="18"/>
  <c r="AF37" i="18"/>
  <c r="AG37" i="18"/>
  <c r="AH37" i="18"/>
  <c r="AI37" i="18"/>
  <c r="AJ37" i="18"/>
  <c r="AK37" i="18"/>
  <c r="AL37" i="18"/>
  <c r="AM37" i="18"/>
  <c r="AN37" i="18"/>
  <c r="AO37" i="18"/>
  <c r="AP37" i="18"/>
  <c r="AQ37" i="18"/>
  <c r="AR37" i="18"/>
  <c r="AS37" i="18"/>
  <c r="AT37" i="18"/>
  <c r="AU37" i="18"/>
  <c r="AV37" i="18"/>
  <c r="AW37" i="18"/>
  <c r="AX37" i="18"/>
  <c r="AY37" i="18"/>
  <c r="AZ37" i="18"/>
  <c r="BA37" i="18"/>
  <c r="BB37" i="18"/>
  <c r="BC37" i="18"/>
  <c r="BD37" i="18"/>
  <c r="BE37" i="18"/>
  <c r="BF37" i="18"/>
  <c r="BG37" i="18"/>
  <c r="BH37" i="18"/>
  <c r="BI37" i="18"/>
  <c r="BJ37" i="18"/>
  <c r="BK37" i="18"/>
  <c r="BL37" i="18"/>
  <c r="BM37" i="18"/>
  <c r="BN37" i="18"/>
  <c r="BO37" i="18"/>
  <c r="BP37" i="18"/>
  <c r="BQ37" i="18"/>
  <c r="BR37" i="18"/>
  <c r="BS37" i="18"/>
  <c r="BT37" i="18"/>
  <c r="BU37" i="18"/>
  <c r="BV37" i="18"/>
  <c r="BW37" i="18"/>
  <c r="BX37" i="18"/>
  <c r="BY37" i="18"/>
  <c r="F38" i="18"/>
  <c r="G38" i="18"/>
  <c r="H38" i="18"/>
  <c r="I38" i="18"/>
  <c r="J38" i="18"/>
  <c r="K38" i="18"/>
  <c r="L38" i="18"/>
  <c r="M38" i="18"/>
  <c r="N38" i="18"/>
  <c r="O38" i="18"/>
  <c r="P38" i="18"/>
  <c r="Q38" i="18"/>
  <c r="R38" i="18"/>
  <c r="S38" i="18"/>
  <c r="T38" i="18"/>
  <c r="U38" i="18"/>
  <c r="V38" i="18"/>
  <c r="W38" i="18"/>
  <c r="X38" i="18"/>
  <c r="Y38" i="18"/>
  <c r="Z38" i="18"/>
  <c r="AA38" i="18"/>
  <c r="AB38" i="18"/>
  <c r="AC38" i="18"/>
  <c r="AD38" i="18"/>
  <c r="AE38" i="18"/>
  <c r="AF38" i="18"/>
  <c r="AG38" i="18"/>
  <c r="AH38" i="18"/>
  <c r="AI38" i="18"/>
  <c r="AJ38" i="18"/>
  <c r="AK38" i="18"/>
  <c r="AL38" i="18"/>
  <c r="AM38" i="18"/>
  <c r="AN38" i="18"/>
  <c r="AO38" i="18"/>
  <c r="AP38" i="18"/>
  <c r="AQ38" i="18"/>
  <c r="AR38" i="18"/>
  <c r="AS38" i="18"/>
  <c r="AT38" i="18"/>
  <c r="AU38" i="18"/>
  <c r="AV38" i="18"/>
  <c r="AW38" i="18"/>
  <c r="AX38" i="18"/>
  <c r="AY38" i="18"/>
  <c r="AZ38" i="18"/>
  <c r="BA38" i="18"/>
  <c r="BB38" i="18"/>
  <c r="BC38" i="18"/>
  <c r="BD38" i="18"/>
  <c r="BE38" i="18"/>
  <c r="BF38" i="18"/>
  <c r="BG38" i="18"/>
  <c r="BH38" i="18"/>
  <c r="BI38" i="18"/>
  <c r="BJ38" i="18"/>
  <c r="BK38" i="18"/>
  <c r="BL38" i="18"/>
  <c r="BM38" i="18"/>
  <c r="BN38" i="18"/>
  <c r="BO38" i="18"/>
  <c r="BP38" i="18"/>
  <c r="BQ38" i="18"/>
  <c r="BR38" i="18"/>
  <c r="BS38" i="18"/>
  <c r="BT38" i="18"/>
  <c r="BU38" i="18"/>
  <c r="BV38" i="18"/>
  <c r="BW38" i="18"/>
  <c r="BX38" i="18"/>
  <c r="BY38" i="18"/>
  <c r="F39" i="18"/>
  <c r="G39" i="18"/>
  <c r="H39" i="18"/>
  <c r="I39" i="18"/>
  <c r="J39" i="18"/>
  <c r="K39" i="18"/>
  <c r="L39" i="18"/>
  <c r="M39" i="18"/>
  <c r="N39" i="18"/>
  <c r="O39" i="18"/>
  <c r="P39" i="18"/>
  <c r="Q39" i="18"/>
  <c r="R39" i="18"/>
  <c r="S39" i="18"/>
  <c r="T39" i="18"/>
  <c r="U39" i="18"/>
  <c r="V39" i="18"/>
  <c r="W39" i="18"/>
  <c r="X39" i="18"/>
  <c r="Y39" i="18"/>
  <c r="Z39" i="18"/>
  <c r="AA39" i="18"/>
  <c r="AB39" i="18"/>
  <c r="AC39" i="18"/>
  <c r="AD39" i="18"/>
  <c r="AE39" i="18"/>
  <c r="AF39" i="18"/>
  <c r="AG39" i="18"/>
  <c r="AH39" i="18"/>
  <c r="AI39" i="18"/>
  <c r="AJ39" i="18"/>
  <c r="AK39" i="18"/>
  <c r="AL39" i="18"/>
  <c r="AM39" i="18"/>
  <c r="AN39" i="18"/>
  <c r="AO39" i="18"/>
  <c r="AP39" i="18"/>
  <c r="AQ39" i="18"/>
  <c r="AR39" i="18"/>
  <c r="AS39" i="18"/>
  <c r="AT39" i="18"/>
  <c r="AU39" i="18"/>
  <c r="AV39" i="18"/>
  <c r="AW39" i="18"/>
  <c r="AX39" i="18"/>
  <c r="AY39" i="18"/>
  <c r="AZ39" i="18"/>
  <c r="BA39" i="18"/>
  <c r="BB39" i="18"/>
  <c r="BC39" i="18"/>
  <c r="BD39" i="18"/>
  <c r="BE39" i="18"/>
  <c r="BF39" i="18"/>
  <c r="BG39" i="18"/>
  <c r="BH39" i="18"/>
  <c r="BI39" i="18"/>
  <c r="BJ39" i="18"/>
  <c r="BK39" i="18"/>
  <c r="BL39" i="18"/>
  <c r="BM39" i="18"/>
  <c r="BN39" i="18"/>
  <c r="BO39" i="18"/>
  <c r="BP39" i="18"/>
  <c r="BQ39" i="18"/>
  <c r="BR39" i="18"/>
  <c r="BS39" i="18"/>
  <c r="BT39" i="18"/>
  <c r="BU39" i="18"/>
  <c r="BV39" i="18"/>
  <c r="BW39" i="18"/>
  <c r="BX39" i="18"/>
  <c r="BY39" i="18"/>
  <c r="F40" i="18"/>
  <c r="G40" i="18"/>
  <c r="H40" i="18"/>
  <c r="I40" i="18"/>
  <c r="J40" i="18"/>
  <c r="K40" i="18"/>
  <c r="L40" i="18"/>
  <c r="M40" i="18"/>
  <c r="N40" i="18"/>
  <c r="O40" i="18"/>
  <c r="P40" i="18"/>
  <c r="Q40" i="18"/>
  <c r="R40" i="18"/>
  <c r="S40" i="18"/>
  <c r="T40" i="18"/>
  <c r="U40" i="18"/>
  <c r="V40" i="18"/>
  <c r="W40" i="18"/>
  <c r="X40" i="18"/>
  <c r="Y40" i="18"/>
  <c r="Z40" i="18"/>
  <c r="AA40" i="18"/>
  <c r="AB40" i="18"/>
  <c r="AC40" i="18"/>
  <c r="AD40" i="18"/>
  <c r="AE40" i="18"/>
  <c r="AF40" i="18"/>
  <c r="AG40" i="18"/>
  <c r="AH40" i="18"/>
  <c r="AI40" i="18"/>
  <c r="AJ40" i="18"/>
  <c r="AK40" i="18"/>
  <c r="AL40" i="18"/>
  <c r="AM40" i="18"/>
  <c r="AN40" i="18"/>
  <c r="AO40" i="18"/>
  <c r="AP40" i="18"/>
  <c r="AQ40" i="18"/>
  <c r="AR40" i="18"/>
  <c r="AS40" i="18"/>
  <c r="AT40" i="18"/>
  <c r="AU40" i="18"/>
  <c r="AV40" i="18"/>
  <c r="AW40" i="18"/>
  <c r="AX40" i="18"/>
  <c r="AY40" i="18"/>
  <c r="AZ40" i="18"/>
  <c r="BA40" i="18"/>
  <c r="BB40" i="18"/>
  <c r="BC40" i="18"/>
  <c r="BD40" i="18"/>
  <c r="BE40" i="18"/>
  <c r="BF40" i="18"/>
  <c r="BG40" i="18"/>
  <c r="BH40" i="18"/>
  <c r="BI40" i="18"/>
  <c r="BJ40" i="18"/>
  <c r="BK40" i="18"/>
  <c r="BL40" i="18"/>
  <c r="BM40" i="18"/>
  <c r="BN40" i="18"/>
  <c r="BO40" i="18"/>
  <c r="BP40" i="18"/>
  <c r="BQ40" i="18"/>
  <c r="BR40" i="18"/>
  <c r="BS40" i="18"/>
  <c r="BT40" i="18"/>
  <c r="BU40" i="18"/>
  <c r="BV40" i="18"/>
  <c r="BW40" i="18"/>
  <c r="BX40" i="18"/>
  <c r="BY40" i="18"/>
  <c r="F41" i="18"/>
  <c r="G41" i="18"/>
  <c r="H41" i="18"/>
  <c r="I41" i="18"/>
  <c r="J41" i="18"/>
  <c r="K41" i="18"/>
  <c r="L41" i="18"/>
  <c r="M41" i="18"/>
  <c r="N41" i="18"/>
  <c r="O41" i="18"/>
  <c r="P41" i="18"/>
  <c r="Q41" i="18"/>
  <c r="R41" i="18"/>
  <c r="S41" i="18"/>
  <c r="T41" i="18"/>
  <c r="U41" i="18"/>
  <c r="V41" i="18"/>
  <c r="W41" i="18"/>
  <c r="X41" i="18"/>
  <c r="Y41" i="18"/>
  <c r="Z41" i="18"/>
  <c r="AA41" i="18"/>
  <c r="AB41" i="18"/>
  <c r="AC41" i="18"/>
  <c r="AD41" i="18"/>
  <c r="AE41" i="18"/>
  <c r="AF41" i="18"/>
  <c r="AG41" i="18"/>
  <c r="AH41" i="18"/>
  <c r="AI41" i="18"/>
  <c r="AJ41" i="18"/>
  <c r="AK41" i="18"/>
  <c r="AL41" i="18"/>
  <c r="AM41" i="18"/>
  <c r="AN41" i="18"/>
  <c r="AO41" i="18"/>
  <c r="AP41" i="18"/>
  <c r="AQ41" i="18"/>
  <c r="AR41" i="18"/>
  <c r="AS41" i="18"/>
  <c r="AT41" i="18"/>
  <c r="AU41" i="18"/>
  <c r="AV41" i="18"/>
  <c r="AW41" i="18"/>
  <c r="AX41" i="18"/>
  <c r="AY41" i="18"/>
  <c r="AZ41" i="18"/>
  <c r="BA41" i="18"/>
  <c r="BB41" i="18"/>
  <c r="BC41" i="18"/>
  <c r="BD41" i="18"/>
  <c r="BE41" i="18"/>
  <c r="BF41" i="18"/>
  <c r="BG41" i="18"/>
  <c r="BH41" i="18"/>
  <c r="BI41" i="18"/>
  <c r="BJ41" i="18"/>
  <c r="BK41" i="18"/>
  <c r="BL41" i="18"/>
  <c r="BM41" i="18"/>
  <c r="BN41" i="18"/>
  <c r="BO41" i="18"/>
  <c r="BP41" i="18"/>
  <c r="BQ41" i="18"/>
  <c r="BR41" i="18"/>
  <c r="BS41" i="18"/>
  <c r="BT41" i="18"/>
  <c r="BU41" i="18"/>
  <c r="BV41" i="18"/>
  <c r="BW41" i="18"/>
  <c r="BX41" i="18"/>
  <c r="BY41" i="18"/>
  <c r="F42" i="18"/>
  <c r="G42" i="18"/>
  <c r="H42" i="18"/>
  <c r="I42" i="18"/>
  <c r="J42" i="18"/>
  <c r="K42" i="18"/>
  <c r="L42" i="18"/>
  <c r="M42" i="18"/>
  <c r="N42" i="18"/>
  <c r="O42" i="18"/>
  <c r="P42" i="18"/>
  <c r="Q42" i="18"/>
  <c r="R42" i="18"/>
  <c r="S42" i="18"/>
  <c r="T42" i="18"/>
  <c r="U42" i="18"/>
  <c r="V42" i="18"/>
  <c r="W42" i="18"/>
  <c r="X42" i="18"/>
  <c r="Y42" i="18"/>
  <c r="Z42" i="18"/>
  <c r="AA42" i="18"/>
  <c r="AB42" i="18"/>
  <c r="AC42" i="18"/>
  <c r="AD42" i="18"/>
  <c r="AE42" i="18"/>
  <c r="AF42" i="18"/>
  <c r="AG42" i="18"/>
  <c r="AH42" i="18"/>
  <c r="AI42" i="18"/>
  <c r="AJ42" i="18"/>
  <c r="AK42" i="18"/>
  <c r="AL42" i="18"/>
  <c r="AM42" i="18"/>
  <c r="AN42" i="18"/>
  <c r="AO42" i="18"/>
  <c r="AP42" i="18"/>
  <c r="AQ42" i="18"/>
  <c r="AR42" i="18"/>
  <c r="AS42" i="18"/>
  <c r="AT42" i="18"/>
  <c r="AU42" i="18"/>
  <c r="AV42" i="18"/>
  <c r="AW42" i="18"/>
  <c r="AX42" i="18"/>
  <c r="AY42" i="18"/>
  <c r="AZ42" i="18"/>
  <c r="BA42" i="18"/>
  <c r="BB42" i="18"/>
  <c r="BC42" i="18"/>
  <c r="BD42" i="18"/>
  <c r="BE42" i="18"/>
  <c r="BF42" i="18"/>
  <c r="BG42" i="18"/>
  <c r="BH42" i="18"/>
  <c r="BI42" i="18"/>
  <c r="BJ42" i="18"/>
  <c r="BK42" i="18"/>
  <c r="BL42" i="18"/>
  <c r="BM42" i="18"/>
  <c r="BN42" i="18"/>
  <c r="BO42" i="18"/>
  <c r="BP42" i="18"/>
  <c r="BQ42" i="18"/>
  <c r="BR42" i="18"/>
  <c r="BS42" i="18"/>
  <c r="BT42" i="18"/>
  <c r="BU42" i="18"/>
  <c r="BV42" i="18"/>
  <c r="BW42" i="18"/>
  <c r="BX42" i="18"/>
  <c r="BY42" i="18"/>
  <c r="F43" i="18"/>
  <c r="G43" i="18"/>
  <c r="H43" i="18"/>
  <c r="I43" i="18"/>
  <c r="J43" i="18"/>
  <c r="K43" i="18"/>
  <c r="L43" i="18"/>
  <c r="M43" i="18"/>
  <c r="N43" i="18"/>
  <c r="O43" i="18"/>
  <c r="P43" i="18"/>
  <c r="Q43" i="18"/>
  <c r="R43" i="18"/>
  <c r="S43" i="18"/>
  <c r="T43" i="18"/>
  <c r="U43" i="18"/>
  <c r="V43" i="18"/>
  <c r="W43" i="18"/>
  <c r="X43" i="18"/>
  <c r="Y43" i="18"/>
  <c r="Z43" i="18"/>
  <c r="AA43" i="18"/>
  <c r="AB43" i="18"/>
  <c r="AC43" i="18"/>
  <c r="AD43" i="18"/>
  <c r="AE43" i="18"/>
  <c r="AF43" i="18"/>
  <c r="AG43" i="18"/>
  <c r="AH43" i="18"/>
  <c r="AI43" i="18"/>
  <c r="AJ43" i="18"/>
  <c r="AK43" i="18"/>
  <c r="AL43" i="18"/>
  <c r="AM43" i="18"/>
  <c r="AN43" i="18"/>
  <c r="AO43" i="18"/>
  <c r="AP43" i="18"/>
  <c r="AQ43" i="18"/>
  <c r="AR43" i="18"/>
  <c r="AS43" i="18"/>
  <c r="AT43" i="18"/>
  <c r="AU43" i="18"/>
  <c r="AV43" i="18"/>
  <c r="AW43" i="18"/>
  <c r="AX43" i="18"/>
  <c r="AY43" i="18"/>
  <c r="AZ43" i="18"/>
  <c r="BA43" i="18"/>
  <c r="BB43" i="18"/>
  <c r="BC43" i="18"/>
  <c r="BD43" i="18"/>
  <c r="BE43" i="18"/>
  <c r="BF43" i="18"/>
  <c r="BG43" i="18"/>
  <c r="BH43" i="18"/>
  <c r="BI43" i="18"/>
  <c r="BJ43" i="18"/>
  <c r="BK43" i="18"/>
  <c r="BL43" i="18"/>
  <c r="BM43" i="18"/>
  <c r="BN43" i="18"/>
  <c r="BO43" i="18"/>
  <c r="BP43" i="18"/>
  <c r="BQ43" i="18"/>
  <c r="BR43" i="18"/>
  <c r="BS43" i="18"/>
  <c r="BT43" i="18"/>
  <c r="BU43" i="18"/>
  <c r="BV43" i="18"/>
  <c r="BW43" i="18"/>
  <c r="BX43" i="18"/>
  <c r="BY43" i="18"/>
  <c r="F44" i="18"/>
  <c r="G44" i="18"/>
  <c r="H44" i="18"/>
  <c r="I44" i="18"/>
  <c r="J44" i="18"/>
  <c r="K44" i="18"/>
  <c r="L44" i="18"/>
  <c r="M44" i="18"/>
  <c r="N44" i="18"/>
  <c r="O44" i="18"/>
  <c r="P44" i="18"/>
  <c r="Q44" i="18"/>
  <c r="R44" i="18"/>
  <c r="S44" i="18"/>
  <c r="T44" i="18"/>
  <c r="U44" i="18"/>
  <c r="V44" i="18"/>
  <c r="W44" i="18"/>
  <c r="X44" i="18"/>
  <c r="Y44" i="18"/>
  <c r="Z44" i="18"/>
  <c r="AA44" i="18"/>
  <c r="AB44" i="18"/>
  <c r="AC44" i="18"/>
  <c r="AD44" i="18"/>
  <c r="AE44" i="18"/>
  <c r="AF44" i="18"/>
  <c r="AG44" i="18"/>
  <c r="AH44" i="18"/>
  <c r="AI44" i="18"/>
  <c r="AJ44" i="18"/>
  <c r="AK44" i="18"/>
  <c r="AL44" i="18"/>
  <c r="AM44" i="18"/>
  <c r="AN44" i="18"/>
  <c r="AO44" i="18"/>
  <c r="AP44" i="18"/>
  <c r="AQ44" i="18"/>
  <c r="AR44" i="18"/>
  <c r="AS44" i="18"/>
  <c r="AT44" i="18"/>
  <c r="AU44" i="18"/>
  <c r="AV44" i="18"/>
  <c r="AW44" i="18"/>
  <c r="AX44" i="18"/>
  <c r="AY44" i="18"/>
  <c r="AZ44" i="18"/>
  <c r="BA44" i="18"/>
  <c r="BB44" i="18"/>
  <c r="BC44" i="18"/>
  <c r="BD44" i="18"/>
  <c r="BE44" i="18"/>
  <c r="BF44" i="18"/>
  <c r="BG44" i="18"/>
  <c r="BH44" i="18"/>
  <c r="BI44" i="18"/>
  <c r="BJ44" i="18"/>
  <c r="BK44" i="18"/>
  <c r="BL44" i="18"/>
  <c r="BM44" i="18"/>
  <c r="BN44" i="18"/>
  <c r="BO44" i="18"/>
  <c r="BP44" i="18"/>
  <c r="BQ44" i="18"/>
  <c r="BR44" i="18"/>
  <c r="BS44" i="18"/>
  <c r="BT44" i="18"/>
  <c r="BU44" i="18"/>
  <c r="BV44" i="18"/>
  <c r="BW44" i="18"/>
  <c r="BX44" i="18"/>
  <c r="BY44" i="18"/>
  <c r="F45" i="18"/>
  <c r="G45" i="18"/>
  <c r="H45" i="18"/>
  <c r="I45" i="18"/>
  <c r="J45" i="18"/>
  <c r="K45" i="18"/>
  <c r="L45" i="18"/>
  <c r="M45" i="18"/>
  <c r="N45" i="18"/>
  <c r="O45" i="18"/>
  <c r="P45" i="18"/>
  <c r="Q45" i="18"/>
  <c r="R45" i="18"/>
  <c r="S45" i="18"/>
  <c r="T45" i="18"/>
  <c r="U45" i="18"/>
  <c r="V45" i="18"/>
  <c r="W45" i="18"/>
  <c r="X45" i="18"/>
  <c r="Y45" i="18"/>
  <c r="Z45" i="18"/>
  <c r="AA45" i="18"/>
  <c r="AB45" i="18"/>
  <c r="AC45" i="18"/>
  <c r="AD45" i="18"/>
  <c r="AE45" i="18"/>
  <c r="AF45" i="18"/>
  <c r="AG45" i="18"/>
  <c r="AH45" i="18"/>
  <c r="AI45" i="18"/>
  <c r="AJ45" i="18"/>
  <c r="AK45" i="18"/>
  <c r="AL45" i="18"/>
  <c r="AM45" i="18"/>
  <c r="AN45" i="18"/>
  <c r="AO45" i="18"/>
  <c r="AP45" i="18"/>
  <c r="AQ45" i="18"/>
  <c r="AR45" i="18"/>
  <c r="AS45" i="18"/>
  <c r="AT45" i="18"/>
  <c r="AU45" i="18"/>
  <c r="AV45" i="18"/>
  <c r="AW45" i="18"/>
  <c r="AX45" i="18"/>
  <c r="AY45" i="18"/>
  <c r="AZ45" i="18"/>
  <c r="BA45" i="18"/>
  <c r="BB45" i="18"/>
  <c r="BC45" i="18"/>
  <c r="BD45" i="18"/>
  <c r="BE45" i="18"/>
  <c r="BF45" i="18"/>
  <c r="BG45" i="18"/>
  <c r="BH45" i="18"/>
  <c r="BI45" i="18"/>
  <c r="BJ45" i="18"/>
  <c r="BK45" i="18"/>
  <c r="BL45" i="18"/>
  <c r="BM45" i="18"/>
  <c r="BN45" i="18"/>
  <c r="BO45" i="18"/>
  <c r="BP45" i="18"/>
  <c r="BQ45" i="18"/>
  <c r="BR45" i="18"/>
  <c r="BS45" i="18"/>
  <c r="BT45" i="18"/>
  <c r="BU45" i="18"/>
  <c r="BV45" i="18"/>
  <c r="BW45" i="18"/>
  <c r="BX45" i="18"/>
  <c r="BY45" i="18"/>
  <c r="F46" i="18"/>
  <c r="G46" i="18"/>
  <c r="H46" i="18"/>
  <c r="I46" i="18"/>
  <c r="J46" i="18"/>
  <c r="K46" i="18"/>
  <c r="L46" i="18"/>
  <c r="M46" i="18"/>
  <c r="N46" i="18"/>
  <c r="O46" i="18"/>
  <c r="P46" i="18"/>
  <c r="Q46" i="18"/>
  <c r="R46" i="18"/>
  <c r="S46" i="18"/>
  <c r="T46" i="18"/>
  <c r="U46" i="18"/>
  <c r="V46" i="18"/>
  <c r="W46" i="18"/>
  <c r="X46" i="18"/>
  <c r="Y46" i="18"/>
  <c r="Z46" i="18"/>
  <c r="AA46" i="18"/>
  <c r="AB46" i="18"/>
  <c r="AC46" i="18"/>
  <c r="AD46" i="18"/>
  <c r="AE46" i="18"/>
  <c r="AF46" i="18"/>
  <c r="AG46" i="18"/>
  <c r="AH46" i="18"/>
  <c r="AI46" i="18"/>
  <c r="AJ46" i="18"/>
  <c r="AK46" i="18"/>
  <c r="AL46" i="18"/>
  <c r="AM46" i="18"/>
  <c r="AN46" i="18"/>
  <c r="AO46" i="18"/>
  <c r="AP46" i="18"/>
  <c r="AQ46" i="18"/>
  <c r="AR46" i="18"/>
  <c r="AS46" i="18"/>
  <c r="AT46" i="18"/>
  <c r="AU46" i="18"/>
  <c r="AV46" i="18"/>
  <c r="AW46" i="18"/>
  <c r="AX46" i="18"/>
  <c r="AY46" i="18"/>
  <c r="AZ46" i="18"/>
  <c r="BA46" i="18"/>
  <c r="BB46" i="18"/>
  <c r="BC46" i="18"/>
  <c r="BD46" i="18"/>
  <c r="BE46" i="18"/>
  <c r="BF46" i="18"/>
  <c r="BG46" i="18"/>
  <c r="BH46" i="18"/>
  <c r="BI46" i="18"/>
  <c r="BJ46" i="18"/>
  <c r="BK46" i="18"/>
  <c r="BL46" i="18"/>
  <c r="BM46" i="18"/>
  <c r="BN46" i="18"/>
  <c r="BO46" i="18"/>
  <c r="BP46" i="18"/>
  <c r="BQ46" i="18"/>
  <c r="BR46" i="18"/>
  <c r="BS46" i="18"/>
  <c r="BT46" i="18"/>
  <c r="BU46" i="18"/>
  <c r="BV46" i="18"/>
  <c r="BW46" i="18"/>
  <c r="BX46" i="18"/>
  <c r="BY46" i="18"/>
  <c r="F47" i="18"/>
  <c r="G47" i="18"/>
  <c r="H47" i="18"/>
  <c r="I47" i="18"/>
  <c r="J47" i="18"/>
  <c r="K47" i="18"/>
  <c r="L47" i="18"/>
  <c r="M47" i="18"/>
  <c r="N47" i="18"/>
  <c r="O47" i="18"/>
  <c r="P47" i="18"/>
  <c r="Q47" i="18"/>
  <c r="R47" i="18"/>
  <c r="S47" i="18"/>
  <c r="T47" i="18"/>
  <c r="U47" i="18"/>
  <c r="V47" i="18"/>
  <c r="W47" i="18"/>
  <c r="X47" i="18"/>
  <c r="Y47" i="18"/>
  <c r="Z47" i="18"/>
  <c r="AA47" i="18"/>
  <c r="AB47" i="18"/>
  <c r="AC47" i="18"/>
  <c r="AD47" i="18"/>
  <c r="AE47" i="18"/>
  <c r="AF47" i="18"/>
  <c r="AG47" i="18"/>
  <c r="AH47" i="18"/>
  <c r="AI47" i="18"/>
  <c r="AJ47" i="18"/>
  <c r="AK47" i="18"/>
  <c r="AL47" i="18"/>
  <c r="AM47" i="18"/>
  <c r="AN47" i="18"/>
  <c r="AO47" i="18"/>
  <c r="AP47" i="18"/>
  <c r="AQ47" i="18"/>
  <c r="AR47" i="18"/>
  <c r="AS47" i="18"/>
  <c r="AT47" i="18"/>
  <c r="AU47" i="18"/>
  <c r="AV47" i="18"/>
  <c r="AW47" i="18"/>
  <c r="AX47" i="18"/>
  <c r="AY47" i="18"/>
  <c r="AZ47" i="18"/>
  <c r="BA47" i="18"/>
  <c r="BB47" i="18"/>
  <c r="BC47" i="18"/>
  <c r="BD47" i="18"/>
  <c r="BE47" i="18"/>
  <c r="BF47" i="18"/>
  <c r="BG47" i="18"/>
  <c r="BH47" i="18"/>
  <c r="BI47" i="18"/>
  <c r="BJ47" i="18"/>
  <c r="BK47" i="18"/>
  <c r="BL47" i="18"/>
  <c r="BM47" i="18"/>
  <c r="BN47" i="18"/>
  <c r="BO47" i="18"/>
  <c r="BP47" i="18"/>
  <c r="BQ47" i="18"/>
  <c r="BR47" i="18"/>
  <c r="BS47" i="18"/>
  <c r="BT47" i="18"/>
  <c r="BU47" i="18"/>
  <c r="BV47" i="18"/>
  <c r="BW47" i="18"/>
  <c r="BX47" i="18"/>
  <c r="BY47" i="18"/>
  <c r="F48" i="18"/>
  <c r="G48" i="18"/>
  <c r="H48" i="18"/>
  <c r="I48" i="18"/>
  <c r="J48" i="18"/>
  <c r="K48" i="18"/>
  <c r="L48" i="18"/>
  <c r="M48" i="18"/>
  <c r="N48" i="18"/>
  <c r="O48" i="18"/>
  <c r="P48" i="18"/>
  <c r="Q48" i="18"/>
  <c r="R48" i="18"/>
  <c r="S48" i="18"/>
  <c r="T48" i="18"/>
  <c r="U48" i="18"/>
  <c r="V48" i="18"/>
  <c r="W48" i="18"/>
  <c r="X48" i="18"/>
  <c r="Y48" i="18"/>
  <c r="Z48" i="18"/>
  <c r="AA48" i="18"/>
  <c r="AB48" i="18"/>
  <c r="AC48" i="18"/>
  <c r="AD48" i="18"/>
  <c r="AE48" i="18"/>
  <c r="AF48" i="18"/>
  <c r="AG48" i="18"/>
  <c r="AH48" i="18"/>
  <c r="AI48" i="18"/>
  <c r="AJ48" i="18"/>
  <c r="AK48" i="18"/>
  <c r="AL48" i="18"/>
  <c r="AM48" i="18"/>
  <c r="AN48" i="18"/>
  <c r="AO48" i="18"/>
  <c r="AP48" i="18"/>
  <c r="AQ48" i="18"/>
  <c r="AR48" i="18"/>
  <c r="AS48" i="18"/>
  <c r="AT48" i="18"/>
  <c r="AU48" i="18"/>
  <c r="AV48" i="18"/>
  <c r="AW48" i="18"/>
  <c r="AX48" i="18"/>
  <c r="AY48" i="18"/>
  <c r="AZ48" i="18"/>
  <c r="BA48" i="18"/>
  <c r="BB48" i="18"/>
  <c r="BC48" i="18"/>
  <c r="BD48" i="18"/>
  <c r="BE48" i="18"/>
  <c r="BF48" i="18"/>
  <c r="BG48" i="18"/>
  <c r="BH48" i="18"/>
  <c r="BI48" i="18"/>
  <c r="BJ48" i="18"/>
  <c r="BK48" i="18"/>
  <c r="BL48" i="18"/>
  <c r="BM48" i="18"/>
  <c r="BN48" i="18"/>
  <c r="BO48" i="18"/>
  <c r="BP48" i="18"/>
  <c r="BQ48" i="18"/>
  <c r="BR48" i="18"/>
  <c r="BS48" i="18"/>
  <c r="BT48" i="18"/>
  <c r="BU48" i="18"/>
  <c r="BV48" i="18"/>
  <c r="BW48" i="18"/>
  <c r="BX48" i="18"/>
  <c r="BY48" i="18"/>
  <c r="F49" i="18"/>
  <c r="G49" i="18"/>
  <c r="H49" i="18"/>
  <c r="I49" i="18"/>
  <c r="J49" i="18"/>
  <c r="K49" i="18"/>
  <c r="L49" i="18"/>
  <c r="M49" i="18"/>
  <c r="N49" i="18"/>
  <c r="O49" i="18"/>
  <c r="P49" i="18"/>
  <c r="Q49" i="18"/>
  <c r="R49" i="18"/>
  <c r="S49" i="18"/>
  <c r="T49" i="18"/>
  <c r="U49" i="18"/>
  <c r="V49" i="18"/>
  <c r="W49" i="18"/>
  <c r="X49" i="18"/>
  <c r="Y49" i="18"/>
  <c r="Z49" i="18"/>
  <c r="AA49" i="18"/>
  <c r="AB49" i="18"/>
  <c r="AC49" i="18"/>
  <c r="AD49" i="18"/>
  <c r="AE49" i="18"/>
  <c r="AF49" i="18"/>
  <c r="AG49" i="18"/>
  <c r="AH49" i="18"/>
  <c r="AI49" i="18"/>
  <c r="AJ49" i="18"/>
  <c r="AK49" i="18"/>
  <c r="AL49" i="18"/>
  <c r="AM49" i="18"/>
  <c r="AN49" i="18"/>
  <c r="AO49" i="18"/>
  <c r="AP49" i="18"/>
  <c r="AQ49" i="18"/>
  <c r="AR49" i="18"/>
  <c r="AS49" i="18"/>
  <c r="AT49" i="18"/>
  <c r="AU49" i="18"/>
  <c r="AV49" i="18"/>
  <c r="AW49" i="18"/>
  <c r="AX49" i="18"/>
  <c r="AY49" i="18"/>
  <c r="AZ49" i="18"/>
  <c r="BA49" i="18"/>
  <c r="BB49" i="18"/>
  <c r="BC49" i="18"/>
  <c r="BD49" i="18"/>
  <c r="BE49" i="18"/>
  <c r="BF49" i="18"/>
  <c r="BG49" i="18"/>
  <c r="BH49" i="18"/>
  <c r="BI49" i="18"/>
  <c r="BJ49" i="18"/>
  <c r="BK49" i="18"/>
  <c r="BL49" i="18"/>
  <c r="BM49" i="18"/>
  <c r="BN49" i="18"/>
  <c r="BO49" i="18"/>
  <c r="BP49" i="18"/>
  <c r="BQ49" i="18"/>
  <c r="BR49" i="18"/>
  <c r="BS49" i="18"/>
  <c r="BT49" i="18"/>
  <c r="BU49" i="18"/>
  <c r="BV49" i="18"/>
  <c r="BW49" i="18"/>
  <c r="BX49" i="18"/>
  <c r="BY49" i="18"/>
  <c r="F50" i="18"/>
  <c r="G50" i="18"/>
  <c r="H50" i="18"/>
  <c r="I50" i="18"/>
  <c r="J50" i="18"/>
  <c r="K50" i="18"/>
  <c r="L50" i="18"/>
  <c r="M50" i="18"/>
  <c r="N50" i="18"/>
  <c r="O50" i="18"/>
  <c r="P50" i="18"/>
  <c r="Q50" i="18"/>
  <c r="R50" i="18"/>
  <c r="S50" i="18"/>
  <c r="T50" i="18"/>
  <c r="U50" i="18"/>
  <c r="V50" i="18"/>
  <c r="W50" i="18"/>
  <c r="X50" i="18"/>
  <c r="Y50" i="18"/>
  <c r="Z50" i="18"/>
  <c r="AA50" i="18"/>
  <c r="AB50" i="18"/>
  <c r="AC50" i="18"/>
  <c r="AD50" i="18"/>
  <c r="AE50" i="18"/>
  <c r="AF50" i="18"/>
  <c r="AG50" i="18"/>
  <c r="AH50" i="18"/>
  <c r="AI50" i="18"/>
  <c r="AJ50" i="18"/>
  <c r="AK50" i="18"/>
  <c r="AL50" i="18"/>
  <c r="AM50" i="18"/>
  <c r="AN50" i="18"/>
  <c r="AO50" i="18"/>
  <c r="AP50" i="18"/>
  <c r="AQ50" i="18"/>
  <c r="AR50" i="18"/>
  <c r="AS50" i="18"/>
  <c r="AT50" i="18"/>
  <c r="AU50" i="18"/>
  <c r="AV50" i="18"/>
  <c r="AW50" i="18"/>
  <c r="AX50" i="18"/>
  <c r="AY50" i="18"/>
  <c r="AZ50" i="18"/>
  <c r="BA50" i="18"/>
  <c r="BB50" i="18"/>
  <c r="BC50" i="18"/>
  <c r="BD50" i="18"/>
  <c r="BE50" i="18"/>
  <c r="BF50" i="18"/>
  <c r="BG50" i="18"/>
  <c r="BH50" i="18"/>
  <c r="BI50" i="18"/>
  <c r="BJ50" i="18"/>
  <c r="BK50" i="18"/>
  <c r="BL50" i="18"/>
  <c r="BM50" i="18"/>
  <c r="BN50" i="18"/>
  <c r="BO50" i="18"/>
  <c r="BP50" i="18"/>
  <c r="BQ50" i="18"/>
  <c r="BR50" i="18"/>
  <c r="BS50" i="18"/>
  <c r="BT50" i="18"/>
  <c r="BU50" i="18"/>
  <c r="BV50" i="18"/>
  <c r="BW50" i="18"/>
  <c r="BX50" i="18"/>
  <c r="BY50" i="18"/>
  <c r="F51" i="18"/>
  <c r="G51" i="18"/>
  <c r="H51" i="18"/>
  <c r="I51" i="18"/>
  <c r="J51" i="18"/>
  <c r="K51" i="18"/>
  <c r="L51" i="18"/>
  <c r="M51" i="18"/>
  <c r="N51" i="18"/>
  <c r="O51" i="18"/>
  <c r="P51" i="18"/>
  <c r="Q51" i="18"/>
  <c r="R51" i="18"/>
  <c r="S51" i="18"/>
  <c r="T51" i="18"/>
  <c r="U51" i="18"/>
  <c r="V51" i="18"/>
  <c r="W51" i="18"/>
  <c r="X51" i="18"/>
  <c r="Y51" i="18"/>
  <c r="Z51" i="18"/>
  <c r="AA51" i="18"/>
  <c r="AB51" i="18"/>
  <c r="AC51" i="18"/>
  <c r="AD51" i="18"/>
  <c r="AE51" i="18"/>
  <c r="AF51" i="18"/>
  <c r="AG51" i="18"/>
  <c r="AH51" i="18"/>
  <c r="AI51" i="18"/>
  <c r="AJ51" i="18"/>
  <c r="AK51" i="18"/>
  <c r="AL51" i="18"/>
  <c r="AM51" i="18"/>
  <c r="AN51" i="18"/>
  <c r="AO51" i="18"/>
  <c r="AP51" i="18"/>
  <c r="AQ51" i="18"/>
  <c r="AR51" i="18"/>
  <c r="AS51" i="18"/>
  <c r="AT51" i="18"/>
  <c r="AU51" i="18"/>
  <c r="AV51" i="18"/>
  <c r="AW51" i="18"/>
  <c r="AX51" i="18"/>
  <c r="AY51" i="18"/>
  <c r="AZ51" i="18"/>
  <c r="BA51" i="18"/>
  <c r="BB51" i="18"/>
  <c r="BC51" i="18"/>
  <c r="BD51" i="18"/>
  <c r="BE51" i="18"/>
  <c r="BF51" i="18"/>
  <c r="BG51" i="18"/>
  <c r="BH51" i="18"/>
  <c r="BI51" i="18"/>
  <c r="BJ51" i="18"/>
  <c r="BK51" i="18"/>
  <c r="BL51" i="18"/>
  <c r="BM51" i="18"/>
  <c r="BN51" i="18"/>
  <c r="BO51" i="18"/>
  <c r="BP51" i="18"/>
  <c r="BQ51" i="18"/>
  <c r="BR51" i="18"/>
  <c r="BS51" i="18"/>
  <c r="BT51" i="18"/>
  <c r="BU51" i="18"/>
  <c r="BV51" i="18"/>
  <c r="BW51" i="18"/>
  <c r="BX51" i="18"/>
  <c r="BY51" i="18"/>
  <c r="F52" i="18"/>
  <c r="G52" i="18"/>
  <c r="H52" i="18"/>
  <c r="I52" i="18"/>
  <c r="J52" i="18"/>
  <c r="K52" i="18"/>
  <c r="L52" i="18"/>
  <c r="M52" i="18"/>
  <c r="N52" i="18"/>
  <c r="O52" i="18"/>
  <c r="P52" i="18"/>
  <c r="Q52" i="18"/>
  <c r="R52" i="18"/>
  <c r="S52" i="18"/>
  <c r="T52" i="18"/>
  <c r="U52" i="18"/>
  <c r="V52" i="18"/>
  <c r="W52" i="18"/>
  <c r="X52" i="18"/>
  <c r="Y52" i="18"/>
  <c r="Z52" i="18"/>
  <c r="AA52" i="18"/>
  <c r="AB52" i="18"/>
  <c r="AC52" i="18"/>
  <c r="AD52" i="18"/>
  <c r="AE52" i="18"/>
  <c r="AF52" i="18"/>
  <c r="AG52" i="18"/>
  <c r="AH52" i="18"/>
  <c r="AI52" i="18"/>
  <c r="AJ52" i="18"/>
  <c r="AK52" i="18"/>
  <c r="AL52" i="18"/>
  <c r="AM52" i="18"/>
  <c r="AN52" i="18"/>
  <c r="AO52" i="18"/>
  <c r="AP52" i="18"/>
  <c r="AQ52" i="18"/>
  <c r="AR52" i="18"/>
  <c r="AS52" i="18"/>
  <c r="AT52" i="18"/>
  <c r="AU52" i="18"/>
  <c r="AV52" i="18"/>
  <c r="AW52" i="18"/>
  <c r="AX52" i="18"/>
  <c r="AY52" i="18"/>
  <c r="AZ52" i="18"/>
  <c r="BA52" i="18"/>
  <c r="BB52" i="18"/>
  <c r="BC52" i="18"/>
  <c r="BD52" i="18"/>
  <c r="BE52" i="18"/>
  <c r="BF52" i="18"/>
  <c r="BG52" i="18"/>
  <c r="BH52" i="18"/>
  <c r="BI52" i="18"/>
  <c r="BJ52" i="18"/>
  <c r="BK52" i="18"/>
  <c r="BL52" i="18"/>
  <c r="BM52" i="18"/>
  <c r="BN52" i="18"/>
  <c r="BO52" i="18"/>
  <c r="BP52" i="18"/>
  <c r="BQ52" i="18"/>
  <c r="BR52" i="18"/>
  <c r="BS52" i="18"/>
  <c r="BT52" i="18"/>
  <c r="BU52" i="18"/>
  <c r="BV52" i="18"/>
  <c r="BW52" i="18"/>
  <c r="BX52" i="18"/>
  <c r="BY52" i="18"/>
  <c r="F53" i="18"/>
  <c r="G53" i="18"/>
  <c r="H53" i="18"/>
  <c r="I53" i="18"/>
  <c r="J53" i="18"/>
  <c r="K53" i="18"/>
  <c r="L53" i="18"/>
  <c r="M53" i="18"/>
  <c r="N53" i="18"/>
  <c r="O53" i="18"/>
  <c r="P53" i="18"/>
  <c r="Q53" i="18"/>
  <c r="R53" i="18"/>
  <c r="S53" i="18"/>
  <c r="T53" i="18"/>
  <c r="U53" i="18"/>
  <c r="V53" i="18"/>
  <c r="W53" i="18"/>
  <c r="X53" i="18"/>
  <c r="Y53" i="18"/>
  <c r="Z53" i="18"/>
  <c r="AA53" i="18"/>
  <c r="AB53" i="18"/>
  <c r="AC53" i="18"/>
  <c r="AD53" i="18"/>
  <c r="AE53" i="18"/>
  <c r="AF53" i="18"/>
  <c r="AG53" i="18"/>
  <c r="AH53" i="18"/>
  <c r="AI53" i="18"/>
  <c r="AJ53" i="18"/>
  <c r="AK53" i="18"/>
  <c r="AL53" i="18"/>
  <c r="AM53" i="18"/>
  <c r="AN53" i="18"/>
  <c r="AO53" i="18"/>
  <c r="AP53" i="18"/>
  <c r="AQ53" i="18"/>
  <c r="AR53" i="18"/>
  <c r="AS53" i="18"/>
  <c r="AT53" i="18"/>
  <c r="AU53" i="18"/>
  <c r="AV53" i="18"/>
  <c r="AW53" i="18"/>
  <c r="AX53" i="18"/>
  <c r="AY53" i="18"/>
  <c r="AZ53" i="18"/>
  <c r="BA53" i="18"/>
  <c r="BB53" i="18"/>
  <c r="BC53" i="18"/>
  <c r="BD53" i="18"/>
  <c r="BE53" i="18"/>
  <c r="BF53" i="18"/>
  <c r="BG53" i="18"/>
  <c r="BH53" i="18"/>
  <c r="BI53" i="18"/>
  <c r="BJ53" i="18"/>
  <c r="BK53" i="18"/>
  <c r="BL53" i="18"/>
  <c r="BM53" i="18"/>
  <c r="BN53" i="18"/>
  <c r="BO53" i="18"/>
  <c r="BP53" i="18"/>
  <c r="BQ53" i="18"/>
  <c r="BR53" i="18"/>
  <c r="BS53" i="18"/>
  <c r="BT53" i="18"/>
  <c r="BU53" i="18"/>
  <c r="BV53" i="18"/>
  <c r="BW53" i="18"/>
  <c r="BX53" i="18"/>
  <c r="BY53" i="18"/>
  <c r="F54" i="18"/>
  <c r="G54" i="18"/>
  <c r="H54" i="18"/>
  <c r="I54" i="18"/>
  <c r="J54" i="18"/>
  <c r="K54" i="18"/>
  <c r="L54" i="18"/>
  <c r="M54" i="18"/>
  <c r="N54" i="18"/>
  <c r="O54" i="18"/>
  <c r="P54" i="18"/>
  <c r="Q54" i="18"/>
  <c r="R54" i="18"/>
  <c r="S54" i="18"/>
  <c r="T54" i="18"/>
  <c r="U54" i="18"/>
  <c r="V54" i="18"/>
  <c r="W54" i="18"/>
  <c r="X54" i="18"/>
  <c r="Y54" i="18"/>
  <c r="Z54" i="18"/>
  <c r="AA54" i="18"/>
  <c r="AB54" i="18"/>
  <c r="AC54" i="18"/>
  <c r="AD54" i="18"/>
  <c r="AE54" i="18"/>
  <c r="AF54" i="18"/>
  <c r="AG54" i="18"/>
  <c r="AH54" i="18"/>
  <c r="AI54" i="18"/>
  <c r="AJ54" i="18"/>
  <c r="AK54" i="18"/>
  <c r="AL54" i="18"/>
  <c r="AM54" i="18"/>
  <c r="AN54" i="18"/>
  <c r="AO54" i="18"/>
  <c r="AP54" i="18"/>
  <c r="AQ54" i="18"/>
  <c r="AR54" i="18"/>
  <c r="AS54" i="18"/>
  <c r="AT54" i="18"/>
  <c r="AU54" i="18"/>
  <c r="AV54" i="18"/>
  <c r="AW54" i="18"/>
  <c r="AX54" i="18"/>
  <c r="AY54" i="18"/>
  <c r="AZ54" i="18"/>
  <c r="BA54" i="18"/>
  <c r="BB54" i="18"/>
  <c r="BC54" i="18"/>
  <c r="BD54" i="18"/>
  <c r="BE54" i="18"/>
  <c r="BF54" i="18"/>
  <c r="BG54" i="18"/>
  <c r="BH54" i="18"/>
  <c r="BI54" i="18"/>
  <c r="BJ54" i="18"/>
  <c r="BK54" i="18"/>
  <c r="BL54" i="18"/>
  <c r="BM54" i="18"/>
  <c r="BN54" i="18"/>
  <c r="BO54" i="18"/>
  <c r="BP54" i="18"/>
  <c r="BQ54" i="18"/>
  <c r="BR54" i="18"/>
  <c r="BS54" i="18"/>
  <c r="BT54" i="18"/>
  <c r="BU54" i="18"/>
  <c r="BV54" i="18"/>
  <c r="BW54" i="18"/>
  <c r="BX54" i="18"/>
  <c r="BY54" i="18"/>
  <c r="F55" i="18"/>
  <c r="G55" i="18"/>
  <c r="H55" i="18"/>
  <c r="I55" i="18"/>
  <c r="J55" i="18"/>
  <c r="K55" i="18"/>
  <c r="L55" i="18"/>
  <c r="M55" i="18"/>
  <c r="N55" i="18"/>
  <c r="O55" i="18"/>
  <c r="P55" i="18"/>
  <c r="Q55" i="18"/>
  <c r="R55" i="18"/>
  <c r="S55" i="18"/>
  <c r="T55" i="18"/>
  <c r="U55" i="18"/>
  <c r="V55" i="18"/>
  <c r="W55" i="18"/>
  <c r="X55" i="18"/>
  <c r="Y55" i="18"/>
  <c r="Z55" i="18"/>
  <c r="AA55" i="18"/>
  <c r="AB55" i="18"/>
  <c r="AC55" i="18"/>
  <c r="AD55" i="18"/>
  <c r="AE55" i="18"/>
  <c r="AF55" i="18"/>
  <c r="AG55" i="18"/>
  <c r="AH55" i="18"/>
  <c r="AI55" i="18"/>
  <c r="AJ55" i="18"/>
  <c r="AK55" i="18"/>
  <c r="AL55" i="18"/>
  <c r="AM55" i="18"/>
  <c r="AN55" i="18"/>
  <c r="AO55" i="18"/>
  <c r="AP55" i="18"/>
  <c r="AQ55" i="18"/>
  <c r="AR55" i="18"/>
  <c r="AS55" i="18"/>
  <c r="AT55" i="18"/>
  <c r="AU55" i="18"/>
  <c r="AV55" i="18"/>
  <c r="AW55" i="18"/>
  <c r="AX55" i="18"/>
  <c r="AY55" i="18"/>
  <c r="AZ55" i="18"/>
  <c r="BA55" i="18"/>
  <c r="BB55" i="18"/>
  <c r="BC55" i="18"/>
  <c r="BD55" i="18"/>
  <c r="BE55" i="18"/>
  <c r="BF55" i="18"/>
  <c r="BG55" i="18"/>
  <c r="BH55" i="18"/>
  <c r="BI55" i="18"/>
  <c r="BJ55" i="18"/>
  <c r="BK55" i="18"/>
  <c r="BL55" i="18"/>
  <c r="BM55" i="18"/>
  <c r="BN55" i="18"/>
  <c r="BO55" i="18"/>
  <c r="BP55" i="18"/>
  <c r="BQ55" i="18"/>
  <c r="BR55" i="18"/>
  <c r="BS55" i="18"/>
  <c r="BT55" i="18"/>
  <c r="BU55" i="18"/>
  <c r="BV55" i="18"/>
  <c r="BW55" i="18"/>
  <c r="BX55" i="18"/>
  <c r="BY55" i="18"/>
  <c r="F56" i="18"/>
  <c r="G56" i="18"/>
  <c r="H56" i="18"/>
  <c r="I56" i="18"/>
  <c r="J56" i="18"/>
  <c r="K56" i="18"/>
  <c r="L56" i="18"/>
  <c r="M56" i="18"/>
  <c r="N56" i="18"/>
  <c r="O56" i="18"/>
  <c r="P56" i="18"/>
  <c r="Q56" i="18"/>
  <c r="R56" i="18"/>
  <c r="S56" i="18"/>
  <c r="T56" i="18"/>
  <c r="U56" i="18"/>
  <c r="V56" i="18"/>
  <c r="W56" i="18"/>
  <c r="X56" i="18"/>
  <c r="Y56" i="18"/>
  <c r="Z56" i="18"/>
  <c r="AA56" i="18"/>
  <c r="AB56" i="18"/>
  <c r="AC56" i="18"/>
  <c r="AD56" i="18"/>
  <c r="AE56" i="18"/>
  <c r="AF56" i="18"/>
  <c r="AG56" i="18"/>
  <c r="AH56" i="18"/>
  <c r="AI56" i="18"/>
  <c r="AJ56" i="18"/>
  <c r="AK56" i="18"/>
  <c r="AL56" i="18"/>
  <c r="AM56" i="18"/>
  <c r="AN56" i="18"/>
  <c r="AO56" i="18"/>
  <c r="AP56" i="18"/>
  <c r="AQ56" i="18"/>
  <c r="AR56" i="18"/>
  <c r="AS56" i="18"/>
  <c r="AT56" i="18"/>
  <c r="AU56" i="18"/>
  <c r="AV56" i="18"/>
  <c r="AW56" i="18"/>
  <c r="AX56" i="18"/>
  <c r="AY56" i="18"/>
  <c r="AZ56" i="18"/>
  <c r="BA56" i="18"/>
  <c r="BB56" i="18"/>
  <c r="BC56" i="18"/>
  <c r="BD56" i="18"/>
  <c r="BE56" i="18"/>
  <c r="BF56" i="18"/>
  <c r="BG56" i="18"/>
  <c r="BH56" i="18"/>
  <c r="BI56" i="18"/>
  <c r="BJ56" i="18"/>
  <c r="BK56" i="18"/>
  <c r="BL56" i="18"/>
  <c r="BM56" i="18"/>
  <c r="BN56" i="18"/>
  <c r="BO56" i="18"/>
  <c r="BP56" i="18"/>
  <c r="BQ56" i="18"/>
  <c r="BR56" i="18"/>
  <c r="BS56" i="18"/>
  <c r="BT56" i="18"/>
  <c r="BU56" i="18"/>
  <c r="BV56" i="18"/>
  <c r="BW56" i="18"/>
  <c r="BX56" i="18"/>
  <c r="BY56" i="18"/>
  <c r="F57" i="18"/>
  <c r="G57" i="18"/>
  <c r="H57" i="18"/>
  <c r="I57" i="18"/>
  <c r="J57" i="18"/>
  <c r="K57" i="18"/>
  <c r="L57" i="18"/>
  <c r="M57" i="18"/>
  <c r="N57" i="18"/>
  <c r="O57" i="18"/>
  <c r="P57" i="18"/>
  <c r="Q57" i="18"/>
  <c r="R57" i="18"/>
  <c r="S57" i="18"/>
  <c r="T57" i="18"/>
  <c r="U57" i="18"/>
  <c r="V57" i="18"/>
  <c r="W57" i="18"/>
  <c r="X57" i="18"/>
  <c r="Y57" i="18"/>
  <c r="Z57" i="18"/>
  <c r="AA57" i="18"/>
  <c r="AB57" i="18"/>
  <c r="AC57" i="18"/>
  <c r="AD57" i="18"/>
  <c r="AE57" i="18"/>
  <c r="AF57" i="18"/>
  <c r="AG57" i="18"/>
  <c r="AH57" i="18"/>
  <c r="AI57" i="18"/>
  <c r="AJ57" i="18"/>
  <c r="AK57" i="18"/>
  <c r="AL57" i="18"/>
  <c r="AM57" i="18"/>
  <c r="AN57" i="18"/>
  <c r="AO57" i="18"/>
  <c r="AP57" i="18"/>
  <c r="AQ57" i="18"/>
  <c r="AR57" i="18"/>
  <c r="AS57" i="18"/>
  <c r="AT57" i="18"/>
  <c r="AU57" i="18"/>
  <c r="AV57" i="18"/>
  <c r="AW57" i="18"/>
  <c r="AX57" i="18"/>
  <c r="AY57" i="18"/>
  <c r="AZ57" i="18"/>
  <c r="BA57" i="18"/>
  <c r="BB57" i="18"/>
  <c r="BC57" i="18"/>
  <c r="BD57" i="18"/>
  <c r="BE57" i="18"/>
  <c r="BF57" i="18"/>
  <c r="BG57" i="18"/>
  <c r="BH57" i="18"/>
  <c r="BI57" i="18"/>
  <c r="BJ57" i="18"/>
  <c r="BK57" i="18"/>
  <c r="BL57" i="18"/>
  <c r="BM57" i="18"/>
  <c r="BN57" i="18"/>
  <c r="BO57" i="18"/>
  <c r="BP57" i="18"/>
  <c r="BQ57" i="18"/>
  <c r="BR57" i="18"/>
  <c r="BS57" i="18"/>
  <c r="BT57" i="18"/>
  <c r="BU57" i="18"/>
  <c r="BV57" i="18"/>
  <c r="BW57" i="18"/>
  <c r="BX57" i="18"/>
  <c r="BY57" i="18"/>
  <c r="F58" i="18"/>
  <c r="G58" i="18"/>
  <c r="H58" i="18"/>
  <c r="I58" i="18"/>
  <c r="J58" i="18"/>
  <c r="K58" i="18"/>
  <c r="L58" i="18"/>
  <c r="M58" i="18"/>
  <c r="N58" i="18"/>
  <c r="O58" i="18"/>
  <c r="P58" i="18"/>
  <c r="Q58" i="18"/>
  <c r="R58" i="18"/>
  <c r="S58" i="18"/>
  <c r="T58" i="18"/>
  <c r="U58" i="18"/>
  <c r="V58" i="18"/>
  <c r="W58" i="18"/>
  <c r="X58" i="18"/>
  <c r="Y58" i="18"/>
  <c r="Z58" i="18"/>
  <c r="AA58" i="18"/>
  <c r="AB58" i="18"/>
  <c r="AC58" i="18"/>
  <c r="AD58" i="18"/>
  <c r="AE58" i="18"/>
  <c r="AF58" i="18"/>
  <c r="AG58" i="18"/>
  <c r="AH58" i="18"/>
  <c r="AI58" i="18"/>
  <c r="AJ58" i="18"/>
  <c r="AK58" i="18"/>
  <c r="AL58" i="18"/>
  <c r="AM58" i="18"/>
  <c r="AN58" i="18"/>
  <c r="AO58" i="18"/>
  <c r="AP58" i="18"/>
  <c r="AQ58" i="18"/>
  <c r="AR58" i="18"/>
  <c r="AS58" i="18"/>
  <c r="AT58" i="18"/>
  <c r="AU58" i="18"/>
  <c r="AV58" i="18"/>
  <c r="AW58" i="18"/>
  <c r="AX58" i="18"/>
  <c r="AY58" i="18"/>
  <c r="AZ58" i="18"/>
  <c r="BA58" i="18"/>
  <c r="BB58" i="18"/>
  <c r="BC58" i="18"/>
  <c r="BD58" i="18"/>
  <c r="BE58" i="18"/>
  <c r="BF58" i="18"/>
  <c r="BG58" i="18"/>
  <c r="BH58" i="18"/>
  <c r="BI58" i="18"/>
  <c r="BJ58" i="18"/>
  <c r="BK58" i="18"/>
  <c r="BL58" i="18"/>
  <c r="BM58" i="18"/>
  <c r="BN58" i="18"/>
  <c r="BO58" i="18"/>
  <c r="BP58" i="18"/>
  <c r="BQ58" i="18"/>
  <c r="BR58" i="18"/>
  <c r="BS58" i="18"/>
  <c r="BT58" i="18"/>
  <c r="BU58" i="18"/>
  <c r="BV58" i="18"/>
  <c r="BW58" i="18"/>
  <c r="BX58" i="18"/>
  <c r="BY58" i="18"/>
  <c r="F59" i="18"/>
  <c r="G59" i="18"/>
  <c r="H59" i="18"/>
  <c r="I59" i="18"/>
  <c r="J59" i="18"/>
  <c r="K59" i="18"/>
  <c r="L59" i="18"/>
  <c r="M59" i="18"/>
  <c r="N59" i="18"/>
  <c r="O59" i="18"/>
  <c r="P59" i="18"/>
  <c r="Q59" i="18"/>
  <c r="R59" i="18"/>
  <c r="S59" i="18"/>
  <c r="T59" i="18"/>
  <c r="U59" i="18"/>
  <c r="V59" i="18"/>
  <c r="W59" i="18"/>
  <c r="X59" i="18"/>
  <c r="Y59" i="18"/>
  <c r="Z59" i="18"/>
  <c r="AA59" i="18"/>
  <c r="AB59" i="18"/>
  <c r="AC59" i="18"/>
  <c r="AD59" i="18"/>
  <c r="AE59" i="18"/>
  <c r="AF59" i="18"/>
  <c r="AG59" i="18"/>
  <c r="AH59" i="18"/>
  <c r="AI59" i="18"/>
  <c r="AJ59" i="18"/>
  <c r="AK59" i="18"/>
  <c r="AL59" i="18"/>
  <c r="AM59" i="18"/>
  <c r="AN59" i="18"/>
  <c r="AO59" i="18"/>
  <c r="AP59" i="18"/>
  <c r="AQ59" i="18"/>
  <c r="AR59" i="18"/>
  <c r="AS59" i="18"/>
  <c r="AT59" i="18"/>
  <c r="AU59" i="18"/>
  <c r="AV59" i="18"/>
  <c r="AW59" i="18"/>
  <c r="AX59" i="18"/>
  <c r="AY59" i="18"/>
  <c r="AZ59" i="18"/>
  <c r="BA59" i="18"/>
  <c r="BB59" i="18"/>
  <c r="BC59" i="18"/>
  <c r="BD59" i="18"/>
  <c r="BE59" i="18"/>
  <c r="BF59" i="18"/>
  <c r="BG59" i="18"/>
  <c r="BH59" i="18"/>
  <c r="BI59" i="18"/>
  <c r="BJ59" i="18"/>
  <c r="BK59" i="18"/>
  <c r="BL59" i="18"/>
  <c r="BM59" i="18"/>
  <c r="BN59" i="18"/>
  <c r="BO59" i="18"/>
  <c r="BP59" i="18"/>
  <c r="BQ59" i="18"/>
  <c r="BR59" i="18"/>
  <c r="BS59" i="18"/>
  <c r="BT59" i="18"/>
  <c r="BU59" i="18"/>
  <c r="BV59" i="18"/>
  <c r="BW59" i="18"/>
  <c r="BX59" i="18"/>
  <c r="BY59" i="18"/>
  <c r="F60" i="18"/>
  <c r="G60" i="18"/>
  <c r="H60" i="18"/>
  <c r="I60" i="18"/>
  <c r="J60" i="18"/>
  <c r="K60" i="18"/>
  <c r="L60" i="18"/>
  <c r="M60" i="18"/>
  <c r="N60" i="18"/>
  <c r="O60" i="18"/>
  <c r="P60" i="18"/>
  <c r="Q60" i="18"/>
  <c r="R60" i="18"/>
  <c r="S60" i="18"/>
  <c r="T60" i="18"/>
  <c r="U60" i="18"/>
  <c r="V60" i="18"/>
  <c r="W60" i="18"/>
  <c r="X60" i="18"/>
  <c r="Y60" i="18"/>
  <c r="Z60" i="18"/>
  <c r="AA60" i="18"/>
  <c r="AB60" i="18"/>
  <c r="AC60" i="18"/>
  <c r="AD60" i="18"/>
  <c r="AE60" i="18"/>
  <c r="AF60" i="18"/>
  <c r="AG60" i="18"/>
  <c r="AH60" i="18"/>
  <c r="AI60" i="18"/>
  <c r="AJ60" i="18"/>
  <c r="AK60" i="18"/>
  <c r="AL60" i="18"/>
  <c r="AM60" i="18"/>
  <c r="AN60" i="18"/>
  <c r="AO60" i="18"/>
  <c r="AP60" i="18"/>
  <c r="AQ60" i="18"/>
  <c r="AR60" i="18"/>
  <c r="AS60" i="18"/>
  <c r="AT60" i="18"/>
  <c r="AU60" i="18"/>
  <c r="AV60" i="18"/>
  <c r="AW60" i="18"/>
  <c r="AX60" i="18"/>
  <c r="AY60" i="18"/>
  <c r="AZ60" i="18"/>
  <c r="BA60" i="18"/>
  <c r="BB60" i="18"/>
  <c r="BC60" i="18"/>
  <c r="BD60" i="18"/>
  <c r="BE60" i="18"/>
  <c r="BF60" i="18"/>
  <c r="BG60" i="18"/>
  <c r="BH60" i="18"/>
  <c r="BI60" i="18"/>
  <c r="BJ60" i="18"/>
  <c r="BK60" i="18"/>
  <c r="BL60" i="18"/>
  <c r="BM60" i="18"/>
  <c r="BN60" i="18"/>
  <c r="BO60" i="18"/>
  <c r="BP60" i="18"/>
  <c r="BQ60" i="18"/>
  <c r="BR60" i="18"/>
  <c r="BS60" i="18"/>
  <c r="BT60" i="18"/>
  <c r="BU60" i="18"/>
  <c r="BV60" i="18"/>
  <c r="BW60" i="18"/>
  <c r="BX60" i="18"/>
  <c r="BY60" i="18"/>
  <c r="F61" i="18"/>
  <c r="G61" i="18"/>
  <c r="H61" i="18"/>
  <c r="I61" i="18"/>
  <c r="J61" i="18"/>
  <c r="K61" i="18"/>
  <c r="L61" i="18"/>
  <c r="M61" i="18"/>
  <c r="N61" i="18"/>
  <c r="O61" i="18"/>
  <c r="P61" i="18"/>
  <c r="Q61" i="18"/>
  <c r="R61" i="18"/>
  <c r="S61" i="18"/>
  <c r="T61" i="18"/>
  <c r="U61" i="18"/>
  <c r="V61" i="18"/>
  <c r="W61" i="18"/>
  <c r="X61" i="18"/>
  <c r="Y61" i="18"/>
  <c r="Z61" i="18"/>
  <c r="AA61" i="18"/>
  <c r="AB61" i="18"/>
  <c r="AC61" i="18"/>
  <c r="AD61" i="18"/>
  <c r="AE61" i="18"/>
  <c r="AF61" i="18"/>
  <c r="AG61" i="18"/>
  <c r="AH61" i="18"/>
  <c r="AI61" i="18"/>
  <c r="AJ61" i="18"/>
  <c r="AK61" i="18"/>
  <c r="AL61" i="18"/>
  <c r="AM61" i="18"/>
  <c r="AN61" i="18"/>
  <c r="AO61" i="18"/>
  <c r="AP61" i="18"/>
  <c r="AQ61" i="18"/>
  <c r="AR61" i="18"/>
  <c r="AS61" i="18"/>
  <c r="AT61" i="18"/>
  <c r="AU61" i="18"/>
  <c r="AV61" i="18"/>
  <c r="AW61" i="18"/>
  <c r="AX61" i="18"/>
  <c r="AY61" i="18"/>
  <c r="AZ61" i="18"/>
  <c r="BA61" i="18"/>
  <c r="BB61" i="18"/>
  <c r="BC61" i="18"/>
  <c r="BD61" i="18"/>
  <c r="BE61" i="18"/>
  <c r="BF61" i="18"/>
  <c r="BG61" i="18"/>
  <c r="BH61" i="18"/>
  <c r="BI61" i="18"/>
  <c r="BJ61" i="18"/>
  <c r="BK61" i="18"/>
  <c r="BL61" i="18"/>
  <c r="BM61" i="18"/>
  <c r="BN61" i="18"/>
  <c r="BO61" i="18"/>
  <c r="BP61" i="18"/>
  <c r="BQ61" i="18"/>
  <c r="BR61" i="18"/>
  <c r="BS61" i="18"/>
  <c r="BT61" i="18"/>
  <c r="BU61" i="18"/>
  <c r="BV61" i="18"/>
  <c r="BW61" i="18"/>
  <c r="BX61" i="18"/>
  <c r="BY61" i="18"/>
  <c r="F62" i="18"/>
  <c r="G62" i="18"/>
  <c r="H62" i="18"/>
  <c r="I62" i="18"/>
  <c r="J62" i="18"/>
  <c r="K62" i="18"/>
  <c r="L62" i="18"/>
  <c r="M62" i="18"/>
  <c r="N62" i="18"/>
  <c r="O62" i="18"/>
  <c r="P62" i="18"/>
  <c r="Q62" i="18"/>
  <c r="R62" i="18"/>
  <c r="S62" i="18"/>
  <c r="T62" i="18"/>
  <c r="U62" i="18"/>
  <c r="V62" i="18"/>
  <c r="W62" i="18"/>
  <c r="X62" i="18"/>
  <c r="Y62" i="18"/>
  <c r="Z62" i="18"/>
  <c r="AA62" i="18"/>
  <c r="AB62" i="18"/>
  <c r="AC62" i="18"/>
  <c r="AD62" i="18"/>
  <c r="AE62" i="18"/>
  <c r="AF62" i="18"/>
  <c r="AG62" i="18"/>
  <c r="AH62" i="18"/>
  <c r="AI62" i="18"/>
  <c r="AJ62" i="18"/>
  <c r="AK62" i="18"/>
  <c r="AL62" i="18"/>
  <c r="AM62" i="18"/>
  <c r="AN62" i="18"/>
  <c r="AO62" i="18"/>
  <c r="AP62" i="18"/>
  <c r="AQ62" i="18"/>
  <c r="AR62" i="18"/>
  <c r="AS62" i="18"/>
  <c r="AT62" i="18"/>
  <c r="AU62" i="18"/>
  <c r="AV62" i="18"/>
  <c r="AW62" i="18"/>
  <c r="AX62" i="18"/>
  <c r="AY62" i="18"/>
  <c r="AZ62" i="18"/>
  <c r="BA62" i="18"/>
  <c r="BB62" i="18"/>
  <c r="BC62" i="18"/>
  <c r="BD62" i="18"/>
  <c r="BE62" i="18"/>
  <c r="BF62" i="18"/>
  <c r="BG62" i="18"/>
  <c r="BH62" i="18"/>
  <c r="BI62" i="18"/>
  <c r="BJ62" i="18"/>
  <c r="BK62" i="18"/>
  <c r="BL62" i="18"/>
  <c r="BM62" i="18"/>
  <c r="BN62" i="18"/>
  <c r="BO62" i="18"/>
  <c r="BP62" i="18"/>
  <c r="BQ62" i="18"/>
  <c r="BR62" i="18"/>
  <c r="BS62" i="18"/>
  <c r="BT62" i="18"/>
  <c r="BU62" i="18"/>
  <c r="BV62" i="18"/>
  <c r="BW62" i="18"/>
  <c r="BX62" i="18"/>
  <c r="BY62" i="18"/>
  <c r="F63" i="18"/>
  <c r="G63" i="18"/>
  <c r="H63" i="18"/>
  <c r="I63" i="18"/>
  <c r="J63" i="18"/>
  <c r="K63" i="18"/>
  <c r="L63" i="18"/>
  <c r="M63" i="18"/>
  <c r="N63" i="18"/>
  <c r="O63" i="18"/>
  <c r="P63" i="18"/>
  <c r="Q63" i="18"/>
  <c r="R63" i="18"/>
  <c r="S63" i="18"/>
  <c r="T63" i="18"/>
  <c r="U63" i="18"/>
  <c r="V63" i="18"/>
  <c r="W63" i="18"/>
  <c r="X63" i="18"/>
  <c r="Y63" i="18"/>
  <c r="Z63" i="18"/>
  <c r="AA63" i="18"/>
  <c r="AB63" i="18"/>
  <c r="AC63" i="18"/>
  <c r="AD63" i="18"/>
  <c r="AE63" i="18"/>
  <c r="AF63" i="18"/>
  <c r="AG63" i="18"/>
  <c r="AH63" i="18"/>
  <c r="AI63" i="18"/>
  <c r="AJ63" i="18"/>
  <c r="AK63" i="18"/>
  <c r="AL63" i="18"/>
  <c r="AM63" i="18"/>
  <c r="AN63" i="18"/>
  <c r="AO63" i="18"/>
  <c r="AP63" i="18"/>
  <c r="AQ63" i="18"/>
  <c r="AR63" i="18"/>
  <c r="AS63" i="18"/>
  <c r="AT63" i="18"/>
  <c r="AU63" i="18"/>
  <c r="AV63" i="18"/>
  <c r="AW63" i="18"/>
  <c r="AX63" i="18"/>
  <c r="AY63" i="18"/>
  <c r="AZ63" i="18"/>
  <c r="BA63" i="18"/>
  <c r="BB63" i="18"/>
  <c r="BC63" i="18"/>
  <c r="BD63" i="18"/>
  <c r="BE63" i="18"/>
  <c r="BF63" i="18"/>
  <c r="BG63" i="18"/>
  <c r="BH63" i="18"/>
  <c r="BI63" i="18"/>
  <c r="BJ63" i="18"/>
  <c r="BK63" i="18"/>
  <c r="BL63" i="18"/>
  <c r="BM63" i="18"/>
  <c r="BN63" i="18"/>
  <c r="BO63" i="18"/>
  <c r="BP63" i="18"/>
  <c r="BQ63" i="18"/>
  <c r="BR63" i="18"/>
  <c r="BS63" i="18"/>
  <c r="BT63" i="18"/>
  <c r="BU63" i="18"/>
  <c r="BV63" i="18"/>
  <c r="BW63" i="18"/>
  <c r="BX63" i="18"/>
  <c r="BY63" i="18"/>
  <c r="F64" i="18"/>
  <c r="G64" i="18"/>
  <c r="H64" i="18"/>
  <c r="I64" i="18"/>
  <c r="J64" i="18"/>
  <c r="K64" i="18"/>
  <c r="L64" i="18"/>
  <c r="M64" i="18"/>
  <c r="N64" i="18"/>
  <c r="O64" i="18"/>
  <c r="P64" i="18"/>
  <c r="Q64" i="18"/>
  <c r="R64" i="18"/>
  <c r="S64" i="18"/>
  <c r="T64" i="18"/>
  <c r="U64" i="18"/>
  <c r="V64" i="18"/>
  <c r="W64" i="18"/>
  <c r="X64" i="18"/>
  <c r="Y64" i="18"/>
  <c r="Z64" i="18"/>
  <c r="AA64" i="18"/>
  <c r="AB64" i="18"/>
  <c r="AC64" i="18"/>
  <c r="AD64" i="18"/>
  <c r="AE64" i="18"/>
  <c r="AF64" i="18"/>
  <c r="AG64" i="18"/>
  <c r="AH64" i="18"/>
  <c r="AI64" i="18"/>
  <c r="AJ64" i="18"/>
  <c r="AK64" i="18"/>
  <c r="AL64" i="18"/>
  <c r="AM64" i="18"/>
  <c r="AN64" i="18"/>
  <c r="AO64" i="18"/>
  <c r="AP64" i="18"/>
  <c r="AQ64" i="18"/>
  <c r="AR64" i="18"/>
  <c r="AS64" i="18"/>
  <c r="AT64" i="18"/>
  <c r="AU64" i="18"/>
  <c r="AV64" i="18"/>
  <c r="AW64" i="18"/>
  <c r="AX64" i="18"/>
  <c r="AY64" i="18"/>
  <c r="AZ64" i="18"/>
  <c r="BA64" i="18"/>
  <c r="BB64" i="18"/>
  <c r="BC64" i="18"/>
  <c r="BD64" i="18"/>
  <c r="BE64" i="18"/>
  <c r="BF64" i="18"/>
  <c r="BG64" i="18"/>
  <c r="BH64" i="18"/>
  <c r="BI64" i="18"/>
  <c r="BJ64" i="18"/>
  <c r="BK64" i="18"/>
  <c r="BL64" i="18"/>
  <c r="BM64" i="18"/>
  <c r="BN64" i="18"/>
  <c r="BO64" i="18"/>
  <c r="BP64" i="18"/>
  <c r="BQ64" i="18"/>
  <c r="BR64" i="18"/>
  <c r="BS64" i="18"/>
  <c r="BT64" i="18"/>
  <c r="BU64" i="18"/>
  <c r="BV64" i="18"/>
  <c r="BW64" i="18"/>
  <c r="BX64" i="18"/>
  <c r="BY64" i="18"/>
  <c r="F65" i="18"/>
  <c r="G65" i="18"/>
  <c r="H65" i="18"/>
  <c r="I65" i="18"/>
  <c r="J65" i="18"/>
  <c r="K65" i="18"/>
  <c r="L65" i="18"/>
  <c r="M65" i="18"/>
  <c r="N65" i="18"/>
  <c r="O65" i="18"/>
  <c r="P65" i="18"/>
  <c r="Q65" i="18"/>
  <c r="R65" i="18"/>
  <c r="S65" i="18"/>
  <c r="T65" i="18"/>
  <c r="U65" i="18"/>
  <c r="V65" i="18"/>
  <c r="W65" i="18"/>
  <c r="X65" i="18"/>
  <c r="Y65" i="18"/>
  <c r="Z65" i="18"/>
  <c r="AA65" i="18"/>
  <c r="AB65" i="18"/>
  <c r="AC65" i="18"/>
  <c r="AD65" i="18"/>
  <c r="AE65" i="18"/>
  <c r="AF65" i="18"/>
  <c r="AG65" i="18"/>
  <c r="AH65" i="18"/>
  <c r="AI65" i="18"/>
  <c r="AJ65" i="18"/>
  <c r="AK65" i="18"/>
  <c r="AL65" i="18"/>
  <c r="AM65" i="18"/>
  <c r="AN65" i="18"/>
  <c r="AO65" i="18"/>
  <c r="AP65" i="18"/>
  <c r="AQ65" i="18"/>
  <c r="AR65" i="18"/>
  <c r="AS65" i="18"/>
  <c r="AT65" i="18"/>
  <c r="AU65" i="18"/>
  <c r="AV65" i="18"/>
  <c r="AW65" i="18"/>
  <c r="AX65" i="18"/>
  <c r="AY65" i="18"/>
  <c r="AZ65" i="18"/>
  <c r="BA65" i="18"/>
  <c r="BB65" i="18"/>
  <c r="BC65" i="18"/>
  <c r="BD65" i="18"/>
  <c r="BE65" i="18"/>
  <c r="BF65" i="18"/>
  <c r="BG65" i="18"/>
  <c r="BH65" i="18"/>
  <c r="BI65" i="18"/>
  <c r="BJ65" i="18"/>
  <c r="BK65" i="18"/>
  <c r="BL65" i="18"/>
  <c r="BM65" i="18"/>
  <c r="BN65" i="18"/>
  <c r="BO65" i="18"/>
  <c r="BP65" i="18"/>
  <c r="BQ65" i="18"/>
  <c r="BR65" i="18"/>
  <c r="BS65" i="18"/>
  <c r="BT65" i="18"/>
  <c r="BU65" i="18"/>
  <c r="BV65" i="18"/>
  <c r="BW65" i="18"/>
  <c r="BX65" i="18"/>
  <c r="BY65" i="18"/>
  <c r="F66" i="18"/>
  <c r="G66" i="18"/>
  <c r="H66" i="18"/>
  <c r="I66" i="18"/>
  <c r="J66" i="18"/>
  <c r="K66" i="18"/>
  <c r="L66" i="18"/>
  <c r="M66" i="18"/>
  <c r="N66" i="18"/>
  <c r="O66" i="18"/>
  <c r="P66" i="18"/>
  <c r="Q66" i="18"/>
  <c r="R66" i="18"/>
  <c r="S66" i="18"/>
  <c r="T66" i="18"/>
  <c r="U66" i="18"/>
  <c r="V66" i="18"/>
  <c r="W66" i="18"/>
  <c r="X66" i="18"/>
  <c r="Y66" i="18"/>
  <c r="Z66" i="18"/>
  <c r="AA66" i="18"/>
  <c r="AB66" i="18"/>
  <c r="AC66" i="18"/>
  <c r="AD66" i="18"/>
  <c r="AE66" i="18"/>
  <c r="AF66" i="18"/>
  <c r="AG66" i="18"/>
  <c r="AH66" i="18"/>
  <c r="AI66" i="18"/>
  <c r="AJ66" i="18"/>
  <c r="AK66" i="18"/>
  <c r="AL66" i="18"/>
  <c r="AM66" i="18"/>
  <c r="AN66" i="18"/>
  <c r="AO66" i="18"/>
  <c r="AP66" i="18"/>
  <c r="AQ66" i="18"/>
  <c r="AR66" i="18"/>
  <c r="AS66" i="18"/>
  <c r="AT66" i="18"/>
  <c r="AU66" i="18"/>
  <c r="AV66" i="18"/>
  <c r="AW66" i="18"/>
  <c r="AX66" i="18"/>
  <c r="AY66" i="18"/>
  <c r="AZ66" i="18"/>
  <c r="BA66" i="18"/>
  <c r="BB66" i="18"/>
  <c r="BC66" i="18"/>
  <c r="BD66" i="18"/>
  <c r="BE66" i="18"/>
  <c r="BF66" i="18"/>
  <c r="BG66" i="18"/>
  <c r="BH66" i="18"/>
  <c r="BI66" i="18"/>
  <c r="BJ66" i="18"/>
  <c r="BK66" i="18"/>
  <c r="BL66" i="18"/>
  <c r="BM66" i="18"/>
  <c r="BN66" i="18"/>
  <c r="BO66" i="18"/>
  <c r="BP66" i="18"/>
  <c r="BQ66" i="18"/>
  <c r="BR66" i="18"/>
  <c r="BS66" i="18"/>
  <c r="BT66" i="18"/>
  <c r="BU66" i="18"/>
  <c r="BV66" i="18"/>
  <c r="BW66" i="18"/>
  <c r="BX66" i="18"/>
  <c r="BY66" i="18"/>
  <c r="F67" i="18"/>
  <c r="G67" i="18"/>
  <c r="H67" i="18"/>
  <c r="I67" i="18"/>
  <c r="J67" i="18"/>
  <c r="K67" i="18"/>
  <c r="L67" i="18"/>
  <c r="M67" i="18"/>
  <c r="N67" i="18"/>
  <c r="O67" i="18"/>
  <c r="P67" i="18"/>
  <c r="Q67" i="18"/>
  <c r="R67" i="18"/>
  <c r="S67" i="18"/>
  <c r="T67" i="18"/>
  <c r="U67" i="18"/>
  <c r="V67" i="18"/>
  <c r="W67" i="18"/>
  <c r="X67" i="18"/>
  <c r="Y67" i="18"/>
  <c r="Z67" i="18"/>
  <c r="AA67" i="18"/>
  <c r="AB67" i="18"/>
  <c r="AC67" i="18"/>
  <c r="AD67" i="18"/>
  <c r="AE67" i="18"/>
  <c r="AF67" i="18"/>
  <c r="AG67" i="18"/>
  <c r="AH67" i="18"/>
  <c r="AI67" i="18"/>
  <c r="AJ67" i="18"/>
  <c r="AK67" i="18"/>
  <c r="AL67" i="18"/>
  <c r="AM67" i="18"/>
  <c r="AN67" i="18"/>
  <c r="AO67" i="18"/>
  <c r="AP67" i="18"/>
  <c r="AQ67" i="18"/>
  <c r="AR67" i="18"/>
  <c r="AS67" i="18"/>
  <c r="AT67" i="18"/>
  <c r="AU67" i="18"/>
  <c r="AV67" i="18"/>
  <c r="AW67" i="18"/>
  <c r="AX67" i="18"/>
  <c r="AY67" i="18"/>
  <c r="AZ67" i="18"/>
  <c r="BA67" i="18"/>
  <c r="BB67" i="18"/>
  <c r="BC67" i="18"/>
  <c r="BD67" i="18"/>
  <c r="BE67" i="18"/>
  <c r="BF67" i="18"/>
  <c r="BG67" i="18"/>
  <c r="BH67" i="18"/>
  <c r="BI67" i="18"/>
  <c r="BJ67" i="18"/>
  <c r="BK67" i="18"/>
  <c r="BL67" i="18"/>
  <c r="BM67" i="18"/>
  <c r="BN67" i="18"/>
  <c r="BO67" i="18"/>
  <c r="BP67" i="18"/>
  <c r="BQ67" i="18"/>
  <c r="BR67" i="18"/>
  <c r="BS67" i="18"/>
  <c r="BT67" i="18"/>
  <c r="BU67" i="18"/>
  <c r="BV67" i="18"/>
  <c r="BW67" i="18"/>
  <c r="BX67" i="18"/>
  <c r="BY67" i="18"/>
  <c r="F68" i="18"/>
  <c r="G68" i="18"/>
  <c r="H68" i="18"/>
  <c r="I68" i="18"/>
  <c r="J68" i="18"/>
  <c r="K68" i="18"/>
  <c r="L68" i="18"/>
  <c r="M68" i="18"/>
  <c r="N68" i="18"/>
  <c r="O68" i="18"/>
  <c r="P68" i="18"/>
  <c r="Q68" i="18"/>
  <c r="R68" i="18"/>
  <c r="S68" i="18"/>
  <c r="T68" i="18"/>
  <c r="U68" i="18"/>
  <c r="V68" i="18"/>
  <c r="W68" i="18"/>
  <c r="X68" i="18"/>
  <c r="Y68" i="18"/>
  <c r="Z68" i="18"/>
  <c r="AA68" i="18"/>
  <c r="AB68" i="18"/>
  <c r="AC68" i="18"/>
  <c r="AD68" i="18"/>
  <c r="AE68" i="18"/>
  <c r="AF68" i="18"/>
  <c r="AG68" i="18"/>
  <c r="AH68" i="18"/>
  <c r="AI68" i="18"/>
  <c r="AJ68" i="18"/>
  <c r="AK68" i="18"/>
  <c r="AL68" i="18"/>
  <c r="AM68" i="18"/>
  <c r="AN68" i="18"/>
  <c r="AO68" i="18"/>
  <c r="AP68" i="18"/>
  <c r="AQ68" i="18"/>
  <c r="AR68" i="18"/>
  <c r="AS68" i="18"/>
  <c r="AT68" i="18"/>
  <c r="AU68" i="18"/>
  <c r="AV68" i="18"/>
  <c r="AW68" i="18"/>
  <c r="AX68" i="18"/>
  <c r="AY68" i="18"/>
  <c r="AZ68" i="18"/>
  <c r="BA68" i="18"/>
  <c r="BB68" i="18"/>
  <c r="BC68" i="18"/>
  <c r="BD68" i="18"/>
  <c r="BE68" i="18"/>
  <c r="BF68" i="18"/>
  <c r="BG68" i="18"/>
  <c r="BH68" i="18"/>
  <c r="BI68" i="18"/>
  <c r="BJ68" i="18"/>
  <c r="BK68" i="18"/>
  <c r="BL68" i="18"/>
  <c r="BM68" i="18"/>
  <c r="BN68" i="18"/>
  <c r="BO68" i="18"/>
  <c r="BP68" i="18"/>
  <c r="BQ68" i="18"/>
  <c r="BR68" i="18"/>
  <c r="BS68" i="18"/>
  <c r="BT68" i="18"/>
  <c r="BU68" i="18"/>
  <c r="BV68" i="18"/>
  <c r="BW68" i="18"/>
  <c r="BX68" i="18"/>
  <c r="BY68" i="18"/>
  <c r="F69" i="18"/>
  <c r="G69" i="18"/>
  <c r="H69" i="18"/>
  <c r="I69" i="18"/>
  <c r="J69" i="18"/>
  <c r="K69" i="18"/>
  <c r="L69" i="18"/>
  <c r="M69" i="18"/>
  <c r="N69" i="18"/>
  <c r="O69" i="18"/>
  <c r="P69" i="18"/>
  <c r="Q69" i="18"/>
  <c r="R69" i="18"/>
  <c r="S69" i="18"/>
  <c r="T69" i="18"/>
  <c r="U69" i="18"/>
  <c r="V69" i="18"/>
  <c r="W69" i="18"/>
  <c r="X69" i="18"/>
  <c r="Y69" i="18"/>
  <c r="Z69" i="18"/>
  <c r="AA69" i="18"/>
  <c r="AB69" i="18"/>
  <c r="AC69" i="18"/>
  <c r="AD69" i="18"/>
  <c r="AE69" i="18"/>
  <c r="AF69" i="18"/>
  <c r="AG69" i="18"/>
  <c r="AH69" i="18"/>
  <c r="AI69" i="18"/>
  <c r="AJ69" i="18"/>
  <c r="AK69" i="18"/>
  <c r="AL69" i="18"/>
  <c r="AM69" i="18"/>
  <c r="AN69" i="18"/>
  <c r="AO69" i="18"/>
  <c r="AP69" i="18"/>
  <c r="AQ69" i="18"/>
  <c r="AR69" i="18"/>
  <c r="AS69" i="18"/>
  <c r="AT69" i="18"/>
  <c r="AU69" i="18"/>
  <c r="AV69" i="18"/>
  <c r="AW69" i="18"/>
  <c r="AX69" i="18"/>
  <c r="AY69" i="18"/>
  <c r="AZ69" i="18"/>
  <c r="BA69" i="18"/>
  <c r="BB69" i="18"/>
  <c r="BC69" i="18"/>
  <c r="BD69" i="18"/>
  <c r="BE69" i="18"/>
  <c r="BF69" i="18"/>
  <c r="BG69" i="18"/>
  <c r="BH69" i="18"/>
  <c r="BI69" i="18"/>
  <c r="BJ69" i="18"/>
  <c r="BK69" i="18"/>
  <c r="BL69" i="18"/>
  <c r="BM69" i="18"/>
  <c r="BN69" i="18"/>
  <c r="BO69" i="18"/>
  <c r="BP69" i="18"/>
  <c r="BQ69" i="18"/>
  <c r="BR69" i="18"/>
  <c r="BS69" i="18"/>
  <c r="BT69" i="18"/>
  <c r="BU69" i="18"/>
  <c r="BV69" i="18"/>
  <c r="BW69" i="18"/>
  <c r="BX69" i="18"/>
  <c r="BY69" i="18"/>
  <c r="F70" i="18"/>
  <c r="G70" i="18"/>
  <c r="H70" i="18"/>
  <c r="I70" i="18"/>
  <c r="J70" i="18"/>
  <c r="K70" i="18"/>
  <c r="L70" i="18"/>
  <c r="M70" i="18"/>
  <c r="N70" i="18"/>
  <c r="O70" i="18"/>
  <c r="P70" i="18"/>
  <c r="Q70" i="18"/>
  <c r="R70" i="18"/>
  <c r="S70" i="18"/>
  <c r="T70" i="18"/>
  <c r="U70" i="18"/>
  <c r="V70" i="18"/>
  <c r="W70" i="18"/>
  <c r="X70" i="18"/>
  <c r="Y70" i="18"/>
  <c r="Z70" i="18"/>
  <c r="AA70" i="18"/>
  <c r="AB70" i="18"/>
  <c r="AC70" i="18"/>
  <c r="AD70" i="18"/>
  <c r="AE70" i="18"/>
  <c r="AF70" i="18"/>
  <c r="AG70" i="18"/>
  <c r="AH70" i="18"/>
  <c r="AI70" i="18"/>
  <c r="AJ70" i="18"/>
  <c r="AK70" i="18"/>
  <c r="AL70" i="18"/>
  <c r="AM70" i="18"/>
  <c r="AN70" i="18"/>
  <c r="AO70" i="18"/>
  <c r="AP70" i="18"/>
  <c r="AQ70" i="18"/>
  <c r="AR70" i="18"/>
  <c r="AS70" i="18"/>
  <c r="AT70" i="18"/>
  <c r="AU70" i="18"/>
  <c r="AV70" i="18"/>
  <c r="AW70" i="18"/>
  <c r="AX70" i="18"/>
  <c r="AY70" i="18"/>
  <c r="AZ70" i="18"/>
  <c r="BA70" i="18"/>
  <c r="BB70" i="18"/>
  <c r="BC70" i="18"/>
  <c r="BD70" i="18"/>
  <c r="BE70" i="18"/>
  <c r="BF70" i="18"/>
  <c r="BG70" i="18"/>
  <c r="BH70" i="18"/>
  <c r="BI70" i="18"/>
  <c r="BJ70" i="18"/>
  <c r="BK70" i="18"/>
  <c r="BL70" i="18"/>
  <c r="BM70" i="18"/>
  <c r="BN70" i="18"/>
  <c r="BO70" i="18"/>
  <c r="BP70" i="18"/>
  <c r="BQ70" i="18"/>
  <c r="BR70" i="18"/>
  <c r="BS70" i="18"/>
  <c r="BT70" i="18"/>
  <c r="BU70" i="18"/>
  <c r="BV70" i="18"/>
  <c r="BW70" i="18"/>
  <c r="BX70" i="18"/>
  <c r="BY70" i="18"/>
  <c r="F71" i="18"/>
  <c r="G71" i="18"/>
  <c r="H71" i="18"/>
  <c r="I71" i="18"/>
  <c r="J71" i="18"/>
  <c r="K71" i="18"/>
  <c r="L71" i="18"/>
  <c r="M71" i="18"/>
  <c r="N71" i="18"/>
  <c r="O71" i="18"/>
  <c r="P71" i="18"/>
  <c r="Q71" i="18"/>
  <c r="R71" i="18"/>
  <c r="S71" i="18"/>
  <c r="T71" i="18"/>
  <c r="U71" i="18"/>
  <c r="V71" i="18"/>
  <c r="W71" i="18"/>
  <c r="X71" i="18"/>
  <c r="Y71" i="18"/>
  <c r="Z71" i="18"/>
  <c r="AA71" i="18"/>
  <c r="AB71" i="18"/>
  <c r="AC71" i="18"/>
  <c r="AD71" i="18"/>
  <c r="AE71" i="18"/>
  <c r="AF71" i="18"/>
  <c r="AG71" i="18"/>
  <c r="AH71" i="18"/>
  <c r="AI71" i="18"/>
  <c r="AJ71" i="18"/>
  <c r="AK71" i="18"/>
  <c r="AL71" i="18"/>
  <c r="AM71" i="18"/>
  <c r="AN71" i="18"/>
  <c r="AO71" i="18"/>
  <c r="AP71" i="18"/>
  <c r="AQ71" i="18"/>
  <c r="AR71" i="18"/>
  <c r="AS71" i="18"/>
  <c r="AT71" i="18"/>
  <c r="AU71" i="18"/>
  <c r="AV71" i="18"/>
  <c r="AW71" i="18"/>
  <c r="AX71" i="18"/>
  <c r="AY71" i="18"/>
  <c r="AZ71" i="18"/>
  <c r="BA71" i="18"/>
  <c r="BB71" i="18"/>
  <c r="BC71" i="18"/>
  <c r="BD71" i="18"/>
  <c r="BE71" i="18"/>
  <c r="BF71" i="18"/>
  <c r="BG71" i="18"/>
  <c r="BH71" i="18"/>
  <c r="BI71" i="18"/>
  <c r="BJ71" i="18"/>
  <c r="BK71" i="18"/>
  <c r="BL71" i="18"/>
  <c r="BM71" i="18"/>
  <c r="BN71" i="18"/>
  <c r="BO71" i="18"/>
  <c r="BP71" i="18"/>
  <c r="BQ71" i="18"/>
  <c r="BR71" i="18"/>
  <c r="BS71" i="18"/>
  <c r="BT71" i="18"/>
  <c r="BU71" i="18"/>
  <c r="BV71" i="18"/>
  <c r="BW71" i="18"/>
  <c r="BX71" i="18"/>
  <c r="BY71" i="18"/>
  <c r="F72" i="18"/>
  <c r="G72" i="18"/>
  <c r="H72" i="18"/>
  <c r="I72" i="18"/>
  <c r="J72" i="18"/>
  <c r="K72" i="18"/>
  <c r="L72" i="18"/>
  <c r="M72" i="18"/>
  <c r="N72" i="18"/>
  <c r="O72" i="18"/>
  <c r="P72" i="18"/>
  <c r="Q72" i="18"/>
  <c r="R72" i="18"/>
  <c r="S72" i="18"/>
  <c r="T72" i="18"/>
  <c r="U72" i="18"/>
  <c r="V72" i="18"/>
  <c r="W72" i="18"/>
  <c r="X72" i="18"/>
  <c r="Y72" i="18"/>
  <c r="Z72" i="18"/>
  <c r="AA72" i="18"/>
  <c r="AB72" i="18"/>
  <c r="AC72" i="18"/>
  <c r="AD72" i="18"/>
  <c r="AE72" i="18"/>
  <c r="AF72" i="18"/>
  <c r="AG72" i="18"/>
  <c r="AH72" i="18"/>
  <c r="AI72" i="18"/>
  <c r="AJ72" i="18"/>
  <c r="AK72" i="18"/>
  <c r="AL72" i="18"/>
  <c r="AM72" i="18"/>
  <c r="AN72" i="18"/>
  <c r="AO72" i="18"/>
  <c r="AP72" i="18"/>
  <c r="AQ72" i="18"/>
  <c r="AR72" i="18"/>
  <c r="AS72" i="18"/>
  <c r="AT72" i="18"/>
  <c r="AU72" i="18"/>
  <c r="AV72" i="18"/>
  <c r="AW72" i="18"/>
  <c r="AX72" i="18"/>
  <c r="AY72" i="18"/>
  <c r="AZ72" i="18"/>
  <c r="BA72" i="18"/>
  <c r="BB72" i="18"/>
  <c r="BC72" i="18"/>
  <c r="BD72" i="18"/>
  <c r="BE72" i="18"/>
  <c r="BF72" i="18"/>
  <c r="BG72" i="18"/>
  <c r="BH72" i="18"/>
  <c r="BI72" i="18"/>
  <c r="BJ72" i="18"/>
  <c r="BK72" i="18"/>
  <c r="BL72" i="18"/>
  <c r="BM72" i="18"/>
  <c r="BN72" i="18"/>
  <c r="BO72" i="18"/>
  <c r="BP72" i="18"/>
  <c r="BQ72" i="18"/>
  <c r="BR72" i="18"/>
  <c r="BS72" i="18"/>
  <c r="BT72" i="18"/>
  <c r="BU72" i="18"/>
  <c r="BV72" i="18"/>
  <c r="BW72" i="18"/>
  <c r="BX72" i="18"/>
  <c r="BY72" i="18"/>
  <c r="F73" i="18"/>
  <c r="G73" i="18"/>
  <c r="H73" i="18"/>
  <c r="I73" i="18"/>
  <c r="J73" i="18"/>
  <c r="K73" i="18"/>
  <c r="L73" i="18"/>
  <c r="M73" i="18"/>
  <c r="N73" i="18"/>
  <c r="O73" i="18"/>
  <c r="P73" i="18"/>
  <c r="Q73" i="18"/>
  <c r="R73" i="18"/>
  <c r="S73" i="18"/>
  <c r="T73" i="18"/>
  <c r="U73" i="18"/>
  <c r="V73" i="18"/>
  <c r="W73" i="18"/>
  <c r="X73" i="18"/>
  <c r="Y73" i="18"/>
  <c r="Z73" i="18"/>
  <c r="AA73" i="18"/>
  <c r="AB73" i="18"/>
  <c r="AC73" i="18"/>
  <c r="AD73" i="18"/>
  <c r="AE73" i="18"/>
  <c r="AF73" i="18"/>
  <c r="AG73" i="18"/>
  <c r="AH73" i="18"/>
  <c r="AI73" i="18"/>
  <c r="AJ73" i="18"/>
  <c r="AK73" i="18"/>
  <c r="AL73" i="18"/>
  <c r="AM73" i="18"/>
  <c r="AN73" i="18"/>
  <c r="AO73" i="18"/>
  <c r="AP73" i="18"/>
  <c r="AQ73" i="18"/>
  <c r="AR73" i="18"/>
  <c r="AS73" i="18"/>
  <c r="AT73" i="18"/>
  <c r="AU73" i="18"/>
  <c r="AV73" i="18"/>
  <c r="AW73" i="18"/>
  <c r="AX73" i="18"/>
  <c r="AY73" i="18"/>
  <c r="AZ73" i="18"/>
  <c r="BA73" i="18"/>
  <c r="BB73" i="18"/>
  <c r="BC73" i="18"/>
  <c r="BD73" i="18"/>
  <c r="BE73" i="18"/>
  <c r="BF73" i="18"/>
  <c r="BG73" i="18"/>
  <c r="BH73" i="18"/>
  <c r="BI73" i="18"/>
  <c r="BJ73" i="18"/>
  <c r="BK73" i="18"/>
  <c r="BL73" i="18"/>
  <c r="BM73" i="18"/>
  <c r="BN73" i="18"/>
  <c r="BO73" i="18"/>
  <c r="BP73" i="18"/>
  <c r="BQ73" i="18"/>
  <c r="BR73" i="18"/>
  <c r="BS73" i="18"/>
  <c r="BT73" i="18"/>
  <c r="BU73" i="18"/>
  <c r="BV73" i="18"/>
  <c r="BW73" i="18"/>
  <c r="BX73" i="18"/>
  <c r="BY73" i="18"/>
  <c r="F74" i="18"/>
  <c r="G74" i="18"/>
  <c r="H74" i="18"/>
  <c r="I74" i="18"/>
  <c r="J74" i="18"/>
  <c r="K74" i="18"/>
  <c r="L74" i="18"/>
  <c r="M74" i="18"/>
  <c r="N74" i="18"/>
  <c r="O74" i="18"/>
  <c r="P74" i="18"/>
  <c r="Q74" i="18"/>
  <c r="R74" i="18"/>
  <c r="S74" i="18"/>
  <c r="T74" i="18"/>
  <c r="U74" i="18"/>
  <c r="V74" i="18"/>
  <c r="W74" i="18"/>
  <c r="X74" i="18"/>
  <c r="Y74" i="18"/>
  <c r="Z74" i="18"/>
  <c r="AA74" i="18"/>
  <c r="AB74" i="18"/>
  <c r="AC74" i="18"/>
  <c r="AD74" i="18"/>
  <c r="AE74" i="18"/>
  <c r="AF74" i="18"/>
  <c r="AG74" i="18"/>
  <c r="AH74" i="18"/>
  <c r="AI74" i="18"/>
  <c r="AJ74" i="18"/>
  <c r="AK74" i="18"/>
  <c r="AL74" i="18"/>
  <c r="AM74" i="18"/>
  <c r="AN74" i="18"/>
  <c r="AO74" i="18"/>
  <c r="AP74" i="18"/>
  <c r="AQ74" i="18"/>
  <c r="AR74" i="18"/>
  <c r="AS74" i="18"/>
  <c r="AT74" i="18"/>
  <c r="AU74" i="18"/>
  <c r="AV74" i="18"/>
  <c r="AW74" i="18"/>
  <c r="AX74" i="18"/>
  <c r="AY74" i="18"/>
  <c r="AZ74" i="18"/>
  <c r="BA74" i="18"/>
  <c r="BB74" i="18"/>
  <c r="BC74" i="18"/>
  <c r="BD74" i="18"/>
  <c r="BE74" i="18"/>
  <c r="BF74" i="18"/>
  <c r="BG74" i="18"/>
  <c r="BH74" i="18"/>
  <c r="BI74" i="18"/>
  <c r="BJ74" i="18"/>
  <c r="BK74" i="18"/>
  <c r="BL74" i="18"/>
  <c r="BM74" i="18"/>
  <c r="BN74" i="18"/>
  <c r="BO74" i="18"/>
  <c r="BP74" i="18"/>
  <c r="BQ74" i="18"/>
  <c r="BR74" i="18"/>
  <c r="BS74" i="18"/>
  <c r="BT74" i="18"/>
  <c r="BU74" i="18"/>
  <c r="BV74" i="18"/>
  <c r="BW74" i="18"/>
  <c r="BX74" i="18"/>
  <c r="BY74" i="18"/>
  <c r="F75" i="18"/>
  <c r="G75" i="18"/>
  <c r="H75" i="18"/>
  <c r="I75" i="18"/>
  <c r="J75" i="18"/>
  <c r="K75" i="18"/>
  <c r="L75" i="18"/>
  <c r="M75" i="18"/>
  <c r="N75" i="18"/>
  <c r="O75" i="18"/>
  <c r="P75" i="18"/>
  <c r="Q75" i="18"/>
  <c r="R75" i="18"/>
  <c r="S75" i="18"/>
  <c r="T75" i="18"/>
  <c r="U75" i="18"/>
  <c r="V75" i="18"/>
  <c r="W75" i="18"/>
  <c r="X75" i="18"/>
  <c r="Y75" i="18"/>
  <c r="Z75" i="18"/>
  <c r="AA75" i="18"/>
  <c r="AB75" i="18"/>
  <c r="AC75" i="18"/>
  <c r="AD75" i="18"/>
  <c r="AE75" i="18"/>
  <c r="AF75" i="18"/>
  <c r="AG75" i="18"/>
  <c r="AH75" i="18"/>
  <c r="AI75" i="18"/>
  <c r="AJ75" i="18"/>
  <c r="AK75" i="18"/>
  <c r="AL75" i="18"/>
  <c r="AM75" i="18"/>
  <c r="AN75" i="18"/>
  <c r="AO75" i="18"/>
  <c r="AP75" i="18"/>
  <c r="AQ75" i="18"/>
  <c r="AR75" i="18"/>
  <c r="AS75" i="18"/>
  <c r="AT75" i="18"/>
  <c r="AU75" i="18"/>
  <c r="AV75" i="18"/>
  <c r="AW75" i="18"/>
  <c r="AX75" i="18"/>
  <c r="AY75" i="18"/>
  <c r="AZ75" i="18"/>
  <c r="BA75" i="18"/>
  <c r="BB75" i="18"/>
  <c r="BC75" i="18"/>
  <c r="BD75" i="18"/>
  <c r="BE75" i="18"/>
  <c r="BF75" i="18"/>
  <c r="BG75" i="18"/>
  <c r="BH75" i="18"/>
  <c r="BI75" i="18"/>
  <c r="BJ75" i="18"/>
  <c r="BK75" i="18"/>
  <c r="BL75" i="18"/>
  <c r="BM75" i="18"/>
  <c r="BN75" i="18"/>
  <c r="BO75" i="18"/>
  <c r="BP75" i="18"/>
  <c r="BQ75" i="18"/>
  <c r="BR75" i="18"/>
  <c r="BS75" i="18"/>
  <c r="BT75" i="18"/>
  <c r="BU75" i="18"/>
  <c r="BV75" i="18"/>
  <c r="BW75" i="18"/>
  <c r="BX75" i="18"/>
  <c r="BY75" i="18"/>
  <c r="F76" i="18"/>
  <c r="G76" i="18"/>
  <c r="H76" i="18"/>
  <c r="I76" i="18"/>
  <c r="J76" i="18"/>
  <c r="K76" i="18"/>
  <c r="L76" i="18"/>
  <c r="M76" i="18"/>
  <c r="N76" i="18"/>
  <c r="O76" i="18"/>
  <c r="P76" i="18"/>
  <c r="Q76" i="18"/>
  <c r="R76" i="18"/>
  <c r="S76" i="18"/>
  <c r="T76" i="18"/>
  <c r="U76" i="18"/>
  <c r="V76" i="18"/>
  <c r="W76" i="18"/>
  <c r="X76" i="18"/>
  <c r="Y76" i="18"/>
  <c r="Z76" i="18"/>
  <c r="AA76" i="18"/>
  <c r="AB76" i="18"/>
  <c r="AC76" i="18"/>
  <c r="AD76" i="18"/>
  <c r="AE76" i="18"/>
  <c r="AF76" i="18"/>
  <c r="AG76" i="18"/>
  <c r="AH76" i="18"/>
  <c r="AI76" i="18"/>
  <c r="AJ76" i="18"/>
  <c r="AK76" i="18"/>
  <c r="AL76" i="18"/>
  <c r="AM76" i="18"/>
  <c r="AN76" i="18"/>
  <c r="AO76" i="18"/>
  <c r="AP76" i="18"/>
  <c r="AQ76" i="18"/>
  <c r="AR76" i="18"/>
  <c r="AS76" i="18"/>
  <c r="AT76" i="18"/>
  <c r="AU76" i="18"/>
  <c r="AV76" i="18"/>
  <c r="AW76" i="18"/>
  <c r="AX76" i="18"/>
  <c r="AY76" i="18"/>
  <c r="AZ76" i="18"/>
  <c r="BA76" i="18"/>
  <c r="BB76" i="18"/>
  <c r="BC76" i="18"/>
  <c r="BD76" i="18"/>
  <c r="BE76" i="18"/>
  <c r="BF76" i="18"/>
  <c r="BG76" i="18"/>
  <c r="BH76" i="18"/>
  <c r="BI76" i="18"/>
  <c r="BJ76" i="18"/>
  <c r="BK76" i="18"/>
  <c r="BL76" i="18"/>
  <c r="BM76" i="18"/>
  <c r="BN76" i="18"/>
  <c r="BO76" i="18"/>
  <c r="BP76" i="18"/>
  <c r="BQ76" i="18"/>
  <c r="BR76" i="18"/>
  <c r="BS76" i="18"/>
  <c r="BT76" i="18"/>
  <c r="BU76" i="18"/>
  <c r="BV76" i="18"/>
  <c r="BW76" i="18"/>
  <c r="BX76" i="18"/>
  <c r="BY76" i="18"/>
  <c r="F77" i="18"/>
  <c r="G77" i="18"/>
  <c r="H77" i="18"/>
  <c r="I77" i="18"/>
  <c r="J77" i="18"/>
  <c r="K77" i="18"/>
  <c r="L77" i="18"/>
  <c r="M77" i="18"/>
  <c r="N77" i="18"/>
  <c r="O77" i="18"/>
  <c r="P77" i="18"/>
  <c r="Q77" i="18"/>
  <c r="R77" i="18"/>
  <c r="S77" i="18"/>
  <c r="T77" i="18"/>
  <c r="U77" i="18"/>
  <c r="V77" i="18"/>
  <c r="W77" i="18"/>
  <c r="X77" i="18"/>
  <c r="Y77" i="18"/>
  <c r="Z77" i="18"/>
  <c r="AA77" i="18"/>
  <c r="AB77" i="18"/>
  <c r="AC77" i="18"/>
  <c r="AD77" i="18"/>
  <c r="AE77" i="18"/>
  <c r="AF77" i="18"/>
  <c r="AG77" i="18"/>
  <c r="AH77" i="18"/>
  <c r="AI77" i="18"/>
  <c r="AJ77" i="18"/>
  <c r="AK77" i="18"/>
  <c r="AL77" i="18"/>
  <c r="AM77" i="18"/>
  <c r="AN77" i="18"/>
  <c r="AO77" i="18"/>
  <c r="AP77" i="18"/>
  <c r="AQ77" i="18"/>
  <c r="AR77" i="18"/>
  <c r="AS77" i="18"/>
  <c r="AT77" i="18"/>
  <c r="AU77" i="18"/>
  <c r="AV77" i="18"/>
  <c r="AW77" i="18"/>
  <c r="AX77" i="18"/>
  <c r="AY77" i="18"/>
  <c r="AZ77" i="18"/>
  <c r="BA77" i="18"/>
  <c r="BB77" i="18"/>
  <c r="BC77" i="18"/>
  <c r="BD77" i="18"/>
  <c r="BE77" i="18"/>
  <c r="BF77" i="18"/>
  <c r="BG77" i="18"/>
  <c r="BH77" i="18"/>
  <c r="BI77" i="18"/>
  <c r="BJ77" i="18"/>
  <c r="BK77" i="18"/>
  <c r="BL77" i="18"/>
  <c r="BM77" i="18"/>
  <c r="BN77" i="18"/>
  <c r="BO77" i="18"/>
  <c r="BP77" i="18"/>
  <c r="BQ77" i="18"/>
  <c r="BR77" i="18"/>
  <c r="BS77" i="18"/>
  <c r="BT77" i="18"/>
  <c r="BU77" i="18"/>
  <c r="BV77" i="18"/>
  <c r="BW77" i="18"/>
  <c r="BX77" i="18"/>
  <c r="BY77" i="18"/>
  <c r="F78" i="18"/>
  <c r="G78" i="18"/>
  <c r="H78" i="18"/>
  <c r="I78" i="18"/>
  <c r="J78" i="18"/>
  <c r="K78" i="18"/>
  <c r="L78" i="18"/>
  <c r="M78" i="18"/>
  <c r="N78" i="18"/>
  <c r="O78" i="18"/>
  <c r="P78" i="18"/>
  <c r="Q78" i="18"/>
  <c r="R78" i="18"/>
  <c r="S78" i="18"/>
  <c r="T78" i="18"/>
  <c r="U78" i="18"/>
  <c r="V78" i="18"/>
  <c r="W78" i="18"/>
  <c r="X78" i="18"/>
  <c r="Y78" i="18"/>
  <c r="Z78" i="18"/>
  <c r="AA78" i="18"/>
  <c r="AB78" i="18"/>
  <c r="AC78" i="18"/>
  <c r="AD78" i="18"/>
  <c r="AE78" i="18"/>
  <c r="AF78" i="18"/>
  <c r="AG78" i="18"/>
  <c r="AH78" i="18"/>
  <c r="AI78" i="18"/>
  <c r="AJ78" i="18"/>
  <c r="AK78" i="18"/>
  <c r="AL78" i="18"/>
  <c r="AM78" i="18"/>
  <c r="AN78" i="18"/>
  <c r="AO78" i="18"/>
  <c r="AP78" i="18"/>
  <c r="AQ78" i="18"/>
  <c r="AR78" i="18"/>
  <c r="AS78" i="18"/>
  <c r="AT78" i="18"/>
  <c r="AU78" i="18"/>
  <c r="AV78" i="18"/>
  <c r="AW78" i="18"/>
  <c r="AX78" i="18"/>
  <c r="AY78" i="18"/>
  <c r="AZ78" i="18"/>
  <c r="BA78" i="18"/>
  <c r="BB78" i="18"/>
  <c r="BC78" i="18"/>
  <c r="BD78" i="18"/>
  <c r="BE78" i="18"/>
  <c r="BF78" i="18"/>
  <c r="BG78" i="18"/>
  <c r="BH78" i="18"/>
  <c r="BI78" i="18"/>
  <c r="BJ78" i="18"/>
  <c r="BK78" i="18"/>
  <c r="BL78" i="18"/>
  <c r="BM78" i="18"/>
  <c r="BN78" i="18"/>
  <c r="BO78" i="18"/>
  <c r="BP78" i="18"/>
  <c r="BQ78" i="18"/>
  <c r="BR78" i="18"/>
  <c r="BS78" i="18"/>
  <c r="BT78" i="18"/>
  <c r="BU78" i="18"/>
  <c r="BV78" i="18"/>
  <c r="BW78" i="18"/>
  <c r="BX78" i="18"/>
  <c r="BY78" i="18"/>
  <c r="F79" i="18"/>
  <c r="G79" i="18"/>
  <c r="H79" i="18"/>
  <c r="I79" i="18"/>
  <c r="J79" i="18"/>
  <c r="K79" i="18"/>
  <c r="L79" i="18"/>
  <c r="M79" i="18"/>
  <c r="N79" i="18"/>
  <c r="O79" i="18"/>
  <c r="P79" i="18"/>
  <c r="Q79" i="18"/>
  <c r="R79" i="18"/>
  <c r="S79" i="18"/>
  <c r="T79" i="18"/>
  <c r="U79" i="18"/>
  <c r="V79" i="18"/>
  <c r="W79" i="18"/>
  <c r="X79" i="18"/>
  <c r="Y79" i="18"/>
  <c r="Z79" i="18"/>
  <c r="AA79" i="18"/>
  <c r="AB79" i="18"/>
  <c r="AC79" i="18"/>
  <c r="AD79" i="18"/>
  <c r="AE79" i="18"/>
  <c r="AF79" i="18"/>
  <c r="AG79" i="18"/>
  <c r="AH79" i="18"/>
  <c r="AI79" i="18"/>
  <c r="AJ79" i="18"/>
  <c r="AK79" i="18"/>
  <c r="AL79" i="18"/>
  <c r="AM79" i="18"/>
  <c r="AN79" i="18"/>
  <c r="AO79" i="18"/>
  <c r="AP79" i="18"/>
  <c r="AQ79" i="18"/>
  <c r="AR79" i="18"/>
  <c r="AS79" i="18"/>
  <c r="AT79" i="18"/>
  <c r="AU79" i="18"/>
  <c r="AV79" i="18"/>
  <c r="AW79" i="18"/>
  <c r="AX79" i="18"/>
  <c r="AY79" i="18"/>
  <c r="AZ79" i="18"/>
  <c r="BA79" i="18"/>
  <c r="BB79" i="18"/>
  <c r="BC79" i="18"/>
  <c r="BD79" i="18"/>
  <c r="BE79" i="18"/>
  <c r="BF79" i="18"/>
  <c r="BG79" i="18"/>
  <c r="BH79" i="18"/>
  <c r="BI79" i="18"/>
  <c r="BJ79" i="18"/>
  <c r="BK79" i="18"/>
  <c r="BL79" i="18"/>
  <c r="BM79" i="18"/>
  <c r="BN79" i="18"/>
  <c r="BO79" i="18"/>
  <c r="BP79" i="18"/>
  <c r="BQ79" i="18"/>
  <c r="BR79" i="18"/>
  <c r="BS79" i="18"/>
  <c r="BT79" i="18"/>
  <c r="BU79" i="18"/>
  <c r="BV79" i="18"/>
  <c r="BW79" i="18"/>
  <c r="BX79" i="18"/>
  <c r="BY79" i="18"/>
  <c r="F80" i="18"/>
  <c r="G80" i="18"/>
  <c r="H80" i="18"/>
  <c r="I80" i="18"/>
  <c r="J80" i="18"/>
  <c r="K80" i="18"/>
  <c r="L80" i="18"/>
  <c r="M80" i="18"/>
  <c r="N80" i="18"/>
  <c r="O80" i="18"/>
  <c r="P80" i="18"/>
  <c r="Q80" i="18"/>
  <c r="R80" i="18"/>
  <c r="S80" i="18"/>
  <c r="T80" i="18"/>
  <c r="U80" i="18"/>
  <c r="V80" i="18"/>
  <c r="W80" i="18"/>
  <c r="X80" i="18"/>
  <c r="Y80" i="18"/>
  <c r="Z80" i="18"/>
  <c r="AA80" i="18"/>
  <c r="AB80" i="18"/>
  <c r="AC80" i="18"/>
  <c r="AD80" i="18"/>
  <c r="AE80" i="18"/>
  <c r="AF80" i="18"/>
  <c r="AG80" i="18"/>
  <c r="AH80" i="18"/>
  <c r="AI80" i="18"/>
  <c r="AJ80" i="18"/>
  <c r="AK80" i="18"/>
  <c r="AL80" i="18"/>
  <c r="AM80" i="18"/>
  <c r="AN80" i="18"/>
  <c r="AO80" i="18"/>
  <c r="AP80" i="18"/>
  <c r="AQ80" i="18"/>
  <c r="AR80" i="18"/>
  <c r="AS80" i="18"/>
  <c r="AT80" i="18"/>
  <c r="AU80" i="18"/>
  <c r="AV80" i="18"/>
  <c r="AW80" i="18"/>
  <c r="AX80" i="18"/>
  <c r="AY80" i="18"/>
  <c r="AZ80" i="18"/>
  <c r="BA80" i="18"/>
  <c r="BB80" i="18"/>
  <c r="BC80" i="18"/>
  <c r="BD80" i="18"/>
  <c r="BE80" i="18"/>
  <c r="BF80" i="18"/>
  <c r="BG80" i="18"/>
  <c r="BH80" i="18"/>
  <c r="BI80" i="18"/>
  <c r="BJ80" i="18"/>
  <c r="BK80" i="18"/>
  <c r="BL80" i="18"/>
  <c r="BM80" i="18"/>
  <c r="BN80" i="18"/>
  <c r="BO80" i="18"/>
  <c r="BP80" i="18"/>
  <c r="BQ80" i="18"/>
  <c r="BR80" i="18"/>
  <c r="BS80" i="18"/>
  <c r="BT80" i="18"/>
  <c r="BU80" i="18"/>
  <c r="BV80" i="18"/>
  <c r="BW80" i="18"/>
  <c r="BX80" i="18"/>
  <c r="BY80" i="18"/>
  <c r="F81" i="18"/>
  <c r="G81" i="18"/>
  <c r="H81" i="18"/>
  <c r="I81" i="18"/>
  <c r="J81" i="18"/>
  <c r="K81" i="18"/>
  <c r="L81" i="18"/>
  <c r="M81" i="18"/>
  <c r="N81" i="18"/>
  <c r="O81" i="18"/>
  <c r="P81" i="18"/>
  <c r="Q81" i="18"/>
  <c r="R81" i="18"/>
  <c r="S81" i="18"/>
  <c r="T81" i="18"/>
  <c r="U81" i="18"/>
  <c r="V81" i="18"/>
  <c r="W81" i="18"/>
  <c r="X81" i="18"/>
  <c r="Y81" i="18"/>
  <c r="Z81" i="18"/>
  <c r="AA81" i="18"/>
  <c r="AB81" i="18"/>
  <c r="AC81" i="18"/>
  <c r="AD81" i="18"/>
  <c r="AE81" i="18"/>
  <c r="AF81" i="18"/>
  <c r="AG81" i="18"/>
  <c r="AH81" i="18"/>
  <c r="AI81" i="18"/>
  <c r="AJ81" i="18"/>
  <c r="AK81" i="18"/>
  <c r="AL81" i="18"/>
  <c r="AM81" i="18"/>
  <c r="AN81" i="18"/>
  <c r="AO81" i="18"/>
  <c r="AP81" i="18"/>
  <c r="AQ81" i="18"/>
  <c r="AR81" i="18"/>
  <c r="AS81" i="18"/>
  <c r="AT81" i="18"/>
  <c r="AU81" i="18"/>
  <c r="AV81" i="18"/>
  <c r="AW81" i="18"/>
  <c r="AX81" i="18"/>
  <c r="AY81" i="18"/>
  <c r="AZ81" i="18"/>
  <c r="BA81" i="18"/>
  <c r="BB81" i="18"/>
  <c r="BC81" i="18"/>
  <c r="BD81" i="18"/>
  <c r="BE81" i="18"/>
  <c r="BF81" i="18"/>
  <c r="BG81" i="18"/>
  <c r="BH81" i="18"/>
  <c r="BI81" i="18"/>
  <c r="BJ81" i="18"/>
  <c r="BK81" i="18"/>
  <c r="BL81" i="18"/>
  <c r="BM81" i="18"/>
  <c r="BN81" i="18"/>
  <c r="BO81" i="18"/>
  <c r="BP81" i="18"/>
  <c r="BQ81" i="18"/>
  <c r="BR81" i="18"/>
  <c r="BS81" i="18"/>
  <c r="BT81" i="18"/>
  <c r="BU81" i="18"/>
  <c r="BV81" i="18"/>
  <c r="BW81" i="18"/>
  <c r="BX81" i="18"/>
  <c r="BY81" i="18"/>
  <c r="F82" i="18"/>
  <c r="G82" i="18"/>
  <c r="H82" i="18"/>
  <c r="I82" i="18"/>
  <c r="J82" i="18"/>
  <c r="K82" i="18"/>
  <c r="L82" i="18"/>
  <c r="M82" i="18"/>
  <c r="N82" i="18"/>
  <c r="O82" i="18"/>
  <c r="P82" i="18"/>
  <c r="Q82" i="18"/>
  <c r="R82" i="18"/>
  <c r="S82" i="18"/>
  <c r="T82" i="18"/>
  <c r="U82" i="18"/>
  <c r="V82" i="18"/>
  <c r="W82" i="18"/>
  <c r="X82" i="18"/>
  <c r="Y82" i="18"/>
  <c r="Z82" i="18"/>
  <c r="AA82" i="18"/>
  <c r="AB82" i="18"/>
  <c r="AC82" i="18"/>
  <c r="AD82" i="18"/>
  <c r="AE82" i="18"/>
  <c r="AF82" i="18"/>
  <c r="AG82" i="18"/>
  <c r="AH82" i="18"/>
  <c r="AI82" i="18"/>
  <c r="AJ82" i="18"/>
  <c r="AK82" i="18"/>
  <c r="AL82" i="18"/>
  <c r="AM82" i="18"/>
  <c r="AN82" i="18"/>
  <c r="AO82" i="18"/>
  <c r="AP82" i="18"/>
  <c r="AQ82" i="18"/>
  <c r="AR82" i="18"/>
  <c r="AS82" i="18"/>
  <c r="AT82" i="18"/>
  <c r="AU82" i="18"/>
  <c r="AV82" i="18"/>
  <c r="AW82" i="18"/>
  <c r="AX82" i="18"/>
  <c r="AY82" i="18"/>
  <c r="AZ82" i="18"/>
  <c r="BA82" i="18"/>
  <c r="BB82" i="18"/>
  <c r="BC82" i="18"/>
  <c r="BD82" i="18"/>
  <c r="BE82" i="18"/>
  <c r="BF82" i="18"/>
  <c r="BG82" i="18"/>
  <c r="BH82" i="18"/>
  <c r="BI82" i="18"/>
  <c r="BJ82" i="18"/>
  <c r="BK82" i="18"/>
  <c r="BL82" i="18"/>
  <c r="BM82" i="18"/>
  <c r="BN82" i="18"/>
  <c r="BO82" i="18"/>
  <c r="BP82" i="18"/>
  <c r="BQ82" i="18"/>
  <c r="BR82" i="18"/>
  <c r="BS82" i="18"/>
  <c r="BT82" i="18"/>
  <c r="BU82" i="18"/>
  <c r="BV82" i="18"/>
  <c r="BW82" i="18"/>
  <c r="BX82" i="18"/>
  <c r="BY82" i="18"/>
  <c r="F83" i="18"/>
  <c r="G83" i="18"/>
  <c r="H83" i="18"/>
  <c r="I83" i="18"/>
  <c r="J83" i="18"/>
  <c r="K83" i="18"/>
  <c r="L83" i="18"/>
  <c r="M83" i="18"/>
  <c r="N83" i="18"/>
  <c r="O83" i="18"/>
  <c r="P83" i="18"/>
  <c r="Q83" i="18"/>
  <c r="R83" i="18"/>
  <c r="S83" i="18"/>
  <c r="T83" i="18"/>
  <c r="U83" i="18"/>
  <c r="V83" i="18"/>
  <c r="W83" i="18"/>
  <c r="X83" i="18"/>
  <c r="Y83" i="18"/>
  <c r="Z83" i="18"/>
  <c r="AA83" i="18"/>
  <c r="AB83" i="18"/>
  <c r="AC83" i="18"/>
  <c r="AD83" i="18"/>
  <c r="AE83" i="18"/>
  <c r="AF83" i="18"/>
  <c r="AG83" i="18"/>
  <c r="AH83" i="18"/>
  <c r="AI83" i="18"/>
  <c r="AJ83" i="18"/>
  <c r="AK83" i="18"/>
  <c r="AL83" i="18"/>
  <c r="AM83" i="18"/>
  <c r="AN83" i="18"/>
  <c r="AO83" i="18"/>
  <c r="AP83" i="18"/>
  <c r="AQ83" i="18"/>
  <c r="AR83" i="18"/>
  <c r="AS83" i="18"/>
  <c r="AT83" i="18"/>
  <c r="AU83" i="18"/>
  <c r="AV83" i="18"/>
  <c r="AW83" i="18"/>
  <c r="AX83" i="18"/>
  <c r="AY83" i="18"/>
  <c r="AZ83" i="18"/>
  <c r="BA83" i="18"/>
  <c r="BB83" i="18"/>
  <c r="BC83" i="18"/>
  <c r="BD83" i="18"/>
  <c r="BE83" i="18"/>
  <c r="BF83" i="18"/>
  <c r="BG83" i="18"/>
  <c r="BH83" i="18"/>
  <c r="BI83" i="18"/>
  <c r="BJ83" i="18"/>
  <c r="BK83" i="18"/>
  <c r="BL83" i="18"/>
  <c r="BM83" i="18"/>
  <c r="BN83" i="18"/>
  <c r="BO83" i="18"/>
  <c r="BP83" i="18"/>
  <c r="BQ83" i="18"/>
  <c r="BR83" i="18"/>
  <c r="BS83" i="18"/>
  <c r="BT83" i="18"/>
  <c r="BU83" i="18"/>
  <c r="BV83" i="18"/>
  <c r="BW83" i="18"/>
  <c r="BX83" i="18"/>
  <c r="BY83" i="18"/>
  <c r="F84" i="18"/>
  <c r="G84" i="18"/>
  <c r="H84" i="18"/>
  <c r="I84" i="18"/>
  <c r="J84" i="18"/>
  <c r="K84" i="18"/>
  <c r="L84" i="18"/>
  <c r="M84" i="18"/>
  <c r="N84" i="18"/>
  <c r="O84" i="18"/>
  <c r="P84" i="18"/>
  <c r="Q84" i="18"/>
  <c r="R84" i="18"/>
  <c r="S84" i="18"/>
  <c r="T84" i="18"/>
  <c r="U84" i="18"/>
  <c r="V84" i="18"/>
  <c r="W84" i="18"/>
  <c r="X84" i="18"/>
  <c r="Y84" i="18"/>
  <c r="Z84" i="18"/>
  <c r="AA84" i="18"/>
  <c r="AB84" i="18"/>
  <c r="AC84" i="18"/>
  <c r="AD84" i="18"/>
  <c r="AE84" i="18"/>
  <c r="AF84" i="18"/>
  <c r="AG84" i="18"/>
  <c r="AH84" i="18"/>
  <c r="AI84" i="18"/>
  <c r="AJ84" i="18"/>
  <c r="AK84" i="18"/>
  <c r="AL84" i="18"/>
  <c r="AM84" i="18"/>
  <c r="AN84" i="18"/>
  <c r="AO84" i="18"/>
  <c r="AP84" i="18"/>
  <c r="AQ84" i="18"/>
  <c r="AR84" i="18"/>
  <c r="AS84" i="18"/>
  <c r="AT84" i="18"/>
  <c r="AU84" i="18"/>
  <c r="AV84" i="18"/>
  <c r="AW84" i="18"/>
  <c r="AX84" i="18"/>
  <c r="AY84" i="18"/>
  <c r="AZ84" i="18"/>
  <c r="BA84" i="18"/>
  <c r="BB84" i="18"/>
  <c r="BC84" i="18"/>
  <c r="BD84" i="18"/>
  <c r="BE84" i="18"/>
  <c r="BF84" i="18"/>
  <c r="BG84" i="18"/>
  <c r="BH84" i="18"/>
  <c r="BI84" i="18"/>
  <c r="BJ84" i="18"/>
  <c r="BK84" i="18"/>
  <c r="BL84" i="18"/>
  <c r="BM84" i="18"/>
  <c r="BN84" i="18"/>
  <c r="BO84" i="18"/>
  <c r="BP84" i="18"/>
  <c r="BQ84" i="18"/>
  <c r="BR84" i="18"/>
  <c r="BS84" i="18"/>
  <c r="BT84" i="18"/>
  <c r="BU84" i="18"/>
  <c r="BV84" i="18"/>
  <c r="BW84" i="18"/>
  <c r="BX84" i="18"/>
  <c r="BY84" i="18"/>
  <c r="F85" i="18"/>
  <c r="G85" i="18"/>
  <c r="H85" i="18"/>
  <c r="I85" i="18"/>
  <c r="J85" i="18"/>
  <c r="K85" i="18"/>
  <c r="L85" i="18"/>
  <c r="M85" i="18"/>
  <c r="N85" i="18"/>
  <c r="O85" i="18"/>
  <c r="P85" i="18"/>
  <c r="Q85" i="18"/>
  <c r="R85" i="18"/>
  <c r="S85" i="18"/>
  <c r="T85" i="18"/>
  <c r="U85" i="18"/>
  <c r="V85" i="18"/>
  <c r="W85" i="18"/>
  <c r="X85" i="18"/>
  <c r="Y85" i="18"/>
  <c r="Z85" i="18"/>
  <c r="AA85" i="18"/>
  <c r="AB85" i="18"/>
  <c r="AC85" i="18"/>
  <c r="AD85" i="18"/>
  <c r="AE85" i="18"/>
  <c r="AF85" i="18"/>
  <c r="AG85" i="18"/>
  <c r="AH85" i="18"/>
  <c r="AI85" i="18"/>
  <c r="AJ85" i="18"/>
  <c r="AK85" i="18"/>
  <c r="AL85" i="18"/>
  <c r="AM85" i="18"/>
  <c r="AN85" i="18"/>
  <c r="AO85" i="18"/>
  <c r="AP85" i="18"/>
  <c r="AQ85" i="18"/>
  <c r="AR85" i="18"/>
  <c r="AS85" i="18"/>
  <c r="AT85" i="18"/>
  <c r="AU85" i="18"/>
  <c r="AV85" i="18"/>
  <c r="AW85" i="18"/>
  <c r="AX85" i="18"/>
  <c r="AY85" i="18"/>
  <c r="AZ85" i="18"/>
  <c r="BA85" i="18"/>
  <c r="BB85" i="18"/>
  <c r="BC85" i="18"/>
  <c r="BD85" i="18"/>
  <c r="BE85" i="18"/>
  <c r="BF85" i="18"/>
  <c r="BG85" i="18"/>
  <c r="BH85" i="18"/>
  <c r="BI85" i="18"/>
  <c r="BJ85" i="18"/>
  <c r="BK85" i="18"/>
  <c r="BL85" i="18"/>
  <c r="BM85" i="18"/>
  <c r="BN85" i="18"/>
  <c r="BO85" i="18"/>
  <c r="BP85" i="18"/>
  <c r="BQ85" i="18"/>
  <c r="BR85" i="18"/>
  <c r="BS85" i="18"/>
  <c r="BT85" i="18"/>
  <c r="BU85" i="18"/>
  <c r="BV85" i="18"/>
  <c r="BW85" i="18"/>
  <c r="BX85" i="18"/>
  <c r="BY85" i="18"/>
  <c r="F86" i="18"/>
  <c r="G86" i="18"/>
  <c r="H86" i="18"/>
  <c r="I86" i="18"/>
  <c r="J86" i="18"/>
  <c r="K86" i="18"/>
  <c r="L86" i="18"/>
  <c r="M86" i="18"/>
  <c r="N86" i="18"/>
  <c r="O86" i="18"/>
  <c r="P86" i="18"/>
  <c r="Q86" i="18"/>
  <c r="R86" i="18"/>
  <c r="S86" i="18"/>
  <c r="T86" i="18"/>
  <c r="U86" i="18"/>
  <c r="V86" i="18"/>
  <c r="W86" i="18"/>
  <c r="X86" i="18"/>
  <c r="Y86" i="18"/>
  <c r="Z86" i="18"/>
  <c r="AA86" i="18"/>
  <c r="AB86" i="18"/>
  <c r="AC86" i="18"/>
  <c r="AD86" i="18"/>
  <c r="AE86" i="18"/>
  <c r="AF86" i="18"/>
  <c r="AG86" i="18"/>
  <c r="AH86" i="18"/>
  <c r="AI86" i="18"/>
  <c r="AJ86" i="18"/>
  <c r="AK86" i="18"/>
  <c r="AL86" i="18"/>
  <c r="AM86" i="18"/>
  <c r="AN86" i="18"/>
  <c r="AO86" i="18"/>
  <c r="AP86" i="18"/>
  <c r="AQ86" i="18"/>
  <c r="AR86" i="18"/>
  <c r="AS86" i="18"/>
  <c r="AT86" i="18"/>
  <c r="AU86" i="18"/>
  <c r="AV86" i="18"/>
  <c r="AW86" i="18"/>
  <c r="AX86" i="18"/>
  <c r="AY86" i="18"/>
  <c r="AZ86" i="18"/>
  <c r="BA86" i="18"/>
  <c r="BB86" i="18"/>
  <c r="BC86" i="18"/>
  <c r="BD86" i="18"/>
  <c r="BE86" i="18"/>
  <c r="BF86" i="18"/>
  <c r="BG86" i="18"/>
  <c r="BH86" i="18"/>
  <c r="BI86" i="18"/>
  <c r="BJ86" i="18"/>
  <c r="BK86" i="18"/>
  <c r="BL86" i="18"/>
  <c r="BM86" i="18"/>
  <c r="BN86" i="18"/>
  <c r="BO86" i="18"/>
  <c r="BP86" i="18"/>
  <c r="BQ86" i="18"/>
  <c r="BR86" i="18"/>
  <c r="BS86" i="18"/>
  <c r="BT86" i="18"/>
  <c r="BU86" i="18"/>
  <c r="BV86" i="18"/>
  <c r="BW86" i="18"/>
  <c r="BX86" i="18"/>
  <c r="BY86" i="18"/>
  <c r="F87" i="18"/>
  <c r="G87" i="18"/>
  <c r="H87" i="18"/>
  <c r="I87" i="18"/>
  <c r="J87" i="18"/>
  <c r="K87" i="18"/>
  <c r="L87" i="18"/>
  <c r="M87" i="18"/>
  <c r="N87" i="18"/>
  <c r="O87" i="18"/>
  <c r="P87" i="18"/>
  <c r="Q87" i="18"/>
  <c r="R87" i="18"/>
  <c r="S87" i="18"/>
  <c r="T87" i="18"/>
  <c r="U87" i="18"/>
  <c r="V87" i="18"/>
  <c r="W87" i="18"/>
  <c r="X87" i="18"/>
  <c r="Y87" i="18"/>
  <c r="Z87" i="18"/>
  <c r="AA87" i="18"/>
  <c r="AB87" i="18"/>
  <c r="AC87" i="18"/>
  <c r="AD87" i="18"/>
  <c r="AE87" i="18"/>
  <c r="AF87" i="18"/>
  <c r="AG87" i="18"/>
  <c r="AH87" i="18"/>
  <c r="AI87" i="18"/>
  <c r="AJ87" i="18"/>
  <c r="AK87" i="18"/>
  <c r="AL87" i="18"/>
  <c r="AM87" i="18"/>
  <c r="AN87" i="18"/>
  <c r="AO87" i="18"/>
  <c r="AP87" i="18"/>
  <c r="AQ87" i="18"/>
  <c r="AR87" i="18"/>
  <c r="AS87" i="18"/>
  <c r="AT87" i="18"/>
  <c r="AU87" i="18"/>
  <c r="AV87" i="18"/>
  <c r="AW87" i="18"/>
  <c r="AX87" i="18"/>
  <c r="AY87" i="18"/>
  <c r="AZ87" i="18"/>
  <c r="BA87" i="18"/>
  <c r="BB87" i="18"/>
  <c r="BC87" i="18"/>
  <c r="BD87" i="18"/>
  <c r="BE87" i="18"/>
  <c r="BF87" i="18"/>
  <c r="BG87" i="18"/>
  <c r="BH87" i="18"/>
  <c r="BI87" i="18"/>
  <c r="BJ87" i="18"/>
  <c r="BK87" i="18"/>
  <c r="BL87" i="18"/>
  <c r="BM87" i="18"/>
  <c r="BN87" i="18"/>
  <c r="BO87" i="18"/>
  <c r="BP87" i="18"/>
  <c r="BQ87" i="18"/>
  <c r="BR87" i="18"/>
  <c r="BS87" i="18"/>
  <c r="BT87" i="18"/>
  <c r="BU87" i="18"/>
  <c r="BV87" i="18"/>
  <c r="BW87" i="18"/>
  <c r="BX87" i="18"/>
  <c r="BY87" i="18"/>
  <c r="F88" i="18"/>
  <c r="G88" i="18"/>
  <c r="H88" i="18"/>
  <c r="I88" i="18"/>
  <c r="J88" i="18"/>
  <c r="K88" i="18"/>
  <c r="L88" i="18"/>
  <c r="M88" i="18"/>
  <c r="N88" i="18"/>
  <c r="O88" i="18"/>
  <c r="P88" i="18"/>
  <c r="Q88" i="18"/>
  <c r="R88" i="18"/>
  <c r="S88" i="18"/>
  <c r="T88" i="18"/>
  <c r="U88" i="18"/>
  <c r="V88" i="18"/>
  <c r="W88" i="18"/>
  <c r="X88" i="18"/>
  <c r="Y88" i="18"/>
  <c r="Z88" i="18"/>
  <c r="AA88" i="18"/>
  <c r="AB88" i="18"/>
  <c r="AC88" i="18"/>
  <c r="AD88" i="18"/>
  <c r="AE88" i="18"/>
  <c r="AF88" i="18"/>
  <c r="AG88" i="18"/>
  <c r="AH88" i="18"/>
  <c r="AI88" i="18"/>
  <c r="AJ88" i="18"/>
  <c r="AK88" i="18"/>
  <c r="AL88" i="18"/>
  <c r="AM88" i="18"/>
  <c r="AN88" i="18"/>
  <c r="AO88" i="18"/>
  <c r="AP88" i="18"/>
  <c r="AQ88" i="18"/>
  <c r="AR88" i="18"/>
  <c r="AS88" i="18"/>
  <c r="AT88" i="18"/>
  <c r="AU88" i="18"/>
  <c r="AV88" i="18"/>
  <c r="AW88" i="18"/>
  <c r="AX88" i="18"/>
  <c r="AY88" i="18"/>
  <c r="AZ88" i="18"/>
  <c r="BA88" i="18"/>
  <c r="BB88" i="18"/>
  <c r="BC88" i="18"/>
  <c r="BD88" i="18"/>
  <c r="BE88" i="18"/>
  <c r="BF88" i="18"/>
  <c r="BG88" i="18"/>
  <c r="BH88" i="18"/>
  <c r="BI88" i="18"/>
  <c r="BJ88" i="18"/>
  <c r="BK88" i="18"/>
  <c r="BL88" i="18"/>
  <c r="BM88" i="18"/>
  <c r="BN88" i="18"/>
  <c r="BO88" i="18"/>
  <c r="BP88" i="18"/>
  <c r="BQ88" i="18"/>
  <c r="BR88" i="18"/>
  <c r="BS88" i="18"/>
  <c r="BT88" i="18"/>
  <c r="BU88" i="18"/>
  <c r="BV88" i="18"/>
  <c r="BW88" i="18"/>
  <c r="BX88" i="18"/>
  <c r="BY88" i="18"/>
  <c r="F89" i="18"/>
  <c r="G89" i="18"/>
  <c r="H89" i="18"/>
  <c r="I89" i="18"/>
  <c r="J89" i="18"/>
  <c r="K89" i="18"/>
  <c r="L89" i="18"/>
  <c r="M89" i="18"/>
  <c r="N89" i="18"/>
  <c r="O89" i="18"/>
  <c r="P89" i="18"/>
  <c r="Q89" i="18"/>
  <c r="R89" i="18"/>
  <c r="S89" i="18"/>
  <c r="T89" i="18"/>
  <c r="U89" i="18"/>
  <c r="V89" i="18"/>
  <c r="W89" i="18"/>
  <c r="X89" i="18"/>
  <c r="Y89" i="18"/>
  <c r="Z89" i="18"/>
  <c r="AA89" i="18"/>
  <c r="AB89" i="18"/>
  <c r="AC89" i="18"/>
  <c r="AD89" i="18"/>
  <c r="AE89" i="18"/>
  <c r="AF89" i="18"/>
  <c r="AG89" i="18"/>
  <c r="AH89" i="18"/>
  <c r="AI89" i="18"/>
  <c r="AJ89" i="18"/>
  <c r="AK89" i="18"/>
  <c r="AL89" i="18"/>
  <c r="AM89" i="18"/>
  <c r="AN89" i="18"/>
  <c r="AO89" i="18"/>
  <c r="AP89" i="18"/>
  <c r="AQ89" i="18"/>
  <c r="AR89" i="18"/>
  <c r="AS89" i="18"/>
  <c r="AT89" i="18"/>
  <c r="AU89" i="18"/>
  <c r="AV89" i="18"/>
  <c r="AW89" i="18"/>
  <c r="AX89" i="18"/>
  <c r="AY89" i="18"/>
  <c r="AZ89" i="18"/>
  <c r="BA89" i="18"/>
  <c r="BB89" i="18"/>
  <c r="BC89" i="18"/>
  <c r="BD89" i="18"/>
  <c r="BE89" i="18"/>
  <c r="BF89" i="18"/>
  <c r="BG89" i="18"/>
  <c r="BH89" i="18"/>
  <c r="BI89" i="18"/>
  <c r="BJ89" i="18"/>
  <c r="BK89" i="18"/>
  <c r="BL89" i="18"/>
  <c r="BM89" i="18"/>
  <c r="BN89" i="18"/>
  <c r="BO89" i="18"/>
  <c r="BP89" i="18"/>
  <c r="BQ89" i="18"/>
  <c r="BR89" i="18"/>
  <c r="BS89" i="18"/>
  <c r="BT89" i="18"/>
  <c r="BU89" i="18"/>
  <c r="BV89" i="18"/>
  <c r="BW89" i="18"/>
  <c r="BX89" i="18"/>
  <c r="BY89" i="18"/>
  <c r="F90" i="18"/>
  <c r="G90" i="18"/>
  <c r="H90" i="18"/>
  <c r="I90" i="18"/>
  <c r="J90" i="18"/>
  <c r="K90" i="18"/>
  <c r="L90" i="18"/>
  <c r="M90" i="18"/>
  <c r="N90" i="18"/>
  <c r="O90" i="18"/>
  <c r="P90" i="18"/>
  <c r="Q90" i="18"/>
  <c r="R90" i="18"/>
  <c r="S90" i="18"/>
  <c r="T90" i="18"/>
  <c r="U90" i="18"/>
  <c r="V90" i="18"/>
  <c r="W90" i="18"/>
  <c r="X90" i="18"/>
  <c r="Y90" i="18"/>
  <c r="Z90" i="18"/>
  <c r="AA90" i="18"/>
  <c r="AB90" i="18"/>
  <c r="AC90" i="18"/>
  <c r="AD90" i="18"/>
  <c r="AE90" i="18"/>
  <c r="AF90" i="18"/>
  <c r="AG90" i="18"/>
  <c r="AH90" i="18"/>
  <c r="AI90" i="18"/>
  <c r="AJ90" i="18"/>
  <c r="AK90" i="18"/>
  <c r="AL90" i="18"/>
  <c r="AM90" i="18"/>
  <c r="AN90" i="18"/>
  <c r="AO90" i="18"/>
  <c r="AP90" i="18"/>
  <c r="AQ90" i="18"/>
  <c r="AR90" i="18"/>
  <c r="AS90" i="18"/>
  <c r="AT90" i="18"/>
  <c r="AU90" i="18"/>
  <c r="AV90" i="18"/>
  <c r="AW90" i="18"/>
  <c r="AX90" i="18"/>
  <c r="AY90" i="18"/>
  <c r="AZ90" i="18"/>
  <c r="BA90" i="18"/>
  <c r="BB90" i="18"/>
  <c r="BC90" i="18"/>
  <c r="BD90" i="18"/>
  <c r="BE90" i="18"/>
  <c r="BF90" i="18"/>
  <c r="BG90" i="18"/>
  <c r="BH90" i="18"/>
  <c r="BI90" i="18"/>
  <c r="BJ90" i="18"/>
  <c r="BK90" i="18"/>
  <c r="BL90" i="18"/>
  <c r="BM90" i="18"/>
  <c r="BN90" i="18"/>
  <c r="BO90" i="18"/>
  <c r="BP90" i="18"/>
  <c r="BQ90" i="18"/>
  <c r="BR90" i="18"/>
  <c r="BS90" i="18"/>
  <c r="BT90" i="18"/>
  <c r="BU90" i="18"/>
  <c r="BV90" i="18"/>
  <c r="BW90" i="18"/>
  <c r="BX90" i="18"/>
  <c r="BY90" i="18"/>
  <c r="F91" i="18"/>
  <c r="G91" i="18"/>
  <c r="H91" i="18"/>
  <c r="I91" i="18"/>
  <c r="J91" i="18"/>
  <c r="K91" i="18"/>
  <c r="L91" i="18"/>
  <c r="M91" i="18"/>
  <c r="N91" i="18"/>
  <c r="O91" i="18"/>
  <c r="P91" i="18"/>
  <c r="Q91" i="18"/>
  <c r="R91" i="18"/>
  <c r="S91" i="18"/>
  <c r="T91" i="18"/>
  <c r="U91" i="18"/>
  <c r="V91" i="18"/>
  <c r="W91" i="18"/>
  <c r="X91" i="18"/>
  <c r="Y91" i="18"/>
  <c r="Z91" i="18"/>
  <c r="AA91" i="18"/>
  <c r="AB91" i="18"/>
  <c r="AC91" i="18"/>
  <c r="AD91" i="18"/>
  <c r="AE91" i="18"/>
  <c r="AF91" i="18"/>
  <c r="AG91" i="18"/>
  <c r="AH91" i="18"/>
  <c r="AI91" i="18"/>
  <c r="AJ91" i="18"/>
  <c r="AK91" i="18"/>
  <c r="AL91" i="18"/>
  <c r="AM91" i="18"/>
  <c r="AN91" i="18"/>
  <c r="AO91" i="18"/>
  <c r="AP91" i="18"/>
  <c r="AQ91" i="18"/>
  <c r="AR91" i="18"/>
  <c r="AS91" i="18"/>
  <c r="AT91" i="18"/>
  <c r="AU91" i="18"/>
  <c r="AV91" i="18"/>
  <c r="AW91" i="18"/>
  <c r="AX91" i="18"/>
  <c r="AY91" i="18"/>
  <c r="AZ91" i="18"/>
  <c r="BA91" i="18"/>
  <c r="BB91" i="18"/>
  <c r="BC91" i="18"/>
  <c r="BD91" i="18"/>
  <c r="BE91" i="18"/>
  <c r="BF91" i="18"/>
  <c r="BG91" i="18"/>
  <c r="BH91" i="18"/>
  <c r="BI91" i="18"/>
  <c r="BJ91" i="18"/>
  <c r="BK91" i="18"/>
  <c r="BL91" i="18"/>
  <c r="BM91" i="18"/>
  <c r="BN91" i="18"/>
  <c r="BO91" i="18"/>
  <c r="BP91" i="18"/>
  <c r="BQ91" i="18"/>
  <c r="BR91" i="18"/>
  <c r="BS91" i="18"/>
  <c r="BT91" i="18"/>
  <c r="BU91" i="18"/>
  <c r="BV91" i="18"/>
  <c r="BW91" i="18"/>
  <c r="BX91" i="18"/>
  <c r="BY91" i="18"/>
  <c r="F92" i="18"/>
  <c r="G92" i="18"/>
  <c r="H92" i="18"/>
  <c r="I92" i="18"/>
  <c r="J92" i="18"/>
  <c r="K92" i="18"/>
  <c r="L92" i="18"/>
  <c r="M92" i="18"/>
  <c r="N92" i="18"/>
  <c r="O92" i="18"/>
  <c r="P92" i="18"/>
  <c r="Q92" i="18"/>
  <c r="R92" i="18"/>
  <c r="S92" i="18"/>
  <c r="T92" i="18"/>
  <c r="U92" i="18"/>
  <c r="V92" i="18"/>
  <c r="W92" i="18"/>
  <c r="X92" i="18"/>
  <c r="Y92" i="18"/>
  <c r="Z92" i="18"/>
  <c r="AA92" i="18"/>
  <c r="AB92" i="18"/>
  <c r="AC92" i="18"/>
  <c r="AD92" i="18"/>
  <c r="AE92" i="18"/>
  <c r="AF92" i="18"/>
  <c r="AG92" i="18"/>
  <c r="AH92" i="18"/>
  <c r="AI92" i="18"/>
  <c r="AJ92" i="18"/>
  <c r="AK92" i="18"/>
  <c r="AL92" i="18"/>
  <c r="AM92" i="18"/>
  <c r="AN92" i="18"/>
  <c r="AO92" i="18"/>
  <c r="AP92" i="18"/>
  <c r="AQ92" i="18"/>
  <c r="AR92" i="18"/>
  <c r="AS92" i="18"/>
  <c r="AT92" i="18"/>
  <c r="AU92" i="18"/>
  <c r="AV92" i="18"/>
  <c r="AW92" i="18"/>
  <c r="AX92" i="18"/>
  <c r="AY92" i="18"/>
  <c r="AZ92" i="18"/>
  <c r="BA92" i="18"/>
  <c r="BB92" i="18"/>
  <c r="BC92" i="18"/>
  <c r="BD92" i="18"/>
  <c r="BE92" i="18"/>
  <c r="BF92" i="18"/>
  <c r="BG92" i="18"/>
  <c r="BH92" i="18"/>
  <c r="BI92" i="18"/>
  <c r="BJ92" i="18"/>
  <c r="BK92" i="18"/>
  <c r="BL92" i="18"/>
  <c r="BM92" i="18"/>
  <c r="BN92" i="18"/>
  <c r="BO92" i="18"/>
  <c r="BP92" i="18"/>
  <c r="BQ92" i="18"/>
  <c r="BR92" i="18"/>
  <c r="BS92" i="18"/>
  <c r="BT92" i="18"/>
  <c r="BU92" i="18"/>
  <c r="BV92" i="18"/>
  <c r="BW92" i="18"/>
  <c r="BX92" i="18"/>
  <c r="BY92" i="18"/>
  <c r="F93" i="18"/>
  <c r="G93" i="18"/>
  <c r="H93" i="18"/>
  <c r="I93" i="18"/>
  <c r="J93" i="18"/>
  <c r="K93" i="18"/>
  <c r="L93" i="18"/>
  <c r="M93" i="18"/>
  <c r="N93" i="18"/>
  <c r="O93" i="18"/>
  <c r="P93" i="18"/>
  <c r="Q93" i="18"/>
  <c r="R93" i="18"/>
  <c r="S93" i="18"/>
  <c r="T93" i="18"/>
  <c r="U93" i="18"/>
  <c r="V93" i="18"/>
  <c r="W93" i="18"/>
  <c r="X93" i="18"/>
  <c r="Y93" i="18"/>
  <c r="Z93" i="18"/>
  <c r="AA93" i="18"/>
  <c r="AB93" i="18"/>
  <c r="AC93" i="18"/>
  <c r="AD93" i="18"/>
  <c r="AE93" i="18"/>
  <c r="AF93" i="18"/>
  <c r="AG93" i="18"/>
  <c r="AH93" i="18"/>
  <c r="AI93" i="18"/>
  <c r="AJ93" i="18"/>
  <c r="AK93" i="18"/>
  <c r="AL93" i="18"/>
  <c r="AM93" i="18"/>
  <c r="AN93" i="18"/>
  <c r="AO93" i="18"/>
  <c r="AP93" i="18"/>
  <c r="AQ93" i="18"/>
  <c r="AR93" i="18"/>
  <c r="AS93" i="18"/>
  <c r="AT93" i="18"/>
  <c r="AU93" i="18"/>
  <c r="AV93" i="18"/>
  <c r="AW93" i="18"/>
  <c r="AX93" i="18"/>
  <c r="AY93" i="18"/>
  <c r="AZ93" i="18"/>
  <c r="BA93" i="18"/>
  <c r="BB93" i="18"/>
  <c r="BC93" i="18"/>
  <c r="BD93" i="18"/>
  <c r="BE93" i="18"/>
  <c r="BF93" i="18"/>
  <c r="BG93" i="18"/>
  <c r="BH93" i="18"/>
  <c r="BI93" i="18"/>
  <c r="BJ93" i="18"/>
  <c r="BK93" i="18"/>
  <c r="BL93" i="18"/>
  <c r="BM93" i="18"/>
  <c r="BN93" i="18"/>
  <c r="BO93" i="18"/>
  <c r="BP93" i="18"/>
  <c r="BQ93" i="18"/>
  <c r="BR93" i="18"/>
  <c r="BS93" i="18"/>
  <c r="BT93" i="18"/>
  <c r="BU93" i="18"/>
  <c r="BV93" i="18"/>
  <c r="BW93" i="18"/>
  <c r="BX93" i="18"/>
  <c r="BY93" i="18"/>
  <c r="F94" i="18"/>
  <c r="G94" i="18"/>
  <c r="H94" i="18"/>
  <c r="I94" i="18"/>
  <c r="J94" i="18"/>
  <c r="K94" i="18"/>
  <c r="L94" i="18"/>
  <c r="M94" i="18"/>
  <c r="N94" i="18"/>
  <c r="O94" i="18"/>
  <c r="P94" i="18"/>
  <c r="Q94" i="18"/>
  <c r="R94" i="18"/>
  <c r="S94" i="18"/>
  <c r="T94" i="18"/>
  <c r="U94" i="18"/>
  <c r="V94" i="18"/>
  <c r="W94" i="18"/>
  <c r="X94" i="18"/>
  <c r="Y94" i="18"/>
  <c r="Z94" i="18"/>
  <c r="AA94" i="18"/>
  <c r="AB94" i="18"/>
  <c r="AC94" i="18"/>
  <c r="AD94" i="18"/>
  <c r="AE94" i="18"/>
  <c r="AF94" i="18"/>
  <c r="AG94" i="18"/>
  <c r="AH94" i="18"/>
  <c r="AI94" i="18"/>
  <c r="AJ94" i="18"/>
  <c r="AK94" i="18"/>
  <c r="AL94" i="18"/>
  <c r="AM94" i="18"/>
  <c r="AN94" i="18"/>
  <c r="AO94" i="18"/>
  <c r="AP94" i="18"/>
  <c r="AQ94" i="18"/>
  <c r="AR94" i="18"/>
  <c r="AS94" i="18"/>
  <c r="AT94" i="18"/>
  <c r="AU94" i="18"/>
  <c r="AV94" i="18"/>
  <c r="AW94" i="18"/>
  <c r="AX94" i="18"/>
  <c r="AY94" i="18"/>
  <c r="AZ94" i="18"/>
  <c r="BA94" i="18"/>
  <c r="BB94" i="18"/>
  <c r="BC94" i="18"/>
  <c r="BD94" i="18"/>
  <c r="BE94" i="18"/>
  <c r="BF94" i="18"/>
  <c r="BG94" i="18"/>
  <c r="BH94" i="18"/>
  <c r="BI94" i="18"/>
  <c r="BJ94" i="18"/>
  <c r="BK94" i="18"/>
  <c r="BL94" i="18"/>
  <c r="BM94" i="18"/>
  <c r="BN94" i="18"/>
  <c r="BO94" i="18"/>
  <c r="BP94" i="18"/>
  <c r="BQ94" i="18"/>
  <c r="BR94" i="18"/>
  <c r="BS94" i="18"/>
  <c r="BT94" i="18"/>
  <c r="BU94" i="18"/>
  <c r="BV94" i="18"/>
  <c r="BW94" i="18"/>
  <c r="BX94" i="18"/>
  <c r="BY94" i="18"/>
  <c r="F95" i="18"/>
  <c r="G95" i="18"/>
  <c r="H95" i="18"/>
  <c r="I95" i="18"/>
  <c r="J95" i="18"/>
  <c r="K95" i="18"/>
  <c r="L95" i="18"/>
  <c r="M95" i="18"/>
  <c r="N95" i="18"/>
  <c r="O95" i="18"/>
  <c r="P95" i="18"/>
  <c r="Q95" i="18"/>
  <c r="R95" i="18"/>
  <c r="S95" i="18"/>
  <c r="T95" i="18"/>
  <c r="U95" i="18"/>
  <c r="V95" i="18"/>
  <c r="W95" i="18"/>
  <c r="X95" i="18"/>
  <c r="Y95" i="18"/>
  <c r="Z95" i="18"/>
  <c r="AA95" i="18"/>
  <c r="AB95" i="18"/>
  <c r="AC95" i="18"/>
  <c r="AD95" i="18"/>
  <c r="AE95" i="18"/>
  <c r="AF95" i="18"/>
  <c r="AG95" i="18"/>
  <c r="AH95" i="18"/>
  <c r="AI95" i="18"/>
  <c r="AJ95" i="18"/>
  <c r="AK95" i="18"/>
  <c r="AL95" i="18"/>
  <c r="AM95" i="18"/>
  <c r="AN95" i="18"/>
  <c r="AO95" i="18"/>
  <c r="AP95" i="18"/>
  <c r="AQ95" i="18"/>
  <c r="AR95" i="18"/>
  <c r="AS95" i="18"/>
  <c r="AT95" i="18"/>
  <c r="AU95" i="18"/>
  <c r="AV95" i="18"/>
  <c r="AW95" i="18"/>
  <c r="AX95" i="18"/>
  <c r="AY95" i="18"/>
  <c r="AZ95" i="18"/>
  <c r="BA95" i="18"/>
  <c r="BB95" i="18"/>
  <c r="BC95" i="18"/>
  <c r="BD95" i="18"/>
  <c r="BE95" i="18"/>
  <c r="BF95" i="18"/>
  <c r="BG95" i="18"/>
  <c r="BH95" i="18"/>
  <c r="BI95" i="18"/>
  <c r="BJ95" i="18"/>
  <c r="BK95" i="18"/>
  <c r="BL95" i="18"/>
  <c r="BM95" i="18"/>
  <c r="BN95" i="18"/>
  <c r="BO95" i="18"/>
  <c r="BP95" i="18"/>
  <c r="BQ95" i="18"/>
  <c r="BR95" i="18"/>
  <c r="BS95" i="18"/>
  <c r="BT95" i="18"/>
  <c r="BU95" i="18"/>
  <c r="BV95" i="18"/>
  <c r="BW95" i="18"/>
  <c r="BX95" i="18"/>
  <c r="BY95" i="18"/>
  <c r="F96" i="18"/>
  <c r="G96" i="18"/>
  <c r="H96" i="18"/>
  <c r="I96" i="18"/>
  <c r="J96" i="18"/>
  <c r="K96" i="18"/>
  <c r="L96" i="18"/>
  <c r="M96" i="18"/>
  <c r="N96" i="18"/>
  <c r="O96" i="18"/>
  <c r="P96" i="18"/>
  <c r="Q96" i="18"/>
  <c r="R96" i="18"/>
  <c r="S96" i="18"/>
  <c r="T96" i="18"/>
  <c r="U96" i="18"/>
  <c r="V96" i="18"/>
  <c r="W96" i="18"/>
  <c r="X96" i="18"/>
  <c r="Y96" i="18"/>
  <c r="Z96" i="18"/>
  <c r="AA96" i="18"/>
  <c r="AB96" i="18"/>
  <c r="AC96" i="18"/>
  <c r="AD96" i="18"/>
  <c r="AE96" i="18"/>
  <c r="AF96" i="18"/>
  <c r="AG96" i="18"/>
  <c r="AH96" i="18"/>
  <c r="AI96" i="18"/>
  <c r="AJ96" i="18"/>
  <c r="AK96" i="18"/>
  <c r="AL96" i="18"/>
  <c r="AM96" i="18"/>
  <c r="AN96" i="18"/>
  <c r="AO96" i="18"/>
  <c r="AP96" i="18"/>
  <c r="AQ96" i="18"/>
  <c r="AR96" i="18"/>
  <c r="AS96" i="18"/>
  <c r="AT96" i="18"/>
  <c r="AU96" i="18"/>
  <c r="AV96" i="18"/>
  <c r="AW96" i="18"/>
  <c r="AX96" i="18"/>
  <c r="AY96" i="18"/>
  <c r="AZ96" i="18"/>
  <c r="BA96" i="18"/>
  <c r="BB96" i="18"/>
  <c r="BC96" i="18"/>
  <c r="BD96" i="18"/>
  <c r="BE96" i="18"/>
  <c r="BF96" i="18"/>
  <c r="BG96" i="18"/>
  <c r="BH96" i="18"/>
  <c r="BI96" i="18"/>
  <c r="BJ96" i="18"/>
  <c r="BK96" i="18"/>
  <c r="BL96" i="18"/>
  <c r="BM96" i="18"/>
  <c r="BN96" i="18"/>
  <c r="BO96" i="18"/>
  <c r="BP96" i="18"/>
  <c r="BQ96" i="18"/>
  <c r="BR96" i="18"/>
  <c r="BS96" i="18"/>
  <c r="BT96" i="18"/>
  <c r="BU96" i="18"/>
  <c r="BV96" i="18"/>
  <c r="BW96" i="18"/>
  <c r="BX96" i="18"/>
  <c r="BY96" i="18"/>
  <c r="F97" i="18"/>
  <c r="G97" i="18"/>
  <c r="H97" i="18"/>
  <c r="I97" i="18"/>
  <c r="J97" i="18"/>
  <c r="K97" i="18"/>
  <c r="L97" i="18"/>
  <c r="M97" i="18"/>
  <c r="N97" i="18"/>
  <c r="O97" i="18"/>
  <c r="P97" i="18"/>
  <c r="Q97" i="18"/>
  <c r="R97" i="18"/>
  <c r="S97" i="18"/>
  <c r="T97" i="18"/>
  <c r="U97" i="18"/>
  <c r="V97" i="18"/>
  <c r="W97" i="18"/>
  <c r="X97" i="18"/>
  <c r="Y97" i="18"/>
  <c r="Z97" i="18"/>
  <c r="AA97" i="18"/>
  <c r="AB97" i="18"/>
  <c r="AC97" i="18"/>
  <c r="AD97" i="18"/>
  <c r="AE97" i="18"/>
  <c r="AF97" i="18"/>
  <c r="AG97" i="18"/>
  <c r="AH97" i="18"/>
  <c r="AI97" i="18"/>
  <c r="AJ97" i="18"/>
  <c r="AK97" i="18"/>
  <c r="AL97" i="18"/>
  <c r="AM97" i="18"/>
  <c r="AN97" i="18"/>
  <c r="AO97" i="18"/>
  <c r="AP97" i="18"/>
  <c r="AQ97" i="18"/>
  <c r="AR97" i="18"/>
  <c r="AS97" i="18"/>
  <c r="AT97" i="18"/>
  <c r="AU97" i="18"/>
  <c r="AV97" i="18"/>
  <c r="AW97" i="18"/>
  <c r="AX97" i="18"/>
  <c r="AY97" i="18"/>
  <c r="AZ97" i="18"/>
  <c r="BA97" i="18"/>
  <c r="BB97" i="18"/>
  <c r="BC97" i="18"/>
  <c r="BD97" i="18"/>
  <c r="BE97" i="18"/>
  <c r="BF97" i="18"/>
  <c r="BG97" i="18"/>
  <c r="BH97" i="18"/>
  <c r="BI97" i="18"/>
  <c r="BJ97" i="18"/>
  <c r="BK97" i="18"/>
  <c r="BL97" i="18"/>
  <c r="BM97" i="18"/>
  <c r="BN97" i="18"/>
  <c r="BO97" i="18"/>
  <c r="BP97" i="18"/>
  <c r="BQ97" i="18"/>
  <c r="BR97" i="18"/>
  <c r="BS97" i="18"/>
  <c r="BT97" i="18"/>
  <c r="BU97" i="18"/>
  <c r="BV97" i="18"/>
  <c r="BW97" i="18"/>
  <c r="BX97" i="18"/>
  <c r="BY97" i="18"/>
  <c r="F98" i="18"/>
  <c r="G98" i="18"/>
  <c r="H98" i="18"/>
  <c r="I98" i="18"/>
  <c r="J98" i="18"/>
  <c r="K98" i="18"/>
  <c r="L98" i="18"/>
  <c r="M98" i="18"/>
  <c r="N98" i="18"/>
  <c r="O98" i="18"/>
  <c r="P98" i="18"/>
  <c r="Q98" i="18"/>
  <c r="R98" i="18"/>
  <c r="S98" i="18"/>
  <c r="T98" i="18"/>
  <c r="U98" i="18"/>
  <c r="V98" i="18"/>
  <c r="W98" i="18"/>
  <c r="X98" i="18"/>
  <c r="Y98" i="18"/>
  <c r="Z98" i="18"/>
  <c r="AA98" i="18"/>
  <c r="AB98" i="18"/>
  <c r="AC98" i="18"/>
  <c r="AD98" i="18"/>
  <c r="AE98" i="18"/>
  <c r="AF98" i="18"/>
  <c r="AG98" i="18"/>
  <c r="AH98" i="18"/>
  <c r="AI98" i="18"/>
  <c r="AJ98" i="18"/>
  <c r="AK98" i="18"/>
  <c r="AL98" i="18"/>
  <c r="AM98" i="18"/>
  <c r="AN98" i="18"/>
  <c r="AO98" i="18"/>
  <c r="AP98" i="18"/>
  <c r="AQ98" i="18"/>
  <c r="AR98" i="18"/>
  <c r="AS98" i="18"/>
  <c r="AT98" i="18"/>
  <c r="AU98" i="18"/>
  <c r="AV98" i="18"/>
  <c r="AW98" i="18"/>
  <c r="AX98" i="18"/>
  <c r="AY98" i="18"/>
  <c r="AZ98" i="18"/>
  <c r="BA98" i="18"/>
  <c r="BB98" i="18"/>
  <c r="BC98" i="18"/>
  <c r="BD98" i="18"/>
  <c r="BE98" i="18"/>
  <c r="BF98" i="18"/>
  <c r="BG98" i="18"/>
  <c r="BH98" i="18"/>
  <c r="BI98" i="18"/>
  <c r="BJ98" i="18"/>
  <c r="BK98" i="18"/>
  <c r="BL98" i="18"/>
  <c r="BM98" i="18"/>
  <c r="BN98" i="18"/>
  <c r="BO98" i="18"/>
  <c r="BP98" i="18"/>
  <c r="BQ98" i="18"/>
  <c r="BR98" i="18"/>
  <c r="BS98" i="18"/>
  <c r="BT98" i="18"/>
  <c r="BU98" i="18"/>
  <c r="BV98" i="18"/>
  <c r="BW98" i="18"/>
  <c r="BX98" i="18"/>
  <c r="BY98" i="18"/>
  <c r="F99" i="18"/>
  <c r="G99" i="18"/>
  <c r="H99" i="18"/>
  <c r="I99" i="18"/>
  <c r="J99" i="18"/>
  <c r="K99" i="18"/>
  <c r="L99" i="18"/>
  <c r="M99" i="18"/>
  <c r="N99" i="18"/>
  <c r="O99" i="18"/>
  <c r="P99" i="18"/>
  <c r="Q99" i="18"/>
  <c r="R99" i="18"/>
  <c r="S99" i="18"/>
  <c r="T99" i="18"/>
  <c r="U99" i="18"/>
  <c r="V99" i="18"/>
  <c r="W99" i="18"/>
  <c r="X99" i="18"/>
  <c r="Y99" i="18"/>
  <c r="Z99" i="18"/>
  <c r="AA99" i="18"/>
  <c r="AB99" i="18"/>
  <c r="AC99" i="18"/>
  <c r="AD99" i="18"/>
  <c r="AE99" i="18"/>
  <c r="AF99" i="18"/>
  <c r="AG99" i="18"/>
  <c r="AH99" i="18"/>
  <c r="AI99" i="18"/>
  <c r="AJ99" i="18"/>
  <c r="AK99" i="18"/>
  <c r="AL99" i="18"/>
  <c r="AM99" i="18"/>
  <c r="AN99" i="18"/>
  <c r="AO99" i="18"/>
  <c r="AP99" i="18"/>
  <c r="AQ99" i="18"/>
  <c r="AR99" i="18"/>
  <c r="AS99" i="18"/>
  <c r="AT99" i="18"/>
  <c r="AU99" i="18"/>
  <c r="AV99" i="18"/>
  <c r="AW99" i="18"/>
  <c r="AX99" i="18"/>
  <c r="AY99" i="18"/>
  <c r="AZ99" i="18"/>
  <c r="BA99" i="18"/>
  <c r="BB99" i="18"/>
  <c r="BC99" i="18"/>
  <c r="BD99" i="18"/>
  <c r="BE99" i="18"/>
  <c r="BF99" i="18"/>
  <c r="BG99" i="18"/>
  <c r="BH99" i="18"/>
  <c r="BI99" i="18"/>
  <c r="BJ99" i="18"/>
  <c r="BK99" i="18"/>
  <c r="BL99" i="18"/>
  <c r="BM99" i="18"/>
  <c r="BN99" i="18"/>
  <c r="BO99" i="18"/>
  <c r="BP99" i="18"/>
  <c r="BQ99" i="18"/>
  <c r="BR99" i="18"/>
  <c r="BS99" i="18"/>
  <c r="BT99" i="18"/>
  <c r="BU99" i="18"/>
  <c r="BV99" i="18"/>
  <c r="BW99" i="18"/>
  <c r="BX99" i="18"/>
  <c r="BY99" i="18"/>
  <c r="F100" i="18"/>
  <c r="G100" i="18"/>
  <c r="H100" i="18"/>
  <c r="I100" i="18"/>
  <c r="J100" i="18"/>
  <c r="K100" i="18"/>
  <c r="L100" i="18"/>
  <c r="M100" i="18"/>
  <c r="N100" i="18"/>
  <c r="O100" i="18"/>
  <c r="P100" i="18"/>
  <c r="Q100" i="18"/>
  <c r="R100" i="18"/>
  <c r="S100" i="18"/>
  <c r="T100" i="18"/>
  <c r="U100" i="18"/>
  <c r="V100" i="18"/>
  <c r="W100" i="18"/>
  <c r="X100" i="18"/>
  <c r="Y100" i="18"/>
  <c r="Z100" i="18"/>
  <c r="AA100" i="18"/>
  <c r="AB100" i="18"/>
  <c r="AC100" i="18"/>
  <c r="AD100" i="18"/>
  <c r="AE100" i="18"/>
  <c r="AF100" i="18"/>
  <c r="AG100" i="18"/>
  <c r="AH100" i="18"/>
  <c r="AI100" i="18"/>
  <c r="AJ100" i="18"/>
  <c r="AK100" i="18"/>
  <c r="AL100" i="18"/>
  <c r="AM100" i="18"/>
  <c r="AN100" i="18"/>
  <c r="AO100" i="18"/>
  <c r="AP100" i="18"/>
  <c r="AQ100" i="18"/>
  <c r="AR100" i="18"/>
  <c r="AS100" i="18"/>
  <c r="AT100" i="18"/>
  <c r="AU100" i="18"/>
  <c r="AV100" i="18"/>
  <c r="AW100" i="18"/>
  <c r="AX100" i="18"/>
  <c r="AY100" i="18"/>
  <c r="AZ100" i="18"/>
  <c r="BA100" i="18"/>
  <c r="BB100" i="18"/>
  <c r="BC100" i="18"/>
  <c r="BD100" i="18"/>
  <c r="BE100" i="18"/>
  <c r="BF100" i="18"/>
  <c r="BG100" i="18"/>
  <c r="BH100" i="18"/>
  <c r="BI100" i="18"/>
  <c r="BJ100" i="18"/>
  <c r="BK100" i="18"/>
  <c r="BL100" i="18"/>
  <c r="BM100" i="18"/>
  <c r="BN100" i="18"/>
  <c r="BO100" i="18"/>
  <c r="BP100" i="18"/>
  <c r="BQ100" i="18"/>
  <c r="BR100" i="18"/>
  <c r="BS100" i="18"/>
  <c r="BT100" i="18"/>
  <c r="BU100" i="18"/>
  <c r="BV100" i="18"/>
  <c r="BW100" i="18"/>
  <c r="BX100" i="18"/>
  <c r="BY100" i="18"/>
  <c r="F101" i="18"/>
  <c r="G101" i="18"/>
  <c r="H101" i="18"/>
  <c r="I101" i="18"/>
  <c r="J101" i="18"/>
  <c r="K101" i="18"/>
  <c r="L101" i="18"/>
  <c r="M101" i="18"/>
  <c r="N101" i="18"/>
  <c r="O101" i="18"/>
  <c r="P101" i="18"/>
  <c r="Q101" i="18"/>
  <c r="R101" i="18"/>
  <c r="S101" i="18"/>
  <c r="T101" i="18"/>
  <c r="U101" i="18"/>
  <c r="V101" i="18"/>
  <c r="W101" i="18"/>
  <c r="X101" i="18"/>
  <c r="Y101" i="18"/>
  <c r="Z101" i="18"/>
  <c r="AA101" i="18"/>
  <c r="AB101" i="18"/>
  <c r="AC101" i="18"/>
  <c r="AD101" i="18"/>
  <c r="AE101" i="18"/>
  <c r="AF101" i="18"/>
  <c r="AG101" i="18"/>
  <c r="AH101" i="18"/>
  <c r="AI101" i="18"/>
  <c r="AJ101" i="18"/>
  <c r="AK101" i="18"/>
  <c r="AL101" i="18"/>
  <c r="AM101" i="18"/>
  <c r="AN101" i="18"/>
  <c r="AO101" i="18"/>
  <c r="AP101" i="18"/>
  <c r="AQ101" i="18"/>
  <c r="AR101" i="18"/>
  <c r="AS101" i="18"/>
  <c r="AT101" i="18"/>
  <c r="AU101" i="18"/>
  <c r="AV101" i="18"/>
  <c r="AW101" i="18"/>
  <c r="AX101" i="18"/>
  <c r="AY101" i="18"/>
  <c r="AZ101" i="18"/>
  <c r="BA101" i="18"/>
  <c r="BB101" i="18"/>
  <c r="BC101" i="18"/>
  <c r="BD101" i="18"/>
  <c r="BE101" i="18"/>
  <c r="BF101" i="18"/>
  <c r="BG101" i="18"/>
  <c r="BH101" i="18"/>
  <c r="BI101" i="18"/>
  <c r="BJ101" i="18"/>
  <c r="BK101" i="18"/>
  <c r="BL101" i="18"/>
  <c r="BM101" i="18"/>
  <c r="BN101" i="18"/>
  <c r="BO101" i="18"/>
  <c r="BP101" i="18"/>
  <c r="BQ101" i="18"/>
  <c r="BR101" i="18"/>
  <c r="BS101" i="18"/>
  <c r="BT101" i="18"/>
  <c r="BU101" i="18"/>
  <c r="BV101" i="18"/>
  <c r="BW101" i="18"/>
  <c r="BX101" i="18"/>
  <c r="BY101" i="18"/>
  <c r="F102" i="18"/>
  <c r="G102" i="18"/>
  <c r="H102" i="18"/>
  <c r="I102" i="18"/>
  <c r="J102" i="18"/>
  <c r="K102" i="18"/>
  <c r="L102" i="18"/>
  <c r="M102" i="18"/>
  <c r="N102" i="18"/>
  <c r="O102" i="18"/>
  <c r="P102" i="18"/>
  <c r="Q102" i="18"/>
  <c r="R102" i="18"/>
  <c r="S102" i="18"/>
  <c r="T102" i="18"/>
  <c r="U102" i="18"/>
  <c r="V102" i="18"/>
  <c r="W102" i="18"/>
  <c r="X102" i="18"/>
  <c r="Y102" i="18"/>
  <c r="Z102" i="18"/>
  <c r="AA102" i="18"/>
  <c r="AB102" i="18"/>
  <c r="AC102" i="18"/>
  <c r="AD102" i="18"/>
  <c r="AE102" i="18"/>
  <c r="AF102" i="18"/>
  <c r="AG102" i="18"/>
  <c r="AH102" i="18"/>
  <c r="AI102" i="18"/>
  <c r="AJ102" i="18"/>
  <c r="AK102" i="18"/>
  <c r="AL102" i="18"/>
  <c r="AM102" i="18"/>
  <c r="AN102" i="18"/>
  <c r="AO102" i="18"/>
  <c r="AP102" i="18"/>
  <c r="AQ102" i="18"/>
  <c r="AR102" i="18"/>
  <c r="AS102" i="18"/>
  <c r="AT102" i="18"/>
  <c r="AU102" i="18"/>
  <c r="AV102" i="18"/>
  <c r="AW102" i="18"/>
  <c r="AX102" i="18"/>
  <c r="AY102" i="18"/>
  <c r="AZ102" i="18"/>
  <c r="BA102" i="18"/>
  <c r="BB102" i="18"/>
  <c r="BC102" i="18"/>
  <c r="BD102" i="18"/>
  <c r="BE102" i="18"/>
  <c r="BF102" i="18"/>
  <c r="BG102" i="18"/>
  <c r="BH102" i="18"/>
  <c r="BI102" i="18"/>
  <c r="BJ102" i="18"/>
  <c r="BK102" i="18"/>
  <c r="BL102" i="18"/>
  <c r="BM102" i="18"/>
  <c r="BN102" i="18"/>
  <c r="BO102" i="18"/>
  <c r="BP102" i="18"/>
  <c r="BQ102" i="18"/>
  <c r="BR102" i="18"/>
  <c r="BS102" i="18"/>
  <c r="BT102" i="18"/>
  <c r="BU102" i="18"/>
  <c r="BV102" i="18"/>
  <c r="BW102" i="18"/>
  <c r="BX102" i="18"/>
  <c r="BY102" i="18"/>
  <c r="F103" i="18"/>
  <c r="G103" i="18"/>
  <c r="H103" i="18"/>
  <c r="I103" i="18"/>
  <c r="J103" i="18"/>
  <c r="K103" i="18"/>
  <c r="L103" i="18"/>
  <c r="M103" i="18"/>
  <c r="N103" i="18"/>
  <c r="O103" i="18"/>
  <c r="P103" i="18"/>
  <c r="Q103" i="18"/>
  <c r="R103" i="18"/>
  <c r="S103" i="18"/>
  <c r="T103" i="18"/>
  <c r="U103" i="18"/>
  <c r="V103" i="18"/>
  <c r="W103" i="18"/>
  <c r="X103" i="18"/>
  <c r="Y103" i="18"/>
  <c r="Z103" i="18"/>
  <c r="AA103" i="18"/>
  <c r="AB103" i="18"/>
  <c r="AC103" i="18"/>
  <c r="AD103" i="18"/>
  <c r="AE103" i="18"/>
  <c r="AF103" i="18"/>
  <c r="AG103" i="18"/>
  <c r="AH103" i="18"/>
  <c r="AI103" i="18"/>
  <c r="AJ103" i="18"/>
  <c r="AK103" i="18"/>
  <c r="AL103" i="18"/>
  <c r="AM103" i="18"/>
  <c r="AN103" i="18"/>
  <c r="AO103" i="18"/>
  <c r="AP103" i="18"/>
  <c r="AQ103" i="18"/>
  <c r="AR103" i="18"/>
  <c r="AS103" i="18"/>
  <c r="AT103" i="18"/>
  <c r="AU103" i="18"/>
  <c r="AV103" i="18"/>
  <c r="AW103" i="18"/>
  <c r="AX103" i="18"/>
  <c r="AY103" i="18"/>
  <c r="AZ103" i="18"/>
  <c r="BA103" i="18"/>
  <c r="BB103" i="18"/>
  <c r="BC103" i="18"/>
  <c r="BD103" i="18"/>
  <c r="BE103" i="18"/>
  <c r="BF103" i="18"/>
  <c r="BG103" i="18"/>
  <c r="BH103" i="18"/>
  <c r="BI103" i="18"/>
  <c r="BJ103" i="18"/>
  <c r="BK103" i="18"/>
  <c r="BL103" i="18"/>
  <c r="BM103" i="18"/>
  <c r="BN103" i="18"/>
  <c r="BO103" i="18"/>
  <c r="BP103" i="18"/>
  <c r="BQ103" i="18"/>
  <c r="BR103" i="18"/>
  <c r="BS103" i="18"/>
  <c r="BT103" i="18"/>
  <c r="BU103" i="18"/>
  <c r="BV103" i="18"/>
  <c r="BW103" i="18"/>
  <c r="BX103" i="18"/>
  <c r="BY103" i="18"/>
  <c r="F104" i="18"/>
  <c r="G104" i="18"/>
  <c r="H104" i="18"/>
  <c r="I104" i="18"/>
  <c r="J104" i="18"/>
  <c r="K104" i="18"/>
  <c r="L104" i="18"/>
  <c r="M104" i="18"/>
  <c r="N104" i="18"/>
  <c r="O104" i="18"/>
  <c r="P104" i="18"/>
  <c r="Q104" i="18"/>
  <c r="R104" i="18"/>
  <c r="S104" i="18"/>
  <c r="T104" i="18"/>
  <c r="U104" i="18"/>
  <c r="V104" i="18"/>
  <c r="W104" i="18"/>
  <c r="X104" i="18"/>
  <c r="Y104" i="18"/>
  <c r="Z104" i="18"/>
  <c r="AA104" i="18"/>
  <c r="AB104" i="18"/>
  <c r="AC104" i="18"/>
  <c r="AD104" i="18"/>
  <c r="AE104" i="18"/>
  <c r="AF104" i="18"/>
  <c r="AG104" i="18"/>
  <c r="AH104" i="18"/>
  <c r="AI104" i="18"/>
  <c r="AJ104" i="18"/>
  <c r="AK104" i="18"/>
  <c r="AL104" i="18"/>
  <c r="AM104" i="18"/>
  <c r="AN104" i="18"/>
  <c r="AO104" i="18"/>
  <c r="AP104" i="18"/>
  <c r="AQ104" i="18"/>
  <c r="AR104" i="18"/>
  <c r="AS104" i="18"/>
  <c r="AT104" i="18"/>
  <c r="AU104" i="18"/>
  <c r="AV104" i="18"/>
  <c r="AW104" i="18"/>
  <c r="AX104" i="18"/>
  <c r="AY104" i="18"/>
  <c r="AZ104" i="18"/>
  <c r="BA104" i="18"/>
  <c r="BB104" i="18"/>
  <c r="BC104" i="18"/>
  <c r="BD104" i="18"/>
  <c r="BE104" i="18"/>
  <c r="BF104" i="18"/>
  <c r="BG104" i="18"/>
  <c r="BH104" i="18"/>
  <c r="BI104" i="18"/>
  <c r="BJ104" i="18"/>
  <c r="BK104" i="18"/>
  <c r="BL104" i="18"/>
  <c r="BM104" i="18"/>
  <c r="BN104" i="18"/>
  <c r="BO104" i="18"/>
  <c r="BP104" i="18"/>
  <c r="BQ104" i="18"/>
  <c r="BR104" i="18"/>
  <c r="BS104" i="18"/>
  <c r="BT104" i="18"/>
  <c r="BU104" i="18"/>
  <c r="BV104" i="18"/>
  <c r="BW104" i="18"/>
  <c r="BX104" i="18"/>
  <c r="BY104" i="18"/>
  <c r="F105" i="18"/>
  <c r="G105" i="18"/>
  <c r="H105" i="18"/>
  <c r="I105" i="18"/>
  <c r="J105" i="18"/>
  <c r="K105" i="18"/>
  <c r="L105" i="18"/>
  <c r="M105" i="18"/>
  <c r="N105" i="18"/>
  <c r="O105" i="18"/>
  <c r="P105" i="18"/>
  <c r="Q105" i="18"/>
  <c r="R105" i="18"/>
  <c r="S105" i="18"/>
  <c r="T105" i="18"/>
  <c r="U105" i="18"/>
  <c r="V105" i="18"/>
  <c r="W105" i="18"/>
  <c r="X105" i="18"/>
  <c r="Y105" i="18"/>
  <c r="Z105" i="18"/>
  <c r="AA105" i="18"/>
  <c r="AB105" i="18"/>
  <c r="AC105" i="18"/>
  <c r="AD105" i="18"/>
  <c r="AE105" i="18"/>
  <c r="AF105" i="18"/>
  <c r="AG105" i="18"/>
  <c r="AH105" i="18"/>
  <c r="AI105" i="18"/>
  <c r="AJ105" i="18"/>
  <c r="AK105" i="18"/>
  <c r="AL105" i="18"/>
  <c r="AM105" i="18"/>
  <c r="AN105" i="18"/>
  <c r="AO105" i="18"/>
  <c r="AP105" i="18"/>
  <c r="AQ105" i="18"/>
  <c r="AR105" i="18"/>
  <c r="AS105" i="18"/>
  <c r="AT105" i="18"/>
  <c r="AU105" i="18"/>
  <c r="AV105" i="18"/>
  <c r="AW105" i="18"/>
  <c r="AX105" i="18"/>
  <c r="AY105" i="18"/>
  <c r="AZ105" i="18"/>
  <c r="BA105" i="18"/>
  <c r="BB105" i="18"/>
  <c r="BC105" i="18"/>
  <c r="BD105" i="18"/>
  <c r="BE105" i="18"/>
  <c r="BF105" i="18"/>
  <c r="BG105" i="18"/>
  <c r="BH105" i="18"/>
  <c r="BI105" i="18"/>
  <c r="BJ105" i="18"/>
  <c r="BK105" i="18"/>
  <c r="BL105" i="18"/>
  <c r="BM105" i="18"/>
  <c r="BN105" i="18"/>
  <c r="BO105" i="18"/>
  <c r="BP105" i="18"/>
  <c r="BQ105" i="18"/>
  <c r="BR105" i="18"/>
  <c r="BS105" i="18"/>
  <c r="BT105" i="18"/>
  <c r="BU105" i="18"/>
  <c r="BV105" i="18"/>
  <c r="BW105" i="18"/>
  <c r="BX105" i="18"/>
  <c r="BY105" i="18"/>
  <c r="F106" i="18"/>
  <c r="G106" i="18"/>
  <c r="H106" i="18"/>
  <c r="I106" i="18"/>
  <c r="J106" i="18"/>
  <c r="K106" i="18"/>
  <c r="L106" i="18"/>
  <c r="M106" i="18"/>
  <c r="N106" i="18"/>
  <c r="O106" i="18"/>
  <c r="P106" i="18"/>
  <c r="Q106" i="18"/>
  <c r="R106" i="18"/>
  <c r="S106" i="18"/>
  <c r="T106" i="18"/>
  <c r="U106" i="18"/>
  <c r="V106" i="18"/>
  <c r="W106" i="18"/>
  <c r="X106" i="18"/>
  <c r="Y106" i="18"/>
  <c r="Z106" i="18"/>
  <c r="AA106" i="18"/>
  <c r="AB106" i="18"/>
  <c r="AC106" i="18"/>
  <c r="AD106" i="18"/>
  <c r="AE106" i="18"/>
  <c r="AF106" i="18"/>
  <c r="AG106" i="18"/>
  <c r="AH106" i="18"/>
  <c r="AI106" i="18"/>
  <c r="AJ106" i="18"/>
  <c r="AK106" i="18"/>
  <c r="AL106" i="18"/>
  <c r="AM106" i="18"/>
  <c r="AN106" i="18"/>
  <c r="AO106" i="18"/>
  <c r="AP106" i="18"/>
  <c r="AQ106" i="18"/>
  <c r="AR106" i="18"/>
  <c r="AS106" i="18"/>
  <c r="AT106" i="18"/>
  <c r="AU106" i="18"/>
  <c r="AV106" i="18"/>
  <c r="AW106" i="18"/>
  <c r="AX106" i="18"/>
  <c r="AY106" i="18"/>
  <c r="AZ106" i="18"/>
  <c r="BA106" i="18"/>
  <c r="BB106" i="18"/>
  <c r="BC106" i="18"/>
  <c r="BD106" i="18"/>
  <c r="BE106" i="18"/>
  <c r="BF106" i="18"/>
  <c r="BG106" i="18"/>
  <c r="BH106" i="18"/>
  <c r="BI106" i="18"/>
  <c r="BJ106" i="18"/>
  <c r="BK106" i="18"/>
  <c r="BL106" i="18"/>
  <c r="BM106" i="18"/>
  <c r="BN106" i="18"/>
  <c r="BO106" i="18"/>
  <c r="BP106" i="18"/>
  <c r="BQ106" i="18"/>
  <c r="BR106" i="18"/>
  <c r="BS106" i="18"/>
  <c r="BT106" i="18"/>
  <c r="BU106" i="18"/>
  <c r="BV106" i="18"/>
  <c r="BW106" i="18"/>
  <c r="BX106" i="18"/>
  <c r="BY106" i="18"/>
  <c r="F107" i="18"/>
  <c r="G107" i="18"/>
  <c r="H107" i="18"/>
  <c r="I107" i="18"/>
  <c r="J107" i="18"/>
  <c r="K107" i="18"/>
  <c r="L107" i="18"/>
  <c r="M107" i="18"/>
  <c r="N107" i="18"/>
  <c r="O107" i="18"/>
  <c r="P107" i="18"/>
  <c r="Q107" i="18"/>
  <c r="R107" i="18"/>
  <c r="S107" i="18"/>
  <c r="T107" i="18"/>
  <c r="U107" i="18"/>
  <c r="V107" i="18"/>
  <c r="W107" i="18"/>
  <c r="X107" i="18"/>
  <c r="Y107" i="18"/>
  <c r="Z107" i="18"/>
  <c r="AA107" i="18"/>
  <c r="AB107" i="18"/>
  <c r="AC107" i="18"/>
  <c r="AD107" i="18"/>
  <c r="AE107" i="18"/>
  <c r="AF107" i="18"/>
  <c r="AG107" i="18"/>
  <c r="AH107" i="18"/>
  <c r="AI107" i="18"/>
  <c r="AJ107" i="18"/>
  <c r="AK107" i="18"/>
  <c r="AL107" i="18"/>
  <c r="AM107" i="18"/>
  <c r="AN107" i="18"/>
  <c r="AO107" i="18"/>
  <c r="AP107" i="18"/>
  <c r="AQ107" i="18"/>
  <c r="AR107" i="18"/>
  <c r="AS107" i="18"/>
  <c r="AT107" i="18"/>
  <c r="AU107" i="18"/>
  <c r="AV107" i="18"/>
  <c r="AW107" i="18"/>
  <c r="AX107" i="18"/>
  <c r="AY107" i="18"/>
  <c r="AZ107" i="18"/>
  <c r="BA107" i="18"/>
  <c r="BB107" i="18"/>
  <c r="BC107" i="18"/>
  <c r="BD107" i="18"/>
  <c r="BE107" i="18"/>
  <c r="BF107" i="18"/>
  <c r="BG107" i="18"/>
  <c r="BH107" i="18"/>
  <c r="BI107" i="18"/>
  <c r="BJ107" i="18"/>
  <c r="BK107" i="18"/>
  <c r="BL107" i="18"/>
  <c r="BM107" i="18"/>
  <c r="BN107" i="18"/>
  <c r="BO107" i="18"/>
  <c r="BP107" i="18"/>
  <c r="BQ107" i="18"/>
  <c r="BR107" i="18"/>
  <c r="BS107" i="18"/>
  <c r="BT107" i="18"/>
  <c r="BU107" i="18"/>
  <c r="BV107" i="18"/>
  <c r="BW107" i="18"/>
  <c r="BX107" i="18"/>
  <c r="BY107" i="18"/>
  <c r="F108" i="18"/>
  <c r="G108" i="18"/>
  <c r="H108" i="18"/>
  <c r="I108" i="18"/>
  <c r="J108" i="18"/>
  <c r="K108" i="18"/>
  <c r="L108" i="18"/>
  <c r="M108" i="18"/>
  <c r="N108" i="18"/>
  <c r="O108" i="18"/>
  <c r="P108" i="18"/>
  <c r="Q108" i="18"/>
  <c r="R108" i="18"/>
  <c r="S108" i="18"/>
  <c r="T108" i="18"/>
  <c r="U108" i="18"/>
  <c r="V108" i="18"/>
  <c r="W108" i="18"/>
  <c r="X108" i="18"/>
  <c r="Y108" i="18"/>
  <c r="Z108" i="18"/>
  <c r="AA108" i="18"/>
  <c r="AB108" i="18"/>
  <c r="AC108" i="18"/>
  <c r="AD108" i="18"/>
  <c r="AE108" i="18"/>
  <c r="AF108" i="18"/>
  <c r="AG108" i="18"/>
  <c r="AH108" i="18"/>
  <c r="AI108" i="18"/>
  <c r="AJ108" i="18"/>
  <c r="AK108" i="18"/>
  <c r="AL108" i="18"/>
  <c r="AM108" i="18"/>
  <c r="AN108" i="18"/>
  <c r="AO108" i="18"/>
  <c r="AP108" i="18"/>
  <c r="AQ108" i="18"/>
  <c r="AR108" i="18"/>
  <c r="AS108" i="18"/>
  <c r="AT108" i="18"/>
  <c r="AU108" i="18"/>
  <c r="AV108" i="18"/>
  <c r="AW108" i="18"/>
  <c r="AX108" i="18"/>
  <c r="AY108" i="18"/>
  <c r="AZ108" i="18"/>
  <c r="BA108" i="18"/>
  <c r="BB108" i="18"/>
  <c r="BC108" i="18"/>
  <c r="BD108" i="18"/>
  <c r="BE108" i="18"/>
  <c r="BF108" i="18"/>
  <c r="BG108" i="18"/>
  <c r="BH108" i="18"/>
  <c r="BI108" i="18"/>
  <c r="BJ108" i="18"/>
  <c r="BK108" i="18"/>
  <c r="BL108" i="18"/>
  <c r="BM108" i="18"/>
  <c r="BN108" i="18"/>
  <c r="BO108" i="18"/>
  <c r="BP108" i="18"/>
  <c r="BQ108" i="18"/>
  <c r="BR108" i="18"/>
  <c r="BS108" i="18"/>
  <c r="BT108" i="18"/>
  <c r="BU108" i="18"/>
  <c r="BV108" i="18"/>
  <c r="BW108" i="18"/>
  <c r="BX108" i="18"/>
  <c r="BY108" i="18"/>
  <c r="F109" i="18"/>
  <c r="G109" i="18"/>
  <c r="H109" i="18"/>
  <c r="I109" i="18"/>
  <c r="J109" i="18"/>
  <c r="K109" i="18"/>
  <c r="L109" i="18"/>
  <c r="M109" i="18"/>
  <c r="N109" i="18"/>
  <c r="O109" i="18"/>
  <c r="P109" i="18"/>
  <c r="Q109" i="18"/>
  <c r="R109" i="18"/>
  <c r="S109" i="18"/>
  <c r="T109" i="18"/>
  <c r="U109" i="18"/>
  <c r="V109" i="18"/>
  <c r="W109" i="18"/>
  <c r="X109" i="18"/>
  <c r="Y109" i="18"/>
  <c r="Z109" i="18"/>
  <c r="AA109" i="18"/>
  <c r="AB109" i="18"/>
  <c r="AC109" i="18"/>
  <c r="AD109" i="18"/>
  <c r="AE109" i="18"/>
  <c r="AF109" i="18"/>
  <c r="AG109" i="18"/>
  <c r="AH109" i="18"/>
  <c r="AI109" i="18"/>
  <c r="AJ109" i="18"/>
  <c r="AK109" i="18"/>
  <c r="AL109" i="18"/>
  <c r="AM109" i="18"/>
  <c r="AN109" i="18"/>
  <c r="AO109" i="18"/>
  <c r="AP109" i="18"/>
  <c r="AQ109" i="18"/>
  <c r="AR109" i="18"/>
  <c r="AS109" i="18"/>
  <c r="AT109" i="18"/>
  <c r="AU109" i="18"/>
  <c r="AV109" i="18"/>
  <c r="AW109" i="18"/>
  <c r="AX109" i="18"/>
  <c r="AY109" i="18"/>
  <c r="AZ109" i="18"/>
  <c r="BA109" i="18"/>
  <c r="BB109" i="18"/>
  <c r="BC109" i="18"/>
  <c r="BD109" i="18"/>
  <c r="BE109" i="18"/>
  <c r="BF109" i="18"/>
  <c r="BG109" i="18"/>
  <c r="BH109" i="18"/>
  <c r="BI109" i="18"/>
  <c r="BJ109" i="18"/>
  <c r="BK109" i="18"/>
  <c r="BL109" i="18"/>
  <c r="BM109" i="18"/>
  <c r="BN109" i="18"/>
  <c r="BO109" i="18"/>
  <c r="BP109" i="18"/>
  <c r="BQ109" i="18"/>
  <c r="BR109" i="18"/>
  <c r="BS109" i="18"/>
  <c r="BT109" i="18"/>
  <c r="BU109" i="18"/>
  <c r="BV109" i="18"/>
  <c r="BW109" i="18"/>
  <c r="BX109" i="18"/>
  <c r="BY109" i="18"/>
  <c r="F110" i="18"/>
  <c r="G110" i="18"/>
  <c r="H110" i="18"/>
  <c r="I110" i="18"/>
  <c r="J110" i="18"/>
  <c r="K110" i="18"/>
  <c r="L110" i="18"/>
  <c r="M110" i="18"/>
  <c r="N110" i="18"/>
  <c r="O110" i="18"/>
  <c r="P110" i="18"/>
  <c r="Q110" i="18"/>
  <c r="R110" i="18"/>
  <c r="S110" i="18"/>
  <c r="T110" i="18"/>
  <c r="U110" i="18"/>
  <c r="V110" i="18"/>
  <c r="W110" i="18"/>
  <c r="X110" i="18"/>
  <c r="Y110" i="18"/>
  <c r="Z110" i="18"/>
  <c r="AA110" i="18"/>
  <c r="AB110" i="18"/>
  <c r="AC110" i="18"/>
  <c r="AD110" i="18"/>
  <c r="AE110" i="18"/>
  <c r="AF110" i="18"/>
  <c r="AG110" i="18"/>
  <c r="AH110" i="18"/>
  <c r="AI110" i="18"/>
  <c r="AJ110" i="18"/>
  <c r="AK110" i="18"/>
  <c r="AL110" i="18"/>
  <c r="AM110" i="18"/>
  <c r="AN110" i="18"/>
  <c r="AO110" i="18"/>
  <c r="AP110" i="18"/>
  <c r="AQ110" i="18"/>
  <c r="AR110" i="18"/>
  <c r="AS110" i="18"/>
  <c r="AT110" i="18"/>
  <c r="AU110" i="18"/>
  <c r="AV110" i="18"/>
  <c r="AW110" i="18"/>
  <c r="AX110" i="18"/>
  <c r="AY110" i="18"/>
  <c r="AZ110" i="18"/>
  <c r="BA110" i="18"/>
  <c r="BB110" i="18"/>
  <c r="BC110" i="18"/>
  <c r="BD110" i="18"/>
  <c r="BE110" i="18"/>
  <c r="BF110" i="18"/>
  <c r="BG110" i="18"/>
  <c r="BH110" i="18"/>
  <c r="BI110" i="18"/>
  <c r="BJ110" i="18"/>
  <c r="BK110" i="18"/>
  <c r="BL110" i="18"/>
  <c r="BM110" i="18"/>
  <c r="BN110" i="18"/>
  <c r="BO110" i="18"/>
  <c r="BP110" i="18"/>
  <c r="BQ110" i="18"/>
  <c r="BR110" i="18"/>
  <c r="BS110" i="18"/>
  <c r="BT110" i="18"/>
  <c r="BU110" i="18"/>
  <c r="BV110" i="18"/>
  <c r="BW110" i="18"/>
  <c r="BX110" i="18"/>
  <c r="BY110" i="18"/>
  <c r="F111" i="18"/>
  <c r="G111" i="18"/>
  <c r="H111" i="18"/>
  <c r="I111" i="18"/>
  <c r="J111" i="18"/>
  <c r="K111" i="18"/>
  <c r="L111" i="18"/>
  <c r="M111" i="18"/>
  <c r="N111" i="18"/>
  <c r="O111" i="18"/>
  <c r="P111" i="18"/>
  <c r="Q111" i="18"/>
  <c r="R111" i="18"/>
  <c r="S111" i="18"/>
  <c r="T111" i="18"/>
  <c r="U111" i="18"/>
  <c r="V111" i="18"/>
  <c r="W111" i="18"/>
  <c r="X111" i="18"/>
  <c r="Y111" i="18"/>
  <c r="Z111" i="18"/>
  <c r="AA111" i="18"/>
  <c r="AB111" i="18"/>
  <c r="AC111" i="18"/>
  <c r="AD111" i="18"/>
  <c r="AE111" i="18"/>
  <c r="AF111" i="18"/>
  <c r="AG111" i="18"/>
  <c r="AH111" i="18"/>
  <c r="AI111" i="18"/>
  <c r="AJ111" i="18"/>
  <c r="AK111" i="18"/>
  <c r="AL111" i="18"/>
  <c r="AM111" i="18"/>
  <c r="AN111" i="18"/>
  <c r="AO111" i="18"/>
  <c r="AP111" i="18"/>
  <c r="AQ111" i="18"/>
  <c r="AR111" i="18"/>
  <c r="AS111" i="18"/>
  <c r="AT111" i="18"/>
  <c r="AU111" i="18"/>
  <c r="AV111" i="18"/>
  <c r="AW111" i="18"/>
  <c r="AX111" i="18"/>
  <c r="AY111" i="18"/>
  <c r="AZ111" i="18"/>
  <c r="BA111" i="18"/>
  <c r="BB111" i="18"/>
  <c r="BC111" i="18"/>
  <c r="BD111" i="18"/>
  <c r="BE111" i="18"/>
  <c r="BF111" i="18"/>
  <c r="BG111" i="18"/>
  <c r="BH111" i="18"/>
  <c r="BI111" i="18"/>
  <c r="BJ111" i="18"/>
  <c r="BK111" i="18"/>
  <c r="BL111" i="18"/>
  <c r="BM111" i="18"/>
  <c r="BN111" i="18"/>
  <c r="BO111" i="18"/>
  <c r="BP111" i="18"/>
  <c r="BQ111" i="18"/>
  <c r="BR111" i="18"/>
  <c r="BS111" i="18"/>
  <c r="BT111" i="18"/>
  <c r="BU111" i="18"/>
  <c r="BV111" i="18"/>
  <c r="BW111" i="18"/>
  <c r="BX111" i="18"/>
  <c r="BY111" i="18"/>
  <c r="F112" i="18"/>
  <c r="G112" i="18"/>
  <c r="H112" i="18"/>
  <c r="I112" i="18"/>
  <c r="J112" i="18"/>
  <c r="K112" i="18"/>
  <c r="L112" i="18"/>
  <c r="M112" i="18"/>
  <c r="N112" i="18"/>
  <c r="O112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U112" i="18"/>
  <c r="BV112" i="18"/>
  <c r="BW112" i="18"/>
  <c r="BX112" i="18"/>
  <c r="BY112" i="18"/>
  <c r="F113" i="18"/>
  <c r="G113" i="18"/>
  <c r="H113" i="18"/>
  <c r="I113" i="18"/>
  <c r="J113" i="18"/>
  <c r="K113" i="18"/>
  <c r="L113" i="18"/>
  <c r="M113" i="18"/>
  <c r="N113" i="18"/>
  <c r="O113" i="18"/>
  <c r="P113" i="18"/>
  <c r="Q113" i="18"/>
  <c r="R113" i="18"/>
  <c r="S113" i="18"/>
  <c r="T113" i="18"/>
  <c r="U113" i="18"/>
  <c r="V113" i="18"/>
  <c r="W113" i="18"/>
  <c r="X113" i="18"/>
  <c r="Y113" i="18"/>
  <c r="Z113" i="18"/>
  <c r="AA113" i="18"/>
  <c r="AB113" i="18"/>
  <c r="AC113" i="18"/>
  <c r="AD113" i="18"/>
  <c r="AE113" i="18"/>
  <c r="AF113" i="18"/>
  <c r="AG113" i="18"/>
  <c r="AH113" i="18"/>
  <c r="AI113" i="18"/>
  <c r="AJ113" i="18"/>
  <c r="AK113" i="18"/>
  <c r="AL113" i="18"/>
  <c r="AM113" i="18"/>
  <c r="AN113" i="18"/>
  <c r="AO113" i="18"/>
  <c r="AP113" i="18"/>
  <c r="AQ113" i="18"/>
  <c r="AR113" i="18"/>
  <c r="AS113" i="18"/>
  <c r="AT113" i="18"/>
  <c r="AU113" i="18"/>
  <c r="AV113" i="18"/>
  <c r="AW113" i="18"/>
  <c r="AX113" i="18"/>
  <c r="AY113" i="18"/>
  <c r="AZ113" i="18"/>
  <c r="BA113" i="18"/>
  <c r="BB113" i="18"/>
  <c r="BC113" i="18"/>
  <c r="BD113" i="18"/>
  <c r="BE113" i="18"/>
  <c r="BF113" i="18"/>
  <c r="BG113" i="18"/>
  <c r="BH113" i="18"/>
  <c r="BI113" i="18"/>
  <c r="BJ113" i="18"/>
  <c r="BK113" i="18"/>
  <c r="BL113" i="18"/>
  <c r="BM113" i="18"/>
  <c r="BN113" i="18"/>
  <c r="BO113" i="18"/>
  <c r="BP113" i="18"/>
  <c r="BQ113" i="18"/>
  <c r="BR113" i="18"/>
  <c r="BS113" i="18"/>
  <c r="BT113" i="18"/>
  <c r="BU113" i="18"/>
  <c r="BV113" i="18"/>
  <c r="BW113" i="18"/>
  <c r="BX113" i="18"/>
  <c r="BY113" i="18"/>
  <c r="F114" i="18"/>
  <c r="G114" i="18"/>
  <c r="H114" i="18"/>
  <c r="I114" i="18"/>
  <c r="J114" i="18"/>
  <c r="K114" i="18"/>
  <c r="L114" i="18"/>
  <c r="M114" i="18"/>
  <c r="N114" i="18"/>
  <c r="O114" i="18"/>
  <c r="P114" i="18"/>
  <c r="Q114" i="18"/>
  <c r="R114" i="18"/>
  <c r="S114" i="18"/>
  <c r="T114" i="18"/>
  <c r="U114" i="18"/>
  <c r="V114" i="18"/>
  <c r="W114" i="18"/>
  <c r="X114" i="18"/>
  <c r="Y114" i="18"/>
  <c r="Z114" i="18"/>
  <c r="AA114" i="18"/>
  <c r="AB114" i="18"/>
  <c r="AC114" i="18"/>
  <c r="AD114" i="18"/>
  <c r="AE114" i="18"/>
  <c r="AF114" i="18"/>
  <c r="AG114" i="18"/>
  <c r="AH114" i="18"/>
  <c r="AI114" i="18"/>
  <c r="AJ114" i="18"/>
  <c r="AK114" i="18"/>
  <c r="AL114" i="18"/>
  <c r="AM114" i="18"/>
  <c r="AN114" i="18"/>
  <c r="AO114" i="18"/>
  <c r="AP114" i="18"/>
  <c r="AQ114" i="18"/>
  <c r="AR114" i="18"/>
  <c r="AS114" i="18"/>
  <c r="AT114" i="18"/>
  <c r="AU114" i="18"/>
  <c r="AV114" i="18"/>
  <c r="AW114" i="18"/>
  <c r="AX114" i="18"/>
  <c r="AY114" i="18"/>
  <c r="AZ114" i="18"/>
  <c r="BA114" i="18"/>
  <c r="BB114" i="18"/>
  <c r="BC114" i="18"/>
  <c r="BD114" i="18"/>
  <c r="BE114" i="18"/>
  <c r="BF114" i="18"/>
  <c r="BG114" i="18"/>
  <c r="BH114" i="18"/>
  <c r="BI114" i="18"/>
  <c r="BJ114" i="18"/>
  <c r="BK114" i="18"/>
  <c r="BL114" i="18"/>
  <c r="BM114" i="18"/>
  <c r="BN114" i="18"/>
  <c r="BO114" i="18"/>
  <c r="BP114" i="18"/>
  <c r="BQ114" i="18"/>
  <c r="BR114" i="18"/>
  <c r="BS114" i="18"/>
  <c r="BT114" i="18"/>
  <c r="BU114" i="18"/>
  <c r="BV114" i="18"/>
  <c r="BW114" i="18"/>
  <c r="BX114" i="18"/>
  <c r="BY114" i="18"/>
  <c r="F115" i="18"/>
  <c r="G115" i="18"/>
  <c r="H115" i="18"/>
  <c r="I115" i="18"/>
  <c r="J115" i="18"/>
  <c r="K115" i="18"/>
  <c r="L115" i="18"/>
  <c r="M115" i="18"/>
  <c r="N115" i="18"/>
  <c r="O115" i="18"/>
  <c r="P115" i="18"/>
  <c r="Q115" i="18"/>
  <c r="R115" i="18"/>
  <c r="S115" i="18"/>
  <c r="T115" i="18"/>
  <c r="U115" i="18"/>
  <c r="V115" i="18"/>
  <c r="W115" i="18"/>
  <c r="X115" i="18"/>
  <c r="Y115" i="18"/>
  <c r="Z115" i="18"/>
  <c r="AA115" i="18"/>
  <c r="AB115" i="18"/>
  <c r="AC115" i="18"/>
  <c r="AD115" i="18"/>
  <c r="AE115" i="18"/>
  <c r="AF115" i="18"/>
  <c r="AG115" i="18"/>
  <c r="AH115" i="18"/>
  <c r="AI115" i="18"/>
  <c r="AJ115" i="18"/>
  <c r="AK115" i="18"/>
  <c r="AL115" i="18"/>
  <c r="AM115" i="18"/>
  <c r="AN115" i="18"/>
  <c r="AO115" i="18"/>
  <c r="AP115" i="18"/>
  <c r="AQ115" i="18"/>
  <c r="AR115" i="18"/>
  <c r="AS115" i="18"/>
  <c r="AT115" i="18"/>
  <c r="AU115" i="18"/>
  <c r="AV115" i="18"/>
  <c r="AW115" i="18"/>
  <c r="AX115" i="18"/>
  <c r="AY115" i="18"/>
  <c r="AZ115" i="18"/>
  <c r="BA115" i="18"/>
  <c r="BB115" i="18"/>
  <c r="BC115" i="18"/>
  <c r="BD115" i="18"/>
  <c r="BE115" i="18"/>
  <c r="BF115" i="18"/>
  <c r="BG115" i="18"/>
  <c r="BH115" i="18"/>
  <c r="BI115" i="18"/>
  <c r="BJ115" i="18"/>
  <c r="BK115" i="18"/>
  <c r="BL115" i="18"/>
  <c r="BM115" i="18"/>
  <c r="BN115" i="18"/>
  <c r="BO115" i="18"/>
  <c r="BP115" i="18"/>
  <c r="BQ115" i="18"/>
  <c r="BR115" i="18"/>
  <c r="BS115" i="18"/>
  <c r="BT115" i="18"/>
  <c r="BU115" i="18"/>
  <c r="BV115" i="18"/>
  <c r="BW115" i="18"/>
  <c r="BX115" i="18"/>
  <c r="BY115" i="18"/>
  <c r="F116" i="18"/>
  <c r="G116" i="18"/>
  <c r="H116" i="18"/>
  <c r="I116" i="18"/>
  <c r="J116" i="18"/>
  <c r="K116" i="18"/>
  <c r="L116" i="18"/>
  <c r="M116" i="18"/>
  <c r="N116" i="18"/>
  <c r="O116" i="18"/>
  <c r="P116" i="18"/>
  <c r="Q116" i="18"/>
  <c r="R116" i="18"/>
  <c r="S116" i="18"/>
  <c r="T116" i="18"/>
  <c r="U116" i="18"/>
  <c r="V116" i="18"/>
  <c r="W116" i="18"/>
  <c r="X116" i="18"/>
  <c r="Y116" i="18"/>
  <c r="Z116" i="18"/>
  <c r="AA116" i="18"/>
  <c r="AB116" i="18"/>
  <c r="AC116" i="18"/>
  <c r="AD116" i="18"/>
  <c r="AE116" i="18"/>
  <c r="AF116" i="18"/>
  <c r="AG116" i="18"/>
  <c r="AH116" i="18"/>
  <c r="AI116" i="18"/>
  <c r="AJ116" i="18"/>
  <c r="AK116" i="18"/>
  <c r="AL116" i="18"/>
  <c r="AM116" i="18"/>
  <c r="AN116" i="18"/>
  <c r="AO116" i="18"/>
  <c r="AP116" i="18"/>
  <c r="AQ116" i="18"/>
  <c r="AR116" i="18"/>
  <c r="AS116" i="18"/>
  <c r="AT116" i="18"/>
  <c r="AU116" i="18"/>
  <c r="AV116" i="18"/>
  <c r="AW116" i="18"/>
  <c r="AX116" i="18"/>
  <c r="AY116" i="18"/>
  <c r="AZ116" i="18"/>
  <c r="BA116" i="18"/>
  <c r="BB116" i="18"/>
  <c r="BC116" i="18"/>
  <c r="BD116" i="18"/>
  <c r="BE116" i="18"/>
  <c r="BF116" i="18"/>
  <c r="BG116" i="18"/>
  <c r="BH116" i="18"/>
  <c r="BI116" i="18"/>
  <c r="BJ116" i="18"/>
  <c r="BK116" i="18"/>
  <c r="BL116" i="18"/>
  <c r="BM116" i="18"/>
  <c r="BN116" i="18"/>
  <c r="BO116" i="18"/>
  <c r="BP116" i="18"/>
  <c r="BQ116" i="18"/>
  <c r="BR116" i="18"/>
  <c r="BS116" i="18"/>
  <c r="BT116" i="18"/>
  <c r="BU116" i="18"/>
  <c r="BV116" i="18"/>
  <c r="BW116" i="18"/>
  <c r="BX116" i="18"/>
  <c r="BY116" i="18"/>
  <c r="F117" i="18"/>
  <c r="G117" i="18"/>
  <c r="H117" i="18"/>
  <c r="I117" i="18"/>
  <c r="J117" i="18"/>
  <c r="K117" i="18"/>
  <c r="L117" i="18"/>
  <c r="M117" i="18"/>
  <c r="N117" i="18"/>
  <c r="O117" i="18"/>
  <c r="P117" i="18"/>
  <c r="Q117" i="18"/>
  <c r="R117" i="18"/>
  <c r="S117" i="18"/>
  <c r="T117" i="18"/>
  <c r="U117" i="18"/>
  <c r="V117" i="18"/>
  <c r="W117" i="18"/>
  <c r="X117" i="18"/>
  <c r="Y117" i="18"/>
  <c r="Z117" i="18"/>
  <c r="AA117" i="18"/>
  <c r="AB117" i="18"/>
  <c r="AC117" i="18"/>
  <c r="AD117" i="18"/>
  <c r="AE117" i="18"/>
  <c r="AF117" i="18"/>
  <c r="AG117" i="18"/>
  <c r="AH117" i="18"/>
  <c r="AI117" i="18"/>
  <c r="AJ117" i="18"/>
  <c r="AK117" i="18"/>
  <c r="AL117" i="18"/>
  <c r="AM117" i="18"/>
  <c r="AN117" i="18"/>
  <c r="AO117" i="18"/>
  <c r="AP117" i="18"/>
  <c r="AQ117" i="18"/>
  <c r="AR117" i="18"/>
  <c r="AS117" i="18"/>
  <c r="AT117" i="18"/>
  <c r="AU117" i="18"/>
  <c r="AV117" i="18"/>
  <c r="AW117" i="18"/>
  <c r="AX117" i="18"/>
  <c r="AY117" i="18"/>
  <c r="AZ117" i="18"/>
  <c r="BA117" i="18"/>
  <c r="BB117" i="18"/>
  <c r="BC117" i="18"/>
  <c r="BD117" i="18"/>
  <c r="BE117" i="18"/>
  <c r="BF117" i="18"/>
  <c r="BG117" i="18"/>
  <c r="BH117" i="18"/>
  <c r="BI117" i="18"/>
  <c r="BJ117" i="18"/>
  <c r="BK117" i="18"/>
  <c r="BL117" i="18"/>
  <c r="BM117" i="18"/>
  <c r="BN117" i="18"/>
  <c r="BO117" i="18"/>
  <c r="BP117" i="18"/>
  <c r="BQ117" i="18"/>
  <c r="BR117" i="18"/>
  <c r="BS117" i="18"/>
  <c r="BT117" i="18"/>
  <c r="BU117" i="18"/>
  <c r="BV117" i="18"/>
  <c r="BW117" i="18"/>
  <c r="BX117" i="18"/>
  <c r="BY117" i="18"/>
  <c r="F118" i="18"/>
  <c r="G118" i="18"/>
  <c r="H118" i="18"/>
  <c r="I118" i="18"/>
  <c r="J118" i="18"/>
  <c r="K118" i="18"/>
  <c r="L118" i="18"/>
  <c r="M118" i="18"/>
  <c r="N118" i="18"/>
  <c r="O118" i="18"/>
  <c r="P118" i="18"/>
  <c r="Q118" i="18"/>
  <c r="R118" i="18"/>
  <c r="S118" i="18"/>
  <c r="T118" i="18"/>
  <c r="U118" i="18"/>
  <c r="V118" i="18"/>
  <c r="W118" i="18"/>
  <c r="X118" i="18"/>
  <c r="Y118" i="18"/>
  <c r="Z118" i="18"/>
  <c r="AA118" i="18"/>
  <c r="AB118" i="18"/>
  <c r="AC118" i="18"/>
  <c r="AD118" i="18"/>
  <c r="AE118" i="18"/>
  <c r="AF118" i="18"/>
  <c r="AG118" i="18"/>
  <c r="AH118" i="18"/>
  <c r="AI118" i="18"/>
  <c r="AJ118" i="18"/>
  <c r="AK118" i="18"/>
  <c r="AL118" i="18"/>
  <c r="AM118" i="18"/>
  <c r="AN118" i="18"/>
  <c r="AO118" i="18"/>
  <c r="AP118" i="18"/>
  <c r="AQ118" i="18"/>
  <c r="AR118" i="18"/>
  <c r="AS118" i="18"/>
  <c r="AT118" i="18"/>
  <c r="AU118" i="18"/>
  <c r="AV118" i="18"/>
  <c r="AW118" i="18"/>
  <c r="AX118" i="18"/>
  <c r="AY118" i="18"/>
  <c r="AZ118" i="18"/>
  <c r="BA118" i="18"/>
  <c r="BB118" i="18"/>
  <c r="BC118" i="18"/>
  <c r="BD118" i="18"/>
  <c r="BE118" i="18"/>
  <c r="BF118" i="18"/>
  <c r="BG118" i="18"/>
  <c r="BH118" i="18"/>
  <c r="BI118" i="18"/>
  <c r="BJ118" i="18"/>
  <c r="BK118" i="18"/>
  <c r="BL118" i="18"/>
  <c r="BM118" i="18"/>
  <c r="BN118" i="18"/>
  <c r="BO118" i="18"/>
  <c r="BP118" i="18"/>
  <c r="BQ118" i="18"/>
  <c r="BR118" i="18"/>
  <c r="BS118" i="18"/>
  <c r="BT118" i="18"/>
  <c r="BU118" i="18"/>
  <c r="BV118" i="18"/>
  <c r="BW118" i="18"/>
  <c r="BX118" i="18"/>
  <c r="BY118" i="18"/>
  <c r="F119" i="18"/>
  <c r="G119" i="18"/>
  <c r="H119" i="18"/>
  <c r="I119" i="18"/>
  <c r="J119" i="18"/>
  <c r="K119" i="18"/>
  <c r="L119" i="18"/>
  <c r="M119" i="18"/>
  <c r="N119" i="18"/>
  <c r="O119" i="18"/>
  <c r="P119" i="18"/>
  <c r="Q119" i="18"/>
  <c r="R119" i="18"/>
  <c r="S119" i="18"/>
  <c r="T119" i="18"/>
  <c r="U119" i="18"/>
  <c r="V119" i="18"/>
  <c r="W119" i="18"/>
  <c r="X119" i="18"/>
  <c r="Y119" i="18"/>
  <c r="Z119" i="18"/>
  <c r="AA119" i="18"/>
  <c r="AB119" i="18"/>
  <c r="AC119" i="18"/>
  <c r="AD119" i="18"/>
  <c r="AE119" i="18"/>
  <c r="AF119" i="18"/>
  <c r="AG119" i="18"/>
  <c r="AH119" i="18"/>
  <c r="AI119" i="18"/>
  <c r="AJ119" i="18"/>
  <c r="AK119" i="18"/>
  <c r="AL119" i="18"/>
  <c r="AM119" i="18"/>
  <c r="AN119" i="18"/>
  <c r="AO119" i="18"/>
  <c r="AP119" i="18"/>
  <c r="AQ119" i="18"/>
  <c r="AR119" i="18"/>
  <c r="AS119" i="18"/>
  <c r="AT119" i="18"/>
  <c r="AU119" i="18"/>
  <c r="AV119" i="18"/>
  <c r="AW119" i="18"/>
  <c r="AX119" i="18"/>
  <c r="AY119" i="18"/>
  <c r="AZ119" i="18"/>
  <c r="BA119" i="18"/>
  <c r="BB119" i="18"/>
  <c r="BC119" i="18"/>
  <c r="BD119" i="18"/>
  <c r="BE119" i="18"/>
  <c r="BF119" i="18"/>
  <c r="BG119" i="18"/>
  <c r="BH119" i="18"/>
  <c r="BI119" i="18"/>
  <c r="BJ119" i="18"/>
  <c r="BK119" i="18"/>
  <c r="BL119" i="18"/>
  <c r="BM119" i="18"/>
  <c r="BN119" i="18"/>
  <c r="BO119" i="18"/>
  <c r="BP119" i="18"/>
  <c r="BQ119" i="18"/>
  <c r="BR119" i="18"/>
  <c r="BS119" i="18"/>
  <c r="BT119" i="18"/>
  <c r="BU119" i="18"/>
  <c r="BV119" i="18"/>
  <c r="BW119" i="18"/>
  <c r="BX119" i="18"/>
  <c r="BY119" i="18"/>
  <c r="F120" i="18"/>
  <c r="G120" i="18"/>
  <c r="H120" i="18"/>
  <c r="I120" i="18"/>
  <c r="J120" i="18"/>
  <c r="K120" i="18"/>
  <c r="L120" i="18"/>
  <c r="M120" i="18"/>
  <c r="N120" i="18"/>
  <c r="O120" i="18"/>
  <c r="P120" i="18"/>
  <c r="Q120" i="18"/>
  <c r="R120" i="18"/>
  <c r="S120" i="18"/>
  <c r="T120" i="18"/>
  <c r="U120" i="18"/>
  <c r="V120" i="18"/>
  <c r="W120" i="18"/>
  <c r="X120" i="18"/>
  <c r="Y120" i="18"/>
  <c r="Z120" i="18"/>
  <c r="AA120" i="18"/>
  <c r="AB120" i="18"/>
  <c r="AC120" i="18"/>
  <c r="AD120" i="18"/>
  <c r="AE120" i="18"/>
  <c r="AF120" i="18"/>
  <c r="AG120" i="18"/>
  <c r="AH120" i="18"/>
  <c r="AI120" i="18"/>
  <c r="AJ120" i="18"/>
  <c r="AK120" i="18"/>
  <c r="AL120" i="18"/>
  <c r="AM120" i="18"/>
  <c r="AN120" i="18"/>
  <c r="AO120" i="18"/>
  <c r="AP120" i="18"/>
  <c r="AQ120" i="18"/>
  <c r="AR120" i="18"/>
  <c r="AS120" i="18"/>
  <c r="AT120" i="18"/>
  <c r="AU120" i="18"/>
  <c r="AV120" i="18"/>
  <c r="AW120" i="18"/>
  <c r="AX120" i="18"/>
  <c r="AY120" i="18"/>
  <c r="AZ120" i="18"/>
  <c r="BA120" i="18"/>
  <c r="BB120" i="18"/>
  <c r="BC120" i="18"/>
  <c r="BD120" i="18"/>
  <c r="BE120" i="18"/>
  <c r="BF120" i="18"/>
  <c r="BG120" i="18"/>
  <c r="BH120" i="18"/>
  <c r="BI120" i="18"/>
  <c r="BJ120" i="18"/>
  <c r="BK120" i="18"/>
  <c r="BL120" i="18"/>
  <c r="BM120" i="18"/>
  <c r="BN120" i="18"/>
  <c r="BO120" i="18"/>
  <c r="BP120" i="18"/>
  <c r="BQ120" i="18"/>
  <c r="BR120" i="18"/>
  <c r="BS120" i="18"/>
  <c r="BT120" i="18"/>
  <c r="BU120" i="18"/>
  <c r="BV120" i="18"/>
  <c r="BW120" i="18"/>
  <c r="BX120" i="18"/>
  <c r="BY120" i="18"/>
  <c r="F121" i="18"/>
  <c r="G121" i="18"/>
  <c r="H121" i="18"/>
  <c r="I121" i="18"/>
  <c r="J121" i="18"/>
  <c r="K121" i="18"/>
  <c r="L121" i="18"/>
  <c r="M121" i="18"/>
  <c r="N121" i="18"/>
  <c r="O121" i="18"/>
  <c r="P121" i="18"/>
  <c r="Q121" i="18"/>
  <c r="R121" i="18"/>
  <c r="S121" i="18"/>
  <c r="T121" i="18"/>
  <c r="U121" i="18"/>
  <c r="V121" i="18"/>
  <c r="W121" i="18"/>
  <c r="X121" i="18"/>
  <c r="Y121" i="18"/>
  <c r="Z121" i="18"/>
  <c r="AA121" i="18"/>
  <c r="AB121" i="18"/>
  <c r="AC121" i="18"/>
  <c r="AD121" i="18"/>
  <c r="AE121" i="18"/>
  <c r="AF121" i="18"/>
  <c r="AG121" i="18"/>
  <c r="AH121" i="18"/>
  <c r="AI121" i="18"/>
  <c r="AJ121" i="18"/>
  <c r="AK121" i="18"/>
  <c r="AL121" i="18"/>
  <c r="AM121" i="18"/>
  <c r="AN121" i="18"/>
  <c r="AO121" i="18"/>
  <c r="AP121" i="18"/>
  <c r="AQ121" i="18"/>
  <c r="AR121" i="18"/>
  <c r="AS121" i="18"/>
  <c r="AT121" i="18"/>
  <c r="AU121" i="18"/>
  <c r="AV121" i="18"/>
  <c r="AW121" i="18"/>
  <c r="AX121" i="18"/>
  <c r="AY121" i="18"/>
  <c r="AZ121" i="18"/>
  <c r="BA121" i="18"/>
  <c r="BB121" i="18"/>
  <c r="BC121" i="18"/>
  <c r="BD121" i="18"/>
  <c r="BE121" i="18"/>
  <c r="BF121" i="18"/>
  <c r="BG121" i="18"/>
  <c r="BH121" i="18"/>
  <c r="BI121" i="18"/>
  <c r="BJ121" i="18"/>
  <c r="BK121" i="18"/>
  <c r="BL121" i="18"/>
  <c r="BM121" i="18"/>
  <c r="BN121" i="18"/>
  <c r="BO121" i="18"/>
  <c r="BP121" i="18"/>
  <c r="BQ121" i="18"/>
  <c r="BR121" i="18"/>
  <c r="BS121" i="18"/>
  <c r="BT121" i="18"/>
  <c r="BU121" i="18"/>
  <c r="BV121" i="18"/>
  <c r="BW121" i="18"/>
  <c r="BX121" i="18"/>
  <c r="BY121" i="18"/>
  <c r="F122" i="18"/>
  <c r="G122" i="18"/>
  <c r="H122" i="18"/>
  <c r="I122" i="18"/>
  <c r="J122" i="18"/>
  <c r="K122" i="18"/>
  <c r="L122" i="18"/>
  <c r="M122" i="18"/>
  <c r="N122" i="18"/>
  <c r="O122" i="18"/>
  <c r="P122" i="18"/>
  <c r="Q122" i="18"/>
  <c r="R122" i="18"/>
  <c r="S122" i="18"/>
  <c r="T122" i="18"/>
  <c r="U122" i="18"/>
  <c r="V122" i="18"/>
  <c r="W122" i="18"/>
  <c r="X122" i="18"/>
  <c r="Y122" i="18"/>
  <c r="Z122" i="18"/>
  <c r="AA122" i="18"/>
  <c r="AB122" i="18"/>
  <c r="AC122" i="18"/>
  <c r="AD122" i="18"/>
  <c r="AE122" i="18"/>
  <c r="AF122" i="18"/>
  <c r="AG122" i="18"/>
  <c r="AH122" i="18"/>
  <c r="AI122" i="18"/>
  <c r="AJ122" i="18"/>
  <c r="AK122" i="18"/>
  <c r="AL122" i="18"/>
  <c r="AM122" i="18"/>
  <c r="AN122" i="18"/>
  <c r="AO122" i="18"/>
  <c r="AP122" i="18"/>
  <c r="AQ122" i="18"/>
  <c r="AR122" i="18"/>
  <c r="AS122" i="18"/>
  <c r="AT122" i="18"/>
  <c r="AU122" i="18"/>
  <c r="AV122" i="18"/>
  <c r="AW122" i="18"/>
  <c r="AX122" i="18"/>
  <c r="AY122" i="18"/>
  <c r="AZ122" i="18"/>
  <c r="BA122" i="18"/>
  <c r="BB122" i="18"/>
  <c r="BC122" i="18"/>
  <c r="BD122" i="18"/>
  <c r="BE122" i="18"/>
  <c r="BF122" i="18"/>
  <c r="BG122" i="18"/>
  <c r="BH122" i="18"/>
  <c r="BI122" i="18"/>
  <c r="BJ122" i="18"/>
  <c r="BK122" i="18"/>
  <c r="BL122" i="18"/>
  <c r="BM122" i="18"/>
  <c r="BN122" i="18"/>
  <c r="BO122" i="18"/>
  <c r="BP122" i="18"/>
  <c r="BQ122" i="18"/>
  <c r="BR122" i="18"/>
  <c r="BS122" i="18"/>
  <c r="BT122" i="18"/>
  <c r="BU122" i="18"/>
  <c r="BV122" i="18"/>
  <c r="BW122" i="18"/>
  <c r="BX122" i="18"/>
  <c r="BY122" i="18"/>
  <c r="F123" i="18"/>
  <c r="G123" i="18"/>
  <c r="H123" i="18"/>
  <c r="I123" i="18"/>
  <c r="J123" i="18"/>
  <c r="K123" i="18"/>
  <c r="L123" i="18"/>
  <c r="M123" i="18"/>
  <c r="N123" i="18"/>
  <c r="O123" i="18"/>
  <c r="P123" i="18"/>
  <c r="Q123" i="18"/>
  <c r="R123" i="18"/>
  <c r="S123" i="18"/>
  <c r="T123" i="18"/>
  <c r="U123" i="18"/>
  <c r="V123" i="18"/>
  <c r="W123" i="18"/>
  <c r="X123" i="18"/>
  <c r="Y123" i="18"/>
  <c r="Z123" i="18"/>
  <c r="AA123" i="18"/>
  <c r="AB123" i="18"/>
  <c r="AC123" i="18"/>
  <c r="AD123" i="18"/>
  <c r="AE123" i="18"/>
  <c r="AF123" i="18"/>
  <c r="AG123" i="18"/>
  <c r="AH123" i="18"/>
  <c r="AI123" i="18"/>
  <c r="AJ123" i="18"/>
  <c r="AK123" i="18"/>
  <c r="AL123" i="18"/>
  <c r="AM123" i="18"/>
  <c r="AN123" i="18"/>
  <c r="AO123" i="18"/>
  <c r="AP123" i="18"/>
  <c r="AQ123" i="18"/>
  <c r="AR123" i="18"/>
  <c r="AS123" i="18"/>
  <c r="AT123" i="18"/>
  <c r="AU123" i="18"/>
  <c r="AV123" i="18"/>
  <c r="AW123" i="18"/>
  <c r="AX123" i="18"/>
  <c r="AY123" i="18"/>
  <c r="AZ123" i="18"/>
  <c r="BA123" i="18"/>
  <c r="BB123" i="18"/>
  <c r="BC123" i="18"/>
  <c r="BD123" i="18"/>
  <c r="BE123" i="18"/>
  <c r="BF123" i="18"/>
  <c r="BG123" i="18"/>
  <c r="BH123" i="18"/>
  <c r="BI123" i="18"/>
  <c r="BJ123" i="18"/>
  <c r="BK123" i="18"/>
  <c r="BL123" i="18"/>
  <c r="BM123" i="18"/>
  <c r="BN123" i="18"/>
  <c r="BO123" i="18"/>
  <c r="BP123" i="18"/>
  <c r="BQ123" i="18"/>
  <c r="BR123" i="18"/>
  <c r="BS123" i="18"/>
  <c r="BT123" i="18"/>
  <c r="BU123" i="18"/>
  <c r="BV123" i="18"/>
  <c r="BW123" i="18"/>
  <c r="BX123" i="18"/>
  <c r="BY123" i="18"/>
  <c r="F124" i="18"/>
  <c r="G124" i="18"/>
  <c r="H124" i="18"/>
  <c r="I124" i="18"/>
  <c r="J124" i="18"/>
  <c r="K124" i="18"/>
  <c r="L124" i="18"/>
  <c r="M124" i="18"/>
  <c r="N124" i="18"/>
  <c r="O124" i="18"/>
  <c r="P124" i="18"/>
  <c r="Q124" i="18"/>
  <c r="R124" i="18"/>
  <c r="S124" i="18"/>
  <c r="T124" i="18"/>
  <c r="U124" i="18"/>
  <c r="V124" i="18"/>
  <c r="W124" i="18"/>
  <c r="X124" i="18"/>
  <c r="Y124" i="18"/>
  <c r="Z124" i="18"/>
  <c r="AA124" i="18"/>
  <c r="AB124" i="18"/>
  <c r="AC124" i="18"/>
  <c r="AD124" i="18"/>
  <c r="AE124" i="18"/>
  <c r="AF124" i="18"/>
  <c r="AG124" i="18"/>
  <c r="AH124" i="18"/>
  <c r="AI124" i="18"/>
  <c r="AJ124" i="18"/>
  <c r="AK124" i="18"/>
  <c r="AL124" i="18"/>
  <c r="AM124" i="18"/>
  <c r="AN124" i="18"/>
  <c r="AO124" i="18"/>
  <c r="AP124" i="18"/>
  <c r="AQ124" i="18"/>
  <c r="AR124" i="18"/>
  <c r="AS124" i="18"/>
  <c r="AT124" i="18"/>
  <c r="AU124" i="18"/>
  <c r="AV124" i="18"/>
  <c r="AW124" i="18"/>
  <c r="AX124" i="18"/>
  <c r="AY124" i="18"/>
  <c r="AZ124" i="18"/>
  <c r="BA124" i="18"/>
  <c r="BB124" i="18"/>
  <c r="BC124" i="18"/>
  <c r="BD124" i="18"/>
  <c r="BE124" i="18"/>
  <c r="BF124" i="18"/>
  <c r="BG124" i="18"/>
  <c r="BH124" i="18"/>
  <c r="BI124" i="18"/>
  <c r="BJ124" i="18"/>
  <c r="BK124" i="18"/>
  <c r="BL124" i="18"/>
  <c r="BM124" i="18"/>
  <c r="BN124" i="18"/>
  <c r="BO124" i="18"/>
  <c r="BP124" i="18"/>
  <c r="BQ124" i="18"/>
  <c r="BR124" i="18"/>
  <c r="BS124" i="18"/>
  <c r="BT124" i="18"/>
  <c r="BU124" i="18"/>
  <c r="BV124" i="18"/>
  <c r="BW124" i="18"/>
  <c r="BX124" i="18"/>
  <c r="BY124" i="18"/>
  <c r="F125" i="18"/>
  <c r="G125" i="18"/>
  <c r="H125" i="18"/>
  <c r="I125" i="18"/>
  <c r="J125" i="18"/>
  <c r="K125" i="18"/>
  <c r="L125" i="18"/>
  <c r="M125" i="18"/>
  <c r="N125" i="18"/>
  <c r="O125" i="18"/>
  <c r="P125" i="18"/>
  <c r="Q125" i="18"/>
  <c r="R125" i="18"/>
  <c r="S125" i="18"/>
  <c r="T125" i="18"/>
  <c r="U125" i="18"/>
  <c r="V125" i="18"/>
  <c r="W125" i="18"/>
  <c r="X125" i="18"/>
  <c r="Y125" i="18"/>
  <c r="Z125" i="18"/>
  <c r="AA125" i="18"/>
  <c r="AB125" i="18"/>
  <c r="AC125" i="18"/>
  <c r="AD125" i="18"/>
  <c r="AE125" i="18"/>
  <c r="AF125" i="18"/>
  <c r="AG125" i="18"/>
  <c r="AH125" i="18"/>
  <c r="AI125" i="18"/>
  <c r="AJ125" i="18"/>
  <c r="AK125" i="18"/>
  <c r="AL125" i="18"/>
  <c r="AM125" i="18"/>
  <c r="AN125" i="18"/>
  <c r="AO125" i="18"/>
  <c r="AP125" i="18"/>
  <c r="AQ125" i="18"/>
  <c r="AR125" i="18"/>
  <c r="AS125" i="18"/>
  <c r="AT125" i="18"/>
  <c r="AU125" i="18"/>
  <c r="AV125" i="18"/>
  <c r="AW125" i="18"/>
  <c r="AX125" i="18"/>
  <c r="AY125" i="18"/>
  <c r="AZ125" i="18"/>
  <c r="BA125" i="18"/>
  <c r="BB125" i="18"/>
  <c r="BC125" i="18"/>
  <c r="BD125" i="18"/>
  <c r="BE125" i="18"/>
  <c r="BF125" i="18"/>
  <c r="BG125" i="18"/>
  <c r="BH125" i="18"/>
  <c r="BI125" i="18"/>
  <c r="BJ125" i="18"/>
  <c r="BK125" i="18"/>
  <c r="BL125" i="18"/>
  <c r="BM125" i="18"/>
  <c r="BN125" i="18"/>
  <c r="BO125" i="18"/>
  <c r="BP125" i="18"/>
  <c r="BQ125" i="18"/>
  <c r="BR125" i="18"/>
  <c r="BS125" i="18"/>
  <c r="BT125" i="18"/>
  <c r="BU125" i="18"/>
  <c r="BV125" i="18"/>
  <c r="BW125" i="18"/>
  <c r="BX125" i="18"/>
  <c r="BY125" i="18"/>
  <c r="F126" i="18"/>
  <c r="G126" i="18"/>
  <c r="H126" i="18"/>
  <c r="I126" i="18"/>
  <c r="J126" i="18"/>
  <c r="K126" i="18"/>
  <c r="L126" i="18"/>
  <c r="M126" i="18"/>
  <c r="N126" i="18"/>
  <c r="O126" i="18"/>
  <c r="P126" i="18"/>
  <c r="Q126" i="18"/>
  <c r="R126" i="18"/>
  <c r="S126" i="18"/>
  <c r="T126" i="18"/>
  <c r="U126" i="18"/>
  <c r="V126" i="18"/>
  <c r="W126" i="18"/>
  <c r="X126" i="18"/>
  <c r="Y126" i="18"/>
  <c r="Z126" i="18"/>
  <c r="AA126" i="18"/>
  <c r="AB126" i="18"/>
  <c r="AC126" i="18"/>
  <c r="AD126" i="18"/>
  <c r="AE126" i="18"/>
  <c r="AF126" i="18"/>
  <c r="AG126" i="18"/>
  <c r="AH126" i="18"/>
  <c r="AI126" i="18"/>
  <c r="AJ126" i="18"/>
  <c r="AK126" i="18"/>
  <c r="AL126" i="18"/>
  <c r="AM126" i="18"/>
  <c r="AN126" i="18"/>
  <c r="AO126" i="18"/>
  <c r="AP126" i="18"/>
  <c r="AQ126" i="18"/>
  <c r="AR126" i="18"/>
  <c r="AS126" i="18"/>
  <c r="AT126" i="18"/>
  <c r="AU126" i="18"/>
  <c r="AV126" i="18"/>
  <c r="AW126" i="18"/>
  <c r="AX126" i="18"/>
  <c r="AY126" i="18"/>
  <c r="AZ126" i="18"/>
  <c r="BA126" i="18"/>
  <c r="BB126" i="18"/>
  <c r="BC126" i="18"/>
  <c r="BD126" i="18"/>
  <c r="BE126" i="18"/>
  <c r="BF126" i="18"/>
  <c r="BG126" i="18"/>
  <c r="BH126" i="18"/>
  <c r="BI126" i="18"/>
  <c r="BJ126" i="18"/>
  <c r="BK126" i="18"/>
  <c r="BL126" i="18"/>
  <c r="BM126" i="18"/>
  <c r="BN126" i="18"/>
  <c r="BO126" i="18"/>
  <c r="BP126" i="18"/>
  <c r="BQ126" i="18"/>
  <c r="BR126" i="18"/>
  <c r="BS126" i="18"/>
  <c r="BT126" i="18"/>
  <c r="BU126" i="18"/>
  <c r="BV126" i="18"/>
  <c r="BW126" i="18"/>
  <c r="BX126" i="18"/>
  <c r="BY126" i="18"/>
  <c r="F127" i="18"/>
  <c r="G127" i="18"/>
  <c r="H127" i="18"/>
  <c r="I127" i="18"/>
  <c r="J127" i="18"/>
  <c r="K127" i="18"/>
  <c r="L127" i="18"/>
  <c r="M127" i="18"/>
  <c r="N127" i="18"/>
  <c r="O127" i="18"/>
  <c r="P127" i="18"/>
  <c r="Q127" i="18"/>
  <c r="R127" i="18"/>
  <c r="S127" i="18"/>
  <c r="T127" i="18"/>
  <c r="U127" i="18"/>
  <c r="V127" i="18"/>
  <c r="W127" i="18"/>
  <c r="X127" i="18"/>
  <c r="Y127" i="18"/>
  <c r="Z127" i="18"/>
  <c r="AA127" i="18"/>
  <c r="AB127" i="18"/>
  <c r="AC127" i="18"/>
  <c r="AD127" i="18"/>
  <c r="AE127" i="18"/>
  <c r="AF127" i="18"/>
  <c r="AG127" i="18"/>
  <c r="AH127" i="18"/>
  <c r="AI127" i="18"/>
  <c r="AJ127" i="18"/>
  <c r="AK127" i="18"/>
  <c r="AL127" i="18"/>
  <c r="AM127" i="18"/>
  <c r="AN127" i="18"/>
  <c r="AO127" i="18"/>
  <c r="AP127" i="18"/>
  <c r="AQ127" i="18"/>
  <c r="AR127" i="18"/>
  <c r="AS127" i="18"/>
  <c r="AT127" i="18"/>
  <c r="AU127" i="18"/>
  <c r="AV127" i="18"/>
  <c r="AW127" i="18"/>
  <c r="AX127" i="18"/>
  <c r="AY127" i="18"/>
  <c r="AZ127" i="18"/>
  <c r="BA127" i="18"/>
  <c r="BB127" i="18"/>
  <c r="BC127" i="18"/>
  <c r="BD127" i="18"/>
  <c r="BE127" i="18"/>
  <c r="BF127" i="18"/>
  <c r="BG127" i="18"/>
  <c r="BH127" i="18"/>
  <c r="BI127" i="18"/>
  <c r="BJ127" i="18"/>
  <c r="BK127" i="18"/>
  <c r="BL127" i="18"/>
  <c r="BM127" i="18"/>
  <c r="BN127" i="18"/>
  <c r="BO127" i="18"/>
  <c r="BP127" i="18"/>
  <c r="BQ127" i="18"/>
  <c r="BR127" i="18"/>
  <c r="BS127" i="18"/>
  <c r="BT127" i="18"/>
  <c r="BU127" i="18"/>
  <c r="BV127" i="18"/>
  <c r="BW127" i="18"/>
  <c r="BX127" i="18"/>
  <c r="BY127" i="18"/>
  <c r="F128" i="18"/>
  <c r="G128" i="18"/>
  <c r="H128" i="18"/>
  <c r="I128" i="18"/>
  <c r="J128" i="18"/>
  <c r="K128" i="18"/>
  <c r="L128" i="18"/>
  <c r="M128" i="18"/>
  <c r="N128" i="18"/>
  <c r="O128" i="18"/>
  <c r="P128" i="18"/>
  <c r="Q128" i="18"/>
  <c r="R128" i="18"/>
  <c r="S128" i="18"/>
  <c r="T128" i="18"/>
  <c r="U128" i="18"/>
  <c r="V128" i="18"/>
  <c r="W128" i="18"/>
  <c r="X128" i="18"/>
  <c r="Y128" i="18"/>
  <c r="Z128" i="18"/>
  <c r="AA128" i="18"/>
  <c r="AB128" i="18"/>
  <c r="AC128" i="18"/>
  <c r="AD128" i="18"/>
  <c r="AE128" i="18"/>
  <c r="AF128" i="18"/>
  <c r="AG128" i="18"/>
  <c r="AH128" i="18"/>
  <c r="AI128" i="18"/>
  <c r="AJ128" i="18"/>
  <c r="AK128" i="18"/>
  <c r="AL128" i="18"/>
  <c r="AM128" i="18"/>
  <c r="AN128" i="18"/>
  <c r="AO128" i="18"/>
  <c r="AP128" i="18"/>
  <c r="AQ128" i="18"/>
  <c r="AR128" i="18"/>
  <c r="AS128" i="18"/>
  <c r="AT128" i="18"/>
  <c r="AU128" i="18"/>
  <c r="AV128" i="18"/>
  <c r="AW128" i="18"/>
  <c r="AX128" i="18"/>
  <c r="AY128" i="18"/>
  <c r="AZ128" i="18"/>
  <c r="BA128" i="18"/>
  <c r="BB128" i="18"/>
  <c r="BC128" i="18"/>
  <c r="BD128" i="18"/>
  <c r="BE128" i="18"/>
  <c r="BF128" i="18"/>
  <c r="BG128" i="18"/>
  <c r="BH128" i="18"/>
  <c r="BI128" i="18"/>
  <c r="BJ128" i="18"/>
  <c r="BK128" i="18"/>
  <c r="BL128" i="18"/>
  <c r="BM128" i="18"/>
  <c r="BN128" i="18"/>
  <c r="BO128" i="18"/>
  <c r="BP128" i="18"/>
  <c r="BQ128" i="18"/>
  <c r="BR128" i="18"/>
  <c r="BS128" i="18"/>
  <c r="BT128" i="18"/>
  <c r="BU128" i="18"/>
  <c r="BV128" i="18"/>
  <c r="BW128" i="18"/>
  <c r="BX128" i="18"/>
  <c r="BY128" i="18"/>
  <c r="F129" i="18"/>
  <c r="G129" i="18"/>
  <c r="H129" i="18"/>
  <c r="I129" i="18"/>
  <c r="J129" i="18"/>
  <c r="K129" i="18"/>
  <c r="L129" i="18"/>
  <c r="M129" i="18"/>
  <c r="N129" i="18"/>
  <c r="O129" i="18"/>
  <c r="P129" i="18"/>
  <c r="Q129" i="18"/>
  <c r="R129" i="18"/>
  <c r="S129" i="18"/>
  <c r="T129" i="18"/>
  <c r="U129" i="18"/>
  <c r="V129" i="18"/>
  <c r="W129" i="18"/>
  <c r="X129" i="18"/>
  <c r="Y129" i="18"/>
  <c r="Z129" i="18"/>
  <c r="AA129" i="18"/>
  <c r="AB129" i="18"/>
  <c r="AC129" i="18"/>
  <c r="AD129" i="18"/>
  <c r="AE129" i="18"/>
  <c r="AF129" i="18"/>
  <c r="AG129" i="18"/>
  <c r="AH129" i="18"/>
  <c r="AI129" i="18"/>
  <c r="AJ129" i="18"/>
  <c r="AK129" i="18"/>
  <c r="AL129" i="18"/>
  <c r="AM129" i="18"/>
  <c r="AN129" i="18"/>
  <c r="AO129" i="18"/>
  <c r="AP129" i="18"/>
  <c r="AQ129" i="18"/>
  <c r="AR129" i="18"/>
  <c r="AS129" i="18"/>
  <c r="AT129" i="18"/>
  <c r="AU129" i="18"/>
  <c r="AV129" i="18"/>
  <c r="AW129" i="18"/>
  <c r="AX129" i="18"/>
  <c r="AY129" i="18"/>
  <c r="AZ129" i="18"/>
  <c r="BA129" i="18"/>
  <c r="BB129" i="18"/>
  <c r="BC129" i="18"/>
  <c r="BD129" i="18"/>
  <c r="BE129" i="18"/>
  <c r="BF129" i="18"/>
  <c r="BG129" i="18"/>
  <c r="BH129" i="18"/>
  <c r="BI129" i="18"/>
  <c r="BJ129" i="18"/>
  <c r="BK129" i="18"/>
  <c r="BL129" i="18"/>
  <c r="BM129" i="18"/>
  <c r="BN129" i="18"/>
  <c r="BO129" i="18"/>
  <c r="BP129" i="18"/>
  <c r="BQ129" i="18"/>
  <c r="BR129" i="18"/>
  <c r="BS129" i="18"/>
  <c r="BT129" i="18"/>
  <c r="BU129" i="18"/>
  <c r="BV129" i="18"/>
  <c r="BW129" i="18"/>
  <c r="BX129" i="18"/>
  <c r="BY129" i="18"/>
  <c r="F130" i="18"/>
  <c r="G130" i="18"/>
  <c r="H130" i="18"/>
  <c r="I130" i="18"/>
  <c r="J130" i="18"/>
  <c r="K130" i="18"/>
  <c r="L130" i="18"/>
  <c r="M130" i="18"/>
  <c r="N130" i="18"/>
  <c r="O130" i="18"/>
  <c r="P130" i="18"/>
  <c r="Q130" i="18"/>
  <c r="R130" i="18"/>
  <c r="S130" i="18"/>
  <c r="T130" i="18"/>
  <c r="U130" i="18"/>
  <c r="V130" i="18"/>
  <c r="W130" i="18"/>
  <c r="X130" i="18"/>
  <c r="Y130" i="18"/>
  <c r="Z130" i="18"/>
  <c r="AA130" i="18"/>
  <c r="AB130" i="18"/>
  <c r="AC130" i="18"/>
  <c r="AD130" i="18"/>
  <c r="AE130" i="18"/>
  <c r="AF130" i="18"/>
  <c r="AG130" i="18"/>
  <c r="AH130" i="18"/>
  <c r="AI130" i="18"/>
  <c r="AJ130" i="18"/>
  <c r="AK130" i="18"/>
  <c r="AL130" i="18"/>
  <c r="AM130" i="18"/>
  <c r="AN130" i="18"/>
  <c r="AO130" i="18"/>
  <c r="AP130" i="18"/>
  <c r="AQ130" i="18"/>
  <c r="AR130" i="18"/>
  <c r="AS130" i="18"/>
  <c r="AT130" i="18"/>
  <c r="AU130" i="18"/>
  <c r="AV130" i="18"/>
  <c r="AW130" i="18"/>
  <c r="AX130" i="18"/>
  <c r="AY130" i="18"/>
  <c r="AZ130" i="18"/>
  <c r="BA130" i="18"/>
  <c r="BB130" i="18"/>
  <c r="BC130" i="18"/>
  <c r="BD130" i="18"/>
  <c r="BE130" i="18"/>
  <c r="BF130" i="18"/>
  <c r="BG130" i="18"/>
  <c r="BH130" i="18"/>
  <c r="BI130" i="18"/>
  <c r="BJ130" i="18"/>
  <c r="BK130" i="18"/>
  <c r="BL130" i="18"/>
  <c r="BM130" i="18"/>
  <c r="BN130" i="18"/>
  <c r="BO130" i="18"/>
  <c r="BP130" i="18"/>
  <c r="BQ130" i="18"/>
  <c r="BR130" i="18"/>
  <c r="BS130" i="18"/>
  <c r="BT130" i="18"/>
  <c r="BU130" i="18"/>
  <c r="BV130" i="18"/>
  <c r="BW130" i="18"/>
  <c r="BX130" i="18"/>
  <c r="BY130" i="18"/>
  <c r="F131" i="18"/>
  <c r="G131" i="18"/>
  <c r="H131" i="18"/>
  <c r="I131" i="18"/>
  <c r="J131" i="18"/>
  <c r="K131" i="18"/>
  <c r="L131" i="18"/>
  <c r="M131" i="18"/>
  <c r="N131" i="18"/>
  <c r="O131" i="18"/>
  <c r="P131" i="18"/>
  <c r="Q131" i="18"/>
  <c r="R131" i="18"/>
  <c r="S131" i="18"/>
  <c r="T131" i="18"/>
  <c r="U131" i="18"/>
  <c r="V131" i="18"/>
  <c r="W131" i="18"/>
  <c r="X131" i="18"/>
  <c r="Y131" i="18"/>
  <c r="Z131" i="18"/>
  <c r="AA131" i="18"/>
  <c r="AB131" i="18"/>
  <c r="AC131" i="18"/>
  <c r="AD131" i="18"/>
  <c r="AE131" i="18"/>
  <c r="AF131" i="18"/>
  <c r="AG131" i="18"/>
  <c r="AH131" i="18"/>
  <c r="AI131" i="18"/>
  <c r="AJ131" i="18"/>
  <c r="AK131" i="18"/>
  <c r="AL131" i="18"/>
  <c r="AM131" i="18"/>
  <c r="AN131" i="18"/>
  <c r="AO131" i="18"/>
  <c r="AP131" i="18"/>
  <c r="AQ131" i="18"/>
  <c r="AR131" i="18"/>
  <c r="AS131" i="18"/>
  <c r="AT131" i="18"/>
  <c r="AU131" i="18"/>
  <c r="AV131" i="18"/>
  <c r="AW131" i="18"/>
  <c r="AX131" i="18"/>
  <c r="AY131" i="18"/>
  <c r="AZ131" i="18"/>
  <c r="BA131" i="18"/>
  <c r="BB131" i="18"/>
  <c r="BC131" i="18"/>
  <c r="BD131" i="18"/>
  <c r="BE131" i="18"/>
  <c r="BF131" i="18"/>
  <c r="BG131" i="18"/>
  <c r="BH131" i="18"/>
  <c r="BI131" i="18"/>
  <c r="BJ131" i="18"/>
  <c r="BK131" i="18"/>
  <c r="BL131" i="18"/>
  <c r="BM131" i="18"/>
  <c r="BN131" i="18"/>
  <c r="BO131" i="18"/>
  <c r="BP131" i="18"/>
  <c r="BQ131" i="18"/>
  <c r="BR131" i="18"/>
  <c r="BS131" i="18"/>
  <c r="BT131" i="18"/>
  <c r="BU131" i="18"/>
  <c r="BV131" i="18"/>
  <c r="BW131" i="18"/>
  <c r="BX131" i="18"/>
  <c r="BY131" i="18"/>
  <c r="F132" i="18"/>
  <c r="G132" i="18"/>
  <c r="H132" i="18"/>
  <c r="I132" i="18"/>
  <c r="J132" i="18"/>
  <c r="K132" i="18"/>
  <c r="L132" i="18"/>
  <c r="M132" i="18"/>
  <c r="N132" i="18"/>
  <c r="O132" i="18"/>
  <c r="P132" i="18"/>
  <c r="Q132" i="18"/>
  <c r="R132" i="18"/>
  <c r="S132" i="18"/>
  <c r="T132" i="18"/>
  <c r="U132" i="18"/>
  <c r="V132" i="18"/>
  <c r="W132" i="18"/>
  <c r="X132" i="18"/>
  <c r="Y132" i="18"/>
  <c r="Z132" i="18"/>
  <c r="AA132" i="18"/>
  <c r="AB132" i="18"/>
  <c r="AC132" i="18"/>
  <c r="AD132" i="18"/>
  <c r="AE132" i="18"/>
  <c r="AF132" i="18"/>
  <c r="AG132" i="18"/>
  <c r="AH132" i="18"/>
  <c r="AI132" i="18"/>
  <c r="AJ132" i="18"/>
  <c r="AK132" i="18"/>
  <c r="AL132" i="18"/>
  <c r="AM132" i="18"/>
  <c r="AN132" i="18"/>
  <c r="AO132" i="18"/>
  <c r="AP132" i="18"/>
  <c r="AQ132" i="18"/>
  <c r="AR132" i="18"/>
  <c r="AS132" i="18"/>
  <c r="AT132" i="18"/>
  <c r="AU132" i="18"/>
  <c r="AV132" i="18"/>
  <c r="AW132" i="18"/>
  <c r="AX132" i="18"/>
  <c r="AY132" i="18"/>
  <c r="AZ132" i="18"/>
  <c r="BA132" i="18"/>
  <c r="BB132" i="18"/>
  <c r="BC132" i="18"/>
  <c r="BD132" i="18"/>
  <c r="BE132" i="18"/>
  <c r="BF132" i="18"/>
  <c r="BG132" i="18"/>
  <c r="BH132" i="18"/>
  <c r="BI132" i="18"/>
  <c r="BJ132" i="18"/>
  <c r="BK132" i="18"/>
  <c r="BL132" i="18"/>
  <c r="BM132" i="18"/>
  <c r="BN132" i="18"/>
  <c r="BO132" i="18"/>
  <c r="BP132" i="18"/>
  <c r="BQ132" i="18"/>
  <c r="BR132" i="18"/>
  <c r="BS132" i="18"/>
  <c r="BT132" i="18"/>
  <c r="BU132" i="18"/>
  <c r="BV132" i="18"/>
  <c r="BW132" i="18"/>
  <c r="BX132" i="18"/>
  <c r="BY132" i="18"/>
  <c r="F133" i="18"/>
  <c r="G133" i="18"/>
  <c r="H133" i="18"/>
  <c r="I133" i="18"/>
  <c r="J133" i="18"/>
  <c r="K133" i="18"/>
  <c r="L133" i="18"/>
  <c r="M133" i="18"/>
  <c r="N133" i="18"/>
  <c r="O133" i="18"/>
  <c r="P133" i="18"/>
  <c r="Q133" i="18"/>
  <c r="R133" i="18"/>
  <c r="S133" i="18"/>
  <c r="T133" i="18"/>
  <c r="U133" i="18"/>
  <c r="V133" i="18"/>
  <c r="W133" i="18"/>
  <c r="X133" i="18"/>
  <c r="Y133" i="18"/>
  <c r="Z133" i="18"/>
  <c r="AA133" i="18"/>
  <c r="AB133" i="18"/>
  <c r="AC133" i="18"/>
  <c r="AD133" i="18"/>
  <c r="AE133" i="18"/>
  <c r="AF133" i="18"/>
  <c r="AG133" i="18"/>
  <c r="AH133" i="18"/>
  <c r="AI133" i="18"/>
  <c r="AJ133" i="18"/>
  <c r="AK133" i="18"/>
  <c r="AL133" i="18"/>
  <c r="AM133" i="18"/>
  <c r="AN133" i="18"/>
  <c r="AO133" i="18"/>
  <c r="AP133" i="18"/>
  <c r="AQ133" i="18"/>
  <c r="AR133" i="18"/>
  <c r="AS133" i="18"/>
  <c r="AT133" i="18"/>
  <c r="AU133" i="18"/>
  <c r="AV133" i="18"/>
  <c r="AW133" i="18"/>
  <c r="AX133" i="18"/>
  <c r="AY133" i="18"/>
  <c r="AZ133" i="18"/>
  <c r="BA133" i="18"/>
  <c r="BB133" i="18"/>
  <c r="BC133" i="18"/>
  <c r="BD133" i="18"/>
  <c r="BE133" i="18"/>
  <c r="BF133" i="18"/>
  <c r="BG133" i="18"/>
  <c r="BH133" i="18"/>
  <c r="BI133" i="18"/>
  <c r="BJ133" i="18"/>
  <c r="BK133" i="18"/>
  <c r="BL133" i="18"/>
  <c r="BM133" i="18"/>
  <c r="BN133" i="18"/>
  <c r="BO133" i="18"/>
  <c r="BP133" i="18"/>
  <c r="BQ133" i="18"/>
  <c r="BR133" i="18"/>
  <c r="BS133" i="18"/>
  <c r="BT133" i="18"/>
  <c r="BU133" i="18"/>
  <c r="BV133" i="18"/>
  <c r="BW133" i="18"/>
  <c r="BX133" i="18"/>
  <c r="BY133" i="18"/>
  <c r="F134" i="18"/>
  <c r="G134" i="18"/>
  <c r="H134" i="18"/>
  <c r="I134" i="18"/>
  <c r="J134" i="18"/>
  <c r="K134" i="18"/>
  <c r="L134" i="18"/>
  <c r="M134" i="18"/>
  <c r="N134" i="18"/>
  <c r="O134" i="18"/>
  <c r="P134" i="18"/>
  <c r="Q134" i="18"/>
  <c r="R134" i="18"/>
  <c r="S134" i="18"/>
  <c r="T134" i="18"/>
  <c r="U134" i="18"/>
  <c r="V134" i="18"/>
  <c r="W134" i="18"/>
  <c r="X134" i="18"/>
  <c r="Y134" i="18"/>
  <c r="Z134" i="18"/>
  <c r="AA134" i="18"/>
  <c r="AB134" i="18"/>
  <c r="AC134" i="18"/>
  <c r="AD134" i="18"/>
  <c r="AE134" i="18"/>
  <c r="AF134" i="18"/>
  <c r="AG134" i="18"/>
  <c r="AH134" i="18"/>
  <c r="AI134" i="18"/>
  <c r="AJ134" i="18"/>
  <c r="AK134" i="18"/>
  <c r="AL134" i="18"/>
  <c r="AM134" i="18"/>
  <c r="AN134" i="18"/>
  <c r="AO134" i="18"/>
  <c r="AP134" i="18"/>
  <c r="AQ134" i="18"/>
  <c r="AR134" i="18"/>
  <c r="AS134" i="18"/>
  <c r="AT134" i="18"/>
  <c r="AU134" i="18"/>
  <c r="AV134" i="18"/>
  <c r="AW134" i="18"/>
  <c r="AX134" i="18"/>
  <c r="AY134" i="18"/>
  <c r="AZ134" i="18"/>
  <c r="BA134" i="18"/>
  <c r="BB134" i="18"/>
  <c r="BC134" i="18"/>
  <c r="BD134" i="18"/>
  <c r="BE134" i="18"/>
  <c r="BF134" i="18"/>
  <c r="BG134" i="18"/>
  <c r="BH134" i="18"/>
  <c r="BI134" i="18"/>
  <c r="BJ134" i="18"/>
  <c r="BK134" i="18"/>
  <c r="BL134" i="18"/>
  <c r="BM134" i="18"/>
  <c r="BN134" i="18"/>
  <c r="BO134" i="18"/>
  <c r="BP134" i="18"/>
  <c r="BQ134" i="18"/>
  <c r="BR134" i="18"/>
  <c r="BS134" i="18"/>
  <c r="BT134" i="18"/>
  <c r="BU134" i="18"/>
  <c r="BV134" i="18"/>
  <c r="BW134" i="18"/>
  <c r="BX134" i="18"/>
  <c r="BY134" i="18"/>
  <c r="F135" i="18"/>
  <c r="G135" i="18"/>
  <c r="H135" i="18"/>
  <c r="I135" i="18"/>
  <c r="J135" i="18"/>
  <c r="K135" i="18"/>
  <c r="L135" i="18"/>
  <c r="M135" i="18"/>
  <c r="N135" i="18"/>
  <c r="O135" i="18"/>
  <c r="P135" i="18"/>
  <c r="Q135" i="18"/>
  <c r="R135" i="18"/>
  <c r="S135" i="18"/>
  <c r="T135" i="18"/>
  <c r="U135" i="18"/>
  <c r="V135" i="18"/>
  <c r="W135" i="18"/>
  <c r="X135" i="18"/>
  <c r="Y135" i="18"/>
  <c r="Z135" i="18"/>
  <c r="AA135" i="18"/>
  <c r="AB135" i="18"/>
  <c r="AC135" i="18"/>
  <c r="AD135" i="18"/>
  <c r="AE135" i="18"/>
  <c r="AF135" i="18"/>
  <c r="AG135" i="18"/>
  <c r="AH135" i="18"/>
  <c r="AI135" i="18"/>
  <c r="AJ135" i="18"/>
  <c r="AK135" i="18"/>
  <c r="AL135" i="18"/>
  <c r="AM135" i="18"/>
  <c r="AN135" i="18"/>
  <c r="AO135" i="18"/>
  <c r="AP135" i="18"/>
  <c r="AQ135" i="18"/>
  <c r="AR135" i="18"/>
  <c r="AS135" i="18"/>
  <c r="AT135" i="18"/>
  <c r="AU135" i="18"/>
  <c r="AV135" i="18"/>
  <c r="AW135" i="18"/>
  <c r="AX135" i="18"/>
  <c r="AY135" i="18"/>
  <c r="AZ135" i="18"/>
  <c r="BA135" i="18"/>
  <c r="BB135" i="18"/>
  <c r="BC135" i="18"/>
  <c r="BD135" i="18"/>
  <c r="BE135" i="18"/>
  <c r="BF135" i="18"/>
  <c r="BG135" i="18"/>
  <c r="BH135" i="18"/>
  <c r="BI135" i="18"/>
  <c r="BJ135" i="18"/>
  <c r="BK135" i="18"/>
  <c r="BL135" i="18"/>
  <c r="BM135" i="18"/>
  <c r="BN135" i="18"/>
  <c r="BO135" i="18"/>
  <c r="BP135" i="18"/>
  <c r="BQ135" i="18"/>
  <c r="BR135" i="18"/>
  <c r="BS135" i="18"/>
  <c r="BT135" i="18"/>
  <c r="BU135" i="18"/>
  <c r="BV135" i="18"/>
  <c r="BW135" i="18"/>
  <c r="BX135" i="18"/>
  <c r="BY135" i="18"/>
  <c r="F136" i="18"/>
  <c r="G136" i="18"/>
  <c r="H136" i="18"/>
  <c r="I136" i="18"/>
  <c r="J136" i="18"/>
  <c r="K136" i="18"/>
  <c r="L136" i="18"/>
  <c r="M136" i="18"/>
  <c r="N136" i="18"/>
  <c r="O136" i="18"/>
  <c r="P136" i="18"/>
  <c r="Q136" i="18"/>
  <c r="R136" i="18"/>
  <c r="S136" i="18"/>
  <c r="T136" i="18"/>
  <c r="U136" i="18"/>
  <c r="V136" i="18"/>
  <c r="W136" i="18"/>
  <c r="X136" i="18"/>
  <c r="Y136" i="18"/>
  <c r="Z136" i="18"/>
  <c r="AA136" i="18"/>
  <c r="AB136" i="18"/>
  <c r="AC136" i="18"/>
  <c r="AD136" i="18"/>
  <c r="AE136" i="18"/>
  <c r="AF136" i="18"/>
  <c r="AG136" i="18"/>
  <c r="AH136" i="18"/>
  <c r="AI136" i="18"/>
  <c r="AJ136" i="18"/>
  <c r="AK136" i="18"/>
  <c r="AL136" i="18"/>
  <c r="AM136" i="18"/>
  <c r="AN136" i="18"/>
  <c r="AO136" i="18"/>
  <c r="AP136" i="18"/>
  <c r="AQ136" i="18"/>
  <c r="AR136" i="18"/>
  <c r="AS136" i="18"/>
  <c r="AT136" i="18"/>
  <c r="AU136" i="18"/>
  <c r="AV136" i="18"/>
  <c r="AW136" i="18"/>
  <c r="AX136" i="18"/>
  <c r="AY136" i="18"/>
  <c r="AZ136" i="18"/>
  <c r="BA136" i="18"/>
  <c r="BB136" i="18"/>
  <c r="BC136" i="18"/>
  <c r="BD136" i="18"/>
  <c r="BE136" i="18"/>
  <c r="BF136" i="18"/>
  <c r="BG136" i="18"/>
  <c r="BH136" i="18"/>
  <c r="BI136" i="18"/>
  <c r="BJ136" i="18"/>
  <c r="BK136" i="18"/>
  <c r="BL136" i="18"/>
  <c r="BM136" i="18"/>
  <c r="BN136" i="18"/>
  <c r="BO136" i="18"/>
  <c r="BP136" i="18"/>
  <c r="BQ136" i="18"/>
  <c r="BR136" i="18"/>
  <c r="BS136" i="18"/>
  <c r="BT136" i="18"/>
  <c r="BU136" i="18"/>
  <c r="BV136" i="18"/>
  <c r="BW136" i="18"/>
  <c r="BX136" i="18"/>
  <c r="BY136" i="18"/>
  <c r="F137" i="18"/>
  <c r="G137" i="18"/>
  <c r="H137" i="18"/>
  <c r="I137" i="18"/>
  <c r="J137" i="18"/>
  <c r="K137" i="18"/>
  <c r="L137" i="18"/>
  <c r="M137" i="18"/>
  <c r="N137" i="18"/>
  <c r="O137" i="18"/>
  <c r="P137" i="18"/>
  <c r="Q137" i="18"/>
  <c r="R137" i="18"/>
  <c r="S137" i="18"/>
  <c r="T137" i="18"/>
  <c r="U137" i="18"/>
  <c r="V137" i="18"/>
  <c r="W137" i="18"/>
  <c r="X137" i="18"/>
  <c r="Y137" i="18"/>
  <c r="Z137" i="18"/>
  <c r="AA137" i="18"/>
  <c r="AB137" i="18"/>
  <c r="AC137" i="18"/>
  <c r="AD137" i="18"/>
  <c r="AE137" i="18"/>
  <c r="AF137" i="18"/>
  <c r="AG137" i="18"/>
  <c r="AH137" i="18"/>
  <c r="AI137" i="18"/>
  <c r="AJ137" i="18"/>
  <c r="AK137" i="18"/>
  <c r="AL137" i="18"/>
  <c r="AM137" i="18"/>
  <c r="AN137" i="18"/>
  <c r="AO137" i="18"/>
  <c r="AP137" i="18"/>
  <c r="AQ137" i="18"/>
  <c r="AR137" i="18"/>
  <c r="AS137" i="18"/>
  <c r="AT137" i="18"/>
  <c r="AU137" i="18"/>
  <c r="AV137" i="18"/>
  <c r="AW137" i="18"/>
  <c r="AX137" i="18"/>
  <c r="AY137" i="18"/>
  <c r="AZ137" i="18"/>
  <c r="BA137" i="18"/>
  <c r="BB137" i="18"/>
  <c r="BC137" i="18"/>
  <c r="BD137" i="18"/>
  <c r="BE137" i="18"/>
  <c r="BF137" i="18"/>
  <c r="BG137" i="18"/>
  <c r="BH137" i="18"/>
  <c r="BI137" i="18"/>
  <c r="BJ137" i="18"/>
  <c r="BK137" i="18"/>
  <c r="BL137" i="18"/>
  <c r="BM137" i="18"/>
  <c r="BN137" i="18"/>
  <c r="BO137" i="18"/>
  <c r="BP137" i="18"/>
  <c r="BQ137" i="18"/>
  <c r="BR137" i="18"/>
  <c r="BS137" i="18"/>
  <c r="BT137" i="18"/>
  <c r="BU137" i="18"/>
  <c r="BV137" i="18"/>
  <c r="BW137" i="18"/>
  <c r="BX137" i="18"/>
  <c r="BY137" i="18"/>
  <c r="F138" i="18"/>
  <c r="G138" i="18"/>
  <c r="H138" i="18"/>
  <c r="I138" i="18"/>
  <c r="J138" i="18"/>
  <c r="K138" i="18"/>
  <c r="L138" i="18"/>
  <c r="M138" i="18"/>
  <c r="N138" i="18"/>
  <c r="O138" i="18"/>
  <c r="P138" i="18"/>
  <c r="Q138" i="18"/>
  <c r="R138" i="18"/>
  <c r="S138" i="18"/>
  <c r="T138" i="18"/>
  <c r="U138" i="18"/>
  <c r="V138" i="18"/>
  <c r="W138" i="18"/>
  <c r="X138" i="18"/>
  <c r="Y138" i="18"/>
  <c r="Z138" i="18"/>
  <c r="AA138" i="18"/>
  <c r="AB138" i="18"/>
  <c r="AC138" i="18"/>
  <c r="AD138" i="18"/>
  <c r="AE138" i="18"/>
  <c r="AF138" i="18"/>
  <c r="AG138" i="18"/>
  <c r="AH138" i="18"/>
  <c r="AI138" i="18"/>
  <c r="AJ138" i="18"/>
  <c r="AK138" i="18"/>
  <c r="AL138" i="18"/>
  <c r="AM138" i="18"/>
  <c r="AN138" i="18"/>
  <c r="AO138" i="18"/>
  <c r="AP138" i="18"/>
  <c r="AQ138" i="18"/>
  <c r="AR138" i="18"/>
  <c r="AS138" i="18"/>
  <c r="AT138" i="18"/>
  <c r="AU138" i="18"/>
  <c r="AV138" i="18"/>
  <c r="AW138" i="18"/>
  <c r="AX138" i="18"/>
  <c r="AY138" i="18"/>
  <c r="AZ138" i="18"/>
  <c r="BA138" i="18"/>
  <c r="BB138" i="18"/>
  <c r="BC138" i="18"/>
  <c r="BD138" i="18"/>
  <c r="BE138" i="18"/>
  <c r="BF138" i="18"/>
  <c r="BG138" i="18"/>
  <c r="BH138" i="18"/>
  <c r="BI138" i="18"/>
  <c r="BJ138" i="18"/>
  <c r="BK138" i="18"/>
  <c r="BL138" i="18"/>
  <c r="BM138" i="18"/>
  <c r="BN138" i="18"/>
  <c r="BO138" i="18"/>
  <c r="BP138" i="18"/>
  <c r="BQ138" i="18"/>
  <c r="BR138" i="18"/>
  <c r="BS138" i="18"/>
  <c r="BT138" i="18"/>
  <c r="BU138" i="18"/>
  <c r="BV138" i="18"/>
  <c r="BW138" i="18"/>
  <c r="BX138" i="18"/>
  <c r="BY138" i="18"/>
  <c r="F139" i="18"/>
  <c r="G139" i="18"/>
  <c r="H139" i="18"/>
  <c r="I139" i="18"/>
  <c r="J139" i="18"/>
  <c r="K139" i="18"/>
  <c r="L139" i="18"/>
  <c r="M139" i="18"/>
  <c r="N139" i="18"/>
  <c r="O139" i="18"/>
  <c r="P139" i="18"/>
  <c r="Q139" i="18"/>
  <c r="R139" i="18"/>
  <c r="S139" i="18"/>
  <c r="T139" i="18"/>
  <c r="U139" i="18"/>
  <c r="V139" i="18"/>
  <c r="W139" i="18"/>
  <c r="X139" i="18"/>
  <c r="Y139" i="18"/>
  <c r="Z139" i="18"/>
  <c r="AA139" i="18"/>
  <c r="AB139" i="18"/>
  <c r="AC139" i="18"/>
  <c r="AD139" i="18"/>
  <c r="AE139" i="18"/>
  <c r="AF139" i="18"/>
  <c r="AG139" i="18"/>
  <c r="AH139" i="18"/>
  <c r="AI139" i="18"/>
  <c r="AJ139" i="18"/>
  <c r="AK139" i="18"/>
  <c r="AL139" i="18"/>
  <c r="AM139" i="18"/>
  <c r="AN139" i="18"/>
  <c r="AO139" i="18"/>
  <c r="AP139" i="18"/>
  <c r="AQ139" i="18"/>
  <c r="AR139" i="18"/>
  <c r="AS139" i="18"/>
  <c r="AT139" i="18"/>
  <c r="AU139" i="18"/>
  <c r="AV139" i="18"/>
  <c r="AW139" i="18"/>
  <c r="AX139" i="18"/>
  <c r="AY139" i="18"/>
  <c r="AZ139" i="18"/>
  <c r="BA139" i="18"/>
  <c r="BB139" i="18"/>
  <c r="BC139" i="18"/>
  <c r="BD139" i="18"/>
  <c r="BE139" i="18"/>
  <c r="BF139" i="18"/>
  <c r="BG139" i="18"/>
  <c r="BH139" i="18"/>
  <c r="BI139" i="18"/>
  <c r="BJ139" i="18"/>
  <c r="BK139" i="18"/>
  <c r="BL139" i="18"/>
  <c r="BM139" i="18"/>
  <c r="BN139" i="18"/>
  <c r="BO139" i="18"/>
  <c r="BP139" i="18"/>
  <c r="BQ139" i="18"/>
  <c r="BR139" i="18"/>
  <c r="BS139" i="18"/>
  <c r="BT139" i="18"/>
  <c r="BU139" i="18"/>
  <c r="BV139" i="18"/>
  <c r="BW139" i="18"/>
  <c r="BX139" i="18"/>
  <c r="BY139" i="18"/>
  <c r="F140" i="18"/>
  <c r="G140" i="18"/>
  <c r="H140" i="18"/>
  <c r="I140" i="18"/>
  <c r="J140" i="18"/>
  <c r="K140" i="18"/>
  <c r="L140" i="18"/>
  <c r="M140" i="18"/>
  <c r="N140" i="18"/>
  <c r="O140" i="18"/>
  <c r="P140" i="18"/>
  <c r="Q140" i="18"/>
  <c r="R140" i="18"/>
  <c r="S140" i="18"/>
  <c r="T140" i="18"/>
  <c r="U140" i="18"/>
  <c r="V140" i="18"/>
  <c r="W140" i="18"/>
  <c r="X140" i="18"/>
  <c r="Y140" i="18"/>
  <c r="Z140" i="18"/>
  <c r="AA140" i="18"/>
  <c r="AB140" i="18"/>
  <c r="AC140" i="18"/>
  <c r="AD140" i="18"/>
  <c r="AE140" i="18"/>
  <c r="AF140" i="18"/>
  <c r="AG140" i="18"/>
  <c r="AH140" i="18"/>
  <c r="AI140" i="18"/>
  <c r="AJ140" i="18"/>
  <c r="AK140" i="18"/>
  <c r="AL140" i="18"/>
  <c r="AM140" i="18"/>
  <c r="AN140" i="18"/>
  <c r="AO140" i="18"/>
  <c r="AP140" i="18"/>
  <c r="AQ140" i="18"/>
  <c r="AR140" i="18"/>
  <c r="AS140" i="18"/>
  <c r="AT140" i="18"/>
  <c r="AU140" i="18"/>
  <c r="AV140" i="18"/>
  <c r="AW140" i="18"/>
  <c r="AX140" i="18"/>
  <c r="AY140" i="18"/>
  <c r="AZ140" i="18"/>
  <c r="BA140" i="18"/>
  <c r="BB140" i="18"/>
  <c r="BC140" i="18"/>
  <c r="BD140" i="18"/>
  <c r="BE140" i="18"/>
  <c r="BF140" i="18"/>
  <c r="BG140" i="18"/>
  <c r="BH140" i="18"/>
  <c r="BI140" i="18"/>
  <c r="BJ140" i="18"/>
  <c r="BK140" i="18"/>
  <c r="BL140" i="18"/>
  <c r="BM140" i="18"/>
  <c r="BN140" i="18"/>
  <c r="BO140" i="18"/>
  <c r="BP140" i="18"/>
  <c r="BQ140" i="18"/>
  <c r="BR140" i="18"/>
  <c r="BS140" i="18"/>
  <c r="BT140" i="18"/>
  <c r="BU140" i="18"/>
  <c r="BV140" i="18"/>
  <c r="BW140" i="18"/>
  <c r="BX140" i="18"/>
  <c r="BY140" i="18"/>
  <c r="F141" i="18"/>
  <c r="G141" i="18"/>
  <c r="H141" i="18"/>
  <c r="I141" i="18"/>
  <c r="J141" i="18"/>
  <c r="K141" i="18"/>
  <c r="L141" i="18"/>
  <c r="M141" i="18"/>
  <c r="N141" i="18"/>
  <c r="O141" i="18"/>
  <c r="P141" i="18"/>
  <c r="Q141" i="18"/>
  <c r="R141" i="18"/>
  <c r="S141" i="18"/>
  <c r="T141" i="18"/>
  <c r="U141" i="18"/>
  <c r="V141" i="18"/>
  <c r="W141" i="18"/>
  <c r="X141" i="18"/>
  <c r="Y141" i="18"/>
  <c r="Z141" i="18"/>
  <c r="AA141" i="18"/>
  <c r="AB141" i="18"/>
  <c r="AC141" i="18"/>
  <c r="AD141" i="18"/>
  <c r="AE141" i="18"/>
  <c r="AF141" i="18"/>
  <c r="AG141" i="18"/>
  <c r="AH141" i="18"/>
  <c r="AI141" i="18"/>
  <c r="AJ141" i="18"/>
  <c r="AK141" i="18"/>
  <c r="AL141" i="18"/>
  <c r="AM141" i="18"/>
  <c r="AN141" i="18"/>
  <c r="AO141" i="18"/>
  <c r="AP141" i="18"/>
  <c r="AQ141" i="18"/>
  <c r="AR141" i="18"/>
  <c r="AS141" i="18"/>
  <c r="AT141" i="18"/>
  <c r="AU141" i="18"/>
  <c r="AV141" i="18"/>
  <c r="AW141" i="18"/>
  <c r="AX141" i="18"/>
  <c r="AY141" i="18"/>
  <c r="AZ141" i="18"/>
  <c r="BA141" i="18"/>
  <c r="BB141" i="18"/>
  <c r="BC141" i="18"/>
  <c r="BD141" i="18"/>
  <c r="BE141" i="18"/>
  <c r="BF141" i="18"/>
  <c r="BG141" i="18"/>
  <c r="BH141" i="18"/>
  <c r="BI141" i="18"/>
  <c r="BJ141" i="18"/>
  <c r="BK141" i="18"/>
  <c r="BL141" i="18"/>
  <c r="BM141" i="18"/>
  <c r="BN141" i="18"/>
  <c r="BO141" i="18"/>
  <c r="BP141" i="18"/>
  <c r="BQ141" i="18"/>
  <c r="BR141" i="18"/>
  <c r="BS141" i="18"/>
  <c r="BT141" i="18"/>
  <c r="BU141" i="18"/>
  <c r="BV141" i="18"/>
  <c r="BW141" i="18"/>
  <c r="BX141" i="18"/>
  <c r="BY141" i="18"/>
  <c r="F142" i="18"/>
  <c r="G142" i="18"/>
  <c r="H142" i="18"/>
  <c r="I142" i="18"/>
  <c r="J142" i="18"/>
  <c r="K142" i="18"/>
  <c r="L142" i="18"/>
  <c r="M142" i="18"/>
  <c r="N142" i="18"/>
  <c r="O142" i="18"/>
  <c r="P142" i="18"/>
  <c r="Q142" i="18"/>
  <c r="R142" i="18"/>
  <c r="S142" i="18"/>
  <c r="T142" i="18"/>
  <c r="U142" i="18"/>
  <c r="V142" i="18"/>
  <c r="W142" i="18"/>
  <c r="X142" i="18"/>
  <c r="Y142" i="18"/>
  <c r="Z142" i="18"/>
  <c r="AA142" i="18"/>
  <c r="AB142" i="18"/>
  <c r="AC142" i="18"/>
  <c r="AD142" i="18"/>
  <c r="AE142" i="18"/>
  <c r="AF142" i="18"/>
  <c r="AG142" i="18"/>
  <c r="AH142" i="18"/>
  <c r="AI142" i="18"/>
  <c r="AJ142" i="18"/>
  <c r="AK142" i="18"/>
  <c r="AL142" i="18"/>
  <c r="AM142" i="18"/>
  <c r="AN142" i="18"/>
  <c r="AO142" i="18"/>
  <c r="AP142" i="18"/>
  <c r="AQ142" i="18"/>
  <c r="AR142" i="18"/>
  <c r="AS142" i="18"/>
  <c r="AT142" i="18"/>
  <c r="AU142" i="18"/>
  <c r="AV142" i="18"/>
  <c r="AW142" i="18"/>
  <c r="AX142" i="18"/>
  <c r="AY142" i="18"/>
  <c r="AZ142" i="18"/>
  <c r="BA142" i="18"/>
  <c r="BB142" i="18"/>
  <c r="BC142" i="18"/>
  <c r="BD142" i="18"/>
  <c r="BE142" i="18"/>
  <c r="BF142" i="18"/>
  <c r="BG142" i="18"/>
  <c r="BH142" i="18"/>
  <c r="BI142" i="18"/>
  <c r="BJ142" i="18"/>
  <c r="BK142" i="18"/>
  <c r="BL142" i="18"/>
  <c r="BM142" i="18"/>
  <c r="BN142" i="18"/>
  <c r="BO142" i="18"/>
  <c r="BP142" i="18"/>
  <c r="BQ142" i="18"/>
  <c r="BR142" i="18"/>
  <c r="BS142" i="18"/>
  <c r="BT142" i="18"/>
  <c r="BU142" i="18"/>
  <c r="BV142" i="18"/>
  <c r="BW142" i="18"/>
  <c r="BX142" i="18"/>
  <c r="BY142" i="18"/>
  <c r="F143" i="18"/>
  <c r="G143" i="18"/>
  <c r="H143" i="18"/>
  <c r="I143" i="18"/>
  <c r="J143" i="18"/>
  <c r="K143" i="18"/>
  <c r="L143" i="18"/>
  <c r="M143" i="18"/>
  <c r="N143" i="18"/>
  <c r="O143" i="18"/>
  <c r="P143" i="18"/>
  <c r="Q143" i="18"/>
  <c r="R143" i="18"/>
  <c r="S143" i="18"/>
  <c r="T143" i="18"/>
  <c r="U143" i="18"/>
  <c r="V143" i="18"/>
  <c r="W143" i="18"/>
  <c r="X143" i="18"/>
  <c r="Y143" i="18"/>
  <c r="Z143" i="18"/>
  <c r="AA143" i="18"/>
  <c r="AB143" i="18"/>
  <c r="AC143" i="18"/>
  <c r="AD143" i="18"/>
  <c r="AE143" i="18"/>
  <c r="AF143" i="18"/>
  <c r="AG143" i="18"/>
  <c r="AH143" i="18"/>
  <c r="AI143" i="18"/>
  <c r="AJ143" i="18"/>
  <c r="AK143" i="18"/>
  <c r="AL143" i="18"/>
  <c r="AM143" i="18"/>
  <c r="AN143" i="18"/>
  <c r="AO143" i="18"/>
  <c r="AP143" i="18"/>
  <c r="AQ143" i="18"/>
  <c r="AR143" i="18"/>
  <c r="AS143" i="18"/>
  <c r="AT143" i="18"/>
  <c r="AU143" i="18"/>
  <c r="AV143" i="18"/>
  <c r="AW143" i="18"/>
  <c r="AX143" i="18"/>
  <c r="AY143" i="18"/>
  <c r="AZ143" i="18"/>
  <c r="BA143" i="18"/>
  <c r="BB143" i="18"/>
  <c r="BC143" i="18"/>
  <c r="BD143" i="18"/>
  <c r="BE143" i="18"/>
  <c r="BF143" i="18"/>
  <c r="BG143" i="18"/>
  <c r="BH143" i="18"/>
  <c r="BI143" i="18"/>
  <c r="BJ143" i="18"/>
  <c r="BK143" i="18"/>
  <c r="BL143" i="18"/>
  <c r="BM143" i="18"/>
  <c r="BN143" i="18"/>
  <c r="BO143" i="18"/>
  <c r="BP143" i="18"/>
  <c r="BQ143" i="18"/>
  <c r="BR143" i="18"/>
  <c r="BS143" i="18"/>
  <c r="BT143" i="18"/>
  <c r="BU143" i="18"/>
  <c r="BV143" i="18"/>
  <c r="BW143" i="18"/>
  <c r="BX143" i="18"/>
  <c r="BY143" i="18"/>
  <c r="F144" i="18"/>
  <c r="G144" i="18"/>
  <c r="H144" i="18"/>
  <c r="I144" i="18"/>
  <c r="J144" i="18"/>
  <c r="K144" i="18"/>
  <c r="L144" i="18"/>
  <c r="M144" i="18"/>
  <c r="N144" i="18"/>
  <c r="O144" i="18"/>
  <c r="P144" i="18"/>
  <c r="Q144" i="18"/>
  <c r="R144" i="18"/>
  <c r="S144" i="18"/>
  <c r="T144" i="18"/>
  <c r="U144" i="18"/>
  <c r="V144" i="18"/>
  <c r="W144" i="18"/>
  <c r="X144" i="18"/>
  <c r="Y144" i="18"/>
  <c r="Z144" i="18"/>
  <c r="AA144" i="18"/>
  <c r="AB144" i="18"/>
  <c r="AC144" i="18"/>
  <c r="AD144" i="18"/>
  <c r="AE144" i="18"/>
  <c r="AF144" i="18"/>
  <c r="AG144" i="18"/>
  <c r="AH144" i="18"/>
  <c r="AI144" i="18"/>
  <c r="AJ144" i="18"/>
  <c r="AK144" i="18"/>
  <c r="AL144" i="18"/>
  <c r="AM144" i="18"/>
  <c r="AN144" i="18"/>
  <c r="AO144" i="18"/>
  <c r="AP144" i="18"/>
  <c r="AQ144" i="18"/>
  <c r="AR144" i="18"/>
  <c r="AS144" i="18"/>
  <c r="AT144" i="18"/>
  <c r="AU144" i="18"/>
  <c r="AV144" i="18"/>
  <c r="AW144" i="18"/>
  <c r="AX144" i="18"/>
  <c r="AY144" i="18"/>
  <c r="AZ144" i="18"/>
  <c r="BA144" i="18"/>
  <c r="BB144" i="18"/>
  <c r="BC144" i="18"/>
  <c r="BD144" i="18"/>
  <c r="BE144" i="18"/>
  <c r="BF144" i="18"/>
  <c r="BG144" i="18"/>
  <c r="BH144" i="18"/>
  <c r="BI144" i="18"/>
  <c r="BJ144" i="18"/>
  <c r="BK144" i="18"/>
  <c r="BL144" i="18"/>
  <c r="BM144" i="18"/>
  <c r="BN144" i="18"/>
  <c r="BO144" i="18"/>
  <c r="BP144" i="18"/>
  <c r="BQ144" i="18"/>
  <c r="BR144" i="18"/>
  <c r="BS144" i="18"/>
  <c r="BT144" i="18"/>
  <c r="BU144" i="18"/>
  <c r="BV144" i="18"/>
  <c r="BW144" i="18"/>
  <c r="BX144" i="18"/>
  <c r="BY144" i="18"/>
  <c r="F145" i="18"/>
  <c r="G145" i="18"/>
  <c r="H145" i="18"/>
  <c r="I145" i="18"/>
  <c r="J145" i="18"/>
  <c r="K145" i="18"/>
  <c r="L145" i="18"/>
  <c r="M145" i="18"/>
  <c r="N145" i="18"/>
  <c r="O145" i="18"/>
  <c r="P145" i="18"/>
  <c r="Q145" i="18"/>
  <c r="R145" i="18"/>
  <c r="S145" i="18"/>
  <c r="T145" i="18"/>
  <c r="U145" i="18"/>
  <c r="V145" i="18"/>
  <c r="W145" i="18"/>
  <c r="X145" i="18"/>
  <c r="Y145" i="18"/>
  <c r="Z145" i="18"/>
  <c r="AA145" i="18"/>
  <c r="AB145" i="18"/>
  <c r="AC145" i="18"/>
  <c r="AD145" i="18"/>
  <c r="AE145" i="18"/>
  <c r="AF145" i="18"/>
  <c r="AG145" i="18"/>
  <c r="AH145" i="18"/>
  <c r="AI145" i="18"/>
  <c r="AJ145" i="18"/>
  <c r="AK145" i="18"/>
  <c r="AL145" i="18"/>
  <c r="AM145" i="18"/>
  <c r="AN145" i="18"/>
  <c r="AO145" i="18"/>
  <c r="AP145" i="18"/>
  <c r="AQ145" i="18"/>
  <c r="AR145" i="18"/>
  <c r="AS145" i="18"/>
  <c r="AT145" i="18"/>
  <c r="AU145" i="18"/>
  <c r="AV145" i="18"/>
  <c r="AW145" i="18"/>
  <c r="AX145" i="18"/>
  <c r="AY145" i="18"/>
  <c r="AZ145" i="18"/>
  <c r="BA145" i="18"/>
  <c r="BB145" i="18"/>
  <c r="BC145" i="18"/>
  <c r="BD145" i="18"/>
  <c r="BE145" i="18"/>
  <c r="BF145" i="18"/>
  <c r="BG145" i="18"/>
  <c r="BH145" i="18"/>
  <c r="BI145" i="18"/>
  <c r="BJ145" i="18"/>
  <c r="BK145" i="18"/>
  <c r="BL145" i="18"/>
  <c r="BM145" i="18"/>
  <c r="BN145" i="18"/>
  <c r="BO145" i="18"/>
  <c r="BP145" i="18"/>
  <c r="BQ145" i="18"/>
  <c r="BR145" i="18"/>
  <c r="BS145" i="18"/>
  <c r="BT145" i="18"/>
  <c r="BU145" i="18"/>
  <c r="BV145" i="18"/>
  <c r="BW145" i="18"/>
  <c r="BX145" i="18"/>
  <c r="BY145" i="18"/>
  <c r="F146" i="18"/>
  <c r="G146" i="18"/>
  <c r="H146" i="18"/>
  <c r="I146" i="18"/>
  <c r="J146" i="18"/>
  <c r="K146" i="18"/>
  <c r="L146" i="18"/>
  <c r="M146" i="18"/>
  <c r="N146" i="18"/>
  <c r="O146" i="18"/>
  <c r="P146" i="18"/>
  <c r="Q146" i="18"/>
  <c r="R146" i="18"/>
  <c r="S146" i="18"/>
  <c r="T146" i="18"/>
  <c r="U146" i="18"/>
  <c r="V146" i="18"/>
  <c r="W146" i="18"/>
  <c r="X146" i="18"/>
  <c r="Y146" i="18"/>
  <c r="Z146" i="18"/>
  <c r="AA146" i="18"/>
  <c r="AB146" i="18"/>
  <c r="AC146" i="18"/>
  <c r="AD146" i="18"/>
  <c r="AE146" i="18"/>
  <c r="AF146" i="18"/>
  <c r="AG146" i="18"/>
  <c r="AH146" i="18"/>
  <c r="AI146" i="18"/>
  <c r="AJ146" i="18"/>
  <c r="AK146" i="18"/>
  <c r="AL146" i="18"/>
  <c r="AM146" i="18"/>
  <c r="AN146" i="18"/>
  <c r="AO146" i="18"/>
  <c r="AP146" i="18"/>
  <c r="AQ146" i="18"/>
  <c r="AR146" i="18"/>
  <c r="AS146" i="18"/>
  <c r="AT146" i="18"/>
  <c r="AU146" i="18"/>
  <c r="AV146" i="18"/>
  <c r="AW146" i="18"/>
  <c r="AX146" i="18"/>
  <c r="AY146" i="18"/>
  <c r="AZ146" i="18"/>
  <c r="BA146" i="18"/>
  <c r="BB146" i="18"/>
  <c r="BC146" i="18"/>
  <c r="BD146" i="18"/>
  <c r="BE146" i="18"/>
  <c r="BF146" i="18"/>
  <c r="BG146" i="18"/>
  <c r="BH146" i="18"/>
  <c r="BI146" i="18"/>
  <c r="BJ146" i="18"/>
  <c r="BK146" i="18"/>
  <c r="BL146" i="18"/>
  <c r="BM146" i="18"/>
  <c r="BN146" i="18"/>
  <c r="BO146" i="18"/>
  <c r="BP146" i="18"/>
  <c r="BQ146" i="18"/>
  <c r="BR146" i="18"/>
  <c r="BS146" i="18"/>
  <c r="BT146" i="18"/>
  <c r="BU146" i="18"/>
  <c r="BV146" i="18"/>
  <c r="BW146" i="18"/>
  <c r="BX146" i="18"/>
  <c r="BY146" i="18"/>
  <c r="F147" i="18"/>
  <c r="G147" i="18"/>
  <c r="H147" i="18"/>
  <c r="I147" i="18"/>
  <c r="J147" i="18"/>
  <c r="K147" i="18"/>
  <c r="L147" i="18"/>
  <c r="M147" i="18"/>
  <c r="N147" i="18"/>
  <c r="O147" i="18"/>
  <c r="P147" i="18"/>
  <c r="Q147" i="18"/>
  <c r="R147" i="18"/>
  <c r="S147" i="18"/>
  <c r="T147" i="18"/>
  <c r="U147" i="18"/>
  <c r="V147" i="18"/>
  <c r="W147" i="18"/>
  <c r="X147" i="18"/>
  <c r="Y147" i="18"/>
  <c r="Z147" i="18"/>
  <c r="AA147" i="18"/>
  <c r="AB147" i="18"/>
  <c r="AC147" i="18"/>
  <c r="AD147" i="18"/>
  <c r="AE147" i="18"/>
  <c r="AF147" i="18"/>
  <c r="AG147" i="18"/>
  <c r="AH147" i="18"/>
  <c r="AI147" i="18"/>
  <c r="AJ147" i="18"/>
  <c r="AK147" i="18"/>
  <c r="AL147" i="18"/>
  <c r="AM147" i="18"/>
  <c r="AN147" i="18"/>
  <c r="AO147" i="18"/>
  <c r="AP147" i="18"/>
  <c r="AQ147" i="18"/>
  <c r="AR147" i="18"/>
  <c r="AS147" i="18"/>
  <c r="AT147" i="18"/>
  <c r="AU147" i="18"/>
  <c r="AV147" i="18"/>
  <c r="AW147" i="18"/>
  <c r="AX147" i="18"/>
  <c r="AY147" i="18"/>
  <c r="AZ147" i="18"/>
  <c r="BA147" i="18"/>
  <c r="BB147" i="18"/>
  <c r="BC147" i="18"/>
  <c r="BD147" i="18"/>
  <c r="BE147" i="18"/>
  <c r="BF147" i="18"/>
  <c r="BG147" i="18"/>
  <c r="BH147" i="18"/>
  <c r="BI147" i="18"/>
  <c r="BJ147" i="18"/>
  <c r="BK147" i="18"/>
  <c r="BL147" i="18"/>
  <c r="BM147" i="18"/>
  <c r="BN147" i="18"/>
  <c r="BO147" i="18"/>
  <c r="BP147" i="18"/>
  <c r="BQ147" i="18"/>
  <c r="BR147" i="18"/>
  <c r="BS147" i="18"/>
  <c r="BT147" i="18"/>
  <c r="BU147" i="18"/>
  <c r="BV147" i="18"/>
  <c r="BW147" i="18"/>
  <c r="BX147" i="18"/>
  <c r="BY147" i="18"/>
  <c r="F148" i="18"/>
  <c r="G148" i="18"/>
  <c r="H148" i="18"/>
  <c r="I148" i="18"/>
  <c r="J148" i="18"/>
  <c r="K148" i="18"/>
  <c r="L148" i="18"/>
  <c r="M148" i="18"/>
  <c r="N148" i="18"/>
  <c r="O148" i="18"/>
  <c r="P148" i="18"/>
  <c r="Q148" i="18"/>
  <c r="R148" i="18"/>
  <c r="S148" i="18"/>
  <c r="T148" i="18"/>
  <c r="U148" i="18"/>
  <c r="V148" i="18"/>
  <c r="W148" i="18"/>
  <c r="X148" i="18"/>
  <c r="Y148" i="18"/>
  <c r="Z148" i="18"/>
  <c r="AA148" i="18"/>
  <c r="AB148" i="18"/>
  <c r="AC148" i="18"/>
  <c r="AD148" i="18"/>
  <c r="AE148" i="18"/>
  <c r="AF148" i="18"/>
  <c r="AG148" i="18"/>
  <c r="AH148" i="18"/>
  <c r="AI148" i="18"/>
  <c r="AJ148" i="18"/>
  <c r="AK148" i="18"/>
  <c r="AL148" i="18"/>
  <c r="AM148" i="18"/>
  <c r="AN148" i="18"/>
  <c r="AO148" i="18"/>
  <c r="AP148" i="18"/>
  <c r="AQ148" i="18"/>
  <c r="AR148" i="18"/>
  <c r="AS148" i="18"/>
  <c r="AT148" i="18"/>
  <c r="AU148" i="18"/>
  <c r="AV148" i="18"/>
  <c r="AW148" i="18"/>
  <c r="AX148" i="18"/>
  <c r="AY148" i="18"/>
  <c r="AZ148" i="18"/>
  <c r="BA148" i="18"/>
  <c r="BB148" i="18"/>
  <c r="BC148" i="18"/>
  <c r="BD148" i="18"/>
  <c r="BE148" i="18"/>
  <c r="BF148" i="18"/>
  <c r="BG148" i="18"/>
  <c r="BH148" i="18"/>
  <c r="BI148" i="18"/>
  <c r="BJ148" i="18"/>
  <c r="BK148" i="18"/>
  <c r="BL148" i="18"/>
  <c r="BM148" i="18"/>
  <c r="BN148" i="18"/>
  <c r="BO148" i="18"/>
  <c r="BP148" i="18"/>
  <c r="BQ148" i="18"/>
  <c r="BR148" i="18"/>
  <c r="BS148" i="18"/>
  <c r="BT148" i="18"/>
  <c r="BU148" i="18"/>
  <c r="BV148" i="18"/>
  <c r="BW148" i="18"/>
  <c r="BX148" i="18"/>
  <c r="BY148" i="18"/>
  <c r="F149" i="18"/>
  <c r="G149" i="18"/>
  <c r="H149" i="18"/>
  <c r="I149" i="18"/>
  <c r="J149" i="18"/>
  <c r="K149" i="18"/>
  <c r="L149" i="18"/>
  <c r="M149" i="18"/>
  <c r="N149" i="18"/>
  <c r="O149" i="18"/>
  <c r="P149" i="18"/>
  <c r="Q149" i="18"/>
  <c r="R149" i="18"/>
  <c r="S149" i="18"/>
  <c r="T149" i="18"/>
  <c r="U149" i="18"/>
  <c r="V149" i="18"/>
  <c r="W149" i="18"/>
  <c r="X149" i="18"/>
  <c r="Y149" i="18"/>
  <c r="Z149" i="18"/>
  <c r="AA149" i="18"/>
  <c r="AB149" i="18"/>
  <c r="AC149" i="18"/>
  <c r="AD149" i="18"/>
  <c r="AE149" i="18"/>
  <c r="AF149" i="18"/>
  <c r="AG149" i="18"/>
  <c r="AH149" i="18"/>
  <c r="AI149" i="18"/>
  <c r="AJ149" i="18"/>
  <c r="AK149" i="18"/>
  <c r="AL149" i="18"/>
  <c r="AM149" i="18"/>
  <c r="AN149" i="18"/>
  <c r="AO149" i="18"/>
  <c r="AP149" i="18"/>
  <c r="AQ149" i="18"/>
  <c r="AR149" i="18"/>
  <c r="AS149" i="18"/>
  <c r="AT149" i="18"/>
  <c r="AU149" i="18"/>
  <c r="AV149" i="18"/>
  <c r="AW149" i="18"/>
  <c r="AX149" i="18"/>
  <c r="AY149" i="18"/>
  <c r="AZ149" i="18"/>
  <c r="BA149" i="18"/>
  <c r="BB149" i="18"/>
  <c r="BC149" i="18"/>
  <c r="BD149" i="18"/>
  <c r="BE149" i="18"/>
  <c r="BF149" i="18"/>
  <c r="BG149" i="18"/>
  <c r="BH149" i="18"/>
  <c r="BI149" i="18"/>
  <c r="BJ149" i="18"/>
  <c r="BK149" i="18"/>
  <c r="BL149" i="18"/>
  <c r="BM149" i="18"/>
  <c r="BN149" i="18"/>
  <c r="BO149" i="18"/>
  <c r="BP149" i="18"/>
  <c r="BQ149" i="18"/>
  <c r="BR149" i="18"/>
  <c r="BS149" i="18"/>
  <c r="BT149" i="18"/>
  <c r="BU149" i="18"/>
  <c r="BV149" i="18"/>
  <c r="BW149" i="18"/>
  <c r="BX149" i="18"/>
  <c r="BY149" i="18"/>
  <c r="F150" i="18"/>
  <c r="G150" i="18"/>
  <c r="H150" i="18"/>
  <c r="I150" i="18"/>
  <c r="J150" i="18"/>
  <c r="K150" i="18"/>
  <c r="L150" i="18"/>
  <c r="M150" i="18"/>
  <c r="N150" i="18"/>
  <c r="O150" i="18"/>
  <c r="P150" i="18"/>
  <c r="Q150" i="18"/>
  <c r="R150" i="18"/>
  <c r="S150" i="18"/>
  <c r="T150" i="18"/>
  <c r="U150" i="18"/>
  <c r="V150" i="18"/>
  <c r="W150" i="18"/>
  <c r="X150" i="18"/>
  <c r="Y150" i="18"/>
  <c r="Z150" i="18"/>
  <c r="AA150" i="18"/>
  <c r="AB150" i="18"/>
  <c r="AC150" i="18"/>
  <c r="AD150" i="18"/>
  <c r="AE150" i="18"/>
  <c r="AF150" i="18"/>
  <c r="AG150" i="18"/>
  <c r="AH150" i="18"/>
  <c r="AI150" i="18"/>
  <c r="AJ150" i="18"/>
  <c r="AK150" i="18"/>
  <c r="AL150" i="18"/>
  <c r="AM150" i="18"/>
  <c r="AN150" i="18"/>
  <c r="AO150" i="18"/>
  <c r="AP150" i="18"/>
  <c r="AQ150" i="18"/>
  <c r="AR150" i="18"/>
  <c r="AS150" i="18"/>
  <c r="AT150" i="18"/>
  <c r="AU150" i="18"/>
  <c r="AV150" i="18"/>
  <c r="AW150" i="18"/>
  <c r="AX150" i="18"/>
  <c r="AY150" i="18"/>
  <c r="AZ150" i="18"/>
  <c r="BA150" i="18"/>
  <c r="BB150" i="18"/>
  <c r="BC150" i="18"/>
  <c r="BD150" i="18"/>
  <c r="BE150" i="18"/>
  <c r="BF150" i="18"/>
  <c r="BG150" i="18"/>
  <c r="BH150" i="18"/>
  <c r="BI150" i="18"/>
  <c r="BJ150" i="18"/>
  <c r="BK150" i="18"/>
  <c r="BL150" i="18"/>
  <c r="BM150" i="18"/>
  <c r="BN150" i="18"/>
  <c r="BO150" i="18"/>
  <c r="BP150" i="18"/>
  <c r="BQ150" i="18"/>
  <c r="BR150" i="18"/>
  <c r="BS150" i="18"/>
  <c r="BT150" i="18"/>
  <c r="BU150" i="18"/>
  <c r="BV150" i="18"/>
  <c r="BW150" i="18"/>
  <c r="BX150" i="18"/>
  <c r="BY150" i="18"/>
  <c r="F151" i="18"/>
  <c r="G151" i="18"/>
  <c r="H151" i="18"/>
  <c r="I151" i="18"/>
  <c r="J151" i="18"/>
  <c r="K151" i="18"/>
  <c r="L151" i="18"/>
  <c r="M151" i="18"/>
  <c r="N151" i="18"/>
  <c r="O151" i="18"/>
  <c r="P151" i="18"/>
  <c r="Q151" i="18"/>
  <c r="R151" i="18"/>
  <c r="S151" i="18"/>
  <c r="T151" i="18"/>
  <c r="U151" i="18"/>
  <c r="V151" i="18"/>
  <c r="W151" i="18"/>
  <c r="X151" i="18"/>
  <c r="Y151" i="18"/>
  <c r="Z151" i="18"/>
  <c r="AA151" i="18"/>
  <c r="AB151" i="18"/>
  <c r="AC151" i="18"/>
  <c r="AD151" i="18"/>
  <c r="AE151" i="18"/>
  <c r="AF151" i="18"/>
  <c r="AG151" i="18"/>
  <c r="AH151" i="18"/>
  <c r="AI151" i="18"/>
  <c r="AJ151" i="18"/>
  <c r="AK151" i="18"/>
  <c r="AL151" i="18"/>
  <c r="AM151" i="18"/>
  <c r="AN151" i="18"/>
  <c r="AO151" i="18"/>
  <c r="AP151" i="18"/>
  <c r="AQ151" i="18"/>
  <c r="AR151" i="18"/>
  <c r="AS151" i="18"/>
  <c r="AT151" i="18"/>
  <c r="AU151" i="18"/>
  <c r="AV151" i="18"/>
  <c r="AW151" i="18"/>
  <c r="AX151" i="18"/>
  <c r="AY151" i="18"/>
  <c r="AZ151" i="18"/>
  <c r="BA151" i="18"/>
  <c r="BB151" i="18"/>
  <c r="BC151" i="18"/>
  <c r="BD151" i="18"/>
  <c r="BE151" i="18"/>
  <c r="BF151" i="18"/>
  <c r="BG151" i="18"/>
  <c r="BH151" i="18"/>
  <c r="BI151" i="18"/>
  <c r="BJ151" i="18"/>
  <c r="BK151" i="18"/>
  <c r="BL151" i="18"/>
  <c r="BM151" i="18"/>
  <c r="BN151" i="18"/>
  <c r="BO151" i="18"/>
  <c r="BP151" i="18"/>
  <c r="BQ151" i="18"/>
  <c r="BR151" i="18"/>
  <c r="BS151" i="18"/>
  <c r="BT151" i="18"/>
  <c r="BU151" i="18"/>
  <c r="BV151" i="18"/>
  <c r="BW151" i="18"/>
  <c r="BX151" i="18"/>
  <c r="BY151" i="18"/>
  <c r="F152" i="18"/>
  <c r="G152" i="18"/>
  <c r="H152" i="18"/>
  <c r="I152" i="18"/>
  <c r="J152" i="18"/>
  <c r="K152" i="18"/>
  <c r="L152" i="18"/>
  <c r="M152" i="18"/>
  <c r="N152" i="18"/>
  <c r="O152" i="18"/>
  <c r="P152" i="18"/>
  <c r="Q152" i="18"/>
  <c r="R152" i="18"/>
  <c r="S152" i="18"/>
  <c r="T152" i="18"/>
  <c r="U152" i="18"/>
  <c r="V152" i="18"/>
  <c r="W152" i="18"/>
  <c r="X152" i="18"/>
  <c r="Y152" i="18"/>
  <c r="Z152" i="18"/>
  <c r="AA152" i="18"/>
  <c r="AB152" i="18"/>
  <c r="AC152" i="18"/>
  <c r="AD152" i="18"/>
  <c r="AE152" i="18"/>
  <c r="AF152" i="18"/>
  <c r="AG152" i="18"/>
  <c r="AH152" i="18"/>
  <c r="AI152" i="18"/>
  <c r="AJ152" i="18"/>
  <c r="AK152" i="18"/>
  <c r="AL152" i="18"/>
  <c r="AM152" i="18"/>
  <c r="AN152" i="18"/>
  <c r="AO152" i="18"/>
  <c r="AP152" i="18"/>
  <c r="AQ152" i="18"/>
  <c r="AR152" i="18"/>
  <c r="AS152" i="18"/>
  <c r="AT152" i="18"/>
  <c r="AU152" i="18"/>
  <c r="AV152" i="18"/>
  <c r="AW152" i="18"/>
  <c r="AX152" i="18"/>
  <c r="AY152" i="18"/>
  <c r="AZ152" i="18"/>
  <c r="BA152" i="18"/>
  <c r="BB152" i="18"/>
  <c r="BC152" i="18"/>
  <c r="BD152" i="18"/>
  <c r="BE152" i="18"/>
  <c r="BF152" i="18"/>
  <c r="BG152" i="18"/>
  <c r="BH152" i="18"/>
  <c r="BI152" i="18"/>
  <c r="BJ152" i="18"/>
  <c r="BK152" i="18"/>
  <c r="BL152" i="18"/>
  <c r="BM152" i="18"/>
  <c r="BN152" i="18"/>
  <c r="BO152" i="18"/>
  <c r="BP152" i="18"/>
  <c r="BQ152" i="18"/>
  <c r="BR152" i="18"/>
  <c r="BS152" i="18"/>
  <c r="BT152" i="18"/>
  <c r="BU152" i="18"/>
  <c r="BV152" i="18"/>
  <c r="BW152" i="18"/>
  <c r="BX152" i="18"/>
  <c r="BY152" i="18"/>
  <c r="F153" i="18"/>
  <c r="G153" i="18"/>
  <c r="H153" i="18"/>
  <c r="I153" i="18"/>
  <c r="J153" i="18"/>
  <c r="K153" i="18"/>
  <c r="L153" i="18"/>
  <c r="M153" i="18"/>
  <c r="N153" i="18"/>
  <c r="O153" i="18"/>
  <c r="P153" i="18"/>
  <c r="Q153" i="18"/>
  <c r="R153" i="18"/>
  <c r="S153" i="18"/>
  <c r="T153" i="18"/>
  <c r="U153" i="18"/>
  <c r="V153" i="18"/>
  <c r="W153" i="18"/>
  <c r="X153" i="18"/>
  <c r="Y153" i="18"/>
  <c r="Z153" i="18"/>
  <c r="AA153" i="18"/>
  <c r="AB153" i="18"/>
  <c r="AC153" i="18"/>
  <c r="AD153" i="18"/>
  <c r="AE153" i="18"/>
  <c r="AF153" i="18"/>
  <c r="AG153" i="18"/>
  <c r="AH153" i="18"/>
  <c r="AI153" i="18"/>
  <c r="AJ153" i="18"/>
  <c r="AK153" i="18"/>
  <c r="AL153" i="18"/>
  <c r="AM153" i="18"/>
  <c r="AN153" i="18"/>
  <c r="AO153" i="18"/>
  <c r="AP153" i="18"/>
  <c r="AQ153" i="18"/>
  <c r="AR153" i="18"/>
  <c r="AS153" i="18"/>
  <c r="AT153" i="18"/>
  <c r="AU153" i="18"/>
  <c r="AV153" i="18"/>
  <c r="AW153" i="18"/>
  <c r="AX153" i="18"/>
  <c r="AY153" i="18"/>
  <c r="AZ153" i="18"/>
  <c r="BA153" i="18"/>
  <c r="BB153" i="18"/>
  <c r="BC153" i="18"/>
  <c r="BD153" i="18"/>
  <c r="BE153" i="18"/>
  <c r="BF153" i="18"/>
  <c r="BG153" i="18"/>
  <c r="BH153" i="18"/>
  <c r="BI153" i="18"/>
  <c r="BJ153" i="18"/>
  <c r="BK153" i="18"/>
  <c r="BL153" i="18"/>
  <c r="BM153" i="18"/>
  <c r="BN153" i="18"/>
  <c r="BO153" i="18"/>
  <c r="BP153" i="18"/>
  <c r="BQ153" i="18"/>
  <c r="BR153" i="18"/>
  <c r="BS153" i="18"/>
  <c r="BT153" i="18"/>
  <c r="BU153" i="18"/>
  <c r="BV153" i="18"/>
  <c r="BW153" i="18"/>
  <c r="BX153" i="18"/>
  <c r="BY153" i="18"/>
  <c r="F154" i="18"/>
  <c r="G154" i="18"/>
  <c r="H154" i="18"/>
  <c r="I154" i="18"/>
  <c r="J154" i="18"/>
  <c r="K154" i="18"/>
  <c r="L154" i="18"/>
  <c r="M154" i="18"/>
  <c r="N154" i="18"/>
  <c r="O154" i="18"/>
  <c r="P154" i="18"/>
  <c r="Q154" i="18"/>
  <c r="R154" i="18"/>
  <c r="S154" i="18"/>
  <c r="T154" i="18"/>
  <c r="U154" i="18"/>
  <c r="V154" i="18"/>
  <c r="W154" i="18"/>
  <c r="X154" i="18"/>
  <c r="Y154" i="18"/>
  <c r="Z154" i="18"/>
  <c r="AA154" i="18"/>
  <c r="AB154" i="18"/>
  <c r="AC154" i="18"/>
  <c r="AD154" i="18"/>
  <c r="AE154" i="18"/>
  <c r="AF154" i="18"/>
  <c r="AG154" i="18"/>
  <c r="AH154" i="18"/>
  <c r="AI154" i="18"/>
  <c r="AJ154" i="18"/>
  <c r="AK154" i="18"/>
  <c r="AL154" i="18"/>
  <c r="AM154" i="18"/>
  <c r="AN154" i="18"/>
  <c r="AO154" i="18"/>
  <c r="AP154" i="18"/>
  <c r="AQ154" i="18"/>
  <c r="AR154" i="18"/>
  <c r="AS154" i="18"/>
  <c r="AT154" i="18"/>
  <c r="AU154" i="18"/>
  <c r="AV154" i="18"/>
  <c r="AW154" i="18"/>
  <c r="AX154" i="18"/>
  <c r="AY154" i="18"/>
  <c r="AZ154" i="18"/>
  <c r="BA154" i="18"/>
  <c r="BB154" i="18"/>
  <c r="BC154" i="18"/>
  <c r="BD154" i="18"/>
  <c r="BE154" i="18"/>
  <c r="BF154" i="18"/>
  <c r="BG154" i="18"/>
  <c r="BH154" i="18"/>
  <c r="BI154" i="18"/>
  <c r="BJ154" i="18"/>
  <c r="BK154" i="18"/>
  <c r="BL154" i="18"/>
  <c r="BM154" i="18"/>
  <c r="BN154" i="18"/>
  <c r="BO154" i="18"/>
  <c r="BP154" i="18"/>
  <c r="BQ154" i="18"/>
  <c r="BR154" i="18"/>
  <c r="BS154" i="18"/>
  <c r="BT154" i="18"/>
  <c r="BU154" i="18"/>
  <c r="BV154" i="18"/>
  <c r="BW154" i="18"/>
  <c r="BX154" i="18"/>
  <c r="BY154" i="18"/>
  <c r="F155" i="18"/>
  <c r="G155" i="18"/>
  <c r="H155" i="18"/>
  <c r="I155" i="18"/>
  <c r="J155" i="18"/>
  <c r="K155" i="18"/>
  <c r="L155" i="18"/>
  <c r="M155" i="18"/>
  <c r="N155" i="18"/>
  <c r="O155" i="18"/>
  <c r="P155" i="18"/>
  <c r="Q155" i="18"/>
  <c r="R155" i="18"/>
  <c r="S155" i="18"/>
  <c r="T155" i="18"/>
  <c r="U155" i="18"/>
  <c r="V155" i="18"/>
  <c r="W155" i="18"/>
  <c r="X155" i="18"/>
  <c r="Y155" i="18"/>
  <c r="Z155" i="18"/>
  <c r="AA155" i="18"/>
  <c r="AB155" i="18"/>
  <c r="AC155" i="18"/>
  <c r="AD155" i="18"/>
  <c r="AE155" i="18"/>
  <c r="AF155" i="18"/>
  <c r="AG155" i="18"/>
  <c r="AH155" i="18"/>
  <c r="AI155" i="18"/>
  <c r="AJ155" i="18"/>
  <c r="AK155" i="18"/>
  <c r="AL155" i="18"/>
  <c r="AM155" i="18"/>
  <c r="AN155" i="18"/>
  <c r="AO155" i="18"/>
  <c r="AP155" i="18"/>
  <c r="AQ155" i="18"/>
  <c r="AR155" i="18"/>
  <c r="AS155" i="18"/>
  <c r="AT155" i="18"/>
  <c r="AU155" i="18"/>
  <c r="AV155" i="18"/>
  <c r="AW155" i="18"/>
  <c r="AX155" i="18"/>
  <c r="AY155" i="18"/>
  <c r="AZ155" i="18"/>
  <c r="BA155" i="18"/>
  <c r="BB155" i="18"/>
  <c r="BC155" i="18"/>
  <c r="BD155" i="18"/>
  <c r="BE155" i="18"/>
  <c r="BF155" i="18"/>
  <c r="BG155" i="18"/>
  <c r="BH155" i="18"/>
  <c r="BI155" i="18"/>
  <c r="BJ155" i="18"/>
  <c r="BK155" i="18"/>
  <c r="BL155" i="18"/>
  <c r="BM155" i="18"/>
  <c r="BN155" i="18"/>
  <c r="BO155" i="18"/>
  <c r="BP155" i="18"/>
  <c r="BQ155" i="18"/>
  <c r="BR155" i="18"/>
  <c r="BS155" i="18"/>
  <c r="BT155" i="18"/>
  <c r="BU155" i="18"/>
  <c r="BV155" i="18"/>
  <c r="BW155" i="18"/>
  <c r="BX155" i="18"/>
  <c r="BY155" i="18"/>
  <c r="F156" i="18"/>
  <c r="G156" i="18"/>
  <c r="H156" i="18"/>
  <c r="I156" i="18"/>
  <c r="J156" i="18"/>
  <c r="K156" i="18"/>
  <c r="L156" i="18"/>
  <c r="M156" i="18"/>
  <c r="N156" i="18"/>
  <c r="O156" i="18"/>
  <c r="P156" i="18"/>
  <c r="Q156" i="18"/>
  <c r="R156" i="18"/>
  <c r="S156" i="18"/>
  <c r="T156" i="18"/>
  <c r="U156" i="18"/>
  <c r="V156" i="18"/>
  <c r="W156" i="18"/>
  <c r="X156" i="18"/>
  <c r="Y156" i="18"/>
  <c r="Z156" i="18"/>
  <c r="AA156" i="18"/>
  <c r="AB156" i="18"/>
  <c r="AC156" i="18"/>
  <c r="AD156" i="18"/>
  <c r="AE156" i="18"/>
  <c r="AF156" i="18"/>
  <c r="AG156" i="18"/>
  <c r="AH156" i="18"/>
  <c r="AI156" i="18"/>
  <c r="AJ156" i="18"/>
  <c r="AK156" i="18"/>
  <c r="AL156" i="18"/>
  <c r="AM156" i="18"/>
  <c r="AN156" i="18"/>
  <c r="AO156" i="18"/>
  <c r="AP156" i="18"/>
  <c r="AQ156" i="18"/>
  <c r="AR156" i="18"/>
  <c r="AS156" i="18"/>
  <c r="AT156" i="18"/>
  <c r="AU156" i="18"/>
  <c r="AV156" i="18"/>
  <c r="AW156" i="18"/>
  <c r="AX156" i="18"/>
  <c r="AY156" i="18"/>
  <c r="AZ156" i="18"/>
  <c r="BA156" i="18"/>
  <c r="BB156" i="18"/>
  <c r="BC156" i="18"/>
  <c r="BD156" i="18"/>
  <c r="BE156" i="18"/>
  <c r="BF156" i="18"/>
  <c r="BG156" i="18"/>
  <c r="BH156" i="18"/>
  <c r="BI156" i="18"/>
  <c r="BJ156" i="18"/>
  <c r="BK156" i="18"/>
  <c r="BL156" i="18"/>
  <c r="BM156" i="18"/>
  <c r="BN156" i="18"/>
  <c r="BO156" i="18"/>
  <c r="BP156" i="18"/>
  <c r="BQ156" i="18"/>
  <c r="BR156" i="18"/>
  <c r="BS156" i="18"/>
  <c r="BT156" i="18"/>
  <c r="BU156" i="18"/>
  <c r="BV156" i="18"/>
  <c r="BW156" i="18"/>
  <c r="BX156" i="18"/>
  <c r="BY156" i="18"/>
  <c r="F157" i="18"/>
  <c r="G157" i="18"/>
  <c r="H157" i="18"/>
  <c r="I157" i="18"/>
  <c r="J157" i="18"/>
  <c r="K157" i="18"/>
  <c r="L157" i="18"/>
  <c r="M157" i="18"/>
  <c r="N157" i="18"/>
  <c r="O157" i="18"/>
  <c r="P157" i="18"/>
  <c r="Q157" i="18"/>
  <c r="R157" i="18"/>
  <c r="S157" i="18"/>
  <c r="T157" i="18"/>
  <c r="U157" i="18"/>
  <c r="V157" i="18"/>
  <c r="W157" i="18"/>
  <c r="X157" i="18"/>
  <c r="Y157" i="18"/>
  <c r="Z157" i="18"/>
  <c r="AA157" i="18"/>
  <c r="AB157" i="18"/>
  <c r="AC157" i="18"/>
  <c r="AD157" i="18"/>
  <c r="AE157" i="18"/>
  <c r="AF157" i="18"/>
  <c r="AG157" i="18"/>
  <c r="AH157" i="18"/>
  <c r="AI157" i="18"/>
  <c r="AJ157" i="18"/>
  <c r="AK157" i="18"/>
  <c r="AL157" i="18"/>
  <c r="AM157" i="18"/>
  <c r="AN157" i="18"/>
  <c r="AO157" i="18"/>
  <c r="AP157" i="18"/>
  <c r="AQ157" i="18"/>
  <c r="AR157" i="18"/>
  <c r="AS157" i="18"/>
  <c r="AT157" i="18"/>
  <c r="AU157" i="18"/>
  <c r="AV157" i="18"/>
  <c r="AW157" i="18"/>
  <c r="AX157" i="18"/>
  <c r="AY157" i="18"/>
  <c r="AZ157" i="18"/>
  <c r="BA157" i="18"/>
  <c r="BB157" i="18"/>
  <c r="BC157" i="18"/>
  <c r="BD157" i="18"/>
  <c r="BE157" i="18"/>
  <c r="BF157" i="18"/>
  <c r="BG157" i="18"/>
  <c r="BH157" i="18"/>
  <c r="BI157" i="18"/>
  <c r="BJ157" i="18"/>
  <c r="BK157" i="18"/>
  <c r="BL157" i="18"/>
  <c r="BM157" i="18"/>
  <c r="BN157" i="18"/>
  <c r="BO157" i="18"/>
  <c r="BP157" i="18"/>
  <c r="BQ157" i="18"/>
  <c r="BR157" i="18"/>
  <c r="BS157" i="18"/>
  <c r="BT157" i="18"/>
  <c r="BU157" i="18"/>
  <c r="BV157" i="18"/>
  <c r="BW157" i="18"/>
  <c r="BX157" i="18"/>
  <c r="BY157" i="18"/>
  <c r="F158" i="18"/>
  <c r="G158" i="18"/>
  <c r="H158" i="18"/>
  <c r="I158" i="18"/>
  <c r="J158" i="18"/>
  <c r="K158" i="18"/>
  <c r="L158" i="18"/>
  <c r="M158" i="18"/>
  <c r="N158" i="18"/>
  <c r="O158" i="18"/>
  <c r="P158" i="18"/>
  <c r="Q158" i="18"/>
  <c r="R158" i="18"/>
  <c r="S158" i="18"/>
  <c r="T158" i="18"/>
  <c r="U158" i="18"/>
  <c r="V158" i="18"/>
  <c r="W158" i="18"/>
  <c r="X158" i="18"/>
  <c r="Y158" i="18"/>
  <c r="Z158" i="18"/>
  <c r="AA158" i="18"/>
  <c r="AB158" i="18"/>
  <c r="AC158" i="18"/>
  <c r="AD158" i="18"/>
  <c r="AE158" i="18"/>
  <c r="AF158" i="18"/>
  <c r="AG158" i="18"/>
  <c r="AH158" i="18"/>
  <c r="AI158" i="18"/>
  <c r="AJ158" i="18"/>
  <c r="AK158" i="18"/>
  <c r="AL158" i="18"/>
  <c r="AM158" i="18"/>
  <c r="AN158" i="18"/>
  <c r="AO158" i="18"/>
  <c r="AP158" i="18"/>
  <c r="AQ158" i="18"/>
  <c r="AR158" i="18"/>
  <c r="AS158" i="18"/>
  <c r="AT158" i="18"/>
  <c r="AU158" i="18"/>
  <c r="AV158" i="18"/>
  <c r="AW158" i="18"/>
  <c r="AX158" i="18"/>
  <c r="AY158" i="18"/>
  <c r="AZ158" i="18"/>
  <c r="BA158" i="18"/>
  <c r="BB158" i="18"/>
  <c r="BC158" i="18"/>
  <c r="BD158" i="18"/>
  <c r="BE158" i="18"/>
  <c r="BF158" i="18"/>
  <c r="BG158" i="18"/>
  <c r="BH158" i="18"/>
  <c r="BI158" i="18"/>
  <c r="BJ158" i="18"/>
  <c r="BK158" i="18"/>
  <c r="BL158" i="18"/>
  <c r="BM158" i="18"/>
  <c r="BN158" i="18"/>
  <c r="BO158" i="18"/>
  <c r="BP158" i="18"/>
  <c r="BQ158" i="18"/>
  <c r="BR158" i="18"/>
  <c r="BS158" i="18"/>
  <c r="BT158" i="18"/>
  <c r="BU158" i="18"/>
  <c r="BV158" i="18"/>
  <c r="BW158" i="18"/>
  <c r="BX158" i="18"/>
  <c r="BY158" i="18"/>
  <c r="F159" i="18"/>
  <c r="G159" i="18"/>
  <c r="H159" i="18"/>
  <c r="I159" i="18"/>
  <c r="J159" i="18"/>
  <c r="K159" i="18"/>
  <c r="L159" i="18"/>
  <c r="M159" i="18"/>
  <c r="N159" i="18"/>
  <c r="O159" i="18"/>
  <c r="P159" i="18"/>
  <c r="Q159" i="18"/>
  <c r="R159" i="18"/>
  <c r="S159" i="18"/>
  <c r="T159" i="18"/>
  <c r="U159" i="18"/>
  <c r="V159" i="18"/>
  <c r="W159" i="18"/>
  <c r="X159" i="18"/>
  <c r="Y159" i="18"/>
  <c r="Z159" i="18"/>
  <c r="AA159" i="18"/>
  <c r="AB159" i="18"/>
  <c r="AC159" i="18"/>
  <c r="AD159" i="18"/>
  <c r="AE159" i="18"/>
  <c r="AF159" i="18"/>
  <c r="AG159" i="18"/>
  <c r="AH159" i="18"/>
  <c r="AI159" i="18"/>
  <c r="AJ159" i="18"/>
  <c r="AK159" i="18"/>
  <c r="AL159" i="18"/>
  <c r="AM159" i="18"/>
  <c r="AN159" i="18"/>
  <c r="AO159" i="18"/>
  <c r="AP159" i="18"/>
  <c r="AQ159" i="18"/>
  <c r="AR159" i="18"/>
  <c r="AS159" i="18"/>
  <c r="AT159" i="18"/>
  <c r="AU159" i="18"/>
  <c r="AV159" i="18"/>
  <c r="AW159" i="18"/>
  <c r="AX159" i="18"/>
  <c r="AY159" i="18"/>
  <c r="AZ159" i="18"/>
  <c r="BA159" i="18"/>
  <c r="BB159" i="18"/>
  <c r="BC159" i="18"/>
  <c r="BD159" i="18"/>
  <c r="BE159" i="18"/>
  <c r="BF159" i="18"/>
  <c r="BG159" i="18"/>
  <c r="BH159" i="18"/>
  <c r="BI159" i="18"/>
  <c r="BJ159" i="18"/>
  <c r="BK159" i="18"/>
  <c r="BL159" i="18"/>
  <c r="BM159" i="18"/>
  <c r="BN159" i="18"/>
  <c r="BO159" i="18"/>
  <c r="BP159" i="18"/>
  <c r="BQ159" i="18"/>
  <c r="BR159" i="18"/>
  <c r="BS159" i="18"/>
  <c r="BT159" i="18"/>
  <c r="BU159" i="18"/>
  <c r="BV159" i="18"/>
  <c r="BW159" i="18"/>
  <c r="BX159" i="18"/>
  <c r="BY159" i="18"/>
  <c r="F160" i="18"/>
  <c r="G160" i="18"/>
  <c r="H160" i="18"/>
  <c r="I160" i="18"/>
  <c r="J160" i="18"/>
  <c r="K160" i="18"/>
  <c r="L160" i="18"/>
  <c r="M160" i="18"/>
  <c r="N160" i="18"/>
  <c r="O160" i="18"/>
  <c r="P160" i="18"/>
  <c r="Q160" i="18"/>
  <c r="R160" i="18"/>
  <c r="S160" i="18"/>
  <c r="T160" i="18"/>
  <c r="U160" i="18"/>
  <c r="V160" i="18"/>
  <c r="W160" i="18"/>
  <c r="X160" i="18"/>
  <c r="Y160" i="18"/>
  <c r="Z160" i="18"/>
  <c r="AA160" i="18"/>
  <c r="AB160" i="18"/>
  <c r="AC160" i="18"/>
  <c r="AD160" i="18"/>
  <c r="AE160" i="18"/>
  <c r="AF160" i="18"/>
  <c r="AG160" i="18"/>
  <c r="AH160" i="18"/>
  <c r="AI160" i="18"/>
  <c r="AJ160" i="18"/>
  <c r="AK160" i="18"/>
  <c r="AL160" i="18"/>
  <c r="AM160" i="18"/>
  <c r="AN160" i="18"/>
  <c r="AO160" i="18"/>
  <c r="AP160" i="18"/>
  <c r="AQ160" i="18"/>
  <c r="AR160" i="18"/>
  <c r="AS160" i="18"/>
  <c r="AT160" i="18"/>
  <c r="AU160" i="18"/>
  <c r="AV160" i="18"/>
  <c r="AW160" i="18"/>
  <c r="AX160" i="18"/>
  <c r="AY160" i="18"/>
  <c r="AZ160" i="18"/>
  <c r="BA160" i="18"/>
  <c r="BB160" i="18"/>
  <c r="BC160" i="18"/>
  <c r="BD160" i="18"/>
  <c r="BE160" i="18"/>
  <c r="BF160" i="18"/>
  <c r="BG160" i="18"/>
  <c r="BH160" i="18"/>
  <c r="BI160" i="18"/>
  <c r="BJ160" i="18"/>
  <c r="BK160" i="18"/>
  <c r="BL160" i="18"/>
  <c r="BM160" i="18"/>
  <c r="BN160" i="18"/>
  <c r="BO160" i="18"/>
  <c r="BP160" i="18"/>
  <c r="BQ160" i="18"/>
  <c r="BR160" i="18"/>
  <c r="BS160" i="18"/>
  <c r="BT160" i="18"/>
  <c r="BU160" i="18"/>
  <c r="BV160" i="18"/>
  <c r="BW160" i="18"/>
  <c r="BX160" i="18"/>
  <c r="BY160" i="18"/>
  <c r="F161" i="18"/>
  <c r="G161" i="18"/>
  <c r="H161" i="18"/>
  <c r="I161" i="18"/>
  <c r="J161" i="18"/>
  <c r="K161" i="18"/>
  <c r="L161" i="18"/>
  <c r="M161" i="18"/>
  <c r="N161" i="18"/>
  <c r="O161" i="18"/>
  <c r="P161" i="18"/>
  <c r="Q161" i="18"/>
  <c r="R161" i="18"/>
  <c r="S161" i="18"/>
  <c r="T161" i="18"/>
  <c r="U161" i="18"/>
  <c r="V161" i="18"/>
  <c r="W161" i="18"/>
  <c r="X161" i="18"/>
  <c r="Y161" i="18"/>
  <c r="Z161" i="18"/>
  <c r="AA161" i="18"/>
  <c r="AB161" i="18"/>
  <c r="AC161" i="18"/>
  <c r="AD161" i="18"/>
  <c r="AE161" i="18"/>
  <c r="AF161" i="18"/>
  <c r="AG161" i="18"/>
  <c r="AH161" i="18"/>
  <c r="AI161" i="18"/>
  <c r="AJ161" i="18"/>
  <c r="AK161" i="18"/>
  <c r="AL161" i="18"/>
  <c r="AM161" i="18"/>
  <c r="AN161" i="18"/>
  <c r="AO161" i="18"/>
  <c r="AP161" i="18"/>
  <c r="AQ161" i="18"/>
  <c r="AR161" i="18"/>
  <c r="AS161" i="18"/>
  <c r="AT161" i="18"/>
  <c r="AU161" i="18"/>
  <c r="AV161" i="18"/>
  <c r="AW161" i="18"/>
  <c r="AX161" i="18"/>
  <c r="AY161" i="18"/>
  <c r="AZ161" i="18"/>
  <c r="BA161" i="18"/>
  <c r="BB161" i="18"/>
  <c r="BC161" i="18"/>
  <c r="BD161" i="18"/>
  <c r="BE161" i="18"/>
  <c r="BF161" i="18"/>
  <c r="BG161" i="18"/>
  <c r="BH161" i="18"/>
  <c r="BI161" i="18"/>
  <c r="BJ161" i="18"/>
  <c r="BK161" i="18"/>
  <c r="BL161" i="18"/>
  <c r="BM161" i="18"/>
  <c r="BN161" i="18"/>
  <c r="BO161" i="18"/>
  <c r="BP161" i="18"/>
  <c r="BQ161" i="18"/>
  <c r="BR161" i="18"/>
  <c r="BS161" i="18"/>
  <c r="BT161" i="18"/>
  <c r="BU161" i="18"/>
  <c r="BV161" i="18"/>
  <c r="BW161" i="18"/>
  <c r="BX161" i="18"/>
  <c r="BY161" i="18"/>
  <c r="F162" i="18"/>
  <c r="G162" i="18"/>
  <c r="H162" i="18"/>
  <c r="I162" i="18"/>
  <c r="J162" i="18"/>
  <c r="K162" i="18"/>
  <c r="L162" i="18"/>
  <c r="M162" i="18"/>
  <c r="N162" i="18"/>
  <c r="O162" i="18"/>
  <c r="P162" i="18"/>
  <c r="Q162" i="18"/>
  <c r="R162" i="18"/>
  <c r="S162" i="18"/>
  <c r="T162" i="18"/>
  <c r="U162" i="18"/>
  <c r="V162" i="18"/>
  <c r="W162" i="18"/>
  <c r="X162" i="18"/>
  <c r="Y162" i="18"/>
  <c r="Z162" i="18"/>
  <c r="AA162" i="18"/>
  <c r="AB162" i="18"/>
  <c r="AC162" i="18"/>
  <c r="AD162" i="18"/>
  <c r="AE162" i="18"/>
  <c r="AF162" i="18"/>
  <c r="AG162" i="18"/>
  <c r="AH162" i="18"/>
  <c r="AI162" i="18"/>
  <c r="AJ162" i="18"/>
  <c r="AK162" i="18"/>
  <c r="AL162" i="18"/>
  <c r="AM162" i="18"/>
  <c r="AN162" i="18"/>
  <c r="AO162" i="18"/>
  <c r="AP162" i="18"/>
  <c r="AQ162" i="18"/>
  <c r="AR162" i="18"/>
  <c r="AS162" i="18"/>
  <c r="AT162" i="18"/>
  <c r="AU162" i="18"/>
  <c r="AV162" i="18"/>
  <c r="AW162" i="18"/>
  <c r="AX162" i="18"/>
  <c r="AY162" i="18"/>
  <c r="AZ162" i="18"/>
  <c r="BA162" i="18"/>
  <c r="BB162" i="18"/>
  <c r="BC162" i="18"/>
  <c r="BD162" i="18"/>
  <c r="BE162" i="18"/>
  <c r="BF162" i="18"/>
  <c r="BG162" i="18"/>
  <c r="BH162" i="18"/>
  <c r="BI162" i="18"/>
  <c r="BJ162" i="18"/>
  <c r="BK162" i="18"/>
  <c r="BL162" i="18"/>
  <c r="BM162" i="18"/>
  <c r="BN162" i="18"/>
  <c r="BO162" i="18"/>
  <c r="BP162" i="18"/>
  <c r="BQ162" i="18"/>
  <c r="BR162" i="18"/>
  <c r="BS162" i="18"/>
  <c r="BT162" i="18"/>
  <c r="BU162" i="18"/>
  <c r="BV162" i="18"/>
  <c r="BW162" i="18"/>
  <c r="BX162" i="18"/>
  <c r="BY162" i="18"/>
  <c r="F163" i="18"/>
  <c r="G163" i="18"/>
  <c r="H163" i="18"/>
  <c r="I163" i="18"/>
  <c r="J163" i="18"/>
  <c r="K163" i="18"/>
  <c r="L163" i="18"/>
  <c r="M163" i="18"/>
  <c r="N163" i="18"/>
  <c r="O163" i="18"/>
  <c r="P163" i="18"/>
  <c r="Q163" i="18"/>
  <c r="R163" i="18"/>
  <c r="S163" i="18"/>
  <c r="T163" i="18"/>
  <c r="U163" i="18"/>
  <c r="V163" i="18"/>
  <c r="W163" i="18"/>
  <c r="X163" i="18"/>
  <c r="Y163" i="18"/>
  <c r="Z163" i="18"/>
  <c r="AA163" i="18"/>
  <c r="AB163" i="18"/>
  <c r="AC163" i="18"/>
  <c r="AD163" i="18"/>
  <c r="AE163" i="18"/>
  <c r="AF163" i="18"/>
  <c r="AG163" i="18"/>
  <c r="AH163" i="18"/>
  <c r="AI163" i="18"/>
  <c r="AJ163" i="18"/>
  <c r="AK163" i="18"/>
  <c r="AL163" i="18"/>
  <c r="AM163" i="18"/>
  <c r="AN163" i="18"/>
  <c r="AO163" i="18"/>
  <c r="AP163" i="18"/>
  <c r="AQ163" i="18"/>
  <c r="AR163" i="18"/>
  <c r="AS163" i="18"/>
  <c r="AT163" i="18"/>
  <c r="AU163" i="18"/>
  <c r="AV163" i="18"/>
  <c r="AW163" i="18"/>
  <c r="AX163" i="18"/>
  <c r="AY163" i="18"/>
  <c r="AZ163" i="18"/>
  <c r="BA163" i="18"/>
  <c r="BB163" i="18"/>
  <c r="BC163" i="18"/>
  <c r="BD163" i="18"/>
  <c r="BE163" i="18"/>
  <c r="BF163" i="18"/>
  <c r="BG163" i="18"/>
  <c r="BH163" i="18"/>
  <c r="BI163" i="18"/>
  <c r="BJ163" i="18"/>
  <c r="BK163" i="18"/>
  <c r="BL163" i="18"/>
  <c r="BM163" i="18"/>
  <c r="BN163" i="18"/>
  <c r="BO163" i="18"/>
  <c r="BP163" i="18"/>
  <c r="BQ163" i="18"/>
  <c r="BR163" i="18"/>
  <c r="BS163" i="18"/>
  <c r="BT163" i="18"/>
  <c r="BU163" i="18"/>
  <c r="BV163" i="18"/>
  <c r="BW163" i="18"/>
  <c r="BX163" i="18"/>
  <c r="BY163" i="18"/>
  <c r="F164" i="18"/>
  <c r="G164" i="18"/>
  <c r="H164" i="18"/>
  <c r="I164" i="18"/>
  <c r="J164" i="18"/>
  <c r="K164" i="18"/>
  <c r="L164" i="18"/>
  <c r="M164" i="18"/>
  <c r="N164" i="18"/>
  <c r="O164" i="18"/>
  <c r="P164" i="18"/>
  <c r="Q164" i="18"/>
  <c r="R164" i="18"/>
  <c r="S164" i="18"/>
  <c r="T164" i="18"/>
  <c r="U164" i="18"/>
  <c r="V164" i="18"/>
  <c r="W164" i="18"/>
  <c r="X164" i="18"/>
  <c r="Y164" i="18"/>
  <c r="Z164" i="18"/>
  <c r="AA164" i="18"/>
  <c r="AB164" i="18"/>
  <c r="AC164" i="18"/>
  <c r="AD164" i="18"/>
  <c r="AE164" i="18"/>
  <c r="AF164" i="18"/>
  <c r="AG164" i="18"/>
  <c r="AH164" i="18"/>
  <c r="AI164" i="18"/>
  <c r="AJ164" i="18"/>
  <c r="AK164" i="18"/>
  <c r="AL164" i="18"/>
  <c r="AM164" i="18"/>
  <c r="AN164" i="18"/>
  <c r="AO164" i="18"/>
  <c r="AP164" i="18"/>
  <c r="AQ164" i="18"/>
  <c r="AR164" i="18"/>
  <c r="AS164" i="18"/>
  <c r="AT164" i="18"/>
  <c r="AU164" i="18"/>
  <c r="AV164" i="18"/>
  <c r="AW164" i="18"/>
  <c r="AX164" i="18"/>
  <c r="AY164" i="18"/>
  <c r="AZ164" i="18"/>
  <c r="BA164" i="18"/>
  <c r="BB164" i="18"/>
  <c r="BC164" i="18"/>
  <c r="BD164" i="18"/>
  <c r="BE164" i="18"/>
  <c r="BF164" i="18"/>
  <c r="BG164" i="18"/>
  <c r="BH164" i="18"/>
  <c r="BI164" i="18"/>
  <c r="BJ164" i="18"/>
  <c r="BK164" i="18"/>
  <c r="BL164" i="18"/>
  <c r="BM164" i="18"/>
  <c r="BN164" i="18"/>
  <c r="BO164" i="18"/>
  <c r="BP164" i="18"/>
  <c r="BQ164" i="18"/>
  <c r="BR164" i="18"/>
  <c r="BS164" i="18"/>
  <c r="BT164" i="18"/>
  <c r="BU164" i="18"/>
  <c r="BV164" i="18"/>
  <c r="BW164" i="18"/>
  <c r="BX164" i="18"/>
  <c r="BY164" i="18"/>
  <c r="F165" i="18"/>
  <c r="G165" i="18"/>
  <c r="H165" i="18"/>
  <c r="I165" i="18"/>
  <c r="J165" i="18"/>
  <c r="K165" i="18"/>
  <c r="L165" i="18"/>
  <c r="M165" i="18"/>
  <c r="N165" i="18"/>
  <c r="O165" i="18"/>
  <c r="P165" i="18"/>
  <c r="Q165" i="18"/>
  <c r="R165" i="18"/>
  <c r="S165" i="18"/>
  <c r="T165" i="18"/>
  <c r="U165" i="18"/>
  <c r="V165" i="18"/>
  <c r="W165" i="18"/>
  <c r="X165" i="18"/>
  <c r="Y165" i="18"/>
  <c r="Z165" i="18"/>
  <c r="AA165" i="18"/>
  <c r="AB165" i="18"/>
  <c r="AC165" i="18"/>
  <c r="AD165" i="18"/>
  <c r="AE165" i="18"/>
  <c r="AF165" i="18"/>
  <c r="AG165" i="18"/>
  <c r="AH165" i="18"/>
  <c r="AI165" i="18"/>
  <c r="AJ165" i="18"/>
  <c r="AK165" i="18"/>
  <c r="AL165" i="18"/>
  <c r="AM165" i="18"/>
  <c r="AN165" i="18"/>
  <c r="AO165" i="18"/>
  <c r="AP165" i="18"/>
  <c r="AQ165" i="18"/>
  <c r="AR165" i="18"/>
  <c r="AS165" i="18"/>
  <c r="AT165" i="18"/>
  <c r="AU165" i="18"/>
  <c r="AV165" i="18"/>
  <c r="AW165" i="18"/>
  <c r="AX165" i="18"/>
  <c r="AY165" i="18"/>
  <c r="AZ165" i="18"/>
  <c r="BA165" i="18"/>
  <c r="BB165" i="18"/>
  <c r="BC165" i="18"/>
  <c r="BD165" i="18"/>
  <c r="BE165" i="18"/>
  <c r="BF165" i="18"/>
  <c r="BG165" i="18"/>
  <c r="BH165" i="18"/>
  <c r="BI165" i="18"/>
  <c r="BJ165" i="18"/>
  <c r="BK165" i="18"/>
  <c r="BL165" i="18"/>
  <c r="BM165" i="18"/>
  <c r="BN165" i="18"/>
  <c r="BO165" i="18"/>
  <c r="BP165" i="18"/>
  <c r="BQ165" i="18"/>
  <c r="BR165" i="18"/>
  <c r="BS165" i="18"/>
  <c r="BT165" i="18"/>
  <c r="BU165" i="18"/>
  <c r="BV165" i="18"/>
  <c r="BW165" i="18"/>
  <c r="BX165" i="18"/>
  <c r="BY165" i="18"/>
  <c r="F166" i="18"/>
  <c r="G166" i="18"/>
  <c r="H166" i="18"/>
  <c r="I166" i="18"/>
  <c r="J166" i="18"/>
  <c r="K166" i="18"/>
  <c r="L166" i="18"/>
  <c r="M166" i="18"/>
  <c r="N166" i="18"/>
  <c r="O166" i="18"/>
  <c r="P166" i="18"/>
  <c r="Q166" i="18"/>
  <c r="R166" i="18"/>
  <c r="S166" i="18"/>
  <c r="T166" i="18"/>
  <c r="U166" i="18"/>
  <c r="V166" i="18"/>
  <c r="W166" i="18"/>
  <c r="X166" i="18"/>
  <c r="Y166" i="18"/>
  <c r="Z166" i="18"/>
  <c r="AA166" i="18"/>
  <c r="AB166" i="18"/>
  <c r="AC166" i="18"/>
  <c r="AD166" i="18"/>
  <c r="AE166" i="18"/>
  <c r="AF166" i="18"/>
  <c r="AG166" i="18"/>
  <c r="AH166" i="18"/>
  <c r="AI166" i="18"/>
  <c r="AJ166" i="18"/>
  <c r="AK166" i="18"/>
  <c r="AL166" i="18"/>
  <c r="AM166" i="18"/>
  <c r="AN166" i="18"/>
  <c r="AO166" i="18"/>
  <c r="AP166" i="18"/>
  <c r="AQ166" i="18"/>
  <c r="AR166" i="18"/>
  <c r="AS166" i="18"/>
  <c r="AT166" i="18"/>
  <c r="AU166" i="18"/>
  <c r="AV166" i="18"/>
  <c r="AW166" i="18"/>
  <c r="AX166" i="18"/>
  <c r="AY166" i="18"/>
  <c r="AZ166" i="18"/>
  <c r="BA166" i="18"/>
  <c r="BB166" i="18"/>
  <c r="BC166" i="18"/>
  <c r="BD166" i="18"/>
  <c r="BE166" i="18"/>
  <c r="BF166" i="18"/>
  <c r="BG166" i="18"/>
  <c r="BH166" i="18"/>
  <c r="BI166" i="18"/>
  <c r="BJ166" i="18"/>
  <c r="BK166" i="18"/>
  <c r="BL166" i="18"/>
  <c r="BM166" i="18"/>
  <c r="BN166" i="18"/>
  <c r="BO166" i="18"/>
  <c r="BP166" i="18"/>
  <c r="BQ166" i="18"/>
  <c r="BR166" i="18"/>
  <c r="BS166" i="18"/>
  <c r="BT166" i="18"/>
  <c r="BU166" i="18"/>
  <c r="BV166" i="18"/>
  <c r="BW166" i="18"/>
  <c r="BX166" i="18"/>
  <c r="BY166" i="18"/>
  <c r="F167" i="18"/>
  <c r="G167" i="18"/>
  <c r="H167" i="18"/>
  <c r="I167" i="18"/>
  <c r="J167" i="18"/>
  <c r="K167" i="18"/>
  <c r="L167" i="18"/>
  <c r="M167" i="18"/>
  <c r="N167" i="18"/>
  <c r="O167" i="18"/>
  <c r="P167" i="18"/>
  <c r="Q167" i="18"/>
  <c r="R167" i="18"/>
  <c r="S167" i="18"/>
  <c r="T167" i="18"/>
  <c r="U167" i="18"/>
  <c r="V167" i="18"/>
  <c r="W167" i="18"/>
  <c r="X167" i="18"/>
  <c r="Y167" i="18"/>
  <c r="Z167" i="18"/>
  <c r="AA167" i="18"/>
  <c r="AB167" i="18"/>
  <c r="AC167" i="18"/>
  <c r="AD167" i="18"/>
  <c r="AE167" i="18"/>
  <c r="AF167" i="18"/>
  <c r="AG167" i="18"/>
  <c r="AH167" i="18"/>
  <c r="AI167" i="18"/>
  <c r="AJ167" i="18"/>
  <c r="AK167" i="18"/>
  <c r="AL167" i="18"/>
  <c r="AM167" i="18"/>
  <c r="AN167" i="18"/>
  <c r="AO167" i="18"/>
  <c r="AP167" i="18"/>
  <c r="AQ167" i="18"/>
  <c r="AR167" i="18"/>
  <c r="AS167" i="18"/>
  <c r="AT167" i="18"/>
  <c r="AU167" i="18"/>
  <c r="AV167" i="18"/>
  <c r="AW167" i="18"/>
  <c r="AX167" i="18"/>
  <c r="AY167" i="18"/>
  <c r="AZ167" i="18"/>
  <c r="BA167" i="18"/>
  <c r="BB167" i="18"/>
  <c r="BC167" i="18"/>
  <c r="BD167" i="18"/>
  <c r="BE167" i="18"/>
  <c r="BF167" i="18"/>
  <c r="BG167" i="18"/>
  <c r="BH167" i="18"/>
  <c r="BI167" i="18"/>
  <c r="BJ167" i="18"/>
  <c r="BK167" i="18"/>
  <c r="BL167" i="18"/>
  <c r="BM167" i="18"/>
  <c r="BN167" i="18"/>
  <c r="BO167" i="18"/>
  <c r="BP167" i="18"/>
  <c r="BQ167" i="18"/>
  <c r="BR167" i="18"/>
  <c r="BS167" i="18"/>
  <c r="BT167" i="18"/>
  <c r="BU167" i="18"/>
  <c r="BV167" i="18"/>
  <c r="BW167" i="18"/>
  <c r="BX167" i="18"/>
  <c r="BY167" i="18"/>
  <c r="F168" i="18"/>
  <c r="G168" i="18"/>
  <c r="H168" i="18"/>
  <c r="I168" i="18"/>
  <c r="J168" i="18"/>
  <c r="K168" i="18"/>
  <c r="L168" i="18"/>
  <c r="M168" i="18"/>
  <c r="N168" i="18"/>
  <c r="O168" i="18"/>
  <c r="P168" i="18"/>
  <c r="Q168" i="18"/>
  <c r="R168" i="18"/>
  <c r="S168" i="18"/>
  <c r="T168" i="18"/>
  <c r="U168" i="18"/>
  <c r="V168" i="18"/>
  <c r="W168" i="18"/>
  <c r="X168" i="18"/>
  <c r="Y168" i="18"/>
  <c r="Z168" i="18"/>
  <c r="AA168" i="18"/>
  <c r="AB168" i="18"/>
  <c r="AC168" i="18"/>
  <c r="AD168" i="18"/>
  <c r="AE168" i="18"/>
  <c r="AF168" i="18"/>
  <c r="AG168" i="18"/>
  <c r="AH168" i="18"/>
  <c r="AI168" i="18"/>
  <c r="AJ168" i="18"/>
  <c r="AK168" i="18"/>
  <c r="AL168" i="18"/>
  <c r="AM168" i="18"/>
  <c r="AN168" i="18"/>
  <c r="AO168" i="18"/>
  <c r="AP168" i="18"/>
  <c r="AQ168" i="18"/>
  <c r="AR168" i="18"/>
  <c r="AS168" i="18"/>
  <c r="AT168" i="18"/>
  <c r="AU168" i="18"/>
  <c r="AV168" i="18"/>
  <c r="AW168" i="18"/>
  <c r="AX168" i="18"/>
  <c r="AY168" i="18"/>
  <c r="AZ168" i="18"/>
  <c r="BA168" i="18"/>
  <c r="BB168" i="18"/>
  <c r="BC168" i="18"/>
  <c r="BD168" i="18"/>
  <c r="BE168" i="18"/>
  <c r="BF168" i="18"/>
  <c r="BG168" i="18"/>
  <c r="BH168" i="18"/>
  <c r="BI168" i="18"/>
  <c r="BJ168" i="18"/>
  <c r="BK168" i="18"/>
  <c r="BL168" i="18"/>
  <c r="BM168" i="18"/>
  <c r="BN168" i="18"/>
  <c r="BO168" i="18"/>
  <c r="BP168" i="18"/>
  <c r="BQ168" i="18"/>
  <c r="BR168" i="18"/>
  <c r="BS168" i="18"/>
  <c r="BT168" i="18"/>
  <c r="BU168" i="18"/>
  <c r="BV168" i="18"/>
  <c r="BW168" i="18"/>
  <c r="BX168" i="18"/>
  <c r="BY168" i="18"/>
  <c r="F169" i="18"/>
  <c r="G169" i="18"/>
  <c r="H169" i="18"/>
  <c r="I169" i="18"/>
  <c r="J169" i="18"/>
  <c r="K169" i="18"/>
  <c r="L169" i="18"/>
  <c r="M169" i="18"/>
  <c r="N169" i="18"/>
  <c r="O169" i="18"/>
  <c r="P169" i="18"/>
  <c r="Q169" i="18"/>
  <c r="R169" i="18"/>
  <c r="S169" i="18"/>
  <c r="T169" i="18"/>
  <c r="U169" i="18"/>
  <c r="V169" i="18"/>
  <c r="W169" i="18"/>
  <c r="X169" i="18"/>
  <c r="Y169" i="18"/>
  <c r="Z169" i="18"/>
  <c r="AA169" i="18"/>
  <c r="AB169" i="18"/>
  <c r="AC169" i="18"/>
  <c r="AD169" i="18"/>
  <c r="AE169" i="18"/>
  <c r="AF169" i="18"/>
  <c r="AG169" i="18"/>
  <c r="AH169" i="18"/>
  <c r="AI169" i="18"/>
  <c r="AJ169" i="18"/>
  <c r="AK169" i="18"/>
  <c r="AL169" i="18"/>
  <c r="AM169" i="18"/>
  <c r="AN169" i="18"/>
  <c r="AO169" i="18"/>
  <c r="AP169" i="18"/>
  <c r="AQ169" i="18"/>
  <c r="AR169" i="18"/>
  <c r="AS169" i="18"/>
  <c r="AT169" i="18"/>
  <c r="AU169" i="18"/>
  <c r="AV169" i="18"/>
  <c r="AW169" i="18"/>
  <c r="AX169" i="18"/>
  <c r="AY169" i="18"/>
  <c r="AZ169" i="18"/>
  <c r="BA169" i="18"/>
  <c r="BB169" i="18"/>
  <c r="BC169" i="18"/>
  <c r="BD169" i="18"/>
  <c r="BE169" i="18"/>
  <c r="BF169" i="18"/>
  <c r="BG169" i="18"/>
  <c r="BH169" i="18"/>
  <c r="BI169" i="18"/>
  <c r="BJ169" i="18"/>
  <c r="BK169" i="18"/>
  <c r="BL169" i="18"/>
  <c r="BM169" i="18"/>
  <c r="BN169" i="18"/>
  <c r="BO169" i="18"/>
  <c r="BP169" i="18"/>
  <c r="BQ169" i="18"/>
  <c r="BR169" i="18"/>
  <c r="BS169" i="18"/>
  <c r="BT169" i="18"/>
  <c r="BU169" i="18"/>
  <c r="BV169" i="18"/>
  <c r="BW169" i="18"/>
  <c r="BX169" i="18"/>
  <c r="BY169" i="18"/>
  <c r="F170" i="18"/>
  <c r="G170" i="18"/>
  <c r="H170" i="18"/>
  <c r="I170" i="18"/>
  <c r="J170" i="18"/>
  <c r="K170" i="18"/>
  <c r="L170" i="18"/>
  <c r="M170" i="18"/>
  <c r="N170" i="18"/>
  <c r="O170" i="18"/>
  <c r="P170" i="18"/>
  <c r="Q170" i="18"/>
  <c r="R170" i="18"/>
  <c r="S170" i="18"/>
  <c r="T170" i="18"/>
  <c r="U170" i="18"/>
  <c r="V170" i="18"/>
  <c r="W170" i="18"/>
  <c r="X170" i="18"/>
  <c r="Y170" i="18"/>
  <c r="Z170" i="18"/>
  <c r="AA170" i="18"/>
  <c r="AB170" i="18"/>
  <c r="AC170" i="18"/>
  <c r="AD170" i="18"/>
  <c r="AE170" i="18"/>
  <c r="AF170" i="18"/>
  <c r="AG170" i="18"/>
  <c r="AH170" i="18"/>
  <c r="AI170" i="18"/>
  <c r="AJ170" i="18"/>
  <c r="AK170" i="18"/>
  <c r="AL170" i="18"/>
  <c r="AM170" i="18"/>
  <c r="AN170" i="18"/>
  <c r="AO170" i="18"/>
  <c r="AP170" i="18"/>
  <c r="AQ170" i="18"/>
  <c r="AR170" i="18"/>
  <c r="AS170" i="18"/>
  <c r="AT170" i="18"/>
  <c r="AU170" i="18"/>
  <c r="AV170" i="18"/>
  <c r="AW170" i="18"/>
  <c r="AX170" i="18"/>
  <c r="AY170" i="18"/>
  <c r="AZ170" i="18"/>
  <c r="BA170" i="18"/>
  <c r="BB170" i="18"/>
  <c r="BC170" i="18"/>
  <c r="BD170" i="18"/>
  <c r="BE170" i="18"/>
  <c r="BF170" i="18"/>
  <c r="BG170" i="18"/>
  <c r="BH170" i="18"/>
  <c r="BI170" i="18"/>
  <c r="BJ170" i="18"/>
  <c r="BK170" i="18"/>
  <c r="BL170" i="18"/>
  <c r="BM170" i="18"/>
  <c r="BN170" i="18"/>
  <c r="BO170" i="18"/>
  <c r="BP170" i="18"/>
  <c r="BQ170" i="18"/>
  <c r="BR170" i="18"/>
  <c r="BS170" i="18"/>
  <c r="BT170" i="18"/>
  <c r="BU170" i="18"/>
  <c r="BV170" i="18"/>
  <c r="BW170" i="18"/>
  <c r="BX170" i="18"/>
  <c r="BY170" i="18"/>
  <c r="F171" i="18"/>
  <c r="G171" i="18"/>
  <c r="H171" i="18"/>
  <c r="I171" i="18"/>
  <c r="J171" i="18"/>
  <c r="K171" i="18"/>
  <c r="L171" i="18"/>
  <c r="M171" i="18"/>
  <c r="N171" i="18"/>
  <c r="O171" i="18"/>
  <c r="P171" i="18"/>
  <c r="Q171" i="18"/>
  <c r="R171" i="18"/>
  <c r="S171" i="18"/>
  <c r="T171" i="18"/>
  <c r="U171" i="18"/>
  <c r="V171" i="18"/>
  <c r="W171" i="18"/>
  <c r="X171" i="18"/>
  <c r="Y171" i="18"/>
  <c r="Z171" i="18"/>
  <c r="AA171" i="18"/>
  <c r="AB171" i="18"/>
  <c r="AC171" i="18"/>
  <c r="AD171" i="18"/>
  <c r="AE171" i="18"/>
  <c r="AF171" i="18"/>
  <c r="AG171" i="18"/>
  <c r="AH171" i="18"/>
  <c r="AI171" i="18"/>
  <c r="AJ171" i="18"/>
  <c r="AK171" i="18"/>
  <c r="AL171" i="18"/>
  <c r="AM171" i="18"/>
  <c r="AN171" i="18"/>
  <c r="AO171" i="18"/>
  <c r="AP171" i="18"/>
  <c r="AQ171" i="18"/>
  <c r="AR171" i="18"/>
  <c r="AS171" i="18"/>
  <c r="AT171" i="18"/>
  <c r="AU171" i="18"/>
  <c r="AV171" i="18"/>
  <c r="AW171" i="18"/>
  <c r="AX171" i="18"/>
  <c r="AY171" i="18"/>
  <c r="AZ171" i="18"/>
  <c r="BA171" i="18"/>
  <c r="BB171" i="18"/>
  <c r="BC171" i="18"/>
  <c r="BD171" i="18"/>
  <c r="BE171" i="18"/>
  <c r="BF171" i="18"/>
  <c r="BG171" i="18"/>
  <c r="BH171" i="18"/>
  <c r="BI171" i="18"/>
  <c r="BJ171" i="18"/>
  <c r="BK171" i="18"/>
  <c r="BL171" i="18"/>
  <c r="BM171" i="18"/>
  <c r="BN171" i="18"/>
  <c r="BO171" i="18"/>
  <c r="BP171" i="18"/>
  <c r="BQ171" i="18"/>
  <c r="BR171" i="18"/>
  <c r="BS171" i="18"/>
  <c r="BT171" i="18"/>
  <c r="BU171" i="18"/>
  <c r="BV171" i="18"/>
  <c r="BW171" i="18"/>
  <c r="BX171" i="18"/>
  <c r="BY171" i="18"/>
  <c r="F172" i="18"/>
  <c r="G172" i="18"/>
  <c r="H172" i="18"/>
  <c r="I172" i="18"/>
  <c r="J172" i="18"/>
  <c r="K172" i="18"/>
  <c r="L172" i="18"/>
  <c r="M172" i="18"/>
  <c r="N172" i="18"/>
  <c r="O172" i="18"/>
  <c r="P172" i="18"/>
  <c r="Q172" i="18"/>
  <c r="R172" i="18"/>
  <c r="S172" i="18"/>
  <c r="T172" i="18"/>
  <c r="U172" i="18"/>
  <c r="V172" i="18"/>
  <c r="W172" i="18"/>
  <c r="X172" i="18"/>
  <c r="Y172" i="18"/>
  <c r="Z172" i="18"/>
  <c r="AA172" i="18"/>
  <c r="AB172" i="18"/>
  <c r="AC172" i="18"/>
  <c r="AD172" i="18"/>
  <c r="AE172" i="18"/>
  <c r="AF172" i="18"/>
  <c r="AG172" i="18"/>
  <c r="AH172" i="18"/>
  <c r="AI172" i="18"/>
  <c r="AJ172" i="18"/>
  <c r="AK172" i="18"/>
  <c r="AL172" i="18"/>
  <c r="AM172" i="18"/>
  <c r="AN172" i="18"/>
  <c r="AO172" i="18"/>
  <c r="AP172" i="18"/>
  <c r="AQ172" i="18"/>
  <c r="AR172" i="18"/>
  <c r="AS172" i="18"/>
  <c r="AT172" i="18"/>
  <c r="AU172" i="18"/>
  <c r="AV172" i="18"/>
  <c r="AW172" i="18"/>
  <c r="AX172" i="18"/>
  <c r="AY172" i="18"/>
  <c r="AZ172" i="18"/>
  <c r="BA172" i="18"/>
  <c r="BB172" i="18"/>
  <c r="BC172" i="18"/>
  <c r="BD172" i="18"/>
  <c r="BE172" i="18"/>
  <c r="BF172" i="18"/>
  <c r="BG172" i="18"/>
  <c r="BH172" i="18"/>
  <c r="BI172" i="18"/>
  <c r="BJ172" i="18"/>
  <c r="BK172" i="18"/>
  <c r="BL172" i="18"/>
  <c r="BM172" i="18"/>
  <c r="BN172" i="18"/>
  <c r="BO172" i="18"/>
  <c r="BP172" i="18"/>
  <c r="BQ172" i="18"/>
  <c r="BR172" i="18"/>
  <c r="BS172" i="18"/>
  <c r="BT172" i="18"/>
  <c r="BU172" i="18"/>
  <c r="BV172" i="18"/>
  <c r="BW172" i="18"/>
  <c r="BX172" i="18"/>
  <c r="BY172" i="18"/>
  <c r="F173" i="18"/>
  <c r="G173" i="18"/>
  <c r="H173" i="18"/>
  <c r="I173" i="18"/>
  <c r="J173" i="18"/>
  <c r="K173" i="18"/>
  <c r="L173" i="18"/>
  <c r="M173" i="18"/>
  <c r="N173" i="18"/>
  <c r="O173" i="18"/>
  <c r="P173" i="18"/>
  <c r="Q173" i="18"/>
  <c r="R173" i="18"/>
  <c r="S173" i="18"/>
  <c r="T173" i="18"/>
  <c r="U173" i="18"/>
  <c r="V173" i="18"/>
  <c r="W173" i="18"/>
  <c r="X173" i="18"/>
  <c r="Y173" i="18"/>
  <c r="Z173" i="18"/>
  <c r="AA173" i="18"/>
  <c r="AB173" i="18"/>
  <c r="AC173" i="18"/>
  <c r="AD173" i="18"/>
  <c r="AE173" i="18"/>
  <c r="AF173" i="18"/>
  <c r="AG173" i="18"/>
  <c r="AH173" i="18"/>
  <c r="AI173" i="18"/>
  <c r="AJ173" i="18"/>
  <c r="AK173" i="18"/>
  <c r="AL173" i="18"/>
  <c r="AM173" i="18"/>
  <c r="AN173" i="18"/>
  <c r="AO173" i="18"/>
  <c r="AP173" i="18"/>
  <c r="AQ173" i="18"/>
  <c r="AR173" i="18"/>
  <c r="AS173" i="18"/>
  <c r="AT173" i="18"/>
  <c r="AU173" i="18"/>
  <c r="AV173" i="18"/>
  <c r="AW173" i="18"/>
  <c r="AX173" i="18"/>
  <c r="AY173" i="18"/>
  <c r="AZ173" i="18"/>
  <c r="BA173" i="18"/>
  <c r="BB173" i="18"/>
  <c r="BC173" i="18"/>
  <c r="BD173" i="18"/>
  <c r="BE173" i="18"/>
  <c r="BF173" i="18"/>
  <c r="BG173" i="18"/>
  <c r="BH173" i="18"/>
  <c r="BI173" i="18"/>
  <c r="BJ173" i="18"/>
  <c r="BK173" i="18"/>
  <c r="BL173" i="18"/>
  <c r="BM173" i="18"/>
  <c r="BN173" i="18"/>
  <c r="BO173" i="18"/>
  <c r="BP173" i="18"/>
  <c r="BQ173" i="18"/>
  <c r="BR173" i="18"/>
  <c r="BS173" i="18"/>
  <c r="BT173" i="18"/>
  <c r="BU173" i="18"/>
  <c r="BV173" i="18"/>
  <c r="BW173" i="18"/>
  <c r="BX173" i="18"/>
  <c r="BY173" i="18"/>
  <c r="F174" i="18"/>
  <c r="G174" i="18"/>
  <c r="H174" i="18"/>
  <c r="I174" i="18"/>
  <c r="J174" i="18"/>
  <c r="K174" i="18"/>
  <c r="L174" i="18"/>
  <c r="M174" i="18"/>
  <c r="N174" i="18"/>
  <c r="O174" i="18"/>
  <c r="P174" i="18"/>
  <c r="Q174" i="18"/>
  <c r="R174" i="18"/>
  <c r="S174" i="18"/>
  <c r="T174" i="18"/>
  <c r="U174" i="18"/>
  <c r="V174" i="18"/>
  <c r="W174" i="18"/>
  <c r="X174" i="18"/>
  <c r="Y174" i="18"/>
  <c r="Z174" i="18"/>
  <c r="AA174" i="18"/>
  <c r="AB174" i="18"/>
  <c r="AC174" i="18"/>
  <c r="AD174" i="18"/>
  <c r="AE174" i="18"/>
  <c r="AF174" i="18"/>
  <c r="AG174" i="18"/>
  <c r="AH174" i="18"/>
  <c r="AI174" i="18"/>
  <c r="AJ174" i="18"/>
  <c r="AK174" i="18"/>
  <c r="AL174" i="18"/>
  <c r="AM174" i="18"/>
  <c r="AN174" i="18"/>
  <c r="AO174" i="18"/>
  <c r="AP174" i="18"/>
  <c r="AQ174" i="18"/>
  <c r="AR174" i="18"/>
  <c r="AS174" i="18"/>
  <c r="AT174" i="18"/>
  <c r="AU174" i="18"/>
  <c r="AV174" i="18"/>
  <c r="AW174" i="18"/>
  <c r="AX174" i="18"/>
  <c r="AY174" i="18"/>
  <c r="AZ174" i="18"/>
  <c r="BA174" i="18"/>
  <c r="BB174" i="18"/>
  <c r="BC174" i="18"/>
  <c r="BD174" i="18"/>
  <c r="BE174" i="18"/>
  <c r="BF174" i="18"/>
  <c r="BG174" i="18"/>
  <c r="BH174" i="18"/>
  <c r="BI174" i="18"/>
  <c r="BJ174" i="18"/>
  <c r="BK174" i="18"/>
  <c r="BL174" i="18"/>
  <c r="BM174" i="18"/>
  <c r="BN174" i="18"/>
  <c r="BO174" i="18"/>
  <c r="BP174" i="18"/>
  <c r="BQ174" i="18"/>
  <c r="BR174" i="18"/>
  <c r="BS174" i="18"/>
  <c r="BT174" i="18"/>
  <c r="BU174" i="18"/>
  <c r="BV174" i="18"/>
  <c r="BW174" i="18"/>
  <c r="BX174" i="18"/>
  <c r="BY174" i="18"/>
  <c r="F175" i="18"/>
  <c r="G175" i="18"/>
  <c r="H175" i="18"/>
  <c r="I175" i="18"/>
  <c r="J175" i="18"/>
  <c r="K175" i="18"/>
  <c r="L175" i="18"/>
  <c r="M175" i="18"/>
  <c r="N175" i="18"/>
  <c r="O175" i="18"/>
  <c r="P175" i="18"/>
  <c r="Q175" i="18"/>
  <c r="R175" i="18"/>
  <c r="S175" i="18"/>
  <c r="T175" i="18"/>
  <c r="U175" i="18"/>
  <c r="V175" i="18"/>
  <c r="W175" i="18"/>
  <c r="X175" i="18"/>
  <c r="Y175" i="18"/>
  <c r="Z175" i="18"/>
  <c r="AA175" i="18"/>
  <c r="AB175" i="18"/>
  <c r="AC175" i="18"/>
  <c r="AD175" i="18"/>
  <c r="AE175" i="18"/>
  <c r="AF175" i="18"/>
  <c r="AG175" i="18"/>
  <c r="AH175" i="18"/>
  <c r="AI175" i="18"/>
  <c r="AJ175" i="18"/>
  <c r="AK175" i="18"/>
  <c r="AL175" i="18"/>
  <c r="AM175" i="18"/>
  <c r="AN175" i="18"/>
  <c r="AO175" i="18"/>
  <c r="AP175" i="18"/>
  <c r="AQ175" i="18"/>
  <c r="AR175" i="18"/>
  <c r="AS175" i="18"/>
  <c r="AT175" i="18"/>
  <c r="AU175" i="18"/>
  <c r="AV175" i="18"/>
  <c r="AW175" i="18"/>
  <c r="AX175" i="18"/>
  <c r="AY175" i="18"/>
  <c r="AZ175" i="18"/>
  <c r="BA175" i="18"/>
  <c r="BB175" i="18"/>
  <c r="BC175" i="18"/>
  <c r="BD175" i="18"/>
  <c r="BE175" i="18"/>
  <c r="BF175" i="18"/>
  <c r="BG175" i="18"/>
  <c r="BH175" i="18"/>
  <c r="BI175" i="18"/>
  <c r="BJ175" i="18"/>
  <c r="BK175" i="18"/>
  <c r="BL175" i="18"/>
  <c r="BM175" i="18"/>
  <c r="BN175" i="18"/>
  <c r="BO175" i="18"/>
  <c r="BP175" i="18"/>
  <c r="BQ175" i="18"/>
  <c r="BR175" i="18"/>
  <c r="BS175" i="18"/>
  <c r="BT175" i="18"/>
  <c r="BU175" i="18"/>
  <c r="BV175" i="18"/>
  <c r="BW175" i="18"/>
  <c r="BX175" i="18"/>
  <c r="BY175" i="18"/>
  <c r="F176" i="18"/>
  <c r="G176" i="18"/>
  <c r="H176" i="18"/>
  <c r="I176" i="18"/>
  <c r="J176" i="18"/>
  <c r="K176" i="18"/>
  <c r="L176" i="18"/>
  <c r="M176" i="18"/>
  <c r="N176" i="18"/>
  <c r="O176" i="18"/>
  <c r="P176" i="18"/>
  <c r="Q176" i="18"/>
  <c r="R176" i="18"/>
  <c r="S176" i="18"/>
  <c r="T176" i="18"/>
  <c r="U176" i="18"/>
  <c r="V176" i="18"/>
  <c r="W176" i="18"/>
  <c r="X176" i="18"/>
  <c r="Y176" i="18"/>
  <c r="Z176" i="18"/>
  <c r="AA176" i="18"/>
  <c r="AB176" i="18"/>
  <c r="AC176" i="18"/>
  <c r="AD176" i="18"/>
  <c r="AE176" i="18"/>
  <c r="AF176" i="18"/>
  <c r="AG176" i="18"/>
  <c r="AH176" i="18"/>
  <c r="AI176" i="18"/>
  <c r="AJ176" i="18"/>
  <c r="AK176" i="18"/>
  <c r="AL176" i="18"/>
  <c r="AM176" i="18"/>
  <c r="AN176" i="18"/>
  <c r="AO176" i="18"/>
  <c r="AP176" i="18"/>
  <c r="AQ176" i="18"/>
  <c r="AR176" i="18"/>
  <c r="AS176" i="18"/>
  <c r="AT176" i="18"/>
  <c r="AU176" i="18"/>
  <c r="AV176" i="18"/>
  <c r="AW176" i="18"/>
  <c r="AX176" i="18"/>
  <c r="AY176" i="18"/>
  <c r="AZ176" i="18"/>
  <c r="BA176" i="18"/>
  <c r="BB176" i="18"/>
  <c r="BC176" i="18"/>
  <c r="BD176" i="18"/>
  <c r="BE176" i="18"/>
  <c r="BF176" i="18"/>
  <c r="BG176" i="18"/>
  <c r="BH176" i="18"/>
  <c r="BI176" i="18"/>
  <c r="BJ176" i="18"/>
  <c r="BK176" i="18"/>
  <c r="BL176" i="18"/>
  <c r="BM176" i="18"/>
  <c r="BN176" i="18"/>
  <c r="BO176" i="18"/>
  <c r="BP176" i="18"/>
  <c r="BQ176" i="18"/>
  <c r="BR176" i="18"/>
  <c r="BS176" i="18"/>
  <c r="BT176" i="18"/>
  <c r="BU176" i="18"/>
  <c r="BV176" i="18"/>
  <c r="BW176" i="18"/>
  <c r="BX176" i="18"/>
  <c r="BY176" i="18"/>
  <c r="F177" i="18"/>
  <c r="G177" i="18"/>
  <c r="H177" i="18"/>
  <c r="I177" i="18"/>
  <c r="J177" i="18"/>
  <c r="K177" i="18"/>
  <c r="L177" i="18"/>
  <c r="M177" i="18"/>
  <c r="N177" i="18"/>
  <c r="O177" i="18"/>
  <c r="P177" i="18"/>
  <c r="Q177" i="18"/>
  <c r="R177" i="18"/>
  <c r="S177" i="18"/>
  <c r="T177" i="18"/>
  <c r="U177" i="18"/>
  <c r="V177" i="18"/>
  <c r="W177" i="18"/>
  <c r="X177" i="18"/>
  <c r="Y177" i="18"/>
  <c r="Z177" i="18"/>
  <c r="AA177" i="18"/>
  <c r="AB177" i="18"/>
  <c r="AC177" i="18"/>
  <c r="AD177" i="18"/>
  <c r="AE177" i="18"/>
  <c r="AF177" i="18"/>
  <c r="AG177" i="18"/>
  <c r="AH177" i="18"/>
  <c r="AI177" i="18"/>
  <c r="AJ177" i="18"/>
  <c r="AK177" i="18"/>
  <c r="AL177" i="18"/>
  <c r="AM177" i="18"/>
  <c r="AN177" i="18"/>
  <c r="AO177" i="18"/>
  <c r="AP177" i="18"/>
  <c r="AQ177" i="18"/>
  <c r="AR177" i="18"/>
  <c r="AS177" i="18"/>
  <c r="AT177" i="18"/>
  <c r="AU177" i="18"/>
  <c r="AV177" i="18"/>
  <c r="AW177" i="18"/>
  <c r="AX177" i="18"/>
  <c r="AY177" i="18"/>
  <c r="AZ177" i="18"/>
  <c r="BA177" i="18"/>
  <c r="BB177" i="18"/>
  <c r="BC177" i="18"/>
  <c r="BD177" i="18"/>
  <c r="BE177" i="18"/>
  <c r="BF177" i="18"/>
  <c r="BG177" i="18"/>
  <c r="BH177" i="18"/>
  <c r="BI177" i="18"/>
  <c r="BJ177" i="18"/>
  <c r="BK177" i="18"/>
  <c r="BL177" i="18"/>
  <c r="BM177" i="18"/>
  <c r="BN177" i="18"/>
  <c r="BO177" i="18"/>
  <c r="BP177" i="18"/>
  <c r="BQ177" i="18"/>
  <c r="BR177" i="18"/>
  <c r="BS177" i="18"/>
  <c r="BT177" i="18"/>
  <c r="BU177" i="18"/>
  <c r="BV177" i="18"/>
  <c r="BW177" i="18"/>
  <c r="BX177" i="18"/>
  <c r="BY177" i="18"/>
  <c r="F178" i="18"/>
  <c r="G178" i="18"/>
  <c r="H178" i="18"/>
  <c r="I178" i="18"/>
  <c r="J178" i="18"/>
  <c r="K178" i="18"/>
  <c r="L178" i="18"/>
  <c r="M178" i="18"/>
  <c r="N178" i="18"/>
  <c r="O178" i="18"/>
  <c r="P178" i="18"/>
  <c r="Q178" i="18"/>
  <c r="R178" i="18"/>
  <c r="S178" i="18"/>
  <c r="T178" i="18"/>
  <c r="U178" i="18"/>
  <c r="V178" i="18"/>
  <c r="W178" i="18"/>
  <c r="X178" i="18"/>
  <c r="Y178" i="18"/>
  <c r="Z178" i="18"/>
  <c r="AA178" i="18"/>
  <c r="AB178" i="18"/>
  <c r="AC178" i="18"/>
  <c r="AD178" i="18"/>
  <c r="AE178" i="18"/>
  <c r="AF178" i="18"/>
  <c r="AG178" i="18"/>
  <c r="AH178" i="18"/>
  <c r="AI178" i="18"/>
  <c r="AJ178" i="18"/>
  <c r="AK178" i="18"/>
  <c r="AL178" i="18"/>
  <c r="AM178" i="18"/>
  <c r="AN178" i="18"/>
  <c r="AO178" i="18"/>
  <c r="AP178" i="18"/>
  <c r="AQ178" i="18"/>
  <c r="AR178" i="18"/>
  <c r="AS178" i="18"/>
  <c r="AT178" i="18"/>
  <c r="AU178" i="18"/>
  <c r="AV178" i="18"/>
  <c r="AW178" i="18"/>
  <c r="AX178" i="18"/>
  <c r="AY178" i="18"/>
  <c r="AZ178" i="18"/>
  <c r="BA178" i="18"/>
  <c r="BB178" i="18"/>
  <c r="BC178" i="18"/>
  <c r="BD178" i="18"/>
  <c r="BE178" i="18"/>
  <c r="BF178" i="18"/>
  <c r="BG178" i="18"/>
  <c r="BH178" i="18"/>
  <c r="BI178" i="18"/>
  <c r="BJ178" i="18"/>
  <c r="BK178" i="18"/>
  <c r="BL178" i="18"/>
  <c r="BM178" i="18"/>
  <c r="BN178" i="18"/>
  <c r="BO178" i="18"/>
  <c r="BP178" i="18"/>
  <c r="BQ178" i="18"/>
  <c r="BR178" i="18"/>
  <c r="BS178" i="18"/>
  <c r="BT178" i="18"/>
  <c r="BU178" i="18"/>
  <c r="BV178" i="18"/>
  <c r="BW178" i="18"/>
  <c r="BX178" i="18"/>
  <c r="BY178" i="18"/>
  <c r="F179" i="18"/>
  <c r="G179" i="18"/>
  <c r="H179" i="18"/>
  <c r="I179" i="18"/>
  <c r="J179" i="18"/>
  <c r="K179" i="18"/>
  <c r="L179" i="18"/>
  <c r="M179" i="18"/>
  <c r="N179" i="18"/>
  <c r="O179" i="18"/>
  <c r="P179" i="18"/>
  <c r="Q179" i="18"/>
  <c r="R179" i="18"/>
  <c r="S179" i="18"/>
  <c r="T179" i="18"/>
  <c r="U179" i="18"/>
  <c r="V179" i="18"/>
  <c r="W179" i="18"/>
  <c r="X179" i="18"/>
  <c r="Y179" i="18"/>
  <c r="Z179" i="18"/>
  <c r="AA179" i="18"/>
  <c r="AB179" i="18"/>
  <c r="AC179" i="18"/>
  <c r="AD179" i="18"/>
  <c r="AE179" i="18"/>
  <c r="AF179" i="18"/>
  <c r="AG179" i="18"/>
  <c r="AH179" i="18"/>
  <c r="AI179" i="18"/>
  <c r="AJ179" i="18"/>
  <c r="AK179" i="18"/>
  <c r="AL179" i="18"/>
  <c r="AM179" i="18"/>
  <c r="AN179" i="18"/>
  <c r="AO179" i="18"/>
  <c r="AP179" i="18"/>
  <c r="AQ179" i="18"/>
  <c r="AR179" i="18"/>
  <c r="AS179" i="18"/>
  <c r="AT179" i="18"/>
  <c r="AU179" i="18"/>
  <c r="AV179" i="18"/>
  <c r="AW179" i="18"/>
  <c r="AX179" i="18"/>
  <c r="AY179" i="18"/>
  <c r="AZ179" i="18"/>
  <c r="BA179" i="18"/>
  <c r="BB179" i="18"/>
  <c r="BC179" i="18"/>
  <c r="BD179" i="18"/>
  <c r="BE179" i="18"/>
  <c r="BF179" i="18"/>
  <c r="BG179" i="18"/>
  <c r="BH179" i="18"/>
  <c r="BI179" i="18"/>
  <c r="BJ179" i="18"/>
  <c r="BK179" i="18"/>
  <c r="BL179" i="18"/>
  <c r="BM179" i="18"/>
  <c r="BN179" i="18"/>
  <c r="BO179" i="18"/>
  <c r="BP179" i="18"/>
  <c r="BQ179" i="18"/>
  <c r="BR179" i="18"/>
  <c r="BS179" i="18"/>
  <c r="BT179" i="18"/>
  <c r="BU179" i="18"/>
  <c r="BV179" i="18"/>
  <c r="BW179" i="18"/>
  <c r="BX179" i="18"/>
  <c r="BY179" i="18"/>
  <c r="F180" i="18"/>
  <c r="G180" i="18"/>
  <c r="H180" i="18"/>
  <c r="I180" i="18"/>
  <c r="J180" i="18"/>
  <c r="K180" i="18"/>
  <c r="L180" i="18"/>
  <c r="M180" i="18"/>
  <c r="N180" i="18"/>
  <c r="O180" i="18"/>
  <c r="P180" i="18"/>
  <c r="Q180" i="18"/>
  <c r="R180" i="18"/>
  <c r="S180" i="18"/>
  <c r="T180" i="18"/>
  <c r="U180" i="18"/>
  <c r="V180" i="18"/>
  <c r="W180" i="18"/>
  <c r="X180" i="18"/>
  <c r="Y180" i="18"/>
  <c r="Z180" i="18"/>
  <c r="AA180" i="18"/>
  <c r="AB180" i="18"/>
  <c r="AC180" i="18"/>
  <c r="AD180" i="18"/>
  <c r="AE180" i="18"/>
  <c r="AF180" i="18"/>
  <c r="AG180" i="18"/>
  <c r="AH180" i="18"/>
  <c r="AI180" i="18"/>
  <c r="AJ180" i="18"/>
  <c r="AK180" i="18"/>
  <c r="AL180" i="18"/>
  <c r="AM180" i="18"/>
  <c r="AN180" i="18"/>
  <c r="AO180" i="18"/>
  <c r="AP180" i="18"/>
  <c r="AQ180" i="18"/>
  <c r="AR180" i="18"/>
  <c r="AS180" i="18"/>
  <c r="AT180" i="18"/>
  <c r="AU180" i="18"/>
  <c r="AV180" i="18"/>
  <c r="AW180" i="18"/>
  <c r="AX180" i="18"/>
  <c r="AY180" i="18"/>
  <c r="AZ180" i="18"/>
  <c r="BA180" i="18"/>
  <c r="BB180" i="18"/>
  <c r="BC180" i="18"/>
  <c r="BD180" i="18"/>
  <c r="BE180" i="18"/>
  <c r="BF180" i="18"/>
  <c r="BG180" i="18"/>
  <c r="BH180" i="18"/>
  <c r="BI180" i="18"/>
  <c r="BJ180" i="18"/>
  <c r="BK180" i="18"/>
  <c r="BL180" i="18"/>
  <c r="BM180" i="18"/>
  <c r="BN180" i="18"/>
  <c r="BO180" i="18"/>
  <c r="BP180" i="18"/>
  <c r="BQ180" i="18"/>
  <c r="BR180" i="18"/>
  <c r="BS180" i="18"/>
  <c r="BT180" i="18"/>
  <c r="BU180" i="18"/>
  <c r="BV180" i="18"/>
  <c r="BW180" i="18"/>
  <c r="BX180" i="18"/>
  <c r="BY180" i="18"/>
  <c r="F181" i="18"/>
  <c r="G181" i="18"/>
  <c r="H181" i="18"/>
  <c r="I181" i="18"/>
  <c r="J181" i="18"/>
  <c r="K181" i="18"/>
  <c r="L181" i="18"/>
  <c r="M181" i="18"/>
  <c r="N181" i="18"/>
  <c r="O181" i="18"/>
  <c r="P181" i="18"/>
  <c r="Q181" i="18"/>
  <c r="R181" i="18"/>
  <c r="S181" i="18"/>
  <c r="T181" i="18"/>
  <c r="U181" i="18"/>
  <c r="V181" i="18"/>
  <c r="W181" i="18"/>
  <c r="X181" i="18"/>
  <c r="Y181" i="18"/>
  <c r="Z181" i="18"/>
  <c r="AA181" i="18"/>
  <c r="AB181" i="18"/>
  <c r="AC181" i="18"/>
  <c r="AD181" i="18"/>
  <c r="AE181" i="18"/>
  <c r="AF181" i="18"/>
  <c r="AG181" i="18"/>
  <c r="AH181" i="18"/>
  <c r="AI181" i="18"/>
  <c r="AJ181" i="18"/>
  <c r="AK181" i="18"/>
  <c r="AL181" i="18"/>
  <c r="AM181" i="18"/>
  <c r="AN181" i="18"/>
  <c r="AO181" i="18"/>
  <c r="AP181" i="18"/>
  <c r="AQ181" i="18"/>
  <c r="AR181" i="18"/>
  <c r="AS181" i="18"/>
  <c r="AT181" i="18"/>
  <c r="AU181" i="18"/>
  <c r="AV181" i="18"/>
  <c r="AW181" i="18"/>
  <c r="AX181" i="18"/>
  <c r="AY181" i="18"/>
  <c r="AZ181" i="18"/>
  <c r="BA181" i="18"/>
  <c r="BB181" i="18"/>
  <c r="BC181" i="18"/>
  <c r="BD181" i="18"/>
  <c r="BE181" i="18"/>
  <c r="BF181" i="18"/>
  <c r="BG181" i="18"/>
  <c r="BH181" i="18"/>
  <c r="BI181" i="18"/>
  <c r="BJ181" i="18"/>
  <c r="BK181" i="18"/>
  <c r="BL181" i="18"/>
  <c r="BM181" i="18"/>
  <c r="BN181" i="18"/>
  <c r="BO181" i="18"/>
  <c r="BP181" i="18"/>
  <c r="BQ181" i="18"/>
  <c r="BR181" i="18"/>
  <c r="BS181" i="18"/>
  <c r="BT181" i="18"/>
  <c r="BU181" i="18"/>
  <c r="BV181" i="18"/>
  <c r="BW181" i="18"/>
  <c r="BX181" i="18"/>
  <c r="BY181" i="18"/>
  <c r="F182" i="18"/>
  <c r="G182" i="18"/>
  <c r="H182" i="18"/>
  <c r="I182" i="18"/>
  <c r="J182" i="18"/>
  <c r="K182" i="18"/>
  <c r="L182" i="18"/>
  <c r="M182" i="18"/>
  <c r="N182" i="18"/>
  <c r="O182" i="18"/>
  <c r="P182" i="18"/>
  <c r="Q182" i="18"/>
  <c r="R182" i="18"/>
  <c r="S182" i="18"/>
  <c r="T182" i="18"/>
  <c r="U182" i="18"/>
  <c r="V182" i="18"/>
  <c r="W182" i="18"/>
  <c r="X182" i="18"/>
  <c r="Y182" i="18"/>
  <c r="Z182" i="18"/>
  <c r="AA182" i="18"/>
  <c r="AB182" i="18"/>
  <c r="AC182" i="18"/>
  <c r="AD182" i="18"/>
  <c r="AE182" i="18"/>
  <c r="AF182" i="18"/>
  <c r="AG182" i="18"/>
  <c r="AH182" i="18"/>
  <c r="AI182" i="18"/>
  <c r="AJ182" i="18"/>
  <c r="AK182" i="18"/>
  <c r="AL182" i="18"/>
  <c r="AM182" i="18"/>
  <c r="AN182" i="18"/>
  <c r="AO182" i="18"/>
  <c r="AP182" i="18"/>
  <c r="AQ182" i="18"/>
  <c r="AR182" i="18"/>
  <c r="AS182" i="18"/>
  <c r="AT182" i="18"/>
  <c r="AU182" i="18"/>
  <c r="AV182" i="18"/>
  <c r="AW182" i="18"/>
  <c r="AX182" i="18"/>
  <c r="AY182" i="18"/>
  <c r="AZ182" i="18"/>
  <c r="BA182" i="18"/>
  <c r="BB182" i="18"/>
  <c r="BC182" i="18"/>
  <c r="BD182" i="18"/>
  <c r="BE182" i="18"/>
  <c r="BF182" i="18"/>
  <c r="BG182" i="18"/>
  <c r="BH182" i="18"/>
  <c r="BI182" i="18"/>
  <c r="BJ182" i="18"/>
  <c r="BK182" i="18"/>
  <c r="BL182" i="18"/>
  <c r="BM182" i="18"/>
  <c r="BN182" i="18"/>
  <c r="BO182" i="18"/>
  <c r="BP182" i="18"/>
  <c r="BQ182" i="18"/>
  <c r="BR182" i="18"/>
  <c r="BS182" i="18"/>
  <c r="BT182" i="18"/>
  <c r="BU182" i="18"/>
  <c r="BV182" i="18"/>
  <c r="BW182" i="18"/>
  <c r="BX182" i="18"/>
  <c r="BY182" i="18"/>
  <c r="F183" i="18"/>
  <c r="G183" i="18"/>
  <c r="H183" i="18"/>
  <c r="I183" i="18"/>
  <c r="J183" i="18"/>
  <c r="K183" i="18"/>
  <c r="L183" i="18"/>
  <c r="M183" i="18"/>
  <c r="N183" i="18"/>
  <c r="O183" i="18"/>
  <c r="P183" i="18"/>
  <c r="Q183" i="18"/>
  <c r="R183" i="18"/>
  <c r="S183" i="18"/>
  <c r="T183" i="18"/>
  <c r="U183" i="18"/>
  <c r="V183" i="18"/>
  <c r="W183" i="18"/>
  <c r="X183" i="18"/>
  <c r="Y183" i="18"/>
  <c r="Z183" i="18"/>
  <c r="AA183" i="18"/>
  <c r="AB183" i="18"/>
  <c r="AC183" i="18"/>
  <c r="AD183" i="18"/>
  <c r="AE183" i="18"/>
  <c r="AF183" i="18"/>
  <c r="AG183" i="18"/>
  <c r="AH183" i="18"/>
  <c r="AI183" i="18"/>
  <c r="AJ183" i="18"/>
  <c r="AK183" i="18"/>
  <c r="AL183" i="18"/>
  <c r="AM183" i="18"/>
  <c r="AN183" i="18"/>
  <c r="AO183" i="18"/>
  <c r="AP183" i="18"/>
  <c r="AQ183" i="18"/>
  <c r="AR183" i="18"/>
  <c r="AS183" i="18"/>
  <c r="AT183" i="18"/>
  <c r="AU183" i="18"/>
  <c r="AV183" i="18"/>
  <c r="AW183" i="18"/>
  <c r="AX183" i="18"/>
  <c r="AY183" i="18"/>
  <c r="AZ183" i="18"/>
  <c r="BA183" i="18"/>
  <c r="BB183" i="18"/>
  <c r="BC183" i="18"/>
  <c r="BD183" i="18"/>
  <c r="BE183" i="18"/>
  <c r="BF183" i="18"/>
  <c r="BG183" i="18"/>
  <c r="BH183" i="18"/>
  <c r="BI183" i="18"/>
  <c r="BJ183" i="18"/>
  <c r="BK183" i="18"/>
  <c r="BL183" i="18"/>
  <c r="BM183" i="18"/>
  <c r="BN183" i="18"/>
  <c r="BO183" i="18"/>
  <c r="BP183" i="18"/>
  <c r="BQ183" i="18"/>
  <c r="BR183" i="18"/>
  <c r="BS183" i="18"/>
  <c r="BT183" i="18"/>
  <c r="BU183" i="18"/>
  <c r="BV183" i="18"/>
  <c r="BW183" i="18"/>
  <c r="BX183" i="18"/>
  <c r="BY183" i="18"/>
  <c r="F184" i="18"/>
  <c r="G184" i="18"/>
  <c r="H184" i="18"/>
  <c r="I184" i="18"/>
  <c r="J184" i="18"/>
  <c r="K184" i="18"/>
  <c r="L184" i="18"/>
  <c r="M184" i="18"/>
  <c r="N184" i="18"/>
  <c r="O184" i="18"/>
  <c r="P184" i="18"/>
  <c r="Q184" i="18"/>
  <c r="R184" i="18"/>
  <c r="S184" i="18"/>
  <c r="T184" i="18"/>
  <c r="U184" i="18"/>
  <c r="V184" i="18"/>
  <c r="W184" i="18"/>
  <c r="X184" i="18"/>
  <c r="Y184" i="18"/>
  <c r="Z184" i="18"/>
  <c r="AA184" i="18"/>
  <c r="AB184" i="18"/>
  <c r="AC184" i="18"/>
  <c r="AD184" i="18"/>
  <c r="AE184" i="18"/>
  <c r="AF184" i="18"/>
  <c r="AG184" i="18"/>
  <c r="AH184" i="18"/>
  <c r="AI184" i="18"/>
  <c r="AJ184" i="18"/>
  <c r="AK184" i="18"/>
  <c r="AL184" i="18"/>
  <c r="AM184" i="18"/>
  <c r="AN184" i="18"/>
  <c r="AO184" i="18"/>
  <c r="AP184" i="18"/>
  <c r="AQ184" i="18"/>
  <c r="AR184" i="18"/>
  <c r="AS184" i="18"/>
  <c r="AT184" i="18"/>
  <c r="AU184" i="18"/>
  <c r="AV184" i="18"/>
  <c r="AW184" i="18"/>
  <c r="AX184" i="18"/>
  <c r="AY184" i="18"/>
  <c r="AZ184" i="18"/>
  <c r="BA184" i="18"/>
  <c r="BB184" i="18"/>
  <c r="BC184" i="18"/>
  <c r="BD184" i="18"/>
  <c r="BE184" i="18"/>
  <c r="BF184" i="18"/>
  <c r="BG184" i="18"/>
  <c r="BH184" i="18"/>
  <c r="BI184" i="18"/>
  <c r="BJ184" i="18"/>
  <c r="BK184" i="18"/>
  <c r="BL184" i="18"/>
  <c r="BM184" i="18"/>
  <c r="BN184" i="18"/>
  <c r="BO184" i="18"/>
  <c r="BP184" i="18"/>
  <c r="BQ184" i="18"/>
  <c r="BR184" i="18"/>
  <c r="BS184" i="18"/>
  <c r="BT184" i="18"/>
  <c r="BU184" i="18"/>
  <c r="BV184" i="18"/>
  <c r="BW184" i="18"/>
  <c r="BX184" i="18"/>
  <c r="BY184" i="18"/>
  <c r="F185" i="18"/>
  <c r="G185" i="18"/>
  <c r="H185" i="18"/>
  <c r="I185" i="18"/>
  <c r="J185" i="18"/>
  <c r="K185" i="18"/>
  <c r="L185" i="18"/>
  <c r="M185" i="18"/>
  <c r="N185" i="18"/>
  <c r="O185" i="18"/>
  <c r="P185" i="18"/>
  <c r="Q185" i="18"/>
  <c r="R185" i="18"/>
  <c r="S185" i="18"/>
  <c r="T185" i="18"/>
  <c r="U185" i="18"/>
  <c r="V185" i="18"/>
  <c r="W185" i="18"/>
  <c r="X185" i="18"/>
  <c r="Y185" i="18"/>
  <c r="Z185" i="18"/>
  <c r="AA185" i="18"/>
  <c r="AB185" i="18"/>
  <c r="AC185" i="18"/>
  <c r="AD185" i="18"/>
  <c r="AE185" i="18"/>
  <c r="AF185" i="18"/>
  <c r="AG185" i="18"/>
  <c r="AH185" i="18"/>
  <c r="AI185" i="18"/>
  <c r="AJ185" i="18"/>
  <c r="AK185" i="18"/>
  <c r="AL185" i="18"/>
  <c r="AM185" i="18"/>
  <c r="AN185" i="18"/>
  <c r="AO185" i="18"/>
  <c r="AP185" i="18"/>
  <c r="AQ185" i="18"/>
  <c r="AR185" i="18"/>
  <c r="AS185" i="18"/>
  <c r="AT185" i="18"/>
  <c r="AU185" i="18"/>
  <c r="AV185" i="18"/>
  <c r="AW185" i="18"/>
  <c r="AX185" i="18"/>
  <c r="AY185" i="18"/>
  <c r="AZ185" i="18"/>
  <c r="BA185" i="18"/>
  <c r="BB185" i="18"/>
  <c r="BC185" i="18"/>
  <c r="BD185" i="18"/>
  <c r="BE185" i="18"/>
  <c r="BF185" i="18"/>
  <c r="BG185" i="18"/>
  <c r="BH185" i="18"/>
  <c r="BI185" i="18"/>
  <c r="BJ185" i="18"/>
  <c r="BK185" i="18"/>
  <c r="BL185" i="18"/>
  <c r="BM185" i="18"/>
  <c r="BN185" i="18"/>
  <c r="BO185" i="18"/>
  <c r="BP185" i="18"/>
  <c r="BQ185" i="18"/>
  <c r="BR185" i="18"/>
  <c r="BS185" i="18"/>
  <c r="BT185" i="18"/>
  <c r="BU185" i="18"/>
  <c r="BV185" i="18"/>
  <c r="BW185" i="18"/>
  <c r="BX185" i="18"/>
  <c r="BY185" i="18"/>
  <c r="F186" i="18"/>
  <c r="G186" i="18"/>
  <c r="H186" i="18"/>
  <c r="I186" i="18"/>
  <c r="J186" i="18"/>
  <c r="K186" i="18"/>
  <c r="L186" i="18"/>
  <c r="M186" i="18"/>
  <c r="N186" i="18"/>
  <c r="O186" i="18"/>
  <c r="P186" i="18"/>
  <c r="Q186" i="18"/>
  <c r="R186" i="18"/>
  <c r="S186" i="18"/>
  <c r="T186" i="18"/>
  <c r="U186" i="18"/>
  <c r="V186" i="18"/>
  <c r="W186" i="18"/>
  <c r="X186" i="18"/>
  <c r="Y186" i="18"/>
  <c r="Z186" i="18"/>
  <c r="AA186" i="18"/>
  <c r="AB186" i="18"/>
  <c r="AC186" i="18"/>
  <c r="AD186" i="18"/>
  <c r="AE186" i="18"/>
  <c r="AF186" i="18"/>
  <c r="AG186" i="18"/>
  <c r="AH186" i="18"/>
  <c r="AI186" i="18"/>
  <c r="AJ186" i="18"/>
  <c r="AK186" i="18"/>
  <c r="AL186" i="18"/>
  <c r="AM186" i="18"/>
  <c r="AN186" i="18"/>
  <c r="AO186" i="18"/>
  <c r="AP186" i="18"/>
  <c r="AQ186" i="18"/>
  <c r="AR186" i="18"/>
  <c r="AS186" i="18"/>
  <c r="AT186" i="18"/>
  <c r="AU186" i="18"/>
  <c r="AV186" i="18"/>
  <c r="AW186" i="18"/>
  <c r="AX186" i="18"/>
  <c r="AY186" i="18"/>
  <c r="AZ186" i="18"/>
  <c r="BA186" i="18"/>
  <c r="BB186" i="18"/>
  <c r="BC186" i="18"/>
  <c r="BD186" i="18"/>
  <c r="BE186" i="18"/>
  <c r="BF186" i="18"/>
  <c r="BG186" i="18"/>
  <c r="BH186" i="18"/>
  <c r="BI186" i="18"/>
  <c r="BJ186" i="18"/>
  <c r="BK186" i="18"/>
  <c r="BL186" i="18"/>
  <c r="BM186" i="18"/>
  <c r="BN186" i="18"/>
  <c r="BO186" i="18"/>
  <c r="BP186" i="18"/>
  <c r="BQ186" i="18"/>
  <c r="BR186" i="18"/>
  <c r="BS186" i="18"/>
  <c r="BT186" i="18"/>
  <c r="BU186" i="18"/>
  <c r="BV186" i="18"/>
  <c r="BW186" i="18"/>
  <c r="BX186" i="18"/>
  <c r="BY186" i="18"/>
  <c r="F187" i="18"/>
  <c r="G187" i="18"/>
  <c r="H187" i="18"/>
  <c r="I187" i="18"/>
  <c r="J187" i="18"/>
  <c r="K187" i="18"/>
  <c r="L187" i="18"/>
  <c r="M187" i="18"/>
  <c r="N187" i="18"/>
  <c r="O187" i="18"/>
  <c r="P187" i="18"/>
  <c r="Q187" i="18"/>
  <c r="R187" i="18"/>
  <c r="S187" i="18"/>
  <c r="T187" i="18"/>
  <c r="U187" i="18"/>
  <c r="V187" i="18"/>
  <c r="W187" i="18"/>
  <c r="X187" i="18"/>
  <c r="Y187" i="18"/>
  <c r="Z187" i="18"/>
  <c r="AA187" i="18"/>
  <c r="AB187" i="18"/>
  <c r="AC187" i="18"/>
  <c r="AD187" i="18"/>
  <c r="AE187" i="18"/>
  <c r="AF187" i="18"/>
  <c r="AG187" i="18"/>
  <c r="AH187" i="18"/>
  <c r="AI187" i="18"/>
  <c r="AJ187" i="18"/>
  <c r="AK187" i="18"/>
  <c r="AL187" i="18"/>
  <c r="AM187" i="18"/>
  <c r="AN187" i="18"/>
  <c r="AO187" i="18"/>
  <c r="AP187" i="18"/>
  <c r="AQ187" i="18"/>
  <c r="AR187" i="18"/>
  <c r="AS187" i="18"/>
  <c r="AT187" i="18"/>
  <c r="AU187" i="18"/>
  <c r="AV187" i="18"/>
  <c r="AW187" i="18"/>
  <c r="AX187" i="18"/>
  <c r="AY187" i="18"/>
  <c r="AZ187" i="18"/>
  <c r="BA187" i="18"/>
  <c r="BB187" i="18"/>
  <c r="BC187" i="18"/>
  <c r="BD187" i="18"/>
  <c r="BE187" i="18"/>
  <c r="BF187" i="18"/>
  <c r="BG187" i="18"/>
  <c r="BH187" i="18"/>
  <c r="BI187" i="18"/>
  <c r="BJ187" i="18"/>
  <c r="BK187" i="18"/>
  <c r="BL187" i="18"/>
  <c r="BM187" i="18"/>
  <c r="BN187" i="18"/>
  <c r="BO187" i="18"/>
  <c r="BP187" i="18"/>
  <c r="BQ187" i="18"/>
  <c r="BR187" i="18"/>
  <c r="BS187" i="18"/>
  <c r="BT187" i="18"/>
  <c r="BU187" i="18"/>
  <c r="BV187" i="18"/>
  <c r="BW187" i="18"/>
  <c r="BX187" i="18"/>
  <c r="BY187" i="18"/>
  <c r="F188" i="18"/>
  <c r="G188" i="18"/>
  <c r="H188" i="18"/>
  <c r="I188" i="18"/>
  <c r="J188" i="18"/>
  <c r="K188" i="18"/>
  <c r="L188" i="18"/>
  <c r="M188" i="18"/>
  <c r="N188" i="18"/>
  <c r="O188" i="18"/>
  <c r="P188" i="18"/>
  <c r="Q188" i="18"/>
  <c r="R188" i="18"/>
  <c r="S188" i="18"/>
  <c r="T188" i="18"/>
  <c r="U188" i="18"/>
  <c r="V188" i="18"/>
  <c r="W188" i="18"/>
  <c r="X188" i="18"/>
  <c r="Y188" i="18"/>
  <c r="Z188" i="18"/>
  <c r="AA188" i="18"/>
  <c r="AB188" i="18"/>
  <c r="AC188" i="18"/>
  <c r="AD188" i="18"/>
  <c r="AE188" i="18"/>
  <c r="AF188" i="18"/>
  <c r="AG188" i="18"/>
  <c r="AH188" i="18"/>
  <c r="AI188" i="18"/>
  <c r="AJ188" i="18"/>
  <c r="AK188" i="18"/>
  <c r="AL188" i="18"/>
  <c r="AM188" i="18"/>
  <c r="AN188" i="18"/>
  <c r="AO188" i="18"/>
  <c r="AP188" i="18"/>
  <c r="AQ188" i="18"/>
  <c r="AR188" i="18"/>
  <c r="AS188" i="18"/>
  <c r="AT188" i="18"/>
  <c r="AU188" i="18"/>
  <c r="AV188" i="18"/>
  <c r="AW188" i="18"/>
  <c r="AX188" i="18"/>
  <c r="AY188" i="18"/>
  <c r="AZ188" i="18"/>
  <c r="BA188" i="18"/>
  <c r="BB188" i="18"/>
  <c r="BC188" i="18"/>
  <c r="BD188" i="18"/>
  <c r="BE188" i="18"/>
  <c r="BF188" i="18"/>
  <c r="BG188" i="18"/>
  <c r="BH188" i="18"/>
  <c r="BI188" i="18"/>
  <c r="BJ188" i="18"/>
  <c r="BK188" i="18"/>
  <c r="BL188" i="18"/>
  <c r="BM188" i="18"/>
  <c r="BN188" i="18"/>
  <c r="BO188" i="18"/>
  <c r="BP188" i="18"/>
  <c r="BQ188" i="18"/>
  <c r="BR188" i="18"/>
  <c r="BS188" i="18"/>
  <c r="BT188" i="18"/>
  <c r="BU188" i="18"/>
  <c r="BV188" i="18"/>
  <c r="BW188" i="18"/>
  <c r="BX188" i="18"/>
  <c r="BY188" i="18"/>
  <c r="F189" i="18"/>
  <c r="G189" i="18"/>
  <c r="H189" i="18"/>
  <c r="I189" i="18"/>
  <c r="J189" i="18"/>
  <c r="K189" i="18"/>
  <c r="L189" i="18"/>
  <c r="M189" i="18"/>
  <c r="N189" i="18"/>
  <c r="O189" i="18"/>
  <c r="P189" i="18"/>
  <c r="Q189" i="18"/>
  <c r="R189" i="18"/>
  <c r="S189" i="18"/>
  <c r="T189" i="18"/>
  <c r="U189" i="18"/>
  <c r="V189" i="18"/>
  <c r="W189" i="18"/>
  <c r="X189" i="18"/>
  <c r="Y189" i="18"/>
  <c r="Z189" i="18"/>
  <c r="AA189" i="18"/>
  <c r="AB189" i="18"/>
  <c r="AC189" i="18"/>
  <c r="AD189" i="18"/>
  <c r="AE189" i="18"/>
  <c r="AF189" i="18"/>
  <c r="AG189" i="18"/>
  <c r="AH189" i="18"/>
  <c r="AI189" i="18"/>
  <c r="AJ189" i="18"/>
  <c r="AK189" i="18"/>
  <c r="AL189" i="18"/>
  <c r="AM189" i="18"/>
  <c r="AN189" i="18"/>
  <c r="AO189" i="18"/>
  <c r="AP189" i="18"/>
  <c r="AQ189" i="18"/>
  <c r="AR189" i="18"/>
  <c r="AS189" i="18"/>
  <c r="AT189" i="18"/>
  <c r="AU189" i="18"/>
  <c r="AV189" i="18"/>
  <c r="AW189" i="18"/>
  <c r="AX189" i="18"/>
  <c r="AY189" i="18"/>
  <c r="AZ189" i="18"/>
  <c r="BA189" i="18"/>
  <c r="BB189" i="18"/>
  <c r="BC189" i="18"/>
  <c r="BD189" i="18"/>
  <c r="BE189" i="18"/>
  <c r="BF189" i="18"/>
  <c r="BG189" i="18"/>
  <c r="BH189" i="18"/>
  <c r="BI189" i="18"/>
  <c r="BJ189" i="18"/>
  <c r="BK189" i="18"/>
  <c r="BL189" i="18"/>
  <c r="BM189" i="18"/>
  <c r="BN189" i="18"/>
  <c r="BO189" i="18"/>
  <c r="BP189" i="18"/>
  <c r="BQ189" i="18"/>
  <c r="BR189" i="18"/>
  <c r="BS189" i="18"/>
  <c r="BT189" i="18"/>
  <c r="BU189" i="18"/>
  <c r="BV189" i="18"/>
  <c r="BW189" i="18"/>
  <c r="BX189" i="18"/>
  <c r="BY189" i="18"/>
  <c r="F190" i="18"/>
  <c r="G190" i="18"/>
  <c r="H190" i="18"/>
  <c r="I190" i="18"/>
  <c r="J190" i="18"/>
  <c r="K190" i="18"/>
  <c r="L190" i="18"/>
  <c r="M190" i="18"/>
  <c r="N190" i="18"/>
  <c r="O190" i="18"/>
  <c r="P190" i="18"/>
  <c r="Q190" i="18"/>
  <c r="R190" i="18"/>
  <c r="S190" i="18"/>
  <c r="T190" i="18"/>
  <c r="U190" i="18"/>
  <c r="V190" i="18"/>
  <c r="W190" i="18"/>
  <c r="X190" i="18"/>
  <c r="Y190" i="18"/>
  <c r="Z190" i="18"/>
  <c r="AA190" i="18"/>
  <c r="AB190" i="18"/>
  <c r="AC190" i="18"/>
  <c r="AD190" i="18"/>
  <c r="AE190" i="18"/>
  <c r="AF190" i="18"/>
  <c r="AG190" i="18"/>
  <c r="AH190" i="18"/>
  <c r="AI190" i="18"/>
  <c r="AJ190" i="18"/>
  <c r="AK190" i="18"/>
  <c r="AL190" i="18"/>
  <c r="AM190" i="18"/>
  <c r="AN190" i="18"/>
  <c r="AO190" i="18"/>
  <c r="AP190" i="18"/>
  <c r="AQ190" i="18"/>
  <c r="AR190" i="18"/>
  <c r="AS190" i="18"/>
  <c r="AT190" i="18"/>
  <c r="AU190" i="18"/>
  <c r="AV190" i="18"/>
  <c r="AW190" i="18"/>
  <c r="AX190" i="18"/>
  <c r="AY190" i="18"/>
  <c r="AZ190" i="18"/>
  <c r="BA190" i="18"/>
  <c r="BB190" i="18"/>
  <c r="BC190" i="18"/>
  <c r="BD190" i="18"/>
  <c r="BE190" i="18"/>
  <c r="BF190" i="18"/>
  <c r="BG190" i="18"/>
  <c r="BH190" i="18"/>
  <c r="BI190" i="18"/>
  <c r="BJ190" i="18"/>
  <c r="BK190" i="18"/>
  <c r="BL190" i="18"/>
  <c r="BM190" i="18"/>
  <c r="BN190" i="18"/>
  <c r="BO190" i="18"/>
  <c r="BP190" i="18"/>
  <c r="BQ190" i="18"/>
  <c r="BR190" i="18"/>
  <c r="BS190" i="18"/>
  <c r="BT190" i="18"/>
  <c r="BU190" i="18"/>
  <c r="BV190" i="18"/>
  <c r="BW190" i="18"/>
  <c r="BX190" i="18"/>
  <c r="BY190" i="18"/>
  <c r="F191" i="18"/>
  <c r="G191" i="18"/>
  <c r="H191" i="18"/>
  <c r="I191" i="18"/>
  <c r="J191" i="18"/>
  <c r="K191" i="18"/>
  <c r="L191" i="18"/>
  <c r="M191" i="18"/>
  <c r="N191" i="18"/>
  <c r="O191" i="18"/>
  <c r="P191" i="18"/>
  <c r="Q191" i="18"/>
  <c r="R191" i="18"/>
  <c r="S191" i="18"/>
  <c r="T191" i="18"/>
  <c r="U191" i="18"/>
  <c r="V191" i="18"/>
  <c r="W191" i="18"/>
  <c r="X191" i="18"/>
  <c r="Y191" i="18"/>
  <c r="Z191" i="18"/>
  <c r="AA191" i="18"/>
  <c r="AB191" i="18"/>
  <c r="AC191" i="18"/>
  <c r="AD191" i="18"/>
  <c r="AE191" i="18"/>
  <c r="AF191" i="18"/>
  <c r="AG191" i="18"/>
  <c r="AH191" i="18"/>
  <c r="AI191" i="18"/>
  <c r="AJ191" i="18"/>
  <c r="AK191" i="18"/>
  <c r="AL191" i="18"/>
  <c r="AM191" i="18"/>
  <c r="AN191" i="18"/>
  <c r="AO191" i="18"/>
  <c r="AP191" i="18"/>
  <c r="AQ191" i="18"/>
  <c r="AR191" i="18"/>
  <c r="AS191" i="18"/>
  <c r="AT191" i="18"/>
  <c r="AU191" i="18"/>
  <c r="AV191" i="18"/>
  <c r="AW191" i="18"/>
  <c r="AX191" i="18"/>
  <c r="AY191" i="18"/>
  <c r="AZ191" i="18"/>
  <c r="BA191" i="18"/>
  <c r="BB191" i="18"/>
  <c r="BC191" i="18"/>
  <c r="BD191" i="18"/>
  <c r="BE191" i="18"/>
  <c r="BF191" i="18"/>
  <c r="BG191" i="18"/>
  <c r="BH191" i="18"/>
  <c r="BI191" i="18"/>
  <c r="BJ191" i="18"/>
  <c r="BK191" i="18"/>
  <c r="BL191" i="18"/>
  <c r="BM191" i="18"/>
  <c r="BN191" i="18"/>
  <c r="BO191" i="18"/>
  <c r="BP191" i="18"/>
  <c r="BQ191" i="18"/>
  <c r="BR191" i="18"/>
  <c r="BS191" i="18"/>
  <c r="BT191" i="18"/>
  <c r="BU191" i="18"/>
  <c r="BV191" i="18"/>
  <c r="BW191" i="18"/>
  <c r="BX191" i="18"/>
  <c r="BY191" i="18"/>
  <c r="F192" i="18"/>
  <c r="G192" i="18"/>
  <c r="H192" i="18"/>
  <c r="I192" i="18"/>
  <c r="J192" i="18"/>
  <c r="K192" i="18"/>
  <c r="L192" i="18"/>
  <c r="M192" i="18"/>
  <c r="N192" i="18"/>
  <c r="O192" i="18"/>
  <c r="P192" i="18"/>
  <c r="Q192" i="18"/>
  <c r="R192" i="18"/>
  <c r="S192" i="18"/>
  <c r="T192" i="18"/>
  <c r="U192" i="18"/>
  <c r="V192" i="18"/>
  <c r="W192" i="18"/>
  <c r="X192" i="18"/>
  <c r="Y192" i="18"/>
  <c r="Z192" i="18"/>
  <c r="AA192" i="18"/>
  <c r="AB192" i="18"/>
  <c r="AC192" i="18"/>
  <c r="AD192" i="18"/>
  <c r="AE192" i="18"/>
  <c r="AF192" i="18"/>
  <c r="AG192" i="18"/>
  <c r="AH192" i="18"/>
  <c r="AI192" i="18"/>
  <c r="AJ192" i="18"/>
  <c r="AK192" i="18"/>
  <c r="AL192" i="18"/>
  <c r="AM192" i="18"/>
  <c r="AN192" i="18"/>
  <c r="AO192" i="18"/>
  <c r="AP192" i="18"/>
  <c r="AQ192" i="18"/>
  <c r="AR192" i="18"/>
  <c r="AS192" i="18"/>
  <c r="AT192" i="18"/>
  <c r="AU192" i="18"/>
  <c r="AV192" i="18"/>
  <c r="AW192" i="18"/>
  <c r="AX192" i="18"/>
  <c r="AY192" i="18"/>
  <c r="AZ192" i="18"/>
  <c r="BA192" i="18"/>
  <c r="BB192" i="18"/>
  <c r="BC192" i="18"/>
  <c r="BD192" i="18"/>
  <c r="BE192" i="18"/>
  <c r="BF192" i="18"/>
  <c r="BG192" i="18"/>
  <c r="BH192" i="18"/>
  <c r="BI192" i="18"/>
  <c r="BJ192" i="18"/>
  <c r="BK192" i="18"/>
  <c r="BL192" i="18"/>
  <c r="BM192" i="18"/>
  <c r="BN192" i="18"/>
  <c r="BO192" i="18"/>
  <c r="BP192" i="18"/>
  <c r="BQ192" i="18"/>
  <c r="BR192" i="18"/>
  <c r="BS192" i="18"/>
  <c r="BT192" i="18"/>
  <c r="BU192" i="18"/>
  <c r="BV192" i="18"/>
  <c r="BW192" i="18"/>
  <c r="BX192" i="18"/>
  <c r="BY192" i="18"/>
  <c r="F193" i="18"/>
  <c r="G193" i="18"/>
  <c r="H193" i="18"/>
  <c r="I193" i="18"/>
  <c r="J193" i="18"/>
  <c r="K193" i="18"/>
  <c r="L193" i="18"/>
  <c r="M193" i="18"/>
  <c r="N193" i="18"/>
  <c r="O193" i="18"/>
  <c r="P193" i="18"/>
  <c r="Q193" i="18"/>
  <c r="R193" i="18"/>
  <c r="S193" i="18"/>
  <c r="T193" i="18"/>
  <c r="U193" i="18"/>
  <c r="V193" i="18"/>
  <c r="W193" i="18"/>
  <c r="X193" i="18"/>
  <c r="Y193" i="18"/>
  <c r="Z193" i="18"/>
  <c r="AA193" i="18"/>
  <c r="AB193" i="18"/>
  <c r="AC193" i="18"/>
  <c r="AD193" i="18"/>
  <c r="AE193" i="18"/>
  <c r="AF193" i="18"/>
  <c r="AG193" i="18"/>
  <c r="AH193" i="18"/>
  <c r="AI193" i="18"/>
  <c r="AJ193" i="18"/>
  <c r="AK193" i="18"/>
  <c r="AL193" i="18"/>
  <c r="AM193" i="18"/>
  <c r="AN193" i="18"/>
  <c r="AO193" i="18"/>
  <c r="AP193" i="18"/>
  <c r="AQ193" i="18"/>
  <c r="AR193" i="18"/>
  <c r="AS193" i="18"/>
  <c r="AT193" i="18"/>
  <c r="AU193" i="18"/>
  <c r="AV193" i="18"/>
  <c r="AW193" i="18"/>
  <c r="AX193" i="18"/>
  <c r="AY193" i="18"/>
  <c r="AZ193" i="18"/>
  <c r="BA193" i="18"/>
  <c r="BB193" i="18"/>
  <c r="BC193" i="18"/>
  <c r="BD193" i="18"/>
  <c r="BE193" i="18"/>
  <c r="BF193" i="18"/>
  <c r="BG193" i="18"/>
  <c r="BH193" i="18"/>
  <c r="BI193" i="18"/>
  <c r="BJ193" i="18"/>
  <c r="BK193" i="18"/>
  <c r="BL193" i="18"/>
  <c r="BM193" i="18"/>
  <c r="BN193" i="18"/>
  <c r="BO193" i="18"/>
  <c r="BP193" i="18"/>
  <c r="BQ193" i="18"/>
  <c r="BR193" i="18"/>
  <c r="BS193" i="18"/>
  <c r="BT193" i="18"/>
  <c r="BU193" i="18"/>
  <c r="BV193" i="18"/>
  <c r="BW193" i="18"/>
  <c r="BX193" i="18"/>
  <c r="BY193" i="18"/>
  <c r="F194" i="18"/>
  <c r="G194" i="18"/>
  <c r="H194" i="18"/>
  <c r="I194" i="18"/>
  <c r="J194" i="18"/>
  <c r="K194" i="18"/>
  <c r="L194" i="18"/>
  <c r="M194" i="18"/>
  <c r="N194" i="18"/>
  <c r="O194" i="18"/>
  <c r="P194" i="18"/>
  <c r="Q194" i="18"/>
  <c r="R194" i="18"/>
  <c r="S194" i="18"/>
  <c r="T194" i="18"/>
  <c r="U194" i="18"/>
  <c r="V194" i="18"/>
  <c r="W194" i="18"/>
  <c r="X194" i="18"/>
  <c r="Y194" i="18"/>
  <c r="Z194" i="18"/>
  <c r="AA194" i="18"/>
  <c r="AB194" i="18"/>
  <c r="AC194" i="18"/>
  <c r="AD194" i="18"/>
  <c r="AE194" i="18"/>
  <c r="AF194" i="18"/>
  <c r="AG194" i="18"/>
  <c r="AH194" i="18"/>
  <c r="AI194" i="18"/>
  <c r="AJ194" i="18"/>
  <c r="AK194" i="18"/>
  <c r="AL194" i="18"/>
  <c r="AM194" i="18"/>
  <c r="AN194" i="18"/>
  <c r="AO194" i="18"/>
  <c r="AP194" i="18"/>
  <c r="AQ194" i="18"/>
  <c r="AR194" i="18"/>
  <c r="AS194" i="18"/>
  <c r="AT194" i="18"/>
  <c r="AU194" i="18"/>
  <c r="AV194" i="18"/>
  <c r="AW194" i="18"/>
  <c r="AX194" i="18"/>
  <c r="AY194" i="18"/>
  <c r="AZ194" i="18"/>
  <c r="BA194" i="18"/>
  <c r="BB194" i="18"/>
  <c r="BC194" i="18"/>
  <c r="BD194" i="18"/>
  <c r="BE194" i="18"/>
  <c r="BF194" i="18"/>
  <c r="BG194" i="18"/>
  <c r="BH194" i="18"/>
  <c r="BI194" i="18"/>
  <c r="BJ194" i="18"/>
  <c r="BK194" i="18"/>
  <c r="BL194" i="18"/>
  <c r="BM194" i="18"/>
  <c r="BN194" i="18"/>
  <c r="BO194" i="18"/>
  <c r="BP194" i="18"/>
  <c r="BQ194" i="18"/>
  <c r="BR194" i="18"/>
  <c r="BS194" i="18"/>
  <c r="BT194" i="18"/>
  <c r="BU194" i="18"/>
  <c r="BV194" i="18"/>
  <c r="BW194" i="18"/>
  <c r="BX194" i="18"/>
  <c r="BY194" i="18"/>
  <c r="F195" i="18"/>
  <c r="G195" i="18"/>
  <c r="H195" i="18"/>
  <c r="I195" i="18"/>
  <c r="J195" i="18"/>
  <c r="K195" i="18"/>
  <c r="L195" i="18"/>
  <c r="M195" i="18"/>
  <c r="N195" i="18"/>
  <c r="O195" i="18"/>
  <c r="P195" i="18"/>
  <c r="Q195" i="18"/>
  <c r="R195" i="18"/>
  <c r="S195" i="18"/>
  <c r="T195" i="18"/>
  <c r="U195" i="18"/>
  <c r="V195" i="18"/>
  <c r="W195" i="18"/>
  <c r="X195" i="18"/>
  <c r="Y195" i="18"/>
  <c r="Z195" i="18"/>
  <c r="AA195" i="18"/>
  <c r="AB195" i="18"/>
  <c r="AC195" i="18"/>
  <c r="AD195" i="18"/>
  <c r="AE195" i="18"/>
  <c r="AF195" i="18"/>
  <c r="AG195" i="18"/>
  <c r="AH195" i="18"/>
  <c r="AI195" i="18"/>
  <c r="AJ195" i="18"/>
  <c r="AK195" i="18"/>
  <c r="AL195" i="18"/>
  <c r="AM195" i="18"/>
  <c r="AN195" i="18"/>
  <c r="AO195" i="18"/>
  <c r="AP195" i="18"/>
  <c r="AQ195" i="18"/>
  <c r="AR195" i="18"/>
  <c r="AS195" i="18"/>
  <c r="AT195" i="18"/>
  <c r="AU195" i="18"/>
  <c r="AV195" i="18"/>
  <c r="AW195" i="18"/>
  <c r="AX195" i="18"/>
  <c r="AY195" i="18"/>
  <c r="AZ195" i="18"/>
  <c r="BA195" i="18"/>
  <c r="BB195" i="18"/>
  <c r="BC195" i="18"/>
  <c r="BD195" i="18"/>
  <c r="BE195" i="18"/>
  <c r="BF195" i="18"/>
  <c r="BG195" i="18"/>
  <c r="BH195" i="18"/>
  <c r="BI195" i="18"/>
  <c r="BJ195" i="18"/>
  <c r="BK195" i="18"/>
  <c r="BL195" i="18"/>
  <c r="BM195" i="18"/>
  <c r="BN195" i="18"/>
  <c r="BO195" i="18"/>
  <c r="BP195" i="18"/>
  <c r="BQ195" i="18"/>
  <c r="BR195" i="18"/>
  <c r="BS195" i="18"/>
  <c r="BT195" i="18"/>
  <c r="BU195" i="18"/>
  <c r="BV195" i="18"/>
  <c r="BW195" i="18"/>
  <c r="BX195" i="18"/>
  <c r="BY195" i="18"/>
  <c r="F196" i="18"/>
  <c r="G196" i="18"/>
  <c r="H196" i="18"/>
  <c r="I196" i="18"/>
  <c r="J196" i="18"/>
  <c r="K196" i="18"/>
  <c r="L196" i="18"/>
  <c r="M196" i="18"/>
  <c r="N196" i="18"/>
  <c r="O196" i="18"/>
  <c r="P196" i="18"/>
  <c r="Q196" i="18"/>
  <c r="R196" i="18"/>
  <c r="S196" i="18"/>
  <c r="T196" i="18"/>
  <c r="U196" i="18"/>
  <c r="V196" i="18"/>
  <c r="W196" i="18"/>
  <c r="X196" i="18"/>
  <c r="Y196" i="18"/>
  <c r="Z196" i="18"/>
  <c r="AA196" i="18"/>
  <c r="AB196" i="18"/>
  <c r="AC196" i="18"/>
  <c r="AD196" i="18"/>
  <c r="AE196" i="18"/>
  <c r="AF196" i="18"/>
  <c r="AG196" i="18"/>
  <c r="AH196" i="18"/>
  <c r="AI196" i="18"/>
  <c r="AJ196" i="18"/>
  <c r="AK196" i="18"/>
  <c r="AL196" i="18"/>
  <c r="AM196" i="18"/>
  <c r="AN196" i="18"/>
  <c r="AO196" i="18"/>
  <c r="AP196" i="18"/>
  <c r="AQ196" i="18"/>
  <c r="AR196" i="18"/>
  <c r="AS196" i="18"/>
  <c r="AT196" i="18"/>
  <c r="AU196" i="18"/>
  <c r="AV196" i="18"/>
  <c r="AW196" i="18"/>
  <c r="AX196" i="18"/>
  <c r="AY196" i="18"/>
  <c r="AZ196" i="18"/>
  <c r="BA196" i="18"/>
  <c r="BB196" i="18"/>
  <c r="BC196" i="18"/>
  <c r="BD196" i="18"/>
  <c r="BE196" i="18"/>
  <c r="BF196" i="18"/>
  <c r="BG196" i="18"/>
  <c r="BH196" i="18"/>
  <c r="BI196" i="18"/>
  <c r="BJ196" i="18"/>
  <c r="BK196" i="18"/>
  <c r="BL196" i="18"/>
  <c r="BM196" i="18"/>
  <c r="BN196" i="18"/>
  <c r="BO196" i="18"/>
  <c r="BP196" i="18"/>
  <c r="BQ196" i="18"/>
  <c r="BR196" i="18"/>
  <c r="BS196" i="18"/>
  <c r="BT196" i="18"/>
  <c r="BU196" i="18"/>
  <c r="BV196" i="18"/>
  <c r="BW196" i="18"/>
  <c r="BX196" i="18"/>
  <c r="BY196" i="18"/>
  <c r="F197" i="18"/>
  <c r="G197" i="18"/>
  <c r="H197" i="18"/>
  <c r="I197" i="18"/>
  <c r="J197" i="18"/>
  <c r="K197" i="18"/>
  <c r="L197" i="18"/>
  <c r="M197" i="18"/>
  <c r="N197" i="18"/>
  <c r="O197" i="18"/>
  <c r="P197" i="18"/>
  <c r="Q197" i="18"/>
  <c r="R197" i="18"/>
  <c r="S197" i="18"/>
  <c r="T197" i="18"/>
  <c r="U197" i="18"/>
  <c r="V197" i="18"/>
  <c r="W197" i="18"/>
  <c r="X197" i="18"/>
  <c r="Y197" i="18"/>
  <c r="Z197" i="18"/>
  <c r="AA197" i="18"/>
  <c r="AB197" i="18"/>
  <c r="AC197" i="18"/>
  <c r="AD197" i="18"/>
  <c r="AE197" i="18"/>
  <c r="AF197" i="18"/>
  <c r="AG197" i="18"/>
  <c r="AH197" i="18"/>
  <c r="AI197" i="18"/>
  <c r="AJ197" i="18"/>
  <c r="AK197" i="18"/>
  <c r="AL197" i="18"/>
  <c r="AM197" i="18"/>
  <c r="AN197" i="18"/>
  <c r="AO197" i="18"/>
  <c r="AP197" i="18"/>
  <c r="AQ197" i="18"/>
  <c r="AR197" i="18"/>
  <c r="AS197" i="18"/>
  <c r="AT197" i="18"/>
  <c r="AU197" i="18"/>
  <c r="AV197" i="18"/>
  <c r="AW197" i="18"/>
  <c r="AX197" i="18"/>
  <c r="AY197" i="18"/>
  <c r="AZ197" i="18"/>
  <c r="BA197" i="18"/>
  <c r="BB197" i="18"/>
  <c r="BC197" i="18"/>
  <c r="BD197" i="18"/>
  <c r="BE197" i="18"/>
  <c r="BF197" i="18"/>
  <c r="BG197" i="18"/>
  <c r="BH197" i="18"/>
  <c r="BI197" i="18"/>
  <c r="BJ197" i="18"/>
  <c r="BK197" i="18"/>
  <c r="BL197" i="18"/>
  <c r="BM197" i="18"/>
  <c r="BN197" i="18"/>
  <c r="BO197" i="18"/>
  <c r="BP197" i="18"/>
  <c r="BQ197" i="18"/>
  <c r="BR197" i="18"/>
  <c r="BS197" i="18"/>
  <c r="BT197" i="18"/>
  <c r="BU197" i="18"/>
  <c r="BV197" i="18"/>
  <c r="BW197" i="18"/>
  <c r="BX197" i="18"/>
  <c r="BY197" i="18"/>
  <c r="F198" i="18"/>
  <c r="G198" i="18"/>
  <c r="H198" i="18"/>
  <c r="I198" i="18"/>
  <c r="J198" i="18"/>
  <c r="K198" i="18"/>
  <c r="L198" i="18"/>
  <c r="M198" i="18"/>
  <c r="N198" i="18"/>
  <c r="O198" i="18"/>
  <c r="P198" i="18"/>
  <c r="Q198" i="18"/>
  <c r="R198" i="18"/>
  <c r="S198" i="18"/>
  <c r="T198" i="18"/>
  <c r="U198" i="18"/>
  <c r="V198" i="18"/>
  <c r="W198" i="18"/>
  <c r="X198" i="18"/>
  <c r="Y198" i="18"/>
  <c r="Z198" i="18"/>
  <c r="AA198" i="18"/>
  <c r="AB198" i="18"/>
  <c r="AC198" i="18"/>
  <c r="AD198" i="18"/>
  <c r="AE198" i="18"/>
  <c r="AF198" i="18"/>
  <c r="AG198" i="18"/>
  <c r="AH198" i="18"/>
  <c r="AI198" i="18"/>
  <c r="AJ198" i="18"/>
  <c r="AK198" i="18"/>
  <c r="AL198" i="18"/>
  <c r="AM198" i="18"/>
  <c r="AN198" i="18"/>
  <c r="AO198" i="18"/>
  <c r="AP198" i="18"/>
  <c r="AQ198" i="18"/>
  <c r="AR198" i="18"/>
  <c r="AS198" i="18"/>
  <c r="AT198" i="18"/>
  <c r="AU198" i="18"/>
  <c r="AV198" i="18"/>
  <c r="AW198" i="18"/>
  <c r="AX198" i="18"/>
  <c r="AY198" i="18"/>
  <c r="AZ198" i="18"/>
  <c r="BA198" i="18"/>
  <c r="BB198" i="18"/>
  <c r="BC198" i="18"/>
  <c r="BD198" i="18"/>
  <c r="BE198" i="18"/>
  <c r="BF198" i="18"/>
  <c r="BG198" i="18"/>
  <c r="BH198" i="18"/>
  <c r="BI198" i="18"/>
  <c r="BJ198" i="18"/>
  <c r="BK198" i="18"/>
  <c r="BL198" i="18"/>
  <c r="BM198" i="18"/>
  <c r="BN198" i="18"/>
  <c r="BO198" i="18"/>
  <c r="BP198" i="18"/>
  <c r="BQ198" i="18"/>
  <c r="BR198" i="18"/>
  <c r="BS198" i="18"/>
  <c r="BT198" i="18"/>
  <c r="BU198" i="18"/>
  <c r="BV198" i="18"/>
  <c r="BW198" i="18"/>
  <c r="BX198" i="18"/>
  <c r="BY198" i="18"/>
  <c r="F199" i="18"/>
  <c r="G199" i="18"/>
  <c r="H199" i="18"/>
  <c r="I199" i="18"/>
  <c r="J199" i="18"/>
  <c r="K199" i="18"/>
  <c r="L199" i="18"/>
  <c r="M199" i="18"/>
  <c r="N199" i="18"/>
  <c r="O199" i="18"/>
  <c r="P199" i="18"/>
  <c r="Q199" i="18"/>
  <c r="R199" i="18"/>
  <c r="S199" i="18"/>
  <c r="T199" i="18"/>
  <c r="U199" i="18"/>
  <c r="V199" i="18"/>
  <c r="W199" i="18"/>
  <c r="X199" i="18"/>
  <c r="Y199" i="18"/>
  <c r="Z199" i="18"/>
  <c r="AA199" i="18"/>
  <c r="AB199" i="18"/>
  <c r="AC199" i="18"/>
  <c r="AD199" i="18"/>
  <c r="AE199" i="18"/>
  <c r="AF199" i="18"/>
  <c r="AG199" i="18"/>
  <c r="AH199" i="18"/>
  <c r="AI199" i="18"/>
  <c r="AJ199" i="18"/>
  <c r="AK199" i="18"/>
  <c r="AL199" i="18"/>
  <c r="AM199" i="18"/>
  <c r="AN199" i="18"/>
  <c r="AO199" i="18"/>
  <c r="AP199" i="18"/>
  <c r="AQ199" i="18"/>
  <c r="AR199" i="18"/>
  <c r="AS199" i="18"/>
  <c r="AT199" i="18"/>
  <c r="AU199" i="18"/>
  <c r="AV199" i="18"/>
  <c r="AW199" i="18"/>
  <c r="AX199" i="18"/>
  <c r="AY199" i="18"/>
  <c r="AZ199" i="18"/>
  <c r="BA199" i="18"/>
  <c r="BB199" i="18"/>
  <c r="BC199" i="18"/>
  <c r="BD199" i="18"/>
  <c r="BE199" i="18"/>
  <c r="BF199" i="18"/>
  <c r="BG199" i="18"/>
  <c r="BH199" i="18"/>
  <c r="BI199" i="18"/>
  <c r="BJ199" i="18"/>
  <c r="BK199" i="18"/>
  <c r="BL199" i="18"/>
  <c r="BM199" i="18"/>
  <c r="BN199" i="18"/>
  <c r="BO199" i="18"/>
  <c r="BP199" i="18"/>
  <c r="BQ199" i="18"/>
  <c r="BR199" i="18"/>
  <c r="BS199" i="18"/>
  <c r="BT199" i="18"/>
  <c r="BU199" i="18"/>
  <c r="BV199" i="18"/>
  <c r="BW199" i="18"/>
  <c r="BX199" i="18"/>
  <c r="BY199" i="18"/>
  <c r="F200" i="18"/>
  <c r="G200" i="18"/>
  <c r="H200" i="18"/>
  <c r="I200" i="18"/>
  <c r="J200" i="18"/>
  <c r="K200" i="18"/>
  <c r="L200" i="18"/>
  <c r="M200" i="18"/>
  <c r="N200" i="18"/>
  <c r="O200" i="18"/>
  <c r="P200" i="18"/>
  <c r="Q200" i="18"/>
  <c r="R200" i="18"/>
  <c r="S200" i="18"/>
  <c r="T200" i="18"/>
  <c r="U200" i="18"/>
  <c r="V200" i="18"/>
  <c r="W200" i="18"/>
  <c r="X200" i="18"/>
  <c r="Y200" i="18"/>
  <c r="Z200" i="18"/>
  <c r="AA200" i="18"/>
  <c r="AB200" i="18"/>
  <c r="AC200" i="18"/>
  <c r="AD200" i="18"/>
  <c r="AE200" i="18"/>
  <c r="AF200" i="18"/>
  <c r="AG200" i="18"/>
  <c r="AH200" i="18"/>
  <c r="AI200" i="18"/>
  <c r="AJ200" i="18"/>
  <c r="AK200" i="18"/>
  <c r="AL200" i="18"/>
  <c r="AM200" i="18"/>
  <c r="AN200" i="18"/>
  <c r="AO200" i="18"/>
  <c r="AP200" i="18"/>
  <c r="AQ200" i="18"/>
  <c r="AR200" i="18"/>
  <c r="AS200" i="18"/>
  <c r="AT200" i="18"/>
  <c r="AU200" i="18"/>
  <c r="AV200" i="18"/>
  <c r="AW200" i="18"/>
  <c r="AX200" i="18"/>
  <c r="AY200" i="18"/>
  <c r="AZ200" i="18"/>
  <c r="BA200" i="18"/>
  <c r="BB200" i="18"/>
  <c r="BC200" i="18"/>
  <c r="BD200" i="18"/>
  <c r="BE200" i="18"/>
  <c r="BF200" i="18"/>
  <c r="BG200" i="18"/>
  <c r="BH200" i="18"/>
  <c r="BI200" i="18"/>
  <c r="BJ200" i="18"/>
  <c r="BK200" i="18"/>
  <c r="BL200" i="18"/>
  <c r="BM200" i="18"/>
  <c r="BN200" i="18"/>
  <c r="BO200" i="18"/>
  <c r="BP200" i="18"/>
  <c r="BQ200" i="18"/>
  <c r="BR200" i="18"/>
  <c r="BS200" i="18"/>
  <c r="BT200" i="18"/>
  <c r="BU200" i="18"/>
  <c r="BV200" i="18"/>
  <c r="BW200" i="18"/>
  <c r="BX200" i="18"/>
  <c r="BY200" i="18"/>
  <c r="F201" i="18"/>
  <c r="G201" i="18"/>
  <c r="H201" i="18"/>
  <c r="I201" i="18"/>
  <c r="J201" i="18"/>
  <c r="K201" i="18"/>
  <c r="L201" i="18"/>
  <c r="M201" i="18"/>
  <c r="N201" i="18"/>
  <c r="O201" i="18"/>
  <c r="P201" i="18"/>
  <c r="Q201" i="18"/>
  <c r="R201" i="18"/>
  <c r="S201" i="18"/>
  <c r="T201" i="18"/>
  <c r="U201" i="18"/>
  <c r="V201" i="18"/>
  <c r="W201" i="18"/>
  <c r="X201" i="18"/>
  <c r="Y201" i="18"/>
  <c r="Z201" i="18"/>
  <c r="AA201" i="18"/>
  <c r="AB201" i="18"/>
  <c r="AC201" i="18"/>
  <c r="AD201" i="18"/>
  <c r="AE201" i="18"/>
  <c r="AF201" i="18"/>
  <c r="AG201" i="18"/>
  <c r="AH201" i="18"/>
  <c r="AI201" i="18"/>
  <c r="AJ201" i="18"/>
  <c r="AK201" i="18"/>
  <c r="AL201" i="18"/>
  <c r="AM201" i="18"/>
  <c r="AN201" i="18"/>
  <c r="AO201" i="18"/>
  <c r="AP201" i="18"/>
  <c r="AQ201" i="18"/>
  <c r="AR201" i="18"/>
  <c r="AS201" i="18"/>
  <c r="AT201" i="18"/>
  <c r="AU201" i="18"/>
  <c r="AV201" i="18"/>
  <c r="AW201" i="18"/>
  <c r="AX201" i="18"/>
  <c r="AY201" i="18"/>
  <c r="AZ201" i="18"/>
  <c r="BA201" i="18"/>
  <c r="BB201" i="18"/>
  <c r="BC201" i="18"/>
  <c r="BD201" i="18"/>
  <c r="BE201" i="18"/>
  <c r="BF201" i="18"/>
  <c r="BG201" i="18"/>
  <c r="BH201" i="18"/>
  <c r="BI201" i="18"/>
  <c r="BJ201" i="18"/>
  <c r="BK201" i="18"/>
  <c r="BL201" i="18"/>
  <c r="BM201" i="18"/>
  <c r="BN201" i="18"/>
  <c r="BO201" i="18"/>
  <c r="BP201" i="18"/>
  <c r="BQ201" i="18"/>
  <c r="BR201" i="18"/>
  <c r="BS201" i="18"/>
  <c r="BT201" i="18"/>
  <c r="BU201" i="18"/>
  <c r="BV201" i="18"/>
  <c r="BW201" i="18"/>
  <c r="BX201" i="18"/>
  <c r="BY201" i="18"/>
  <c r="F202" i="18"/>
  <c r="G202" i="18"/>
  <c r="H202" i="18"/>
  <c r="I202" i="18"/>
  <c r="J202" i="18"/>
  <c r="K202" i="18"/>
  <c r="L202" i="18"/>
  <c r="M202" i="18"/>
  <c r="N202" i="18"/>
  <c r="O202" i="18"/>
  <c r="P202" i="18"/>
  <c r="Q202" i="18"/>
  <c r="R202" i="18"/>
  <c r="S202" i="18"/>
  <c r="T202" i="18"/>
  <c r="U202" i="18"/>
  <c r="V202" i="18"/>
  <c r="W202" i="18"/>
  <c r="X202" i="18"/>
  <c r="Y202" i="18"/>
  <c r="Z202" i="18"/>
  <c r="AA202" i="18"/>
  <c r="AB202" i="18"/>
  <c r="AC202" i="18"/>
  <c r="AD202" i="18"/>
  <c r="AE202" i="18"/>
  <c r="AF202" i="18"/>
  <c r="AG202" i="18"/>
  <c r="AH202" i="18"/>
  <c r="AI202" i="18"/>
  <c r="AJ202" i="18"/>
  <c r="AK202" i="18"/>
  <c r="AL202" i="18"/>
  <c r="AM202" i="18"/>
  <c r="AN202" i="18"/>
  <c r="AO202" i="18"/>
  <c r="AP202" i="18"/>
  <c r="AQ202" i="18"/>
  <c r="AR202" i="18"/>
  <c r="AS202" i="18"/>
  <c r="AT202" i="18"/>
  <c r="AU202" i="18"/>
  <c r="AV202" i="18"/>
  <c r="AW202" i="18"/>
  <c r="AX202" i="18"/>
  <c r="AY202" i="18"/>
  <c r="AZ202" i="18"/>
  <c r="BA202" i="18"/>
  <c r="BB202" i="18"/>
  <c r="BC202" i="18"/>
  <c r="BD202" i="18"/>
  <c r="BE202" i="18"/>
  <c r="BF202" i="18"/>
  <c r="BG202" i="18"/>
  <c r="BH202" i="18"/>
  <c r="BI202" i="18"/>
  <c r="BJ202" i="18"/>
  <c r="BK202" i="18"/>
  <c r="BL202" i="18"/>
  <c r="BM202" i="18"/>
  <c r="BN202" i="18"/>
  <c r="BO202" i="18"/>
  <c r="BP202" i="18"/>
  <c r="BQ202" i="18"/>
  <c r="BR202" i="18"/>
  <c r="BS202" i="18"/>
  <c r="BT202" i="18"/>
  <c r="BU202" i="18"/>
  <c r="BV202" i="18"/>
  <c r="BW202" i="18"/>
  <c r="BX202" i="18"/>
  <c r="BY202" i="18"/>
  <c r="F203" i="18"/>
  <c r="G203" i="18"/>
  <c r="H203" i="18"/>
  <c r="I203" i="18"/>
  <c r="J203" i="18"/>
  <c r="K203" i="18"/>
  <c r="L203" i="18"/>
  <c r="M203" i="18"/>
  <c r="N203" i="18"/>
  <c r="O203" i="18"/>
  <c r="P203" i="18"/>
  <c r="Q203" i="18"/>
  <c r="R203" i="18"/>
  <c r="S203" i="18"/>
  <c r="T203" i="18"/>
  <c r="U203" i="18"/>
  <c r="V203" i="18"/>
  <c r="W203" i="18"/>
  <c r="X203" i="18"/>
  <c r="Y203" i="18"/>
  <c r="Z203" i="18"/>
  <c r="AA203" i="18"/>
  <c r="AB203" i="18"/>
  <c r="AC203" i="18"/>
  <c r="AD203" i="18"/>
  <c r="AE203" i="18"/>
  <c r="AF203" i="18"/>
  <c r="AG203" i="18"/>
  <c r="AH203" i="18"/>
  <c r="AI203" i="18"/>
  <c r="AJ203" i="18"/>
  <c r="AK203" i="18"/>
  <c r="AL203" i="18"/>
  <c r="AM203" i="18"/>
  <c r="AN203" i="18"/>
  <c r="AO203" i="18"/>
  <c r="AP203" i="18"/>
  <c r="AQ203" i="18"/>
  <c r="AR203" i="18"/>
  <c r="AS203" i="18"/>
  <c r="AT203" i="18"/>
  <c r="AU203" i="18"/>
  <c r="AV203" i="18"/>
  <c r="AW203" i="18"/>
  <c r="AX203" i="18"/>
  <c r="AY203" i="18"/>
  <c r="AZ203" i="18"/>
  <c r="BA203" i="18"/>
  <c r="BB203" i="18"/>
  <c r="BC203" i="18"/>
  <c r="BD203" i="18"/>
  <c r="BE203" i="18"/>
  <c r="BF203" i="18"/>
  <c r="BG203" i="18"/>
  <c r="BH203" i="18"/>
  <c r="BI203" i="18"/>
  <c r="BJ203" i="18"/>
  <c r="BK203" i="18"/>
  <c r="BL203" i="18"/>
  <c r="BM203" i="18"/>
  <c r="BN203" i="18"/>
  <c r="BO203" i="18"/>
  <c r="BP203" i="18"/>
  <c r="BQ203" i="18"/>
  <c r="BR203" i="18"/>
  <c r="BS203" i="18"/>
  <c r="BT203" i="18"/>
  <c r="BU203" i="18"/>
  <c r="BV203" i="18"/>
  <c r="BW203" i="18"/>
  <c r="BX203" i="18"/>
  <c r="BY203" i="18"/>
  <c r="F204" i="18"/>
  <c r="G204" i="18"/>
  <c r="H204" i="18"/>
  <c r="I204" i="18"/>
  <c r="J204" i="18"/>
  <c r="K204" i="18"/>
  <c r="L204" i="18"/>
  <c r="M204" i="18"/>
  <c r="N204" i="18"/>
  <c r="O204" i="18"/>
  <c r="P204" i="18"/>
  <c r="Q204" i="18"/>
  <c r="R204" i="18"/>
  <c r="S204" i="18"/>
  <c r="T204" i="18"/>
  <c r="U204" i="18"/>
  <c r="V204" i="18"/>
  <c r="W204" i="18"/>
  <c r="X204" i="18"/>
  <c r="Y204" i="18"/>
  <c r="Z204" i="18"/>
  <c r="AA204" i="18"/>
  <c r="AB204" i="18"/>
  <c r="AC204" i="18"/>
  <c r="AD204" i="18"/>
  <c r="AE204" i="18"/>
  <c r="AF204" i="18"/>
  <c r="AG204" i="18"/>
  <c r="AH204" i="18"/>
  <c r="AI204" i="18"/>
  <c r="AJ204" i="18"/>
  <c r="AK204" i="18"/>
  <c r="AL204" i="18"/>
  <c r="AM204" i="18"/>
  <c r="AN204" i="18"/>
  <c r="AO204" i="18"/>
  <c r="AP204" i="18"/>
  <c r="AQ204" i="18"/>
  <c r="AR204" i="18"/>
  <c r="AS204" i="18"/>
  <c r="AT204" i="18"/>
  <c r="AU204" i="18"/>
  <c r="AV204" i="18"/>
  <c r="AW204" i="18"/>
  <c r="AX204" i="18"/>
  <c r="AY204" i="18"/>
  <c r="AZ204" i="18"/>
  <c r="BA204" i="18"/>
  <c r="BB204" i="18"/>
  <c r="BC204" i="18"/>
  <c r="BD204" i="18"/>
  <c r="BE204" i="18"/>
  <c r="BF204" i="18"/>
  <c r="BG204" i="18"/>
  <c r="BH204" i="18"/>
  <c r="BI204" i="18"/>
  <c r="BJ204" i="18"/>
  <c r="BK204" i="18"/>
  <c r="BL204" i="18"/>
  <c r="BM204" i="18"/>
  <c r="BN204" i="18"/>
  <c r="BO204" i="18"/>
  <c r="BP204" i="18"/>
  <c r="BQ204" i="18"/>
  <c r="BR204" i="18"/>
  <c r="BS204" i="18"/>
  <c r="BT204" i="18"/>
  <c r="BU204" i="18"/>
  <c r="BV204" i="18"/>
  <c r="BW204" i="18"/>
  <c r="BX204" i="18"/>
  <c r="BY204" i="18"/>
  <c r="F205" i="18"/>
  <c r="G205" i="18"/>
  <c r="H205" i="18"/>
  <c r="I205" i="18"/>
  <c r="J205" i="18"/>
  <c r="K205" i="18"/>
  <c r="L205" i="18"/>
  <c r="M205" i="18"/>
  <c r="N205" i="18"/>
  <c r="O205" i="18"/>
  <c r="P205" i="18"/>
  <c r="Q205" i="18"/>
  <c r="R205" i="18"/>
  <c r="S205" i="18"/>
  <c r="T205" i="18"/>
  <c r="U205" i="18"/>
  <c r="V205" i="18"/>
  <c r="W205" i="18"/>
  <c r="X205" i="18"/>
  <c r="Y205" i="18"/>
  <c r="Z205" i="18"/>
  <c r="AA205" i="18"/>
  <c r="AB205" i="18"/>
  <c r="AC205" i="18"/>
  <c r="AD205" i="18"/>
  <c r="AE205" i="18"/>
  <c r="AF205" i="18"/>
  <c r="AG205" i="18"/>
  <c r="AH205" i="18"/>
  <c r="AI205" i="18"/>
  <c r="AJ205" i="18"/>
  <c r="AK205" i="18"/>
  <c r="AL205" i="18"/>
  <c r="AM205" i="18"/>
  <c r="AN205" i="18"/>
  <c r="AO205" i="18"/>
  <c r="AP205" i="18"/>
  <c r="AQ205" i="18"/>
  <c r="AR205" i="18"/>
  <c r="AS205" i="18"/>
  <c r="AT205" i="18"/>
  <c r="AU205" i="18"/>
  <c r="AV205" i="18"/>
  <c r="AW205" i="18"/>
  <c r="AX205" i="18"/>
  <c r="AY205" i="18"/>
  <c r="AZ205" i="18"/>
  <c r="BA205" i="18"/>
  <c r="BB205" i="18"/>
  <c r="BC205" i="18"/>
  <c r="BD205" i="18"/>
  <c r="BE205" i="18"/>
  <c r="BF205" i="18"/>
  <c r="BG205" i="18"/>
  <c r="BH205" i="18"/>
  <c r="BI205" i="18"/>
  <c r="BJ205" i="18"/>
  <c r="BK205" i="18"/>
  <c r="BL205" i="18"/>
  <c r="BM205" i="18"/>
  <c r="BN205" i="18"/>
  <c r="BO205" i="18"/>
  <c r="BP205" i="18"/>
  <c r="BQ205" i="18"/>
  <c r="BR205" i="18"/>
  <c r="BS205" i="18"/>
  <c r="BT205" i="18"/>
  <c r="BU205" i="18"/>
  <c r="BV205" i="18"/>
  <c r="BW205" i="18"/>
  <c r="BX205" i="18"/>
  <c r="BY205" i="18"/>
  <c r="F206" i="18"/>
  <c r="G206" i="18"/>
  <c r="H206" i="18"/>
  <c r="I206" i="18"/>
  <c r="J206" i="18"/>
  <c r="K206" i="18"/>
  <c r="L206" i="18"/>
  <c r="M206" i="18"/>
  <c r="N206" i="18"/>
  <c r="O206" i="18"/>
  <c r="P206" i="18"/>
  <c r="Q206" i="18"/>
  <c r="R206" i="18"/>
  <c r="S206" i="18"/>
  <c r="T206" i="18"/>
  <c r="U206" i="18"/>
  <c r="V206" i="18"/>
  <c r="W206" i="18"/>
  <c r="X206" i="18"/>
  <c r="Y206" i="18"/>
  <c r="Z206" i="18"/>
  <c r="AA206" i="18"/>
  <c r="AB206" i="18"/>
  <c r="AC206" i="18"/>
  <c r="AD206" i="18"/>
  <c r="AE206" i="18"/>
  <c r="AF206" i="18"/>
  <c r="AG206" i="18"/>
  <c r="AH206" i="18"/>
  <c r="AI206" i="18"/>
  <c r="AJ206" i="18"/>
  <c r="AK206" i="18"/>
  <c r="AL206" i="18"/>
  <c r="AM206" i="18"/>
  <c r="AN206" i="18"/>
  <c r="AO206" i="18"/>
  <c r="AP206" i="18"/>
  <c r="AQ206" i="18"/>
  <c r="AR206" i="18"/>
  <c r="AS206" i="18"/>
  <c r="AT206" i="18"/>
  <c r="AU206" i="18"/>
  <c r="AV206" i="18"/>
  <c r="AW206" i="18"/>
  <c r="AX206" i="18"/>
  <c r="AY206" i="18"/>
  <c r="AZ206" i="18"/>
  <c r="BA206" i="18"/>
  <c r="BB206" i="18"/>
  <c r="BC206" i="18"/>
  <c r="BD206" i="18"/>
  <c r="BE206" i="18"/>
  <c r="BF206" i="18"/>
  <c r="BG206" i="18"/>
  <c r="BH206" i="18"/>
  <c r="BI206" i="18"/>
  <c r="BJ206" i="18"/>
  <c r="BK206" i="18"/>
  <c r="BL206" i="18"/>
  <c r="BM206" i="18"/>
  <c r="BN206" i="18"/>
  <c r="BO206" i="18"/>
  <c r="BP206" i="18"/>
  <c r="BQ206" i="18"/>
  <c r="BR206" i="18"/>
  <c r="BS206" i="18"/>
  <c r="BT206" i="18"/>
  <c r="BU206" i="18"/>
  <c r="BV206" i="18"/>
  <c r="BW206" i="18"/>
  <c r="BX206" i="18"/>
  <c r="BY206" i="18"/>
  <c r="F207" i="18"/>
  <c r="G207" i="18"/>
  <c r="H207" i="18"/>
  <c r="I207" i="18"/>
  <c r="J207" i="18"/>
  <c r="K207" i="18"/>
  <c r="L207" i="18"/>
  <c r="M207" i="18"/>
  <c r="N207" i="18"/>
  <c r="O207" i="18"/>
  <c r="P207" i="18"/>
  <c r="Q207" i="18"/>
  <c r="R207" i="18"/>
  <c r="S207" i="18"/>
  <c r="T207" i="18"/>
  <c r="U207" i="18"/>
  <c r="V207" i="18"/>
  <c r="W207" i="18"/>
  <c r="X207" i="18"/>
  <c r="Y207" i="18"/>
  <c r="Z207" i="18"/>
  <c r="AA207" i="18"/>
  <c r="AB207" i="18"/>
  <c r="AC207" i="18"/>
  <c r="AD207" i="18"/>
  <c r="AE207" i="18"/>
  <c r="AF207" i="18"/>
  <c r="AG207" i="18"/>
  <c r="AH207" i="18"/>
  <c r="AI207" i="18"/>
  <c r="AJ207" i="18"/>
  <c r="AK207" i="18"/>
  <c r="AL207" i="18"/>
  <c r="AM207" i="18"/>
  <c r="AN207" i="18"/>
  <c r="AO207" i="18"/>
  <c r="AP207" i="18"/>
  <c r="AQ207" i="18"/>
  <c r="AR207" i="18"/>
  <c r="AS207" i="18"/>
  <c r="AT207" i="18"/>
  <c r="AU207" i="18"/>
  <c r="AV207" i="18"/>
  <c r="AW207" i="18"/>
  <c r="AX207" i="18"/>
  <c r="AY207" i="18"/>
  <c r="AZ207" i="18"/>
  <c r="BA207" i="18"/>
  <c r="BB207" i="18"/>
  <c r="BC207" i="18"/>
  <c r="BD207" i="18"/>
  <c r="BE207" i="18"/>
  <c r="BF207" i="18"/>
  <c r="BG207" i="18"/>
  <c r="BH207" i="18"/>
  <c r="BI207" i="18"/>
  <c r="BJ207" i="18"/>
  <c r="BK207" i="18"/>
  <c r="BL207" i="18"/>
  <c r="BM207" i="18"/>
  <c r="BN207" i="18"/>
  <c r="BO207" i="18"/>
  <c r="BP207" i="18"/>
  <c r="BQ207" i="18"/>
  <c r="BR207" i="18"/>
  <c r="BS207" i="18"/>
  <c r="BT207" i="18"/>
  <c r="BU207" i="18"/>
  <c r="BV207" i="18"/>
  <c r="BW207" i="18"/>
  <c r="BX207" i="18"/>
  <c r="BY207" i="18"/>
  <c r="F208" i="18"/>
  <c r="G208" i="18"/>
  <c r="H208" i="18"/>
  <c r="I208" i="18"/>
  <c r="J208" i="18"/>
  <c r="K208" i="18"/>
  <c r="L208" i="18"/>
  <c r="M208" i="18"/>
  <c r="N208" i="18"/>
  <c r="O208" i="18"/>
  <c r="P208" i="18"/>
  <c r="Q208" i="18"/>
  <c r="R208" i="18"/>
  <c r="S208" i="18"/>
  <c r="T208" i="18"/>
  <c r="U208" i="18"/>
  <c r="V208" i="18"/>
  <c r="W208" i="18"/>
  <c r="X208" i="18"/>
  <c r="Y208" i="18"/>
  <c r="Z208" i="18"/>
  <c r="AA208" i="18"/>
  <c r="AB208" i="18"/>
  <c r="AC208" i="18"/>
  <c r="AD208" i="18"/>
  <c r="AE208" i="18"/>
  <c r="AF208" i="18"/>
  <c r="AG208" i="18"/>
  <c r="AH208" i="18"/>
  <c r="AI208" i="18"/>
  <c r="AJ208" i="18"/>
  <c r="AK208" i="18"/>
  <c r="AL208" i="18"/>
  <c r="AM208" i="18"/>
  <c r="AN208" i="18"/>
  <c r="AO208" i="18"/>
  <c r="AP208" i="18"/>
  <c r="AQ208" i="18"/>
  <c r="AR208" i="18"/>
  <c r="AS208" i="18"/>
  <c r="AT208" i="18"/>
  <c r="AU208" i="18"/>
  <c r="AV208" i="18"/>
  <c r="AW208" i="18"/>
  <c r="AX208" i="18"/>
  <c r="AY208" i="18"/>
  <c r="AZ208" i="18"/>
  <c r="BA208" i="18"/>
  <c r="BB208" i="18"/>
  <c r="BC208" i="18"/>
  <c r="BD208" i="18"/>
  <c r="BE208" i="18"/>
  <c r="BF208" i="18"/>
  <c r="BG208" i="18"/>
  <c r="BH208" i="18"/>
  <c r="BI208" i="18"/>
  <c r="BJ208" i="18"/>
  <c r="BK208" i="18"/>
  <c r="BL208" i="18"/>
  <c r="BM208" i="18"/>
  <c r="BN208" i="18"/>
  <c r="BO208" i="18"/>
  <c r="BP208" i="18"/>
  <c r="BQ208" i="18"/>
  <c r="BR208" i="18"/>
  <c r="BS208" i="18"/>
  <c r="BT208" i="18"/>
  <c r="BU208" i="18"/>
  <c r="BV208" i="18"/>
  <c r="BW208" i="18"/>
  <c r="BX208" i="18"/>
  <c r="BY208" i="18"/>
  <c r="F209" i="18"/>
  <c r="G209" i="18"/>
  <c r="H209" i="18"/>
  <c r="I209" i="18"/>
  <c r="J209" i="18"/>
  <c r="K209" i="18"/>
  <c r="L209" i="18"/>
  <c r="M209" i="18"/>
  <c r="N209" i="18"/>
  <c r="O209" i="18"/>
  <c r="P209" i="18"/>
  <c r="Q209" i="18"/>
  <c r="R209" i="18"/>
  <c r="S209" i="18"/>
  <c r="T209" i="18"/>
  <c r="U209" i="18"/>
  <c r="V209" i="18"/>
  <c r="W209" i="18"/>
  <c r="X209" i="18"/>
  <c r="Y209" i="18"/>
  <c r="Z209" i="18"/>
  <c r="AA209" i="18"/>
  <c r="AB209" i="18"/>
  <c r="AC209" i="18"/>
  <c r="AD209" i="18"/>
  <c r="AE209" i="18"/>
  <c r="AF209" i="18"/>
  <c r="AG209" i="18"/>
  <c r="AH209" i="18"/>
  <c r="AI209" i="18"/>
  <c r="AJ209" i="18"/>
  <c r="AK209" i="18"/>
  <c r="AL209" i="18"/>
  <c r="AM209" i="18"/>
  <c r="AN209" i="18"/>
  <c r="AO209" i="18"/>
  <c r="AP209" i="18"/>
  <c r="AQ209" i="18"/>
  <c r="AR209" i="18"/>
  <c r="AS209" i="18"/>
  <c r="AT209" i="18"/>
  <c r="AU209" i="18"/>
  <c r="AV209" i="18"/>
  <c r="AW209" i="18"/>
  <c r="AX209" i="18"/>
  <c r="AY209" i="18"/>
  <c r="AZ209" i="18"/>
  <c r="BA209" i="18"/>
  <c r="BB209" i="18"/>
  <c r="BC209" i="18"/>
  <c r="BD209" i="18"/>
  <c r="BE209" i="18"/>
  <c r="BF209" i="18"/>
  <c r="BG209" i="18"/>
  <c r="BH209" i="18"/>
  <c r="BI209" i="18"/>
  <c r="BJ209" i="18"/>
  <c r="BK209" i="18"/>
  <c r="BL209" i="18"/>
  <c r="BM209" i="18"/>
  <c r="BN209" i="18"/>
  <c r="BO209" i="18"/>
  <c r="BP209" i="18"/>
  <c r="BQ209" i="18"/>
  <c r="BR209" i="18"/>
  <c r="BS209" i="18"/>
  <c r="BT209" i="18"/>
  <c r="BU209" i="18"/>
  <c r="BV209" i="18"/>
  <c r="BW209" i="18"/>
  <c r="BX209" i="18"/>
  <c r="BY209" i="18"/>
  <c r="F210" i="18"/>
  <c r="G210" i="18"/>
  <c r="H210" i="18"/>
  <c r="I210" i="18"/>
  <c r="J210" i="18"/>
  <c r="K210" i="18"/>
  <c r="L210" i="18"/>
  <c r="M210" i="18"/>
  <c r="N210" i="18"/>
  <c r="O210" i="18"/>
  <c r="P210" i="18"/>
  <c r="Q210" i="18"/>
  <c r="R210" i="18"/>
  <c r="S210" i="18"/>
  <c r="T210" i="18"/>
  <c r="U210" i="18"/>
  <c r="V210" i="18"/>
  <c r="W210" i="18"/>
  <c r="X210" i="18"/>
  <c r="Y210" i="18"/>
  <c r="Z210" i="18"/>
  <c r="AA210" i="18"/>
  <c r="AB210" i="18"/>
  <c r="AC210" i="18"/>
  <c r="AD210" i="18"/>
  <c r="AE210" i="18"/>
  <c r="AF210" i="18"/>
  <c r="AG210" i="18"/>
  <c r="AH210" i="18"/>
  <c r="AI210" i="18"/>
  <c r="AJ210" i="18"/>
  <c r="AK210" i="18"/>
  <c r="AL210" i="18"/>
  <c r="AM210" i="18"/>
  <c r="AN210" i="18"/>
  <c r="AO210" i="18"/>
  <c r="AP210" i="18"/>
  <c r="AQ210" i="18"/>
  <c r="AR210" i="18"/>
  <c r="AS210" i="18"/>
  <c r="AT210" i="18"/>
  <c r="AU210" i="18"/>
  <c r="AV210" i="18"/>
  <c r="AW210" i="18"/>
  <c r="AX210" i="18"/>
  <c r="AY210" i="18"/>
  <c r="AZ210" i="18"/>
  <c r="BA210" i="18"/>
  <c r="BB210" i="18"/>
  <c r="BC210" i="18"/>
  <c r="BD210" i="18"/>
  <c r="BE210" i="18"/>
  <c r="BF210" i="18"/>
  <c r="BG210" i="18"/>
  <c r="BH210" i="18"/>
  <c r="BI210" i="18"/>
  <c r="BJ210" i="18"/>
  <c r="BK210" i="18"/>
  <c r="BL210" i="18"/>
  <c r="BM210" i="18"/>
  <c r="BN210" i="18"/>
  <c r="BO210" i="18"/>
  <c r="BP210" i="18"/>
  <c r="BQ210" i="18"/>
  <c r="BR210" i="18"/>
  <c r="BS210" i="18"/>
  <c r="BT210" i="18"/>
  <c r="BU210" i="18"/>
  <c r="BV210" i="18"/>
  <c r="BW210" i="18"/>
  <c r="BX210" i="18"/>
  <c r="BY210" i="18"/>
  <c r="F211" i="18"/>
  <c r="G211" i="18"/>
  <c r="H211" i="18"/>
  <c r="I211" i="18"/>
  <c r="J211" i="18"/>
  <c r="K211" i="18"/>
  <c r="L211" i="18"/>
  <c r="M211" i="18"/>
  <c r="N211" i="18"/>
  <c r="O211" i="18"/>
  <c r="P211" i="18"/>
  <c r="Q211" i="18"/>
  <c r="R211" i="18"/>
  <c r="S211" i="18"/>
  <c r="T211" i="18"/>
  <c r="U211" i="18"/>
  <c r="V211" i="18"/>
  <c r="W211" i="18"/>
  <c r="X211" i="18"/>
  <c r="Y211" i="18"/>
  <c r="Z211" i="18"/>
  <c r="AA211" i="18"/>
  <c r="AB211" i="18"/>
  <c r="AC211" i="18"/>
  <c r="AD211" i="18"/>
  <c r="AE211" i="18"/>
  <c r="AF211" i="18"/>
  <c r="AG211" i="18"/>
  <c r="AH211" i="18"/>
  <c r="AI211" i="18"/>
  <c r="AJ211" i="18"/>
  <c r="AK211" i="18"/>
  <c r="AL211" i="18"/>
  <c r="AM211" i="18"/>
  <c r="AN211" i="18"/>
  <c r="AO211" i="18"/>
  <c r="AP211" i="18"/>
  <c r="AQ211" i="18"/>
  <c r="AR211" i="18"/>
  <c r="AS211" i="18"/>
  <c r="AT211" i="18"/>
  <c r="AU211" i="18"/>
  <c r="AV211" i="18"/>
  <c r="AW211" i="18"/>
  <c r="AX211" i="18"/>
  <c r="AY211" i="18"/>
  <c r="AZ211" i="18"/>
  <c r="BA211" i="18"/>
  <c r="BB211" i="18"/>
  <c r="BC211" i="18"/>
  <c r="BD211" i="18"/>
  <c r="BE211" i="18"/>
  <c r="BF211" i="18"/>
  <c r="BG211" i="18"/>
  <c r="BH211" i="18"/>
  <c r="BI211" i="18"/>
  <c r="BJ211" i="18"/>
  <c r="BK211" i="18"/>
  <c r="BL211" i="18"/>
  <c r="BM211" i="18"/>
  <c r="BN211" i="18"/>
  <c r="BO211" i="18"/>
  <c r="BP211" i="18"/>
  <c r="BQ211" i="18"/>
  <c r="BR211" i="18"/>
  <c r="BS211" i="18"/>
  <c r="BT211" i="18"/>
  <c r="BU211" i="18"/>
  <c r="BV211" i="18"/>
  <c r="BW211" i="18"/>
  <c r="BX211" i="18"/>
  <c r="BY211" i="18"/>
  <c r="F212" i="18"/>
  <c r="G212" i="18"/>
  <c r="H212" i="18"/>
  <c r="I212" i="18"/>
  <c r="J212" i="18"/>
  <c r="K212" i="18"/>
  <c r="L212" i="18"/>
  <c r="M212" i="18"/>
  <c r="N212" i="18"/>
  <c r="O212" i="18"/>
  <c r="P212" i="18"/>
  <c r="Q212" i="18"/>
  <c r="R212" i="18"/>
  <c r="S212" i="18"/>
  <c r="T212" i="18"/>
  <c r="U212" i="18"/>
  <c r="V212" i="18"/>
  <c r="W212" i="18"/>
  <c r="X212" i="18"/>
  <c r="Y212" i="18"/>
  <c r="Z212" i="18"/>
  <c r="AA212" i="18"/>
  <c r="AB212" i="18"/>
  <c r="AC212" i="18"/>
  <c r="AD212" i="18"/>
  <c r="AE212" i="18"/>
  <c r="AF212" i="18"/>
  <c r="AG212" i="18"/>
  <c r="AH212" i="18"/>
  <c r="AI212" i="18"/>
  <c r="AJ212" i="18"/>
  <c r="AK212" i="18"/>
  <c r="AL212" i="18"/>
  <c r="AM212" i="18"/>
  <c r="AN212" i="18"/>
  <c r="AO212" i="18"/>
  <c r="AP212" i="18"/>
  <c r="AQ212" i="18"/>
  <c r="AR212" i="18"/>
  <c r="AS212" i="18"/>
  <c r="AT212" i="18"/>
  <c r="AU212" i="18"/>
  <c r="AV212" i="18"/>
  <c r="AW212" i="18"/>
  <c r="AX212" i="18"/>
  <c r="AY212" i="18"/>
  <c r="AZ212" i="18"/>
  <c r="BA212" i="18"/>
  <c r="BB212" i="18"/>
  <c r="BC212" i="18"/>
  <c r="BD212" i="18"/>
  <c r="BE212" i="18"/>
  <c r="BF212" i="18"/>
  <c r="BG212" i="18"/>
  <c r="BH212" i="18"/>
  <c r="BI212" i="18"/>
  <c r="BJ212" i="18"/>
  <c r="BK212" i="18"/>
  <c r="BL212" i="18"/>
  <c r="BM212" i="18"/>
  <c r="BN212" i="18"/>
  <c r="BO212" i="18"/>
  <c r="BP212" i="18"/>
  <c r="BQ212" i="18"/>
  <c r="BR212" i="18"/>
  <c r="BS212" i="18"/>
  <c r="BT212" i="18"/>
  <c r="BU212" i="18"/>
  <c r="BV212" i="18"/>
  <c r="BW212" i="18"/>
  <c r="BX212" i="18"/>
  <c r="BY212" i="18"/>
  <c r="F213" i="18"/>
  <c r="G213" i="18"/>
  <c r="H213" i="18"/>
  <c r="I213" i="18"/>
  <c r="J213" i="18"/>
  <c r="K213" i="18"/>
  <c r="L213" i="18"/>
  <c r="M213" i="18"/>
  <c r="N213" i="18"/>
  <c r="O213" i="18"/>
  <c r="P213" i="18"/>
  <c r="Q213" i="18"/>
  <c r="R213" i="18"/>
  <c r="S213" i="18"/>
  <c r="T213" i="18"/>
  <c r="U213" i="18"/>
  <c r="V213" i="18"/>
  <c r="W213" i="18"/>
  <c r="X213" i="18"/>
  <c r="Y213" i="18"/>
  <c r="Z213" i="18"/>
  <c r="AA213" i="18"/>
  <c r="AB213" i="18"/>
  <c r="AC213" i="18"/>
  <c r="AD213" i="18"/>
  <c r="AE213" i="18"/>
  <c r="AF213" i="18"/>
  <c r="AG213" i="18"/>
  <c r="AH213" i="18"/>
  <c r="AI213" i="18"/>
  <c r="AJ213" i="18"/>
  <c r="AK213" i="18"/>
  <c r="AL213" i="18"/>
  <c r="AM213" i="18"/>
  <c r="AN213" i="18"/>
  <c r="AO213" i="18"/>
  <c r="AP213" i="18"/>
  <c r="AQ213" i="18"/>
  <c r="AR213" i="18"/>
  <c r="AS213" i="18"/>
  <c r="AT213" i="18"/>
  <c r="AU213" i="18"/>
  <c r="AV213" i="18"/>
  <c r="AW213" i="18"/>
  <c r="AX213" i="18"/>
  <c r="AY213" i="18"/>
  <c r="AZ213" i="18"/>
  <c r="BA213" i="18"/>
  <c r="BB213" i="18"/>
  <c r="BC213" i="18"/>
  <c r="BD213" i="18"/>
  <c r="BE213" i="18"/>
  <c r="BF213" i="18"/>
  <c r="BG213" i="18"/>
  <c r="BH213" i="18"/>
  <c r="BI213" i="18"/>
  <c r="BJ213" i="18"/>
  <c r="BK213" i="18"/>
  <c r="BL213" i="18"/>
  <c r="BM213" i="18"/>
  <c r="BN213" i="18"/>
  <c r="BO213" i="18"/>
  <c r="BP213" i="18"/>
  <c r="BQ213" i="18"/>
  <c r="BR213" i="18"/>
  <c r="BS213" i="18"/>
  <c r="BT213" i="18"/>
  <c r="BU213" i="18"/>
  <c r="BV213" i="18"/>
  <c r="BW213" i="18"/>
  <c r="BX213" i="18"/>
  <c r="BY213" i="18"/>
  <c r="F214" i="18"/>
  <c r="G214" i="18"/>
  <c r="H214" i="18"/>
  <c r="I214" i="18"/>
  <c r="J214" i="18"/>
  <c r="K214" i="18"/>
  <c r="L214" i="18"/>
  <c r="M214" i="18"/>
  <c r="N214" i="18"/>
  <c r="O214" i="18"/>
  <c r="P214" i="18"/>
  <c r="Q214" i="18"/>
  <c r="R214" i="18"/>
  <c r="S214" i="18"/>
  <c r="T214" i="18"/>
  <c r="U214" i="18"/>
  <c r="V214" i="18"/>
  <c r="W214" i="18"/>
  <c r="X214" i="18"/>
  <c r="Y214" i="18"/>
  <c r="Z214" i="18"/>
  <c r="AA214" i="18"/>
  <c r="AB214" i="18"/>
  <c r="AC214" i="18"/>
  <c r="AD214" i="18"/>
  <c r="AE214" i="18"/>
  <c r="AF214" i="18"/>
  <c r="AG214" i="18"/>
  <c r="AH214" i="18"/>
  <c r="AI214" i="18"/>
  <c r="AJ214" i="18"/>
  <c r="AK214" i="18"/>
  <c r="AL214" i="18"/>
  <c r="AM214" i="18"/>
  <c r="AN214" i="18"/>
  <c r="AO214" i="18"/>
  <c r="AP214" i="18"/>
  <c r="AQ214" i="18"/>
  <c r="AR214" i="18"/>
  <c r="AS214" i="18"/>
  <c r="AT214" i="18"/>
  <c r="AU214" i="18"/>
  <c r="AV214" i="18"/>
  <c r="AW214" i="18"/>
  <c r="AX214" i="18"/>
  <c r="AY214" i="18"/>
  <c r="AZ214" i="18"/>
  <c r="BA214" i="18"/>
  <c r="BB214" i="18"/>
  <c r="BC214" i="18"/>
  <c r="BD214" i="18"/>
  <c r="BE214" i="18"/>
  <c r="BF214" i="18"/>
  <c r="BG214" i="18"/>
  <c r="BH214" i="18"/>
  <c r="BI214" i="18"/>
  <c r="BJ214" i="18"/>
  <c r="BK214" i="18"/>
  <c r="BL214" i="18"/>
  <c r="BM214" i="18"/>
  <c r="BN214" i="18"/>
  <c r="BO214" i="18"/>
  <c r="BP214" i="18"/>
  <c r="BQ214" i="18"/>
  <c r="BR214" i="18"/>
  <c r="BS214" i="18"/>
  <c r="BT214" i="18"/>
  <c r="BU214" i="18"/>
  <c r="BV214" i="18"/>
  <c r="BW214" i="18"/>
  <c r="BX214" i="18"/>
  <c r="BY214" i="18"/>
  <c r="F215" i="18"/>
  <c r="G215" i="18"/>
  <c r="H215" i="18"/>
  <c r="I215" i="18"/>
  <c r="J215" i="18"/>
  <c r="K215" i="18"/>
  <c r="L215" i="18"/>
  <c r="M215" i="18"/>
  <c r="N215" i="18"/>
  <c r="O215" i="18"/>
  <c r="P215" i="18"/>
  <c r="Q215" i="18"/>
  <c r="R215" i="18"/>
  <c r="S215" i="18"/>
  <c r="T215" i="18"/>
  <c r="U215" i="18"/>
  <c r="V215" i="18"/>
  <c r="W215" i="18"/>
  <c r="X215" i="18"/>
  <c r="Y215" i="18"/>
  <c r="Z215" i="18"/>
  <c r="AA215" i="18"/>
  <c r="AB215" i="18"/>
  <c r="AC215" i="18"/>
  <c r="AD215" i="18"/>
  <c r="AE215" i="18"/>
  <c r="AF215" i="18"/>
  <c r="AG215" i="18"/>
  <c r="AH215" i="18"/>
  <c r="AI215" i="18"/>
  <c r="AJ215" i="18"/>
  <c r="AK215" i="18"/>
  <c r="AL215" i="18"/>
  <c r="AM215" i="18"/>
  <c r="AN215" i="18"/>
  <c r="AO215" i="18"/>
  <c r="AP215" i="18"/>
  <c r="AQ215" i="18"/>
  <c r="AR215" i="18"/>
  <c r="AS215" i="18"/>
  <c r="AT215" i="18"/>
  <c r="AU215" i="18"/>
  <c r="AV215" i="18"/>
  <c r="AW215" i="18"/>
  <c r="AX215" i="18"/>
  <c r="AY215" i="18"/>
  <c r="AZ215" i="18"/>
  <c r="BA215" i="18"/>
  <c r="BB215" i="18"/>
  <c r="BC215" i="18"/>
  <c r="BD215" i="18"/>
  <c r="BE215" i="18"/>
  <c r="BF215" i="18"/>
  <c r="BG215" i="18"/>
  <c r="BH215" i="18"/>
  <c r="BI215" i="18"/>
  <c r="BJ215" i="18"/>
  <c r="BK215" i="18"/>
  <c r="BL215" i="18"/>
  <c r="BM215" i="18"/>
  <c r="BN215" i="18"/>
  <c r="BO215" i="18"/>
  <c r="BP215" i="18"/>
  <c r="BQ215" i="18"/>
  <c r="BR215" i="18"/>
  <c r="BS215" i="18"/>
  <c r="BT215" i="18"/>
  <c r="BU215" i="18"/>
  <c r="BV215" i="18"/>
  <c r="BW215" i="18"/>
  <c r="BX215" i="18"/>
  <c r="BY215" i="18"/>
  <c r="F216" i="18"/>
  <c r="G216" i="18"/>
  <c r="H216" i="18"/>
  <c r="I216" i="18"/>
  <c r="J216" i="18"/>
  <c r="K216" i="18"/>
  <c r="L216" i="18"/>
  <c r="M216" i="18"/>
  <c r="N216" i="18"/>
  <c r="O216" i="18"/>
  <c r="P216" i="18"/>
  <c r="Q216" i="18"/>
  <c r="R216" i="18"/>
  <c r="S216" i="18"/>
  <c r="T216" i="18"/>
  <c r="U216" i="18"/>
  <c r="V216" i="18"/>
  <c r="W216" i="18"/>
  <c r="X216" i="18"/>
  <c r="Y216" i="18"/>
  <c r="Z216" i="18"/>
  <c r="AA216" i="18"/>
  <c r="AB216" i="18"/>
  <c r="AC216" i="18"/>
  <c r="AD216" i="18"/>
  <c r="AE216" i="18"/>
  <c r="AF216" i="18"/>
  <c r="AG216" i="18"/>
  <c r="AH216" i="18"/>
  <c r="AI216" i="18"/>
  <c r="AJ216" i="18"/>
  <c r="AK216" i="18"/>
  <c r="AL216" i="18"/>
  <c r="AM216" i="18"/>
  <c r="AN216" i="18"/>
  <c r="AO216" i="18"/>
  <c r="AP216" i="18"/>
  <c r="AQ216" i="18"/>
  <c r="AR216" i="18"/>
  <c r="AS216" i="18"/>
  <c r="AT216" i="18"/>
  <c r="AU216" i="18"/>
  <c r="AV216" i="18"/>
  <c r="AW216" i="18"/>
  <c r="AX216" i="18"/>
  <c r="AY216" i="18"/>
  <c r="AZ216" i="18"/>
  <c r="BA216" i="18"/>
  <c r="BB216" i="18"/>
  <c r="BC216" i="18"/>
  <c r="BD216" i="18"/>
  <c r="BE216" i="18"/>
  <c r="BF216" i="18"/>
  <c r="BG216" i="18"/>
  <c r="BH216" i="18"/>
  <c r="BI216" i="18"/>
  <c r="BJ216" i="18"/>
  <c r="BK216" i="18"/>
  <c r="BL216" i="18"/>
  <c r="BM216" i="18"/>
  <c r="BN216" i="18"/>
  <c r="BO216" i="18"/>
  <c r="BP216" i="18"/>
  <c r="BQ216" i="18"/>
  <c r="BR216" i="18"/>
  <c r="BS216" i="18"/>
  <c r="BT216" i="18"/>
  <c r="BU216" i="18"/>
  <c r="BV216" i="18"/>
  <c r="BW216" i="18"/>
  <c r="BX216" i="18"/>
  <c r="BY216" i="18"/>
  <c r="F217" i="18"/>
  <c r="G217" i="18"/>
  <c r="H217" i="18"/>
  <c r="I217" i="18"/>
  <c r="J217" i="18"/>
  <c r="K217" i="18"/>
  <c r="L217" i="18"/>
  <c r="M217" i="18"/>
  <c r="N217" i="18"/>
  <c r="O217" i="18"/>
  <c r="P217" i="18"/>
  <c r="Q217" i="18"/>
  <c r="R217" i="18"/>
  <c r="S217" i="18"/>
  <c r="T217" i="18"/>
  <c r="U217" i="18"/>
  <c r="V217" i="18"/>
  <c r="W217" i="18"/>
  <c r="X217" i="18"/>
  <c r="Y217" i="18"/>
  <c r="Z217" i="18"/>
  <c r="AA217" i="18"/>
  <c r="AB217" i="18"/>
  <c r="AC217" i="18"/>
  <c r="AD217" i="18"/>
  <c r="AE217" i="18"/>
  <c r="AF217" i="18"/>
  <c r="AG217" i="18"/>
  <c r="AH217" i="18"/>
  <c r="AI217" i="18"/>
  <c r="AJ217" i="18"/>
  <c r="AK217" i="18"/>
  <c r="AL217" i="18"/>
  <c r="AM217" i="18"/>
  <c r="AN217" i="18"/>
  <c r="AO217" i="18"/>
  <c r="AP217" i="18"/>
  <c r="AQ217" i="18"/>
  <c r="AR217" i="18"/>
  <c r="AS217" i="18"/>
  <c r="AT217" i="18"/>
  <c r="AU217" i="18"/>
  <c r="AV217" i="18"/>
  <c r="AW217" i="18"/>
  <c r="AX217" i="18"/>
  <c r="AY217" i="18"/>
  <c r="AZ217" i="18"/>
  <c r="BA217" i="18"/>
  <c r="BB217" i="18"/>
  <c r="BC217" i="18"/>
  <c r="BD217" i="18"/>
  <c r="BE217" i="18"/>
  <c r="BF217" i="18"/>
  <c r="BG217" i="18"/>
  <c r="BH217" i="18"/>
  <c r="BI217" i="18"/>
  <c r="BJ217" i="18"/>
  <c r="BK217" i="18"/>
  <c r="BL217" i="18"/>
  <c r="BM217" i="18"/>
  <c r="BN217" i="18"/>
  <c r="BO217" i="18"/>
  <c r="BP217" i="18"/>
  <c r="BQ217" i="18"/>
  <c r="BR217" i="18"/>
  <c r="BS217" i="18"/>
  <c r="BT217" i="18"/>
  <c r="BU217" i="18"/>
  <c r="BV217" i="18"/>
  <c r="BW217" i="18"/>
  <c r="BX217" i="18"/>
  <c r="BY217" i="18"/>
  <c r="F218" i="18"/>
  <c r="G218" i="18"/>
  <c r="H218" i="18"/>
  <c r="I218" i="18"/>
  <c r="J218" i="18"/>
  <c r="K218" i="18"/>
  <c r="L218" i="18"/>
  <c r="M218" i="18"/>
  <c r="N218" i="18"/>
  <c r="O218" i="18"/>
  <c r="P218" i="18"/>
  <c r="Q218" i="18"/>
  <c r="R218" i="18"/>
  <c r="S218" i="18"/>
  <c r="T218" i="18"/>
  <c r="U218" i="18"/>
  <c r="V218" i="18"/>
  <c r="W218" i="18"/>
  <c r="X218" i="18"/>
  <c r="Y218" i="18"/>
  <c r="Z218" i="18"/>
  <c r="AA218" i="18"/>
  <c r="AB218" i="18"/>
  <c r="AC218" i="18"/>
  <c r="AD218" i="18"/>
  <c r="AE218" i="18"/>
  <c r="AF218" i="18"/>
  <c r="AG218" i="18"/>
  <c r="AH218" i="18"/>
  <c r="AI218" i="18"/>
  <c r="AJ218" i="18"/>
  <c r="AK218" i="18"/>
  <c r="AL218" i="18"/>
  <c r="AM218" i="18"/>
  <c r="AN218" i="18"/>
  <c r="AO218" i="18"/>
  <c r="AP218" i="18"/>
  <c r="AQ218" i="18"/>
  <c r="AR218" i="18"/>
  <c r="AS218" i="18"/>
  <c r="AT218" i="18"/>
  <c r="AU218" i="18"/>
  <c r="AV218" i="18"/>
  <c r="AW218" i="18"/>
  <c r="AX218" i="18"/>
  <c r="AY218" i="18"/>
  <c r="AZ218" i="18"/>
  <c r="BA218" i="18"/>
  <c r="BB218" i="18"/>
  <c r="BC218" i="18"/>
  <c r="BD218" i="18"/>
  <c r="BE218" i="18"/>
  <c r="BF218" i="18"/>
  <c r="BG218" i="18"/>
  <c r="BH218" i="18"/>
  <c r="BI218" i="18"/>
  <c r="BJ218" i="18"/>
  <c r="BK218" i="18"/>
  <c r="BL218" i="18"/>
  <c r="BM218" i="18"/>
  <c r="BN218" i="18"/>
  <c r="BO218" i="18"/>
  <c r="BP218" i="18"/>
  <c r="BQ218" i="18"/>
  <c r="BR218" i="18"/>
  <c r="BS218" i="18"/>
  <c r="BT218" i="18"/>
  <c r="BU218" i="18"/>
  <c r="BV218" i="18"/>
  <c r="BW218" i="18"/>
  <c r="BX218" i="18"/>
  <c r="BY218" i="18"/>
  <c r="F219" i="18"/>
  <c r="G219" i="18"/>
  <c r="H219" i="18"/>
  <c r="I219" i="18"/>
  <c r="J219" i="18"/>
  <c r="K219" i="18"/>
  <c r="L219" i="18"/>
  <c r="M219" i="18"/>
  <c r="N219" i="18"/>
  <c r="O219" i="18"/>
  <c r="P219" i="18"/>
  <c r="Q219" i="18"/>
  <c r="R219" i="18"/>
  <c r="S219" i="18"/>
  <c r="T219" i="18"/>
  <c r="U219" i="18"/>
  <c r="V219" i="18"/>
  <c r="W219" i="18"/>
  <c r="X219" i="18"/>
  <c r="Y219" i="18"/>
  <c r="Z219" i="18"/>
  <c r="AA219" i="18"/>
  <c r="AB219" i="18"/>
  <c r="AC219" i="18"/>
  <c r="AD219" i="18"/>
  <c r="AE219" i="18"/>
  <c r="AF219" i="18"/>
  <c r="AG219" i="18"/>
  <c r="AH219" i="18"/>
  <c r="AI219" i="18"/>
  <c r="AJ219" i="18"/>
  <c r="AK219" i="18"/>
  <c r="AL219" i="18"/>
  <c r="AM219" i="18"/>
  <c r="AN219" i="18"/>
  <c r="AO219" i="18"/>
  <c r="AP219" i="18"/>
  <c r="AQ219" i="18"/>
  <c r="AR219" i="18"/>
  <c r="AS219" i="18"/>
  <c r="AT219" i="18"/>
  <c r="AU219" i="18"/>
  <c r="AV219" i="18"/>
  <c r="AW219" i="18"/>
  <c r="AX219" i="18"/>
  <c r="AY219" i="18"/>
  <c r="AZ219" i="18"/>
  <c r="BA219" i="18"/>
  <c r="BB219" i="18"/>
  <c r="BC219" i="18"/>
  <c r="BD219" i="18"/>
  <c r="BE219" i="18"/>
  <c r="BF219" i="18"/>
  <c r="BG219" i="18"/>
  <c r="BH219" i="18"/>
  <c r="BI219" i="18"/>
  <c r="BJ219" i="18"/>
  <c r="BK219" i="18"/>
  <c r="BL219" i="18"/>
  <c r="BM219" i="18"/>
  <c r="BN219" i="18"/>
  <c r="BO219" i="18"/>
  <c r="BP219" i="18"/>
  <c r="BQ219" i="18"/>
  <c r="BR219" i="18"/>
  <c r="BS219" i="18"/>
  <c r="BT219" i="18"/>
  <c r="BU219" i="18"/>
  <c r="BV219" i="18"/>
  <c r="BW219" i="18"/>
  <c r="BX219" i="18"/>
  <c r="BY219" i="18"/>
  <c r="F220" i="18"/>
  <c r="G220" i="18"/>
  <c r="H220" i="18"/>
  <c r="I220" i="18"/>
  <c r="J220" i="18"/>
  <c r="K220" i="18"/>
  <c r="L220" i="18"/>
  <c r="M220" i="18"/>
  <c r="N220" i="18"/>
  <c r="O220" i="18"/>
  <c r="P220" i="18"/>
  <c r="Q220" i="18"/>
  <c r="R220" i="18"/>
  <c r="S220" i="18"/>
  <c r="T220" i="18"/>
  <c r="U220" i="18"/>
  <c r="V220" i="18"/>
  <c r="W220" i="18"/>
  <c r="X220" i="18"/>
  <c r="Y220" i="18"/>
  <c r="Z220" i="18"/>
  <c r="AA220" i="18"/>
  <c r="AB220" i="18"/>
  <c r="AC220" i="18"/>
  <c r="AD220" i="18"/>
  <c r="AE220" i="18"/>
  <c r="AF220" i="18"/>
  <c r="AG220" i="18"/>
  <c r="AH220" i="18"/>
  <c r="AI220" i="18"/>
  <c r="AJ220" i="18"/>
  <c r="AK220" i="18"/>
  <c r="AL220" i="18"/>
  <c r="AM220" i="18"/>
  <c r="AN220" i="18"/>
  <c r="AO220" i="18"/>
  <c r="AP220" i="18"/>
  <c r="AQ220" i="18"/>
  <c r="AR220" i="18"/>
  <c r="AS220" i="18"/>
  <c r="AT220" i="18"/>
  <c r="AU220" i="18"/>
  <c r="AV220" i="18"/>
  <c r="AW220" i="18"/>
  <c r="AX220" i="18"/>
  <c r="AY220" i="18"/>
  <c r="AZ220" i="18"/>
  <c r="BA220" i="18"/>
  <c r="BB220" i="18"/>
  <c r="BC220" i="18"/>
  <c r="BD220" i="18"/>
  <c r="BE220" i="18"/>
  <c r="BF220" i="18"/>
  <c r="BG220" i="18"/>
  <c r="BH220" i="18"/>
  <c r="BI220" i="18"/>
  <c r="BJ220" i="18"/>
  <c r="BK220" i="18"/>
  <c r="BL220" i="18"/>
  <c r="BM220" i="18"/>
  <c r="BN220" i="18"/>
  <c r="BO220" i="18"/>
  <c r="BP220" i="18"/>
  <c r="BQ220" i="18"/>
  <c r="BR220" i="18"/>
  <c r="BS220" i="18"/>
  <c r="BT220" i="18"/>
  <c r="BU220" i="18"/>
  <c r="BV220" i="18"/>
  <c r="BW220" i="18"/>
  <c r="BX220" i="18"/>
  <c r="BY220" i="18"/>
  <c r="F221" i="18"/>
  <c r="G221" i="18"/>
  <c r="H221" i="18"/>
  <c r="I221" i="18"/>
  <c r="J221" i="18"/>
  <c r="K221" i="18"/>
  <c r="L221" i="18"/>
  <c r="M221" i="18"/>
  <c r="N221" i="18"/>
  <c r="O221" i="18"/>
  <c r="P221" i="18"/>
  <c r="Q221" i="18"/>
  <c r="R221" i="18"/>
  <c r="S221" i="18"/>
  <c r="T221" i="18"/>
  <c r="U221" i="18"/>
  <c r="V221" i="18"/>
  <c r="W221" i="18"/>
  <c r="X221" i="18"/>
  <c r="Y221" i="18"/>
  <c r="Z221" i="18"/>
  <c r="AA221" i="18"/>
  <c r="AB221" i="18"/>
  <c r="AC221" i="18"/>
  <c r="AD221" i="18"/>
  <c r="AE221" i="18"/>
  <c r="AF221" i="18"/>
  <c r="AG221" i="18"/>
  <c r="AH221" i="18"/>
  <c r="AI221" i="18"/>
  <c r="AJ221" i="18"/>
  <c r="AK221" i="18"/>
  <c r="AL221" i="18"/>
  <c r="AM221" i="18"/>
  <c r="AN221" i="18"/>
  <c r="AO221" i="18"/>
  <c r="AP221" i="18"/>
  <c r="AQ221" i="18"/>
  <c r="AR221" i="18"/>
  <c r="AS221" i="18"/>
  <c r="AT221" i="18"/>
  <c r="AU221" i="18"/>
  <c r="AV221" i="18"/>
  <c r="AW221" i="18"/>
  <c r="AX221" i="18"/>
  <c r="AY221" i="18"/>
  <c r="AZ221" i="18"/>
  <c r="BA221" i="18"/>
  <c r="BB221" i="18"/>
  <c r="BC221" i="18"/>
  <c r="BD221" i="18"/>
  <c r="BE221" i="18"/>
  <c r="BF221" i="18"/>
  <c r="BG221" i="18"/>
  <c r="BH221" i="18"/>
  <c r="BI221" i="18"/>
  <c r="BJ221" i="18"/>
  <c r="BK221" i="18"/>
  <c r="BL221" i="18"/>
  <c r="BM221" i="18"/>
  <c r="BN221" i="18"/>
  <c r="BO221" i="18"/>
  <c r="BP221" i="18"/>
  <c r="BQ221" i="18"/>
  <c r="BR221" i="18"/>
  <c r="BS221" i="18"/>
  <c r="BT221" i="18"/>
  <c r="BU221" i="18"/>
  <c r="BV221" i="18"/>
  <c r="BW221" i="18"/>
  <c r="BX221" i="18"/>
  <c r="BY221" i="18"/>
  <c r="F222" i="18"/>
  <c r="G222" i="18"/>
  <c r="H222" i="18"/>
  <c r="I222" i="18"/>
  <c r="J222" i="18"/>
  <c r="K222" i="18"/>
  <c r="L222" i="18"/>
  <c r="M222" i="18"/>
  <c r="N222" i="18"/>
  <c r="O222" i="18"/>
  <c r="P222" i="18"/>
  <c r="Q222" i="18"/>
  <c r="R222" i="18"/>
  <c r="S222" i="18"/>
  <c r="T222" i="18"/>
  <c r="U222" i="18"/>
  <c r="V222" i="18"/>
  <c r="W222" i="18"/>
  <c r="X222" i="18"/>
  <c r="Y222" i="18"/>
  <c r="Z222" i="18"/>
  <c r="AA222" i="18"/>
  <c r="AB222" i="18"/>
  <c r="AC222" i="18"/>
  <c r="AD222" i="18"/>
  <c r="AE222" i="18"/>
  <c r="AF222" i="18"/>
  <c r="AG222" i="18"/>
  <c r="AH222" i="18"/>
  <c r="AI222" i="18"/>
  <c r="AJ222" i="18"/>
  <c r="AK222" i="18"/>
  <c r="AL222" i="18"/>
  <c r="AM222" i="18"/>
  <c r="AN222" i="18"/>
  <c r="AO222" i="18"/>
  <c r="AP222" i="18"/>
  <c r="AQ222" i="18"/>
  <c r="AR222" i="18"/>
  <c r="AS222" i="18"/>
  <c r="AT222" i="18"/>
  <c r="AU222" i="18"/>
  <c r="AV222" i="18"/>
  <c r="AW222" i="18"/>
  <c r="AX222" i="18"/>
  <c r="AY222" i="18"/>
  <c r="AZ222" i="18"/>
  <c r="BA222" i="18"/>
  <c r="BB222" i="18"/>
  <c r="BC222" i="18"/>
  <c r="BD222" i="18"/>
  <c r="BE222" i="18"/>
  <c r="BF222" i="18"/>
  <c r="BG222" i="18"/>
  <c r="BH222" i="18"/>
  <c r="BI222" i="18"/>
  <c r="BJ222" i="18"/>
  <c r="BK222" i="18"/>
  <c r="BL222" i="18"/>
  <c r="BM222" i="18"/>
  <c r="BN222" i="18"/>
  <c r="BO222" i="18"/>
  <c r="BP222" i="18"/>
  <c r="BQ222" i="18"/>
  <c r="BR222" i="18"/>
  <c r="BS222" i="18"/>
  <c r="BT222" i="18"/>
  <c r="BU222" i="18"/>
  <c r="BV222" i="18"/>
  <c r="BW222" i="18"/>
  <c r="BX222" i="18"/>
  <c r="BY222" i="18"/>
  <c r="F223" i="18"/>
  <c r="G223" i="18"/>
  <c r="H223" i="18"/>
  <c r="I223" i="18"/>
  <c r="J223" i="18"/>
  <c r="K223" i="18"/>
  <c r="L223" i="18"/>
  <c r="M223" i="18"/>
  <c r="N223" i="18"/>
  <c r="O223" i="18"/>
  <c r="P223" i="18"/>
  <c r="Q223" i="18"/>
  <c r="R223" i="18"/>
  <c r="S223" i="18"/>
  <c r="T223" i="18"/>
  <c r="U223" i="18"/>
  <c r="V223" i="18"/>
  <c r="W223" i="18"/>
  <c r="X223" i="18"/>
  <c r="Y223" i="18"/>
  <c r="Z223" i="18"/>
  <c r="AA223" i="18"/>
  <c r="AB223" i="18"/>
  <c r="AC223" i="18"/>
  <c r="AD223" i="18"/>
  <c r="AE223" i="18"/>
  <c r="AF223" i="18"/>
  <c r="AG223" i="18"/>
  <c r="AH223" i="18"/>
  <c r="AI223" i="18"/>
  <c r="AJ223" i="18"/>
  <c r="AK223" i="18"/>
  <c r="AL223" i="18"/>
  <c r="AM223" i="18"/>
  <c r="AN223" i="18"/>
  <c r="AO223" i="18"/>
  <c r="AP223" i="18"/>
  <c r="AQ223" i="18"/>
  <c r="AR223" i="18"/>
  <c r="AS223" i="18"/>
  <c r="AT223" i="18"/>
  <c r="AU223" i="18"/>
  <c r="AV223" i="18"/>
  <c r="AW223" i="18"/>
  <c r="AX223" i="18"/>
  <c r="AY223" i="18"/>
  <c r="AZ223" i="18"/>
  <c r="BA223" i="18"/>
  <c r="BB223" i="18"/>
  <c r="BC223" i="18"/>
  <c r="BD223" i="18"/>
  <c r="BE223" i="18"/>
  <c r="BF223" i="18"/>
  <c r="BG223" i="18"/>
  <c r="BH223" i="18"/>
  <c r="BI223" i="18"/>
  <c r="BJ223" i="18"/>
  <c r="BK223" i="18"/>
  <c r="BL223" i="18"/>
  <c r="BM223" i="18"/>
  <c r="BN223" i="18"/>
  <c r="BO223" i="18"/>
  <c r="BP223" i="18"/>
  <c r="BQ223" i="18"/>
  <c r="BR223" i="18"/>
  <c r="BS223" i="18"/>
  <c r="BT223" i="18"/>
  <c r="BU223" i="18"/>
  <c r="BV223" i="18"/>
  <c r="BW223" i="18"/>
  <c r="BX223" i="18"/>
  <c r="BY223" i="18"/>
  <c r="F224" i="18"/>
  <c r="G224" i="18"/>
  <c r="H224" i="18"/>
  <c r="I224" i="18"/>
  <c r="J224" i="18"/>
  <c r="K224" i="18"/>
  <c r="L224" i="18"/>
  <c r="M224" i="18"/>
  <c r="N224" i="18"/>
  <c r="O224" i="18"/>
  <c r="P224" i="18"/>
  <c r="Q224" i="18"/>
  <c r="R224" i="18"/>
  <c r="S224" i="18"/>
  <c r="T224" i="18"/>
  <c r="U224" i="18"/>
  <c r="V224" i="18"/>
  <c r="W224" i="18"/>
  <c r="X224" i="18"/>
  <c r="Y224" i="18"/>
  <c r="Z224" i="18"/>
  <c r="AA224" i="18"/>
  <c r="AB224" i="18"/>
  <c r="AC224" i="18"/>
  <c r="AD224" i="18"/>
  <c r="AE224" i="18"/>
  <c r="AF224" i="18"/>
  <c r="AG224" i="18"/>
  <c r="AH224" i="18"/>
  <c r="AI224" i="18"/>
  <c r="AJ224" i="18"/>
  <c r="AK224" i="18"/>
  <c r="AL224" i="18"/>
  <c r="AM224" i="18"/>
  <c r="AN224" i="18"/>
  <c r="AO224" i="18"/>
  <c r="AP224" i="18"/>
  <c r="AQ224" i="18"/>
  <c r="AR224" i="18"/>
  <c r="AS224" i="18"/>
  <c r="AT224" i="18"/>
  <c r="AU224" i="18"/>
  <c r="AV224" i="18"/>
  <c r="AW224" i="18"/>
  <c r="AX224" i="18"/>
  <c r="AY224" i="18"/>
  <c r="AZ224" i="18"/>
  <c r="BA224" i="18"/>
  <c r="BB224" i="18"/>
  <c r="BC224" i="18"/>
  <c r="BD224" i="18"/>
  <c r="BE224" i="18"/>
  <c r="BF224" i="18"/>
  <c r="BG224" i="18"/>
  <c r="BH224" i="18"/>
  <c r="BI224" i="18"/>
  <c r="BJ224" i="18"/>
  <c r="BK224" i="18"/>
  <c r="BL224" i="18"/>
  <c r="BM224" i="18"/>
  <c r="BN224" i="18"/>
  <c r="BO224" i="18"/>
  <c r="BP224" i="18"/>
  <c r="BQ224" i="18"/>
  <c r="BR224" i="18"/>
  <c r="BS224" i="18"/>
  <c r="BT224" i="18"/>
  <c r="BU224" i="18"/>
  <c r="BV224" i="18"/>
  <c r="BW224" i="18"/>
  <c r="BX224" i="18"/>
  <c r="BY224" i="18"/>
  <c r="F225" i="18"/>
  <c r="G225" i="18"/>
  <c r="H225" i="18"/>
  <c r="I225" i="18"/>
  <c r="J225" i="18"/>
  <c r="K225" i="18"/>
  <c r="L225" i="18"/>
  <c r="M225" i="18"/>
  <c r="N225" i="18"/>
  <c r="O225" i="18"/>
  <c r="P225" i="18"/>
  <c r="Q225" i="18"/>
  <c r="R225" i="18"/>
  <c r="S225" i="18"/>
  <c r="T225" i="18"/>
  <c r="U225" i="18"/>
  <c r="V225" i="18"/>
  <c r="W225" i="18"/>
  <c r="X225" i="18"/>
  <c r="Y225" i="18"/>
  <c r="Z225" i="18"/>
  <c r="AA225" i="18"/>
  <c r="AB225" i="18"/>
  <c r="AC225" i="18"/>
  <c r="AD225" i="18"/>
  <c r="AE225" i="18"/>
  <c r="AF225" i="18"/>
  <c r="AG225" i="18"/>
  <c r="AH225" i="18"/>
  <c r="AI225" i="18"/>
  <c r="AJ225" i="18"/>
  <c r="AK225" i="18"/>
  <c r="AL225" i="18"/>
  <c r="AM225" i="18"/>
  <c r="AN225" i="18"/>
  <c r="AO225" i="18"/>
  <c r="AP225" i="18"/>
  <c r="AQ225" i="18"/>
  <c r="AR225" i="18"/>
  <c r="AS225" i="18"/>
  <c r="AT225" i="18"/>
  <c r="AU225" i="18"/>
  <c r="AV225" i="18"/>
  <c r="AW225" i="18"/>
  <c r="AX225" i="18"/>
  <c r="AY225" i="18"/>
  <c r="AZ225" i="18"/>
  <c r="BA225" i="18"/>
  <c r="BB225" i="18"/>
  <c r="BC225" i="18"/>
  <c r="BD225" i="18"/>
  <c r="BE225" i="18"/>
  <c r="BF225" i="18"/>
  <c r="BG225" i="18"/>
  <c r="BH225" i="18"/>
  <c r="BI225" i="18"/>
  <c r="BJ225" i="18"/>
  <c r="BK225" i="18"/>
  <c r="BL225" i="18"/>
  <c r="BM225" i="18"/>
  <c r="BN225" i="18"/>
  <c r="BO225" i="18"/>
  <c r="BP225" i="18"/>
  <c r="BQ225" i="18"/>
  <c r="BR225" i="18"/>
  <c r="BS225" i="18"/>
  <c r="BT225" i="18"/>
  <c r="BU225" i="18"/>
  <c r="BV225" i="18"/>
  <c r="BW225" i="18"/>
  <c r="BX225" i="18"/>
  <c r="BY225" i="18"/>
  <c r="F226" i="18"/>
  <c r="G226" i="18"/>
  <c r="H226" i="18"/>
  <c r="I226" i="18"/>
  <c r="J226" i="18"/>
  <c r="K226" i="18"/>
  <c r="L226" i="18"/>
  <c r="M226" i="18"/>
  <c r="N226" i="18"/>
  <c r="O226" i="18"/>
  <c r="P226" i="18"/>
  <c r="Q226" i="18"/>
  <c r="R226" i="18"/>
  <c r="S226" i="18"/>
  <c r="T226" i="18"/>
  <c r="U226" i="18"/>
  <c r="V226" i="18"/>
  <c r="W226" i="18"/>
  <c r="X226" i="18"/>
  <c r="Y226" i="18"/>
  <c r="Z226" i="18"/>
  <c r="AA226" i="18"/>
  <c r="AB226" i="18"/>
  <c r="AC226" i="18"/>
  <c r="AD226" i="18"/>
  <c r="AE226" i="18"/>
  <c r="AF226" i="18"/>
  <c r="AG226" i="18"/>
  <c r="AH226" i="18"/>
  <c r="AI226" i="18"/>
  <c r="AJ226" i="18"/>
  <c r="AK226" i="18"/>
  <c r="AL226" i="18"/>
  <c r="AM226" i="18"/>
  <c r="AN226" i="18"/>
  <c r="AO226" i="18"/>
  <c r="AP226" i="18"/>
  <c r="AQ226" i="18"/>
  <c r="AR226" i="18"/>
  <c r="AS226" i="18"/>
  <c r="AT226" i="18"/>
  <c r="AU226" i="18"/>
  <c r="AV226" i="18"/>
  <c r="AW226" i="18"/>
  <c r="AX226" i="18"/>
  <c r="AY226" i="18"/>
  <c r="AZ226" i="18"/>
  <c r="BA226" i="18"/>
  <c r="BB226" i="18"/>
  <c r="BC226" i="18"/>
  <c r="BD226" i="18"/>
  <c r="BE226" i="18"/>
  <c r="BF226" i="18"/>
  <c r="BG226" i="18"/>
  <c r="BH226" i="18"/>
  <c r="BI226" i="18"/>
  <c r="BJ226" i="18"/>
  <c r="BK226" i="18"/>
  <c r="BL226" i="18"/>
  <c r="BM226" i="18"/>
  <c r="BN226" i="18"/>
  <c r="BO226" i="18"/>
  <c r="BP226" i="18"/>
  <c r="BQ226" i="18"/>
  <c r="BR226" i="18"/>
  <c r="BS226" i="18"/>
  <c r="BT226" i="18"/>
  <c r="BU226" i="18"/>
  <c r="BV226" i="18"/>
  <c r="BW226" i="18"/>
  <c r="BX226" i="18"/>
  <c r="BY226" i="18"/>
  <c r="F227" i="18"/>
  <c r="G227" i="18"/>
  <c r="H227" i="18"/>
  <c r="I227" i="18"/>
  <c r="J227" i="18"/>
  <c r="K227" i="18"/>
  <c r="L227" i="18"/>
  <c r="M227" i="18"/>
  <c r="N227" i="18"/>
  <c r="O227" i="18"/>
  <c r="P227" i="18"/>
  <c r="Q227" i="18"/>
  <c r="R227" i="18"/>
  <c r="S227" i="18"/>
  <c r="T227" i="18"/>
  <c r="U227" i="18"/>
  <c r="V227" i="18"/>
  <c r="W227" i="18"/>
  <c r="X227" i="18"/>
  <c r="Y227" i="18"/>
  <c r="Z227" i="18"/>
  <c r="AA227" i="18"/>
  <c r="AB227" i="18"/>
  <c r="AC227" i="18"/>
  <c r="AD227" i="18"/>
  <c r="AE227" i="18"/>
  <c r="AF227" i="18"/>
  <c r="AG227" i="18"/>
  <c r="AH227" i="18"/>
  <c r="AI227" i="18"/>
  <c r="AJ227" i="18"/>
  <c r="AK227" i="18"/>
  <c r="AL227" i="18"/>
  <c r="AM227" i="18"/>
  <c r="AN227" i="18"/>
  <c r="AO227" i="18"/>
  <c r="AP227" i="18"/>
  <c r="AQ227" i="18"/>
  <c r="AR227" i="18"/>
  <c r="AS227" i="18"/>
  <c r="AT227" i="18"/>
  <c r="AU227" i="18"/>
  <c r="AV227" i="18"/>
  <c r="AW227" i="18"/>
  <c r="AX227" i="18"/>
  <c r="AY227" i="18"/>
  <c r="AZ227" i="18"/>
  <c r="BA227" i="18"/>
  <c r="BB227" i="18"/>
  <c r="BC227" i="18"/>
  <c r="BD227" i="18"/>
  <c r="BE227" i="18"/>
  <c r="BF227" i="18"/>
  <c r="BG227" i="18"/>
  <c r="BH227" i="18"/>
  <c r="BI227" i="18"/>
  <c r="BJ227" i="18"/>
  <c r="BK227" i="18"/>
  <c r="BL227" i="18"/>
  <c r="BM227" i="18"/>
  <c r="BN227" i="18"/>
  <c r="BO227" i="18"/>
  <c r="BP227" i="18"/>
  <c r="BQ227" i="18"/>
  <c r="BR227" i="18"/>
  <c r="BS227" i="18"/>
  <c r="BT227" i="18"/>
  <c r="BU227" i="18"/>
  <c r="BV227" i="18"/>
  <c r="BW227" i="18"/>
  <c r="BX227" i="18"/>
  <c r="BY227" i="18"/>
  <c r="F228" i="18"/>
  <c r="G228" i="18"/>
  <c r="H228" i="18"/>
  <c r="I228" i="18"/>
  <c r="J228" i="18"/>
  <c r="K228" i="18"/>
  <c r="L228" i="18"/>
  <c r="M228" i="18"/>
  <c r="N228" i="18"/>
  <c r="O228" i="18"/>
  <c r="P228" i="18"/>
  <c r="Q228" i="18"/>
  <c r="R228" i="18"/>
  <c r="S228" i="18"/>
  <c r="T228" i="18"/>
  <c r="U228" i="18"/>
  <c r="V228" i="18"/>
  <c r="W228" i="18"/>
  <c r="X228" i="18"/>
  <c r="Y228" i="18"/>
  <c r="Z228" i="18"/>
  <c r="AA228" i="18"/>
  <c r="AB228" i="18"/>
  <c r="AC228" i="18"/>
  <c r="AD228" i="18"/>
  <c r="AE228" i="18"/>
  <c r="AF228" i="18"/>
  <c r="AG228" i="18"/>
  <c r="AH228" i="18"/>
  <c r="AI228" i="18"/>
  <c r="AJ228" i="18"/>
  <c r="AK228" i="18"/>
  <c r="AL228" i="18"/>
  <c r="AM228" i="18"/>
  <c r="AN228" i="18"/>
  <c r="AO228" i="18"/>
  <c r="AP228" i="18"/>
  <c r="AQ228" i="18"/>
  <c r="AR228" i="18"/>
  <c r="AS228" i="18"/>
  <c r="AT228" i="18"/>
  <c r="AU228" i="18"/>
  <c r="AV228" i="18"/>
  <c r="AW228" i="18"/>
  <c r="AX228" i="18"/>
  <c r="AY228" i="18"/>
  <c r="AZ228" i="18"/>
  <c r="BA228" i="18"/>
  <c r="BB228" i="18"/>
  <c r="BC228" i="18"/>
  <c r="BD228" i="18"/>
  <c r="BE228" i="18"/>
  <c r="BF228" i="18"/>
  <c r="BG228" i="18"/>
  <c r="BH228" i="18"/>
  <c r="BI228" i="18"/>
  <c r="BJ228" i="18"/>
  <c r="BK228" i="18"/>
  <c r="BL228" i="18"/>
  <c r="BM228" i="18"/>
  <c r="BN228" i="18"/>
  <c r="BO228" i="18"/>
  <c r="BP228" i="18"/>
  <c r="BQ228" i="18"/>
  <c r="BR228" i="18"/>
  <c r="BS228" i="18"/>
  <c r="BT228" i="18"/>
  <c r="BU228" i="18"/>
  <c r="BV228" i="18"/>
  <c r="BW228" i="18"/>
  <c r="BX228" i="18"/>
  <c r="BY228" i="18"/>
  <c r="F229" i="18"/>
  <c r="G229" i="18"/>
  <c r="H229" i="18"/>
  <c r="I229" i="18"/>
  <c r="J229" i="18"/>
  <c r="K229" i="18"/>
  <c r="L229" i="18"/>
  <c r="M229" i="18"/>
  <c r="N229" i="18"/>
  <c r="O229" i="18"/>
  <c r="P229" i="18"/>
  <c r="Q229" i="18"/>
  <c r="R229" i="18"/>
  <c r="S229" i="18"/>
  <c r="T229" i="18"/>
  <c r="U229" i="18"/>
  <c r="V229" i="18"/>
  <c r="W229" i="18"/>
  <c r="X229" i="18"/>
  <c r="Y229" i="18"/>
  <c r="Z229" i="18"/>
  <c r="AA229" i="18"/>
  <c r="AB229" i="18"/>
  <c r="AC229" i="18"/>
  <c r="AD229" i="18"/>
  <c r="AE229" i="18"/>
  <c r="AF229" i="18"/>
  <c r="AG229" i="18"/>
  <c r="AH229" i="18"/>
  <c r="AI229" i="18"/>
  <c r="AJ229" i="18"/>
  <c r="AK229" i="18"/>
  <c r="AL229" i="18"/>
  <c r="AM229" i="18"/>
  <c r="AN229" i="18"/>
  <c r="AO229" i="18"/>
  <c r="AP229" i="18"/>
  <c r="AQ229" i="18"/>
  <c r="AR229" i="18"/>
  <c r="AS229" i="18"/>
  <c r="AT229" i="18"/>
  <c r="AU229" i="18"/>
  <c r="AV229" i="18"/>
  <c r="AW229" i="18"/>
  <c r="AX229" i="18"/>
  <c r="AY229" i="18"/>
  <c r="AZ229" i="18"/>
  <c r="BA229" i="18"/>
  <c r="BB229" i="18"/>
  <c r="BC229" i="18"/>
  <c r="BD229" i="18"/>
  <c r="BE229" i="18"/>
  <c r="BF229" i="18"/>
  <c r="BG229" i="18"/>
  <c r="BH229" i="18"/>
  <c r="BI229" i="18"/>
  <c r="BJ229" i="18"/>
  <c r="BK229" i="18"/>
  <c r="BL229" i="18"/>
  <c r="BM229" i="18"/>
  <c r="BN229" i="18"/>
  <c r="BO229" i="18"/>
  <c r="BP229" i="18"/>
  <c r="BQ229" i="18"/>
  <c r="BR229" i="18"/>
  <c r="BS229" i="18"/>
  <c r="BT229" i="18"/>
  <c r="BU229" i="18"/>
  <c r="BV229" i="18"/>
  <c r="BW229" i="18"/>
  <c r="BX229" i="18"/>
  <c r="BY229" i="18"/>
  <c r="F230" i="18"/>
  <c r="G230" i="18"/>
  <c r="H230" i="18"/>
  <c r="I230" i="18"/>
  <c r="J230" i="18"/>
  <c r="K230" i="18"/>
  <c r="L230" i="18"/>
  <c r="M230" i="18"/>
  <c r="N230" i="18"/>
  <c r="O230" i="18"/>
  <c r="P230" i="18"/>
  <c r="Q230" i="18"/>
  <c r="R230" i="18"/>
  <c r="S230" i="18"/>
  <c r="T230" i="18"/>
  <c r="U230" i="18"/>
  <c r="V230" i="18"/>
  <c r="W230" i="18"/>
  <c r="X230" i="18"/>
  <c r="Y230" i="18"/>
  <c r="Z230" i="18"/>
  <c r="AA230" i="18"/>
  <c r="AB230" i="18"/>
  <c r="AC230" i="18"/>
  <c r="AD230" i="18"/>
  <c r="AE230" i="18"/>
  <c r="AF230" i="18"/>
  <c r="AG230" i="18"/>
  <c r="AH230" i="18"/>
  <c r="AI230" i="18"/>
  <c r="AJ230" i="18"/>
  <c r="AK230" i="18"/>
  <c r="AL230" i="18"/>
  <c r="AM230" i="18"/>
  <c r="AN230" i="18"/>
  <c r="AO230" i="18"/>
  <c r="AP230" i="18"/>
  <c r="AQ230" i="18"/>
  <c r="AR230" i="18"/>
  <c r="AS230" i="18"/>
  <c r="AT230" i="18"/>
  <c r="AU230" i="18"/>
  <c r="AV230" i="18"/>
  <c r="AW230" i="18"/>
  <c r="AX230" i="18"/>
  <c r="AY230" i="18"/>
  <c r="AZ230" i="18"/>
  <c r="BA230" i="18"/>
  <c r="BB230" i="18"/>
  <c r="BC230" i="18"/>
  <c r="BD230" i="18"/>
  <c r="BE230" i="18"/>
  <c r="BF230" i="18"/>
  <c r="BG230" i="18"/>
  <c r="BH230" i="18"/>
  <c r="BI230" i="18"/>
  <c r="BJ230" i="18"/>
  <c r="BK230" i="18"/>
  <c r="BL230" i="18"/>
  <c r="BM230" i="18"/>
  <c r="BN230" i="18"/>
  <c r="BO230" i="18"/>
  <c r="BP230" i="18"/>
  <c r="BQ230" i="18"/>
  <c r="BR230" i="18"/>
  <c r="BS230" i="18"/>
  <c r="BT230" i="18"/>
  <c r="BU230" i="18"/>
  <c r="BV230" i="18"/>
  <c r="BW230" i="18"/>
  <c r="BX230" i="18"/>
  <c r="BY230" i="18"/>
  <c r="F231" i="18"/>
  <c r="G231" i="18"/>
  <c r="H231" i="18"/>
  <c r="I231" i="18"/>
  <c r="J231" i="18"/>
  <c r="K231" i="18"/>
  <c r="L231" i="18"/>
  <c r="M231" i="18"/>
  <c r="N231" i="18"/>
  <c r="O231" i="18"/>
  <c r="P231" i="18"/>
  <c r="Q231" i="18"/>
  <c r="R231" i="18"/>
  <c r="S231" i="18"/>
  <c r="T231" i="18"/>
  <c r="U231" i="18"/>
  <c r="V231" i="18"/>
  <c r="W231" i="18"/>
  <c r="X231" i="18"/>
  <c r="Y231" i="18"/>
  <c r="Z231" i="18"/>
  <c r="AA231" i="18"/>
  <c r="AB231" i="18"/>
  <c r="AC231" i="18"/>
  <c r="AD231" i="18"/>
  <c r="AE231" i="18"/>
  <c r="AF231" i="18"/>
  <c r="AG231" i="18"/>
  <c r="AH231" i="18"/>
  <c r="AI231" i="18"/>
  <c r="AJ231" i="18"/>
  <c r="AK231" i="18"/>
  <c r="AL231" i="18"/>
  <c r="AM231" i="18"/>
  <c r="AN231" i="18"/>
  <c r="AO231" i="18"/>
  <c r="AP231" i="18"/>
  <c r="AQ231" i="18"/>
  <c r="AR231" i="18"/>
  <c r="AS231" i="18"/>
  <c r="AT231" i="18"/>
  <c r="AU231" i="18"/>
  <c r="AV231" i="18"/>
  <c r="AW231" i="18"/>
  <c r="AX231" i="18"/>
  <c r="AY231" i="18"/>
  <c r="AZ231" i="18"/>
  <c r="BA231" i="18"/>
  <c r="BB231" i="18"/>
  <c r="BC231" i="18"/>
  <c r="BD231" i="18"/>
  <c r="BE231" i="18"/>
  <c r="BF231" i="18"/>
  <c r="BG231" i="18"/>
  <c r="BH231" i="18"/>
  <c r="BI231" i="18"/>
  <c r="BJ231" i="18"/>
  <c r="BK231" i="18"/>
  <c r="BL231" i="18"/>
  <c r="BM231" i="18"/>
  <c r="BN231" i="18"/>
  <c r="BO231" i="18"/>
  <c r="BP231" i="18"/>
  <c r="BQ231" i="18"/>
  <c r="BR231" i="18"/>
  <c r="BS231" i="18"/>
  <c r="BT231" i="18"/>
  <c r="BU231" i="18"/>
  <c r="BV231" i="18"/>
  <c r="BW231" i="18"/>
  <c r="BX231" i="18"/>
  <c r="BY231" i="18"/>
  <c r="F232" i="18"/>
  <c r="G232" i="18"/>
  <c r="H232" i="18"/>
  <c r="I232" i="18"/>
  <c r="J232" i="18"/>
  <c r="K232" i="18"/>
  <c r="L232" i="18"/>
  <c r="M232" i="18"/>
  <c r="N232" i="18"/>
  <c r="O232" i="18"/>
  <c r="P232" i="18"/>
  <c r="Q232" i="18"/>
  <c r="R232" i="18"/>
  <c r="S232" i="18"/>
  <c r="T232" i="18"/>
  <c r="U232" i="18"/>
  <c r="V232" i="18"/>
  <c r="W232" i="18"/>
  <c r="X232" i="18"/>
  <c r="Y232" i="18"/>
  <c r="Z232" i="18"/>
  <c r="AA232" i="18"/>
  <c r="AB232" i="18"/>
  <c r="AC232" i="18"/>
  <c r="AD232" i="18"/>
  <c r="AE232" i="18"/>
  <c r="AF232" i="18"/>
  <c r="AG232" i="18"/>
  <c r="AH232" i="18"/>
  <c r="AI232" i="18"/>
  <c r="AJ232" i="18"/>
  <c r="AK232" i="18"/>
  <c r="AL232" i="18"/>
  <c r="AM232" i="18"/>
  <c r="AN232" i="18"/>
  <c r="AO232" i="18"/>
  <c r="AP232" i="18"/>
  <c r="AQ232" i="18"/>
  <c r="AR232" i="18"/>
  <c r="AS232" i="18"/>
  <c r="AT232" i="18"/>
  <c r="AU232" i="18"/>
  <c r="AV232" i="18"/>
  <c r="AW232" i="18"/>
  <c r="AX232" i="18"/>
  <c r="AY232" i="18"/>
  <c r="AZ232" i="18"/>
  <c r="BA232" i="18"/>
  <c r="BB232" i="18"/>
  <c r="BC232" i="18"/>
  <c r="BD232" i="18"/>
  <c r="BE232" i="18"/>
  <c r="BF232" i="18"/>
  <c r="BG232" i="18"/>
  <c r="BH232" i="18"/>
  <c r="BI232" i="18"/>
  <c r="BJ232" i="18"/>
  <c r="BK232" i="18"/>
  <c r="BL232" i="18"/>
  <c r="BM232" i="18"/>
  <c r="BN232" i="18"/>
  <c r="BO232" i="18"/>
  <c r="BP232" i="18"/>
  <c r="BQ232" i="18"/>
  <c r="BR232" i="18"/>
  <c r="BS232" i="18"/>
  <c r="BT232" i="18"/>
  <c r="BU232" i="18"/>
  <c r="BV232" i="18"/>
  <c r="BW232" i="18"/>
  <c r="BX232" i="18"/>
  <c r="BY232" i="18"/>
  <c r="F233" i="18"/>
  <c r="G233" i="18"/>
  <c r="H233" i="18"/>
  <c r="I233" i="18"/>
  <c r="J233" i="18"/>
  <c r="K233" i="18"/>
  <c r="L233" i="18"/>
  <c r="M233" i="18"/>
  <c r="N233" i="18"/>
  <c r="O233" i="18"/>
  <c r="P233" i="18"/>
  <c r="Q233" i="18"/>
  <c r="R233" i="18"/>
  <c r="S233" i="18"/>
  <c r="T233" i="18"/>
  <c r="U233" i="18"/>
  <c r="V233" i="18"/>
  <c r="W233" i="18"/>
  <c r="X233" i="18"/>
  <c r="Y233" i="18"/>
  <c r="Z233" i="18"/>
  <c r="AA233" i="18"/>
  <c r="AB233" i="18"/>
  <c r="AC233" i="18"/>
  <c r="AD233" i="18"/>
  <c r="AE233" i="18"/>
  <c r="AF233" i="18"/>
  <c r="AG233" i="18"/>
  <c r="AH233" i="18"/>
  <c r="AI233" i="18"/>
  <c r="AJ233" i="18"/>
  <c r="AK233" i="18"/>
  <c r="AL233" i="18"/>
  <c r="AM233" i="18"/>
  <c r="AN233" i="18"/>
  <c r="AO233" i="18"/>
  <c r="AP233" i="18"/>
  <c r="AQ233" i="18"/>
  <c r="AR233" i="18"/>
  <c r="AS233" i="18"/>
  <c r="AT233" i="18"/>
  <c r="AU233" i="18"/>
  <c r="AV233" i="18"/>
  <c r="AW233" i="18"/>
  <c r="AX233" i="18"/>
  <c r="AY233" i="18"/>
  <c r="AZ233" i="18"/>
  <c r="BA233" i="18"/>
  <c r="BB233" i="18"/>
  <c r="BC233" i="18"/>
  <c r="BD233" i="18"/>
  <c r="BE233" i="18"/>
  <c r="BF233" i="18"/>
  <c r="BG233" i="18"/>
  <c r="BH233" i="18"/>
  <c r="BI233" i="18"/>
  <c r="BJ233" i="18"/>
  <c r="BK233" i="18"/>
  <c r="BL233" i="18"/>
  <c r="BM233" i="18"/>
  <c r="BN233" i="18"/>
  <c r="BO233" i="18"/>
  <c r="BP233" i="18"/>
  <c r="BQ233" i="18"/>
  <c r="BR233" i="18"/>
  <c r="BS233" i="18"/>
  <c r="BT233" i="18"/>
  <c r="BU233" i="18"/>
  <c r="BV233" i="18"/>
  <c r="BW233" i="18"/>
  <c r="BX233" i="18"/>
  <c r="BY233" i="18"/>
  <c r="F234" i="18"/>
  <c r="G234" i="18"/>
  <c r="H234" i="18"/>
  <c r="I234" i="18"/>
  <c r="J234" i="18"/>
  <c r="K234" i="18"/>
  <c r="L234" i="18"/>
  <c r="M234" i="18"/>
  <c r="N234" i="18"/>
  <c r="O234" i="18"/>
  <c r="P234" i="18"/>
  <c r="Q234" i="18"/>
  <c r="R234" i="18"/>
  <c r="S234" i="18"/>
  <c r="T234" i="18"/>
  <c r="U234" i="18"/>
  <c r="V234" i="18"/>
  <c r="W234" i="18"/>
  <c r="X234" i="18"/>
  <c r="Y234" i="18"/>
  <c r="Z234" i="18"/>
  <c r="AA234" i="18"/>
  <c r="AB234" i="18"/>
  <c r="AC234" i="18"/>
  <c r="AD234" i="18"/>
  <c r="AE234" i="18"/>
  <c r="AF234" i="18"/>
  <c r="AG234" i="18"/>
  <c r="AH234" i="18"/>
  <c r="AI234" i="18"/>
  <c r="AJ234" i="18"/>
  <c r="AK234" i="18"/>
  <c r="AL234" i="18"/>
  <c r="AM234" i="18"/>
  <c r="AN234" i="18"/>
  <c r="AO234" i="18"/>
  <c r="AP234" i="18"/>
  <c r="AQ234" i="18"/>
  <c r="AR234" i="18"/>
  <c r="AS234" i="18"/>
  <c r="AT234" i="18"/>
  <c r="AU234" i="18"/>
  <c r="AV234" i="18"/>
  <c r="AW234" i="18"/>
  <c r="AX234" i="18"/>
  <c r="AY234" i="18"/>
  <c r="AZ234" i="18"/>
  <c r="BA234" i="18"/>
  <c r="BB234" i="18"/>
  <c r="BC234" i="18"/>
  <c r="BD234" i="18"/>
  <c r="BE234" i="18"/>
  <c r="BF234" i="18"/>
  <c r="BG234" i="18"/>
  <c r="BH234" i="18"/>
  <c r="BI234" i="18"/>
  <c r="BJ234" i="18"/>
  <c r="BK234" i="18"/>
  <c r="BL234" i="18"/>
  <c r="BM234" i="18"/>
  <c r="BN234" i="18"/>
  <c r="BO234" i="18"/>
  <c r="BP234" i="18"/>
  <c r="BQ234" i="18"/>
  <c r="BR234" i="18"/>
  <c r="BS234" i="18"/>
  <c r="BT234" i="18"/>
  <c r="BU234" i="18"/>
  <c r="BV234" i="18"/>
  <c r="BW234" i="18"/>
  <c r="BX234" i="18"/>
  <c r="BY234" i="18"/>
  <c r="F235" i="18"/>
  <c r="G235" i="18"/>
  <c r="H235" i="18"/>
  <c r="I235" i="18"/>
  <c r="J235" i="18"/>
  <c r="K235" i="18"/>
  <c r="L235" i="18"/>
  <c r="M235" i="18"/>
  <c r="N235" i="18"/>
  <c r="O235" i="18"/>
  <c r="P235" i="18"/>
  <c r="Q235" i="18"/>
  <c r="R235" i="18"/>
  <c r="S235" i="18"/>
  <c r="T235" i="18"/>
  <c r="U235" i="18"/>
  <c r="V235" i="18"/>
  <c r="W235" i="18"/>
  <c r="X235" i="18"/>
  <c r="Y235" i="18"/>
  <c r="Z235" i="18"/>
  <c r="AA235" i="18"/>
  <c r="AB235" i="18"/>
  <c r="AC235" i="18"/>
  <c r="AD235" i="18"/>
  <c r="AE235" i="18"/>
  <c r="AF235" i="18"/>
  <c r="AG235" i="18"/>
  <c r="AH235" i="18"/>
  <c r="AI235" i="18"/>
  <c r="AJ235" i="18"/>
  <c r="AK235" i="18"/>
  <c r="AL235" i="18"/>
  <c r="AM235" i="18"/>
  <c r="AN235" i="18"/>
  <c r="AO235" i="18"/>
  <c r="AP235" i="18"/>
  <c r="AQ235" i="18"/>
  <c r="AR235" i="18"/>
  <c r="AS235" i="18"/>
  <c r="AT235" i="18"/>
  <c r="AU235" i="18"/>
  <c r="AV235" i="18"/>
  <c r="AW235" i="18"/>
  <c r="AX235" i="18"/>
  <c r="AY235" i="18"/>
  <c r="AZ235" i="18"/>
  <c r="BA235" i="18"/>
  <c r="BB235" i="18"/>
  <c r="BC235" i="18"/>
  <c r="BD235" i="18"/>
  <c r="BE235" i="18"/>
  <c r="BF235" i="18"/>
  <c r="BG235" i="18"/>
  <c r="BH235" i="18"/>
  <c r="BI235" i="18"/>
  <c r="BJ235" i="18"/>
  <c r="BK235" i="18"/>
  <c r="BL235" i="18"/>
  <c r="BM235" i="18"/>
  <c r="BN235" i="18"/>
  <c r="BO235" i="18"/>
  <c r="BP235" i="18"/>
  <c r="BQ235" i="18"/>
  <c r="BR235" i="18"/>
  <c r="BS235" i="18"/>
  <c r="BT235" i="18"/>
  <c r="BU235" i="18"/>
  <c r="BV235" i="18"/>
  <c r="BW235" i="18"/>
  <c r="BX235" i="18"/>
  <c r="BY235" i="18"/>
  <c r="F236" i="18"/>
  <c r="G236" i="18"/>
  <c r="H236" i="18"/>
  <c r="I236" i="18"/>
  <c r="J236" i="18"/>
  <c r="K236" i="18"/>
  <c r="L236" i="18"/>
  <c r="M236" i="18"/>
  <c r="N236" i="18"/>
  <c r="O236" i="18"/>
  <c r="P236" i="18"/>
  <c r="Q236" i="18"/>
  <c r="R236" i="18"/>
  <c r="S236" i="18"/>
  <c r="T236" i="18"/>
  <c r="U236" i="18"/>
  <c r="V236" i="18"/>
  <c r="W236" i="18"/>
  <c r="X236" i="18"/>
  <c r="Y236" i="18"/>
  <c r="Z236" i="18"/>
  <c r="AA236" i="18"/>
  <c r="AB236" i="18"/>
  <c r="AC236" i="18"/>
  <c r="AD236" i="18"/>
  <c r="AE236" i="18"/>
  <c r="AF236" i="18"/>
  <c r="AG236" i="18"/>
  <c r="AH236" i="18"/>
  <c r="AI236" i="18"/>
  <c r="AJ236" i="18"/>
  <c r="AK236" i="18"/>
  <c r="AL236" i="18"/>
  <c r="AM236" i="18"/>
  <c r="AN236" i="18"/>
  <c r="AO236" i="18"/>
  <c r="AP236" i="18"/>
  <c r="AQ236" i="18"/>
  <c r="AR236" i="18"/>
  <c r="AS236" i="18"/>
  <c r="AT236" i="18"/>
  <c r="AU236" i="18"/>
  <c r="AV236" i="18"/>
  <c r="AW236" i="18"/>
  <c r="AX236" i="18"/>
  <c r="AY236" i="18"/>
  <c r="AZ236" i="18"/>
  <c r="BA236" i="18"/>
  <c r="BB236" i="18"/>
  <c r="BC236" i="18"/>
  <c r="BD236" i="18"/>
  <c r="BE236" i="18"/>
  <c r="BF236" i="18"/>
  <c r="BG236" i="18"/>
  <c r="BH236" i="18"/>
  <c r="BI236" i="18"/>
  <c r="BJ236" i="18"/>
  <c r="BK236" i="18"/>
  <c r="BL236" i="18"/>
  <c r="BM236" i="18"/>
  <c r="BN236" i="18"/>
  <c r="BO236" i="18"/>
  <c r="BP236" i="18"/>
  <c r="BQ236" i="18"/>
  <c r="BR236" i="18"/>
  <c r="BS236" i="18"/>
  <c r="BT236" i="18"/>
  <c r="BU236" i="18"/>
  <c r="BV236" i="18"/>
  <c r="BW236" i="18"/>
  <c r="BX236" i="18"/>
  <c r="BY236" i="18"/>
  <c r="F237" i="18"/>
  <c r="G237" i="18"/>
  <c r="H237" i="18"/>
  <c r="I237" i="18"/>
  <c r="J237" i="18"/>
  <c r="K237" i="18"/>
  <c r="L237" i="18"/>
  <c r="M237" i="18"/>
  <c r="N237" i="18"/>
  <c r="O237" i="18"/>
  <c r="P237" i="18"/>
  <c r="Q237" i="18"/>
  <c r="R237" i="18"/>
  <c r="S237" i="18"/>
  <c r="T237" i="18"/>
  <c r="U237" i="18"/>
  <c r="V237" i="18"/>
  <c r="W237" i="18"/>
  <c r="X237" i="18"/>
  <c r="Y237" i="18"/>
  <c r="Z237" i="18"/>
  <c r="AA237" i="18"/>
  <c r="AB237" i="18"/>
  <c r="AC237" i="18"/>
  <c r="AD237" i="18"/>
  <c r="AE237" i="18"/>
  <c r="AF237" i="18"/>
  <c r="AG237" i="18"/>
  <c r="AH237" i="18"/>
  <c r="AI237" i="18"/>
  <c r="AJ237" i="18"/>
  <c r="AK237" i="18"/>
  <c r="AL237" i="18"/>
  <c r="AM237" i="18"/>
  <c r="AN237" i="18"/>
  <c r="AO237" i="18"/>
  <c r="AP237" i="18"/>
  <c r="AQ237" i="18"/>
  <c r="AR237" i="18"/>
  <c r="AS237" i="18"/>
  <c r="AT237" i="18"/>
  <c r="AU237" i="18"/>
  <c r="AV237" i="18"/>
  <c r="AW237" i="18"/>
  <c r="AX237" i="18"/>
  <c r="AY237" i="18"/>
  <c r="AZ237" i="18"/>
  <c r="BA237" i="18"/>
  <c r="BB237" i="18"/>
  <c r="BC237" i="18"/>
  <c r="BD237" i="18"/>
  <c r="BE237" i="18"/>
  <c r="BF237" i="18"/>
  <c r="BG237" i="18"/>
  <c r="BH237" i="18"/>
  <c r="BI237" i="18"/>
  <c r="BJ237" i="18"/>
  <c r="BK237" i="18"/>
  <c r="BL237" i="18"/>
  <c r="BM237" i="18"/>
  <c r="BN237" i="18"/>
  <c r="BO237" i="18"/>
  <c r="BP237" i="18"/>
  <c r="BQ237" i="18"/>
  <c r="BR237" i="18"/>
  <c r="BS237" i="18"/>
  <c r="BT237" i="18"/>
  <c r="BU237" i="18"/>
  <c r="BV237" i="18"/>
  <c r="BW237" i="18"/>
  <c r="BX237" i="18"/>
  <c r="BY237" i="18"/>
  <c r="F238" i="18"/>
  <c r="G238" i="18"/>
  <c r="H238" i="18"/>
  <c r="I238" i="18"/>
  <c r="J238" i="18"/>
  <c r="K238" i="18"/>
  <c r="L238" i="18"/>
  <c r="M238" i="18"/>
  <c r="N238" i="18"/>
  <c r="O238" i="18"/>
  <c r="P238" i="18"/>
  <c r="Q238" i="18"/>
  <c r="R238" i="18"/>
  <c r="S238" i="18"/>
  <c r="T238" i="18"/>
  <c r="U238" i="18"/>
  <c r="V238" i="18"/>
  <c r="W238" i="18"/>
  <c r="X238" i="18"/>
  <c r="Y238" i="18"/>
  <c r="Z238" i="18"/>
  <c r="AA238" i="18"/>
  <c r="AB238" i="18"/>
  <c r="AC238" i="18"/>
  <c r="AD238" i="18"/>
  <c r="AE238" i="18"/>
  <c r="AF238" i="18"/>
  <c r="AG238" i="18"/>
  <c r="AH238" i="18"/>
  <c r="AI238" i="18"/>
  <c r="AJ238" i="18"/>
  <c r="AK238" i="18"/>
  <c r="AL238" i="18"/>
  <c r="AM238" i="18"/>
  <c r="AN238" i="18"/>
  <c r="AO238" i="18"/>
  <c r="AP238" i="18"/>
  <c r="AQ238" i="18"/>
  <c r="AR238" i="18"/>
  <c r="AS238" i="18"/>
  <c r="AT238" i="18"/>
  <c r="AU238" i="18"/>
  <c r="AV238" i="18"/>
  <c r="AW238" i="18"/>
  <c r="AX238" i="18"/>
  <c r="AY238" i="18"/>
  <c r="AZ238" i="18"/>
  <c r="BA238" i="18"/>
  <c r="BB238" i="18"/>
  <c r="BC238" i="18"/>
  <c r="BD238" i="18"/>
  <c r="BE238" i="18"/>
  <c r="BF238" i="18"/>
  <c r="BG238" i="18"/>
  <c r="BH238" i="18"/>
  <c r="BI238" i="18"/>
  <c r="BJ238" i="18"/>
  <c r="BK238" i="18"/>
  <c r="BL238" i="18"/>
  <c r="BM238" i="18"/>
  <c r="BN238" i="18"/>
  <c r="BO238" i="18"/>
  <c r="BP238" i="18"/>
  <c r="BQ238" i="18"/>
  <c r="BR238" i="18"/>
  <c r="BS238" i="18"/>
  <c r="BT238" i="18"/>
  <c r="BU238" i="18"/>
  <c r="BV238" i="18"/>
  <c r="BW238" i="18"/>
  <c r="BX238" i="18"/>
  <c r="BY238" i="18"/>
  <c r="F239" i="18"/>
  <c r="G239" i="18"/>
  <c r="H239" i="18"/>
  <c r="I239" i="18"/>
  <c r="J239" i="18"/>
  <c r="K239" i="18"/>
  <c r="L239" i="18"/>
  <c r="M239" i="18"/>
  <c r="N239" i="18"/>
  <c r="O239" i="18"/>
  <c r="P239" i="18"/>
  <c r="Q239" i="18"/>
  <c r="R239" i="18"/>
  <c r="S239" i="18"/>
  <c r="T239" i="18"/>
  <c r="U239" i="18"/>
  <c r="V239" i="18"/>
  <c r="W239" i="18"/>
  <c r="X239" i="18"/>
  <c r="Y239" i="18"/>
  <c r="Z239" i="18"/>
  <c r="AA239" i="18"/>
  <c r="AB239" i="18"/>
  <c r="AC239" i="18"/>
  <c r="AD239" i="18"/>
  <c r="AE239" i="18"/>
  <c r="AF239" i="18"/>
  <c r="AG239" i="18"/>
  <c r="AH239" i="18"/>
  <c r="AI239" i="18"/>
  <c r="AJ239" i="18"/>
  <c r="AK239" i="18"/>
  <c r="AL239" i="18"/>
  <c r="AM239" i="18"/>
  <c r="AN239" i="18"/>
  <c r="AO239" i="18"/>
  <c r="AP239" i="18"/>
  <c r="AQ239" i="18"/>
  <c r="AR239" i="18"/>
  <c r="AS239" i="18"/>
  <c r="AT239" i="18"/>
  <c r="AU239" i="18"/>
  <c r="AV239" i="18"/>
  <c r="AW239" i="18"/>
  <c r="AX239" i="18"/>
  <c r="AY239" i="18"/>
  <c r="AZ239" i="18"/>
  <c r="BA239" i="18"/>
  <c r="BB239" i="18"/>
  <c r="BC239" i="18"/>
  <c r="BD239" i="18"/>
  <c r="BE239" i="18"/>
  <c r="BF239" i="18"/>
  <c r="BG239" i="18"/>
  <c r="BH239" i="18"/>
  <c r="BI239" i="18"/>
  <c r="BJ239" i="18"/>
  <c r="BK239" i="18"/>
  <c r="BL239" i="18"/>
  <c r="BM239" i="18"/>
  <c r="BN239" i="18"/>
  <c r="BO239" i="18"/>
  <c r="BP239" i="18"/>
  <c r="BQ239" i="18"/>
  <c r="BR239" i="18"/>
  <c r="BS239" i="18"/>
  <c r="BT239" i="18"/>
  <c r="BU239" i="18"/>
  <c r="BV239" i="18"/>
  <c r="BW239" i="18"/>
  <c r="BX239" i="18"/>
  <c r="BY239" i="18"/>
  <c r="F240" i="18"/>
  <c r="G240" i="18"/>
  <c r="H240" i="18"/>
  <c r="I240" i="18"/>
  <c r="J240" i="18"/>
  <c r="K240" i="18"/>
  <c r="L240" i="18"/>
  <c r="M240" i="18"/>
  <c r="N240" i="18"/>
  <c r="O240" i="18"/>
  <c r="P240" i="18"/>
  <c r="Q240" i="18"/>
  <c r="R240" i="18"/>
  <c r="S240" i="18"/>
  <c r="T240" i="18"/>
  <c r="U240" i="18"/>
  <c r="V240" i="18"/>
  <c r="W240" i="18"/>
  <c r="X240" i="18"/>
  <c r="Y240" i="18"/>
  <c r="Z240" i="18"/>
  <c r="AA240" i="18"/>
  <c r="AB240" i="18"/>
  <c r="AC240" i="18"/>
  <c r="AD240" i="18"/>
  <c r="AE240" i="18"/>
  <c r="AF240" i="18"/>
  <c r="AG240" i="18"/>
  <c r="AH240" i="18"/>
  <c r="AI240" i="18"/>
  <c r="AJ240" i="18"/>
  <c r="AK240" i="18"/>
  <c r="AL240" i="18"/>
  <c r="AM240" i="18"/>
  <c r="AN240" i="18"/>
  <c r="AO240" i="18"/>
  <c r="AP240" i="18"/>
  <c r="AQ240" i="18"/>
  <c r="AR240" i="18"/>
  <c r="AS240" i="18"/>
  <c r="AT240" i="18"/>
  <c r="AU240" i="18"/>
  <c r="AV240" i="18"/>
  <c r="AW240" i="18"/>
  <c r="AX240" i="18"/>
  <c r="AY240" i="18"/>
  <c r="AZ240" i="18"/>
  <c r="BA240" i="18"/>
  <c r="BB240" i="18"/>
  <c r="BC240" i="18"/>
  <c r="BD240" i="18"/>
  <c r="BE240" i="18"/>
  <c r="BF240" i="18"/>
  <c r="BG240" i="18"/>
  <c r="BH240" i="18"/>
  <c r="BI240" i="18"/>
  <c r="BJ240" i="18"/>
  <c r="BK240" i="18"/>
  <c r="BL240" i="18"/>
  <c r="BM240" i="18"/>
  <c r="BN240" i="18"/>
  <c r="BO240" i="18"/>
  <c r="BP240" i="18"/>
  <c r="BQ240" i="18"/>
  <c r="BR240" i="18"/>
  <c r="BS240" i="18"/>
  <c r="BT240" i="18"/>
  <c r="BU240" i="18"/>
  <c r="BV240" i="18"/>
  <c r="BW240" i="18"/>
  <c r="BX240" i="18"/>
  <c r="BY240" i="18"/>
  <c r="F241" i="18"/>
  <c r="G241" i="18"/>
  <c r="H241" i="18"/>
  <c r="I241" i="18"/>
  <c r="J241" i="18"/>
  <c r="K241" i="18"/>
  <c r="L241" i="18"/>
  <c r="M241" i="18"/>
  <c r="N241" i="18"/>
  <c r="O241" i="18"/>
  <c r="P241" i="18"/>
  <c r="Q241" i="18"/>
  <c r="R241" i="18"/>
  <c r="S241" i="18"/>
  <c r="T241" i="18"/>
  <c r="U241" i="18"/>
  <c r="V241" i="18"/>
  <c r="W241" i="18"/>
  <c r="X241" i="18"/>
  <c r="Y241" i="18"/>
  <c r="Z241" i="18"/>
  <c r="AA241" i="18"/>
  <c r="AB241" i="18"/>
  <c r="AC241" i="18"/>
  <c r="AD241" i="18"/>
  <c r="AE241" i="18"/>
  <c r="AF241" i="18"/>
  <c r="AG241" i="18"/>
  <c r="AH241" i="18"/>
  <c r="AI241" i="18"/>
  <c r="AJ241" i="18"/>
  <c r="AK241" i="18"/>
  <c r="AL241" i="18"/>
  <c r="AM241" i="18"/>
  <c r="AN241" i="18"/>
  <c r="AO241" i="18"/>
  <c r="AP241" i="18"/>
  <c r="AQ241" i="18"/>
  <c r="AR241" i="18"/>
  <c r="AS241" i="18"/>
  <c r="AT241" i="18"/>
  <c r="AU241" i="18"/>
  <c r="AV241" i="18"/>
  <c r="AW241" i="18"/>
  <c r="AX241" i="18"/>
  <c r="AY241" i="18"/>
  <c r="AZ241" i="18"/>
  <c r="BA241" i="18"/>
  <c r="BB241" i="18"/>
  <c r="BC241" i="18"/>
  <c r="BD241" i="18"/>
  <c r="BE241" i="18"/>
  <c r="BF241" i="18"/>
  <c r="BG241" i="18"/>
  <c r="BH241" i="18"/>
  <c r="BI241" i="18"/>
  <c r="BJ241" i="18"/>
  <c r="BK241" i="18"/>
  <c r="BL241" i="18"/>
  <c r="BM241" i="18"/>
  <c r="BN241" i="18"/>
  <c r="BO241" i="18"/>
  <c r="BP241" i="18"/>
  <c r="BQ241" i="18"/>
  <c r="BR241" i="18"/>
  <c r="BS241" i="18"/>
  <c r="BT241" i="18"/>
  <c r="BU241" i="18"/>
  <c r="BV241" i="18"/>
  <c r="BW241" i="18"/>
  <c r="BX241" i="18"/>
  <c r="BY241" i="18"/>
  <c r="F242" i="18"/>
  <c r="G242" i="18"/>
  <c r="H242" i="18"/>
  <c r="I242" i="18"/>
  <c r="J242" i="18"/>
  <c r="K242" i="18"/>
  <c r="L242" i="18"/>
  <c r="M242" i="18"/>
  <c r="N242" i="18"/>
  <c r="O242" i="18"/>
  <c r="P242" i="18"/>
  <c r="Q242" i="18"/>
  <c r="R242" i="18"/>
  <c r="S242" i="18"/>
  <c r="T242" i="18"/>
  <c r="U242" i="18"/>
  <c r="V242" i="18"/>
  <c r="W242" i="18"/>
  <c r="X242" i="18"/>
  <c r="Y242" i="18"/>
  <c r="Z242" i="18"/>
  <c r="AA242" i="18"/>
  <c r="AB242" i="18"/>
  <c r="AC242" i="18"/>
  <c r="AD242" i="18"/>
  <c r="AE242" i="18"/>
  <c r="AF242" i="18"/>
  <c r="AG242" i="18"/>
  <c r="AH242" i="18"/>
  <c r="AI242" i="18"/>
  <c r="AJ242" i="18"/>
  <c r="AK242" i="18"/>
  <c r="AL242" i="18"/>
  <c r="AM242" i="18"/>
  <c r="AN242" i="18"/>
  <c r="AO242" i="18"/>
  <c r="AP242" i="18"/>
  <c r="AQ242" i="18"/>
  <c r="AR242" i="18"/>
  <c r="AS242" i="18"/>
  <c r="AT242" i="18"/>
  <c r="AU242" i="18"/>
  <c r="AV242" i="18"/>
  <c r="AW242" i="18"/>
  <c r="AX242" i="18"/>
  <c r="AY242" i="18"/>
  <c r="AZ242" i="18"/>
  <c r="BA242" i="18"/>
  <c r="BB242" i="18"/>
  <c r="BC242" i="18"/>
  <c r="BD242" i="18"/>
  <c r="BE242" i="18"/>
  <c r="BF242" i="18"/>
  <c r="BG242" i="18"/>
  <c r="BH242" i="18"/>
  <c r="BI242" i="18"/>
  <c r="BJ242" i="18"/>
  <c r="BK242" i="18"/>
  <c r="BL242" i="18"/>
  <c r="BM242" i="18"/>
  <c r="BN242" i="18"/>
  <c r="BO242" i="18"/>
  <c r="BP242" i="18"/>
  <c r="BQ242" i="18"/>
  <c r="BR242" i="18"/>
  <c r="BS242" i="18"/>
  <c r="BT242" i="18"/>
  <c r="BU242" i="18"/>
  <c r="BV242" i="18"/>
  <c r="BW242" i="18"/>
  <c r="BX242" i="18"/>
  <c r="BY242" i="18"/>
  <c r="F243" i="18"/>
  <c r="G243" i="18"/>
  <c r="H243" i="18"/>
  <c r="I243" i="18"/>
  <c r="J243" i="18"/>
  <c r="K243" i="18"/>
  <c r="L243" i="18"/>
  <c r="M243" i="18"/>
  <c r="N243" i="18"/>
  <c r="O243" i="18"/>
  <c r="P243" i="18"/>
  <c r="Q243" i="18"/>
  <c r="R243" i="18"/>
  <c r="S243" i="18"/>
  <c r="T243" i="18"/>
  <c r="U243" i="18"/>
  <c r="V243" i="18"/>
  <c r="W243" i="18"/>
  <c r="X243" i="18"/>
  <c r="Y243" i="18"/>
  <c r="Z243" i="18"/>
  <c r="AA243" i="18"/>
  <c r="AB243" i="18"/>
  <c r="AC243" i="18"/>
  <c r="AD243" i="18"/>
  <c r="AE243" i="18"/>
  <c r="AF243" i="18"/>
  <c r="AG243" i="18"/>
  <c r="AH243" i="18"/>
  <c r="AI243" i="18"/>
  <c r="AJ243" i="18"/>
  <c r="AK243" i="18"/>
  <c r="AL243" i="18"/>
  <c r="AM243" i="18"/>
  <c r="AN243" i="18"/>
  <c r="AO243" i="18"/>
  <c r="AP243" i="18"/>
  <c r="AQ243" i="18"/>
  <c r="AR243" i="18"/>
  <c r="AS243" i="18"/>
  <c r="AT243" i="18"/>
  <c r="AU243" i="18"/>
  <c r="AV243" i="18"/>
  <c r="AW243" i="18"/>
  <c r="AX243" i="18"/>
  <c r="AY243" i="18"/>
  <c r="AZ243" i="18"/>
  <c r="BA243" i="18"/>
  <c r="BB243" i="18"/>
  <c r="BC243" i="18"/>
  <c r="BD243" i="18"/>
  <c r="BE243" i="18"/>
  <c r="BF243" i="18"/>
  <c r="BG243" i="18"/>
  <c r="BH243" i="18"/>
  <c r="BI243" i="18"/>
  <c r="BJ243" i="18"/>
  <c r="BK243" i="18"/>
  <c r="BL243" i="18"/>
  <c r="BM243" i="18"/>
  <c r="BN243" i="18"/>
  <c r="BO243" i="18"/>
  <c r="BP243" i="18"/>
  <c r="BQ243" i="18"/>
  <c r="BR243" i="18"/>
  <c r="BS243" i="18"/>
  <c r="BT243" i="18"/>
  <c r="BU243" i="18"/>
  <c r="BV243" i="18"/>
  <c r="BW243" i="18"/>
  <c r="BX243" i="18"/>
  <c r="BY243" i="18"/>
  <c r="F244" i="18"/>
  <c r="G244" i="18"/>
  <c r="H244" i="18"/>
  <c r="I244" i="18"/>
  <c r="J244" i="18"/>
  <c r="K244" i="18"/>
  <c r="L244" i="18"/>
  <c r="M244" i="18"/>
  <c r="N244" i="18"/>
  <c r="O244" i="18"/>
  <c r="P244" i="18"/>
  <c r="Q244" i="18"/>
  <c r="R244" i="18"/>
  <c r="S244" i="18"/>
  <c r="T244" i="18"/>
  <c r="U244" i="18"/>
  <c r="V244" i="18"/>
  <c r="W244" i="18"/>
  <c r="X244" i="18"/>
  <c r="Y244" i="18"/>
  <c r="Z244" i="18"/>
  <c r="AA244" i="18"/>
  <c r="AB244" i="18"/>
  <c r="AC244" i="18"/>
  <c r="AD244" i="18"/>
  <c r="AE244" i="18"/>
  <c r="AF244" i="18"/>
  <c r="AG244" i="18"/>
  <c r="AH244" i="18"/>
  <c r="AI244" i="18"/>
  <c r="AJ244" i="18"/>
  <c r="AK244" i="18"/>
  <c r="AL244" i="18"/>
  <c r="AM244" i="18"/>
  <c r="AN244" i="18"/>
  <c r="AO244" i="18"/>
  <c r="AP244" i="18"/>
  <c r="AQ244" i="18"/>
  <c r="AR244" i="18"/>
  <c r="AS244" i="18"/>
  <c r="AT244" i="18"/>
  <c r="AU244" i="18"/>
  <c r="AV244" i="18"/>
  <c r="AW244" i="18"/>
  <c r="AX244" i="18"/>
  <c r="AY244" i="18"/>
  <c r="AZ244" i="18"/>
  <c r="BA244" i="18"/>
  <c r="BB244" i="18"/>
  <c r="BC244" i="18"/>
  <c r="BD244" i="18"/>
  <c r="BE244" i="18"/>
  <c r="BF244" i="18"/>
  <c r="BG244" i="18"/>
  <c r="BH244" i="18"/>
  <c r="BI244" i="18"/>
  <c r="BJ244" i="18"/>
  <c r="BK244" i="18"/>
  <c r="BL244" i="18"/>
  <c r="BM244" i="18"/>
  <c r="BN244" i="18"/>
  <c r="BO244" i="18"/>
  <c r="BP244" i="18"/>
  <c r="BQ244" i="18"/>
  <c r="BR244" i="18"/>
  <c r="BS244" i="18"/>
  <c r="BT244" i="18"/>
  <c r="BU244" i="18"/>
  <c r="BV244" i="18"/>
  <c r="BW244" i="18"/>
  <c r="BX244" i="18"/>
  <c r="BY244" i="18"/>
  <c r="F245" i="18"/>
  <c r="G245" i="18"/>
  <c r="H245" i="18"/>
  <c r="I245" i="18"/>
  <c r="J245" i="18"/>
  <c r="K245" i="18"/>
  <c r="L245" i="18"/>
  <c r="M245" i="18"/>
  <c r="N245" i="18"/>
  <c r="O245" i="18"/>
  <c r="P245" i="18"/>
  <c r="Q245" i="18"/>
  <c r="R245" i="18"/>
  <c r="S245" i="18"/>
  <c r="T245" i="18"/>
  <c r="U245" i="18"/>
  <c r="V245" i="18"/>
  <c r="W245" i="18"/>
  <c r="X245" i="18"/>
  <c r="Y245" i="18"/>
  <c r="Z245" i="18"/>
  <c r="AA245" i="18"/>
  <c r="AB245" i="18"/>
  <c r="AC245" i="18"/>
  <c r="AD245" i="18"/>
  <c r="AE245" i="18"/>
  <c r="AF245" i="18"/>
  <c r="AG245" i="18"/>
  <c r="AH245" i="18"/>
  <c r="AI245" i="18"/>
  <c r="AJ245" i="18"/>
  <c r="AK245" i="18"/>
  <c r="AL245" i="18"/>
  <c r="AM245" i="18"/>
  <c r="AN245" i="18"/>
  <c r="AO245" i="18"/>
  <c r="AP245" i="18"/>
  <c r="AQ245" i="18"/>
  <c r="AR245" i="18"/>
  <c r="AS245" i="18"/>
  <c r="AT245" i="18"/>
  <c r="AU245" i="18"/>
  <c r="AV245" i="18"/>
  <c r="AW245" i="18"/>
  <c r="AX245" i="18"/>
  <c r="AY245" i="18"/>
  <c r="AZ245" i="18"/>
  <c r="BA245" i="18"/>
  <c r="BB245" i="18"/>
  <c r="BC245" i="18"/>
  <c r="BD245" i="18"/>
  <c r="BE245" i="18"/>
  <c r="BF245" i="18"/>
  <c r="BG245" i="18"/>
  <c r="BH245" i="18"/>
  <c r="BI245" i="18"/>
  <c r="BJ245" i="18"/>
  <c r="BK245" i="18"/>
  <c r="BL245" i="18"/>
  <c r="BM245" i="18"/>
  <c r="BN245" i="18"/>
  <c r="BO245" i="18"/>
  <c r="BP245" i="18"/>
  <c r="BQ245" i="18"/>
  <c r="BR245" i="18"/>
  <c r="BS245" i="18"/>
  <c r="BT245" i="18"/>
  <c r="BU245" i="18"/>
  <c r="BV245" i="18"/>
  <c r="BW245" i="18"/>
  <c r="BX245" i="18"/>
  <c r="BY245" i="18"/>
  <c r="F246" i="18"/>
  <c r="G246" i="18"/>
  <c r="H246" i="18"/>
  <c r="I246" i="18"/>
  <c r="J246" i="18"/>
  <c r="K246" i="18"/>
  <c r="L246" i="18"/>
  <c r="M246" i="18"/>
  <c r="N246" i="18"/>
  <c r="O246" i="18"/>
  <c r="P246" i="18"/>
  <c r="Q246" i="18"/>
  <c r="R246" i="18"/>
  <c r="S246" i="18"/>
  <c r="T246" i="18"/>
  <c r="U246" i="18"/>
  <c r="V246" i="18"/>
  <c r="W246" i="18"/>
  <c r="X246" i="18"/>
  <c r="Y246" i="18"/>
  <c r="Z246" i="18"/>
  <c r="AA246" i="18"/>
  <c r="AB246" i="18"/>
  <c r="AC246" i="18"/>
  <c r="AD246" i="18"/>
  <c r="AE246" i="18"/>
  <c r="AF246" i="18"/>
  <c r="AG246" i="18"/>
  <c r="AH246" i="18"/>
  <c r="AI246" i="18"/>
  <c r="AJ246" i="18"/>
  <c r="AK246" i="18"/>
  <c r="AL246" i="18"/>
  <c r="AM246" i="18"/>
  <c r="AN246" i="18"/>
  <c r="AO246" i="18"/>
  <c r="AP246" i="18"/>
  <c r="AQ246" i="18"/>
  <c r="AR246" i="18"/>
  <c r="AS246" i="18"/>
  <c r="AT246" i="18"/>
  <c r="AU246" i="18"/>
  <c r="AV246" i="18"/>
  <c r="AW246" i="18"/>
  <c r="AX246" i="18"/>
  <c r="AY246" i="18"/>
  <c r="AZ246" i="18"/>
  <c r="BA246" i="18"/>
  <c r="BB246" i="18"/>
  <c r="BC246" i="18"/>
  <c r="BD246" i="18"/>
  <c r="BE246" i="18"/>
  <c r="BF246" i="18"/>
  <c r="BG246" i="18"/>
  <c r="BH246" i="18"/>
  <c r="BI246" i="18"/>
  <c r="BJ246" i="18"/>
  <c r="BK246" i="18"/>
  <c r="BL246" i="18"/>
  <c r="BM246" i="18"/>
  <c r="BN246" i="18"/>
  <c r="BO246" i="18"/>
  <c r="BP246" i="18"/>
  <c r="BQ246" i="18"/>
  <c r="BR246" i="18"/>
  <c r="BS246" i="18"/>
  <c r="BT246" i="18"/>
  <c r="BU246" i="18"/>
  <c r="BV246" i="18"/>
  <c r="BW246" i="18"/>
  <c r="BX246" i="18"/>
  <c r="BY246" i="18"/>
  <c r="F247" i="18"/>
  <c r="G247" i="18"/>
  <c r="H247" i="18"/>
  <c r="I247" i="18"/>
  <c r="J247" i="18"/>
  <c r="K247" i="18"/>
  <c r="L247" i="18"/>
  <c r="M247" i="18"/>
  <c r="N247" i="18"/>
  <c r="O247" i="18"/>
  <c r="P247" i="18"/>
  <c r="Q247" i="18"/>
  <c r="R247" i="18"/>
  <c r="S247" i="18"/>
  <c r="T247" i="18"/>
  <c r="U247" i="18"/>
  <c r="V247" i="18"/>
  <c r="W247" i="18"/>
  <c r="X247" i="18"/>
  <c r="Y247" i="18"/>
  <c r="Z247" i="18"/>
  <c r="AA247" i="18"/>
  <c r="AB247" i="18"/>
  <c r="AC247" i="18"/>
  <c r="AD247" i="18"/>
  <c r="AE247" i="18"/>
  <c r="AF247" i="18"/>
  <c r="AG247" i="18"/>
  <c r="AH247" i="18"/>
  <c r="AI247" i="18"/>
  <c r="AJ247" i="18"/>
  <c r="AK247" i="18"/>
  <c r="AL247" i="18"/>
  <c r="AM247" i="18"/>
  <c r="AN247" i="18"/>
  <c r="AO247" i="18"/>
  <c r="AP247" i="18"/>
  <c r="AQ247" i="18"/>
  <c r="AR247" i="18"/>
  <c r="AS247" i="18"/>
  <c r="AT247" i="18"/>
  <c r="AU247" i="18"/>
  <c r="AV247" i="18"/>
  <c r="AW247" i="18"/>
  <c r="AX247" i="18"/>
  <c r="AY247" i="18"/>
  <c r="AZ247" i="18"/>
  <c r="BA247" i="18"/>
  <c r="BB247" i="18"/>
  <c r="BC247" i="18"/>
  <c r="BD247" i="18"/>
  <c r="BE247" i="18"/>
  <c r="BF247" i="18"/>
  <c r="BG247" i="18"/>
  <c r="BH247" i="18"/>
  <c r="BI247" i="18"/>
  <c r="BJ247" i="18"/>
  <c r="BK247" i="18"/>
  <c r="BL247" i="18"/>
  <c r="BM247" i="18"/>
  <c r="BN247" i="18"/>
  <c r="BO247" i="18"/>
  <c r="BP247" i="18"/>
  <c r="BQ247" i="18"/>
  <c r="BR247" i="18"/>
  <c r="BS247" i="18"/>
  <c r="BT247" i="18"/>
  <c r="BU247" i="18"/>
  <c r="BV247" i="18"/>
  <c r="BW247" i="18"/>
  <c r="BX247" i="18"/>
  <c r="BY247" i="18"/>
  <c r="F248" i="18"/>
  <c r="G248" i="18"/>
  <c r="H248" i="18"/>
  <c r="I248" i="18"/>
  <c r="J248" i="18"/>
  <c r="K248" i="18"/>
  <c r="L248" i="18"/>
  <c r="M248" i="18"/>
  <c r="N248" i="18"/>
  <c r="O248" i="18"/>
  <c r="P248" i="18"/>
  <c r="Q248" i="18"/>
  <c r="R248" i="18"/>
  <c r="S248" i="18"/>
  <c r="T248" i="18"/>
  <c r="U248" i="18"/>
  <c r="V248" i="18"/>
  <c r="W248" i="18"/>
  <c r="X248" i="18"/>
  <c r="Y248" i="18"/>
  <c r="Z248" i="18"/>
  <c r="AA248" i="18"/>
  <c r="AB248" i="18"/>
  <c r="AC248" i="18"/>
  <c r="AD248" i="18"/>
  <c r="AE248" i="18"/>
  <c r="AF248" i="18"/>
  <c r="AG248" i="18"/>
  <c r="AH248" i="18"/>
  <c r="AI248" i="18"/>
  <c r="AJ248" i="18"/>
  <c r="AK248" i="18"/>
  <c r="AL248" i="18"/>
  <c r="AM248" i="18"/>
  <c r="AN248" i="18"/>
  <c r="AO248" i="18"/>
  <c r="AP248" i="18"/>
  <c r="AQ248" i="18"/>
  <c r="AR248" i="18"/>
  <c r="AS248" i="18"/>
  <c r="AT248" i="18"/>
  <c r="AU248" i="18"/>
  <c r="AV248" i="18"/>
  <c r="AW248" i="18"/>
  <c r="AX248" i="18"/>
  <c r="AY248" i="18"/>
  <c r="AZ248" i="18"/>
  <c r="BA248" i="18"/>
  <c r="BB248" i="18"/>
  <c r="BC248" i="18"/>
  <c r="BD248" i="18"/>
  <c r="BE248" i="18"/>
  <c r="BF248" i="18"/>
  <c r="BG248" i="18"/>
  <c r="BH248" i="18"/>
  <c r="BI248" i="18"/>
  <c r="BJ248" i="18"/>
  <c r="BK248" i="18"/>
  <c r="BL248" i="18"/>
  <c r="BM248" i="18"/>
  <c r="BN248" i="18"/>
  <c r="BO248" i="18"/>
  <c r="BP248" i="18"/>
  <c r="BQ248" i="18"/>
  <c r="BR248" i="18"/>
  <c r="BS248" i="18"/>
  <c r="BT248" i="18"/>
  <c r="BU248" i="18"/>
  <c r="BV248" i="18"/>
  <c r="BW248" i="18"/>
  <c r="BX248" i="18"/>
  <c r="BY248" i="18"/>
  <c r="F249" i="18"/>
  <c r="G249" i="18"/>
  <c r="H249" i="18"/>
  <c r="I249" i="18"/>
  <c r="J249" i="18"/>
  <c r="K249" i="18"/>
  <c r="L249" i="18"/>
  <c r="M249" i="18"/>
  <c r="N249" i="18"/>
  <c r="O249" i="18"/>
  <c r="P249" i="18"/>
  <c r="Q249" i="18"/>
  <c r="R249" i="18"/>
  <c r="S249" i="18"/>
  <c r="T249" i="18"/>
  <c r="U249" i="18"/>
  <c r="V249" i="18"/>
  <c r="W249" i="18"/>
  <c r="X249" i="18"/>
  <c r="Y249" i="18"/>
  <c r="Z249" i="18"/>
  <c r="AA249" i="18"/>
  <c r="AB249" i="18"/>
  <c r="AC249" i="18"/>
  <c r="AD249" i="18"/>
  <c r="AE249" i="18"/>
  <c r="AF249" i="18"/>
  <c r="AG249" i="18"/>
  <c r="AH249" i="18"/>
  <c r="AI249" i="18"/>
  <c r="AJ249" i="18"/>
  <c r="AK249" i="18"/>
  <c r="AL249" i="18"/>
  <c r="AM249" i="18"/>
  <c r="AN249" i="18"/>
  <c r="AO249" i="18"/>
  <c r="AP249" i="18"/>
  <c r="AQ249" i="18"/>
  <c r="AR249" i="18"/>
  <c r="AS249" i="18"/>
  <c r="AT249" i="18"/>
  <c r="AU249" i="18"/>
  <c r="AV249" i="18"/>
  <c r="AW249" i="18"/>
  <c r="AX249" i="18"/>
  <c r="AY249" i="18"/>
  <c r="AZ249" i="18"/>
  <c r="BA249" i="18"/>
  <c r="BB249" i="18"/>
  <c r="BC249" i="18"/>
  <c r="BD249" i="18"/>
  <c r="BE249" i="18"/>
  <c r="BF249" i="18"/>
  <c r="BG249" i="18"/>
  <c r="BH249" i="18"/>
  <c r="BI249" i="18"/>
  <c r="BJ249" i="18"/>
  <c r="BK249" i="18"/>
  <c r="BL249" i="18"/>
  <c r="BM249" i="18"/>
  <c r="BN249" i="18"/>
  <c r="BO249" i="18"/>
  <c r="BP249" i="18"/>
  <c r="BQ249" i="18"/>
  <c r="BR249" i="18"/>
  <c r="BS249" i="18"/>
  <c r="BT249" i="18"/>
  <c r="BU249" i="18"/>
  <c r="BV249" i="18"/>
  <c r="BW249" i="18"/>
  <c r="BX249" i="18"/>
  <c r="BY249" i="18"/>
  <c r="F250" i="18"/>
  <c r="G250" i="18"/>
  <c r="H250" i="18"/>
  <c r="I250" i="18"/>
  <c r="J250" i="18"/>
  <c r="K250" i="18"/>
  <c r="L250" i="18"/>
  <c r="M250" i="18"/>
  <c r="N250" i="18"/>
  <c r="O250" i="18"/>
  <c r="P250" i="18"/>
  <c r="Q250" i="18"/>
  <c r="R250" i="18"/>
  <c r="S250" i="18"/>
  <c r="T250" i="18"/>
  <c r="U250" i="18"/>
  <c r="V250" i="18"/>
  <c r="W250" i="18"/>
  <c r="X250" i="18"/>
  <c r="Y250" i="18"/>
  <c r="Z250" i="18"/>
  <c r="AA250" i="18"/>
  <c r="AB250" i="18"/>
  <c r="AC250" i="18"/>
  <c r="AD250" i="18"/>
  <c r="AE250" i="18"/>
  <c r="AF250" i="18"/>
  <c r="AG250" i="18"/>
  <c r="AH250" i="18"/>
  <c r="AI250" i="18"/>
  <c r="AJ250" i="18"/>
  <c r="AK250" i="18"/>
  <c r="AL250" i="18"/>
  <c r="AM250" i="18"/>
  <c r="AN250" i="18"/>
  <c r="AO250" i="18"/>
  <c r="AP250" i="18"/>
  <c r="AQ250" i="18"/>
  <c r="AR250" i="18"/>
  <c r="AS250" i="18"/>
  <c r="AT250" i="18"/>
  <c r="AU250" i="18"/>
  <c r="AV250" i="18"/>
  <c r="AW250" i="18"/>
  <c r="AX250" i="18"/>
  <c r="AY250" i="18"/>
  <c r="AZ250" i="18"/>
  <c r="BA250" i="18"/>
  <c r="BB250" i="18"/>
  <c r="BC250" i="18"/>
  <c r="BD250" i="18"/>
  <c r="BE250" i="18"/>
  <c r="BF250" i="18"/>
  <c r="BG250" i="18"/>
  <c r="BH250" i="18"/>
  <c r="BI250" i="18"/>
  <c r="BJ250" i="18"/>
  <c r="BK250" i="18"/>
  <c r="BL250" i="18"/>
  <c r="BM250" i="18"/>
  <c r="BN250" i="18"/>
  <c r="BO250" i="18"/>
  <c r="BP250" i="18"/>
  <c r="BQ250" i="18"/>
  <c r="BR250" i="18"/>
  <c r="BS250" i="18"/>
  <c r="BT250" i="18"/>
  <c r="BU250" i="18"/>
  <c r="BV250" i="18"/>
  <c r="BW250" i="18"/>
  <c r="BX250" i="18"/>
  <c r="BY250" i="18"/>
  <c r="F251" i="18"/>
  <c r="G251" i="18"/>
  <c r="H251" i="18"/>
  <c r="I251" i="18"/>
  <c r="J251" i="18"/>
  <c r="K251" i="18"/>
  <c r="L251" i="18"/>
  <c r="M251" i="18"/>
  <c r="N251" i="18"/>
  <c r="O251" i="18"/>
  <c r="P251" i="18"/>
  <c r="Q251" i="18"/>
  <c r="R251" i="18"/>
  <c r="S251" i="18"/>
  <c r="T251" i="18"/>
  <c r="U251" i="18"/>
  <c r="V251" i="18"/>
  <c r="W251" i="18"/>
  <c r="X251" i="18"/>
  <c r="Y251" i="18"/>
  <c r="Z251" i="18"/>
  <c r="AA251" i="18"/>
  <c r="AB251" i="18"/>
  <c r="AC251" i="18"/>
  <c r="AD251" i="18"/>
  <c r="AE251" i="18"/>
  <c r="AF251" i="18"/>
  <c r="AG251" i="18"/>
  <c r="AH251" i="18"/>
  <c r="AI251" i="18"/>
  <c r="AJ251" i="18"/>
  <c r="AK251" i="18"/>
  <c r="AL251" i="18"/>
  <c r="AM251" i="18"/>
  <c r="AN251" i="18"/>
  <c r="AO251" i="18"/>
  <c r="AP251" i="18"/>
  <c r="AQ251" i="18"/>
  <c r="AR251" i="18"/>
  <c r="AS251" i="18"/>
  <c r="AT251" i="18"/>
  <c r="AU251" i="18"/>
  <c r="AV251" i="18"/>
  <c r="AW251" i="18"/>
  <c r="AX251" i="18"/>
  <c r="AY251" i="18"/>
  <c r="AZ251" i="18"/>
  <c r="BA251" i="18"/>
  <c r="BB251" i="18"/>
  <c r="BC251" i="18"/>
  <c r="BD251" i="18"/>
  <c r="BE251" i="18"/>
  <c r="BF251" i="18"/>
  <c r="BG251" i="18"/>
  <c r="BH251" i="18"/>
  <c r="BI251" i="18"/>
  <c r="BJ251" i="18"/>
  <c r="BK251" i="18"/>
  <c r="BL251" i="18"/>
  <c r="BM251" i="18"/>
  <c r="BN251" i="18"/>
  <c r="BO251" i="18"/>
  <c r="BP251" i="18"/>
  <c r="BQ251" i="18"/>
  <c r="BR251" i="18"/>
  <c r="BS251" i="18"/>
  <c r="BT251" i="18"/>
  <c r="BU251" i="18"/>
  <c r="BV251" i="18"/>
  <c r="BW251" i="18"/>
  <c r="BX251" i="18"/>
  <c r="BY251" i="18"/>
  <c r="F252" i="18"/>
  <c r="G252" i="18"/>
  <c r="H252" i="18"/>
  <c r="I252" i="18"/>
  <c r="J252" i="18"/>
  <c r="K252" i="18"/>
  <c r="L252" i="18"/>
  <c r="M252" i="18"/>
  <c r="N252" i="18"/>
  <c r="O252" i="18"/>
  <c r="P252" i="18"/>
  <c r="Q252" i="18"/>
  <c r="R252" i="18"/>
  <c r="S252" i="18"/>
  <c r="T252" i="18"/>
  <c r="U252" i="18"/>
  <c r="V252" i="18"/>
  <c r="W252" i="18"/>
  <c r="X252" i="18"/>
  <c r="Y252" i="18"/>
  <c r="Z252" i="18"/>
  <c r="AA252" i="18"/>
  <c r="AB252" i="18"/>
  <c r="AC252" i="18"/>
  <c r="AD252" i="18"/>
  <c r="AE252" i="18"/>
  <c r="AF252" i="18"/>
  <c r="AG252" i="18"/>
  <c r="AH252" i="18"/>
  <c r="AI252" i="18"/>
  <c r="AJ252" i="18"/>
  <c r="AK252" i="18"/>
  <c r="AL252" i="18"/>
  <c r="AM252" i="18"/>
  <c r="AN252" i="18"/>
  <c r="AO252" i="18"/>
  <c r="AP252" i="18"/>
  <c r="AQ252" i="18"/>
  <c r="AR252" i="18"/>
  <c r="AS252" i="18"/>
  <c r="AT252" i="18"/>
  <c r="AU252" i="18"/>
  <c r="AV252" i="18"/>
  <c r="AW252" i="18"/>
  <c r="AX252" i="18"/>
  <c r="AY252" i="18"/>
  <c r="AZ252" i="18"/>
  <c r="BA252" i="18"/>
  <c r="BB252" i="18"/>
  <c r="BC252" i="18"/>
  <c r="BD252" i="18"/>
  <c r="BE252" i="18"/>
  <c r="BF252" i="18"/>
  <c r="BG252" i="18"/>
  <c r="BH252" i="18"/>
  <c r="BI252" i="18"/>
  <c r="BJ252" i="18"/>
  <c r="BK252" i="18"/>
  <c r="BL252" i="18"/>
  <c r="BM252" i="18"/>
  <c r="BN252" i="18"/>
  <c r="BO252" i="18"/>
  <c r="BP252" i="18"/>
  <c r="BQ252" i="18"/>
  <c r="BR252" i="18"/>
  <c r="BS252" i="18"/>
  <c r="BT252" i="18"/>
  <c r="BU252" i="18"/>
  <c r="BV252" i="18"/>
  <c r="BW252" i="18"/>
  <c r="BX252" i="18"/>
  <c r="BY252" i="18"/>
  <c r="F253" i="18"/>
  <c r="G253" i="18"/>
  <c r="H253" i="18"/>
  <c r="I253" i="18"/>
  <c r="J253" i="18"/>
  <c r="K253" i="18"/>
  <c r="L253" i="18"/>
  <c r="M253" i="18"/>
  <c r="N253" i="18"/>
  <c r="O253" i="18"/>
  <c r="P253" i="18"/>
  <c r="Q253" i="18"/>
  <c r="R253" i="18"/>
  <c r="S253" i="18"/>
  <c r="T253" i="18"/>
  <c r="U253" i="18"/>
  <c r="V253" i="18"/>
  <c r="W253" i="18"/>
  <c r="X253" i="18"/>
  <c r="Y253" i="18"/>
  <c r="Z253" i="18"/>
  <c r="AA253" i="18"/>
  <c r="AB253" i="18"/>
  <c r="AC253" i="18"/>
  <c r="AD253" i="18"/>
  <c r="AE253" i="18"/>
  <c r="AF253" i="18"/>
  <c r="AG253" i="18"/>
  <c r="AH253" i="18"/>
  <c r="AI253" i="18"/>
  <c r="AJ253" i="18"/>
  <c r="AK253" i="18"/>
  <c r="AL253" i="18"/>
  <c r="AM253" i="18"/>
  <c r="AN253" i="18"/>
  <c r="AO253" i="18"/>
  <c r="AP253" i="18"/>
  <c r="AQ253" i="18"/>
  <c r="AR253" i="18"/>
  <c r="AS253" i="18"/>
  <c r="AT253" i="18"/>
  <c r="AU253" i="18"/>
  <c r="AV253" i="18"/>
  <c r="AW253" i="18"/>
  <c r="AX253" i="18"/>
  <c r="AY253" i="18"/>
  <c r="AZ253" i="18"/>
  <c r="BA253" i="18"/>
  <c r="BB253" i="18"/>
  <c r="BC253" i="18"/>
  <c r="BD253" i="18"/>
  <c r="BE253" i="18"/>
  <c r="BF253" i="18"/>
  <c r="BG253" i="18"/>
  <c r="BH253" i="18"/>
  <c r="BI253" i="18"/>
  <c r="BJ253" i="18"/>
  <c r="BK253" i="18"/>
  <c r="BL253" i="18"/>
  <c r="BM253" i="18"/>
  <c r="BN253" i="18"/>
  <c r="BO253" i="18"/>
  <c r="BP253" i="18"/>
  <c r="BQ253" i="18"/>
  <c r="BR253" i="18"/>
  <c r="BS253" i="18"/>
  <c r="BT253" i="18"/>
  <c r="BU253" i="18"/>
  <c r="BV253" i="18"/>
  <c r="BW253" i="18"/>
  <c r="BX253" i="18"/>
  <c r="BY253" i="18"/>
  <c r="F254" i="18"/>
  <c r="G254" i="18"/>
  <c r="H254" i="18"/>
  <c r="I254" i="18"/>
  <c r="J254" i="18"/>
  <c r="K254" i="18"/>
  <c r="L254" i="18"/>
  <c r="M254" i="18"/>
  <c r="N254" i="18"/>
  <c r="O254" i="18"/>
  <c r="P254" i="18"/>
  <c r="Q254" i="18"/>
  <c r="R254" i="18"/>
  <c r="S254" i="18"/>
  <c r="T254" i="18"/>
  <c r="U254" i="18"/>
  <c r="V254" i="18"/>
  <c r="W254" i="18"/>
  <c r="X254" i="18"/>
  <c r="Y254" i="18"/>
  <c r="Z254" i="18"/>
  <c r="AA254" i="18"/>
  <c r="AB254" i="18"/>
  <c r="AC254" i="18"/>
  <c r="AD254" i="18"/>
  <c r="AE254" i="18"/>
  <c r="AF254" i="18"/>
  <c r="AG254" i="18"/>
  <c r="AH254" i="18"/>
  <c r="AI254" i="18"/>
  <c r="AJ254" i="18"/>
  <c r="AK254" i="18"/>
  <c r="AL254" i="18"/>
  <c r="AM254" i="18"/>
  <c r="AN254" i="18"/>
  <c r="AO254" i="18"/>
  <c r="AP254" i="18"/>
  <c r="AQ254" i="18"/>
  <c r="AR254" i="18"/>
  <c r="AS254" i="18"/>
  <c r="AT254" i="18"/>
  <c r="AU254" i="18"/>
  <c r="AV254" i="18"/>
  <c r="AW254" i="18"/>
  <c r="AX254" i="18"/>
  <c r="AY254" i="18"/>
  <c r="AZ254" i="18"/>
  <c r="BA254" i="18"/>
  <c r="BB254" i="18"/>
  <c r="BC254" i="18"/>
  <c r="BD254" i="18"/>
  <c r="BE254" i="18"/>
  <c r="BF254" i="18"/>
  <c r="BG254" i="18"/>
  <c r="BH254" i="18"/>
  <c r="BI254" i="18"/>
  <c r="BJ254" i="18"/>
  <c r="BK254" i="18"/>
  <c r="BL254" i="18"/>
  <c r="BM254" i="18"/>
  <c r="BN254" i="18"/>
  <c r="BO254" i="18"/>
  <c r="BP254" i="18"/>
  <c r="BQ254" i="18"/>
  <c r="BR254" i="18"/>
  <c r="BS254" i="18"/>
  <c r="BT254" i="18"/>
  <c r="BU254" i="18"/>
  <c r="BV254" i="18"/>
  <c r="BW254" i="18"/>
  <c r="BX254" i="18"/>
  <c r="BY254" i="18"/>
  <c r="F255" i="18"/>
  <c r="G255" i="18"/>
  <c r="H255" i="18"/>
  <c r="I255" i="18"/>
  <c r="J255" i="18"/>
  <c r="K255" i="18"/>
  <c r="L255" i="18"/>
  <c r="M255" i="18"/>
  <c r="N255" i="18"/>
  <c r="O255" i="18"/>
  <c r="P255" i="18"/>
  <c r="Q255" i="18"/>
  <c r="R255" i="18"/>
  <c r="S255" i="18"/>
  <c r="T255" i="18"/>
  <c r="U255" i="18"/>
  <c r="V255" i="18"/>
  <c r="W255" i="18"/>
  <c r="X255" i="18"/>
  <c r="Y255" i="18"/>
  <c r="Z255" i="18"/>
  <c r="AA255" i="18"/>
  <c r="AB255" i="18"/>
  <c r="AC255" i="18"/>
  <c r="AD255" i="18"/>
  <c r="AE255" i="18"/>
  <c r="AF255" i="18"/>
  <c r="AG255" i="18"/>
  <c r="AH255" i="18"/>
  <c r="AI255" i="18"/>
  <c r="AJ255" i="18"/>
  <c r="AK255" i="18"/>
  <c r="AL255" i="18"/>
  <c r="AM255" i="18"/>
  <c r="AN255" i="18"/>
  <c r="AO255" i="18"/>
  <c r="AP255" i="18"/>
  <c r="AQ255" i="18"/>
  <c r="AR255" i="18"/>
  <c r="AS255" i="18"/>
  <c r="AT255" i="18"/>
  <c r="AU255" i="18"/>
  <c r="AV255" i="18"/>
  <c r="AW255" i="18"/>
  <c r="AX255" i="18"/>
  <c r="AY255" i="18"/>
  <c r="AZ255" i="18"/>
  <c r="BA255" i="18"/>
  <c r="BB255" i="18"/>
  <c r="BC255" i="18"/>
  <c r="BD255" i="18"/>
  <c r="BE255" i="18"/>
  <c r="BF255" i="18"/>
  <c r="BG255" i="18"/>
  <c r="BH255" i="18"/>
  <c r="BI255" i="18"/>
  <c r="BJ255" i="18"/>
  <c r="BK255" i="18"/>
  <c r="BL255" i="18"/>
  <c r="BM255" i="18"/>
  <c r="BN255" i="18"/>
  <c r="BO255" i="18"/>
  <c r="BP255" i="18"/>
  <c r="BQ255" i="18"/>
  <c r="BR255" i="18"/>
  <c r="BS255" i="18"/>
  <c r="BT255" i="18"/>
  <c r="BU255" i="18"/>
  <c r="BV255" i="18"/>
  <c r="BW255" i="18"/>
  <c r="BX255" i="18"/>
  <c r="BY255" i="18"/>
  <c r="F256" i="18"/>
  <c r="G256" i="18"/>
  <c r="H256" i="18"/>
  <c r="I256" i="18"/>
  <c r="J256" i="18"/>
  <c r="K256" i="18"/>
  <c r="L256" i="18"/>
  <c r="M256" i="18"/>
  <c r="N256" i="18"/>
  <c r="O256" i="18"/>
  <c r="P256" i="18"/>
  <c r="Q256" i="18"/>
  <c r="R256" i="18"/>
  <c r="S256" i="18"/>
  <c r="T256" i="18"/>
  <c r="U256" i="18"/>
  <c r="V256" i="18"/>
  <c r="W256" i="18"/>
  <c r="X256" i="18"/>
  <c r="Y256" i="18"/>
  <c r="Z256" i="18"/>
  <c r="AA256" i="18"/>
  <c r="AB256" i="18"/>
  <c r="AC256" i="18"/>
  <c r="AD256" i="18"/>
  <c r="AE256" i="18"/>
  <c r="AF256" i="18"/>
  <c r="AG256" i="18"/>
  <c r="AH256" i="18"/>
  <c r="AI256" i="18"/>
  <c r="AJ256" i="18"/>
  <c r="AK256" i="18"/>
  <c r="AL256" i="18"/>
  <c r="AM256" i="18"/>
  <c r="AN256" i="18"/>
  <c r="AO256" i="18"/>
  <c r="AP256" i="18"/>
  <c r="AQ256" i="18"/>
  <c r="AR256" i="18"/>
  <c r="AS256" i="18"/>
  <c r="AT256" i="18"/>
  <c r="AU256" i="18"/>
  <c r="AV256" i="18"/>
  <c r="AW256" i="18"/>
  <c r="AX256" i="18"/>
  <c r="AY256" i="18"/>
  <c r="AZ256" i="18"/>
  <c r="BA256" i="18"/>
  <c r="BB256" i="18"/>
  <c r="BC256" i="18"/>
  <c r="BD256" i="18"/>
  <c r="BE256" i="18"/>
  <c r="BF256" i="18"/>
  <c r="BG256" i="18"/>
  <c r="BH256" i="18"/>
  <c r="BI256" i="18"/>
  <c r="BJ256" i="18"/>
  <c r="BK256" i="18"/>
  <c r="BL256" i="18"/>
  <c r="BM256" i="18"/>
  <c r="BN256" i="18"/>
  <c r="BO256" i="18"/>
  <c r="BP256" i="18"/>
  <c r="BQ256" i="18"/>
  <c r="BR256" i="18"/>
  <c r="BS256" i="18"/>
  <c r="BT256" i="18"/>
  <c r="BU256" i="18"/>
  <c r="BV256" i="18"/>
  <c r="BW256" i="18"/>
  <c r="BX256" i="18"/>
  <c r="BY256" i="18"/>
  <c r="F257" i="18"/>
  <c r="G257" i="18"/>
  <c r="H257" i="18"/>
  <c r="I257" i="18"/>
  <c r="J257" i="18"/>
  <c r="K257" i="18"/>
  <c r="L257" i="18"/>
  <c r="M257" i="18"/>
  <c r="N257" i="18"/>
  <c r="O257" i="18"/>
  <c r="P257" i="18"/>
  <c r="Q257" i="18"/>
  <c r="R257" i="18"/>
  <c r="S257" i="18"/>
  <c r="T257" i="18"/>
  <c r="U257" i="18"/>
  <c r="V257" i="18"/>
  <c r="W257" i="18"/>
  <c r="X257" i="18"/>
  <c r="Y257" i="18"/>
  <c r="Z257" i="18"/>
  <c r="AA257" i="18"/>
  <c r="AB257" i="18"/>
  <c r="AC257" i="18"/>
  <c r="AD257" i="18"/>
  <c r="AE257" i="18"/>
  <c r="AF257" i="18"/>
  <c r="AG257" i="18"/>
  <c r="AH257" i="18"/>
  <c r="AI257" i="18"/>
  <c r="AJ257" i="18"/>
  <c r="AK257" i="18"/>
  <c r="AL257" i="18"/>
  <c r="AM257" i="18"/>
  <c r="AN257" i="18"/>
  <c r="AO257" i="18"/>
  <c r="AP257" i="18"/>
  <c r="AQ257" i="18"/>
  <c r="AR257" i="18"/>
  <c r="AS257" i="18"/>
  <c r="AT257" i="18"/>
  <c r="AU257" i="18"/>
  <c r="AV257" i="18"/>
  <c r="AW257" i="18"/>
  <c r="AX257" i="18"/>
  <c r="AY257" i="18"/>
  <c r="AZ257" i="18"/>
  <c r="BA257" i="18"/>
  <c r="BB257" i="18"/>
  <c r="BC257" i="18"/>
  <c r="BD257" i="18"/>
  <c r="BE257" i="18"/>
  <c r="BF257" i="18"/>
  <c r="BG257" i="18"/>
  <c r="BH257" i="18"/>
  <c r="BI257" i="18"/>
  <c r="BJ257" i="18"/>
  <c r="BK257" i="18"/>
  <c r="BL257" i="18"/>
  <c r="BM257" i="18"/>
  <c r="BN257" i="18"/>
  <c r="BO257" i="18"/>
  <c r="BP257" i="18"/>
  <c r="BQ257" i="18"/>
  <c r="BR257" i="18"/>
  <c r="BS257" i="18"/>
  <c r="BT257" i="18"/>
  <c r="BU257" i="18"/>
  <c r="BV257" i="18"/>
  <c r="BW257" i="18"/>
  <c r="BX257" i="18"/>
  <c r="BY257" i="18"/>
  <c r="F258" i="18"/>
  <c r="G258" i="18"/>
  <c r="H258" i="18"/>
  <c r="I258" i="18"/>
  <c r="J258" i="18"/>
  <c r="K258" i="18"/>
  <c r="L258" i="18"/>
  <c r="M258" i="18"/>
  <c r="N258" i="18"/>
  <c r="O258" i="18"/>
  <c r="P258" i="18"/>
  <c r="Q258" i="18"/>
  <c r="R258" i="18"/>
  <c r="S258" i="18"/>
  <c r="T258" i="18"/>
  <c r="U258" i="18"/>
  <c r="V258" i="18"/>
  <c r="W258" i="18"/>
  <c r="X258" i="18"/>
  <c r="Y258" i="18"/>
  <c r="Z258" i="18"/>
  <c r="AA258" i="18"/>
  <c r="AB258" i="18"/>
  <c r="AC258" i="18"/>
  <c r="AD258" i="18"/>
  <c r="AE258" i="18"/>
  <c r="AF258" i="18"/>
  <c r="AG258" i="18"/>
  <c r="AH258" i="18"/>
  <c r="AI258" i="18"/>
  <c r="AJ258" i="18"/>
  <c r="AK258" i="18"/>
  <c r="AL258" i="18"/>
  <c r="AM258" i="18"/>
  <c r="AN258" i="18"/>
  <c r="AO258" i="18"/>
  <c r="AP258" i="18"/>
  <c r="AQ258" i="18"/>
  <c r="AR258" i="18"/>
  <c r="AS258" i="18"/>
  <c r="AT258" i="18"/>
  <c r="AU258" i="18"/>
  <c r="AV258" i="18"/>
  <c r="AW258" i="18"/>
  <c r="AX258" i="18"/>
  <c r="AY258" i="18"/>
  <c r="AZ258" i="18"/>
  <c r="BA258" i="18"/>
  <c r="BB258" i="18"/>
  <c r="BC258" i="18"/>
  <c r="BD258" i="18"/>
  <c r="BE258" i="18"/>
  <c r="BF258" i="18"/>
  <c r="BG258" i="18"/>
  <c r="BH258" i="18"/>
  <c r="BI258" i="18"/>
  <c r="BJ258" i="18"/>
  <c r="BK258" i="18"/>
  <c r="BL258" i="18"/>
  <c r="BM258" i="18"/>
  <c r="BN258" i="18"/>
  <c r="BO258" i="18"/>
  <c r="BP258" i="18"/>
  <c r="BQ258" i="18"/>
  <c r="BR258" i="18"/>
  <c r="BS258" i="18"/>
  <c r="BT258" i="18"/>
  <c r="BU258" i="18"/>
  <c r="BV258" i="18"/>
  <c r="BW258" i="18"/>
  <c r="BX258" i="18"/>
  <c r="BY258" i="18"/>
  <c r="F259" i="18"/>
  <c r="G259" i="18"/>
  <c r="H259" i="18"/>
  <c r="I259" i="18"/>
  <c r="J259" i="18"/>
  <c r="K259" i="18"/>
  <c r="L259" i="18"/>
  <c r="M259" i="18"/>
  <c r="N259" i="18"/>
  <c r="O259" i="18"/>
  <c r="P259" i="18"/>
  <c r="Q259" i="18"/>
  <c r="R259" i="18"/>
  <c r="S259" i="18"/>
  <c r="T259" i="18"/>
  <c r="U259" i="18"/>
  <c r="V259" i="18"/>
  <c r="W259" i="18"/>
  <c r="X259" i="18"/>
  <c r="Y259" i="18"/>
  <c r="Z259" i="18"/>
  <c r="AA259" i="18"/>
  <c r="AB259" i="18"/>
  <c r="AC259" i="18"/>
  <c r="AD259" i="18"/>
  <c r="AE259" i="18"/>
  <c r="AF259" i="18"/>
  <c r="AG259" i="18"/>
  <c r="AH259" i="18"/>
  <c r="AI259" i="18"/>
  <c r="AJ259" i="18"/>
  <c r="AK259" i="18"/>
  <c r="AL259" i="18"/>
  <c r="AM259" i="18"/>
  <c r="AN259" i="18"/>
  <c r="AO259" i="18"/>
  <c r="AP259" i="18"/>
  <c r="AQ259" i="18"/>
  <c r="AR259" i="18"/>
  <c r="AS259" i="18"/>
  <c r="AT259" i="18"/>
  <c r="AU259" i="18"/>
  <c r="AV259" i="18"/>
  <c r="AW259" i="18"/>
  <c r="AX259" i="18"/>
  <c r="AY259" i="18"/>
  <c r="AZ259" i="18"/>
  <c r="BA259" i="18"/>
  <c r="BB259" i="18"/>
  <c r="BC259" i="18"/>
  <c r="BD259" i="18"/>
  <c r="BE259" i="18"/>
  <c r="BF259" i="18"/>
  <c r="BG259" i="18"/>
  <c r="BH259" i="18"/>
  <c r="BI259" i="18"/>
  <c r="BJ259" i="18"/>
  <c r="BK259" i="18"/>
  <c r="BL259" i="18"/>
  <c r="BM259" i="18"/>
  <c r="BN259" i="18"/>
  <c r="BO259" i="18"/>
  <c r="BP259" i="18"/>
  <c r="BQ259" i="18"/>
  <c r="BR259" i="18"/>
  <c r="BS259" i="18"/>
  <c r="BT259" i="18"/>
  <c r="BU259" i="18"/>
  <c r="BV259" i="18"/>
  <c r="BW259" i="18"/>
  <c r="BX259" i="18"/>
  <c r="BY259" i="18"/>
  <c r="F260" i="18"/>
  <c r="G260" i="18"/>
  <c r="H260" i="18"/>
  <c r="I260" i="18"/>
  <c r="J260" i="18"/>
  <c r="K260" i="18"/>
  <c r="L260" i="18"/>
  <c r="M260" i="18"/>
  <c r="N260" i="18"/>
  <c r="O260" i="18"/>
  <c r="P260" i="18"/>
  <c r="Q260" i="18"/>
  <c r="R260" i="18"/>
  <c r="S260" i="18"/>
  <c r="T260" i="18"/>
  <c r="U260" i="18"/>
  <c r="V260" i="18"/>
  <c r="W260" i="18"/>
  <c r="X260" i="18"/>
  <c r="Y260" i="18"/>
  <c r="Z260" i="18"/>
  <c r="AA260" i="18"/>
  <c r="AB260" i="18"/>
  <c r="AC260" i="18"/>
  <c r="AD260" i="18"/>
  <c r="AE260" i="18"/>
  <c r="AF260" i="18"/>
  <c r="AG260" i="18"/>
  <c r="AH260" i="18"/>
  <c r="AI260" i="18"/>
  <c r="AJ260" i="18"/>
  <c r="AK260" i="18"/>
  <c r="AL260" i="18"/>
  <c r="AM260" i="18"/>
  <c r="AN260" i="18"/>
  <c r="AO260" i="18"/>
  <c r="AP260" i="18"/>
  <c r="AQ260" i="18"/>
  <c r="AR260" i="18"/>
  <c r="AS260" i="18"/>
  <c r="AT260" i="18"/>
  <c r="AU260" i="18"/>
  <c r="AV260" i="18"/>
  <c r="AW260" i="18"/>
  <c r="AX260" i="18"/>
  <c r="AY260" i="18"/>
  <c r="AZ260" i="18"/>
  <c r="BA260" i="18"/>
  <c r="BB260" i="18"/>
  <c r="BC260" i="18"/>
  <c r="BD260" i="18"/>
  <c r="BE260" i="18"/>
  <c r="BF260" i="18"/>
  <c r="BG260" i="18"/>
  <c r="BH260" i="18"/>
  <c r="BI260" i="18"/>
  <c r="BJ260" i="18"/>
  <c r="BK260" i="18"/>
  <c r="BL260" i="18"/>
  <c r="BM260" i="18"/>
  <c r="BN260" i="18"/>
  <c r="BO260" i="18"/>
  <c r="BP260" i="18"/>
  <c r="BQ260" i="18"/>
  <c r="BR260" i="18"/>
  <c r="BS260" i="18"/>
  <c r="BT260" i="18"/>
  <c r="BU260" i="18"/>
  <c r="BV260" i="18"/>
  <c r="BW260" i="18"/>
  <c r="BX260" i="18"/>
  <c r="BY260" i="18"/>
  <c r="F261" i="18"/>
  <c r="G261" i="18"/>
  <c r="H261" i="18"/>
  <c r="I261" i="18"/>
  <c r="J261" i="18"/>
  <c r="K261" i="18"/>
  <c r="L261" i="18"/>
  <c r="M261" i="18"/>
  <c r="N261" i="18"/>
  <c r="O261" i="18"/>
  <c r="P261" i="18"/>
  <c r="Q261" i="18"/>
  <c r="R261" i="18"/>
  <c r="S261" i="18"/>
  <c r="T261" i="18"/>
  <c r="U261" i="18"/>
  <c r="V261" i="18"/>
  <c r="W261" i="18"/>
  <c r="X261" i="18"/>
  <c r="Y261" i="18"/>
  <c r="Z261" i="18"/>
  <c r="AA261" i="18"/>
  <c r="AB261" i="18"/>
  <c r="AC261" i="18"/>
  <c r="AD261" i="18"/>
  <c r="AE261" i="18"/>
  <c r="AF261" i="18"/>
  <c r="AG261" i="18"/>
  <c r="AH261" i="18"/>
  <c r="AI261" i="18"/>
  <c r="AJ261" i="18"/>
  <c r="AK261" i="18"/>
  <c r="AL261" i="18"/>
  <c r="AM261" i="18"/>
  <c r="AN261" i="18"/>
  <c r="AO261" i="18"/>
  <c r="AP261" i="18"/>
  <c r="AQ261" i="18"/>
  <c r="AR261" i="18"/>
  <c r="AS261" i="18"/>
  <c r="AT261" i="18"/>
  <c r="AU261" i="18"/>
  <c r="AV261" i="18"/>
  <c r="AW261" i="18"/>
  <c r="AX261" i="18"/>
  <c r="AY261" i="18"/>
  <c r="AZ261" i="18"/>
  <c r="BA261" i="18"/>
  <c r="BB261" i="18"/>
  <c r="BC261" i="18"/>
  <c r="BD261" i="18"/>
  <c r="BE261" i="18"/>
  <c r="BF261" i="18"/>
  <c r="BG261" i="18"/>
  <c r="BH261" i="18"/>
  <c r="BI261" i="18"/>
  <c r="BJ261" i="18"/>
  <c r="BK261" i="18"/>
  <c r="BL261" i="18"/>
  <c r="BM261" i="18"/>
  <c r="BN261" i="18"/>
  <c r="BO261" i="18"/>
  <c r="BP261" i="18"/>
  <c r="BQ261" i="18"/>
  <c r="BR261" i="18"/>
  <c r="BS261" i="18"/>
  <c r="BT261" i="18"/>
  <c r="BU261" i="18"/>
  <c r="BV261" i="18"/>
  <c r="BW261" i="18"/>
  <c r="BX261" i="18"/>
  <c r="BY261" i="18"/>
  <c r="F262" i="18"/>
  <c r="G262" i="18"/>
  <c r="H262" i="18"/>
  <c r="I262" i="18"/>
  <c r="J262" i="18"/>
  <c r="K262" i="18"/>
  <c r="L262" i="18"/>
  <c r="M262" i="18"/>
  <c r="N262" i="18"/>
  <c r="O262" i="18"/>
  <c r="P262" i="18"/>
  <c r="Q262" i="18"/>
  <c r="R262" i="18"/>
  <c r="S262" i="18"/>
  <c r="T262" i="18"/>
  <c r="U262" i="18"/>
  <c r="V262" i="18"/>
  <c r="W262" i="18"/>
  <c r="X262" i="18"/>
  <c r="Y262" i="18"/>
  <c r="Z262" i="18"/>
  <c r="AA262" i="18"/>
  <c r="AB262" i="18"/>
  <c r="AC262" i="18"/>
  <c r="AD262" i="18"/>
  <c r="AE262" i="18"/>
  <c r="AF262" i="18"/>
  <c r="AG262" i="18"/>
  <c r="AH262" i="18"/>
  <c r="AI262" i="18"/>
  <c r="AJ262" i="18"/>
  <c r="AK262" i="18"/>
  <c r="AL262" i="18"/>
  <c r="AM262" i="18"/>
  <c r="AN262" i="18"/>
  <c r="AO262" i="18"/>
  <c r="AP262" i="18"/>
  <c r="AQ262" i="18"/>
  <c r="AR262" i="18"/>
  <c r="AS262" i="18"/>
  <c r="AT262" i="18"/>
  <c r="AU262" i="18"/>
  <c r="AV262" i="18"/>
  <c r="AW262" i="18"/>
  <c r="AX262" i="18"/>
  <c r="AY262" i="18"/>
  <c r="AZ262" i="18"/>
  <c r="BA262" i="18"/>
  <c r="BB262" i="18"/>
  <c r="BC262" i="18"/>
  <c r="BD262" i="18"/>
  <c r="BE262" i="18"/>
  <c r="BF262" i="18"/>
  <c r="BG262" i="18"/>
  <c r="BH262" i="18"/>
  <c r="BI262" i="18"/>
  <c r="BJ262" i="18"/>
  <c r="BK262" i="18"/>
  <c r="BL262" i="18"/>
  <c r="BM262" i="18"/>
  <c r="BN262" i="18"/>
  <c r="BO262" i="18"/>
  <c r="BP262" i="18"/>
  <c r="BQ262" i="18"/>
  <c r="BR262" i="18"/>
  <c r="BS262" i="18"/>
  <c r="BT262" i="18"/>
  <c r="BU262" i="18"/>
  <c r="BV262" i="18"/>
  <c r="BW262" i="18"/>
  <c r="BX262" i="18"/>
  <c r="BY262" i="18"/>
  <c r="F263" i="18"/>
  <c r="G263" i="18"/>
  <c r="H263" i="18"/>
  <c r="I263" i="18"/>
  <c r="J263" i="18"/>
  <c r="K263" i="18"/>
  <c r="L263" i="18"/>
  <c r="M263" i="18"/>
  <c r="N263" i="18"/>
  <c r="O263" i="18"/>
  <c r="P263" i="18"/>
  <c r="Q263" i="18"/>
  <c r="R263" i="18"/>
  <c r="S263" i="18"/>
  <c r="T263" i="18"/>
  <c r="U263" i="18"/>
  <c r="V263" i="18"/>
  <c r="W263" i="18"/>
  <c r="X263" i="18"/>
  <c r="Y263" i="18"/>
  <c r="Z263" i="18"/>
  <c r="AA263" i="18"/>
  <c r="AB263" i="18"/>
  <c r="AC263" i="18"/>
  <c r="AD263" i="18"/>
  <c r="AE263" i="18"/>
  <c r="AF263" i="18"/>
  <c r="AG263" i="18"/>
  <c r="AH263" i="18"/>
  <c r="AI263" i="18"/>
  <c r="AJ263" i="18"/>
  <c r="AK263" i="18"/>
  <c r="AL263" i="18"/>
  <c r="AM263" i="18"/>
  <c r="AN263" i="18"/>
  <c r="AO263" i="18"/>
  <c r="AP263" i="18"/>
  <c r="AQ263" i="18"/>
  <c r="AR263" i="18"/>
  <c r="AS263" i="18"/>
  <c r="AT263" i="18"/>
  <c r="AU263" i="18"/>
  <c r="AV263" i="18"/>
  <c r="AW263" i="18"/>
  <c r="AX263" i="18"/>
  <c r="AY263" i="18"/>
  <c r="AZ263" i="18"/>
  <c r="BA263" i="18"/>
  <c r="BB263" i="18"/>
  <c r="BC263" i="18"/>
  <c r="BD263" i="18"/>
  <c r="BE263" i="18"/>
  <c r="BF263" i="18"/>
  <c r="BG263" i="18"/>
  <c r="BH263" i="18"/>
  <c r="BI263" i="18"/>
  <c r="BJ263" i="18"/>
  <c r="BK263" i="18"/>
  <c r="BL263" i="18"/>
  <c r="BM263" i="18"/>
  <c r="BN263" i="18"/>
  <c r="BO263" i="18"/>
  <c r="BP263" i="18"/>
  <c r="BQ263" i="18"/>
  <c r="BR263" i="18"/>
  <c r="BS263" i="18"/>
  <c r="BT263" i="18"/>
  <c r="BU263" i="18"/>
  <c r="BV263" i="18"/>
  <c r="BW263" i="18"/>
  <c r="BX263" i="18"/>
  <c r="BY263" i="18"/>
  <c r="F264" i="18"/>
  <c r="G264" i="18"/>
  <c r="H264" i="18"/>
  <c r="I264" i="18"/>
  <c r="J264" i="18"/>
  <c r="K264" i="18"/>
  <c r="L264" i="18"/>
  <c r="M264" i="18"/>
  <c r="N264" i="18"/>
  <c r="O264" i="18"/>
  <c r="P264" i="18"/>
  <c r="Q264" i="18"/>
  <c r="R264" i="18"/>
  <c r="S264" i="18"/>
  <c r="T264" i="18"/>
  <c r="U264" i="18"/>
  <c r="V264" i="18"/>
  <c r="W264" i="18"/>
  <c r="X264" i="18"/>
  <c r="Y264" i="18"/>
  <c r="Z264" i="18"/>
  <c r="AA264" i="18"/>
  <c r="AB264" i="18"/>
  <c r="AC264" i="18"/>
  <c r="AD264" i="18"/>
  <c r="AE264" i="18"/>
  <c r="AF264" i="18"/>
  <c r="AG264" i="18"/>
  <c r="AH264" i="18"/>
  <c r="AI264" i="18"/>
  <c r="AJ264" i="18"/>
  <c r="AK264" i="18"/>
  <c r="AL264" i="18"/>
  <c r="AM264" i="18"/>
  <c r="AN264" i="18"/>
  <c r="AO264" i="18"/>
  <c r="AP264" i="18"/>
  <c r="AQ264" i="18"/>
  <c r="AR264" i="18"/>
  <c r="AS264" i="18"/>
  <c r="AT264" i="18"/>
  <c r="AU264" i="18"/>
  <c r="AV264" i="18"/>
  <c r="AW264" i="18"/>
  <c r="AX264" i="18"/>
  <c r="AY264" i="18"/>
  <c r="AZ264" i="18"/>
  <c r="BA264" i="18"/>
  <c r="BB264" i="18"/>
  <c r="BC264" i="18"/>
  <c r="BD264" i="18"/>
  <c r="BE264" i="18"/>
  <c r="BF264" i="18"/>
  <c r="BG264" i="18"/>
  <c r="BH264" i="18"/>
  <c r="BI264" i="18"/>
  <c r="BJ264" i="18"/>
  <c r="BK264" i="18"/>
  <c r="BL264" i="18"/>
  <c r="BM264" i="18"/>
  <c r="BN264" i="18"/>
  <c r="BO264" i="18"/>
  <c r="BP264" i="18"/>
  <c r="BQ264" i="18"/>
  <c r="BR264" i="18"/>
  <c r="BS264" i="18"/>
  <c r="BT264" i="18"/>
  <c r="BU264" i="18"/>
  <c r="BV264" i="18"/>
  <c r="BW264" i="18"/>
  <c r="BX264" i="18"/>
  <c r="BY264" i="18"/>
  <c r="F265" i="18"/>
  <c r="G265" i="18"/>
  <c r="H265" i="18"/>
  <c r="I265" i="18"/>
  <c r="J265" i="18"/>
  <c r="K265" i="18"/>
  <c r="L265" i="18"/>
  <c r="M265" i="18"/>
  <c r="N265" i="18"/>
  <c r="O265" i="18"/>
  <c r="P265" i="18"/>
  <c r="Q265" i="18"/>
  <c r="R265" i="18"/>
  <c r="S265" i="18"/>
  <c r="T265" i="18"/>
  <c r="U265" i="18"/>
  <c r="V265" i="18"/>
  <c r="W265" i="18"/>
  <c r="X265" i="18"/>
  <c r="Y265" i="18"/>
  <c r="Z265" i="18"/>
  <c r="AA265" i="18"/>
  <c r="AB265" i="18"/>
  <c r="AC265" i="18"/>
  <c r="AD265" i="18"/>
  <c r="AE265" i="18"/>
  <c r="AF265" i="18"/>
  <c r="AG265" i="18"/>
  <c r="AH265" i="18"/>
  <c r="AI265" i="18"/>
  <c r="AJ265" i="18"/>
  <c r="AK265" i="18"/>
  <c r="AL265" i="18"/>
  <c r="AM265" i="18"/>
  <c r="AN265" i="18"/>
  <c r="AO265" i="18"/>
  <c r="AP265" i="18"/>
  <c r="AQ265" i="18"/>
  <c r="AR265" i="18"/>
  <c r="AS265" i="18"/>
  <c r="AT265" i="18"/>
  <c r="AU265" i="18"/>
  <c r="AV265" i="18"/>
  <c r="AW265" i="18"/>
  <c r="AX265" i="18"/>
  <c r="AY265" i="18"/>
  <c r="AZ265" i="18"/>
  <c r="BA265" i="18"/>
  <c r="BB265" i="18"/>
  <c r="BC265" i="18"/>
  <c r="BD265" i="18"/>
  <c r="BE265" i="18"/>
  <c r="BF265" i="18"/>
  <c r="BG265" i="18"/>
  <c r="BH265" i="18"/>
  <c r="BI265" i="18"/>
  <c r="BJ265" i="18"/>
  <c r="BK265" i="18"/>
  <c r="BL265" i="18"/>
  <c r="BM265" i="18"/>
  <c r="BN265" i="18"/>
  <c r="BO265" i="18"/>
  <c r="BP265" i="18"/>
  <c r="BQ265" i="18"/>
  <c r="BR265" i="18"/>
  <c r="BS265" i="18"/>
  <c r="BT265" i="18"/>
  <c r="BU265" i="18"/>
  <c r="BV265" i="18"/>
  <c r="BW265" i="18"/>
  <c r="BX265" i="18"/>
  <c r="BY265" i="18"/>
  <c r="F266" i="18"/>
  <c r="G266" i="18"/>
  <c r="H266" i="18"/>
  <c r="I266" i="18"/>
  <c r="J266" i="18"/>
  <c r="K266" i="18"/>
  <c r="L266" i="18"/>
  <c r="M266" i="18"/>
  <c r="N266" i="18"/>
  <c r="O266" i="18"/>
  <c r="P266" i="18"/>
  <c r="Q266" i="18"/>
  <c r="R266" i="18"/>
  <c r="S266" i="18"/>
  <c r="T266" i="18"/>
  <c r="U266" i="18"/>
  <c r="V266" i="18"/>
  <c r="W266" i="18"/>
  <c r="X266" i="18"/>
  <c r="Y266" i="18"/>
  <c r="Z266" i="18"/>
  <c r="AA266" i="18"/>
  <c r="AB266" i="18"/>
  <c r="AC266" i="18"/>
  <c r="AD266" i="18"/>
  <c r="AE266" i="18"/>
  <c r="AF266" i="18"/>
  <c r="AG266" i="18"/>
  <c r="AH266" i="18"/>
  <c r="AI266" i="18"/>
  <c r="AJ266" i="18"/>
  <c r="AK266" i="18"/>
  <c r="AL266" i="18"/>
  <c r="AM266" i="18"/>
  <c r="AN266" i="18"/>
  <c r="AO266" i="18"/>
  <c r="AP266" i="18"/>
  <c r="AQ266" i="18"/>
  <c r="AR266" i="18"/>
  <c r="AS266" i="18"/>
  <c r="AT266" i="18"/>
  <c r="AU266" i="18"/>
  <c r="AV266" i="18"/>
  <c r="AW266" i="18"/>
  <c r="AX266" i="18"/>
  <c r="AY266" i="18"/>
  <c r="AZ266" i="18"/>
  <c r="BA266" i="18"/>
  <c r="BB266" i="18"/>
  <c r="BC266" i="18"/>
  <c r="BD266" i="18"/>
  <c r="BE266" i="18"/>
  <c r="BF266" i="18"/>
  <c r="BG266" i="18"/>
  <c r="BH266" i="18"/>
  <c r="BI266" i="18"/>
  <c r="BJ266" i="18"/>
  <c r="BK266" i="18"/>
  <c r="BL266" i="18"/>
  <c r="BM266" i="18"/>
  <c r="BN266" i="18"/>
  <c r="BO266" i="18"/>
  <c r="BP266" i="18"/>
  <c r="BQ266" i="18"/>
  <c r="BR266" i="18"/>
  <c r="BS266" i="18"/>
  <c r="BT266" i="18"/>
  <c r="BU266" i="18"/>
  <c r="BV266" i="18"/>
  <c r="BW266" i="18"/>
  <c r="BX266" i="18"/>
  <c r="BY266" i="18"/>
  <c r="F267" i="18"/>
  <c r="G267" i="18"/>
  <c r="H267" i="18"/>
  <c r="I267" i="18"/>
  <c r="J267" i="18"/>
  <c r="K267" i="18"/>
  <c r="L267" i="18"/>
  <c r="M267" i="18"/>
  <c r="N267" i="18"/>
  <c r="O267" i="18"/>
  <c r="P267" i="18"/>
  <c r="Q267" i="18"/>
  <c r="R267" i="18"/>
  <c r="S267" i="18"/>
  <c r="T267" i="18"/>
  <c r="U267" i="18"/>
  <c r="V267" i="18"/>
  <c r="W267" i="18"/>
  <c r="X267" i="18"/>
  <c r="Y267" i="18"/>
  <c r="Z267" i="18"/>
  <c r="AA267" i="18"/>
  <c r="AB267" i="18"/>
  <c r="AC267" i="18"/>
  <c r="AD267" i="18"/>
  <c r="AE267" i="18"/>
  <c r="AF267" i="18"/>
  <c r="AG267" i="18"/>
  <c r="AH267" i="18"/>
  <c r="AI267" i="18"/>
  <c r="AJ267" i="18"/>
  <c r="AK267" i="18"/>
  <c r="AL267" i="18"/>
  <c r="AM267" i="18"/>
  <c r="AN267" i="18"/>
  <c r="AO267" i="18"/>
  <c r="AP267" i="18"/>
  <c r="AQ267" i="18"/>
  <c r="AR267" i="18"/>
  <c r="AS267" i="18"/>
  <c r="AT267" i="18"/>
  <c r="AU267" i="18"/>
  <c r="AV267" i="18"/>
  <c r="AW267" i="18"/>
  <c r="AX267" i="18"/>
  <c r="AY267" i="18"/>
  <c r="AZ267" i="18"/>
  <c r="BA267" i="18"/>
  <c r="BB267" i="18"/>
  <c r="BC267" i="18"/>
  <c r="BD267" i="18"/>
  <c r="BE267" i="18"/>
  <c r="BF267" i="18"/>
  <c r="BG267" i="18"/>
  <c r="BH267" i="18"/>
  <c r="BI267" i="18"/>
  <c r="BJ267" i="18"/>
  <c r="BK267" i="18"/>
  <c r="BL267" i="18"/>
  <c r="BM267" i="18"/>
  <c r="BN267" i="18"/>
  <c r="BO267" i="18"/>
  <c r="BP267" i="18"/>
  <c r="BQ267" i="18"/>
  <c r="BR267" i="18"/>
  <c r="BS267" i="18"/>
  <c r="BT267" i="18"/>
  <c r="BU267" i="18"/>
  <c r="BV267" i="18"/>
  <c r="BW267" i="18"/>
  <c r="BX267" i="18"/>
  <c r="BY267" i="18"/>
  <c r="F268" i="18"/>
  <c r="G268" i="18"/>
  <c r="H268" i="18"/>
  <c r="I268" i="18"/>
  <c r="J268" i="18"/>
  <c r="K268" i="18"/>
  <c r="L268" i="18"/>
  <c r="M268" i="18"/>
  <c r="N268" i="18"/>
  <c r="O268" i="18"/>
  <c r="P268" i="18"/>
  <c r="Q268" i="18"/>
  <c r="R268" i="18"/>
  <c r="S268" i="18"/>
  <c r="T268" i="18"/>
  <c r="U268" i="18"/>
  <c r="V268" i="18"/>
  <c r="W268" i="18"/>
  <c r="X268" i="18"/>
  <c r="Y268" i="18"/>
  <c r="Z268" i="18"/>
  <c r="AA268" i="18"/>
  <c r="AB268" i="18"/>
  <c r="AC268" i="18"/>
  <c r="AD268" i="18"/>
  <c r="AE268" i="18"/>
  <c r="AF268" i="18"/>
  <c r="AG268" i="18"/>
  <c r="AH268" i="18"/>
  <c r="AI268" i="18"/>
  <c r="AJ268" i="18"/>
  <c r="AK268" i="18"/>
  <c r="AL268" i="18"/>
  <c r="AM268" i="18"/>
  <c r="AN268" i="18"/>
  <c r="AO268" i="18"/>
  <c r="AP268" i="18"/>
  <c r="AQ268" i="18"/>
  <c r="AR268" i="18"/>
  <c r="AS268" i="18"/>
  <c r="AT268" i="18"/>
  <c r="AU268" i="18"/>
  <c r="AV268" i="18"/>
  <c r="AW268" i="18"/>
  <c r="AX268" i="18"/>
  <c r="AY268" i="18"/>
  <c r="AZ268" i="18"/>
  <c r="BA268" i="18"/>
  <c r="BB268" i="18"/>
  <c r="BC268" i="18"/>
  <c r="BD268" i="18"/>
  <c r="BE268" i="18"/>
  <c r="BF268" i="18"/>
  <c r="BG268" i="18"/>
  <c r="BH268" i="18"/>
  <c r="BI268" i="18"/>
  <c r="BJ268" i="18"/>
  <c r="BK268" i="18"/>
  <c r="BL268" i="18"/>
  <c r="BM268" i="18"/>
  <c r="BN268" i="18"/>
  <c r="BO268" i="18"/>
  <c r="BP268" i="18"/>
  <c r="BQ268" i="18"/>
  <c r="BR268" i="18"/>
  <c r="BS268" i="18"/>
  <c r="BT268" i="18"/>
  <c r="BU268" i="18"/>
  <c r="BV268" i="18"/>
  <c r="BW268" i="18"/>
  <c r="BX268" i="18"/>
  <c r="BY268" i="18"/>
  <c r="F269" i="18"/>
  <c r="G269" i="18"/>
  <c r="H269" i="18"/>
  <c r="I269" i="18"/>
  <c r="J269" i="18"/>
  <c r="K269" i="18"/>
  <c r="L269" i="18"/>
  <c r="M269" i="18"/>
  <c r="N269" i="18"/>
  <c r="O269" i="18"/>
  <c r="P269" i="18"/>
  <c r="Q269" i="18"/>
  <c r="R269" i="18"/>
  <c r="S269" i="18"/>
  <c r="T269" i="18"/>
  <c r="U269" i="18"/>
  <c r="V269" i="18"/>
  <c r="W269" i="18"/>
  <c r="X269" i="18"/>
  <c r="Y269" i="18"/>
  <c r="Z269" i="18"/>
  <c r="AA269" i="18"/>
  <c r="AB269" i="18"/>
  <c r="AC269" i="18"/>
  <c r="AD269" i="18"/>
  <c r="AE269" i="18"/>
  <c r="AF269" i="18"/>
  <c r="AG269" i="18"/>
  <c r="AH269" i="18"/>
  <c r="AI269" i="18"/>
  <c r="AJ269" i="18"/>
  <c r="AK269" i="18"/>
  <c r="AL269" i="18"/>
  <c r="AM269" i="18"/>
  <c r="AN269" i="18"/>
  <c r="AO269" i="18"/>
  <c r="AP269" i="18"/>
  <c r="AQ269" i="18"/>
  <c r="AR269" i="18"/>
  <c r="AS269" i="18"/>
  <c r="AT269" i="18"/>
  <c r="AU269" i="18"/>
  <c r="AV269" i="18"/>
  <c r="AW269" i="18"/>
  <c r="AX269" i="18"/>
  <c r="AY269" i="18"/>
  <c r="AZ269" i="18"/>
  <c r="BA269" i="18"/>
  <c r="BB269" i="18"/>
  <c r="BC269" i="18"/>
  <c r="BD269" i="18"/>
  <c r="BE269" i="18"/>
  <c r="BF269" i="18"/>
  <c r="BG269" i="18"/>
  <c r="BH269" i="18"/>
  <c r="BI269" i="18"/>
  <c r="BJ269" i="18"/>
  <c r="BK269" i="18"/>
  <c r="BL269" i="18"/>
  <c r="BM269" i="18"/>
  <c r="BN269" i="18"/>
  <c r="BO269" i="18"/>
  <c r="BP269" i="18"/>
  <c r="BQ269" i="18"/>
  <c r="BR269" i="18"/>
  <c r="BS269" i="18"/>
  <c r="BT269" i="18"/>
  <c r="BU269" i="18"/>
  <c r="BV269" i="18"/>
  <c r="BW269" i="18"/>
  <c r="BX269" i="18"/>
  <c r="BY269" i="18"/>
  <c r="F270" i="18"/>
  <c r="G270" i="18"/>
  <c r="H270" i="18"/>
  <c r="I270" i="18"/>
  <c r="J270" i="18"/>
  <c r="K270" i="18"/>
  <c r="L270" i="18"/>
  <c r="M270" i="18"/>
  <c r="N270" i="18"/>
  <c r="O270" i="18"/>
  <c r="P270" i="18"/>
  <c r="Q270" i="18"/>
  <c r="R270" i="18"/>
  <c r="S270" i="18"/>
  <c r="T270" i="18"/>
  <c r="U270" i="18"/>
  <c r="V270" i="18"/>
  <c r="W270" i="18"/>
  <c r="X270" i="18"/>
  <c r="Y270" i="18"/>
  <c r="Z270" i="18"/>
  <c r="AA270" i="18"/>
  <c r="AB270" i="18"/>
  <c r="AC270" i="18"/>
  <c r="AD270" i="18"/>
  <c r="AE270" i="18"/>
  <c r="AF270" i="18"/>
  <c r="AG270" i="18"/>
  <c r="AH270" i="18"/>
  <c r="AI270" i="18"/>
  <c r="AJ270" i="18"/>
  <c r="AK270" i="18"/>
  <c r="AL270" i="18"/>
  <c r="AM270" i="18"/>
  <c r="AN270" i="18"/>
  <c r="AO270" i="18"/>
  <c r="AP270" i="18"/>
  <c r="AQ270" i="18"/>
  <c r="AR270" i="18"/>
  <c r="AS270" i="18"/>
  <c r="AT270" i="18"/>
  <c r="AU270" i="18"/>
  <c r="AV270" i="18"/>
  <c r="AW270" i="18"/>
  <c r="AX270" i="18"/>
  <c r="AY270" i="18"/>
  <c r="AZ270" i="18"/>
  <c r="BA270" i="18"/>
  <c r="BB270" i="18"/>
  <c r="BC270" i="18"/>
  <c r="BD270" i="18"/>
  <c r="BE270" i="18"/>
  <c r="BF270" i="18"/>
  <c r="BG270" i="18"/>
  <c r="BH270" i="18"/>
  <c r="BI270" i="18"/>
  <c r="BJ270" i="18"/>
  <c r="BK270" i="18"/>
  <c r="BL270" i="18"/>
  <c r="BM270" i="18"/>
  <c r="BN270" i="18"/>
  <c r="BO270" i="18"/>
  <c r="BP270" i="18"/>
  <c r="BQ270" i="18"/>
  <c r="BR270" i="18"/>
  <c r="BS270" i="18"/>
  <c r="BT270" i="18"/>
  <c r="BU270" i="18"/>
  <c r="BV270" i="18"/>
  <c r="BW270" i="18"/>
  <c r="BX270" i="18"/>
  <c r="BY270" i="18"/>
  <c r="F271" i="18"/>
  <c r="G271" i="18"/>
  <c r="H271" i="18"/>
  <c r="I271" i="18"/>
  <c r="J271" i="18"/>
  <c r="K271" i="18"/>
  <c r="L271" i="18"/>
  <c r="M271" i="18"/>
  <c r="N271" i="18"/>
  <c r="O271" i="18"/>
  <c r="P271" i="18"/>
  <c r="Q271" i="18"/>
  <c r="R271" i="18"/>
  <c r="S271" i="18"/>
  <c r="T271" i="18"/>
  <c r="U271" i="18"/>
  <c r="V271" i="18"/>
  <c r="W271" i="18"/>
  <c r="X271" i="18"/>
  <c r="Y271" i="18"/>
  <c r="Z271" i="18"/>
  <c r="AA271" i="18"/>
  <c r="AB271" i="18"/>
  <c r="AC271" i="18"/>
  <c r="AD271" i="18"/>
  <c r="AE271" i="18"/>
  <c r="AF271" i="18"/>
  <c r="AG271" i="18"/>
  <c r="AH271" i="18"/>
  <c r="AI271" i="18"/>
  <c r="AJ271" i="18"/>
  <c r="AK271" i="18"/>
  <c r="AL271" i="18"/>
  <c r="AM271" i="18"/>
  <c r="AN271" i="18"/>
  <c r="AO271" i="18"/>
  <c r="AP271" i="18"/>
  <c r="AQ271" i="18"/>
  <c r="AR271" i="18"/>
  <c r="AS271" i="18"/>
  <c r="AT271" i="18"/>
  <c r="AU271" i="18"/>
  <c r="AV271" i="18"/>
  <c r="AW271" i="18"/>
  <c r="AX271" i="18"/>
  <c r="AY271" i="18"/>
  <c r="AZ271" i="18"/>
  <c r="BA271" i="18"/>
  <c r="BB271" i="18"/>
  <c r="BC271" i="18"/>
  <c r="BD271" i="18"/>
  <c r="BE271" i="18"/>
  <c r="BF271" i="18"/>
  <c r="BG271" i="18"/>
  <c r="BH271" i="18"/>
  <c r="BI271" i="18"/>
  <c r="BJ271" i="18"/>
  <c r="BK271" i="18"/>
  <c r="BL271" i="18"/>
  <c r="BM271" i="18"/>
  <c r="BN271" i="18"/>
  <c r="BO271" i="18"/>
  <c r="BP271" i="18"/>
  <c r="BQ271" i="18"/>
  <c r="BR271" i="18"/>
  <c r="BS271" i="18"/>
  <c r="BT271" i="18"/>
  <c r="BU271" i="18"/>
  <c r="BV271" i="18"/>
  <c r="BW271" i="18"/>
  <c r="BX271" i="18"/>
  <c r="BY271" i="18"/>
  <c r="F272" i="18"/>
  <c r="G272" i="18"/>
  <c r="H272" i="18"/>
  <c r="I272" i="18"/>
  <c r="J272" i="18"/>
  <c r="K272" i="18"/>
  <c r="L272" i="18"/>
  <c r="M272" i="18"/>
  <c r="N272" i="18"/>
  <c r="O272" i="18"/>
  <c r="P272" i="18"/>
  <c r="Q272" i="18"/>
  <c r="R272" i="18"/>
  <c r="S272" i="18"/>
  <c r="T272" i="18"/>
  <c r="U272" i="18"/>
  <c r="V272" i="18"/>
  <c r="W272" i="18"/>
  <c r="X272" i="18"/>
  <c r="Y272" i="18"/>
  <c r="Z272" i="18"/>
  <c r="AA272" i="18"/>
  <c r="AB272" i="18"/>
  <c r="AC272" i="18"/>
  <c r="AD272" i="18"/>
  <c r="AE272" i="18"/>
  <c r="AF272" i="18"/>
  <c r="AG272" i="18"/>
  <c r="AH272" i="18"/>
  <c r="AI272" i="18"/>
  <c r="AJ272" i="18"/>
  <c r="AK272" i="18"/>
  <c r="AL272" i="18"/>
  <c r="AM272" i="18"/>
  <c r="AN272" i="18"/>
  <c r="AO272" i="18"/>
  <c r="AP272" i="18"/>
  <c r="AQ272" i="18"/>
  <c r="AR272" i="18"/>
  <c r="AS272" i="18"/>
  <c r="AT272" i="18"/>
  <c r="AU272" i="18"/>
  <c r="AV272" i="18"/>
  <c r="AW272" i="18"/>
  <c r="AX272" i="18"/>
  <c r="AY272" i="18"/>
  <c r="AZ272" i="18"/>
  <c r="BA272" i="18"/>
  <c r="BB272" i="18"/>
  <c r="BC272" i="18"/>
  <c r="BD272" i="18"/>
  <c r="BE272" i="18"/>
  <c r="BF272" i="18"/>
  <c r="BG272" i="18"/>
  <c r="BH272" i="18"/>
  <c r="BI272" i="18"/>
  <c r="BJ272" i="18"/>
  <c r="BK272" i="18"/>
  <c r="BL272" i="18"/>
  <c r="BM272" i="18"/>
  <c r="BN272" i="18"/>
  <c r="BO272" i="18"/>
  <c r="BP272" i="18"/>
  <c r="BQ272" i="18"/>
  <c r="BR272" i="18"/>
  <c r="BS272" i="18"/>
  <c r="BT272" i="18"/>
  <c r="BU272" i="18"/>
  <c r="BV272" i="18"/>
  <c r="BW272" i="18"/>
  <c r="BX272" i="18"/>
  <c r="BY272" i="18"/>
  <c r="F273" i="18"/>
  <c r="G273" i="18"/>
  <c r="H273" i="18"/>
  <c r="I273" i="18"/>
  <c r="J273" i="18"/>
  <c r="K273" i="18"/>
  <c r="L273" i="18"/>
  <c r="M273" i="18"/>
  <c r="N273" i="18"/>
  <c r="O273" i="18"/>
  <c r="P273" i="18"/>
  <c r="Q273" i="18"/>
  <c r="R273" i="18"/>
  <c r="S273" i="18"/>
  <c r="T273" i="18"/>
  <c r="U273" i="18"/>
  <c r="V273" i="18"/>
  <c r="W273" i="18"/>
  <c r="X273" i="18"/>
  <c r="Y273" i="18"/>
  <c r="Z273" i="18"/>
  <c r="AA273" i="18"/>
  <c r="AB273" i="18"/>
  <c r="AC273" i="18"/>
  <c r="AD273" i="18"/>
  <c r="AE273" i="18"/>
  <c r="AF273" i="18"/>
  <c r="AG273" i="18"/>
  <c r="AH273" i="18"/>
  <c r="AI273" i="18"/>
  <c r="AJ273" i="18"/>
  <c r="AK273" i="18"/>
  <c r="AL273" i="18"/>
  <c r="AM273" i="18"/>
  <c r="AN273" i="18"/>
  <c r="AO273" i="18"/>
  <c r="AP273" i="18"/>
  <c r="AQ273" i="18"/>
  <c r="AR273" i="18"/>
  <c r="AS273" i="18"/>
  <c r="AT273" i="18"/>
  <c r="AU273" i="18"/>
  <c r="AV273" i="18"/>
  <c r="AW273" i="18"/>
  <c r="AX273" i="18"/>
  <c r="AY273" i="18"/>
  <c r="AZ273" i="18"/>
  <c r="BA273" i="18"/>
  <c r="BB273" i="18"/>
  <c r="BC273" i="18"/>
  <c r="BD273" i="18"/>
  <c r="BE273" i="18"/>
  <c r="BF273" i="18"/>
  <c r="BG273" i="18"/>
  <c r="BH273" i="18"/>
  <c r="BI273" i="18"/>
  <c r="BJ273" i="18"/>
  <c r="BK273" i="18"/>
  <c r="BL273" i="18"/>
  <c r="BM273" i="18"/>
  <c r="BN273" i="18"/>
  <c r="BO273" i="18"/>
  <c r="BP273" i="18"/>
  <c r="BQ273" i="18"/>
  <c r="BR273" i="18"/>
  <c r="BS273" i="18"/>
  <c r="BT273" i="18"/>
  <c r="BU273" i="18"/>
  <c r="BV273" i="18"/>
  <c r="BW273" i="18"/>
  <c r="BX273" i="18"/>
  <c r="BY273" i="18"/>
  <c r="G2" i="18"/>
  <c r="H2" i="18"/>
  <c r="I2" i="18"/>
  <c r="J2" i="18"/>
  <c r="K2" i="18"/>
  <c r="L2" i="18"/>
  <c r="M2" i="18"/>
  <c r="N2" i="18"/>
  <c r="O2" i="18"/>
  <c r="P2" i="18"/>
  <c r="Q2" i="18"/>
  <c r="R2" i="18"/>
  <c r="S2" i="18"/>
  <c r="T2" i="18"/>
  <c r="U2" i="18"/>
  <c r="V2" i="18"/>
  <c r="W2" i="18"/>
  <c r="X2" i="18"/>
  <c r="Y2" i="18"/>
  <c r="Z2" i="18"/>
  <c r="AA2" i="18"/>
  <c r="AB2" i="18"/>
  <c r="AC2" i="18"/>
  <c r="AD2" i="18"/>
  <c r="AE2" i="18"/>
  <c r="AF2" i="18"/>
  <c r="AG2" i="18"/>
  <c r="AH2" i="18"/>
  <c r="AI2" i="18"/>
  <c r="AJ2" i="18"/>
  <c r="AK2" i="18"/>
  <c r="AL2" i="18"/>
  <c r="AM2" i="18"/>
  <c r="AN2" i="18"/>
  <c r="AO2" i="18"/>
  <c r="AP2" i="18"/>
  <c r="AQ2" i="18"/>
  <c r="AR2" i="18"/>
  <c r="AS2" i="18"/>
  <c r="AT2" i="18"/>
  <c r="AU2" i="18"/>
  <c r="AV2" i="18"/>
  <c r="AW2" i="18"/>
  <c r="AX2" i="18"/>
  <c r="AY2" i="18"/>
  <c r="AZ2" i="18"/>
  <c r="BA2" i="18"/>
  <c r="BB2" i="18"/>
  <c r="BC2" i="18"/>
  <c r="BD2" i="18"/>
  <c r="BE2" i="18"/>
  <c r="BF2" i="18"/>
  <c r="BG2" i="18"/>
  <c r="BH2" i="18"/>
  <c r="BI2" i="18"/>
  <c r="BJ2" i="18"/>
  <c r="BK2" i="18"/>
  <c r="BL2" i="18"/>
  <c r="BM2" i="18"/>
  <c r="BN2" i="18"/>
  <c r="BO2" i="18"/>
  <c r="BP2" i="18"/>
  <c r="BQ2" i="18"/>
  <c r="BR2" i="18"/>
  <c r="BS2" i="18"/>
  <c r="BT2" i="18"/>
  <c r="BU2" i="18"/>
  <c r="BV2" i="18"/>
  <c r="BW2" i="18"/>
  <c r="BX2" i="18"/>
  <c r="BY2" i="18"/>
  <c r="E3" i="18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70" i="18"/>
  <c r="E71" i="18"/>
  <c r="E72" i="18"/>
  <c r="E73" i="18"/>
  <c r="E74" i="18"/>
  <c r="E75" i="18"/>
  <c r="E76" i="18"/>
  <c r="E77" i="18"/>
  <c r="E78" i="18"/>
  <c r="E79" i="18"/>
  <c r="E80" i="18"/>
  <c r="E81" i="18"/>
  <c r="E82" i="18"/>
  <c r="E83" i="18"/>
  <c r="E84" i="18"/>
  <c r="E85" i="18"/>
  <c r="E86" i="18"/>
  <c r="E87" i="18"/>
  <c r="E88" i="18"/>
  <c r="E89" i="18"/>
  <c r="E90" i="18"/>
  <c r="E91" i="18"/>
  <c r="E92" i="18"/>
  <c r="E93" i="18"/>
  <c r="E94" i="18"/>
  <c r="E95" i="18"/>
  <c r="E96" i="18"/>
  <c r="E97" i="18"/>
  <c r="E98" i="18"/>
  <c r="E99" i="18"/>
  <c r="E100" i="18"/>
  <c r="E101" i="18"/>
  <c r="E102" i="18"/>
  <c r="E103" i="18"/>
  <c r="E104" i="18"/>
  <c r="E105" i="18"/>
  <c r="E106" i="18"/>
  <c r="E107" i="18"/>
  <c r="E108" i="18"/>
  <c r="E109" i="18"/>
  <c r="E110" i="18"/>
  <c r="E111" i="18"/>
  <c r="E112" i="18"/>
  <c r="E113" i="18"/>
  <c r="E114" i="18"/>
  <c r="E115" i="18"/>
  <c r="E116" i="18"/>
  <c r="E117" i="18"/>
  <c r="E118" i="18"/>
  <c r="E119" i="18"/>
  <c r="E120" i="18"/>
  <c r="E121" i="18"/>
  <c r="E122" i="18"/>
  <c r="E123" i="18"/>
  <c r="E124" i="18"/>
  <c r="E125" i="18"/>
  <c r="E126" i="18"/>
  <c r="E127" i="18"/>
  <c r="E128" i="18"/>
  <c r="E129" i="18"/>
  <c r="E130" i="18"/>
  <c r="E131" i="18"/>
  <c r="E132" i="18"/>
  <c r="E133" i="18"/>
  <c r="E134" i="18"/>
  <c r="E135" i="18"/>
  <c r="E136" i="18"/>
  <c r="E137" i="18"/>
  <c r="E138" i="18"/>
  <c r="E139" i="18"/>
  <c r="E140" i="18"/>
  <c r="E141" i="18"/>
  <c r="E142" i="18"/>
  <c r="E143" i="18"/>
  <c r="E144" i="18"/>
  <c r="E145" i="18"/>
  <c r="E146" i="18"/>
  <c r="E147" i="18"/>
  <c r="E148" i="18"/>
  <c r="E149" i="18"/>
  <c r="E150" i="18"/>
  <c r="E151" i="18"/>
  <c r="E152" i="18"/>
  <c r="E153" i="18"/>
  <c r="E154" i="18"/>
  <c r="E155" i="18"/>
  <c r="E156" i="18"/>
  <c r="E157" i="18"/>
  <c r="E158" i="18"/>
  <c r="E159" i="18"/>
  <c r="E160" i="18"/>
  <c r="E161" i="18"/>
  <c r="E162" i="18"/>
  <c r="E163" i="18"/>
  <c r="E164" i="18"/>
  <c r="E165" i="18"/>
  <c r="E166" i="18"/>
  <c r="E167" i="18"/>
  <c r="E168" i="18"/>
  <c r="E169" i="18"/>
  <c r="E170" i="18"/>
  <c r="E171" i="18"/>
  <c r="E172" i="18"/>
  <c r="E2" i="18"/>
  <c r="F2" i="18"/>
  <c r="B2" i="18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B34" i="18"/>
  <c r="B35" i="18"/>
  <c r="B36" i="18"/>
  <c r="B37" i="18"/>
  <c r="B38" i="18"/>
  <c r="B39" i="18"/>
  <c r="B40" i="18"/>
  <c r="B41" i="18"/>
  <c r="B42" i="18"/>
  <c r="B43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58" i="18"/>
  <c r="B59" i="18"/>
  <c r="B60" i="18"/>
  <c r="B61" i="18"/>
  <c r="B62" i="18"/>
  <c r="B63" i="18"/>
  <c r="B64" i="18"/>
  <c r="B65" i="18"/>
  <c r="B66" i="18"/>
  <c r="B67" i="18"/>
  <c r="B68" i="18"/>
  <c r="B69" i="18"/>
  <c r="B70" i="18"/>
  <c r="B71" i="18"/>
  <c r="B72" i="18"/>
  <c r="B73" i="18"/>
  <c r="B74" i="18"/>
  <c r="B75" i="18"/>
  <c r="B76" i="18"/>
  <c r="B77" i="18"/>
  <c r="B78" i="18"/>
  <c r="B79" i="18"/>
  <c r="B80" i="18"/>
  <c r="B81" i="18"/>
  <c r="B82" i="18"/>
  <c r="B83" i="18"/>
  <c r="B84" i="18"/>
  <c r="B85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" i="18"/>
  <c r="BZ1" i="18"/>
  <c r="BY1" i="18"/>
  <c r="BX1" i="18"/>
  <c r="BW1" i="18"/>
  <c r="BV1" i="18"/>
  <c r="BU1" i="18"/>
  <c r="BT1" i="18"/>
  <c r="BS1" i="18"/>
  <c r="BR1" i="18"/>
  <c r="BQ1" i="18"/>
  <c r="BP1" i="18"/>
  <c r="BO1" i="18"/>
  <c r="BN1" i="18"/>
  <c r="BM1" i="18"/>
  <c r="BL1" i="18"/>
  <c r="BK1" i="18"/>
  <c r="BJ1" i="18"/>
  <c r="BI1" i="18"/>
  <c r="BH1" i="18"/>
  <c r="BG1" i="18"/>
  <c r="BF1" i="18"/>
  <c r="BE1" i="18"/>
  <c r="BD1" i="18"/>
  <c r="BC1" i="18"/>
  <c r="BB1" i="18"/>
  <c r="BA1" i="18"/>
  <c r="AZ1" i="18"/>
  <c r="AY1" i="18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/>
  <c r="A1" i="18"/>
  <c r="A2" i="17"/>
  <c r="B2" i="17"/>
  <c r="C2" i="17"/>
  <c r="D2" i="17"/>
  <c r="A3" i="17"/>
  <c r="B3" i="17"/>
  <c r="C3" i="17"/>
  <c r="D3" i="17"/>
  <c r="A4" i="17"/>
  <c r="B4" i="17"/>
  <c r="C4" i="17"/>
  <c r="D4" i="17"/>
  <c r="A5" i="17"/>
  <c r="B5" i="17"/>
  <c r="C5" i="17"/>
  <c r="D5" i="17"/>
  <c r="A6" i="17"/>
  <c r="B6" i="17"/>
  <c r="C6" i="17"/>
  <c r="D6" i="17"/>
  <c r="A7" i="17"/>
  <c r="B7" i="17"/>
  <c r="C7" i="17"/>
  <c r="D7" i="17"/>
  <c r="A8" i="17"/>
  <c r="B8" i="17"/>
  <c r="C8" i="17"/>
  <c r="D8" i="17"/>
  <c r="A9" i="17"/>
  <c r="B9" i="17"/>
  <c r="C9" i="17"/>
  <c r="D9" i="17"/>
  <c r="A10" i="17"/>
  <c r="B10" i="17"/>
  <c r="C10" i="17"/>
  <c r="D10" i="17"/>
  <c r="A11" i="17"/>
  <c r="B11" i="17"/>
  <c r="C11" i="17"/>
  <c r="D11" i="17"/>
  <c r="A12" i="17"/>
  <c r="B12" i="17"/>
  <c r="C12" i="17"/>
  <c r="D12" i="17"/>
  <c r="A13" i="17"/>
  <c r="B13" i="17"/>
  <c r="C13" i="17"/>
  <c r="D13" i="17"/>
  <c r="A14" i="17"/>
  <c r="B14" i="17"/>
  <c r="C14" i="17"/>
  <c r="D14" i="17"/>
  <c r="A15" i="17"/>
  <c r="B15" i="17"/>
  <c r="C15" i="17"/>
  <c r="D15" i="17"/>
  <c r="A16" i="17"/>
  <c r="B16" i="17"/>
  <c r="C16" i="17"/>
  <c r="D16" i="17"/>
  <c r="A17" i="17"/>
  <c r="B17" i="17"/>
  <c r="C17" i="17"/>
  <c r="D17" i="17"/>
  <c r="A18" i="17"/>
  <c r="B18" i="17"/>
  <c r="C18" i="17"/>
  <c r="D18" i="17"/>
  <c r="A19" i="17"/>
  <c r="B19" i="17"/>
  <c r="C19" i="17"/>
  <c r="D19" i="17"/>
  <c r="A20" i="17"/>
  <c r="B20" i="17"/>
  <c r="C20" i="17"/>
  <c r="D20" i="17"/>
  <c r="A21" i="17"/>
  <c r="B21" i="17"/>
  <c r="C21" i="17"/>
  <c r="D21" i="17"/>
  <c r="A22" i="17"/>
  <c r="B22" i="17"/>
  <c r="C22" i="17"/>
  <c r="D22" i="17"/>
  <c r="A23" i="17"/>
  <c r="B23" i="17"/>
  <c r="C23" i="17"/>
  <c r="D23" i="17"/>
  <c r="A24" i="17"/>
  <c r="B24" i="17"/>
  <c r="C24" i="17"/>
  <c r="D24" i="17"/>
  <c r="A25" i="17"/>
  <c r="B25" i="17"/>
  <c r="C25" i="17"/>
  <c r="D25" i="17"/>
  <c r="A26" i="17"/>
  <c r="B26" i="17"/>
  <c r="C26" i="17"/>
  <c r="D26" i="17"/>
  <c r="A27" i="17"/>
  <c r="B27" i="17"/>
  <c r="C27" i="17"/>
  <c r="D27" i="17"/>
  <c r="A28" i="17"/>
  <c r="B28" i="17"/>
  <c r="C28" i="17"/>
  <c r="D28" i="17"/>
  <c r="A29" i="17"/>
  <c r="B29" i="17"/>
  <c r="C29" i="17"/>
  <c r="D29" i="17"/>
  <c r="A30" i="17"/>
  <c r="B30" i="17"/>
  <c r="C30" i="17"/>
  <c r="D30" i="17"/>
  <c r="A31" i="17"/>
  <c r="B31" i="17"/>
  <c r="C31" i="17"/>
  <c r="D31" i="17"/>
  <c r="A32" i="17"/>
  <c r="B32" i="17"/>
  <c r="C32" i="17"/>
  <c r="D32" i="17"/>
  <c r="A33" i="17"/>
  <c r="B33" i="17"/>
  <c r="C33" i="17"/>
  <c r="D33" i="17"/>
  <c r="A34" i="17"/>
  <c r="B34" i="17"/>
  <c r="C34" i="17"/>
  <c r="D34" i="17"/>
  <c r="A35" i="17"/>
  <c r="B35" i="17"/>
  <c r="C35" i="17"/>
  <c r="D35" i="17"/>
  <c r="A36" i="17"/>
  <c r="B36" i="17"/>
  <c r="C36" i="17"/>
  <c r="D36" i="17"/>
  <c r="A37" i="17"/>
  <c r="B37" i="17"/>
  <c r="C37" i="17"/>
  <c r="D37" i="17"/>
  <c r="A38" i="17"/>
  <c r="B38" i="17"/>
  <c r="C38" i="17"/>
  <c r="D38" i="17"/>
  <c r="A39" i="17"/>
  <c r="B39" i="17"/>
  <c r="C39" i="17"/>
  <c r="D39" i="17"/>
  <c r="A40" i="17"/>
  <c r="B40" i="17"/>
  <c r="C40" i="17"/>
  <c r="D40" i="17"/>
  <c r="A41" i="17"/>
  <c r="B41" i="17"/>
  <c r="C41" i="17"/>
  <c r="D41" i="17"/>
  <c r="A42" i="17"/>
  <c r="B42" i="17"/>
  <c r="C42" i="17"/>
  <c r="D42" i="17"/>
  <c r="A43" i="17"/>
  <c r="B43" i="17"/>
  <c r="C43" i="17"/>
  <c r="D43" i="17"/>
  <c r="A44" i="17"/>
  <c r="B44" i="17"/>
  <c r="C44" i="17"/>
  <c r="D44" i="17"/>
  <c r="A45" i="17"/>
  <c r="B45" i="17"/>
  <c r="C45" i="17"/>
  <c r="D45" i="17"/>
  <c r="A46" i="17"/>
  <c r="B46" i="17"/>
  <c r="C46" i="17"/>
  <c r="D46" i="17"/>
  <c r="A47" i="17"/>
  <c r="B47" i="17"/>
  <c r="C47" i="17"/>
  <c r="D47" i="17"/>
  <c r="A48" i="17"/>
  <c r="B48" i="17"/>
  <c r="C48" i="17"/>
  <c r="D48" i="17"/>
  <c r="A49" i="17"/>
  <c r="B49" i="17"/>
  <c r="C49" i="17"/>
  <c r="D49" i="17"/>
  <c r="A50" i="17"/>
  <c r="B50" i="17"/>
  <c r="C50" i="17"/>
  <c r="D50" i="17"/>
  <c r="A51" i="17"/>
  <c r="B51" i="17"/>
  <c r="C51" i="17"/>
  <c r="D51" i="17"/>
  <c r="A52" i="17"/>
  <c r="B52" i="17"/>
  <c r="C52" i="17"/>
  <c r="D52" i="17"/>
  <c r="A53" i="17"/>
  <c r="B53" i="17"/>
  <c r="C53" i="17"/>
  <c r="D53" i="17"/>
  <c r="A54" i="17"/>
  <c r="B54" i="17"/>
  <c r="C54" i="17"/>
  <c r="D54" i="17"/>
  <c r="A55" i="17"/>
  <c r="B55" i="17"/>
  <c r="C55" i="17"/>
  <c r="D55" i="17"/>
  <c r="A56" i="17"/>
  <c r="B56" i="17"/>
  <c r="C56" i="17"/>
  <c r="D56" i="17"/>
  <c r="A57" i="17"/>
  <c r="B57" i="17"/>
  <c r="C57" i="17"/>
  <c r="D57" i="17"/>
  <c r="A58" i="17"/>
  <c r="B58" i="17"/>
  <c r="C58" i="17"/>
  <c r="D58" i="17"/>
  <c r="A59" i="17"/>
  <c r="B59" i="17"/>
  <c r="C59" i="17"/>
  <c r="D59" i="17"/>
  <c r="A60" i="17"/>
  <c r="B60" i="17"/>
  <c r="C60" i="17"/>
  <c r="D60" i="17"/>
  <c r="A61" i="17"/>
  <c r="B61" i="17"/>
  <c r="C61" i="17"/>
  <c r="D61" i="17"/>
  <c r="A62" i="17"/>
  <c r="B62" i="17"/>
  <c r="C62" i="17"/>
  <c r="D62" i="17"/>
  <c r="A63" i="17"/>
  <c r="B63" i="17"/>
  <c r="C63" i="17"/>
  <c r="D63" i="17"/>
  <c r="A64" i="17"/>
  <c r="B64" i="17"/>
  <c r="C64" i="17"/>
  <c r="D64" i="17"/>
  <c r="A65" i="17"/>
  <c r="B65" i="17"/>
  <c r="C65" i="17"/>
  <c r="D65" i="17"/>
  <c r="A66" i="17"/>
  <c r="B66" i="17"/>
  <c r="C66" i="17"/>
  <c r="D66" i="17"/>
  <c r="A67" i="17"/>
  <c r="B67" i="17"/>
  <c r="C67" i="17"/>
  <c r="D67" i="17"/>
  <c r="A68" i="17"/>
  <c r="B68" i="17"/>
  <c r="C68" i="17"/>
  <c r="D68" i="17"/>
  <c r="A69" i="17"/>
  <c r="B69" i="17"/>
  <c r="C69" i="17"/>
  <c r="D69" i="17"/>
  <c r="A70" i="17"/>
  <c r="B70" i="17"/>
  <c r="C70" i="17"/>
  <c r="D70" i="17"/>
  <c r="A71" i="17"/>
  <c r="B71" i="17"/>
  <c r="C71" i="17"/>
  <c r="D71" i="17"/>
  <c r="A72" i="17"/>
  <c r="B72" i="17"/>
  <c r="C72" i="17"/>
  <c r="D72" i="17"/>
  <c r="A73" i="17"/>
  <c r="B73" i="17"/>
  <c r="C73" i="17"/>
  <c r="D73" i="17"/>
  <c r="A74" i="17"/>
  <c r="B74" i="17"/>
  <c r="C74" i="17"/>
  <c r="D74" i="17"/>
  <c r="A75" i="17"/>
  <c r="B75" i="17"/>
  <c r="C75" i="17"/>
  <c r="D75" i="17"/>
  <c r="A76" i="17"/>
  <c r="B76" i="17"/>
  <c r="C76" i="17"/>
  <c r="D76" i="17"/>
  <c r="A77" i="17"/>
  <c r="B77" i="17"/>
  <c r="C77" i="17"/>
  <c r="D77" i="17"/>
  <c r="A78" i="17"/>
  <c r="B78" i="17"/>
  <c r="C78" i="17"/>
  <c r="D78" i="17"/>
  <c r="A79" i="17"/>
  <c r="B79" i="17"/>
  <c r="C79" i="17"/>
  <c r="D79" i="17"/>
  <c r="A80" i="17"/>
  <c r="B80" i="17"/>
  <c r="C80" i="17"/>
  <c r="D80" i="17"/>
  <c r="A81" i="17"/>
  <c r="B81" i="17"/>
  <c r="C81" i="17"/>
  <c r="D81" i="17"/>
  <c r="A82" i="17"/>
  <c r="B82" i="17"/>
  <c r="C82" i="17"/>
  <c r="D82" i="17"/>
  <c r="A83" i="17"/>
  <c r="B83" i="17"/>
  <c r="C83" i="17"/>
  <c r="D83" i="17"/>
  <c r="A84" i="17"/>
  <c r="B84" i="17"/>
  <c r="C84" i="17"/>
  <c r="D84" i="17"/>
  <c r="A85" i="17"/>
  <c r="B85" i="17"/>
  <c r="C85" i="17"/>
  <c r="D85" i="17"/>
  <c r="A86" i="17"/>
  <c r="B86" i="17"/>
  <c r="C86" i="17"/>
  <c r="D86" i="17"/>
  <c r="A87" i="17"/>
  <c r="B87" i="17"/>
  <c r="C87" i="17"/>
  <c r="D87" i="17"/>
  <c r="A88" i="17"/>
  <c r="B88" i="17"/>
  <c r="C88" i="17"/>
  <c r="D88" i="17"/>
  <c r="A89" i="17"/>
  <c r="B89" i="17"/>
  <c r="C89" i="17"/>
  <c r="D89" i="17"/>
  <c r="A90" i="17"/>
  <c r="B90" i="17"/>
  <c r="C90" i="17"/>
  <c r="D90" i="17"/>
  <c r="A91" i="17"/>
  <c r="B91" i="17"/>
  <c r="C91" i="17"/>
  <c r="D91" i="17"/>
  <c r="A92" i="17"/>
  <c r="B92" i="17"/>
  <c r="C92" i="17"/>
  <c r="D92" i="17"/>
  <c r="A93" i="17"/>
  <c r="B93" i="17"/>
  <c r="C93" i="17"/>
  <c r="D93" i="17"/>
  <c r="A94" i="17"/>
  <c r="B94" i="17"/>
  <c r="C94" i="17"/>
  <c r="D94" i="17"/>
  <c r="A95" i="17"/>
  <c r="B95" i="17"/>
  <c r="C95" i="17"/>
  <c r="D95" i="17"/>
  <c r="A96" i="17"/>
  <c r="B96" i="17"/>
  <c r="C96" i="17"/>
  <c r="D96" i="17"/>
  <c r="A97" i="17"/>
  <c r="B97" i="17"/>
  <c r="C97" i="17"/>
  <c r="D97" i="17"/>
  <c r="A98" i="17"/>
  <c r="B98" i="17"/>
  <c r="C98" i="17"/>
  <c r="D98" i="17"/>
  <c r="A99" i="17"/>
  <c r="B99" i="17"/>
  <c r="C99" i="17"/>
  <c r="D99" i="17"/>
  <c r="A100" i="17"/>
  <c r="B100" i="17"/>
  <c r="C100" i="17"/>
  <c r="D100" i="17"/>
  <c r="A101" i="17"/>
  <c r="B101" i="17"/>
  <c r="C101" i="17"/>
  <c r="D101" i="17"/>
  <c r="A102" i="17"/>
  <c r="B102" i="17"/>
  <c r="C102" i="17"/>
  <c r="D102" i="17"/>
  <c r="A103" i="17"/>
  <c r="B103" i="17"/>
  <c r="C103" i="17"/>
  <c r="D103" i="17"/>
  <c r="A104" i="17"/>
  <c r="B104" i="17"/>
  <c r="C104" i="17"/>
  <c r="D104" i="17"/>
  <c r="A105" i="17"/>
  <c r="B105" i="17"/>
  <c r="C105" i="17"/>
  <c r="D105" i="17"/>
  <c r="A106" i="17"/>
  <c r="B106" i="17"/>
  <c r="C106" i="17"/>
  <c r="D106" i="17"/>
  <c r="A107" i="17"/>
  <c r="B107" i="17"/>
  <c r="C107" i="17"/>
  <c r="D107" i="17"/>
  <c r="A108" i="17"/>
  <c r="B108" i="17"/>
  <c r="C108" i="17"/>
  <c r="D108" i="17"/>
  <c r="A109" i="17"/>
  <c r="B109" i="17"/>
  <c r="C109" i="17"/>
  <c r="D109" i="17"/>
  <c r="A110" i="17"/>
  <c r="B110" i="17"/>
  <c r="C110" i="17"/>
  <c r="D110" i="17"/>
  <c r="A111" i="17"/>
  <c r="B111" i="17"/>
  <c r="C111" i="17"/>
  <c r="D111" i="17"/>
  <c r="A112" i="17"/>
  <c r="B112" i="17"/>
  <c r="C112" i="17"/>
  <c r="D112" i="17"/>
  <c r="A113" i="17"/>
  <c r="B113" i="17"/>
  <c r="C113" i="17"/>
  <c r="D113" i="17"/>
  <c r="A114" i="17"/>
  <c r="B114" i="17"/>
  <c r="C114" i="17"/>
  <c r="D114" i="17"/>
  <c r="A115" i="17"/>
  <c r="B115" i="17"/>
  <c r="C115" i="17"/>
  <c r="D115" i="17"/>
  <c r="A116" i="17"/>
  <c r="B116" i="17"/>
  <c r="C116" i="17"/>
  <c r="D116" i="17"/>
  <c r="A117" i="17"/>
  <c r="B117" i="17"/>
  <c r="C117" i="17"/>
  <c r="D117" i="17"/>
  <c r="A118" i="17"/>
  <c r="B118" i="17"/>
  <c r="C118" i="17"/>
  <c r="D118" i="17"/>
  <c r="A119" i="17"/>
  <c r="B119" i="17"/>
  <c r="C119" i="17"/>
  <c r="D119" i="17"/>
  <c r="A120" i="17"/>
  <c r="B120" i="17"/>
  <c r="C120" i="17"/>
  <c r="D120" i="17"/>
  <c r="A121" i="17"/>
  <c r="B121" i="17"/>
  <c r="C121" i="17"/>
  <c r="D121" i="17"/>
  <c r="A122" i="17"/>
  <c r="B122" i="17"/>
  <c r="C122" i="17"/>
  <c r="D122" i="17"/>
  <c r="A123" i="17"/>
  <c r="B123" i="17"/>
  <c r="C123" i="17"/>
  <c r="D123" i="17"/>
  <c r="A124" i="17"/>
  <c r="B124" i="17"/>
  <c r="C124" i="17"/>
  <c r="D124" i="17"/>
  <c r="A125" i="17"/>
  <c r="B125" i="17"/>
  <c r="C125" i="17"/>
  <c r="D125" i="17"/>
  <c r="A126" i="17"/>
  <c r="B126" i="17"/>
  <c r="C126" i="17"/>
  <c r="D126" i="17"/>
  <c r="A127" i="17"/>
  <c r="B127" i="17"/>
  <c r="C127" i="17"/>
  <c r="D127" i="17"/>
  <c r="A128" i="17"/>
  <c r="B128" i="17"/>
  <c r="C128" i="17"/>
  <c r="D128" i="17"/>
  <c r="A129" i="17"/>
  <c r="B129" i="17"/>
  <c r="C129" i="17"/>
  <c r="D129" i="17"/>
  <c r="A130" i="17"/>
  <c r="B130" i="17"/>
  <c r="C130" i="17"/>
  <c r="D130" i="17"/>
  <c r="A131" i="17"/>
  <c r="B131" i="17"/>
  <c r="C131" i="17"/>
  <c r="D131" i="17"/>
  <c r="A132" i="17"/>
  <c r="B132" i="17"/>
  <c r="C132" i="17"/>
  <c r="D132" i="17"/>
  <c r="A133" i="17"/>
  <c r="B133" i="17"/>
  <c r="C133" i="17"/>
  <c r="D133" i="17"/>
  <c r="A134" i="17"/>
  <c r="B134" i="17"/>
  <c r="C134" i="17"/>
  <c r="D134" i="17"/>
  <c r="A135" i="17"/>
  <c r="B135" i="17"/>
  <c r="C135" i="17"/>
  <c r="D135" i="17"/>
  <c r="A136" i="17"/>
  <c r="B136" i="17"/>
  <c r="C136" i="17"/>
  <c r="D136" i="17"/>
  <c r="A137" i="17"/>
  <c r="B137" i="17"/>
  <c r="C137" i="17"/>
  <c r="D137" i="17"/>
  <c r="A138" i="17"/>
  <c r="B138" i="17"/>
  <c r="C138" i="17"/>
  <c r="D138" i="17"/>
  <c r="A139" i="17"/>
  <c r="B139" i="17"/>
  <c r="C139" i="17"/>
  <c r="D139" i="17"/>
  <c r="A140" i="17"/>
  <c r="B140" i="17"/>
  <c r="C140" i="17"/>
  <c r="D140" i="17"/>
  <c r="A141" i="17"/>
  <c r="B141" i="17"/>
  <c r="C141" i="17"/>
  <c r="D141" i="17"/>
  <c r="A142" i="17"/>
  <c r="B142" i="17"/>
  <c r="C142" i="17"/>
  <c r="D142" i="17"/>
  <c r="A143" i="17"/>
  <c r="B143" i="17"/>
  <c r="C143" i="17"/>
  <c r="D143" i="17"/>
  <c r="A144" i="17"/>
  <c r="B144" i="17"/>
  <c r="C144" i="17"/>
  <c r="D144" i="17"/>
  <c r="A145" i="17"/>
  <c r="B145" i="17"/>
  <c r="C145" i="17"/>
  <c r="D145" i="17"/>
  <c r="A146" i="17"/>
  <c r="B146" i="17"/>
  <c r="C146" i="17"/>
  <c r="D146" i="17"/>
  <c r="A147" i="17"/>
  <c r="B147" i="17"/>
  <c r="C147" i="17"/>
  <c r="D147" i="17"/>
  <c r="A148" i="17"/>
  <c r="B148" i="17"/>
  <c r="C148" i="17"/>
  <c r="D148" i="17"/>
  <c r="A149" i="17"/>
  <c r="B149" i="17"/>
  <c r="C149" i="17"/>
  <c r="D149" i="17"/>
  <c r="A150" i="17"/>
  <c r="B150" i="17"/>
  <c r="C150" i="17"/>
  <c r="D150" i="17"/>
  <c r="A151" i="17"/>
  <c r="B151" i="17"/>
  <c r="C151" i="17"/>
  <c r="D151" i="17"/>
  <c r="A152" i="17"/>
  <c r="B152" i="17"/>
  <c r="C152" i="17"/>
  <c r="D152" i="17"/>
  <c r="A153" i="17"/>
  <c r="B153" i="17"/>
  <c r="C153" i="17"/>
  <c r="D153" i="17"/>
  <c r="A154" i="17"/>
  <c r="B154" i="17"/>
  <c r="C154" i="17"/>
  <c r="D154" i="17"/>
  <c r="A155" i="17"/>
  <c r="B155" i="17"/>
  <c r="C155" i="17"/>
  <c r="D155" i="17"/>
  <c r="A156" i="17"/>
  <c r="B156" i="17"/>
  <c r="C156" i="17"/>
  <c r="D156" i="17"/>
  <c r="A157" i="17"/>
  <c r="B157" i="17"/>
  <c r="C157" i="17"/>
  <c r="D157" i="17"/>
  <c r="A158" i="17"/>
  <c r="B158" i="17"/>
  <c r="C158" i="17"/>
  <c r="D158" i="17"/>
  <c r="A159" i="17"/>
  <c r="B159" i="17"/>
  <c r="C159" i="17"/>
  <c r="D159" i="17"/>
  <c r="A160" i="17"/>
  <c r="B160" i="17"/>
  <c r="C160" i="17"/>
  <c r="D160" i="17"/>
  <c r="A161" i="17"/>
  <c r="B161" i="17"/>
  <c r="C161" i="17"/>
  <c r="D161" i="17"/>
  <c r="A162" i="17"/>
  <c r="B162" i="17"/>
  <c r="C162" i="17"/>
  <c r="D162" i="17"/>
  <c r="A163" i="17"/>
  <c r="B163" i="17"/>
  <c r="C163" i="17"/>
  <c r="D163" i="17"/>
  <c r="A164" i="17"/>
  <c r="B164" i="17"/>
  <c r="C164" i="17"/>
  <c r="D164" i="17"/>
  <c r="A165" i="17"/>
  <c r="B165" i="17"/>
  <c r="C165" i="17"/>
  <c r="D165" i="17"/>
  <c r="A166" i="17"/>
  <c r="B166" i="17"/>
  <c r="C166" i="17"/>
  <c r="D166" i="17"/>
  <c r="A167" i="17"/>
  <c r="B167" i="17"/>
  <c r="C167" i="17"/>
  <c r="D167" i="17"/>
  <c r="A168" i="17"/>
  <c r="B168" i="17"/>
  <c r="C168" i="17"/>
  <c r="D168" i="17"/>
  <c r="A169" i="17"/>
  <c r="B169" i="17"/>
  <c r="C169" i="17"/>
  <c r="D169" i="17"/>
  <c r="A170" i="17"/>
  <c r="B170" i="17"/>
  <c r="C170" i="17"/>
  <c r="D170" i="17"/>
  <c r="A171" i="17"/>
  <c r="B171" i="17"/>
  <c r="C171" i="17"/>
  <c r="D171" i="17"/>
  <c r="A172" i="17"/>
  <c r="B172" i="17"/>
  <c r="C172" i="17"/>
  <c r="D172" i="17"/>
  <c r="B1" i="17"/>
  <c r="C1" i="17"/>
  <c r="D1" i="17"/>
  <c r="A1" i="17"/>
  <c r="G1" i="17"/>
  <c r="H1" i="17"/>
  <c r="I1" i="17"/>
  <c r="J1" i="17"/>
  <c r="K1" i="17"/>
  <c r="L1" i="17"/>
  <c r="M1" i="17"/>
  <c r="N1" i="17"/>
  <c r="O1" i="17"/>
  <c r="P1" i="17"/>
  <c r="Q1" i="17"/>
  <c r="R1" i="17"/>
  <c r="S1" i="17"/>
  <c r="T1" i="17"/>
  <c r="U1" i="17"/>
  <c r="V1" i="17"/>
  <c r="W1" i="17"/>
  <c r="X1" i="17"/>
  <c r="Y1" i="17"/>
  <c r="Z1" i="17"/>
  <c r="AA1" i="17"/>
  <c r="AB1" i="17"/>
  <c r="AC1" i="17"/>
  <c r="AD1" i="17"/>
  <c r="AE1" i="17"/>
  <c r="AF1" i="17"/>
  <c r="AG1" i="17"/>
  <c r="AH1" i="17"/>
  <c r="AI1" i="17"/>
  <c r="AJ1" i="17"/>
  <c r="AK1" i="17"/>
  <c r="AL1" i="17"/>
  <c r="AM1" i="17"/>
  <c r="AN1" i="17"/>
  <c r="AO1" i="17"/>
  <c r="AP1" i="17"/>
  <c r="AQ1" i="17"/>
  <c r="AR1" i="17"/>
  <c r="AS1" i="17"/>
  <c r="AT1" i="17"/>
  <c r="AU1" i="17"/>
  <c r="AV1" i="17"/>
  <c r="AW1" i="17"/>
  <c r="AX1" i="17"/>
  <c r="AY1" i="17"/>
  <c r="AZ1" i="17"/>
  <c r="BA1" i="17"/>
  <c r="BB1" i="17"/>
  <c r="BC1" i="17"/>
  <c r="BD1" i="17"/>
  <c r="BE1" i="17"/>
  <c r="BF1" i="17"/>
  <c r="BG1" i="17"/>
  <c r="BH1" i="17"/>
  <c r="BI1" i="17"/>
  <c r="BJ1" i="17"/>
  <c r="BK1" i="17"/>
  <c r="BL1" i="17"/>
  <c r="BM1" i="17"/>
  <c r="BN1" i="17"/>
  <c r="BO1" i="17"/>
  <c r="BP1" i="17"/>
  <c r="BQ1" i="17"/>
  <c r="BR1" i="17"/>
  <c r="BS1" i="17"/>
  <c r="BT1" i="17"/>
  <c r="BU1" i="17"/>
  <c r="BV1" i="17"/>
  <c r="BW1" i="17"/>
  <c r="BX1" i="17"/>
  <c r="BY1" i="17"/>
  <c r="BZ1" i="17"/>
  <c r="F1" i="17"/>
  <c r="H1" i="16"/>
  <c r="I1" i="16"/>
  <c r="J1" i="16"/>
  <c r="K1" i="16"/>
  <c r="L1" i="16"/>
  <c r="M1" i="16"/>
  <c r="N1" i="16"/>
  <c r="O1" i="16"/>
  <c r="P1" i="16"/>
  <c r="Q1" i="16"/>
  <c r="R1" i="16"/>
  <c r="S1" i="16"/>
  <c r="T1" i="16"/>
  <c r="U1" i="16"/>
  <c r="V1" i="16"/>
  <c r="W1" i="16"/>
  <c r="X1" i="16"/>
  <c r="Y1" i="16"/>
  <c r="Z1" i="16"/>
  <c r="AA1" i="16"/>
  <c r="AB1" i="16"/>
  <c r="AC1" i="16"/>
  <c r="AD1" i="16"/>
  <c r="AE1" i="16"/>
  <c r="AF1" i="16"/>
  <c r="AG1" i="16"/>
  <c r="AH1" i="16"/>
  <c r="AI1" i="16"/>
  <c r="AJ1" i="16"/>
  <c r="AK1" i="16"/>
  <c r="AL1" i="16"/>
  <c r="AM1" i="16"/>
  <c r="AN1" i="16"/>
  <c r="AO1" i="16"/>
  <c r="AP1" i="16"/>
  <c r="AQ1" i="16"/>
  <c r="AR1" i="16"/>
  <c r="AS1" i="16"/>
  <c r="AT1" i="16"/>
  <c r="AU1" i="16"/>
  <c r="AV1" i="16"/>
  <c r="AW1" i="16"/>
  <c r="AX1" i="16"/>
  <c r="AY1" i="16"/>
  <c r="AZ1" i="16"/>
  <c r="BA1" i="16"/>
  <c r="BB1" i="16"/>
  <c r="BC1" i="16"/>
  <c r="BD1" i="16"/>
  <c r="BE1" i="16"/>
  <c r="BF1" i="16"/>
  <c r="BG1" i="16"/>
  <c r="BH1" i="16"/>
  <c r="BI1" i="16"/>
  <c r="BJ1" i="16"/>
  <c r="BK1" i="16"/>
  <c r="BL1" i="16"/>
  <c r="BM1" i="16"/>
  <c r="BN1" i="16"/>
  <c r="BO1" i="16"/>
  <c r="BP1" i="16"/>
  <c r="BQ1" i="16"/>
  <c r="BR1" i="16"/>
  <c r="BS1" i="16"/>
  <c r="BT1" i="16"/>
  <c r="BU1" i="16"/>
  <c r="BV1" i="16"/>
  <c r="BW1" i="16"/>
  <c r="BX1" i="16"/>
  <c r="BY1" i="16"/>
  <c r="BZ1" i="16"/>
  <c r="F1" i="16"/>
  <c r="G1" i="16"/>
  <c r="B10" i="16"/>
  <c r="A11" i="16"/>
  <c r="B11" i="16"/>
  <c r="B12" i="16"/>
  <c r="B13" i="16"/>
  <c r="A14" i="16"/>
  <c r="B14" i="16"/>
  <c r="B15" i="16"/>
  <c r="B16" i="16"/>
  <c r="A17" i="16"/>
  <c r="B17" i="16"/>
  <c r="B18" i="16"/>
  <c r="B19" i="16"/>
  <c r="A20" i="16"/>
  <c r="B20" i="16"/>
  <c r="B21" i="16"/>
  <c r="B22" i="16"/>
  <c r="A23" i="16"/>
  <c r="B23" i="16"/>
  <c r="A24" i="16"/>
  <c r="B24" i="16"/>
  <c r="A25" i="16"/>
  <c r="B25" i="16"/>
  <c r="A26" i="16"/>
  <c r="B26" i="16"/>
  <c r="A27" i="16"/>
  <c r="B27" i="16"/>
  <c r="A28" i="16"/>
  <c r="B28" i="16"/>
  <c r="A29" i="16"/>
  <c r="B29" i="16"/>
  <c r="A30" i="16"/>
  <c r="B30" i="16"/>
  <c r="A31" i="16"/>
  <c r="B31" i="16"/>
  <c r="A32" i="16"/>
  <c r="B32" i="16"/>
  <c r="A33" i="16"/>
  <c r="B33" i="16"/>
  <c r="A34" i="16"/>
  <c r="B34" i="16"/>
  <c r="A35" i="16"/>
  <c r="B35" i="16"/>
  <c r="A36" i="16"/>
  <c r="B36" i="16"/>
  <c r="A37" i="16"/>
  <c r="B37" i="16"/>
  <c r="A38" i="16"/>
  <c r="B38" i="16"/>
  <c r="A39" i="16"/>
  <c r="B39" i="16"/>
  <c r="A40" i="16"/>
  <c r="B40" i="16"/>
  <c r="A41" i="16"/>
  <c r="B41" i="16"/>
  <c r="A42" i="16"/>
  <c r="B42" i="16"/>
  <c r="A43" i="16"/>
  <c r="B43" i="16"/>
  <c r="A44" i="16"/>
  <c r="B44" i="16"/>
  <c r="A45" i="16"/>
  <c r="B45" i="16"/>
  <c r="A46" i="16"/>
  <c r="B46" i="16"/>
  <c r="A47" i="16"/>
  <c r="B47" i="16"/>
  <c r="A48" i="16"/>
  <c r="B48" i="16"/>
  <c r="A49" i="16"/>
  <c r="B49" i="16"/>
  <c r="A50" i="16"/>
  <c r="B50" i="16"/>
  <c r="A51" i="16"/>
  <c r="B51" i="16"/>
  <c r="A52" i="16"/>
  <c r="B52" i="16"/>
  <c r="A53" i="16"/>
  <c r="B53" i="16"/>
  <c r="A54" i="16"/>
  <c r="B54" i="16"/>
  <c r="A55" i="16"/>
  <c r="B55" i="16"/>
  <c r="A56" i="16"/>
  <c r="B56" i="16"/>
  <c r="A57" i="16"/>
  <c r="B57" i="16"/>
  <c r="A58" i="16"/>
  <c r="B58" i="16"/>
  <c r="A59" i="16"/>
  <c r="B59" i="16"/>
  <c r="A60" i="16"/>
  <c r="B60" i="16"/>
  <c r="A61" i="16"/>
  <c r="B61" i="16"/>
  <c r="A62" i="16"/>
  <c r="B62" i="16"/>
  <c r="A63" i="16"/>
  <c r="B63" i="16"/>
  <c r="A64" i="16"/>
  <c r="B64" i="16"/>
  <c r="A65" i="16"/>
  <c r="B65" i="16"/>
  <c r="A66" i="16"/>
  <c r="B66" i="16"/>
  <c r="A67" i="16"/>
  <c r="B67" i="16"/>
  <c r="A68" i="16"/>
  <c r="B68" i="16"/>
  <c r="A69" i="16"/>
  <c r="B69" i="16"/>
  <c r="A70" i="16"/>
  <c r="B70" i="16"/>
  <c r="A71" i="16"/>
  <c r="B71" i="16"/>
  <c r="A72" i="16"/>
  <c r="B72" i="16"/>
  <c r="A73" i="16"/>
  <c r="B73" i="16"/>
  <c r="A74" i="16"/>
  <c r="B74" i="16"/>
  <c r="A75" i="16"/>
  <c r="B75" i="16"/>
  <c r="A76" i="16"/>
  <c r="B76" i="16"/>
  <c r="A77" i="16"/>
  <c r="B77" i="16"/>
  <c r="A78" i="16"/>
  <c r="B78" i="16"/>
  <c r="A79" i="16"/>
  <c r="B79" i="16"/>
  <c r="A80" i="16"/>
  <c r="B80" i="16"/>
  <c r="A81" i="16"/>
  <c r="B81" i="16"/>
  <c r="A82" i="16"/>
  <c r="B82" i="16"/>
  <c r="A83" i="16"/>
  <c r="B83" i="16"/>
  <c r="A84" i="16"/>
  <c r="B84" i="16"/>
  <c r="A85" i="16"/>
  <c r="B85" i="16"/>
  <c r="A86" i="16"/>
  <c r="B86" i="16"/>
  <c r="A87" i="16"/>
  <c r="B87" i="16"/>
  <c r="A88" i="16"/>
  <c r="B88" i="16"/>
  <c r="A89" i="16"/>
  <c r="B89" i="16"/>
  <c r="A90" i="16"/>
  <c r="B90" i="16"/>
  <c r="A91" i="16"/>
  <c r="B91" i="16"/>
  <c r="A92" i="16"/>
  <c r="B92" i="16"/>
  <c r="A93" i="16"/>
  <c r="B93" i="16"/>
  <c r="A94" i="16"/>
  <c r="B94" i="16"/>
  <c r="A95" i="16"/>
  <c r="B95" i="16"/>
  <c r="A96" i="16"/>
  <c r="B96" i="16"/>
  <c r="A97" i="16"/>
  <c r="B97" i="16"/>
  <c r="A98" i="16"/>
  <c r="B98" i="16"/>
  <c r="A99" i="16"/>
  <c r="B99" i="16"/>
  <c r="A100" i="16"/>
  <c r="B100" i="16"/>
  <c r="A101" i="16"/>
  <c r="B101" i="16"/>
  <c r="A102" i="16"/>
  <c r="B102" i="16"/>
  <c r="A103" i="16"/>
  <c r="B103" i="16"/>
  <c r="A104" i="16"/>
  <c r="B104" i="16"/>
  <c r="A105" i="16"/>
  <c r="B105" i="16"/>
  <c r="A106" i="16"/>
  <c r="B106" i="16"/>
  <c r="A107" i="16"/>
  <c r="B107" i="16"/>
  <c r="A108" i="16"/>
  <c r="B108" i="16"/>
  <c r="A109" i="16"/>
  <c r="B109" i="16"/>
  <c r="A110" i="16"/>
  <c r="B110" i="16"/>
  <c r="A111" i="16"/>
  <c r="B111" i="16"/>
  <c r="A112" i="16"/>
  <c r="B112" i="16"/>
  <c r="A113" i="16"/>
  <c r="B113" i="16"/>
  <c r="A2" i="16"/>
  <c r="B2" i="16"/>
  <c r="B3" i="16"/>
  <c r="B4" i="16"/>
  <c r="A5" i="16"/>
  <c r="B5" i="16"/>
  <c r="B6" i="16"/>
  <c r="B7" i="16"/>
  <c r="A8" i="16"/>
  <c r="B8" i="16"/>
  <c r="B9" i="16"/>
  <c r="B1" i="16"/>
  <c r="A1" i="16"/>
  <c r="BZ1" i="15"/>
  <c r="BY1" i="15"/>
  <c r="BX1" i="15"/>
  <c r="BW1" i="15"/>
  <c r="BV1" i="15"/>
  <c r="BU1" i="15"/>
  <c r="BT1" i="15"/>
  <c r="BS1" i="15"/>
  <c r="BR1" i="15"/>
  <c r="BQ1" i="15"/>
  <c r="BP1" i="15"/>
  <c r="BO1" i="15"/>
  <c r="BN1" i="15"/>
  <c r="BM1" i="15"/>
  <c r="BL1" i="15"/>
  <c r="BK1" i="15"/>
  <c r="BJ1" i="15"/>
  <c r="BI1" i="15"/>
  <c r="BH1" i="15"/>
  <c r="BG1" i="15"/>
  <c r="BF1" i="15"/>
  <c r="BE1" i="15"/>
  <c r="BD1" i="15"/>
  <c r="BC1" i="15"/>
  <c r="BB1" i="15"/>
  <c r="BA1" i="15"/>
  <c r="AZ1" i="15"/>
  <c r="AY1" i="15"/>
  <c r="AX1" i="15"/>
  <c r="AW1" i="15"/>
  <c r="AV1" i="15"/>
  <c r="AU1" i="15"/>
  <c r="AT1" i="15"/>
  <c r="AS1" i="15"/>
  <c r="AR1" i="15"/>
  <c r="AQ1" i="15"/>
  <c r="AP1" i="15"/>
  <c r="AO1" i="15"/>
  <c r="AN1" i="15"/>
  <c r="AM1" i="15"/>
  <c r="AL1" i="15"/>
  <c r="AK1" i="15"/>
  <c r="AJ1" i="15"/>
  <c r="AI1" i="15"/>
  <c r="AH1" i="15"/>
  <c r="AG1" i="15"/>
  <c r="AF1" i="15"/>
  <c r="AE1" i="15"/>
  <c r="AD1" i="15"/>
  <c r="AC1" i="15"/>
  <c r="AB1" i="15"/>
  <c r="AA1" i="15"/>
  <c r="Z1" i="15"/>
  <c r="Y1" i="15"/>
  <c r="X1" i="15"/>
  <c r="W1" i="15"/>
  <c r="V1" i="15"/>
  <c r="U1" i="15"/>
  <c r="T1" i="15"/>
  <c r="S1" i="15"/>
  <c r="R1" i="15"/>
  <c r="Q1" i="15"/>
  <c r="P1" i="15"/>
  <c r="O1" i="15"/>
  <c r="N1" i="15"/>
  <c r="M1" i="15"/>
  <c r="L1" i="15"/>
  <c r="K1" i="15"/>
  <c r="J1" i="15"/>
  <c r="I1" i="15"/>
  <c r="H1" i="15"/>
  <c r="G1" i="15"/>
  <c r="F1" i="15"/>
  <c r="C1" i="15"/>
  <c r="B600" i="15"/>
  <c r="A600" i="15"/>
  <c r="B599" i="15"/>
  <c r="A599" i="15"/>
  <c r="B598" i="15"/>
  <c r="A598" i="15"/>
  <c r="B597" i="15"/>
  <c r="A597" i="15"/>
  <c r="B596" i="15"/>
  <c r="A596" i="15"/>
  <c r="B595" i="15"/>
  <c r="A595" i="15"/>
  <c r="B594" i="15"/>
  <c r="A594" i="15"/>
  <c r="B593" i="15"/>
  <c r="A593" i="15"/>
  <c r="B592" i="15"/>
  <c r="A592" i="15"/>
  <c r="B591" i="15"/>
  <c r="A591" i="15"/>
  <c r="B590" i="15"/>
  <c r="A590" i="15"/>
  <c r="B589" i="15"/>
  <c r="A589" i="15"/>
  <c r="B588" i="15"/>
  <c r="A588" i="15"/>
  <c r="B587" i="15"/>
  <c r="A587" i="15"/>
  <c r="B586" i="15"/>
  <c r="A586" i="15"/>
  <c r="B585" i="15"/>
  <c r="A585" i="15"/>
  <c r="B584" i="15"/>
  <c r="A584" i="15"/>
  <c r="B583" i="15"/>
  <c r="A583" i="15"/>
  <c r="B582" i="15"/>
  <c r="A582" i="15"/>
  <c r="B581" i="15"/>
  <c r="A581" i="15"/>
  <c r="B580" i="15"/>
  <c r="A580" i="15"/>
  <c r="B579" i="15"/>
  <c r="A579" i="15"/>
  <c r="B578" i="15"/>
  <c r="A578" i="15"/>
  <c r="B577" i="15"/>
  <c r="A577" i="15"/>
  <c r="B576" i="15"/>
  <c r="A576" i="15"/>
  <c r="B575" i="15"/>
  <c r="A575" i="15"/>
  <c r="B574" i="15"/>
  <c r="A574" i="15"/>
  <c r="B573" i="15"/>
  <c r="A573" i="15"/>
  <c r="B572" i="15"/>
  <c r="A572" i="15"/>
  <c r="B571" i="15"/>
  <c r="A571" i="15"/>
  <c r="B570" i="15"/>
  <c r="A570" i="15"/>
  <c r="B569" i="15"/>
  <c r="A569" i="15"/>
  <c r="B568" i="15"/>
  <c r="A568" i="15"/>
  <c r="B567" i="15"/>
  <c r="A567" i="15"/>
  <c r="B566" i="15"/>
  <c r="A566" i="15"/>
  <c r="B565" i="15"/>
  <c r="A565" i="15"/>
  <c r="B564" i="15"/>
  <c r="A564" i="15"/>
  <c r="B563" i="15"/>
  <c r="A563" i="15"/>
  <c r="B562" i="15"/>
  <c r="A562" i="15"/>
  <c r="B561" i="15"/>
  <c r="A561" i="15"/>
  <c r="B560" i="15"/>
  <c r="A560" i="15"/>
  <c r="B559" i="15"/>
  <c r="A559" i="15"/>
  <c r="B558" i="15"/>
  <c r="A558" i="15"/>
  <c r="B557" i="15"/>
  <c r="A557" i="15"/>
  <c r="B556" i="15"/>
  <c r="A556" i="15"/>
  <c r="B555" i="15"/>
  <c r="A555" i="15"/>
  <c r="B554" i="15"/>
  <c r="A554" i="15"/>
  <c r="B553" i="15"/>
  <c r="A553" i="15"/>
  <c r="B552" i="15"/>
  <c r="A552" i="15"/>
  <c r="B551" i="15"/>
  <c r="A551" i="15"/>
  <c r="B550" i="15"/>
  <c r="A550" i="15"/>
  <c r="B549" i="15"/>
  <c r="A549" i="15"/>
  <c r="B548" i="15"/>
  <c r="A548" i="15"/>
  <c r="B547" i="15"/>
  <c r="A547" i="15"/>
  <c r="B546" i="15"/>
  <c r="A546" i="15"/>
  <c r="B545" i="15"/>
  <c r="A545" i="15"/>
  <c r="B544" i="15"/>
  <c r="A544" i="15"/>
  <c r="B543" i="15"/>
  <c r="A543" i="15"/>
  <c r="B542" i="15"/>
  <c r="A542" i="15"/>
  <c r="B541" i="15"/>
  <c r="A541" i="15"/>
  <c r="B540" i="15"/>
  <c r="A540" i="15"/>
  <c r="B539" i="15"/>
  <c r="A539" i="15"/>
  <c r="B538" i="15"/>
  <c r="A538" i="15"/>
  <c r="B537" i="15"/>
  <c r="A537" i="15"/>
  <c r="B536" i="15"/>
  <c r="A536" i="15"/>
  <c r="B535" i="15"/>
  <c r="A535" i="15"/>
  <c r="B534" i="15"/>
  <c r="A534" i="15"/>
  <c r="B533" i="15"/>
  <c r="A533" i="15"/>
  <c r="B532" i="15"/>
  <c r="A532" i="15"/>
  <c r="B531" i="15"/>
  <c r="A531" i="15"/>
  <c r="B530" i="15"/>
  <c r="A530" i="15"/>
  <c r="B529" i="15"/>
  <c r="A529" i="15"/>
  <c r="B528" i="15"/>
  <c r="A528" i="15"/>
  <c r="B527" i="15"/>
  <c r="A527" i="15"/>
  <c r="B526" i="15"/>
  <c r="A526" i="15"/>
  <c r="B525" i="15"/>
  <c r="A525" i="15"/>
  <c r="B524" i="15"/>
  <c r="A524" i="15"/>
  <c r="B523" i="15"/>
  <c r="A523" i="15"/>
  <c r="B522" i="15"/>
  <c r="A522" i="15"/>
  <c r="B521" i="15"/>
  <c r="A521" i="15"/>
  <c r="B520" i="15"/>
  <c r="A520" i="15"/>
  <c r="B519" i="15"/>
  <c r="A519" i="15"/>
  <c r="B518" i="15"/>
  <c r="A518" i="15"/>
  <c r="B517" i="15"/>
  <c r="A517" i="15"/>
  <c r="B516" i="15"/>
  <c r="A516" i="15"/>
  <c r="B515" i="15"/>
  <c r="A515" i="15"/>
  <c r="B514" i="15"/>
  <c r="A514" i="15"/>
  <c r="B513" i="15"/>
  <c r="A513" i="15"/>
  <c r="B512" i="15"/>
  <c r="A512" i="15"/>
  <c r="B511" i="15"/>
  <c r="A511" i="15"/>
  <c r="B510" i="15"/>
  <c r="A510" i="15"/>
  <c r="B509" i="15"/>
  <c r="A509" i="15"/>
  <c r="B508" i="15"/>
  <c r="A508" i="15"/>
  <c r="B507" i="15"/>
  <c r="A507" i="15"/>
  <c r="B506" i="15"/>
  <c r="A506" i="15"/>
  <c r="B505" i="15"/>
  <c r="A505" i="15"/>
  <c r="B504" i="15"/>
  <c r="A504" i="15"/>
  <c r="B503" i="15"/>
  <c r="A503" i="15"/>
  <c r="B502" i="15"/>
  <c r="A502" i="15"/>
  <c r="B501" i="15"/>
  <c r="A501" i="15"/>
  <c r="B500" i="15"/>
  <c r="A500" i="15"/>
  <c r="B499" i="15"/>
  <c r="A499" i="15"/>
  <c r="B498" i="15"/>
  <c r="A498" i="15"/>
  <c r="B497" i="15"/>
  <c r="A497" i="15"/>
  <c r="B496" i="15"/>
  <c r="A496" i="15"/>
  <c r="B495" i="15"/>
  <c r="A495" i="15"/>
  <c r="B494" i="15"/>
  <c r="A494" i="15"/>
  <c r="B493" i="15"/>
  <c r="A493" i="15"/>
  <c r="B492" i="15"/>
  <c r="A492" i="15"/>
  <c r="B491" i="15"/>
  <c r="A491" i="15"/>
  <c r="B490" i="15"/>
  <c r="A490" i="15"/>
  <c r="B489" i="15"/>
  <c r="A489" i="15"/>
  <c r="B488" i="15"/>
  <c r="A488" i="15"/>
  <c r="B487" i="15"/>
  <c r="A487" i="15"/>
  <c r="B486" i="15"/>
  <c r="A486" i="15"/>
  <c r="B485" i="15"/>
  <c r="A485" i="15"/>
  <c r="B484" i="15"/>
  <c r="A484" i="15"/>
  <c r="B483" i="15"/>
  <c r="A483" i="15"/>
  <c r="B482" i="15"/>
  <c r="A482" i="15"/>
  <c r="B481" i="15"/>
  <c r="A481" i="15"/>
  <c r="B480" i="15"/>
  <c r="A480" i="15"/>
  <c r="B479" i="15"/>
  <c r="A479" i="15"/>
  <c r="B478" i="15"/>
  <c r="A478" i="15"/>
  <c r="B477" i="15"/>
  <c r="A477" i="15"/>
  <c r="B476" i="15"/>
  <c r="A476" i="15"/>
  <c r="B475" i="15"/>
  <c r="A475" i="15"/>
  <c r="B474" i="15"/>
  <c r="A474" i="15"/>
  <c r="B473" i="15"/>
  <c r="A473" i="15"/>
  <c r="B472" i="15"/>
  <c r="A472" i="15"/>
  <c r="B471" i="15"/>
  <c r="A471" i="15"/>
  <c r="B470" i="15"/>
  <c r="A470" i="15"/>
  <c r="B469" i="15"/>
  <c r="A469" i="15"/>
  <c r="B468" i="15"/>
  <c r="A468" i="15"/>
  <c r="B467" i="15"/>
  <c r="A467" i="15"/>
  <c r="B466" i="15"/>
  <c r="A466" i="15"/>
  <c r="B465" i="15"/>
  <c r="A465" i="15"/>
  <c r="B464" i="15"/>
  <c r="A464" i="15"/>
  <c r="B463" i="15"/>
  <c r="A463" i="15"/>
  <c r="B462" i="15"/>
  <c r="A462" i="15"/>
  <c r="B461" i="15"/>
  <c r="A461" i="15"/>
  <c r="B460" i="15"/>
  <c r="A460" i="15"/>
  <c r="B459" i="15"/>
  <c r="A459" i="15"/>
  <c r="B458" i="15"/>
  <c r="A458" i="15"/>
  <c r="B457" i="15"/>
  <c r="A457" i="15"/>
  <c r="B456" i="15"/>
  <c r="A456" i="15"/>
  <c r="B455" i="15"/>
  <c r="A455" i="15"/>
  <c r="B454" i="15"/>
  <c r="A454" i="15"/>
  <c r="B453" i="15"/>
  <c r="A453" i="15"/>
  <c r="B452" i="15"/>
  <c r="A452" i="15"/>
  <c r="B451" i="15"/>
  <c r="A451" i="15"/>
  <c r="B450" i="15"/>
  <c r="A450" i="15"/>
  <c r="B449" i="15"/>
  <c r="A449" i="15"/>
  <c r="B448" i="15"/>
  <c r="A448" i="15"/>
  <c r="B447" i="15"/>
  <c r="A447" i="15"/>
  <c r="B446" i="15"/>
  <c r="A446" i="15"/>
  <c r="B445" i="15"/>
  <c r="A445" i="15"/>
  <c r="B444" i="15"/>
  <c r="A444" i="15"/>
  <c r="B443" i="15"/>
  <c r="A443" i="15"/>
  <c r="B442" i="15"/>
  <c r="A442" i="15"/>
  <c r="B441" i="15"/>
  <c r="A441" i="15"/>
  <c r="B440" i="15"/>
  <c r="A440" i="15"/>
  <c r="B439" i="15"/>
  <c r="A439" i="15"/>
  <c r="B438" i="15"/>
  <c r="A438" i="15"/>
  <c r="B437" i="15"/>
  <c r="A437" i="15"/>
  <c r="B436" i="15"/>
  <c r="A436" i="15"/>
  <c r="B435" i="15"/>
  <c r="A435" i="15"/>
  <c r="B434" i="15"/>
  <c r="A434" i="15"/>
  <c r="B433" i="15"/>
  <c r="A433" i="15"/>
  <c r="B432" i="15"/>
  <c r="A432" i="15"/>
  <c r="B431" i="15"/>
  <c r="A431" i="15"/>
  <c r="B430" i="15"/>
  <c r="A430" i="15"/>
  <c r="B429" i="15"/>
  <c r="A429" i="15"/>
  <c r="B428" i="15"/>
  <c r="A428" i="15"/>
  <c r="B427" i="15"/>
  <c r="A427" i="15"/>
  <c r="B426" i="15"/>
  <c r="A426" i="15"/>
  <c r="B425" i="15"/>
  <c r="A425" i="15"/>
  <c r="B424" i="15"/>
  <c r="A424" i="15"/>
  <c r="B423" i="15"/>
  <c r="A423" i="15"/>
  <c r="B422" i="15"/>
  <c r="A422" i="15"/>
  <c r="B421" i="15"/>
  <c r="A421" i="15"/>
  <c r="B420" i="15"/>
  <c r="A420" i="15"/>
  <c r="B419" i="15"/>
  <c r="A419" i="15"/>
  <c r="B418" i="15"/>
  <c r="A418" i="15"/>
  <c r="B417" i="15"/>
  <c r="A417" i="15"/>
  <c r="B416" i="15"/>
  <c r="A416" i="15"/>
  <c r="B415" i="15"/>
  <c r="A415" i="15"/>
  <c r="B414" i="15"/>
  <c r="A414" i="15"/>
  <c r="B413" i="15"/>
  <c r="A413" i="15"/>
  <c r="B412" i="15"/>
  <c r="A412" i="15"/>
  <c r="B411" i="15"/>
  <c r="A411" i="15"/>
  <c r="B410" i="15"/>
  <c r="A410" i="15"/>
  <c r="B409" i="15"/>
  <c r="A409" i="15"/>
  <c r="B408" i="15"/>
  <c r="A408" i="15"/>
  <c r="B407" i="15"/>
  <c r="A407" i="15"/>
  <c r="B406" i="15"/>
  <c r="A406" i="15"/>
  <c r="B405" i="15"/>
  <c r="A405" i="15"/>
  <c r="B404" i="15"/>
  <c r="A404" i="15"/>
  <c r="B403" i="15"/>
  <c r="A403" i="15"/>
  <c r="B402" i="15"/>
  <c r="A402" i="15"/>
  <c r="B401" i="15"/>
  <c r="A401" i="15"/>
  <c r="B400" i="15"/>
  <c r="A400" i="15"/>
  <c r="B399" i="15"/>
  <c r="A399" i="15"/>
  <c r="B398" i="15"/>
  <c r="A398" i="15"/>
  <c r="B397" i="15"/>
  <c r="A397" i="15"/>
  <c r="B396" i="15"/>
  <c r="A396" i="15"/>
  <c r="B395" i="15"/>
  <c r="A395" i="15"/>
  <c r="B394" i="15"/>
  <c r="A394" i="15"/>
  <c r="B393" i="15"/>
  <c r="A393" i="15"/>
  <c r="B392" i="15"/>
  <c r="A392" i="15"/>
  <c r="B391" i="15"/>
  <c r="A391" i="15"/>
  <c r="B390" i="15"/>
  <c r="A390" i="15"/>
  <c r="B389" i="15"/>
  <c r="A389" i="15"/>
  <c r="B388" i="15"/>
  <c r="A388" i="15"/>
  <c r="B387" i="15"/>
  <c r="A387" i="15"/>
  <c r="B386" i="15"/>
  <c r="A386" i="15"/>
  <c r="B385" i="15"/>
  <c r="A385" i="15"/>
  <c r="B384" i="15"/>
  <c r="A384" i="15"/>
  <c r="B383" i="15"/>
  <c r="A383" i="15"/>
  <c r="B382" i="15"/>
  <c r="A382" i="15"/>
  <c r="B381" i="15"/>
  <c r="A381" i="15"/>
  <c r="B380" i="15"/>
  <c r="A380" i="15"/>
  <c r="B379" i="15"/>
  <c r="A379" i="15"/>
  <c r="B378" i="15"/>
  <c r="A378" i="15"/>
  <c r="B377" i="15"/>
  <c r="A377" i="15"/>
  <c r="B376" i="15"/>
  <c r="A376" i="15"/>
  <c r="B375" i="15"/>
  <c r="A375" i="15"/>
  <c r="B374" i="15"/>
  <c r="A374" i="15"/>
  <c r="B373" i="15"/>
  <c r="A373" i="15"/>
  <c r="B372" i="15"/>
  <c r="A372" i="15"/>
  <c r="B371" i="15"/>
  <c r="A371" i="15"/>
  <c r="B370" i="15"/>
  <c r="A370" i="15"/>
  <c r="B369" i="15"/>
  <c r="A369" i="15"/>
  <c r="B368" i="15"/>
  <c r="A368" i="15"/>
  <c r="B367" i="15"/>
  <c r="A367" i="15"/>
  <c r="B366" i="15"/>
  <c r="A366" i="15"/>
  <c r="B365" i="15"/>
  <c r="A365" i="15"/>
  <c r="B364" i="15"/>
  <c r="A364" i="15"/>
  <c r="B363" i="15"/>
  <c r="A363" i="15"/>
  <c r="B362" i="15"/>
  <c r="A362" i="15"/>
  <c r="B361" i="15"/>
  <c r="A361" i="15"/>
  <c r="B360" i="15"/>
  <c r="A360" i="15"/>
  <c r="B359" i="15"/>
  <c r="A359" i="15"/>
  <c r="B358" i="15"/>
  <c r="A358" i="15"/>
  <c r="B357" i="15"/>
  <c r="A357" i="15"/>
  <c r="B356" i="15"/>
  <c r="A356" i="15"/>
  <c r="B355" i="15"/>
  <c r="A355" i="15"/>
  <c r="B354" i="15"/>
  <c r="A354" i="15"/>
  <c r="B353" i="15"/>
  <c r="A353" i="15"/>
  <c r="B352" i="15"/>
  <c r="A352" i="15"/>
  <c r="B351" i="15"/>
  <c r="A351" i="15"/>
  <c r="B350" i="15"/>
  <c r="A350" i="15"/>
  <c r="B349" i="15"/>
  <c r="A349" i="15"/>
  <c r="B348" i="15"/>
  <c r="A348" i="15"/>
  <c r="B347" i="15"/>
  <c r="A347" i="15"/>
  <c r="B346" i="15"/>
  <c r="A346" i="15"/>
  <c r="B345" i="15"/>
  <c r="A345" i="15"/>
  <c r="B344" i="15"/>
  <c r="A344" i="15"/>
  <c r="B343" i="15"/>
  <c r="A343" i="15"/>
  <c r="B342" i="15"/>
  <c r="A342" i="15"/>
  <c r="B341" i="15"/>
  <c r="A341" i="15"/>
  <c r="B340" i="15"/>
  <c r="A340" i="15"/>
  <c r="B339" i="15"/>
  <c r="A339" i="15"/>
  <c r="B338" i="15"/>
  <c r="A338" i="15"/>
  <c r="B337" i="15"/>
  <c r="A337" i="15"/>
  <c r="B336" i="15"/>
  <c r="A336" i="15"/>
  <c r="B335" i="15"/>
  <c r="A335" i="15"/>
  <c r="B334" i="15"/>
  <c r="A334" i="15"/>
  <c r="B333" i="15"/>
  <c r="A333" i="15"/>
  <c r="B332" i="15"/>
  <c r="A332" i="15"/>
  <c r="B331" i="15"/>
  <c r="A331" i="15"/>
  <c r="B330" i="15"/>
  <c r="A330" i="15"/>
  <c r="B329" i="15"/>
  <c r="A329" i="15"/>
  <c r="B328" i="15"/>
  <c r="A328" i="15"/>
  <c r="B327" i="15"/>
  <c r="A327" i="15"/>
  <c r="B326" i="15"/>
  <c r="A326" i="15"/>
  <c r="B325" i="15"/>
  <c r="A325" i="15"/>
  <c r="B324" i="15"/>
  <c r="A324" i="15"/>
  <c r="B323" i="15"/>
  <c r="A323" i="15"/>
  <c r="B322" i="15"/>
  <c r="A322" i="15"/>
  <c r="B321" i="15"/>
  <c r="A321" i="15"/>
  <c r="B320" i="15"/>
  <c r="A320" i="15"/>
  <c r="B319" i="15"/>
  <c r="A319" i="15"/>
  <c r="B318" i="15"/>
  <c r="A318" i="15"/>
  <c r="B317" i="15"/>
  <c r="A317" i="15"/>
  <c r="B316" i="15"/>
  <c r="A316" i="15"/>
  <c r="B315" i="15"/>
  <c r="A315" i="15"/>
  <c r="B314" i="15"/>
  <c r="A314" i="15"/>
  <c r="B313" i="15"/>
  <c r="A313" i="15"/>
  <c r="B312" i="15"/>
  <c r="A312" i="15"/>
  <c r="B311" i="15"/>
  <c r="A311" i="15"/>
  <c r="B310" i="15"/>
  <c r="A310" i="15"/>
  <c r="B309" i="15"/>
  <c r="A309" i="15"/>
  <c r="B308" i="15"/>
  <c r="A308" i="15"/>
  <c r="B307" i="15"/>
  <c r="A307" i="15"/>
  <c r="B306" i="15"/>
  <c r="A306" i="15"/>
  <c r="B305" i="15"/>
  <c r="A305" i="15"/>
  <c r="B304" i="15"/>
  <c r="A304" i="15"/>
  <c r="B303" i="15"/>
  <c r="A303" i="15"/>
  <c r="B302" i="15"/>
  <c r="A302" i="15"/>
  <c r="B301" i="15"/>
  <c r="A301" i="15"/>
  <c r="B300" i="15"/>
  <c r="A300" i="15"/>
  <c r="B299" i="15"/>
  <c r="A299" i="15"/>
  <c r="B298" i="15"/>
  <c r="A298" i="15"/>
  <c r="B297" i="15"/>
  <c r="A297" i="15"/>
  <c r="B296" i="15"/>
  <c r="A296" i="15"/>
  <c r="B295" i="15"/>
  <c r="A295" i="15"/>
  <c r="B294" i="15"/>
  <c r="A294" i="15"/>
  <c r="B293" i="15"/>
  <c r="A293" i="15"/>
  <c r="B292" i="15"/>
  <c r="A292" i="15"/>
  <c r="B291" i="15"/>
  <c r="A291" i="15"/>
  <c r="B290" i="15"/>
  <c r="A290" i="15"/>
  <c r="B289" i="15"/>
  <c r="A289" i="15"/>
  <c r="B288" i="15"/>
  <c r="A288" i="15"/>
  <c r="B287" i="15"/>
  <c r="A287" i="15"/>
  <c r="B286" i="15"/>
  <c r="A286" i="15"/>
  <c r="B285" i="15"/>
  <c r="A285" i="15"/>
  <c r="B284" i="15"/>
  <c r="A284" i="15"/>
  <c r="B283" i="15"/>
  <c r="A283" i="15"/>
  <c r="B282" i="15"/>
  <c r="A282" i="15"/>
  <c r="B281" i="15"/>
  <c r="A281" i="15"/>
  <c r="B280" i="15"/>
  <c r="A280" i="15"/>
  <c r="B279" i="15"/>
  <c r="A279" i="15"/>
  <c r="B278" i="15"/>
  <c r="A278" i="15"/>
  <c r="B277" i="15"/>
  <c r="A277" i="15"/>
  <c r="B276" i="15"/>
  <c r="A276" i="15"/>
  <c r="B275" i="15"/>
  <c r="A275" i="15"/>
  <c r="B274" i="15"/>
  <c r="A274" i="15"/>
  <c r="B273" i="15"/>
  <c r="A273" i="15"/>
  <c r="B272" i="15"/>
  <c r="A272" i="15"/>
  <c r="B271" i="15"/>
  <c r="A271" i="15"/>
  <c r="B270" i="15"/>
  <c r="A270" i="15"/>
  <c r="B269" i="15"/>
  <c r="A269" i="15"/>
  <c r="B268" i="15"/>
  <c r="A268" i="15"/>
  <c r="B267" i="15"/>
  <c r="A267" i="15"/>
  <c r="B266" i="15"/>
  <c r="A266" i="15"/>
  <c r="B265" i="15"/>
  <c r="A265" i="15"/>
  <c r="B264" i="15"/>
  <c r="A264" i="15"/>
  <c r="B263" i="15"/>
  <c r="A263" i="15"/>
  <c r="B262" i="15"/>
  <c r="A262" i="15"/>
  <c r="B261" i="15"/>
  <c r="A261" i="15"/>
  <c r="B260" i="15"/>
  <c r="A260" i="15"/>
  <c r="B259" i="15"/>
  <c r="A259" i="15"/>
  <c r="B258" i="15"/>
  <c r="A258" i="15"/>
  <c r="B257" i="15"/>
  <c r="A257" i="15"/>
  <c r="B256" i="15"/>
  <c r="A256" i="15"/>
  <c r="B255" i="15"/>
  <c r="A255" i="15"/>
  <c r="B254" i="15"/>
  <c r="A254" i="15"/>
  <c r="B253" i="15"/>
  <c r="A253" i="15"/>
  <c r="B252" i="15"/>
  <c r="A252" i="15"/>
  <c r="B251" i="15"/>
  <c r="A251" i="15"/>
  <c r="B250" i="15"/>
  <c r="A250" i="15"/>
  <c r="B249" i="15"/>
  <c r="A249" i="15"/>
  <c r="B248" i="15"/>
  <c r="A248" i="15"/>
  <c r="B247" i="15"/>
  <c r="A247" i="15"/>
  <c r="B246" i="15"/>
  <c r="A246" i="15"/>
  <c r="B245" i="15"/>
  <c r="A245" i="15"/>
  <c r="B244" i="15"/>
  <c r="A244" i="15"/>
  <c r="B243" i="15"/>
  <c r="A243" i="15"/>
  <c r="B242" i="15"/>
  <c r="A242" i="15"/>
  <c r="B241" i="15"/>
  <c r="A241" i="15"/>
  <c r="B240" i="15"/>
  <c r="A240" i="15"/>
  <c r="B239" i="15"/>
  <c r="A239" i="15"/>
  <c r="B238" i="15"/>
  <c r="A238" i="15"/>
  <c r="B237" i="15"/>
  <c r="A237" i="15"/>
  <c r="B236" i="15"/>
  <c r="A236" i="15"/>
  <c r="B235" i="15"/>
  <c r="A235" i="15"/>
  <c r="B234" i="15"/>
  <c r="A234" i="15"/>
  <c r="B233" i="15"/>
  <c r="A233" i="15"/>
  <c r="B232" i="15"/>
  <c r="A232" i="15"/>
  <c r="B231" i="15"/>
  <c r="A231" i="15"/>
  <c r="B230" i="15"/>
  <c r="A230" i="15"/>
  <c r="B229" i="15"/>
  <c r="A229" i="15"/>
  <c r="B228" i="15"/>
  <c r="A228" i="15"/>
  <c r="B227" i="15"/>
  <c r="A227" i="15"/>
  <c r="B226" i="15"/>
  <c r="A226" i="15"/>
  <c r="B225" i="15"/>
  <c r="A225" i="15"/>
  <c r="B224" i="15"/>
  <c r="A224" i="15"/>
  <c r="B223" i="15"/>
  <c r="A223" i="15"/>
  <c r="B222" i="15"/>
  <c r="A222" i="15"/>
  <c r="B221" i="15"/>
  <c r="A221" i="15"/>
  <c r="B220" i="15"/>
  <c r="A220" i="15"/>
  <c r="B219" i="15"/>
  <c r="A219" i="15"/>
  <c r="B218" i="15"/>
  <c r="A218" i="15"/>
  <c r="B217" i="15"/>
  <c r="A217" i="15"/>
  <c r="B216" i="15"/>
  <c r="A216" i="15"/>
  <c r="B215" i="15"/>
  <c r="A215" i="15"/>
  <c r="B214" i="15"/>
  <c r="A214" i="15"/>
  <c r="B213" i="15"/>
  <c r="A213" i="15"/>
  <c r="B212" i="15"/>
  <c r="A212" i="15"/>
  <c r="B211" i="15"/>
  <c r="A211" i="15"/>
  <c r="B210" i="15"/>
  <c r="A210" i="15"/>
  <c r="B209" i="15"/>
  <c r="A209" i="15"/>
  <c r="B208" i="15"/>
  <c r="A208" i="15"/>
  <c r="B207" i="15"/>
  <c r="A207" i="15"/>
  <c r="B206" i="15"/>
  <c r="A206" i="15"/>
  <c r="B205" i="15"/>
  <c r="A205" i="15"/>
  <c r="B204" i="15"/>
  <c r="A204" i="15"/>
  <c r="B203" i="15"/>
  <c r="A203" i="15"/>
  <c r="B202" i="15"/>
  <c r="A202" i="15"/>
  <c r="B201" i="15"/>
  <c r="A201" i="15"/>
  <c r="B200" i="15"/>
  <c r="A200" i="15"/>
  <c r="B199" i="15"/>
  <c r="A199" i="15"/>
  <c r="B198" i="15"/>
  <c r="A198" i="15"/>
  <c r="B197" i="15"/>
  <c r="A197" i="15"/>
  <c r="B196" i="15"/>
  <c r="A196" i="15"/>
  <c r="B195" i="15"/>
  <c r="A195" i="15"/>
  <c r="B194" i="15"/>
  <c r="A194" i="15"/>
  <c r="B193" i="15"/>
  <c r="A193" i="15"/>
  <c r="B192" i="15"/>
  <c r="A192" i="15"/>
  <c r="B191" i="15"/>
  <c r="A191" i="15"/>
  <c r="B190" i="15"/>
  <c r="A190" i="15"/>
  <c r="B189" i="15"/>
  <c r="A189" i="15"/>
  <c r="B188" i="15"/>
  <c r="A188" i="15"/>
  <c r="B187" i="15"/>
  <c r="A187" i="15"/>
  <c r="B186" i="15"/>
  <c r="A186" i="15"/>
  <c r="B185" i="15"/>
  <c r="A185" i="15"/>
  <c r="B184" i="15"/>
  <c r="A184" i="15"/>
  <c r="B183" i="15"/>
  <c r="A183" i="15"/>
  <c r="B182" i="15"/>
  <c r="A182" i="15"/>
  <c r="B181" i="15"/>
  <c r="A181" i="15"/>
  <c r="B180" i="15"/>
  <c r="A180" i="15"/>
  <c r="B179" i="15"/>
  <c r="A179" i="15"/>
  <c r="B178" i="15"/>
  <c r="A178" i="15"/>
  <c r="B177" i="15"/>
  <c r="A177" i="15"/>
  <c r="B176" i="15"/>
  <c r="A176" i="15"/>
  <c r="B175" i="15"/>
  <c r="A175" i="15"/>
  <c r="B174" i="15"/>
  <c r="A174" i="15"/>
  <c r="B173" i="15"/>
  <c r="A173" i="15"/>
  <c r="B172" i="15"/>
  <c r="A172" i="15"/>
  <c r="B171" i="15"/>
  <c r="A171" i="15"/>
  <c r="B170" i="15"/>
  <c r="A170" i="15"/>
  <c r="B169" i="15"/>
  <c r="A169" i="15"/>
  <c r="B168" i="15"/>
  <c r="A168" i="15"/>
  <c r="B167" i="15"/>
  <c r="A167" i="15"/>
  <c r="B166" i="15"/>
  <c r="A166" i="15"/>
  <c r="B165" i="15"/>
  <c r="A165" i="15"/>
  <c r="B164" i="15"/>
  <c r="A164" i="15"/>
  <c r="B163" i="15"/>
  <c r="A163" i="15"/>
  <c r="B162" i="15"/>
  <c r="A162" i="15"/>
  <c r="B161" i="15"/>
  <c r="A161" i="15"/>
  <c r="B160" i="15"/>
  <c r="A160" i="15"/>
  <c r="B159" i="15"/>
  <c r="A159" i="15"/>
  <c r="B158" i="15"/>
  <c r="A158" i="15"/>
  <c r="B157" i="15"/>
  <c r="A157" i="15"/>
  <c r="B156" i="15"/>
  <c r="A156" i="15"/>
  <c r="B155" i="15"/>
  <c r="A155" i="15"/>
  <c r="B154" i="15"/>
  <c r="A154" i="15"/>
  <c r="B153" i="15"/>
  <c r="A153" i="15"/>
  <c r="B152" i="15"/>
  <c r="A152" i="15"/>
  <c r="B151" i="15"/>
  <c r="A151" i="15"/>
  <c r="B150" i="15"/>
  <c r="A150" i="15"/>
  <c r="B149" i="15"/>
  <c r="A149" i="15"/>
  <c r="B148" i="15"/>
  <c r="A148" i="15"/>
  <c r="B147" i="15"/>
  <c r="A147" i="15"/>
  <c r="B146" i="15"/>
  <c r="A146" i="15"/>
  <c r="B145" i="15"/>
  <c r="A145" i="15"/>
  <c r="B144" i="15"/>
  <c r="A144" i="15"/>
  <c r="B143" i="15"/>
  <c r="A143" i="15"/>
  <c r="B142" i="15"/>
  <c r="A142" i="15"/>
  <c r="B141" i="15"/>
  <c r="A141" i="15"/>
  <c r="B140" i="15"/>
  <c r="A140" i="15"/>
  <c r="B139" i="15"/>
  <c r="A139" i="15"/>
  <c r="B138" i="15"/>
  <c r="A138" i="15"/>
  <c r="B137" i="15"/>
  <c r="A137" i="15"/>
  <c r="B136" i="15"/>
  <c r="A136" i="15"/>
  <c r="B135" i="15"/>
  <c r="A135" i="15"/>
  <c r="B134" i="15"/>
  <c r="A134" i="15"/>
  <c r="B133" i="15"/>
  <c r="A133" i="15"/>
  <c r="B132" i="15"/>
  <c r="A132" i="15"/>
  <c r="B131" i="15"/>
  <c r="A131" i="15"/>
  <c r="B130" i="15"/>
  <c r="A130" i="15"/>
  <c r="B129" i="15"/>
  <c r="A129" i="15"/>
  <c r="B128" i="15"/>
  <c r="A128" i="15"/>
  <c r="B127" i="15"/>
  <c r="A127" i="15"/>
  <c r="B126" i="15"/>
  <c r="A126" i="15"/>
  <c r="B125" i="15"/>
  <c r="A125" i="15"/>
  <c r="B124" i="15"/>
  <c r="A124" i="15"/>
  <c r="B123" i="15"/>
  <c r="A123" i="15"/>
  <c r="B122" i="15"/>
  <c r="A122" i="15"/>
  <c r="B121" i="15"/>
  <c r="A121" i="15"/>
  <c r="B120" i="15"/>
  <c r="A120" i="15"/>
  <c r="B119" i="15"/>
  <c r="A119" i="15"/>
  <c r="B118" i="15"/>
  <c r="A118" i="15"/>
  <c r="B117" i="15"/>
  <c r="A117" i="15"/>
  <c r="B116" i="15"/>
  <c r="A116" i="15"/>
  <c r="B115" i="15"/>
  <c r="A115" i="15"/>
  <c r="B114" i="15"/>
  <c r="A114" i="15"/>
  <c r="B113" i="15"/>
  <c r="A113" i="15"/>
  <c r="B112" i="15"/>
  <c r="A112" i="15"/>
  <c r="B111" i="15"/>
  <c r="A111" i="15"/>
  <c r="B110" i="15"/>
  <c r="A110" i="15"/>
  <c r="B109" i="15"/>
  <c r="A109" i="15"/>
  <c r="B108" i="15"/>
  <c r="A108" i="15"/>
  <c r="B107" i="15"/>
  <c r="A107" i="15"/>
  <c r="B106" i="15"/>
  <c r="A106" i="15"/>
  <c r="B105" i="15"/>
  <c r="A105" i="15"/>
  <c r="B104" i="15"/>
  <c r="A104" i="15"/>
  <c r="B103" i="15"/>
  <c r="A103" i="15"/>
  <c r="B102" i="15"/>
  <c r="A102" i="15"/>
  <c r="B101" i="15"/>
  <c r="A101" i="15"/>
  <c r="B100" i="15"/>
  <c r="A100" i="15"/>
  <c r="B99" i="15"/>
  <c r="A99" i="15"/>
  <c r="B98" i="15"/>
  <c r="A98" i="15"/>
  <c r="B97" i="15"/>
  <c r="A97" i="15"/>
  <c r="B96" i="15"/>
  <c r="A96" i="15"/>
  <c r="B95" i="15"/>
  <c r="A95" i="15"/>
  <c r="B94" i="15"/>
  <c r="A94" i="15"/>
  <c r="B93" i="15"/>
  <c r="A93" i="15"/>
  <c r="B92" i="15"/>
  <c r="A92" i="15"/>
  <c r="B91" i="15"/>
  <c r="A91" i="15"/>
  <c r="B90" i="15"/>
  <c r="A90" i="15"/>
  <c r="B89" i="15"/>
  <c r="A89" i="15"/>
  <c r="B88" i="15"/>
  <c r="A88" i="15"/>
  <c r="B87" i="15"/>
  <c r="A87" i="15"/>
  <c r="B86" i="15"/>
  <c r="A86" i="15"/>
  <c r="B85" i="15"/>
  <c r="A85" i="15"/>
  <c r="B84" i="15"/>
  <c r="A84" i="15"/>
  <c r="B83" i="15"/>
  <c r="A83" i="15"/>
  <c r="B82" i="15"/>
  <c r="A82" i="15"/>
  <c r="B81" i="15"/>
  <c r="A81" i="15"/>
  <c r="B80" i="15"/>
  <c r="A80" i="15"/>
  <c r="B79" i="15"/>
  <c r="A79" i="15"/>
  <c r="B78" i="15"/>
  <c r="A78" i="15"/>
  <c r="B77" i="15"/>
  <c r="A77" i="15"/>
  <c r="B76" i="15"/>
  <c r="A76" i="15"/>
  <c r="B75" i="15"/>
  <c r="A75" i="15"/>
  <c r="B74" i="15"/>
  <c r="A74" i="15"/>
  <c r="B73" i="15"/>
  <c r="A73" i="15"/>
  <c r="B72" i="15"/>
  <c r="A72" i="15"/>
  <c r="B71" i="15"/>
  <c r="A71" i="15"/>
  <c r="B70" i="15"/>
  <c r="A70" i="15"/>
  <c r="B69" i="15"/>
  <c r="A69" i="15"/>
  <c r="B68" i="15"/>
  <c r="A68" i="15"/>
  <c r="B67" i="15"/>
  <c r="A67" i="15"/>
  <c r="B66" i="15"/>
  <c r="A66" i="15"/>
  <c r="B65" i="15"/>
  <c r="A65" i="15"/>
  <c r="B64" i="15"/>
  <c r="A64" i="15"/>
  <c r="B63" i="15"/>
  <c r="A63" i="15"/>
  <c r="B62" i="15"/>
  <c r="A62" i="15"/>
  <c r="B61" i="15"/>
  <c r="A61" i="15"/>
  <c r="B60" i="15"/>
  <c r="A60" i="15"/>
  <c r="B59" i="15"/>
  <c r="A59" i="15"/>
  <c r="B58" i="15"/>
  <c r="A58" i="15"/>
  <c r="B57" i="15"/>
  <c r="A57" i="15"/>
  <c r="B56" i="15"/>
  <c r="A56" i="15"/>
  <c r="B55" i="15"/>
  <c r="A55" i="15"/>
  <c r="B54" i="15"/>
  <c r="A54" i="15"/>
  <c r="B53" i="15"/>
  <c r="A53" i="15"/>
  <c r="B52" i="15"/>
  <c r="A52" i="15"/>
  <c r="B51" i="15"/>
  <c r="A51" i="15"/>
  <c r="B50" i="15"/>
  <c r="A50" i="15"/>
  <c r="B49" i="15"/>
  <c r="A49" i="15"/>
  <c r="B48" i="15"/>
  <c r="A48" i="15"/>
  <c r="B47" i="15"/>
  <c r="A47" i="15"/>
  <c r="B46" i="15"/>
  <c r="A46" i="15"/>
  <c r="B45" i="15"/>
  <c r="A45" i="15"/>
  <c r="B44" i="15"/>
  <c r="A44" i="15"/>
  <c r="B43" i="15"/>
  <c r="A43" i="15"/>
  <c r="B42" i="15"/>
  <c r="A42" i="15"/>
  <c r="B41" i="15"/>
  <c r="A41" i="15"/>
  <c r="B40" i="15"/>
  <c r="A40" i="15"/>
  <c r="B39" i="15"/>
  <c r="A39" i="15"/>
  <c r="B38" i="15"/>
  <c r="A38" i="15"/>
  <c r="B37" i="15"/>
  <c r="A37" i="15"/>
  <c r="B36" i="15"/>
  <c r="A36" i="15"/>
  <c r="B35" i="15"/>
  <c r="A35" i="15"/>
  <c r="B34" i="15"/>
  <c r="A34" i="15"/>
  <c r="B33" i="15"/>
  <c r="A33" i="15"/>
  <c r="B32" i="15"/>
  <c r="A32" i="15"/>
  <c r="B31" i="15"/>
  <c r="A31" i="15"/>
  <c r="B30" i="15"/>
  <c r="A30" i="15"/>
  <c r="B29" i="15"/>
  <c r="A29" i="15"/>
  <c r="B28" i="15"/>
  <c r="A28" i="15"/>
  <c r="B27" i="15"/>
  <c r="A27" i="15"/>
  <c r="B26" i="15"/>
  <c r="A26" i="15"/>
  <c r="B25" i="15"/>
  <c r="A25" i="15"/>
  <c r="B24" i="15"/>
  <c r="A24" i="15"/>
  <c r="B23" i="15"/>
  <c r="A23" i="15"/>
  <c r="B22" i="15"/>
  <c r="B21" i="15"/>
  <c r="B20" i="15"/>
  <c r="A20" i="15"/>
  <c r="B19" i="15"/>
  <c r="B18" i="15"/>
  <c r="B17" i="15"/>
  <c r="A17" i="15"/>
  <c r="B16" i="15"/>
  <c r="B15" i="15"/>
  <c r="B14" i="15"/>
  <c r="A14" i="15"/>
  <c r="B13" i="15"/>
  <c r="B12" i="15"/>
  <c r="B11" i="15"/>
  <c r="A11" i="15"/>
  <c r="B10" i="15"/>
  <c r="B9" i="15"/>
  <c r="B8" i="15"/>
  <c r="A8" i="15"/>
  <c r="B7" i="15"/>
  <c r="B6" i="15"/>
  <c r="B5" i="15"/>
  <c r="A5" i="15"/>
  <c r="B4" i="15"/>
  <c r="B3" i="15"/>
  <c r="B2" i="15"/>
  <c r="A2" i="15"/>
  <c r="B1" i="15"/>
  <c r="A1" i="15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AH3" i="14"/>
  <c r="AI3" i="14"/>
  <c r="AJ3" i="14"/>
  <c r="AK3" i="14"/>
  <c r="AL3" i="14"/>
  <c r="AM3" i="14"/>
  <c r="AN3" i="14"/>
  <c r="AO3" i="14"/>
  <c r="AP3" i="14"/>
  <c r="AQ3" i="14"/>
  <c r="AR3" i="14"/>
  <c r="AS3" i="14"/>
  <c r="AT3" i="14"/>
  <c r="AU3" i="14"/>
  <c r="AV3" i="14"/>
  <c r="AW3" i="14"/>
  <c r="AX3" i="14"/>
  <c r="AY3" i="14"/>
  <c r="AZ3" i="14"/>
  <c r="BA3" i="14"/>
  <c r="BB3" i="14"/>
  <c r="BC3" i="14"/>
  <c r="BD3" i="14"/>
  <c r="BE3" i="14"/>
  <c r="BF3" i="14"/>
  <c r="BG3" i="14"/>
  <c r="BH3" i="14"/>
  <c r="BI3" i="14"/>
  <c r="BJ3" i="14"/>
  <c r="BK3" i="14"/>
  <c r="BL3" i="14"/>
  <c r="BM3" i="14"/>
  <c r="BN3" i="14"/>
  <c r="BO3" i="14"/>
  <c r="BP3" i="14"/>
  <c r="BQ3" i="14"/>
  <c r="BR3" i="14"/>
  <c r="BS3" i="14"/>
  <c r="BT3" i="14"/>
  <c r="BU3" i="14"/>
  <c r="BV3" i="14"/>
  <c r="BW3" i="14"/>
  <c r="BX3" i="14"/>
  <c r="BY3" i="14"/>
  <c r="F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AB4" i="14"/>
  <c r="AC4" i="14"/>
  <c r="AD4" i="14"/>
  <c r="AE4" i="14"/>
  <c r="AF4" i="14"/>
  <c r="AG4" i="14"/>
  <c r="AH4" i="14"/>
  <c r="AI4" i="14"/>
  <c r="AJ4" i="14"/>
  <c r="AK4" i="14"/>
  <c r="AL4" i="14"/>
  <c r="AM4" i="14"/>
  <c r="AN4" i="14"/>
  <c r="AO4" i="14"/>
  <c r="AP4" i="14"/>
  <c r="AQ4" i="14"/>
  <c r="AR4" i="14"/>
  <c r="AS4" i="14"/>
  <c r="AT4" i="14"/>
  <c r="AU4" i="14"/>
  <c r="AV4" i="14"/>
  <c r="AW4" i="14"/>
  <c r="AX4" i="14"/>
  <c r="AY4" i="14"/>
  <c r="AZ4" i="14"/>
  <c r="BA4" i="14"/>
  <c r="BB4" i="14"/>
  <c r="BC4" i="14"/>
  <c r="BD4" i="14"/>
  <c r="BE4" i="14"/>
  <c r="BF4" i="14"/>
  <c r="BG4" i="14"/>
  <c r="BH4" i="14"/>
  <c r="BI4" i="14"/>
  <c r="BJ4" i="14"/>
  <c r="BK4" i="14"/>
  <c r="BL4" i="14"/>
  <c r="BM4" i="14"/>
  <c r="BN4" i="14"/>
  <c r="BO4" i="14"/>
  <c r="BP4" i="14"/>
  <c r="BQ4" i="14"/>
  <c r="BR4" i="14"/>
  <c r="BS4" i="14"/>
  <c r="BT4" i="14"/>
  <c r="BU4" i="14"/>
  <c r="BV4" i="14"/>
  <c r="BW4" i="14"/>
  <c r="BX4" i="14"/>
  <c r="BY4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BD5" i="14"/>
  <c r="BE5" i="14"/>
  <c r="BF5" i="14"/>
  <c r="BG5" i="14"/>
  <c r="BH5" i="14"/>
  <c r="BI5" i="14"/>
  <c r="BJ5" i="14"/>
  <c r="BK5" i="14"/>
  <c r="BL5" i="14"/>
  <c r="BM5" i="14"/>
  <c r="BN5" i="14"/>
  <c r="BO5" i="14"/>
  <c r="BP5" i="14"/>
  <c r="BQ5" i="14"/>
  <c r="BR5" i="14"/>
  <c r="BS5" i="14"/>
  <c r="BT5" i="14"/>
  <c r="BU5" i="14"/>
  <c r="BV5" i="14"/>
  <c r="BW5" i="14"/>
  <c r="BX5" i="14"/>
  <c r="BY5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F6" i="14"/>
  <c r="AG6" i="14"/>
  <c r="AH6" i="14"/>
  <c r="AI6" i="14"/>
  <c r="AJ6" i="14"/>
  <c r="AK6" i="14"/>
  <c r="AL6" i="14"/>
  <c r="AM6" i="14"/>
  <c r="AN6" i="14"/>
  <c r="AO6" i="14"/>
  <c r="AP6" i="14"/>
  <c r="AQ6" i="14"/>
  <c r="AR6" i="14"/>
  <c r="AS6" i="14"/>
  <c r="AT6" i="14"/>
  <c r="AU6" i="14"/>
  <c r="AV6" i="14"/>
  <c r="AW6" i="14"/>
  <c r="AX6" i="14"/>
  <c r="AY6" i="14"/>
  <c r="AZ6" i="14"/>
  <c r="BA6" i="14"/>
  <c r="BB6" i="14"/>
  <c r="BC6" i="14"/>
  <c r="BD6" i="14"/>
  <c r="BE6" i="14"/>
  <c r="BF6" i="14"/>
  <c r="BG6" i="14"/>
  <c r="BH6" i="14"/>
  <c r="BI6" i="14"/>
  <c r="BJ6" i="14"/>
  <c r="BK6" i="14"/>
  <c r="BL6" i="14"/>
  <c r="BM6" i="14"/>
  <c r="BN6" i="14"/>
  <c r="BO6" i="14"/>
  <c r="BP6" i="14"/>
  <c r="BQ6" i="14"/>
  <c r="BR6" i="14"/>
  <c r="BS6" i="14"/>
  <c r="BT6" i="14"/>
  <c r="BU6" i="14"/>
  <c r="BV6" i="14"/>
  <c r="BW6" i="14"/>
  <c r="BX6" i="14"/>
  <c r="BY6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AI7" i="14"/>
  <c r="AJ7" i="14"/>
  <c r="AK7" i="14"/>
  <c r="AL7" i="14"/>
  <c r="AM7" i="14"/>
  <c r="AN7" i="14"/>
  <c r="AO7" i="14"/>
  <c r="AP7" i="14"/>
  <c r="AQ7" i="14"/>
  <c r="AR7" i="14"/>
  <c r="AS7" i="14"/>
  <c r="AT7" i="14"/>
  <c r="AU7" i="14"/>
  <c r="AV7" i="14"/>
  <c r="AW7" i="14"/>
  <c r="AX7" i="14"/>
  <c r="AY7" i="14"/>
  <c r="AZ7" i="14"/>
  <c r="BA7" i="14"/>
  <c r="BB7" i="14"/>
  <c r="BC7" i="14"/>
  <c r="BD7" i="14"/>
  <c r="BE7" i="14"/>
  <c r="BF7" i="14"/>
  <c r="BG7" i="14"/>
  <c r="BH7" i="14"/>
  <c r="BI7" i="14"/>
  <c r="BJ7" i="14"/>
  <c r="BK7" i="14"/>
  <c r="BL7" i="14"/>
  <c r="BM7" i="14"/>
  <c r="BN7" i="14"/>
  <c r="BO7" i="14"/>
  <c r="BP7" i="14"/>
  <c r="BQ7" i="14"/>
  <c r="BR7" i="14"/>
  <c r="BS7" i="14"/>
  <c r="BT7" i="14"/>
  <c r="BU7" i="14"/>
  <c r="BV7" i="14"/>
  <c r="BW7" i="14"/>
  <c r="BX7" i="14"/>
  <c r="BY7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BM8" i="14"/>
  <c r="BN8" i="14"/>
  <c r="BO8" i="14"/>
  <c r="BP8" i="14"/>
  <c r="BQ8" i="14"/>
  <c r="BR8" i="14"/>
  <c r="BS8" i="14"/>
  <c r="BT8" i="14"/>
  <c r="BU8" i="14"/>
  <c r="BV8" i="14"/>
  <c r="BW8" i="14"/>
  <c r="BX8" i="14"/>
  <c r="BY8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J9" i="14"/>
  <c r="AK9" i="14"/>
  <c r="AL9" i="14"/>
  <c r="AM9" i="14"/>
  <c r="AN9" i="14"/>
  <c r="AO9" i="14"/>
  <c r="AP9" i="14"/>
  <c r="AQ9" i="14"/>
  <c r="AR9" i="14"/>
  <c r="AS9" i="14"/>
  <c r="AT9" i="14"/>
  <c r="AU9" i="14"/>
  <c r="AV9" i="14"/>
  <c r="AW9" i="14"/>
  <c r="AX9" i="14"/>
  <c r="AY9" i="14"/>
  <c r="AZ9" i="14"/>
  <c r="BA9" i="14"/>
  <c r="BB9" i="14"/>
  <c r="BC9" i="14"/>
  <c r="BD9" i="14"/>
  <c r="BE9" i="14"/>
  <c r="BF9" i="14"/>
  <c r="BG9" i="14"/>
  <c r="BH9" i="14"/>
  <c r="BI9" i="14"/>
  <c r="BJ9" i="14"/>
  <c r="BK9" i="14"/>
  <c r="BL9" i="14"/>
  <c r="BM9" i="14"/>
  <c r="BN9" i="14"/>
  <c r="BO9" i="14"/>
  <c r="BP9" i="14"/>
  <c r="BQ9" i="14"/>
  <c r="BR9" i="14"/>
  <c r="BS9" i="14"/>
  <c r="BT9" i="14"/>
  <c r="BU9" i="14"/>
  <c r="BV9" i="14"/>
  <c r="BW9" i="14"/>
  <c r="BX9" i="14"/>
  <c r="BY9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H10" i="14"/>
  <c r="AI10" i="14"/>
  <c r="AJ10" i="14"/>
  <c r="AK10" i="14"/>
  <c r="AL10" i="14"/>
  <c r="AM10" i="14"/>
  <c r="AN10" i="14"/>
  <c r="AO10" i="14"/>
  <c r="AP10" i="14"/>
  <c r="AQ10" i="14"/>
  <c r="AR10" i="14"/>
  <c r="AS10" i="14"/>
  <c r="AT10" i="14"/>
  <c r="AU10" i="14"/>
  <c r="AV10" i="14"/>
  <c r="AW10" i="14"/>
  <c r="AX10" i="14"/>
  <c r="AY10" i="14"/>
  <c r="AZ10" i="14"/>
  <c r="BA10" i="14"/>
  <c r="BB10" i="14"/>
  <c r="BC10" i="14"/>
  <c r="BD10" i="14"/>
  <c r="BE10" i="14"/>
  <c r="BF10" i="14"/>
  <c r="BG10" i="14"/>
  <c r="BH10" i="14"/>
  <c r="BI10" i="14"/>
  <c r="BJ10" i="14"/>
  <c r="BK10" i="14"/>
  <c r="BL10" i="14"/>
  <c r="BM10" i="14"/>
  <c r="BN10" i="14"/>
  <c r="BO10" i="14"/>
  <c r="BP10" i="14"/>
  <c r="BQ10" i="14"/>
  <c r="BR10" i="14"/>
  <c r="BS10" i="14"/>
  <c r="BT10" i="14"/>
  <c r="BU10" i="14"/>
  <c r="BV10" i="14"/>
  <c r="BW10" i="14"/>
  <c r="BX10" i="14"/>
  <c r="BY10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H11" i="14"/>
  <c r="AI11" i="14"/>
  <c r="AJ11" i="14"/>
  <c r="AK11" i="14"/>
  <c r="AL11" i="14"/>
  <c r="AM11" i="14"/>
  <c r="AN11" i="14"/>
  <c r="AO11" i="14"/>
  <c r="AP11" i="14"/>
  <c r="AQ11" i="14"/>
  <c r="AR11" i="14"/>
  <c r="AS11" i="14"/>
  <c r="AT11" i="14"/>
  <c r="AU11" i="14"/>
  <c r="AV11" i="14"/>
  <c r="AW11" i="14"/>
  <c r="AX11" i="14"/>
  <c r="AY11" i="14"/>
  <c r="AZ11" i="14"/>
  <c r="BA11" i="14"/>
  <c r="BB11" i="14"/>
  <c r="BC11" i="14"/>
  <c r="BD11" i="14"/>
  <c r="BE11" i="14"/>
  <c r="BF11" i="14"/>
  <c r="BG11" i="14"/>
  <c r="BH11" i="14"/>
  <c r="BI11" i="14"/>
  <c r="BJ11" i="14"/>
  <c r="BK11" i="14"/>
  <c r="BL11" i="14"/>
  <c r="BM11" i="14"/>
  <c r="BN11" i="14"/>
  <c r="BO11" i="14"/>
  <c r="BP11" i="14"/>
  <c r="BQ11" i="14"/>
  <c r="BR11" i="14"/>
  <c r="BS11" i="14"/>
  <c r="BT11" i="14"/>
  <c r="BU11" i="14"/>
  <c r="BV11" i="14"/>
  <c r="BW11" i="14"/>
  <c r="BX11" i="14"/>
  <c r="BY11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H12" i="14"/>
  <c r="AI12" i="14"/>
  <c r="AJ12" i="14"/>
  <c r="AK12" i="14"/>
  <c r="AL12" i="14"/>
  <c r="AM12" i="14"/>
  <c r="AN12" i="14"/>
  <c r="AO12" i="14"/>
  <c r="AP12" i="14"/>
  <c r="AQ12" i="14"/>
  <c r="AR12" i="14"/>
  <c r="AS12" i="14"/>
  <c r="AT12" i="14"/>
  <c r="AU12" i="14"/>
  <c r="AV12" i="14"/>
  <c r="AW12" i="14"/>
  <c r="AX12" i="14"/>
  <c r="AY12" i="14"/>
  <c r="AZ12" i="14"/>
  <c r="BA12" i="14"/>
  <c r="BB12" i="14"/>
  <c r="BC12" i="14"/>
  <c r="BD12" i="14"/>
  <c r="BE12" i="14"/>
  <c r="BF12" i="14"/>
  <c r="BG12" i="14"/>
  <c r="BH12" i="14"/>
  <c r="BI12" i="14"/>
  <c r="BJ12" i="14"/>
  <c r="BK12" i="14"/>
  <c r="BL12" i="14"/>
  <c r="BM12" i="14"/>
  <c r="BN12" i="14"/>
  <c r="BO12" i="14"/>
  <c r="BP12" i="14"/>
  <c r="BQ12" i="14"/>
  <c r="BR12" i="14"/>
  <c r="BS12" i="14"/>
  <c r="BT12" i="14"/>
  <c r="BU12" i="14"/>
  <c r="BV12" i="14"/>
  <c r="BW12" i="14"/>
  <c r="BX12" i="14"/>
  <c r="BY12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AX13" i="14"/>
  <c r="AY13" i="14"/>
  <c r="AZ13" i="14"/>
  <c r="BA13" i="14"/>
  <c r="BB13" i="14"/>
  <c r="BC13" i="14"/>
  <c r="BD13" i="14"/>
  <c r="BE13" i="14"/>
  <c r="BF13" i="14"/>
  <c r="BG13" i="14"/>
  <c r="BH13" i="14"/>
  <c r="BI13" i="14"/>
  <c r="BJ13" i="14"/>
  <c r="BK13" i="14"/>
  <c r="BL13" i="14"/>
  <c r="BM13" i="14"/>
  <c r="BN13" i="14"/>
  <c r="BO13" i="14"/>
  <c r="BP13" i="14"/>
  <c r="BQ13" i="14"/>
  <c r="BR13" i="14"/>
  <c r="BS13" i="14"/>
  <c r="BT13" i="14"/>
  <c r="BU13" i="14"/>
  <c r="BV13" i="14"/>
  <c r="BW13" i="14"/>
  <c r="BX13" i="14"/>
  <c r="BY13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AX14" i="14"/>
  <c r="AY14" i="14"/>
  <c r="AZ14" i="14"/>
  <c r="BA14" i="14"/>
  <c r="BB14" i="14"/>
  <c r="BC14" i="14"/>
  <c r="BD14" i="14"/>
  <c r="BE14" i="14"/>
  <c r="BF14" i="14"/>
  <c r="BG14" i="14"/>
  <c r="BH14" i="14"/>
  <c r="BI14" i="14"/>
  <c r="BJ14" i="14"/>
  <c r="BK14" i="14"/>
  <c r="BL14" i="14"/>
  <c r="BM14" i="14"/>
  <c r="BN14" i="14"/>
  <c r="BO14" i="14"/>
  <c r="BP14" i="14"/>
  <c r="BQ14" i="14"/>
  <c r="BR14" i="14"/>
  <c r="BS14" i="14"/>
  <c r="BT14" i="14"/>
  <c r="BU14" i="14"/>
  <c r="BV14" i="14"/>
  <c r="BW14" i="14"/>
  <c r="BX14" i="14"/>
  <c r="BY14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H15" i="14"/>
  <c r="AI15" i="14"/>
  <c r="AJ15" i="14"/>
  <c r="AK15" i="14"/>
  <c r="AL15" i="14"/>
  <c r="AM15" i="14"/>
  <c r="AN15" i="14"/>
  <c r="AO15" i="14"/>
  <c r="AP15" i="14"/>
  <c r="AQ15" i="14"/>
  <c r="AR15" i="14"/>
  <c r="AS15" i="14"/>
  <c r="AT15" i="14"/>
  <c r="AU15" i="14"/>
  <c r="AV15" i="14"/>
  <c r="AW15" i="14"/>
  <c r="AX15" i="14"/>
  <c r="AY15" i="14"/>
  <c r="AZ15" i="14"/>
  <c r="BA15" i="14"/>
  <c r="BB15" i="14"/>
  <c r="BC15" i="14"/>
  <c r="BD15" i="14"/>
  <c r="BE15" i="14"/>
  <c r="BF15" i="14"/>
  <c r="BG15" i="14"/>
  <c r="BH15" i="14"/>
  <c r="BI15" i="14"/>
  <c r="BJ15" i="14"/>
  <c r="BK15" i="14"/>
  <c r="BL15" i="14"/>
  <c r="BM15" i="14"/>
  <c r="BN15" i="14"/>
  <c r="BO15" i="14"/>
  <c r="BP15" i="14"/>
  <c r="BQ15" i="14"/>
  <c r="BR15" i="14"/>
  <c r="BS15" i="14"/>
  <c r="BT15" i="14"/>
  <c r="BU15" i="14"/>
  <c r="BV15" i="14"/>
  <c r="BW15" i="14"/>
  <c r="BX15" i="14"/>
  <c r="BY15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H16" i="14"/>
  <c r="AI16" i="14"/>
  <c r="AJ16" i="14"/>
  <c r="AK16" i="14"/>
  <c r="AL16" i="14"/>
  <c r="AM16" i="14"/>
  <c r="AN16" i="14"/>
  <c r="AO16" i="14"/>
  <c r="AP16" i="14"/>
  <c r="AQ16" i="14"/>
  <c r="AR16" i="14"/>
  <c r="AS16" i="14"/>
  <c r="AT16" i="14"/>
  <c r="AU16" i="14"/>
  <c r="AV16" i="14"/>
  <c r="AW16" i="14"/>
  <c r="AX16" i="14"/>
  <c r="AY16" i="14"/>
  <c r="AZ16" i="14"/>
  <c r="BA16" i="14"/>
  <c r="BB16" i="14"/>
  <c r="BC16" i="14"/>
  <c r="BD16" i="14"/>
  <c r="BE16" i="14"/>
  <c r="BF16" i="14"/>
  <c r="BG16" i="14"/>
  <c r="BH16" i="14"/>
  <c r="BI16" i="14"/>
  <c r="BJ16" i="14"/>
  <c r="BK16" i="14"/>
  <c r="BL16" i="14"/>
  <c r="BM16" i="14"/>
  <c r="BN16" i="14"/>
  <c r="BO16" i="14"/>
  <c r="BP16" i="14"/>
  <c r="BQ16" i="14"/>
  <c r="BR16" i="14"/>
  <c r="BS16" i="14"/>
  <c r="BT16" i="14"/>
  <c r="BU16" i="14"/>
  <c r="BV16" i="14"/>
  <c r="BW16" i="14"/>
  <c r="BX16" i="14"/>
  <c r="BY16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H17" i="14"/>
  <c r="AI17" i="14"/>
  <c r="AJ17" i="14"/>
  <c r="AK17" i="14"/>
  <c r="AL17" i="14"/>
  <c r="AM17" i="14"/>
  <c r="AN17" i="14"/>
  <c r="AO17" i="14"/>
  <c r="AP17" i="14"/>
  <c r="AQ17" i="14"/>
  <c r="AR17" i="14"/>
  <c r="AS17" i="14"/>
  <c r="AT17" i="14"/>
  <c r="AU17" i="14"/>
  <c r="AV17" i="14"/>
  <c r="AW17" i="14"/>
  <c r="AX17" i="14"/>
  <c r="AY17" i="14"/>
  <c r="AZ17" i="14"/>
  <c r="BA17" i="14"/>
  <c r="BB17" i="14"/>
  <c r="BC17" i="14"/>
  <c r="BD17" i="14"/>
  <c r="BE17" i="14"/>
  <c r="BF17" i="14"/>
  <c r="BG17" i="14"/>
  <c r="BH17" i="14"/>
  <c r="BI17" i="14"/>
  <c r="BJ17" i="14"/>
  <c r="BK17" i="14"/>
  <c r="BL17" i="14"/>
  <c r="BM17" i="14"/>
  <c r="BN17" i="14"/>
  <c r="BO17" i="14"/>
  <c r="BP17" i="14"/>
  <c r="BQ17" i="14"/>
  <c r="BR17" i="14"/>
  <c r="BS17" i="14"/>
  <c r="BT17" i="14"/>
  <c r="BU17" i="14"/>
  <c r="BV17" i="14"/>
  <c r="BW17" i="14"/>
  <c r="BX17" i="14"/>
  <c r="BY17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H18" i="14"/>
  <c r="AI18" i="14"/>
  <c r="AJ18" i="14"/>
  <c r="AK18" i="14"/>
  <c r="AL18" i="14"/>
  <c r="AM18" i="14"/>
  <c r="AN18" i="14"/>
  <c r="AO18" i="14"/>
  <c r="AP18" i="14"/>
  <c r="AQ18" i="14"/>
  <c r="AR18" i="14"/>
  <c r="AS18" i="14"/>
  <c r="AT18" i="14"/>
  <c r="AU18" i="14"/>
  <c r="AV18" i="14"/>
  <c r="AW18" i="14"/>
  <c r="AX18" i="14"/>
  <c r="AY18" i="14"/>
  <c r="AZ18" i="14"/>
  <c r="BA18" i="14"/>
  <c r="BB18" i="14"/>
  <c r="BC18" i="14"/>
  <c r="BD18" i="14"/>
  <c r="BE18" i="14"/>
  <c r="BF18" i="14"/>
  <c r="BG18" i="14"/>
  <c r="BH18" i="14"/>
  <c r="BI18" i="14"/>
  <c r="BJ18" i="14"/>
  <c r="BK18" i="14"/>
  <c r="BL18" i="14"/>
  <c r="BM18" i="14"/>
  <c r="BN18" i="14"/>
  <c r="BO18" i="14"/>
  <c r="BP18" i="14"/>
  <c r="BQ18" i="14"/>
  <c r="BR18" i="14"/>
  <c r="BS18" i="14"/>
  <c r="BT18" i="14"/>
  <c r="BU18" i="14"/>
  <c r="BV18" i="14"/>
  <c r="BW18" i="14"/>
  <c r="BX18" i="14"/>
  <c r="BY18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H19" i="14"/>
  <c r="AI19" i="14"/>
  <c r="AJ19" i="14"/>
  <c r="AK19" i="14"/>
  <c r="AL19" i="14"/>
  <c r="AM19" i="14"/>
  <c r="AN19" i="14"/>
  <c r="AO19" i="14"/>
  <c r="AP19" i="14"/>
  <c r="AQ19" i="14"/>
  <c r="AR19" i="14"/>
  <c r="AS19" i="14"/>
  <c r="AT19" i="14"/>
  <c r="AU19" i="14"/>
  <c r="AV19" i="14"/>
  <c r="AW19" i="14"/>
  <c r="AX19" i="14"/>
  <c r="AY19" i="14"/>
  <c r="AZ19" i="14"/>
  <c r="BA19" i="14"/>
  <c r="BB19" i="14"/>
  <c r="BC19" i="14"/>
  <c r="BD19" i="14"/>
  <c r="BE19" i="14"/>
  <c r="BF19" i="14"/>
  <c r="BG19" i="14"/>
  <c r="BH19" i="14"/>
  <c r="BI19" i="14"/>
  <c r="BJ19" i="14"/>
  <c r="BK19" i="14"/>
  <c r="BL19" i="14"/>
  <c r="BM19" i="14"/>
  <c r="BN19" i="14"/>
  <c r="BO19" i="14"/>
  <c r="BP19" i="14"/>
  <c r="BQ19" i="14"/>
  <c r="BR19" i="14"/>
  <c r="BS19" i="14"/>
  <c r="BT19" i="14"/>
  <c r="BU19" i="14"/>
  <c r="BV19" i="14"/>
  <c r="BW19" i="14"/>
  <c r="BX19" i="14"/>
  <c r="BY19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H20" i="14"/>
  <c r="AI20" i="14"/>
  <c r="AJ20" i="14"/>
  <c r="AK20" i="14"/>
  <c r="AL20" i="14"/>
  <c r="AM20" i="14"/>
  <c r="AN20" i="14"/>
  <c r="AO20" i="14"/>
  <c r="AP20" i="14"/>
  <c r="AQ20" i="14"/>
  <c r="AR20" i="14"/>
  <c r="AS20" i="14"/>
  <c r="AT20" i="14"/>
  <c r="AU20" i="14"/>
  <c r="AV20" i="14"/>
  <c r="AW20" i="14"/>
  <c r="AX20" i="14"/>
  <c r="AY20" i="14"/>
  <c r="AZ20" i="14"/>
  <c r="BA20" i="14"/>
  <c r="BB20" i="14"/>
  <c r="BC20" i="14"/>
  <c r="BD20" i="14"/>
  <c r="BE20" i="14"/>
  <c r="BF20" i="14"/>
  <c r="BG20" i="14"/>
  <c r="BH20" i="14"/>
  <c r="BI20" i="14"/>
  <c r="BJ20" i="14"/>
  <c r="BK20" i="14"/>
  <c r="BL20" i="14"/>
  <c r="BM20" i="14"/>
  <c r="BN20" i="14"/>
  <c r="BO20" i="14"/>
  <c r="BP20" i="14"/>
  <c r="BQ20" i="14"/>
  <c r="BR20" i="14"/>
  <c r="BS20" i="14"/>
  <c r="BT20" i="14"/>
  <c r="BU20" i="14"/>
  <c r="BV20" i="14"/>
  <c r="BW20" i="14"/>
  <c r="BX20" i="14"/>
  <c r="BY20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H21" i="14"/>
  <c r="AI21" i="14"/>
  <c r="AJ21" i="14"/>
  <c r="AK21" i="14"/>
  <c r="AL21" i="14"/>
  <c r="AM21" i="14"/>
  <c r="AN21" i="14"/>
  <c r="AO21" i="14"/>
  <c r="AP21" i="14"/>
  <c r="AQ21" i="14"/>
  <c r="AR21" i="14"/>
  <c r="AS21" i="14"/>
  <c r="AT21" i="14"/>
  <c r="AU21" i="14"/>
  <c r="AV21" i="14"/>
  <c r="AW21" i="14"/>
  <c r="AX21" i="14"/>
  <c r="AY21" i="14"/>
  <c r="AZ21" i="14"/>
  <c r="BA21" i="14"/>
  <c r="BB21" i="14"/>
  <c r="BC21" i="14"/>
  <c r="BD21" i="14"/>
  <c r="BE21" i="14"/>
  <c r="BF21" i="14"/>
  <c r="BG21" i="14"/>
  <c r="BH21" i="14"/>
  <c r="BI21" i="14"/>
  <c r="BJ21" i="14"/>
  <c r="BK21" i="14"/>
  <c r="BL21" i="14"/>
  <c r="BM21" i="14"/>
  <c r="BN21" i="14"/>
  <c r="BO21" i="14"/>
  <c r="BP21" i="14"/>
  <c r="BQ21" i="14"/>
  <c r="BR21" i="14"/>
  <c r="BS21" i="14"/>
  <c r="BT21" i="14"/>
  <c r="BU21" i="14"/>
  <c r="BV21" i="14"/>
  <c r="BW21" i="14"/>
  <c r="BX21" i="14"/>
  <c r="BY21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H22" i="14"/>
  <c r="AI22" i="14"/>
  <c r="AJ22" i="14"/>
  <c r="AK22" i="14"/>
  <c r="AL22" i="14"/>
  <c r="AM22" i="14"/>
  <c r="AN22" i="14"/>
  <c r="AO22" i="14"/>
  <c r="AP22" i="14"/>
  <c r="AQ22" i="14"/>
  <c r="AR22" i="14"/>
  <c r="AS22" i="14"/>
  <c r="AT22" i="14"/>
  <c r="AU22" i="14"/>
  <c r="AV22" i="14"/>
  <c r="AW22" i="14"/>
  <c r="AX22" i="14"/>
  <c r="AY22" i="14"/>
  <c r="AZ22" i="14"/>
  <c r="BA22" i="14"/>
  <c r="BB22" i="14"/>
  <c r="BC22" i="14"/>
  <c r="BD22" i="14"/>
  <c r="BE22" i="14"/>
  <c r="BF22" i="14"/>
  <c r="BG22" i="14"/>
  <c r="BH22" i="14"/>
  <c r="BI22" i="14"/>
  <c r="BJ22" i="14"/>
  <c r="BK22" i="14"/>
  <c r="BL22" i="14"/>
  <c r="BM22" i="14"/>
  <c r="BN22" i="14"/>
  <c r="BO22" i="14"/>
  <c r="BP22" i="14"/>
  <c r="BQ22" i="14"/>
  <c r="BR22" i="14"/>
  <c r="BS22" i="14"/>
  <c r="BT22" i="14"/>
  <c r="BU22" i="14"/>
  <c r="BV22" i="14"/>
  <c r="BW22" i="14"/>
  <c r="BX22" i="14"/>
  <c r="BY22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H23" i="14"/>
  <c r="AI23" i="14"/>
  <c r="AJ23" i="14"/>
  <c r="AK23" i="14"/>
  <c r="AL23" i="14"/>
  <c r="AM23" i="14"/>
  <c r="AN23" i="14"/>
  <c r="AO23" i="14"/>
  <c r="AP23" i="14"/>
  <c r="AQ23" i="14"/>
  <c r="AR23" i="14"/>
  <c r="AS23" i="14"/>
  <c r="AT23" i="14"/>
  <c r="AU23" i="14"/>
  <c r="AV23" i="14"/>
  <c r="AW23" i="14"/>
  <c r="AX23" i="14"/>
  <c r="AY23" i="14"/>
  <c r="AZ23" i="14"/>
  <c r="BA23" i="14"/>
  <c r="BB23" i="14"/>
  <c r="BC23" i="14"/>
  <c r="BD23" i="14"/>
  <c r="BE23" i="14"/>
  <c r="BF23" i="14"/>
  <c r="BG23" i="14"/>
  <c r="BH23" i="14"/>
  <c r="BI23" i="14"/>
  <c r="BJ23" i="14"/>
  <c r="BK23" i="14"/>
  <c r="BL23" i="14"/>
  <c r="BM23" i="14"/>
  <c r="BN23" i="14"/>
  <c r="BO23" i="14"/>
  <c r="BP23" i="14"/>
  <c r="BQ23" i="14"/>
  <c r="BR23" i="14"/>
  <c r="BS23" i="14"/>
  <c r="BT23" i="14"/>
  <c r="BU23" i="14"/>
  <c r="BV23" i="14"/>
  <c r="BW23" i="14"/>
  <c r="BX23" i="14"/>
  <c r="BY23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H24" i="14"/>
  <c r="AI24" i="14"/>
  <c r="AJ24" i="14"/>
  <c r="AK24" i="14"/>
  <c r="AL24" i="14"/>
  <c r="AM24" i="14"/>
  <c r="AN24" i="14"/>
  <c r="AO24" i="14"/>
  <c r="AP24" i="14"/>
  <c r="AQ24" i="14"/>
  <c r="AR24" i="14"/>
  <c r="AS24" i="14"/>
  <c r="AT24" i="14"/>
  <c r="AU24" i="14"/>
  <c r="AV24" i="14"/>
  <c r="AW24" i="14"/>
  <c r="AX24" i="14"/>
  <c r="AY24" i="14"/>
  <c r="AZ24" i="14"/>
  <c r="BA24" i="14"/>
  <c r="BB24" i="14"/>
  <c r="BC24" i="14"/>
  <c r="BD24" i="14"/>
  <c r="BE24" i="14"/>
  <c r="BF24" i="14"/>
  <c r="BG24" i="14"/>
  <c r="BH24" i="14"/>
  <c r="BI24" i="14"/>
  <c r="BJ24" i="14"/>
  <c r="BK24" i="14"/>
  <c r="BL24" i="14"/>
  <c r="BM24" i="14"/>
  <c r="BN24" i="14"/>
  <c r="BO24" i="14"/>
  <c r="BP24" i="14"/>
  <c r="BQ24" i="14"/>
  <c r="BR24" i="14"/>
  <c r="BS24" i="14"/>
  <c r="BT24" i="14"/>
  <c r="BU24" i="14"/>
  <c r="BV24" i="14"/>
  <c r="BW24" i="14"/>
  <c r="BX24" i="14"/>
  <c r="BY24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H25" i="14"/>
  <c r="AI25" i="14"/>
  <c r="AJ25" i="14"/>
  <c r="AK25" i="14"/>
  <c r="AL25" i="14"/>
  <c r="AM25" i="14"/>
  <c r="AN25" i="14"/>
  <c r="AO25" i="14"/>
  <c r="AP25" i="14"/>
  <c r="AQ25" i="14"/>
  <c r="AR25" i="14"/>
  <c r="AS25" i="14"/>
  <c r="AT25" i="14"/>
  <c r="AU25" i="14"/>
  <c r="AV25" i="14"/>
  <c r="AW25" i="14"/>
  <c r="AX25" i="14"/>
  <c r="AY25" i="14"/>
  <c r="AZ25" i="14"/>
  <c r="BA25" i="14"/>
  <c r="BB25" i="14"/>
  <c r="BC25" i="14"/>
  <c r="BD25" i="14"/>
  <c r="BE25" i="14"/>
  <c r="BF25" i="14"/>
  <c r="BG25" i="14"/>
  <c r="BH25" i="14"/>
  <c r="BI25" i="14"/>
  <c r="BJ25" i="14"/>
  <c r="BK25" i="14"/>
  <c r="BL25" i="14"/>
  <c r="BM25" i="14"/>
  <c r="BN25" i="14"/>
  <c r="BO25" i="14"/>
  <c r="BP25" i="14"/>
  <c r="BQ25" i="14"/>
  <c r="BR25" i="14"/>
  <c r="BS25" i="14"/>
  <c r="BT25" i="14"/>
  <c r="BU25" i="14"/>
  <c r="BV25" i="14"/>
  <c r="BW25" i="14"/>
  <c r="BX25" i="14"/>
  <c r="BY25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H26" i="14"/>
  <c r="AI26" i="14"/>
  <c r="AJ26" i="14"/>
  <c r="AK26" i="14"/>
  <c r="AL26" i="14"/>
  <c r="AM26" i="14"/>
  <c r="AN26" i="14"/>
  <c r="AO26" i="14"/>
  <c r="AP26" i="14"/>
  <c r="AQ26" i="14"/>
  <c r="AR26" i="14"/>
  <c r="AS26" i="14"/>
  <c r="AT26" i="14"/>
  <c r="AU26" i="14"/>
  <c r="AV26" i="14"/>
  <c r="AW26" i="14"/>
  <c r="AX26" i="14"/>
  <c r="AY26" i="14"/>
  <c r="AZ26" i="14"/>
  <c r="BA26" i="14"/>
  <c r="BB26" i="14"/>
  <c r="BC26" i="14"/>
  <c r="BD26" i="14"/>
  <c r="BE26" i="14"/>
  <c r="BF26" i="14"/>
  <c r="BG26" i="14"/>
  <c r="BH26" i="14"/>
  <c r="BI26" i="14"/>
  <c r="BJ26" i="14"/>
  <c r="BK26" i="14"/>
  <c r="BL26" i="14"/>
  <c r="BM26" i="14"/>
  <c r="BN26" i="14"/>
  <c r="BO26" i="14"/>
  <c r="BP26" i="14"/>
  <c r="BQ26" i="14"/>
  <c r="BR26" i="14"/>
  <c r="BS26" i="14"/>
  <c r="BT26" i="14"/>
  <c r="BU26" i="14"/>
  <c r="BV26" i="14"/>
  <c r="BW26" i="14"/>
  <c r="BX26" i="14"/>
  <c r="BY26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H27" i="14"/>
  <c r="AI27" i="14"/>
  <c r="AJ27" i="14"/>
  <c r="AK27" i="14"/>
  <c r="AL27" i="14"/>
  <c r="AM27" i="14"/>
  <c r="AN27" i="14"/>
  <c r="AO27" i="14"/>
  <c r="AP27" i="14"/>
  <c r="AQ27" i="14"/>
  <c r="AR27" i="14"/>
  <c r="AS27" i="14"/>
  <c r="AT27" i="14"/>
  <c r="AU27" i="14"/>
  <c r="AV27" i="14"/>
  <c r="AW27" i="14"/>
  <c r="AX27" i="14"/>
  <c r="AY27" i="14"/>
  <c r="AZ27" i="14"/>
  <c r="BA27" i="14"/>
  <c r="BB27" i="14"/>
  <c r="BC27" i="14"/>
  <c r="BD27" i="14"/>
  <c r="BE27" i="14"/>
  <c r="BF27" i="14"/>
  <c r="BG27" i="14"/>
  <c r="BH27" i="14"/>
  <c r="BI27" i="14"/>
  <c r="BJ27" i="14"/>
  <c r="BK27" i="14"/>
  <c r="BL27" i="14"/>
  <c r="BM27" i="14"/>
  <c r="BN27" i="14"/>
  <c r="BO27" i="14"/>
  <c r="BP27" i="14"/>
  <c r="BQ27" i="14"/>
  <c r="BR27" i="14"/>
  <c r="BS27" i="14"/>
  <c r="BT27" i="14"/>
  <c r="BU27" i="14"/>
  <c r="BV27" i="14"/>
  <c r="BW27" i="14"/>
  <c r="BX27" i="14"/>
  <c r="BY27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BD28" i="14"/>
  <c r="BE28" i="14"/>
  <c r="BF28" i="14"/>
  <c r="BG28" i="14"/>
  <c r="BH28" i="14"/>
  <c r="BI28" i="14"/>
  <c r="BJ28" i="14"/>
  <c r="BK28" i="14"/>
  <c r="BL28" i="14"/>
  <c r="BM28" i="14"/>
  <c r="BN28" i="14"/>
  <c r="BO28" i="14"/>
  <c r="BP28" i="14"/>
  <c r="BQ28" i="14"/>
  <c r="BR28" i="14"/>
  <c r="BS28" i="14"/>
  <c r="BT28" i="14"/>
  <c r="BU28" i="14"/>
  <c r="BV28" i="14"/>
  <c r="BW28" i="14"/>
  <c r="BX28" i="14"/>
  <c r="BY28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H29" i="14"/>
  <c r="AI29" i="14"/>
  <c r="AJ29" i="14"/>
  <c r="AK29" i="14"/>
  <c r="AL29" i="14"/>
  <c r="AM29" i="14"/>
  <c r="AN29" i="14"/>
  <c r="AO29" i="14"/>
  <c r="AP29" i="14"/>
  <c r="AQ29" i="14"/>
  <c r="AR29" i="14"/>
  <c r="AS29" i="14"/>
  <c r="AT29" i="14"/>
  <c r="AU29" i="14"/>
  <c r="AV29" i="14"/>
  <c r="AW29" i="14"/>
  <c r="AX29" i="14"/>
  <c r="AY29" i="14"/>
  <c r="AZ29" i="14"/>
  <c r="BA29" i="14"/>
  <c r="BB29" i="14"/>
  <c r="BC29" i="14"/>
  <c r="BD29" i="14"/>
  <c r="BE29" i="14"/>
  <c r="BF29" i="14"/>
  <c r="BG29" i="14"/>
  <c r="BH29" i="14"/>
  <c r="BI29" i="14"/>
  <c r="BJ29" i="14"/>
  <c r="BK29" i="14"/>
  <c r="BL29" i="14"/>
  <c r="BM29" i="14"/>
  <c r="BN29" i="14"/>
  <c r="BO29" i="14"/>
  <c r="BP29" i="14"/>
  <c r="BQ29" i="14"/>
  <c r="BR29" i="14"/>
  <c r="BS29" i="14"/>
  <c r="BT29" i="14"/>
  <c r="BU29" i="14"/>
  <c r="BV29" i="14"/>
  <c r="BW29" i="14"/>
  <c r="BX29" i="14"/>
  <c r="BY29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H30" i="14"/>
  <c r="AI30" i="14"/>
  <c r="AJ30" i="14"/>
  <c r="AK30" i="14"/>
  <c r="AL30" i="14"/>
  <c r="AM30" i="14"/>
  <c r="AN30" i="14"/>
  <c r="AO30" i="14"/>
  <c r="AP30" i="14"/>
  <c r="AQ30" i="14"/>
  <c r="AR30" i="14"/>
  <c r="AS30" i="14"/>
  <c r="AT30" i="14"/>
  <c r="AU30" i="14"/>
  <c r="AV30" i="14"/>
  <c r="AW30" i="14"/>
  <c r="AX30" i="14"/>
  <c r="AY30" i="14"/>
  <c r="AZ30" i="14"/>
  <c r="BA30" i="14"/>
  <c r="BB30" i="14"/>
  <c r="BC30" i="14"/>
  <c r="BD30" i="14"/>
  <c r="BE30" i="14"/>
  <c r="BF30" i="14"/>
  <c r="BG30" i="14"/>
  <c r="BH30" i="14"/>
  <c r="BI30" i="14"/>
  <c r="BJ30" i="14"/>
  <c r="BK30" i="14"/>
  <c r="BL30" i="14"/>
  <c r="BM30" i="14"/>
  <c r="BN30" i="14"/>
  <c r="BO30" i="14"/>
  <c r="BP30" i="14"/>
  <c r="BQ30" i="14"/>
  <c r="BR30" i="14"/>
  <c r="BS30" i="14"/>
  <c r="BT30" i="14"/>
  <c r="BU30" i="14"/>
  <c r="BV30" i="14"/>
  <c r="BW30" i="14"/>
  <c r="BX30" i="14"/>
  <c r="BY30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H31" i="14"/>
  <c r="AI31" i="14"/>
  <c r="AJ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BD31" i="14"/>
  <c r="BE31" i="14"/>
  <c r="BF31" i="14"/>
  <c r="BG31" i="14"/>
  <c r="BH31" i="14"/>
  <c r="BI31" i="14"/>
  <c r="BJ31" i="14"/>
  <c r="BK31" i="14"/>
  <c r="BL31" i="14"/>
  <c r="BM31" i="14"/>
  <c r="BN31" i="14"/>
  <c r="BO31" i="14"/>
  <c r="BP31" i="14"/>
  <c r="BQ31" i="14"/>
  <c r="BR31" i="14"/>
  <c r="BS31" i="14"/>
  <c r="BT31" i="14"/>
  <c r="BU31" i="14"/>
  <c r="BV31" i="14"/>
  <c r="BW31" i="14"/>
  <c r="BX31" i="14"/>
  <c r="BY31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AX32" i="14"/>
  <c r="AY32" i="14"/>
  <c r="AZ32" i="14"/>
  <c r="BA32" i="14"/>
  <c r="BB32" i="14"/>
  <c r="BC32" i="14"/>
  <c r="BD32" i="14"/>
  <c r="BE32" i="14"/>
  <c r="BF32" i="14"/>
  <c r="BG32" i="14"/>
  <c r="BH32" i="14"/>
  <c r="BI32" i="14"/>
  <c r="BJ32" i="14"/>
  <c r="BK32" i="14"/>
  <c r="BL32" i="14"/>
  <c r="BM32" i="14"/>
  <c r="BN32" i="14"/>
  <c r="BO32" i="14"/>
  <c r="BP32" i="14"/>
  <c r="BQ32" i="14"/>
  <c r="BR32" i="14"/>
  <c r="BS32" i="14"/>
  <c r="BT32" i="14"/>
  <c r="BU32" i="14"/>
  <c r="BV32" i="14"/>
  <c r="BW32" i="14"/>
  <c r="BX32" i="14"/>
  <c r="BY32" i="14"/>
  <c r="F33" i="14"/>
  <c r="G33" i="14"/>
  <c r="H33" i="14"/>
  <c r="I33" i="14"/>
  <c r="J33" i="14"/>
  <c r="K33" i="14"/>
  <c r="L33" i="14"/>
  <c r="M33" i="14"/>
  <c r="N33" i="14"/>
  <c r="O33" i="14"/>
  <c r="P33" i="14"/>
  <c r="Q33" i="14"/>
  <c r="R33" i="14"/>
  <c r="S33" i="14"/>
  <c r="T33" i="14"/>
  <c r="U33" i="14"/>
  <c r="V33" i="14"/>
  <c r="W33" i="14"/>
  <c r="X33" i="14"/>
  <c r="Y33" i="14"/>
  <c r="Z33" i="14"/>
  <c r="AA33" i="14"/>
  <c r="AB33" i="14"/>
  <c r="AC33" i="14"/>
  <c r="AD33" i="14"/>
  <c r="AE33" i="14"/>
  <c r="AF33" i="14"/>
  <c r="AG33" i="14"/>
  <c r="AH33" i="14"/>
  <c r="AI33" i="14"/>
  <c r="AJ33" i="14"/>
  <c r="AK33" i="14"/>
  <c r="AL33" i="14"/>
  <c r="AM33" i="14"/>
  <c r="AN33" i="14"/>
  <c r="AO33" i="14"/>
  <c r="AP33" i="14"/>
  <c r="AQ33" i="14"/>
  <c r="AR33" i="14"/>
  <c r="AS33" i="14"/>
  <c r="AT33" i="14"/>
  <c r="AU33" i="14"/>
  <c r="AV33" i="14"/>
  <c r="AW33" i="14"/>
  <c r="AX33" i="14"/>
  <c r="AY33" i="14"/>
  <c r="AZ33" i="14"/>
  <c r="BA33" i="14"/>
  <c r="BB33" i="14"/>
  <c r="BC33" i="14"/>
  <c r="BD33" i="14"/>
  <c r="BE33" i="14"/>
  <c r="BF33" i="14"/>
  <c r="BG33" i="14"/>
  <c r="BH33" i="14"/>
  <c r="BI33" i="14"/>
  <c r="BJ33" i="14"/>
  <c r="BK33" i="14"/>
  <c r="BL33" i="14"/>
  <c r="BM33" i="14"/>
  <c r="BN33" i="14"/>
  <c r="BO33" i="14"/>
  <c r="BP33" i="14"/>
  <c r="BQ33" i="14"/>
  <c r="BR33" i="14"/>
  <c r="BS33" i="14"/>
  <c r="BT33" i="14"/>
  <c r="BU33" i="14"/>
  <c r="BV33" i="14"/>
  <c r="BW33" i="14"/>
  <c r="BX33" i="14"/>
  <c r="BY33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BD34" i="14"/>
  <c r="BE34" i="14"/>
  <c r="BF34" i="14"/>
  <c r="BG34" i="14"/>
  <c r="BH34" i="14"/>
  <c r="BI34" i="14"/>
  <c r="BJ34" i="14"/>
  <c r="BK34" i="14"/>
  <c r="BL34" i="14"/>
  <c r="BM34" i="14"/>
  <c r="BN34" i="14"/>
  <c r="BO34" i="14"/>
  <c r="BP34" i="14"/>
  <c r="BQ34" i="14"/>
  <c r="BR34" i="14"/>
  <c r="BS34" i="14"/>
  <c r="BT34" i="14"/>
  <c r="BU34" i="14"/>
  <c r="BV34" i="14"/>
  <c r="BW34" i="14"/>
  <c r="BX34" i="14"/>
  <c r="BY34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H35" i="14"/>
  <c r="AI35" i="14"/>
  <c r="AJ35" i="14"/>
  <c r="AK35" i="14"/>
  <c r="AL35" i="14"/>
  <c r="AM35" i="14"/>
  <c r="AN35" i="14"/>
  <c r="AO35" i="14"/>
  <c r="AP35" i="14"/>
  <c r="AQ35" i="14"/>
  <c r="AR35" i="14"/>
  <c r="AS35" i="14"/>
  <c r="AT35" i="14"/>
  <c r="AU35" i="14"/>
  <c r="AV35" i="14"/>
  <c r="AW35" i="14"/>
  <c r="AX35" i="14"/>
  <c r="AY35" i="14"/>
  <c r="AZ35" i="14"/>
  <c r="BA35" i="14"/>
  <c r="BB35" i="14"/>
  <c r="BC35" i="14"/>
  <c r="BD35" i="14"/>
  <c r="BE35" i="14"/>
  <c r="BF35" i="14"/>
  <c r="BG35" i="14"/>
  <c r="BH35" i="14"/>
  <c r="BI35" i="14"/>
  <c r="BJ35" i="14"/>
  <c r="BK35" i="14"/>
  <c r="BL35" i="14"/>
  <c r="BM35" i="14"/>
  <c r="BN35" i="14"/>
  <c r="BO35" i="14"/>
  <c r="BP35" i="14"/>
  <c r="BQ35" i="14"/>
  <c r="BR35" i="14"/>
  <c r="BS35" i="14"/>
  <c r="BT35" i="14"/>
  <c r="BU35" i="14"/>
  <c r="BV35" i="14"/>
  <c r="BW35" i="14"/>
  <c r="BX35" i="14"/>
  <c r="BY35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H36" i="14"/>
  <c r="AI36" i="14"/>
  <c r="AJ36" i="14"/>
  <c r="AK36" i="14"/>
  <c r="AL36" i="14"/>
  <c r="AM36" i="14"/>
  <c r="AN36" i="14"/>
  <c r="AO36" i="14"/>
  <c r="AP36" i="14"/>
  <c r="AQ36" i="14"/>
  <c r="AR36" i="14"/>
  <c r="AS36" i="14"/>
  <c r="AT36" i="14"/>
  <c r="AU36" i="14"/>
  <c r="AV36" i="14"/>
  <c r="AW36" i="14"/>
  <c r="AX36" i="14"/>
  <c r="AY36" i="14"/>
  <c r="AZ36" i="14"/>
  <c r="BA36" i="14"/>
  <c r="BB36" i="14"/>
  <c r="BC36" i="14"/>
  <c r="BD36" i="14"/>
  <c r="BE36" i="14"/>
  <c r="BF36" i="14"/>
  <c r="BG36" i="14"/>
  <c r="BH36" i="14"/>
  <c r="BI36" i="14"/>
  <c r="BJ36" i="14"/>
  <c r="BK36" i="14"/>
  <c r="BL36" i="14"/>
  <c r="BM36" i="14"/>
  <c r="BN36" i="14"/>
  <c r="BO36" i="14"/>
  <c r="BP36" i="14"/>
  <c r="BQ36" i="14"/>
  <c r="BR36" i="14"/>
  <c r="BS36" i="14"/>
  <c r="BT36" i="14"/>
  <c r="BU36" i="14"/>
  <c r="BV36" i="14"/>
  <c r="BW36" i="14"/>
  <c r="BX36" i="14"/>
  <c r="BY36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H37" i="14"/>
  <c r="AI37" i="14"/>
  <c r="AJ37" i="14"/>
  <c r="AK37" i="14"/>
  <c r="AL37" i="14"/>
  <c r="AM37" i="14"/>
  <c r="AN37" i="14"/>
  <c r="AO37" i="14"/>
  <c r="AP37" i="14"/>
  <c r="AQ37" i="14"/>
  <c r="AR37" i="14"/>
  <c r="AS37" i="14"/>
  <c r="AT37" i="14"/>
  <c r="AU37" i="14"/>
  <c r="AV37" i="14"/>
  <c r="AW37" i="14"/>
  <c r="AX37" i="14"/>
  <c r="AY37" i="14"/>
  <c r="AZ37" i="14"/>
  <c r="BA37" i="14"/>
  <c r="BB37" i="14"/>
  <c r="BC37" i="14"/>
  <c r="BD37" i="14"/>
  <c r="BE37" i="14"/>
  <c r="BF37" i="14"/>
  <c r="BG37" i="14"/>
  <c r="BH37" i="14"/>
  <c r="BI37" i="14"/>
  <c r="BJ37" i="14"/>
  <c r="BK37" i="14"/>
  <c r="BL37" i="14"/>
  <c r="BM37" i="14"/>
  <c r="BN37" i="14"/>
  <c r="BO37" i="14"/>
  <c r="BP37" i="14"/>
  <c r="BQ37" i="14"/>
  <c r="BR37" i="14"/>
  <c r="BS37" i="14"/>
  <c r="BT37" i="14"/>
  <c r="BU37" i="14"/>
  <c r="BV37" i="14"/>
  <c r="BW37" i="14"/>
  <c r="BX37" i="14"/>
  <c r="BY37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BD38" i="14"/>
  <c r="BE38" i="14"/>
  <c r="BF38" i="14"/>
  <c r="BG38" i="14"/>
  <c r="BH38" i="14"/>
  <c r="BI38" i="14"/>
  <c r="BJ38" i="14"/>
  <c r="BK38" i="14"/>
  <c r="BL38" i="14"/>
  <c r="BM38" i="14"/>
  <c r="BN38" i="14"/>
  <c r="BO38" i="14"/>
  <c r="BP38" i="14"/>
  <c r="BQ38" i="14"/>
  <c r="BR38" i="14"/>
  <c r="BS38" i="14"/>
  <c r="BT38" i="14"/>
  <c r="BU38" i="14"/>
  <c r="BV38" i="14"/>
  <c r="BW38" i="14"/>
  <c r="BX38" i="14"/>
  <c r="BY38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H39" i="14"/>
  <c r="AI39" i="14"/>
  <c r="AJ39" i="14"/>
  <c r="AK39" i="14"/>
  <c r="AL39" i="14"/>
  <c r="AM39" i="14"/>
  <c r="AN39" i="14"/>
  <c r="AO39" i="14"/>
  <c r="AP39" i="14"/>
  <c r="AQ39" i="14"/>
  <c r="AR39" i="14"/>
  <c r="AS39" i="14"/>
  <c r="AT39" i="14"/>
  <c r="AU39" i="14"/>
  <c r="AV39" i="14"/>
  <c r="AW39" i="14"/>
  <c r="AX39" i="14"/>
  <c r="AY39" i="14"/>
  <c r="AZ39" i="14"/>
  <c r="BA39" i="14"/>
  <c r="BB39" i="14"/>
  <c r="BC39" i="14"/>
  <c r="BD39" i="14"/>
  <c r="BE39" i="14"/>
  <c r="BF39" i="14"/>
  <c r="BG39" i="14"/>
  <c r="BH39" i="14"/>
  <c r="BI39" i="14"/>
  <c r="BJ39" i="14"/>
  <c r="BK39" i="14"/>
  <c r="BL39" i="14"/>
  <c r="BM39" i="14"/>
  <c r="BN39" i="14"/>
  <c r="BO39" i="14"/>
  <c r="BP39" i="14"/>
  <c r="BQ39" i="14"/>
  <c r="BR39" i="14"/>
  <c r="BS39" i="14"/>
  <c r="BT39" i="14"/>
  <c r="BU39" i="14"/>
  <c r="BV39" i="14"/>
  <c r="BW39" i="14"/>
  <c r="BX39" i="14"/>
  <c r="BY39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H40" i="14"/>
  <c r="AI40" i="14"/>
  <c r="AJ40" i="14"/>
  <c r="AK40" i="14"/>
  <c r="AL40" i="14"/>
  <c r="AM40" i="14"/>
  <c r="AN40" i="14"/>
  <c r="AO40" i="14"/>
  <c r="AP40" i="14"/>
  <c r="AQ40" i="14"/>
  <c r="AR40" i="14"/>
  <c r="AS40" i="14"/>
  <c r="AT40" i="14"/>
  <c r="AU40" i="14"/>
  <c r="AV40" i="14"/>
  <c r="AW40" i="14"/>
  <c r="AX40" i="14"/>
  <c r="AY40" i="14"/>
  <c r="AZ40" i="14"/>
  <c r="BA40" i="14"/>
  <c r="BB40" i="14"/>
  <c r="BC40" i="14"/>
  <c r="BD40" i="14"/>
  <c r="BE40" i="14"/>
  <c r="BF40" i="14"/>
  <c r="BG40" i="14"/>
  <c r="BH40" i="14"/>
  <c r="BI40" i="14"/>
  <c r="BJ40" i="14"/>
  <c r="BK40" i="14"/>
  <c r="BL40" i="14"/>
  <c r="BM40" i="14"/>
  <c r="BN40" i="14"/>
  <c r="BO40" i="14"/>
  <c r="BP40" i="14"/>
  <c r="BQ40" i="14"/>
  <c r="BR40" i="14"/>
  <c r="BS40" i="14"/>
  <c r="BT40" i="14"/>
  <c r="BU40" i="14"/>
  <c r="BV40" i="14"/>
  <c r="BW40" i="14"/>
  <c r="BX40" i="14"/>
  <c r="BY40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H41" i="14"/>
  <c r="AI41" i="14"/>
  <c r="AJ41" i="14"/>
  <c r="AK41" i="14"/>
  <c r="AL41" i="14"/>
  <c r="AM41" i="14"/>
  <c r="AN41" i="14"/>
  <c r="AO41" i="14"/>
  <c r="AP41" i="14"/>
  <c r="AQ41" i="14"/>
  <c r="AR41" i="14"/>
  <c r="AS41" i="14"/>
  <c r="AT41" i="14"/>
  <c r="AU41" i="14"/>
  <c r="AV41" i="14"/>
  <c r="AW41" i="14"/>
  <c r="AX41" i="14"/>
  <c r="AY41" i="14"/>
  <c r="AZ41" i="14"/>
  <c r="BA41" i="14"/>
  <c r="BB41" i="14"/>
  <c r="BC41" i="14"/>
  <c r="BD41" i="14"/>
  <c r="BE41" i="14"/>
  <c r="BF41" i="14"/>
  <c r="BG41" i="14"/>
  <c r="BH41" i="14"/>
  <c r="BI41" i="14"/>
  <c r="BJ41" i="14"/>
  <c r="BK41" i="14"/>
  <c r="BL41" i="14"/>
  <c r="BM41" i="14"/>
  <c r="BN41" i="14"/>
  <c r="BO41" i="14"/>
  <c r="BP41" i="14"/>
  <c r="BQ41" i="14"/>
  <c r="BR41" i="14"/>
  <c r="BS41" i="14"/>
  <c r="BT41" i="14"/>
  <c r="BU41" i="14"/>
  <c r="BV41" i="14"/>
  <c r="BW41" i="14"/>
  <c r="BX41" i="14"/>
  <c r="BY41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H42" i="14"/>
  <c r="AI42" i="14"/>
  <c r="AJ42" i="14"/>
  <c r="AK42" i="14"/>
  <c r="AL42" i="14"/>
  <c r="AM42" i="14"/>
  <c r="AN42" i="14"/>
  <c r="AO42" i="14"/>
  <c r="AP42" i="14"/>
  <c r="AQ42" i="14"/>
  <c r="AR42" i="14"/>
  <c r="AS42" i="14"/>
  <c r="AT42" i="14"/>
  <c r="AU42" i="14"/>
  <c r="AV42" i="14"/>
  <c r="AW42" i="14"/>
  <c r="AX42" i="14"/>
  <c r="AY42" i="14"/>
  <c r="AZ42" i="14"/>
  <c r="BA42" i="14"/>
  <c r="BB42" i="14"/>
  <c r="BC42" i="14"/>
  <c r="BD42" i="14"/>
  <c r="BE42" i="14"/>
  <c r="BF42" i="14"/>
  <c r="BG42" i="14"/>
  <c r="BH42" i="14"/>
  <c r="BI42" i="14"/>
  <c r="BJ42" i="14"/>
  <c r="BK42" i="14"/>
  <c r="BL42" i="14"/>
  <c r="BM42" i="14"/>
  <c r="BN42" i="14"/>
  <c r="BO42" i="14"/>
  <c r="BP42" i="14"/>
  <c r="BQ42" i="14"/>
  <c r="BR42" i="14"/>
  <c r="BS42" i="14"/>
  <c r="BT42" i="14"/>
  <c r="BU42" i="14"/>
  <c r="BV42" i="14"/>
  <c r="BW42" i="14"/>
  <c r="BX42" i="14"/>
  <c r="BY42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BD43" i="14"/>
  <c r="BE43" i="14"/>
  <c r="BF43" i="14"/>
  <c r="BG43" i="14"/>
  <c r="BH43" i="14"/>
  <c r="BI43" i="14"/>
  <c r="BJ43" i="14"/>
  <c r="BK43" i="14"/>
  <c r="BL43" i="14"/>
  <c r="BM43" i="14"/>
  <c r="BN43" i="14"/>
  <c r="BO43" i="14"/>
  <c r="BP43" i="14"/>
  <c r="BQ43" i="14"/>
  <c r="BR43" i="14"/>
  <c r="BS43" i="14"/>
  <c r="BT43" i="14"/>
  <c r="BU43" i="14"/>
  <c r="BV43" i="14"/>
  <c r="BW43" i="14"/>
  <c r="BX43" i="14"/>
  <c r="BY43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H44" i="14"/>
  <c r="AI44" i="14"/>
  <c r="AJ44" i="14"/>
  <c r="AK44" i="14"/>
  <c r="AL44" i="14"/>
  <c r="AM44" i="14"/>
  <c r="AN44" i="14"/>
  <c r="AO44" i="14"/>
  <c r="AP44" i="14"/>
  <c r="AQ44" i="14"/>
  <c r="AR44" i="14"/>
  <c r="AS44" i="14"/>
  <c r="AT44" i="14"/>
  <c r="AU44" i="14"/>
  <c r="AV44" i="14"/>
  <c r="AW44" i="14"/>
  <c r="AX44" i="14"/>
  <c r="AY44" i="14"/>
  <c r="AZ44" i="14"/>
  <c r="BA44" i="14"/>
  <c r="BB44" i="14"/>
  <c r="BC44" i="14"/>
  <c r="BD44" i="14"/>
  <c r="BE44" i="14"/>
  <c r="BF44" i="14"/>
  <c r="BG44" i="14"/>
  <c r="BH44" i="14"/>
  <c r="BI44" i="14"/>
  <c r="BJ44" i="14"/>
  <c r="BK44" i="14"/>
  <c r="BL44" i="14"/>
  <c r="BM44" i="14"/>
  <c r="BN44" i="14"/>
  <c r="BO44" i="14"/>
  <c r="BP44" i="14"/>
  <c r="BQ44" i="14"/>
  <c r="BR44" i="14"/>
  <c r="BS44" i="14"/>
  <c r="BT44" i="14"/>
  <c r="BU44" i="14"/>
  <c r="BV44" i="14"/>
  <c r="BW44" i="14"/>
  <c r="BX44" i="14"/>
  <c r="BY44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H45" i="14"/>
  <c r="AI45" i="14"/>
  <c r="AJ45" i="14"/>
  <c r="AK45" i="14"/>
  <c r="AL45" i="14"/>
  <c r="AM45" i="14"/>
  <c r="AN45" i="14"/>
  <c r="AO45" i="14"/>
  <c r="AP45" i="14"/>
  <c r="AQ45" i="14"/>
  <c r="AR45" i="14"/>
  <c r="AS45" i="14"/>
  <c r="AT45" i="14"/>
  <c r="AU45" i="14"/>
  <c r="AV45" i="14"/>
  <c r="AW45" i="14"/>
  <c r="AX45" i="14"/>
  <c r="AY45" i="14"/>
  <c r="AZ45" i="14"/>
  <c r="BA45" i="14"/>
  <c r="BB45" i="14"/>
  <c r="BC45" i="14"/>
  <c r="BD45" i="14"/>
  <c r="BE45" i="14"/>
  <c r="BF45" i="14"/>
  <c r="BG45" i="14"/>
  <c r="BH45" i="14"/>
  <c r="BI45" i="14"/>
  <c r="BJ45" i="14"/>
  <c r="BK45" i="14"/>
  <c r="BL45" i="14"/>
  <c r="BM45" i="14"/>
  <c r="BN45" i="14"/>
  <c r="BO45" i="14"/>
  <c r="BP45" i="14"/>
  <c r="BQ45" i="14"/>
  <c r="BR45" i="14"/>
  <c r="BS45" i="14"/>
  <c r="BT45" i="14"/>
  <c r="BU45" i="14"/>
  <c r="BV45" i="14"/>
  <c r="BW45" i="14"/>
  <c r="BX45" i="14"/>
  <c r="BY45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H46" i="14"/>
  <c r="AI46" i="14"/>
  <c r="AJ46" i="14"/>
  <c r="AK46" i="14"/>
  <c r="AL46" i="14"/>
  <c r="AM46" i="14"/>
  <c r="AN46" i="14"/>
  <c r="AO46" i="14"/>
  <c r="AP46" i="14"/>
  <c r="AQ46" i="14"/>
  <c r="AR46" i="14"/>
  <c r="AS46" i="14"/>
  <c r="AT46" i="14"/>
  <c r="AU46" i="14"/>
  <c r="AV46" i="14"/>
  <c r="AW46" i="14"/>
  <c r="AX46" i="14"/>
  <c r="AY46" i="14"/>
  <c r="AZ46" i="14"/>
  <c r="BA46" i="14"/>
  <c r="BB46" i="14"/>
  <c r="BC46" i="14"/>
  <c r="BD46" i="14"/>
  <c r="BE46" i="14"/>
  <c r="BF46" i="14"/>
  <c r="BG46" i="14"/>
  <c r="BH46" i="14"/>
  <c r="BI46" i="14"/>
  <c r="BJ46" i="14"/>
  <c r="BK46" i="14"/>
  <c r="BL46" i="14"/>
  <c r="BM46" i="14"/>
  <c r="BN46" i="14"/>
  <c r="BO46" i="14"/>
  <c r="BP46" i="14"/>
  <c r="BQ46" i="14"/>
  <c r="BR46" i="14"/>
  <c r="BS46" i="14"/>
  <c r="BT46" i="14"/>
  <c r="BU46" i="14"/>
  <c r="BV46" i="14"/>
  <c r="BW46" i="14"/>
  <c r="BX46" i="14"/>
  <c r="BY46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H47" i="14"/>
  <c r="AI47" i="14"/>
  <c r="AJ47" i="14"/>
  <c r="AK47" i="14"/>
  <c r="AL47" i="14"/>
  <c r="AM47" i="14"/>
  <c r="AN47" i="14"/>
  <c r="AO47" i="14"/>
  <c r="AP47" i="14"/>
  <c r="AQ47" i="14"/>
  <c r="AR47" i="14"/>
  <c r="AS47" i="14"/>
  <c r="AT47" i="14"/>
  <c r="AU47" i="14"/>
  <c r="AV47" i="14"/>
  <c r="AW47" i="14"/>
  <c r="AX47" i="14"/>
  <c r="AY47" i="14"/>
  <c r="AZ47" i="14"/>
  <c r="BA47" i="14"/>
  <c r="BB47" i="14"/>
  <c r="BC47" i="14"/>
  <c r="BD47" i="14"/>
  <c r="BE47" i="14"/>
  <c r="BF47" i="14"/>
  <c r="BG47" i="14"/>
  <c r="BH47" i="14"/>
  <c r="BI47" i="14"/>
  <c r="BJ47" i="14"/>
  <c r="BK47" i="14"/>
  <c r="BL47" i="14"/>
  <c r="BM47" i="14"/>
  <c r="BN47" i="14"/>
  <c r="BO47" i="14"/>
  <c r="BP47" i="14"/>
  <c r="BQ47" i="14"/>
  <c r="BR47" i="14"/>
  <c r="BS47" i="14"/>
  <c r="BT47" i="14"/>
  <c r="BU47" i="14"/>
  <c r="BV47" i="14"/>
  <c r="BW47" i="14"/>
  <c r="BX47" i="14"/>
  <c r="BY47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BD48" i="14"/>
  <c r="BE48" i="14"/>
  <c r="BF48" i="14"/>
  <c r="BG48" i="14"/>
  <c r="BH48" i="14"/>
  <c r="BI48" i="14"/>
  <c r="BJ48" i="14"/>
  <c r="BK48" i="14"/>
  <c r="BL48" i="14"/>
  <c r="BM48" i="14"/>
  <c r="BN48" i="14"/>
  <c r="BO48" i="14"/>
  <c r="BP48" i="14"/>
  <c r="BQ48" i="14"/>
  <c r="BR48" i="14"/>
  <c r="BS48" i="14"/>
  <c r="BT48" i="14"/>
  <c r="BU48" i="14"/>
  <c r="BV48" i="14"/>
  <c r="BW48" i="14"/>
  <c r="BX48" i="14"/>
  <c r="BY48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H49" i="14"/>
  <c r="AI49" i="14"/>
  <c r="AJ49" i="14"/>
  <c r="AK49" i="14"/>
  <c r="AL49" i="14"/>
  <c r="AM49" i="14"/>
  <c r="AN49" i="14"/>
  <c r="AO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BD49" i="14"/>
  <c r="BE49" i="14"/>
  <c r="BF49" i="14"/>
  <c r="BG49" i="14"/>
  <c r="BH49" i="14"/>
  <c r="BI49" i="14"/>
  <c r="BJ49" i="14"/>
  <c r="BK49" i="14"/>
  <c r="BL49" i="14"/>
  <c r="BM49" i="14"/>
  <c r="BN49" i="14"/>
  <c r="BO49" i="14"/>
  <c r="BP49" i="14"/>
  <c r="BQ49" i="14"/>
  <c r="BR49" i="14"/>
  <c r="BS49" i="14"/>
  <c r="BT49" i="14"/>
  <c r="BU49" i="14"/>
  <c r="BV49" i="14"/>
  <c r="BW49" i="14"/>
  <c r="BX49" i="14"/>
  <c r="BY49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H50" i="14"/>
  <c r="AI50" i="14"/>
  <c r="AJ50" i="14"/>
  <c r="AK50" i="14"/>
  <c r="AL50" i="14"/>
  <c r="AM50" i="14"/>
  <c r="AN50" i="14"/>
  <c r="AO50" i="14"/>
  <c r="AP50" i="14"/>
  <c r="AQ50" i="14"/>
  <c r="AR50" i="14"/>
  <c r="AS50" i="14"/>
  <c r="AT50" i="14"/>
  <c r="AU50" i="14"/>
  <c r="AV50" i="14"/>
  <c r="AW50" i="14"/>
  <c r="AX50" i="14"/>
  <c r="AY50" i="14"/>
  <c r="AZ50" i="14"/>
  <c r="BA50" i="14"/>
  <c r="BB50" i="14"/>
  <c r="BC50" i="14"/>
  <c r="BD50" i="14"/>
  <c r="BE50" i="14"/>
  <c r="BF50" i="14"/>
  <c r="BG50" i="14"/>
  <c r="BH50" i="14"/>
  <c r="BI50" i="14"/>
  <c r="BJ50" i="14"/>
  <c r="BK50" i="14"/>
  <c r="BL50" i="14"/>
  <c r="BM50" i="14"/>
  <c r="BN50" i="14"/>
  <c r="BO50" i="14"/>
  <c r="BP50" i="14"/>
  <c r="BQ50" i="14"/>
  <c r="BR50" i="14"/>
  <c r="BS50" i="14"/>
  <c r="BT50" i="14"/>
  <c r="BU50" i="14"/>
  <c r="BV50" i="14"/>
  <c r="BW50" i="14"/>
  <c r="BX50" i="14"/>
  <c r="BY50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Z51" i="14"/>
  <c r="AA51" i="14"/>
  <c r="AB51" i="14"/>
  <c r="AC51" i="14"/>
  <c r="AD51" i="14"/>
  <c r="AE51" i="14"/>
  <c r="AF51" i="14"/>
  <c r="AG51" i="14"/>
  <c r="AH51" i="14"/>
  <c r="AI51" i="14"/>
  <c r="AJ51" i="14"/>
  <c r="AK51" i="14"/>
  <c r="AL51" i="14"/>
  <c r="AM51" i="14"/>
  <c r="AN51" i="14"/>
  <c r="AO51" i="14"/>
  <c r="AP51" i="14"/>
  <c r="AQ51" i="14"/>
  <c r="AR51" i="14"/>
  <c r="AS51" i="14"/>
  <c r="AT51" i="14"/>
  <c r="AU51" i="14"/>
  <c r="AV51" i="14"/>
  <c r="AW51" i="14"/>
  <c r="AX51" i="14"/>
  <c r="AY51" i="14"/>
  <c r="AZ51" i="14"/>
  <c r="BA51" i="14"/>
  <c r="BB51" i="14"/>
  <c r="BC51" i="14"/>
  <c r="BD51" i="14"/>
  <c r="BE51" i="14"/>
  <c r="BF51" i="14"/>
  <c r="BG51" i="14"/>
  <c r="BH51" i="14"/>
  <c r="BI51" i="14"/>
  <c r="BJ51" i="14"/>
  <c r="BK51" i="14"/>
  <c r="BL51" i="14"/>
  <c r="BM51" i="14"/>
  <c r="BN51" i="14"/>
  <c r="BO51" i="14"/>
  <c r="BP51" i="14"/>
  <c r="BQ51" i="14"/>
  <c r="BR51" i="14"/>
  <c r="BS51" i="14"/>
  <c r="BT51" i="14"/>
  <c r="BU51" i="14"/>
  <c r="BV51" i="14"/>
  <c r="BW51" i="14"/>
  <c r="BX51" i="14"/>
  <c r="BY51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V52" i="14"/>
  <c r="W52" i="14"/>
  <c r="X52" i="14"/>
  <c r="Y52" i="14"/>
  <c r="Z52" i="14"/>
  <c r="AA52" i="14"/>
  <c r="AB52" i="14"/>
  <c r="AC52" i="14"/>
  <c r="AD52" i="14"/>
  <c r="AE52" i="14"/>
  <c r="AF52" i="14"/>
  <c r="AG52" i="14"/>
  <c r="AH52" i="14"/>
  <c r="AI52" i="14"/>
  <c r="AJ52" i="14"/>
  <c r="AK52" i="14"/>
  <c r="AL52" i="14"/>
  <c r="AM52" i="14"/>
  <c r="AN52" i="14"/>
  <c r="AO52" i="14"/>
  <c r="AP52" i="14"/>
  <c r="AQ52" i="14"/>
  <c r="AR52" i="14"/>
  <c r="AS52" i="14"/>
  <c r="AT52" i="14"/>
  <c r="AU52" i="14"/>
  <c r="AV52" i="14"/>
  <c r="AW52" i="14"/>
  <c r="AX52" i="14"/>
  <c r="AY52" i="14"/>
  <c r="AZ52" i="14"/>
  <c r="BA52" i="14"/>
  <c r="BB52" i="14"/>
  <c r="BC52" i="14"/>
  <c r="BD52" i="14"/>
  <c r="BE52" i="14"/>
  <c r="BF52" i="14"/>
  <c r="BG52" i="14"/>
  <c r="BH52" i="14"/>
  <c r="BI52" i="14"/>
  <c r="BJ52" i="14"/>
  <c r="BK52" i="14"/>
  <c r="BL52" i="14"/>
  <c r="BM52" i="14"/>
  <c r="BN52" i="14"/>
  <c r="BO52" i="14"/>
  <c r="BP52" i="14"/>
  <c r="BQ52" i="14"/>
  <c r="BR52" i="14"/>
  <c r="BS52" i="14"/>
  <c r="BT52" i="14"/>
  <c r="BU52" i="14"/>
  <c r="BV52" i="14"/>
  <c r="BW52" i="14"/>
  <c r="BX52" i="14"/>
  <c r="BY52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BD53" i="14"/>
  <c r="BE53" i="14"/>
  <c r="BF53" i="14"/>
  <c r="BG53" i="14"/>
  <c r="BH53" i="14"/>
  <c r="BI53" i="14"/>
  <c r="BJ53" i="14"/>
  <c r="BK53" i="14"/>
  <c r="BL53" i="14"/>
  <c r="BM53" i="14"/>
  <c r="BN53" i="14"/>
  <c r="BO53" i="14"/>
  <c r="BP53" i="14"/>
  <c r="BQ53" i="14"/>
  <c r="BR53" i="14"/>
  <c r="BS53" i="14"/>
  <c r="BT53" i="14"/>
  <c r="BU53" i="14"/>
  <c r="BV53" i="14"/>
  <c r="BW53" i="14"/>
  <c r="BX53" i="14"/>
  <c r="BY53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AC54" i="14"/>
  <c r="AD54" i="14"/>
  <c r="AE54" i="14"/>
  <c r="AF54" i="14"/>
  <c r="AG54" i="14"/>
  <c r="AH54" i="14"/>
  <c r="AI54" i="14"/>
  <c r="AJ54" i="14"/>
  <c r="AK54" i="14"/>
  <c r="AL54" i="14"/>
  <c r="AM54" i="14"/>
  <c r="AN54" i="14"/>
  <c r="AO54" i="14"/>
  <c r="AP54" i="14"/>
  <c r="AQ54" i="14"/>
  <c r="AR54" i="14"/>
  <c r="AS54" i="14"/>
  <c r="AT54" i="14"/>
  <c r="AU54" i="14"/>
  <c r="AV54" i="14"/>
  <c r="AW54" i="14"/>
  <c r="AX54" i="14"/>
  <c r="AY54" i="14"/>
  <c r="AZ54" i="14"/>
  <c r="BA54" i="14"/>
  <c r="BB54" i="14"/>
  <c r="BC54" i="14"/>
  <c r="BD54" i="14"/>
  <c r="BE54" i="14"/>
  <c r="BF54" i="14"/>
  <c r="BG54" i="14"/>
  <c r="BH54" i="14"/>
  <c r="BI54" i="14"/>
  <c r="BJ54" i="14"/>
  <c r="BK54" i="14"/>
  <c r="BL54" i="14"/>
  <c r="BM54" i="14"/>
  <c r="BN54" i="14"/>
  <c r="BO54" i="14"/>
  <c r="BP54" i="14"/>
  <c r="BQ54" i="14"/>
  <c r="BR54" i="14"/>
  <c r="BS54" i="14"/>
  <c r="BT54" i="14"/>
  <c r="BU54" i="14"/>
  <c r="BV54" i="14"/>
  <c r="BW54" i="14"/>
  <c r="BX54" i="14"/>
  <c r="BY54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M55" i="14"/>
  <c r="AN55" i="14"/>
  <c r="AO55" i="14"/>
  <c r="AP55" i="14"/>
  <c r="AQ55" i="14"/>
  <c r="AR55" i="14"/>
  <c r="AS55" i="14"/>
  <c r="AT55" i="14"/>
  <c r="AU55" i="14"/>
  <c r="AV55" i="14"/>
  <c r="AW55" i="14"/>
  <c r="AX55" i="14"/>
  <c r="AY55" i="14"/>
  <c r="AZ55" i="14"/>
  <c r="BA55" i="14"/>
  <c r="BB55" i="14"/>
  <c r="BC55" i="14"/>
  <c r="BD55" i="14"/>
  <c r="BE55" i="14"/>
  <c r="BF55" i="14"/>
  <c r="BG55" i="14"/>
  <c r="BH55" i="14"/>
  <c r="BI55" i="14"/>
  <c r="BJ55" i="14"/>
  <c r="BK55" i="14"/>
  <c r="BL55" i="14"/>
  <c r="BM55" i="14"/>
  <c r="BN55" i="14"/>
  <c r="BO55" i="14"/>
  <c r="BP55" i="14"/>
  <c r="BQ55" i="14"/>
  <c r="BR55" i="14"/>
  <c r="BS55" i="14"/>
  <c r="BT55" i="14"/>
  <c r="BU55" i="14"/>
  <c r="BV55" i="14"/>
  <c r="BW55" i="14"/>
  <c r="BX55" i="14"/>
  <c r="BY55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AC56" i="14"/>
  <c r="AD56" i="14"/>
  <c r="AE56" i="14"/>
  <c r="AF56" i="14"/>
  <c r="AG56" i="14"/>
  <c r="AH56" i="14"/>
  <c r="AI56" i="14"/>
  <c r="AJ56" i="14"/>
  <c r="AK56" i="14"/>
  <c r="AL56" i="14"/>
  <c r="AM56" i="14"/>
  <c r="AN56" i="14"/>
  <c r="AO56" i="14"/>
  <c r="AP56" i="14"/>
  <c r="AQ56" i="14"/>
  <c r="AR56" i="14"/>
  <c r="AS56" i="14"/>
  <c r="AT56" i="14"/>
  <c r="AU56" i="14"/>
  <c r="AV56" i="14"/>
  <c r="AW56" i="14"/>
  <c r="AX56" i="14"/>
  <c r="AY56" i="14"/>
  <c r="AZ56" i="14"/>
  <c r="BA56" i="14"/>
  <c r="BB56" i="14"/>
  <c r="BC56" i="14"/>
  <c r="BD56" i="14"/>
  <c r="BE56" i="14"/>
  <c r="BF56" i="14"/>
  <c r="BG56" i="14"/>
  <c r="BH56" i="14"/>
  <c r="BI56" i="14"/>
  <c r="BJ56" i="14"/>
  <c r="BK56" i="14"/>
  <c r="BL56" i="14"/>
  <c r="BM56" i="14"/>
  <c r="BN56" i="14"/>
  <c r="BO56" i="14"/>
  <c r="BP56" i="14"/>
  <c r="BQ56" i="14"/>
  <c r="BR56" i="14"/>
  <c r="BS56" i="14"/>
  <c r="BT56" i="14"/>
  <c r="BU56" i="14"/>
  <c r="BV56" i="14"/>
  <c r="BW56" i="14"/>
  <c r="BX56" i="14"/>
  <c r="BY56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AH57" i="14"/>
  <c r="AI57" i="14"/>
  <c r="AJ57" i="14"/>
  <c r="AK57" i="14"/>
  <c r="AL57" i="14"/>
  <c r="AM57" i="14"/>
  <c r="AN57" i="14"/>
  <c r="AO57" i="14"/>
  <c r="AP57" i="14"/>
  <c r="AQ57" i="14"/>
  <c r="AR57" i="14"/>
  <c r="AS57" i="14"/>
  <c r="AT57" i="14"/>
  <c r="AU57" i="14"/>
  <c r="AV57" i="14"/>
  <c r="AW57" i="14"/>
  <c r="AX57" i="14"/>
  <c r="AY57" i="14"/>
  <c r="AZ57" i="14"/>
  <c r="BA57" i="14"/>
  <c r="BB57" i="14"/>
  <c r="BC57" i="14"/>
  <c r="BD57" i="14"/>
  <c r="BE57" i="14"/>
  <c r="BF57" i="14"/>
  <c r="BG57" i="14"/>
  <c r="BH57" i="14"/>
  <c r="BI57" i="14"/>
  <c r="BJ57" i="14"/>
  <c r="BK57" i="14"/>
  <c r="BL57" i="14"/>
  <c r="BM57" i="14"/>
  <c r="BN57" i="14"/>
  <c r="BO57" i="14"/>
  <c r="BP57" i="14"/>
  <c r="BQ57" i="14"/>
  <c r="BR57" i="14"/>
  <c r="BS57" i="14"/>
  <c r="BT57" i="14"/>
  <c r="BU57" i="14"/>
  <c r="BV57" i="14"/>
  <c r="BW57" i="14"/>
  <c r="BX57" i="14"/>
  <c r="BY57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AC58" i="14"/>
  <c r="AD58" i="14"/>
  <c r="AE58" i="14"/>
  <c r="AF58" i="14"/>
  <c r="AG58" i="14"/>
  <c r="AH58" i="14"/>
  <c r="AI58" i="14"/>
  <c r="AJ58" i="14"/>
  <c r="AK58" i="14"/>
  <c r="AL58" i="14"/>
  <c r="AM58" i="14"/>
  <c r="AN58" i="14"/>
  <c r="AO58" i="14"/>
  <c r="AP58" i="14"/>
  <c r="AQ58" i="14"/>
  <c r="AR58" i="14"/>
  <c r="AS58" i="14"/>
  <c r="AT58" i="14"/>
  <c r="AU58" i="14"/>
  <c r="AV58" i="14"/>
  <c r="AW58" i="14"/>
  <c r="AX58" i="14"/>
  <c r="AY58" i="14"/>
  <c r="AZ58" i="14"/>
  <c r="BA58" i="14"/>
  <c r="BB58" i="14"/>
  <c r="BC58" i="14"/>
  <c r="BD58" i="14"/>
  <c r="BE58" i="14"/>
  <c r="BF58" i="14"/>
  <c r="BG58" i="14"/>
  <c r="BH58" i="14"/>
  <c r="BI58" i="14"/>
  <c r="BJ58" i="14"/>
  <c r="BK58" i="14"/>
  <c r="BL58" i="14"/>
  <c r="BM58" i="14"/>
  <c r="BN58" i="14"/>
  <c r="BO58" i="14"/>
  <c r="BP58" i="14"/>
  <c r="BQ58" i="14"/>
  <c r="BR58" i="14"/>
  <c r="BS58" i="14"/>
  <c r="BT58" i="14"/>
  <c r="BU58" i="14"/>
  <c r="BV58" i="14"/>
  <c r="BW58" i="14"/>
  <c r="BX58" i="14"/>
  <c r="BY58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AH59" i="14"/>
  <c r="AI59" i="14"/>
  <c r="AJ59" i="14"/>
  <c r="AK59" i="14"/>
  <c r="AL59" i="14"/>
  <c r="AM59" i="14"/>
  <c r="AN59" i="14"/>
  <c r="AO59" i="14"/>
  <c r="AP59" i="14"/>
  <c r="AQ59" i="14"/>
  <c r="AR59" i="14"/>
  <c r="AS59" i="14"/>
  <c r="AT59" i="14"/>
  <c r="AU59" i="14"/>
  <c r="AV59" i="14"/>
  <c r="AW59" i="14"/>
  <c r="AX59" i="14"/>
  <c r="AY59" i="14"/>
  <c r="AZ59" i="14"/>
  <c r="BA59" i="14"/>
  <c r="BB59" i="14"/>
  <c r="BC59" i="14"/>
  <c r="BD59" i="14"/>
  <c r="BE59" i="14"/>
  <c r="BF59" i="14"/>
  <c r="BG59" i="14"/>
  <c r="BH59" i="14"/>
  <c r="BI59" i="14"/>
  <c r="BJ59" i="14"/>
  <c r="BK59" i="14"/>
  <c r="BL59" i="14"/>
  <c r="BM59" i="14"/>
  <c r="BN59" i="14"/>
  <c r="BO59" i="14"/>
  <c r="BP59" i="14"/>
  <c r="BQ59" i="14"/>
  <c r="BR59" i="14"/>
  <c r="BS59" i="14"/>
  <c r="BT59" i="14"/>
  <c r="BU59" i="14"/>
  <c r="BV59" i="14"/>
  <c r="BW59" i="14"/>
  <c r="BX59" i="14"/>
  <c r="BY59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V60" i="14"/>
  <c r="W60" i="14"/>
  <c r="X60" i="14"/>
  <c r="Y60" i="14"/>
  <c r="Z60" i="14"/>
  <c r="AA60" i="14"/>
  <c r="AB60" i="14"/>
  <c r="AC60" i="14"/>
  <c r="AD60" i="14"/>
  <c r="AE60" i="14"/>
  <c r="AF60" i="14"/>
  <c r="AG60" i="14"/>
  <c r="AH60" i="14"/>
  <c r="AI60" i="14"/>
  <c r="AJ60" i="14"/>
  <c r="AK60" i="14"/>
  <c r="AL60" i="14"/>
  <c r="AM60" i="14"/>
  <c r="AN60" i="14"/>
  <c r="AO60" i="14"/>
  <c r="AP60" i="14"/>
  <c r="AQ60" i="14"/>
  <c r="AR60" i="14"/>
  <c r="AS60" i="14"/>
  <c r="AT60" i="14"/>
  <c r="AU60" i="14"/>
  <c r="AV60" i="14"/>
  <c r="AW60" i="14"/>
  <c r="AX60" i="14"/>
  <c r="AY60" i="14"/>
  <c r="AZ60" i="14"/>
  <c r="BA60" i="14"/>
  <c r="BB60" i="14"/>
  <c r="BC60" i="14"/>
  <c r="BD60" i="14"/>
  <c r="BE60" i="14"/>
  <c r="BF60" i="14"/>
  <c r="BG60" i="14"/>
  <c r="BH60" i="14"/>
  <c r="BI60" i="14"/>
  <c r="BJ60" i="14"/>
  <c r="BK60" i="14"/>
  <c r="BL60" i="14"/>
  <c r="BM60" i="14"/>
  <c r="BN60" i="14"/>
  <c r="BO60" i="14"/>
  <c r="BP60" i="14"/>
  <c r="BQ60" i="14"/>
  <c r="BR60" i="14"/>
  <c r="BS60" i="14"/>
  <c r="BT60" i="14"/>
  <c r="BU60" i="14"/>
  <c r="BV60" i="14"/>
  <c r="BW60" i="14"/>
  <c r="BX60" i="14"/>
  <c r="BY60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Z61" i="14"/>
  <c r="AA61" i="14"/>
  <c r="AB61" i="14"/>
  <c r="AC61" i="14"/>
  <c r="AD61" i="14"/>
  <c r="AE61" i="14"/>
  <c r="AF61" i="14"/>
  <c r="AG61" i="14"/>
  <c r="AH61" i="14"/>
  <c r="AI61" i="14"/>
  <c r="AJ61" i="14"/>
  <c r="AK61" i="14"/>
  <c r="AL61" i="14"/>
  <c r="AM61" i="14"/>
  <c r="AN61" i="14"/>
  <c r="AO61" i="14"/>
  <c r="AP61" i="14"/>
  <c r="AQ61" i="14"/>
  <c r="AR61" i="14"/>
  <c r="AS61" i="14"/>
  <c r="AT61" i="14"/>
  <c r="AU61" i="14"/>
  <c r="AV61" i="14"/>
  <c r="AW61" i="14"/>
  <c r="AX61" i="14"/>
  <c r="AY61" i="14"/>
  <c r="AZ61" i="14"/>
  <c r="BA61" i="14"/>
  <c r="BB61" i="14"/>
  <c r="BC61" i="14"/>
  <c r="BD61" i="14"/>
  <c r="BE61" i="14"/>
  <c r="BF61" i="14"/>
  <c r="BG61" i="14"/>
  <c r="BH61" i="14"/>
  <c r="BI61" i="14"/>
  <c r="BJ61" i="14"/>
  <c r="BK61" i="14"/>
  <c r="BL61" i="14"/>
  <c r="BM61" i="14"/>
  <c r="BN61" i="14"/>
  <c r="BO61" i="14"/>
  <c r="BP61" i="14"/>
  <c r="BQ61" i="14"/>
  <c r="BR61" i="14"/>
  <c r="BS61" i="14"/>
  <c r="BT61" i="14"/>
  <c r="BU61" i="14"/>
  <c r="BV61" i="14"/>
  <c r="BW61" i="14"/>
  <c r="BX61" i="14"/>
  <c r="BY61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B62" i="14"/>
  <c r="AC62" i="14"/>
  <c r="AD62" i="14"/>
  <c r="AE62" i="14"/>
  <c r="AF62" i="14"/>
  <c r="AG62" i="14"/>
  <c r="AH62" i="14"/>
  <c r="AI62" i="14"/>
  <c r="AJ62" i="14"/>
  <c r="AK62" i="14"/>
  <c r="AL62" i="14"/>
  <c r="AM62" i="14"/>
  <c r="AN62" i="14"/>
  <c r="AO62" i="14"/>
  <c r="AP62" i="14"/>
  <c r="AQ62" i="14"/>
  <c r="AR62" i="14"/>
  <c r="AS62" i="14"/>
  <c r="AT62" i="14"/>
  <c r="AU62" i="14"/>
  <c r="AV62" i="14"/>
  <c r="AW62" i="14"/>
  <c r="AX62" i="14"/>
  <c r="AY62" i="14"/>
  <c r="AZ62" i="14"/>
  <c r="BA62" i="14"/>
  <c r="BB62" i="14"/>
  <c r="BC62" i="14"/>
  <c r="BD62" i="14"/>
  <c r="BE62" i="14"/>
  <c r="BF62" i="14"/>
  <c r="BG62" i="14"/>
  <c r="BH62" i="14"/>
  <c r="BI62" i="14"/>
  <c r="BJ62" i="14"/>
  <c r="BK62" i="14"/>
  <c r="BL62" i="14"/>
  <c r="BM62" i="14"/>
  <c r="BN62" i="14"/>
  <c r="BO62" i="14"/>
  <c r="BP62" i="14"/>
  <c r="BQ62" i="14"/>
  <c r="BR62" i="14"/>
  <c r="BS62" i="14"/>
  <c r="BT62" i="14"/>
  <c r="BU62" i="14"/>
  <c r="BV62" i="14"/>
  <c r="BW62" i="14"/>
  <c r="BX62" i="14"/>
  <c r="BY62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AC63" i="14"/>
  <c r="AD63" i="14"/>
  <c r="AE63" i="14"/>
  <c r="AF63" i="14"/>
  <c r="AG63" i="14"/>
  <c r="AH63" i="14"/>
  <c r="AI63" i="14"/>
  <c r="AJ63" i="14"/>
  <c r="AK63" i="14"/>
  <c r="AL63" i="14"/>
  <c r="AM63" i="14"/>
  <c r="AN63" i="14"/>
  <c r="AO63" i="14"/>
  <c r="AP63" i="14"/>
  <c r="AQ63" i="14"/>
  <c r="AR63" i="14"/>
  <c r="AS63" i="14"/>
  <c r="AT63" i="14"/>
  <c r="AU63" i="14"/>
  <c r="AV63" i="14"/>
  <c r="AW63" i="14"/>
  <c r="AX63" i="14"/>
  <c r="AY63" i="14"/>
  <c r="AZ63" i="14"/>
  <c r="BA63" i="14"/>
  <c r="BB63" i="14"/>
  <c r="BC63" i="14"/>
  <c r="BD63" i="14"/>
  <c r="BE63" i="14"/>
  <c r="BF63" i="14"/>
  <c r="BG63" i="14"/>
  <c r="BH63" i="14"/>
  <c r="BI63" i="14"/>
  <c r="BJ63" i="14"/>
  <c r="BK63" i="14"/>
  <c r="BL63" i="14"/>
  <c r="BM63" i="14"/>
  <c r="BN63" i="14"/>
  <c r="BO63" i="14"/>
  <c r="BP63" i="14"/>
  <c r="BQ63" i="14"/>
  <c r="BR63" i="14"/>
  <c r="BS63" i="14"/>
  <c r="BT63" i="14"/>
  <c r="BU63" i="14"/>
  <c r="BV63" i="14"/>
  <c r="BW63" i="14"/>
  <c r="BX63" i="14"/>
  <c r="BY63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AC64" i="14"/>
  <c r="AD64" i="14"/>
  <c r="AE64" i="14"/>
  <c r="AF64" i="14"/>
  <c r="AG64" i="14"/>
  <c r="AH64" i="14"/>
  <c r="AI64" i="14"/>
  <c r="AJ64" i="14"/>
  <c r="AK64" i="14"/>
  <c r="AL64" i="14"/>
  <c r="AM64" i="14"/>
  <c r="AN64" i="14"/>
  <c r="AO64" i="14"/>
  <c r="AP64" i="14"/>
  <c r="AQ64" i="14"/>
  <c r="AR64" i="14"/>
  <c r="AS64" i="14"/>
  <c r="AT64" i="14"/>
  <c r="AU64" i="14"/>
  <c r="AV64" i="14"/>
  <c r="AW64" i="14"/>
  <c r="AX64" i="14"/>
  <c r="AY64" i="14"/>
  <c r="AZ64" i="14"/>
  <c r="BA64" i="14"/>
  <c r="BB64" i="14"/>
  <c r="BC64" i="14"/>
  <c r="BD64" i="14"/>
  <c r="BE64" i="14"/>
  <c r="BF64" i="14"/>
  <c r="BG64" i="14"/>
  <c r="BH64" i="14"/>
  <c r="BI64" i="14"/>
  <c r="BJ64" i="14"/>
  <c r="BK64" i="14"/>
  <c r="BL64" i="14"/>
  <c r="BM64" i="14"/>
  <c r="BN64" i="14"/>
  <c r="BO64" i="14"/>
  <c r="BP64" i="14"/>
  <c r="BQ64" i="14"/>
  <c r="BR64" i="14"/>
  <c r="BS64" i="14"/>
  <c r="BT64" i="14"/>
  <c r="BU64" i="14"/>
  <c r="BV64" i="14"/>
  <c r="BW64" i="14"/>
  <c r="BX64" i="14"/>
  <c r="BY64" i="14"/>
  <c r="F65" i="14"/>
  <c r="G65" i="14"/>
  <c r="H65" i="14"/>
  <c r="I65" i="14"/>
  <c r="J65" i="14"/>
  <c r="K65" i="14"/>
  <c r="L65" i="14"/>
  <c r="M65" i="14"/>
  <c r="N65" i="14"/>
  <c r="O65" i="14"/>
  <c r="P65" i="14"/>
  <c r="Q65" i="14"/>
  <c r="R65" i="14"/>
  <c r="S65" i="14"/>
  <c r="T65" i="14"/>
  <c r="U65" i="14"/>
  <c r="V65" i="14"/>
  <c r="W65" i="14"/>
  <c r="X65" i="14"/>
  <c r="Y65" i="14"/>
  <c r="Z65" i="14"/>
  <c r="AA65" i="14"/>
  <c r="AB65" i="14"/>
  <c r="AC65" i="14"/>
  <c r="AD65" i="14"/>
  <c r="AE65" i="14"/>
  <c r="AF65" i="14"/>
  <c r="AG65" i="14"/>
  <c r="AH65" i="14"/>
  <c r="AI65" i="14"/>
  <c r="AJ65" i="14"/>
  <c r="AK65" i="14"/>
  <c r="AL65" i="14"/>
  <c r="AM65" i="14"/>
  <c r="AN65" i="14"/>
  <c r="AO65" i="14"/>
  <c r="AP65" i="14"/>
  <c r="AQ65" i="14"/>
  <c r="AR65" i="14"/>
  <c r="AS65" i="14"/>
  <c r="AT65" i="14"/>
  <c r="AU65" i="14"/>
  <c r="AV65" i="14"/>
  <c r="AW65" i="14"/>
  <c r="AX65" i="14"/>
  <c r="AY65" i="14"/>
  <c r="AZ65" i="14"/>
  <c r="BA65" i="14"/>
  <c r="BB65" i="14"/>
  <c r="BC65" i="14"/>
  <c r="BD65" i="14"/>
  <c r="BE65" i="14"/>
  <c r="BF65" i="14"/>
  <c r="BG65" i="14"/>
  <c r="BH65" i="14"/>
  <c r="BI65" i="14"/>
  <c r="BJ65" i="14"/>
  <c r="BK65" i="14"/>
  <c r="BL65" i="14"/>
  <c r="BM65" i="14"/>
  <c r="BN65" i="14"/>
  <c r="BO65" i="14"/>
  <c r="BP65" i="14"/>
  <c r="BQ65" i="14"/>
  <c r="BR65" i="14"/>
  <c r="BS65" i="14"/>
  <c r="BT65" i="14"/>
  <c r="BU65" i="14"/>
  <c r="BV65" i="14"/>
  <c r="BW65" i="14"/>
  <c r="BX65" i="14"/>
  <c r="BY65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AC66" i="14"/>
  <c r="AD66" i="14"/>
  <c r="AE66" i="14"/>
  <c r="AF66" i="14"/>
  <c r="AG66" i="14"/>
  <c r="AH66" i="14"/>
  <c r="AI66" i="14"/>
  <c r="AJ66" i="14"/>
  <c r="AK66" i="14"/>
  <c r="AL66" i="14"/>
  <c r="AM66" i="14"/>
  <c r="AN66" i="14"/>
  <c r="AO66" i="14"/>
  <c r="AP66" i="14"/>
  <c r="AQ66" i="14"/>
  <c r="AR66" i="14"/>
  <c r="AS66" i="14"/>
  <c r="AT66" i="14"/>
  <c r="AU66" i="14"/>
  <c r="AV66" i="14"/>
  <c r="AW66" i="14"/>
  <c r="AX66" i="14"/>
  <c r="AY66" i="14"/>
  <c r="AZ66" i="14"/>
  <c r="BA66" i="14"/>
  <c r="BB66" i="14"/>
  <c r="BC66" i="14"/>
  <c r="BD66" i="14"/>
  <c r="BE66" i="14"/>
  <c r="BF66" i="14"/>
  <c r="BG66" i="14"/>
  <c r="BH66" i="14"/>
  <c r="BI66" i="14"/>
  <c r="BJ66" i="14"/>
  <c r="BK66" i="14"/>
  <c r="BL66" i="14"/>
  <c r="BM66" i="14"/>
  <c r="BN66" i="14"/>
  <c r="BO66" i="14"/>
  <c r="BP66" i="14"/>
  <c r="BQ66" i="14"/>
  <c r="BR66" i="14"/>
  <c r="BS66" i="14"/>
  <c r="BT66" i="14"/>
  <c r="BU66" i="14"/>
  <c r="BV66" i="14"/>
  <c r="BW66" i="14"/>
  <c r="BX66" i="14"/>
  <c r="BY66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AC67" i="14"/>
  <c r="AD67" i="14"/>
  <c r="AE67" i="14"/>
  <c r="AF67" i="14"/>
  <c r="AG67" i="14"/>
  <c r="AH67" i="14"/>
  <c r="AI67" i="14"/>
  <c r="AJ67" i="14"/>
  <c r="AK67" i="14"/>
  <c r="AL67" i="14"/>
  <c r="AM67" i="14"/>
  <c r="AN67" i="14"/>
  <c r="AO67" i="14"/>
  <c r="AP67" i="14"/>
  <c r="AQ67" i="14"/>
  <c r="AR67" i="14"/>
  <c r="AS67" i="14"/>
  <c r="AT67" i="14"/>
  <c r="AU67" i="14"/>
  <c r="AV67" i="14"/>
  <c r="AW67" i="14"/>
  <c r="AX67" i="14"/>
  <c r="AY67" i="14"/>
  <c r="AZ67" i="14"/>
  <c r="BA67" i="14"/>
  <c r="BB67" i="14"/>
  <c r="BC67" i="14"/>
  <c r="BD67" i="14"/>
  <c r="BE67" i="14"/>
  <c r="BF67" i="14"/>
  <c r="BG67" i="14"/>
  <c r="BH67" i="14"/>
  <c r="BI67" i="14"/>
  <c r="BJ67" i="14"/>
  <c r="BK67" i="14"/>
  <c r="BL67" i="14"/>
  <c r="BM67" i="14"/>
  <c r="BN67" i="14"/>
  <c r="BO67" i="14"/>
  <c r="BP67" i="14"/>
  <c r="BQ67" i="14"/>
  <c r="BR67" i="14"/>
  <c r="BS67" i="14"/>
  <c r="BT67" i="14"/>
  <c r="BU67" i="14"/>
  <c r="BV67" i="14"/>
  <c r="BW67" i="14"/>
  <c r="BX67" i="14"/>
  <c r="BY67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AH68" i="14"/>
  <c r="AI68" i="14"/>
  <c r="AJ68" i="14"/>
  <c r="AK68" i="14"/>
  <c r="AL68" i="14"/>
  <c r="AM68" i="14"/>
  <c r="AN68" i="14"/>
  <c r="AO68" i="14"/>
  <c r="AP68" i="14"/>
  <c r="AQ68" i="14"/>
  <c r="AR68" i="14"/>
  <c r="AS68" i="14"/>
  <c r="AT68" i="14"/>
  <c r="AU68" i="14"/>
  <c r="AV68" i="14"/>
  <c r="AW68" i="14"/>
  <c r="AX68" i="14"/>
  <c r="AY68" i="14"/>
  <c r="AZ68" i="14"/>
  <c r="BA68" i="14"/>
  <c r="BB68" i="14"/>
  <c r="BC68" i="14"/>
  <c r="BD68" i="14"/>
  <c r="BE68" i="14"/>
  <c r="BF68" i="14"/>
  <c r="BG68" i="14"/>
  <c r="BH68" i="14"/>
  <c r="BI68" i="14"/>
  <c r="BJ68" i="14"/>
  <c r="BK68" i="14"/>
  <c r="BL68" i="14"/>
  <c r="BM68" i="14"/>
  <c r="BN68" i="14"/>
  <c r="BO68" i="14"/>
  <c r="BP68" i="14"/>
  <c r="BQ68" i="14"/>
  <c r="BR68" i="14"/>
  <c r="BS68" i="14"/>
  <c r="BT68" i="14"/>
  <c r="BU68" i="14"/>
  <c r="BV68" i="14"/>
  <c r="BW68" i="14"/>
  <c r="BX68" i="14"/>
  <c r="BY68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V69" i="14"/>
  <c r="W69" i="14"/>
  <c r="X69" i="14"/>
  <c r="Y69" i="14"/>
  <c r="Z69" i="14"/>
  <c r="AA69" i="14"/>
  <c r="AB69" i="14"/>
  <c r="AC69" i="14"/>
  <c r="AD69" i="14"/>
  <c r="AE69" i="14"/>
  <c r="AF69" i="14"/>
  <c r="AG69" i="14"/>
  <c r="AH69" i="14"/>
  <c r="AI69" i="14"/>
  <c r="AJ69" i="14"/>
  <c r="AK69" i="14"/>
  <c r="AL69" i="14"/>
  <c r="AM69" i="14"/>
  <c r="AN69" i="14"/>
  <c r="AO69" i="14"/>
  <c r="AP69" i="14"/>
  <c r="AQ69" i="14"/>
  <c r="AR69" i="14"/>
  <c r="AS69" i="14"/>
  <c r="AT69" i="14"/>
  <c r="AU69" i="14"/>
  <c r="AV69" i="14"/>
  <c r="AW69" i="14"/>
  <c r="AX69" i="14"/>
  <c r="AY69" i="14"/>
  <c r="AZ69" i="14"/>
  <c r="BA69" i="14"/>
  <c r="BB69" i="14"/>
  <c r="BC69" i="14"/>
  <c r="BD69" i="14"/>
  <c r="BE69" i="14"/>
  <c r="BF69" i="14"/>
  <c r="BG69" i="14"/>
  <c r="BH69" i="14"/>
  <c r="BI69" i="14"/>
  <c r="BJ69" i="14"/>
  <c r="BK69" i="14"/>
  <c r="BL69" i="14"/>
  <c r="BM69" i="14"/>
  <c r="BN69" i="14"/>
  <c r="BO69" i="14"/>
  <c r="BP69" i="14"/>
  <c r="BQ69" i="14"/>
  <c r="BR69" i="14"/>
  <c r="BS69" i="14"/>
  <c r="BT69" i="14"/>
  <c r="BU69" i="14"/>
  <c r="BV69" i="14"/>
  <c r="BW69" i="14"/>
  <c r="BX69" i="14"/>
  <c r="BY69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Z70" i="14"/>
  <c r="AA70" i="14"/>
  <c r="AB70" i="14"/>
  <c r="AC70" i="14"/>
  <c r="AD70" i="14"/>
  <c r="AE70" i="14"/>
  <c r="AF70" i="14"/>
  <c r="AG70" i="14"/>
  <c r="AH70" i="14"/>
  <c r="AI70" i="14"/>
  <c r="AJ70" i="14"/>
  <c r="AK70" i="14"/>
  <c r="AL70" i="14"/>
  <c r="AM70" i="14"/>
  <c r="AN70" i="14"/>
  <c r="AO70" i="14"/>
  <c r="AP70" i="14"/>
  <c r="AQ70" i="14"/>
  <c r="AR70" i="14"/>
  <c r="AS70" i="14"/>
  <c r="AT70" i="14"/>
  <c r="AU70" i="14"/>
  <c r="AV70" i="14"/>
  <c r="AW70" i="14"/>
  <c r="AX70" i="14"/>
  <c r="AY70" i="14"/>
  <c r="AZ70" i="14"/>
  <c r="BA70" i="14"/>
  <c r="BB70" i="14"/>
  <c r="BC70" i="14"/>
  <c r="BD70" i="14"/>
  <c r="BE70" i="14"/>
  <c r="BF70" i="14"/>
  <c r="BG70" i="14"/>
  <c r="BH70" i="14"/>
  <c r="BI70" i="14"/>
  <c r="BJ70" i="14"/>
  <c r="BK70" i="14"/>
  <c r="BL70" i="14"/>
  <c r="BM70" i="14"/>
  <c r="BN70" i="14"/>
  <c r="BO70" i="14"/>
  <c r="BP70" i="14"/>
  <c r="BQ70" i="14"/>
  <c r="BR70" i="14"/>
  <c r="BS70" i="14"/>
  <c r="BT70" i="14"/>
  <c r="BU70" i="14"/>
  <c r="BV70" i="14"/>
  <c r="BW70" i="14"/>
  <c r="BX70" i="14"/>
  <c r="BY70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V71" i="14"/>
  <c r="W71" i="14"/>
  <c r="X71" i="14"/>
  <c r="Y71" i="14"/>
  <c r="Z71" i="14"/>
  <c r="AA71" i="14"/>
  <c r="AB71" i="14"/>
  <c r="AC71" i="14"/>
  <c r="AD71" i="14"/>
  <c r="AE71" i="14"/>
  <c r="AF71" i="14"/>
  <c r="AG71" i="14"/>
  <c r="AH71" i="14"/>
  <c r="AI71" i="14"/>
  <c r="AJ71" i="14"/>
  <c r="AK71" i="14"/>
  <c r="AL71" i="14"/>
  <c r="AM71" i="14"/>
  <c r="AN71" i="14"/>
  <c r="AO71" i="14"/>
  <c r="AP71" i="14"/>
  <c r="AQ71" i="14"/>
  <c r="AR71" i="14"/>
  <c r="AS71" i="14"/>
  <c r="AT71" i="14"/>
  <c r="AU71" i="14"/>
  <c r="AV71" i="14"/>
  <c r="AW71" i="14"/>
  <c r="AX71" i="14"/>
  <c r="AY71" i="14"/>
  <c r="AZ71" i="14"/>
  <c r="BA71" i="14"/>
  <c r="BB71" i="14"/>
  <c r="BC71" i="14"/>
  <c r="BD71" i="14"/>
  <c r="BE71" i="14"/>
  <c r="BF71" i="14"/>
  <c r="BG71" i="14"/>
  <c r="BH71" i="14"/>
  <c r="BI71" i="14"/>
  <c r="BJ71" i="14"/>
  <c r="BK71" i="14"/>
  <c r="BL71" i="14"/>
  <c r="BM71" i="14"/>
  <c r="BN71" i="14"/>
  <c r="BO71" i="14"/>
  <c r="BP71" i="14"/>
  <c r="BQ71" i="14"/>
  <c r="BR71" i="14"/>
  <c r="BS71" i="14"/>
  <c r="BT71" i="14"/>
  <c r="BU71" i="14"/>
  <c r="BV71" i="14"/>
  <c r="BW71" i="14"/>
  <c r="BX71" i="14"/>
  <c r="BY71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B72" i="14"/>
  <c r="AC72" i="14"/>
  <c r="AD72" i="14"/>
  <c r="AE72" i="14"/>
  <c r="AF72" i="14"/>
  <c r="AG72" i="14"/>
  <c r="AH72" i="14"/>
  <c r="AI72" i="14"/>
  <c r="AJ72" i="14"/>
  <c r="AK72" i="14"/>
  <c r="AL72" i="14"/>
  <c r="AM72" i="14"/>
  <c r="AN72" i="14"/>
  <c r="AO72" i="14"/>
  <c r="AP72" i="14"/>
  <c r="AQ72" i="14"/>
  <c r="AR72" i="14"/>
  <c r="AS72" i="14"/>
  <c r="AT72" i="14"/>
  <c r="AU72" i="14"/>
  <c r="AV72" i="14"/>
  <c r="AW72" i="14"/>
  <c r="AX72" i="14"/>
  <c r="AY72" i="14"/>
  <c r="AZ72" i="14"/>
  <c r="BA72" i="14"/>
  <c r="BB72" i="14"/>
  <c r="BC72" i="14"/>
  <c r="BD72" i="14"/>
  <c r="BE72" i="14"/>
  <c r="BF72" i="14"/>
  <c r="BG72" i="14"/>
  <c r="BH72" i="14"/>
  <c r="BI72" i="14"/>
  <c r="BJ72" i="14"/>
  <c r="BK72" i="14"/>
  <c r="BL72" i="14"/>
  <c r="BM72" i="14"/>
  <c r="BN72" i="14"/>
  <c r="BO72" i="14"/>
  <c r="BP72" i="14"/>
  <c r="BQ72" i="14"/>
  <c r="BR72" i="14"/>
  <c r="BS72" i="14"/>
  <c r="BT72" i="14"/>
  <c r="BU72" i="14"/>
  <c r="BV72" i="14"/>
  <c r="BW72" i="14"/>
  <c r="BX72" i="14"/>
  <c r="BY72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B73" i="14"/>
  <c r="AC73" i="14"/>
  <c r="AD73" i="14"/>
  <c r="AE73" i="14"/>
  <c r="AF73" i="14"/>
  <c r="AG73" i="14"/>
  <c r="AH73" i="14"/>
  <c r="AI73" i="14"/>
  <c r="AJ73" i="14"/>
  <c r="AK73" i="14"/>
  <c r="AL73" i="14"/>
  <c r="AM73" i="14"/>
  <c r="AN73" i="14"/>
  <c r="AO73" i="14"/>
  <c r="AP73" i="14"/>
  <c r="AQ73" i="14"/>
  <c r="AR73" i="14"/>
  <c r="AS73" i="14"/>
  <c r="AT73" i="14"/>
  <c r="AU73" i="14"/>
  <c r="AV73" i="14"/>
  <c r="AW73" i="14"/>
  <c r="AX73" i="14"/>
  <c r="AY73" i="14"/>
  <c r="AZ73" i="14"/>
  <c r="BA73" i="14"/>
  <c r="BB73" i="14"/>
  <c r="BC73" i="14"/>
  <c r="BD73" i="14"/>
  <c r="BE73" i="14"/>
  <c r="BF73" i="14"/>
  <c r="BG73" i="14"/>
  <c r="BH73" i="14"/>
  <c r="BI73" i="14"/>
  <c r="BJ73" i="14"/>
  <c r="BK73" i="14"/>
  <c r="BL73" i="14"/>
  <c r="BM73" i="14"/>
  <c r="BN73" i="14"/>
  <c r="BO73" i="14"/>
  <c r="BP73" i="14"/>
  <c r="BQ73" i="14"/>
  <c r="BR73" i="14"/>
  <c r="BS73" i="14"/>
  <c r="BT73" i="14"/>
  <c r="BU73" i="14"/>
  <c r="BV73" i="14"/>
  <c r="BW73" i="14"/>
  <c r="BX73" i="14"/>
  <c r="BY73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V74" i="14"/>
  <c r="W74" i="14"/>
  <c r="X74" i="14"/>
  <c r="Y74" i="14"/>
  <c r="Z74" i="14"/>
  <c r="AA74" i="14"/>
  <c r="AB74" i="14"/>
  <c r="AC74" i="14"/>
  <c r="AD74" i="14"/>
  <c r="AE74" i="14"/>
  <c r="AF74" i="14"/>
  <c r="AG74" i="14"/>
  <c r="AH74" i="14"/>
  <c r="AI74" i="14"/>
  <c r="AJ74" i="14"/>
  <c r="AK74" i="14"/>
  <c r="AL74" i="14"/>
  <c r="AM74" i="14"/>
  <c r="AN74" i="14"/>
  <c r="AO74" i="14"/>
  <c r="AP74" i="14"/>
  <c r="AQ74" i="14"/>
  <c r="AR74" i="14"/>
  <c r="AS74" i="14"/>
  <c r="AT74" i="14"/>
  <c r="AU74" i="14"/>
  <c r="AV74" i="14"/>
  <c r="AW74" i="14"/>
  <c r="AX74" i="14"/>
  <c r="AY74" i="14"/>
  <c r="AZ74" i="14"/>
  <c r="BA74" i="14"/>
  <c r="BB74" i="14"/>
  <c r="BC74" i="14"/>
  <c r="BD74" i="14"/>
  <c r="BE74" i="14"/>
  <c r="BF74" i="14"/>
  <c r="BG74" i="14"/>
  <c r="BH74" i="14"/>
  <c r="BI74" i="14"/>
  <c r="BJ74" i="14"/>
  <c r="BK74" i="14"/>
  <c r="BL74" i="14"/>
  <c r="BM74" i="14"/>
  <c r="BN74" i="14"/>
  <c r="BO74" i="14"/>
  <c r="BP74" i="14"/>
  <c r="BQ74" i="14"/>
  <c r="BR74" i="14"/>
  <c r="BS74" i="14"/>
  <c r="BT74" i="14"/>
  <c r="BU74" i="14"/>
  <c r="BV74" i="14"/>
  <c r="BW74" i="14"/>
  <c r="BX74" i="14"/>
  <c r="BY74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Z75" i="14"/>
  <c r="AA75" i="14"/>
  <c r="AB75" i="14"/>
  <c r="AC75" i="14"/>
  <c r="AD75" i="14"/>
  <c r="AE75" i="14"/>
  <c r="AF75" i="14"/>
  <c r="AG75" i="14"/>
  <c r="AH75" i="14"/>
  <c r="AI75" i="14"/>
  <c r="AJ75" i="14"/>
  <c r="AK75" i="14"/>
  <c r="AL75" i="14"/>
  <c r="AM75" i="14"/>
  <c r="AN75" i="14"/>
  <c r="AO75" i="14"/>
  <c r="AP75" i="14"/>
  <c r="AQ75" i="14"/>
  <c r="AR75" i="14"/>
  <c r="AS75" i="14"/>
  <c r="AT75" i="14"/>
  <c r="AU75" i="14"/>
  <c r="AV75" i="14"/>
  <c r="AW75" i="14"/>
  <c r="AX75" i="14"/>
  <c r="AY75" i="14"/>
  <c r="AZ75" i="14"/>
  <c r="BA75" i="14"/>
  <c r="BB75" i="14"/>
  <c r="BC75" i="14"/>
  <c r="BD75" i="14"/>
  <c r="BE75" i="14"/>
  <c r="BF75" i="14"/>
  <c r="BG75" i="14"/>
  <c r="BH75" i="14"/>
  <c r="BI75" i="14"/>
  <c r="BJ75" i="14"/>
  <c r="BK75" i="14"/>
  <c r="BL75" i="14"/>
  <c r="BM75" i="14"/>
  <c r="BN75" i="14"/>
  <c r="BO75" i="14"/>
  <c r="BP75" i="14"/>
  <c r="BQ75" i="14"/>
  <c r="BR75" i="14"/>
  <c r="BS75" i="14"/>
  <c r="BT75" i="14"/>
  <c r="BU75" i="14"/>
  <c r="BV75" i="14"/>
  <c r="BW75" i="14"/>
  <c r="BX75" i="14"/>
  <c r="BY75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V76" i="14"/>
  <c r="W76" i="14"/>
  <c r="X76" i="14"/>
  <c r="Y76" i="14"/>
  <c r="Z76" i="14"/>
  <c r="AA76" i="14"/>
  <c r="AB76" i="14"/>
  <c r="AC76" i="14"/>
  <c r="AD76" i="14"/>
  <c r="AE76" i="14"/>
  <c r="AF76" i="14"/>
  <c r="AG76" i="14"/>
  <c r="AH76" i="14"/>
  <c r="AI76" i="14"/>
  <c r="AJ76" i="14"/>
  <c r="AK76" i="14"/>
  <c r="AL76" i="14"/>
  <c r="AM76" i="14"/>
  <c r="AN76" i="14"/>
  <c r="AO76" i="14"/>
  <c r="AP76" i="14"/>
  <c r="AQ76" i="14"/>
  <c r="AR76" i="14"/>
  <c r="AS76" i="14"/>
  <c r="AT76" i="14"/>
  <c r="AU76" i="14"/>
  <c r="AV76" i="14"/>
  <c r="AW76" i="14"/>
  <c r="AX76" i="14"/>
  <c r="AY76" i="14"/>
  <c r="AZ76" i="14"/>
  <c r="BA76" i="14"/>
  <c r="BB76" i="14"/>
  <c r="BC76" i="14"/>
  <c r="BD76" i="14"/>
  <c r="BE76" i="14"/>
  <c r="BF76" i="14"/>
  <c r="BG76" i="14"/>
  <c r="BH76" i="14"/>
  <c r="BI76" i="14"/>
  <c r="BJ76" i="14"/>
  <c r="BK76" i="14"/>
  <c r="BL76" i="14"/>
  <c r="BM76" i="14"/>
  <c r="BN76" i="14"/>
  <c r="BO76" i="14"/>
  <c r="BP76" i="14"/>
  <c r="BQ76" i="14"/>
  <c r="BR76" i="14"/>
  <c r="BS76" i="14"/>
  <c r="BT76" i="14"/>
  <c r="BU76" i="14"/>
  <c r="BV76" i="14"/>
  <c r="BW76" i="14"/>
  <c r="BX76" i="14"/>
  <c r="BY76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B77" i="14"/>
  <c r="AC77" i="14"/>
  <c r="AD77" i="14"/>
  <c r="AE77" i="14"/>
  <c r="AF77" i="14"/>
  <c r="AG77" i="14"/>
  <c r="AH77" i="14"/>
  <c r="AI77" i="14"/>
  <c r="AJ77" i="14"/>
  <c r="AK77" i="14"/>
  <c r="AL77" i="14"/>
  <c r="AM77" i="14"/>
  <c r="AN77" i="14"/>
  <c r="AO77" i="14"/>
  <c r="AP77" i="14"/>
  <c r="AQ77" i="14"/>
  <c r="AR77" i="14"/>
  <c r="AS77" i="14"/>
  <c r="AT77" i="14"/>
  <c r="AU77" i="14"/>
  <c r="AV77" i="14"/>
  <c r="AW77" i="14"/>
  <c r="AX77" i="14"/>
  <c r="AY77" i="14"/>
  <c r="AZ77" i="14"/>
  <c r="BA77" i="14"/>
  <c r="BB77" i="14"/>
  <c r="BC77" i="14"/>
  <c r="BD77" i="14"/>
  <c r="BE77" i="14"/>
  <c r="BF77" i="14"/>
  <c r="BG77" i="14"/>
  <c r="BH77" i="14"/>
  <c r="BI77" i="14"/>
  <c r="BJ77" i="14"/>
  <c r="BK77" i="14"/>
  <c r="BL77" i="14"/>
  <c r="BM77" i="14"/>
  <c r="BN77" i="14"/>
  <c r="BO77" i="14"/>
  <c r="BP77" i="14"/>
  <c r="BQ77" i="14"/>
  <c r="BR77" i="14"/>
  <c r="BS77" i="14"/>
  <c r="BT77" i="14"/>
  <c r="BU77" i="14"/>
  <c r="BV77" i="14"/>
  <c r="BW77" i="14"/>
  <c r="BX77" i="14"/>
  <c r="BY77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V78" i="14"/>
  <c r="W78" i="14"/>
  <c r="X78" i="14"/>
  <c r="Y78" i="14"/>
  <c r="Z78" i="14"/>
  <c r="AA78" i="14"/>
  <c r="AB78" i="14"/>
  <c r="AC78" i="14"/>
  <c r="AD78" i="14"/>
  <c r="AE78" i="14"/>
  <c r="AF78" i="14"/>
  <c r="AG78" i="14"/>
  <c r="AH78" i="14"/>
  <c r="AI78" i="14"/>
  <c r="AJ78" i="14"/>
  <c r="AK78" i="14"/>
  <c r="AL78" i="14"/>
  <c r="AM78" i="14"/>
  <c r="AN78" i="14"/>
  <c r="AO78" i="14"/>
  <c r="AP78" i="14"/>
  <c r="AQ78" i="14"/>
  <c r="AR78" i="14"/>
  <c r="AS78" i="14"/>
  <c r="AT78" i="14"/>
  <c r="AU78" i="14"/>
  <c r="AV78" i="14"/>
  <c r="AW78" i="14"/>
  <c r="AX78" i="14"/>
  <c r="AY78" i="14"/>
  <c r="AZ78" i="14"/>
  <c r="BA78" i="14"/>
  <c r="BB78" i="14"/>
  <c r="BC78" i="14"/>
  <c r="BD78" i="14"/>
  <c r="BE78" i="14"/>
  <c r="BF78" i="14"/>
  <c r="BG78" i="14"/>
  <c r="BH78" i="14"/>
  <c r="BI78" i="14"/>
  <c r="BJ78" i="14"/>
  <c r="BK78" i="14"/>
  <c r="BL78" i="14"/>
  <c r="BM78" i="14"/>
  <c r="BN78" i="14"/>
  <c r="BO78" i="14"/>
  <c r="BP78" i="14"/>
  <c r="BQ78" i="14"/>
  <c r="BR78" i="14"/>
  <c r="BS78" i="14"/>
  <c r="BT78" i="14"/>
  <c r="BU78" i="14"/>
  <c r="BV78" i="14"/>
  <c r="BW78" i="14"/>
  <c r="BX78" i="14"/>
  <c r="BY78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V79" i="14"/>
  <c r="W79" i="14"/>
  <c r="X79" i="14"/>
  <c r="Y79" i="14"/>
  <c r="Z79" i="14"/>
  <c r="AA79" i="14"/>
  <c r="AB79" i="14"/>
  <c r="AC79" i="14"/>
  <c r="AD79" i="14"/>
  <c r="AE79" i="14"/>
  <c r="AF79" i="14"/>
  <c r="AG79" i="14"/>
  <c r="AH79" i="14"/>
  <c r="AI79" i="14"/>
  <c r="AJ79" i="14"/>
  <c r="AK79" i="14"/>
  <c r="AL79" i="14"/>
  <c r="AM79" i="14"/>
  <c r="AN79" i="14"/>
  <c r="AO79" i="14"/>
  <c r="AP79" i="14"/>
  <c r="AQ79" i="14"/>
  <c r="AR79" i="14"/>
  <c r="AS79" i="14"/>
  <c r="AT79" i="14"/>
  <c r="AU79" i="14"/>
  <c r="AV79" i="14"/>
  <c r="AW79" i="14"/>
  <c r="AX79" i="14"/>
  <c r="AY79" i="14"/>
  <c r="AZ79" i="14"/>
  <c r="BA79" i="14"/>
  <c r="BB79" i="14"/>
  <c r="BC79" i="14"/>
  <c r="BD79" i="14"/>
  <c r="BE79" i="14"/>
  <c r="BF79" i="14"/>
  <c r="BG79" i="14"/>
  <c r="BH79" i="14"/>
  <c r="BI79" i="14"/>
  <c r="BJ79" i="14"/>
  <c r="BK79" i="14"/>
  <c r="BL79" i="14"/>
  <c r="BM79" i="14"/>
  <c r="BN79" i="14"/>
  <c r="BO79" i="14"/>
  <c r="BP79" i="14"/>
  <c r="BQ79" i="14"/>
  <c r="BR79" i="14"/>
  <c r="BS79" i="14"/>
  <c r="BT79" i="14"/>
  <c r="BU79" i="14"/>
  <c r="BV79" i="14"/>
  <c r="BW79" i="14"/>
  <c r="BX79" i="14"/>
  <c r="BY79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V80" i="14"/>
  <c r="W80" i="14"/>
  <c r="X80" i="14"/>
  <c r="Y80" i="14"/>
  <c r="Z80" i="14"/>
  <c r="AA80" i="14"/>
  <c r="AB80" i="14"/>
  <c r="AC80" i="14"/>
  <c r="AD80" i="14"/>
  <c r="AE80" i="14"/>
  <c r="AF80" i="14"/>
  <c r="AG80" i="14"/>
  <c r="AH80" i="14"/>
  <c r="AI80" i="14"/>
  <c r="AJ80" i="14"/>
  <c r="AK80" i="14"/>
  <c r="AL80" i="14"/>
  <c r="AM80" i="14"/>
  <c r="AN80" i="14"/>
  <c r="AO80" i="14"/>
  <c r="AP80" i="14"/>
  <c r="AQ80" i="14"/>
  <c r="AR80" i="14"/>
  <c r="AS80" i="14"/>
  <c r="AT80" i="14"/>
  <c r="AU80" i="14"/>
  <c r="AV80" i="14"/>
  <c r="AW80" i="14"/>
  <c r="AX80" i="14"/>
  <c r="AY80" i="14"/>
  <c r="AZ80" i="14"/>
  <c r="BA80" i="14"/>
  <c r="BB80" i="14"/>
  <c r="BC80" i="14"/>
  <c r="BD80" i="14"/>
  <c r="BE80" i="14"/>
  <c r="BF80" i="14"/>
  <c r="BG80" i="14"/>
  <c r="BH80" i="14"/>
  <c r="BI80" i="14"/>
  <c r="BJ80" i="14"/>
  <c r="BK80" i="14"/>
  <c r="BL80" i="14"/>
  <c r="BM80" i="14"/>
  <c r="BN80" i="14"/>
  <c r="BO80" i="14"/>
  <c r="BP80" i="14"/>
  <c r="BQ80" i="14"/>
  <c r="BR80" i="14"/>
  <c r="BS80" i="14"/>
  <c r="BT80" i="14"/>
  <c r="BU80" i="14"/>
  <c r="BV80" i="14"/>
  <c r="BW80" i="14"/>
  <c r="BX80" i="14"/>
  <c r="BY80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V81" i="14"/>
  <c r="W81" i="14"/>
  <c r="X81" i="14"/>
  <c r="Y81" i="14"/>
  <c r="Z81" i="14"/>
  <c r="AA81" i="14"/>
  <c r="AB81" i="14"/>
  <c r="AC81" i="14"/>
  <c r="AD81" i="14"/>
  <c r="AE81" i="14"/>
  <c r="AF81" i="14"/>
  <c r="AG81" i="14"/>
  <c r="AH81" i="14"/>
  <c r="AI81" i="14"/>
  <c r="AJ81" i="14"/>
  <c r="AK81" i="14"/>
  <c r="AL81" i="14"/>
  <c r="AM81" i="14"/>
  <c r="AN81" i="14"/>
  <c r="AO81" i="14"/>
  <c r="AP81" i="14"/>
  <c r="AQ81" i="14"/>
  <c r="AR81" i="14"/>
  <c r="AS81" i="14"/>
  <c r="AT81" i="14"/>
  <c r="AU81" i="14"/>
  <c r="AV81" i="14"/>
  <c r="AW81" i="14"/>
  <c r="AX81" i="14"/>
  <c r="AY81" i="14"/>
  <c r="AZ81" i="14"/>
  <c r="BA81" i="14"/>
  <c r="BB81" i="14"/>
  <c r="BC81" i="14"/>
  <c r="BD81" i="14"/>
  <c r="BE81" i="14"/>
  <c r="BF81" i="14"/>
  <c r="BG81" i="14"/>
  <c r="BH81" i="14"/>
  <c r="BI81" i="14"/>
  <c r="BJ81" i="14"/>
  <c r="BK81" i="14"/>
  <c r="BL81" i="14"/>
  <c r="BM81" i="14"/>
  <c r="BN81" i="14"/>
  <c r="BO81" i="14"/>
  <c r="BP81" i="14"/>
  <c r="BQ81" i="14"/>
  <c r="BR81" i="14"/>
  <c r="BS81" i="14"/>
  <c r="BT81" i="14"/>
  <c r="BU81" i="14"/>
  <c r="BV81" i="14"/>
  <c r="BW81" i="14"/>
  <c r="BX81" i="14"/>
  <c r="BY81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V82" i="14"/>
  <c r="W82" i="14"/>
  <c r="X82" i="14"/>
  <c r="Y82" i="14"/>
  <c r="Z82" i="14"/>
  <c r="AA82" i="14"/>
  <c r="AB82" i="14"/>
  <c r="AC82" i="14"/>
  <c r="AD82" i="14"/>
  <c r="AE82" i="14"/>
  <c r="AF82" i="14"/>
  <c r="AG82" i="14"/>
  <c r="AH82" i="14"/>
  <c r="AI82" i="14"/>
  <c r="AJ82" i="14"/>
  <c r="AK82" i="14"/>
  <c r="AL82" i="14"/>
  <c r="AM82" i="14"/>
  <c r="AN82" i="14"/>
  <c r="AO82" i="14"/>
  <c r="AP82" i="14"/>
  <c r="AQ82" i="14"/>
  <c r="AR82" i="14"/>
  <c r="AS82" i="14"/>
  <c r="AT82" i="14"/>
  <c r="AU82" i="14"/>
  <c r="AV82" i="14"/>
  <c r="AW82" i="14"/>
  <c r="AX82" i="14"/>
  <c r="AY82" i="14"/>
  <c r="AZ82" i="14"/>
  <c r="BA82" i="14"/>
  <c r="BB82" i="14"/>
  <c r="BC82" i="14"/>
  <c r="BD82" i="14"/>
  <c r="BE82" i="14"/>
  <c r="BF82" i="14"/>
  <c r="BG82" i="14"/>
  <c r="BH82" i="14"/>
  <c r="BI82" i="14"/>
  <c r="BJ82" i="14"/>
  <c r="BK82" i="14"/>
  <c r="BL82" i="14"/>
  <c r="BM82" i="14"/>
  <c r="BN82" i="14"/>
  <c r="BO82" i="14"/>
  <c r="BP82" i="14"/>
  <c r="BQ82" i="14"/>
  <c r="BR82" i="14"/>
  <c r="BS82" i="14"/>
  <c r="BT82" i="14"/>
  <c r="BU82" i="14"/>
  <c r="BV82" i="14"/>
  <c r="BW82" i="14"/>
  <c r="BX82" i="14"/>
  <c r="BY82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AI83" i="14"/>
  <c r="AJ83" i="14"/>
  <c r="AK83" i="14"/>
  <c r="AL83" i="14"/>
  <c r="AM83" i="14"/>
  <c r="AN83" i="14"/>
  <c r="AO83" i="14"/>
  <c r="AP83" i="14"/>
  <c r="AQ83" i="14"/>
  <c r="AR83" i="14"/>
  <c r="AS83" i="14"/>
  <c r="AT83" i="14"/>
  <c r="AU83" i="14"/>
  <c r="AV83" i="14"/>
  <c r="AW83" i="14"/>
  <c r="AX83" i="14"/>
  <c r="AY83" i="14"/>
  <c r="AZ83" i="14"/>
  <c r="BA83" i="14"/>
  <c r="BB83" i="14"/>
  <c r="BC83" i="14"/>
  <c r="BD83" i="14"/>
  <c r="BE83" i="14"/>
  <c r="BF83" i="14"/>
  <c r="BG83" i="14"/>
  <c r="BH83" i="14"/>
  <c r="BI83" i="14"/>
  <c r="BJ83" i="14"/>
  <c r="BK83" i="14"/>
  <c r="BL83" i="14"/>
  <c r="BM83" i="14"/>
  <c r="BN83" i="14"/>
  <c r="BO83" i="14"/>
  <c r="BP83" i="14"/>
  <c r="BQ83" i="14"/>
  <c r="BR83" i="14"/>
  <c r="BS83" i="14"/>
  <c r="BT83" i="14"/>
  <c r="BU83" i="14"/>
  <c r="BV83" i="14"/>
  <c r="BW83" i="14"/>
  <c r="BX83" i="14"/>
  <c r="BY83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V84" i="14"/>
  <c r="W84" i="14"/>
  <c r="X84" i="14"/>
  <c r="Y84" i="14"/>
  <c r="Z84" i="14"/>
  <c r="AA84" i="14"/>
  <c r="AB84" i="14"/>
  <c r="AC84" i="14"/>
  <c r="AD84" i="14"/>
  <c r="AE84" i="14"/>
  <c r="AF84" i="14"/>
  <c r="AG84" i="14"/>
  <c r="AH84" i="14"/>
  <c r="AI84" i="14"/>
  <c r="AJ84" i="14"/>
  <c r="AK84" i="14"/>
  <c r="AL84" i="14"/>
  <c r="AM84" i="14"/>
  <c r="AN84" i="14"/>
  <c r="AO84" i="14"/>
  <c r="AP84" i="14"/>
  <c r="AQ84" i="14"/>
  <c r="AR84" i="14"/>
  <c r="AS84" i="14"/>
  <c r="AT84" i="14"/>
  <c r="AU84" i="14"/>
  <c r="AV84" i="14"/>
  <c r="AW84" i="14"/>
  <c r="AX84" i="14"/>
  <c r="AY84" i="14"/>
  <c r="AZ84" i="14"/>
  <c r="BA84" i="14"/>
  <c r="BB84" i="14"/>
  <c r="BC84" i="14"/>
  <c r="BD84" i="14"/>
  <c r="BE84" i="14"/>
  <c r="BF84" i="14"/>
  <c r="BG84" i="14"/>
  <c r="BH84" i="14"/>
  <c r="BI84" i="14"/>
  <c r="BJ84" i="14"/>
  <c r="BK84" i="14"/>
  <c r="BL84" i="14"/>
  <c r="BM84" i="14"/>
  <c r="BN84" i="14"/>
  <c r="BO84" i="14"/>
  <c r="BP84" i="14"/>
  <c r="BQ84" i="14"/>
  <c r="BR84" i="14"/>
  <c r="BS84" i="14"/>
  <c r="BT84" i="14"/>
  <c r="BU84" i="14"/>
  <c r="BV84" i="14"/>
  <c r="BW84" i="14"/>
  <c r="BX84" i="14"/>
  <c r="BY84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V85" i="14"/>
  <c r="W85" i="14"/>
  <c r="X85" i="14"/>
  <c r="Y85" i="14"/>
  <c r="Z85" i="14"/>
  <c r="AA85" i="14"/>
  <c r="AB85" i="14"/>
  <c r="AC85" i="14"/>
  <c r="AD85" i="14"/>
  <c r="AE85" i="14"/>
  <c r="AF85" i="14"/>
  <c r="AG85" i="14"/>
  <c r="AH85" i="14"/>
  <c r="AI85" i="14"/>
  <c r="AJ85" i="14"/>
  <c r="AK85" i="14"/>
  <c r="AL85" i="14"/>
  <c r="AM85" i="14"/>
  <c r="AN85" i="14"/>
  <c r="AO85" i="14"/>
  <c r="AP85" i="14"/>
  <c r="AQ85" i="14"/>
  <c r="AR85" i="14"/>
  <c r="AS85" i="14"/>
  <c r="AT85" i="14"/>
  <c r="AU85" i="14"/>
  <c r="AV85" i="14"/>
  <c r="AW85" i="14"/>
  <c r="AX85" i="14"/>
  <c r="AY85" i="14"/>
  <c r="AZ85" i="14"/>
  <c r="BA85" i="14"/>
  <c r="BB85" i="14"/>
  <c r="BC85" i="14"/>
  <c r="BD85" i="14"/>
  <c r="BE85" i="14"/>
  <c r="BF85" i="14"/>
  <c r="BG85" i="14"/>
  <c r="BH85" i="14"/>
  <c r="BI85" i="14"/>
  <c r="BJ85" i="14"/>
  <c r="BK85" i="14"/>
  <c r="BL85" i="14"/>
  <c r="BM85" i="14"/>
  <c r="BN85" i="14"/>
  <c r="BO85" i="14"/>
  <c r="BP85" i="14"/>
  <c r="BQ85" i="14"/>
  <c r="BR85" i="14"/>
  <c r="BS85" i="14"/>
  <c r="BT85" i="14"/>
  <c r="BU85" i="14"/>
  <c r="BV85" i="14"/>
  <c r="BW85" i="14"/>
  <c r="BX85" i="14"/>
  <c r="BY85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V86" i="14"/>
  <c r="W86" i="14"/>
  <c r="X86" i="14"/>
  <c r="Y86" i="14"/>
  <c r="Z86" i="14"/>
  <c r="AA86" i="14"/>
  <c r="AB86" i="14"/>
  <c r="AC86" i="14"/>
  <c r="AD86" i="14"/>
  <c r="AE86" i="14"/>
  <c r="AF86" i="14"/>
  <c r="AG86" i="14"/>
  <c r="AH86" i="14"/>
  <c r="AI86" i="14"/>
  <c r="AJ86" i="14"/>
  <c r="AK86" i="14"/>
  <c r="AL86" i="14"/>
  <c r="AM86" i="14"/>
  <c r="AN86" i="14"/>
  <c r="AO86" i="14"/>
  <c r="AP86" i="14"/>
  <c r="AQ86" i="14"/>
  <c r="AR86" i="14"/>
  <c r="AS86" i="14"/>
  <c r="AT86" i="14"/>
  <c r="AU86" i="14"/>
  <c r="AV86" i="14"/>
  <c r="AW86" i="14"/>
  <c r="AX86" i="14"/>
  <c r="AY86" i="14"/>
  <c r="AZ86" i="14"/>
  <c r="BA86" i="14"/>
  <c r="BB86" i="14"/>
  <c r="BC86" i="14"/>
  <c r="BD86" i="14"/>
  <c r="BE86" i="14"/>
  <c r="BF86" i="14"/>
  <c r="BG86" i="14"/>
  <c r="BH86" i="14"/>
  <c r="BI86" i="14"/>
  <c r="BJ86" i="14"/>
  <c r="BK86" i="14"/>
  <c r="BL86" i="14"/>
  <c r="BM86" i="14"/>
  <c r="BN86" i="14"/>
  <c r="BO86" i="14"/>
  <c r="BP86" i="14"/>
  <c r="BQ86" i="14"/>
  <c r="BR86" i="14"/>
  <c r="BS86" i="14"/>
  <c r="BT86" i="14"/>
  <c r="BU86" i="14"/>
  <c r="BV86" i="14"/>
  <c r="BW86" i="14"/>
  <c r="BX86" i="14"/>
  <c r="BY86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V87" i="14"/>
  <c r="W87" i="14"/>
  <c r="X87" i="14"/>
  <c r="Y87" i="14"/>
  <c r="Z87" i="14"/>
  <c r="AA87" i="14"/>
  <c r="AB87" i="14"/>
  <c r="AC87" i="14"/>
  <c r="AD87" i="14"/>
  <c r="AE87" i="14"/>
  <c r="AF87" i="14"/>
  <c r="AG87" i="14"/>
  <c r="AH87" i="14"/>
  <c r="AI87" i="14"/>
  <c r="AJ87" i="14"/>
  <c r="AK87" i="14"/>
  <c r="AL87" i="14"/>
  <c r="AM87" i="14"/>
  <c r="AN87" i="14"/>
  <c r="AO87" i="14"/>
  <c r="AP87" i="14"/>
  <c r="AQ87" i="14"/>
  <c r="AR87" i="14"/>
  <c r="AS87" i="14"/>
  <c r="AT87" i="14"/>
  <c r="AU87" i="14"/>
  <c r="AV87" i="14"/>
  <c r="AW87" i="14"/>
  <c r="AX87" i="14"/>
  <c r="AY87" i="14"/>
  <c r="AZ87" i="14"/>
  <c r="BA87" i="14"/>
  <c r="BB87" i="14"/>
  <c r="BC87" i="14"/>
  <c r="BD87" i="14"/>
  <c r="BE87" i="14"/>
  <c r="BF87" i="14"/>
  <c r="BG87" i="14"/>
  <c r="BH87" i="14"/>
  <c r="BI87" i="14"/>
  <c r="BJ87" i="14"/>
  <c r="BK87" i="14"/>
  <c r="BL87" i="14"/>
  <c r="BM87" i="14"/>
  <c r="BN87" i="14"/>
  <c r="BO87" i="14"/>
  <c r="BP87" i="14"/>
  <c r="BQ87" i="14"/>
  <c r="BR87" i="14"/>
  <c r="BS87" i="14"/>
  <c r="BT87" i="14"/>
  <c r="BU87" i="14"/>
  <c r="BV87" i="14"/>
  <c r="BW87" i="14"/>
  <c r="BX87" i="14"/>
  <c r="BY87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V88" i="14"/>
  <c r="W88" i="14"/>
  <c r="X88" i="14"/>
  <c r="Y88" i="14"/>
  <c r="Z88" i="14"/>
  <c r="AA88" i="14"/>
  <c r="AB88" i="14"/>
  <c r="AC88" i="14"/>
  <c r="AD88" i="14"/>
  <c r="AE88" i="14"/>
  <c r="AF88" i="14"/>
  <c r="AG88" i="14"/>
  <c r="AH88" i="14"/>
  <c r="AI88" i="14"/>
  <c r="AJ88" i="14"/>
  <c r="AK88" i="14"/>
  <c r="AL88" i="14"/>
  <c r="AM88" i="14"/>
  <c r="AN88" i="14"/>
  <c r="AO88" i="14"/>
  <c r="AP88" i="14"/>
  <c r="AQ88" i="14"/>
  <c r="AR88" i="14"/>
  <c r="AS88" i="14"/>
  <c r="AT88" i="14"/>
  <c r="AU88" i="14"/>
  <c r="AV88" i="14"/>
  <c r="AW88" i="14"/>
  <c r="AX88" i="14"/>
  <c r="AY88" i="14"/>
  <c r="AZ88" i="14"/>
  <c r="BA88" i="14"/>
  <c r="BB88" i="14"/>
  <c r="BC88" i="14"/>
  <c r="BD88" i="14"/>
  <c r="BE88" i="14"/>
  <c r="BF88" i="14"/>
  <c r="BG88" i="14"/>
  <c r="BH88" i="14"/>
  <c r="BI88" i="14"/>
  <c r="BJ88" i="14"/>
  <c r="BK88" i="14"/>
  <c r="BL88" i="14"/>
  <c r="BM88" i="14"/>
  <c r="BN88" i="14"/>
  <c r="BO88" i="14"/>
  <c r="BP88" i="14"/>
  <c r="BQ88" i="14"/>
  <c r="BR88" i="14"/>
  <c r="BS88" i="14"/>
  <c r="BT88" i="14"/>
  <c r="BU88" i="14"/>
  <c r="BV88" i="14"/>
  <c r="BW88" i="14"/>
  <c r="BX88" i="14"/>
  <c r="BY88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V89" i="14"/>
  <c r="W89" i="14"/>
  <c r="X89" i="14"/>
  <c r="Y89" i="14"/>
  <c r="Z89" i="14"/>
  <c r="AA89" i="14"/>
  <c r="AB89" i="14"/>
  <c r="AC89" i="14"/>
  <c r="AD89" i="14"/>
  <c r="AE89" i="14"/>
  <c r="AF89" i="14"/>
  <c r="AG89" i="14"/>
  <c r="AH89" i="14"/>
  <c r="AI89" i="14"/>
  <c r="AJ89" i="14"/>
  <c r="AK89" i="14"/>
  <c r="AL89" i="14"/>
  <c r="AM89" i="14"/>
  <c r="AN89" i="14"/>
  <c r="AO89" i="14"/>
  <c r="AP89" i="14"/>
  <c r="AQ89" i="14"/>
  <c r="AR89" i="14"/>
  <c r="AS89" i="14"/>
  <c r="AT89" i="14"/>
  <c r="AU89" i="14"/>
  <c r="AV89" i="14"/>
  <c r="AW89" i="14"/>
  <c r="AX89" i="14"/>
  <c r="AY89" i="14"/>
  <c r="AZ89" i="14"/>
  <c r="BA89" i="14"/>
  <c r="BB89" i="14"/>
  <c r="BC89" i="14"/>
  <c r="BD89" i="14"/>
  <c r="BE89" i="14"/>
  <c r="BF89" i="14"/>
  <c r="BG89" i="14"/>
  <c r="BH89" i="14"/>
  <c r="BI89" i="14"/>
  <c r="BJ89" i="14"/>
  <c r="BK89" i="14"/>
  <c r="BL89" i="14"/>
  <c r="BM89" i="14"/>
  <c r="BN89" i="14"/>
  <c r="BO89" i="14"/>
  <c r="BP89" i="14"/>
  <c r="BQ89" i="14"/>
  <c r="BR89" i="14"/>
  <c r="BS89" i="14"/>
  <c r="BT89" i="14"/>
  <c r="BU89" i="14"/>
  <c r="BV89" i="14"/>
  <c r="BW89" i="14"/>
  <c r="BX89" i="14"/>
  <c r="BY89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V90" i="14"/>
  <c r="W90" i="14"/>
  <c r="X90" i="14"/>
  <c r="Y90" i="14"/>
  <c r="Z90" i="14"/>
  <c r="AA90" i="14"/>
  <c r="AB90" i="14"/>
  <c r="AC90" i="14"/>
  <c r="AD90" i="14"/>
  <c r="AE90" i="14"/>
  <c r="AF90" i="14"/>
  <c r="AG90" i="14"/>
  <c r="AH90" i="14"/>
  <c r="AI90" i="14"/>
  <c r="AJ90" i="14"/>
  <c r="AK90" i="14"/>
  <c r="AL90" i="14"/>
  <c r="AM90" i="14"/>
  <c r="AN90" i="14"/>
  <c r="AO90" i="14"/>
  <c r="AP90" i="14"/>
  <c r="AQ90" i="14"/>
  <c r="AR90" i="14"/>
  <c r="AS90" i="14"/>
  <c r="AT90" i="14"/>
  <c r="AU90" i="14"/>
  <c r="AV90" i="14"/>
  <c r="AW90" i="14"/>
  <c r="AX90" i="14"/>
  <c r="AY90" i="14"/>
  <c r="AZ90" i="14"/>
  <c r="BA90" i="14"/>
  <c r="BB90" i="14"/>
  <c r="BC90" i="14"/>
  <c r="BD90" i="14"/>
  <c r="BE90" i="14"/>
  <c r="BF90" i="14"/>
  <c r="BG90" i="14"/>
  <c r="BH90" i="14"/>
  <c r="BI90" i="14"/>
  <c r="BJ90" i="14"/>
  <c r="BK90" i="14"/>
  <c r="BL90" i="14"/>
  <c r="BM90" i="14"/>
  <c r="BN90" i="14"/>
  <c r="BO90" i="14"/>
  <c r="BP90" i="14"/>
  <c r="BQ90" i="14"/>
  <c r="BR90" i="14"/>
  <c r="BS90" i="14"/>
  <c r="BT90" i="14"/>
  <c r="BU90" i="14"/>
  <c r="BV90" i="14"/>
  <c r="BW90" i="14"/>
  <c r="BX90" i="14"/>
  <c r="BY90" i="14"/>
  <c r="F91" i="14"/>
  <c r="G91" i="14"/>
  <c r="H91" i="14"/>
  <c r="I91" i="14"/>
  <c r="J91" i="14"/>
  <c r="K91" i="14"/>
  <c r="L91" i="14"/>
  <c r="M91" i="14"/>
  <c r="N91" i="14"/>
  <c r="O91" i="14"/>
  <c r="P91" i="14"/>
  <c r="Q91" i="14"/>
  <c r="R91" i="14"/>
  <c r="S91" i="14"/>
  <c r="T91" i="14"/>
  <c r="U91" i="14"/>
  <c r="V91" i="14"/>
  <c r="W91" i="14"/>
  <c r="X91" i="14"/>
  <c r="Y91" i="14"/>
  <c r="Z91" i="14"/>
  <c r="AA91" i="14"/>
  <c r="AB91" i="14"/>
  <c r="AC91" i="14"/>
  <c r="AD91" i="14"/>
  <c r="AE91" i="14"/>
  <c r="AF91" i="14"/>
  <c r="AG91" i="14"/>
  <c r="AH91" i="14"/>
  <c r="AI91" i="14"/>
  <c r="AJ91" i="14"/>
  <c r="AK91" i="14"/>
  <c r="AL91" i="14"/>
  <c r="AM91" i="14"/>
  <c r="AN91" i="14"/>
  <c r="AO91" i="14"/>
  <c r="AP91" i="14"/>
  <c r="AQ91" i="14"/>
  <c r="AR91" i="14"/>
  <c r="AS91" i="14"/>
  <c r="AT91" i="14"/>
  <c r="AU91" i="14"/>
  <c r="AV91" i="14"/>
  <c r="AW91" i="14"/>
  <c r="AX91" i="14"/>
  <c r="AY91" i="14"/>
  <c r="AZ91" i="14"/>
  <c r="BA91" i="14"/>
  <c r="BB91" i="14"/>
  <c r="BC91" i="14"/>
  <c r="BD91" i="14"/>
  <c r="BE91" i="14"/>
  <c r="BF91" i="14"/>
  <c r="BG91" i="14"/>
  <c r="BH91" i="14"/>
  <c r="BI91" i="14"/>
  <c r="BJ91" i="14"/>
  <c r="BK91" i="14"/>
  <c r="BL91" i="14"/>
  <c r="BM91" i="14"/>
  <c r="BN91" i="14"/>
  <c r="BO91" i="14"/>
  <c r="BP91" i="14"/>
  <c r="BQ91" i="14"/>
  <c r="BR91" i="14"/>
  <c r="BS91" i="14"/>
  <c r="BT91" i="14"/>
  <c r="BU91" i="14"/>
  <c r="BV91" i="14"/>
  <c r="BW91" i="14"/>
  <c r="BX91" i="14"/>
  <c r="BY91" i="14"/>
  <c r="F92" i="14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V92" i="14"/>
  <c r="W92" i="14"/>
  <c r="X92" i="14"/>
  <c r="Y92" i="14"/>
  <c r="Z92" i="14"/>
  <c r="AA92" i="14"/>
  <c r="AB92" i="14"/>
  <c r="AC92" i="14"/>
  <c r="AD92" i="14"/>
  <c r="AE92" i="14"/>
  <c r="AF92" i="14"/>
  <c r="AG92" i="14"/>
  <c r="AH92" i="14"/>
  <c r="AI92" i="14"/>
  <c r="AJ92" i="14"/>
  <c r="AK92" i="14"/>
  <c r="AL92" i="14"/>
  <c r="AM92" i="14"/>
  <c r="AN92" i="14"/>
  <c r="AO92" i="14"/>
  <c r="AP92" i="14"/>
  <c r="AQ92" i="14"/>
  <c r="AR92" i="14"/>
  <c r="AS92" i="14"/>
  <c r="AT92" i="14"/>
  <c r="AU92" i="14"/>
  <c r="AV92" i="14"/>
  <c r="AW92" i="14"/>
  <c r="AX92" i="14"/>
  <c r="AY92" i="14"/>
  <c r="AZ92" i="14"/>
  <c r="BA92" i="14"/>
  <c r="BB92" i="14"/>
  <c r="BC92" i="14"/>
  <c r="BD92" i="14"/>
  <c r="BE92" i="14"/>
  <c r="BF92" i="14"/>
  <c r="BG92" i="14"/>
  <c r="BH92" i="14"/>
  <c r="BI92" i="14"/>
  <c r="BJ92" i="14"/>
  <c r="BK92" i="14"/>
  <c r="BL92" i="14"/>
  <c r="BM92" i="14"/>
  <c r="BN92" i="14"/>
  <c r="BO92" i="14"/>
  <c r="BP92" i="14"/>
  <c r="BQ92" i="14"/>
  <c r="BR92" i="14"/>
  <c r="BS92" i="14"/>
  <c r="BT92" i="14"/>
  <c r="BU92" i="14"/>
  <c r="BV92" i="14"/>
  <c r="BW92" i="14"/>
  <c r="BX92" i="14"/>
  <c r="BY92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V93" i="14"/>
  <c r="W93" i="14"/>
  <c r="X93" i="14"/>
  <c r="Y93" i="14"/>
  <c r="Z93" i="14"/>
  <c r="AA93" i="14"/>
  <c r="AB93" i="14"/>
  <c r="AC93" i="14"/>
  <c r="AD93" i="14"/>
  <c r="AE93" i="14"/>
  <c r="AF93" i="14"/>
  <c r="AG93" i="14"/>
  <c r="AH93" i="14"/>
  <c r="AI93" i="14"/>
  <c r="AJ93" i="14"/>
  <c r="AK93" i="14"/>
  <c r="AL93" i="14"/>
  <c r="AM93" i="14"/>
  <c r="AN93" i="14"/>
  <c r="AO93" i="14"/>
  <c r="AP93" i="14"/>
  <c r="AQ93" i="14"/>
  <c r="AR93" i="14"/>
  <c r="AS93" i="14"/>
  <c r="AT93" i="14"/>
  <c r="AU93" i="14"/>
  <c r="AV93" i="14"/>
  <c r="AW93" i="14"/>
  <c r="AX93" i="14"/>
  <c r="AY93" i="14"/>
  <c r="AZ93" i="14"/>
  <c r="BA93" i="14"/>
  <c r="BB93" i="14"/>
  <c r="BC93" i="14"/>
  <c r="BD93" i="14"/>
  <c r="BE93" i="14"/>
  <c r="BF93" i="14"/>
  <c r="BG93" i="14"/>
  <c r="BH93" i="14"/>
  <c r="BI93" i="14"/>
  <c r="BJ93" i="14"/>
  <c r="BK93" i="14"/>
  <c r="BL93" i="14"/>
  <c r="BM93" i="14"/>
  <c r="BN93" i="14"/>
  <c r="BO93" i="14"/>
  <c r="BP93" i="14"/>
  <c r="BQ93" i="14"/>
  <c r="BR93" i="14"/>
  <c r="BS93" i="14"/>
  <c r="BT93" i="14"/>
  <c r="BU93" i="14"/>
  <c r="BV93" i="14"/>
  <c r="BW93" i="14"/>
  <c r="BX93" i="14"/>
  <c r="BY93" i="14"/>
  <c r="F94" i="14"/>
  <c r="G94" i="14"/>
  <c r="H94" i="14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V94" i="14"/>
  <c r="W94" i="14"/>
  <c r="X94" i="14"/>
  <c r="Y94" i="14"/>
  <c r="Z94" i="14"/>
  <c r="AA94" i="14"/>
  <c r="AB94" i="14"/>
  <c r="AC94" i="14"/>
  <c r="AD94" i="14"/>
  <c r="AE94" i="14"/>
  <c r="AF94" i="14"/>
  <c r="AG94" i="14"/>
  <c r="AH94" i="14"/>
  <c r="AI94" i="14"/>
  <c r="AJ94" i="14"/>
  <c r="AK94" i="14"/>
  <c r="AL94" i="14"/>
  <c r="AM94" i="14"/>
  <c r="AN94" i="14"/>
  <c r="AO94" i="14"/>
  <c r="AP94" i="14"/>
  <c r="AQ94" i="14"/>
  <c r="AR94" i="14"/>
  <c r="AS94" i="14"/>
  <c r="AT94" i="14"/>
  <c r="AU94" i="14"/>
  <c r="AV94" i="14"/>
  <c r="AW94" i="14"/>
  <c r="AX94" i="14"/>
  <c r="AY94" i="14"/>
  <c r="AZ94" i="14"/>
  <c r="BA94" i="14"/>
  <c r="BB94" i="14"/>
  <c r="BC94" i="14"/>
  <c r="BD94" i="14"/>
  <c r="BE94" i="14"/>
  <c r="BF94" i="14"/>
  <c r="BG94" i="14"/>
  <c r="BH94" i="14"/>
  <c r="BI94" i="14"/>
  <c r="BJ94" i="14"/>
  <c r="BK94" i="14"/>
  <c r="BL94" i="14"/>
  <c r="BM94" i="14"/>
  <c r="BN94" i="14"/>
  <c r="BO94" i="14"/>
  <c r="BP94" i="14"/>
  <c r="BQ94" i="14"/>
  <c r="BR94" i="14"/>
  <c r="BS94" i="14"/>
  <c r="BT94" i="14"/>
  <c r="BU94" i="14"/>
  <c r="BV94" i="14"/>
  <c r="BW94" i="14"/>
  <c r="BX94" i="14"/>
  <c r="BY94" i="14"/>
  <c r="F95" i="14"/>
  <c r="G95" i="14"/>
  <c r="H95" i="14"/>
  <c r="I95" i="14"/>
  <c r="J95" i="14"/>
  <c r="K95" i="14"/>
  <c r="L95" i="14"/>
  <c r="M95" i="14"/>
  <c r="N95" i="14"/>
  <c r="O95" i="14"/>
  <c r="P95" i="14"/>
  <c r="Q95" i="14"/>
  <c r="R95" i="14"/>
  <c r="S95" i="14"/>
  <c r="T95" i="14"/>
  <c r="U95" i="14"/>
  <c r="V95" i="14"/>
  <c r="W95" i="14"/>
  <c r="X95" i="14"/>
  <c r="Y95" i="14"/>
  <c r="Z95" i="14"/>
  <c r="AA95" i="14"/>
  <c r="AB95" i="14"/>
  <c r="AC95" i="14"/>
  <c r="AD95" i="14"/>
  <c r="AE95" i="14"/>
  <c r="AF95" i="14"/>
  <c r="AG95" i="14"/>
  <c r="AH95" i="14"/>
  <c r="AI95" i="14"/>
  <c r="AJ95" i="14"/>
  <c r="AK95" i="14"/>
  <c r="AL95" i="14"/>
  <c r="AM95" i="14"/>
  <c r="AN95" i="14"/>
  <c r="AO95" i="14"/>
  <c r="AP95" i="14"/>
  <c r="AQ95" i="14"/>
  <c r="AR95" i="14"/>
  <c r="AS95" i="14"/>
  <c r="AT95" i="14"/>
  <c r="AU95" i="14"/>
  <c r="AV95" i="14"/>
  <c r="AW95" i="14"/>
  <c r="AX95" i="14"/>
  <c r="AY95" i="14"/>
  <c r="AZ95" i="14"/>
  <c r="BA95" i="14"/>
  <c r="BB95" i="14"/>
  <c r="BC95" i="14"/>
  <c r="BD95" i="14"/>
  <c r="BE95" i="14"/>
  <c r="BF95" i="14"/>
  <c r="BG95" i="14"/>
  <c r="BH95" i="14"/>
  <c r="BI95" i="14"/>
  <c r="BJ95" i="14"/>
  <c r="BK95" i="14"/>
  <c r="BL95" i="14"/>
  <c r="BM95" i="14"/>
  <c r="BN95" i="14"/>
  <c r="BO95" i="14"/>
  <c r="BP95" i="14"/>
  <c r="BQ95" i="14"/>
  <c r="BR95" i="14"/>
  <c r="BS95" i="14"/>
  <c r="BT95" i="14"/>
  <c r="BU95" i="14"/>
  <c r="BV95" i="14"/>
  <c r="BW95" i="14"/>
  <c r="BX95" i="14"/>
  <c r="BY95" i="14"/>
  <c r="F96" i="14"/>
  <c r="G96" i="14"/>
  <c r="H96" i="14"/>
  <c r="I96" i="14"/>
  <c r="J96" i="14"/>
  <c r="K96" i="14"/>
  <c r="L96" i="14"/>
  <c r="M96" i="14"/>
  <c r="N96" i="14"/>
  <c r="O96" i="14"/>
  <c r="P96" i="14"/>
  <c r="Q96" i="14"/>
  <c r="R96" i="14"/>
  <c r="S96" i="14"/>
  <c r="T96" i="14"/>
  <c r="U96" i="14"/>
  <c r="V96" i="14"/>
  <c r="W96" i="14"/>
  <c r="X96" i="14"/>
  <c r="Y96" i="14"/>
  <c r="Z96" i="14"/>
  <c r="AA96" i="14"/>
  <c r="AB96" i="14"/>
  <c r="AC96" i="14"/>
  <c r="AD96" i="14"/>
  <c r="AE96" i="14"/>
  <c r="AF96" i="14"/>
  <c r="AG96" i="14"/>
  <c r="AH96" i="14"/>
  <c r="AI96" i="14"/>
  <c r="AJ96" i="14"/>
  <c r="AK96" i="14"/>
  <c r="AL96" i="14"/>
  <c r="AM96" i="14"/>
  <c r="AN96" i="14"/>
  <c r="AO96" i="14"/>
  <c r="AP96" i="14"/>
  <c r="AQ96" i="14"/>
  <c r="AR96" i="14"/>
  <c r="AS96" i="14"/>
  <c r="AT96" i="14"/>
  <c r="AU96" i="14"/>
  <c r="AV96" i="14"/>
  <c r="AW96" i="14"/>
  <c r="AX96" i="14"/>
  <c r="AY96" i="14"/>
  <c r="AZ96" i="14"/>
  <c r="BA96" i="14"/>
  <c r="BB96" i="14"/>
  <c r="BC96" i="14"/>
  <c r="BD96" i="14"/>
  <c r="BE96" i="14"/>
  <c r="BF96" i="14"/>
  <c r="BG96" i="14"/>
  <c r="BH96" i="14"/>
  <c r="BI96" i="14"/>
  <c r="BJ96" i="14"/>
  <c r="BK96" i="14"/>
  <c r="BL96" i="14"/>
  <c r="BM96" i="14"/>
  <c r="BN96" i="14"/>
  <c r="BO96" i="14"/>
  <c r="BP96" i="14"/>
  <c r="BQ96" i="14"/>
  <c r="BR96" i="14"/>
  <c r="BS96" i="14"/>
  <c r="BT96" i="14"/>
  <c r="BU96" i="14"/>
  <c r="BV96" i="14"/>
  <c r="BW96" i="14"/>
  <c r="BX96" i="14"/>
  <c r="BY96" i="14"/>
  <c r="F97" i="14"/>
  <c r="G97" i="14"/>
  <c r="H97" i="14"/>
  <c r="I97" i="14"/>
  <c r="J97" i="14"/>
  <c r="K97" i="14"/>
  <c r="L97" i="14"/>
  <c r="M97" i="14"/>
  <c r="N97" i="14"/>
  <c r="O97" i="14"/>
  <c r="P97" i="14"/>
  <c r="Q97" i="14"/>
  <c r="R97" i="14"/>
  <c r="S97" i="14"/>
  <c r="T97" i="14"/>
  <c r="U97" i="14"/>
  <c r="V97" i="14"/>
  <c r="W97" i="14"/>
  <c r="X97" i="14"/>
  <c r="Y97" i="14"/>
  <c r="Z97" i="14"/>
  <c r="AA97" i="14"/>
  <c r="AB97" i="14"/>
  <c r="AC97" i="14"/>
  <c r="AD97" i="14"/>
  <c r="AE97" i="14"/>
  <c r="AF97" i="14"/>
  <c r="AG97" i="14"/>
  <c r="AH97" i="14"/>
  <c r="AI97" i="14"/>
  <c r="AJ97" i="14"/>
  <c r="AK97" i="14"/>
  <c r="AL97" i="14"/>
  <c r="AM97" i="14"/>
  <c r="AN97" i="14"/>
  <c r="AO97" i="14"/>
  <c r="AP97" i="14"/>
  <c r="AQ97" i="14"/>
  <c r="AR97" i="14"/>
  <c r="AS97" i="14"/>
  <c r="AT97" i="14"/>
  <c r="AU97" i="14"/>
  <c r="AV97" i="14"/>
  <c r="AW97" i="14"/>
  <c r="AX97" i="14"/>
  <c r="AY97" i="14"/>
  <c r="AZ97" i="14"/>
  <c r="BA97" i="14"/>
  <c r="BB97" i="14"/>
  <c r="BC97" i="14"/>
  <c r="BD97" i="14"/>
  <c r="BE97" i="14"/>
  <c r="BF97" i="14"/>
  <c r="BG97" i="14"/>
  <c r="BH97" i="14"/>
  <c r="BI97" i="14"/>
  <c r="BJ97" i="14"/>
  <c r="BK97" i="14"/>
  <c r="BL97" i="14"/>
  <c r="BM97" i="14"/>
  <c r="BN97" i="14"/>
  <c r="BO97" i="14"/>
  <c r="BP97" i="14"/>
  <c r="BQ97" i="14"/>
  <c r="BR97" i="14"/>
  <c r="BS97" i="14"/>
  <c r="BT97" i="14"/>
  <c r="BU97" i="14"/>
  <c r="BV97" i="14"/>
  <c r="BW97" i="14"/>
  <c r="BX97" i="14"/>
  <c r="BY97" i="14"/>
  <c r="F98" i="14"/>
  <c r="G98" i="14"/>
  <c r="H98" i="14"/>
  <c r="I98" i="14"/>
  <c r="J98" i="14"/>
  <c r="K98" i="14"/>
  <c r="L98" i="14"/>
  <c r="M98" i="14"/>
  <c r="N98" i="14"/>
  <c r="O98" i="14"/>
  <c r="P98" i="14"/>
  <c r="Q98" i="14"/>
  <c r="R98" i="14"/>
  <c r="S98" i="14"/>
  <c r="T98" i="14"/>
  <c r="U98" i="14"/>
  <c r="V98" i="14"/>
  <c r="W98" i="14"/>
  <c r="X98" i="14"/>
  <c r="Y98" i="14"/>
  <c r="Z98" i="14"/>
  <c r="AA98" i="14"/>
  <c r="AB98" i="14"/>
  <c r="AC98" i="14"/>
  <c r="AD98" i="14"/>
  <c r="AE98" i="14"/>
  <c r="AF98" i="14"/>
  <c r="AG98" i="14"/>
  <c r="AH98" i="14"/>
  <c r="AI98" i="14"/>
  <c r="AJ98" i="14"/>
  <c r="AK98" i="14"/>
  <c r="AL98" i="14"/>
  <c r="AM98" i="14"/>
  <c r="AN98" i="14"/>
  <c r="AO98" i="14"/>
  <c r="AP98" i="14"/>
  <c r="AQ98" i="14"/>
  <c r="AR98" i="14"/>
  <c r="AS98" i="14"/>
  <c r="AT98" i="14"/>
  <c r="AU98" i="14"/>
  <c r="AV98" i="14"/>
  <c r="AW98" i="14"/>
  <c r="AX98" i="14"/>
  <c r="AY98" i="14"/>
  <c r="AZ98" i="14"/>
  <c r="BA98" i="14"/>
  <c r="BB98" i="14"/>
  <c r="BC98" i="14"/>
  <c r="BD98" i="14"/>
  <c r="BE98" i="14"/>
  <c r="BF98" i="14"/>
  <c r="BG98" i="14"/>
  <c r="BH98" i="14"/>
  <c r="BI98" i="14"/>
  <c r="BJ98" i="14"/>
  <c r="BK98" i="14"/>
  <c r="BL98" i="14"/>
  <c r="BM98" i="14"/>
  <c r="BN98" i="14"/>
  <c r="BO98" i="14"/>
  <c r="BP98" i="14"/>
  <c r="BQ98" i="14"/>
  <c r="BR98" i="14"/>
  <c r="BS98" i="14"/>
  <c r="BT98" i="14"/>
  <c r="BU98" i="14"/>
  <c r="BV98" i="14"/>
  <c r="BW98" i="14"/>
  <c r="BX98" i="14"/>
  <c r="BY98" i="14"/>
  <c r="F99" i="14"/>
  <c r="G99" i="14"/>
  <c r="H99" i="14"/>
  <c r="I99" i="14"/>
  <c r="J99" i="14"/>
  <c r="K99" i="14"/>
  <c r="L99" i="14"/>
  <c r="M99" i="14"/>
  <c r="N99" i="14"/>
  <c r="O99" i="14"/>
  <c r="P99" i="14"/>
  <c r="Q99" i="14"/>
  <c r="R99" i="14"/>
  <c r="S99" i="14"/>
  <c r="T99" i="14"/>
  <c r="U99" i="14"/>
  <c r="V99" i="14"/>
  <c r="W99" i="14"/>
  <c r="X99" i="14"/>
  <c r="Y99" i="14"/>
  <c r="Z99" i="14"/>
  <c r="AA99" i="14"/>
  <c r="AB99" i="14"/>
  <c r="AC99" i="14"/>
  <c r="AD99" i="14"/>
  <c r="AE99" i="14"/>
  <c r="AF99" i="14"/>
  <c r="AG99" i="14"/>
  <c r="AH99" i="14"/>
  <c r="AI99" i="14"/>
  <c r="AJ99" i="14"/>
  <c r="AK99" i="14"/>
  <c r="AL99" i="14"/>
  <c r="AM99" i="14"/>
  <c r="AN99" i="14"/>
  <c r="AO99" i="14"/>
  <c r="AP99" i="14"/>
  <c r="AQ99" i="14"/>
  <c r="AR99" i="14"/>
  <c r="AS99" i="14"/>
  <c r="AT99" i="14"/>
  <c r="AU99" i="14"/>
  <c r="AV99" i="14"/>
  <c r="AW99" i="14"/>
  <c r="AX99" i="14"/>
  <c r="AY99" i="14"/>
  <c r="AZ99" i="14"/>
  <c r="BA99" i="14"/>
  <c r="BB99" i="14"/>
  <c r="BC99" i="14"/>
  <c r="BD99" i="14"/>
  <c r="BE99" i="14"/>
  <c r="BF99" i="14"/>
  <c r="BG99" i="14"/>
  <c r="BH99" i="14"/>
  <c r="BI99" i="14"/>
  <c r="BJ99" i="14"/>
  <c r="BK99" i="14"/>
  <c r="BL99" i="14"/>
  <c r="BM99" i="14"/>
  <c r="BN99" i="14"/>
  <c r="BO99" i="14"/>
  <c r="BP99" i="14"/>
  <c r="BQ99" i="14"/>
  <c r="BR99" i="14"/>
  <c r="BS99" i="14"/>
  <c r="BT99" i="14"/>
  <c r="BU99" i="14"/>
  <c r="BV99" i="14"/>
  <c r="BW99" i="14"/>
  <c r="BX99" i="14"/>
  <c r="BY99" i="14"/>
  <c r="F100" i="14"/>
  <c r="G100" i="14"/>
  <c r="H100" i="14"/>
  <c r="I100" i="14"/>
  <c r="J100" i="14"/>
  <c r="K100" i="14"/>
  <c r="L100" i="14"/>
  <c r="M100" i="14"/>
  <c r="N100" i="14"/>
  <c r="O100" i="14"/>
  <c r="P100" i="14"/>
  <c r="Q100" i="14"/>
  <c r="R100" i="14"/>
  <c r="S100" i="14"/>
  <c r="T100" i="14"/>
  <c r="U100" i="14"/>
  <c r="V100" i="14"/>
  <c r="W100" i="14"/>
  <c r="X100" i="14"/>
  <c r="Y100" i="14"/>
  <c r="Z100" i="14"/>
  <c r="AA100" i="14"/>
  <c r="AB100" i="14"/>
  <c r="AC100" i="14"/>
  <c r="AD100" i="14"/>
  <c r="AE100" i="14"/>
  <c r="AF100" i="14"/>
  <c r="AG100" i="14"/>
  <c r="AH100" i="14"/>
  <c r="AI100" i="14"/>
  <c r="AJ100" i="14"/>
  <c r="AK100" i="14"/>
  <c r="AL100" i="14"/>
  <c r="AM100" i="14"/>
  <c r="AN100" i="14"/>
  <c r="AO100" i="14"/>
  <c r="AP100" i="14"/>
  <c r="AQ100" i="14"/>
  <c r="AR100" i="14"/>
  <c r="AS100" i="14"/>
  <c r="AT100" i="14"/>
  <c r="AU100" i="14"/>
  <c r="AV100" i="14"/>
  <c r="AW100" i="14"/>
  <c r="AX100" i="14"/>
  <c r="AY100" i="14"/>
  <c r="AZ100" i="14"/>
  <c r="BA100" i="14"/>
  <c r="BB100" i="14"/>
  <c r="BC100" i="14"/>
  <c r="BD100" i="14"/>
  <c r="BE100" i="14"/>
  <c r="BF100" i="14"/>
  <c r="BG100" i="14"/>
  <c r="BH100" i="14"/>
  <c r="BI100" i="14"/>
  <c r="BJ100" i="14"/>
  <c r="BK100" i="14"/>
  <c r="BL100" i="14"/>
  <c r="BM100" i="14"/>
  <c r="BN100" i="14"/>
  <c r="BO100" i="14"/>
  <c r="BP100" i="14"/>
  <c r="BQ100" i="14"/>
  <c r="BR100" i="14"/>
  <c r="BS100" i="14"/>
  <c r="BT100" i="14"/>
  <c r="BU100" i="14"/>
  <c r="BV100" i="14"/>
  <c r="BW100" i="14"/>
  <c r="BX100" i="14"/>
  <c r="BY100" i="14"/>
  <c r="F101" i="14"/>
  <c r="G101" i="14"/>
  <c r="H101" i="14"/>
  <c r="I101" i="14"/>
  <c r="J101" i="14"/>
  <c r="K101" i="14"/>
  <c r="L101" i="14"/>
  <c r="M101" i="14"/>
  <c r="N101" i="14"/>
  <c r="O101" i="14"/>
  <c r="P101" i="14"/>
  <c r="Q101" i="14"/>
  <c r="R101" i="14"/>
  <c r="S101" i="14"/>
  <c r="T101" i="14"/>
  <c r="U101" i="14"/>
  <c r="V101" i="14"/>
  <c r="W101" i="14"/>
  <c r="X101" i="14"/>
  <c r="Y101" i="14"/>
  <c r="Z101" i="14"/>
  <c r="AA101" i="14"/>
  <c r="AB101" i="14"/>
  <c r="AC101" i="14"/>
  <c r="AD101" i="14"/>
  <c r="AE101" i="14"/>
  <c r="AF101" i="14"/>
  <c r="AG101" i="14"/>
  <c r="AH101" i="14"/>
  <c r="AI101" i="14"/>
  <c r="AJ101" i="14"/>
  <c r="AK101" i="14"/>
  <c r="AL101" i="14"/>
  <c r="AM101" i="14"/>
  <c r="AN101" i="14"/>
  <c r="AO101" i="14"/>
  <c r="AP101" i="14"/>
  <c r="AQ101" i="14"/>
  <c r="AR101" i="14"/>
  <c r="AS101" i="14"/>
  <c r="AT101" i="14"/>
  <c r="AU101" i="14"/>
  <c r="AV101" i="14"/>
  <c r="AW101" i="14"/>
  <c r="AX101" i="14"/>
  <c r="AY101" i="14"/>
  <c r="AZ101" i="14"/>
  <c r="BA101" i="14"/>
  <c r="BB101" i="14"/>
  <c r="BC101" i="14"/>
  <c r="BD101" i="14"/>
  <c r="BE101" i="14"/>
  <c r="BF101" i="14"/>
  <c r="BG101" i="14"/>
  <c r="BH101" i="14"/>
  <c r="BI101" i="14"/>
  <c r="BJ101" i="14"/>
  <c r="BK101" i="14"/>
  <c r="BL101" i="14"/>
  <c r="BM101" i="14"/>
  <c r="BN101" i="14"/>
  <c r="BO101" i="14"/>
  <c r="BP101" i="14"/>
  <c r="BQ101" i="14"/>
  <c r="BR101" i="14"/>
  <c r="BS101" i="14"/>
  <c r="BT101" i="14"/>
  <c r="BU101" i="14"/>
  <c r="BV101" i="14"/>
  <c r="BW101" i="14"/>
  <c r="BX101" i="14"/>
  <c r="BY101" i="14"/>
  <c r="F102" i="14"/>
  <c r="G102" i="14"/>
  <c r="H102" i="14"/>
  <c r="I102" i="14"/>
  <c r="J102" i="14"/>
  <c r="K102" i="14"/>
  <c r="L102" i="14"/>
  <c r="M102" i="14"/>
  <c r="N102" i="14"/>
  <c r="O102" i="14"/>
  <c r="P102" i="14"/>
  <c r="Q102" i="14"/>
  <c r="R102" i="14"/>
  <c r="S102" i="14"/>
  <c r="T102" i="14"/>
  <c r="U102" i="14"/>
  <c r="V102" i="14"/>
  <c r="W102" i="14"/>
  <c r="X102" i="14"/>
  <c r="Y102" i="14"/>
  <c r="Z102" i="14"/>
  <c r="AA102" i="14"/>
  <c r="AB102" i="14"/>
  <c r="AC102" i="14"/>
  <c r="AD102" i="14"/>
  <c r="AE102" i="14"/>
  <c r="AF102" i="14"/>
  <c r="AG102" i="14"/>
  <c r="AH102" i="14"/>
  <c r="AI102" i="14"/>
  <c r="AJ102" i="14"/>
  <c r="AK102" i="14"/>
  <c r="AL102" i="14"/>
  <c r="AM102" i="14"/>
  <c r="AN102" i="14"/>
  <c r="AO102" i="14"/>
  <c r="AP102" i="14"/>
  <c r="AQ102" i="14"/>
  <c r="AR102" i="14"/>
  <c r="AS102" i="14"/>
  <c r="AT102" i="14"/>
  <c r="AU102" i="14"/>
  <c r="AV102" i="14"/>
  <c r="AW102" i="14"/>
  <c r="AX102" i="14"/>
  <c r="AY102" i="14"/>
  <c r="AZ102" i="14"/>
  <c r="BA102" i="14"/>
  <c r="BB102" i="14"/>
  <c r="BC102" i="14"/>
  <c r="BD102" i="14"/>
  <c r="BE102" i="14"/>
  <c r="BF102" i="14"/>
  <c r="BG102" i="14"/>
  <c r="BH102" i="14"/>
  <c r="BI102" i="14"/>
  <c r="BJ102" i="14"/>
  <c r="BK102" i="14"/>
  <c r="BL102" i="14"/>
  <c r="BM102" i="14"/>
  <c r="BN102" i="14"/>
  <c r="BO102" i="14"/>
  <c r="BP102" i="14"/>
  <c r="BQ102" i="14"/>
  <c r="BR102" i="14"/>
  <c r="BS102" i="14"/>
  <c r="BT102" i="14"/>
  <c r="BU102" i="14"/>
  <c r="BV102" i="14"/>
  <c r="BW102" i="14"/>
  <c r="BX102" i="14"/>
  <c r="BY102" i="14"/>
  <c r="F103" i="14"/>
  <c r="G103" i="14"/>
  <c r="H103" i="14"/>
  <c r="I103" i="14"/>
  <c r="J103" i="14"/>
  <c r="K103" i="14"/>
  <c r="L103" i="14"/>
  <c r="M103" i="14"/>
  <c r="N103" i="14"/>
  <c r="O103" i="14"/>
  <c r="P103" i="14"/>
  <c r="Q103" i="14"/>
  <c r="R103" i="14"/>
  <c r="S103" i="14"/>
  <c r="T103" i="14"/>
  <c r="U103" i="14"/>
  <c r="V103" i="14"/>
  <c r="W103" i="14"/>
  <c r="X103" i="14"/>
  <c r="Y103" i="14"/>
  <c r="Z103" i="14"/>
  <c r="AA103" i="14"/>
  <c r="AB103" i="14"/>
  <c r="AC103" i="14"/>
  <c r="AD103" i="14"/>
  <c r="AE103" i="14"/>
  <c r="AF103" i="14"/>
  <c r="AG103" i="14"/>
  <c r="AH103" i="14"/>
  <c r="AI103" i="14"/>
  <c r="AJ103" i="14"/>
  <c r="AK103" i="14"/>
  <c r="AL103" i="14"/>
  <c r="AM103" i="14"/>
  <c r="AN103" i="14"/>
  <c r="AO103" i="14"/>
  <c r="AP103" i="14"/>
  <c r="AQ103" i="14"/>
  <c r="AR103" i="14"/>
  <c r="AS103" i="14"/>
  <c r="AT103" i="14"/>
  <c r="AU103" i="14"/>
  <c r="AV103" i="14"/>
  <c r="AW103" i="14"/>
  <c r="AX103" i="14"/>
  <c r="AY103" i="14"/>
  <c r="AZ103" i="14"/>
  <c r="BA103" i="14"/>
  <c r="BB103" i="14"/>
  <c r="BC103" i="14"/>
  <c r="BD103" i="14"/>
  <c r="BE103" i="14"/>
  <c r="BF103" i="14"/>
  <c r="BG103" i="14"/>
  <c r="BH103" i="14"/>
  <c r="BI103" i="14"/>
  <c r="BJ103" i="14"/>
  <c r="BK103" i="14"/>
  <c r="BL103" i="14"/>
  <c r="BM103" i="14"/>
  <c r="BN103" i="14"/>
  <c r="BO103" i="14"/>
  <c r="BP103" i="14"/>
  <c r="BQ103" i="14"/>
  <c r="BR103" i="14"/>
  <c r="BS103" i="14"/>
  <c r="BT103" i="14"/>
  <c r="BU103" i="14"/>
  <c r="BV103" i="14"/>
  <c r="BW103" i="14"/>
  <c r="BX103" i="14"/>
  <c r="BY103" i="14"/>
  <c r="F104" i="14"/>
  <c r="G104" i="14"/>
  <c r="H104" i="14"/>
  <c r="I104" i="14"/>
  <c r="J104" i="14"/>
  <c r="K104" i="14"/>
  <c r="L104" i="14"/>
  <c r="M104" i="14"/>
  <c r="N104" i="14"/>
  <c r="O104" i="14"/>
  <c r="P104" i="14"/>
  <c r="Q104" i="14"/>
  <c r="R104" i="14"/>
  <c r="S104" i="14"/>
  <c r="T104" i="14"/>
  <c r="U104" i="14"/>
  <c r="V104" i="14"/>
  <c r="W104" i="14"/>
  <c r="X104" i="14"/>
  <c r="Y104" i="14"/>
  <c r="Z104" i="14"/>
  <c r="AA104" i="14"/>
  <c r="AB104" i="14"/>
  <c r="AC104" i="14"/>
  <c r="AD104" i="14"/>
  <c r="AE104" i="14"/>
  <c r="AF104" i="14"/>
  <c r="AG104" i="14"/>
  <c r="AH104" i="14"/>
  <c r="AI104" i="14"/>
  <c r="AJ104" i="14"/>
  <c r="AK104" i="14"/>
  <c r="AL104" i="14"/>
  <c r="AM104" i="14"/>
  <c r="AN104" i="14"/>
  <c r="AO104" i="14"/>
  <c r="AP104" i="14"/>
  <c r="AQ104" i="14"/>
  <c r="AR104" i="14"/>
  <c r="AS104" i="14"/>
  <c r="AT104" i="14"/>
  <c r="AU104" i="14"/>
  <c r="AV104" i="14"/>
  <c r="AW104" i="14"/>
  <c r="AX104" i="14"/>
  <c r="AY104" i="14"/>
  <c r="AZ104" i="14"/>
  <c r="BA104" i="14"/>
  <c r="BB104" i="14"/>
  <c r="BC104" i="14"/>
  <c r="BD104" i="14"/>
  <c r="BE104" i="14"/>
  <c r="BF104" i="14"/>
  <c r="BG104" i="14"/>
  <c r="BH104" i="14"/>
  <c r="BI104" i="14"/>
  <c r="BJ104" i="14"/>
  <c r="BK104" i="14"/>
  <c r="BL104" i="14"/>
  <c r="BM104" i="14"/>
  <c r="BN104" i="14"/>
  <c r="BO104" i="14"/>
  <c r="BP104" i="14"/>
  <c r="BQ104" i="14"/>
  <c r="BR104" i="14"/>
  <c r="BS104" i="14"/>
  <c r="BT104" i="14"/>
  <c r="BU104" i="14"/>
  <c r="BV104" i="14"/>
  <c r="BW104" i="14"/>
  <c r="BX104" i="14"/>
  <c r="BY104" i="14"/>
  <c r="F105" i="14"/>
  <c r="G105" i="14"/>
  <c r="H105" i="14"/>
  <c r="I105" i="14"/>
  <c r="J105" i="14"/>
  <c r="K105" i="14"/>
  <c r="L105" i="14"/>
  <c r="M105" i="14"/>
  <c r="N105" i="14"/>
  <c r="O105" i="14"/>
  <c r="P105" i="14"/>
  <c r="Q105" i="14"/>
  <c r="R105" i="14"/>
  <c r="S105" i="14"/>
  <c r="T105" i="14"/>
  <c r="U105" i="14"/>
  <c r="V105" i="14"/>
  <c r="W105" i="14"/>
  <c r="X105" i="14"/>
  <c r="Y105" i="14"/>
  <c r="Z105" i="14"/>
  <c r="AA105" i="14"/>
  <c r="AB105" i="14"/>
  <c r="AC105" i="14"/>
  <c r="AD105" i="14"/>
  <c r="AE105" i="14"/>
  <c r="AF105" i="14"/>
  <c r="AG105" i="14"/>
  <c r="AH105" i="14"/>
  <c r="AI105" i="14"/>
  <c r="AJ105" i="14"/>
  <c r="AK105" i="14"/>
  <c r="AL105" i="14"/>
  <c r="AM105" i="14"/>
  <c r="AN105" i="14"/>
  <c r="AO105" i="14"/>
  <c r="AP105" i="14"/>
  <c r="AQ105" i="14"/>
  <c r="AR105" i="14"/>
  <c r="AS105" i="14"/>
  <c r="AT105" i="14"/>
  <c r="AU105" i="14"/>
  <c r="AV105" i="14"/>
  <c r="AW105" i="14"/>
  <c r="AX105" i="14"/>
  <c r="AY105" i="14"/>
  <c r="AZ105" i="14"/>
  <c r="BA105" i="14"/>
  <c r="BB105" i="14"/>
  <c r="BC105" i="14"/>
  <c r="BD105" i="14"/>
  <c r="BE105" i="14"/>
  <c r="BF105" i="14"/>
  <c r="BG105" i="14"/>
  <c r="BH105" i="14"/>
  <c r="BI105" i="14"/>
  <c r="BJ105" i="14"/>
  <c r="BK105" i="14"/>
  <c r="BL105" i="14"/>
  <c r="BM105" i="14"/>
  <c r="BN105" i="14"/>
  <c r="BO105" i="14"/>
  <c r="BP105" i="14"/>
  <c r="BQ105" i="14"/>
  <c r="BR105" i="14"/>
  <c r="BS105" i="14"/>
  <c r="BT105" i="14"/>
  <c r="BU105" i="14"/>
  <c r="BV105" i="14"/>
  <c r="BW105" i="14"/>
  <c r="BX105" i="14"/>
  <c r="BY105" i="14"/>
  <c r="F106" i="14"/>
  <c r="G106" i="14"/>
  <c r="H106" i="14"/>
  <c r="I106" i="14"/>
  <c r="J106" i="14"/>
  <c r="K106" i="14"/>
  <c r="L106" i="14"/>
  <c r="M106" i="14"/>
  <c r="N106" i="14"/>
  <c r="O106" i="14"/>
  <c r="P106" i="14"/>
  <c r="Q106" i="14"/>
  <c r="R106" i="14"/>
  <c r="S106" i="14"/>
  <c r="T106" i="14"/>
  <c r="U106" i="14"/>
  <c r="V106" i="14"/>
  <c r="W106" i="14"/>
  <c r="X106" i="14"/>
  <c r="Y106" i="14"/>
  <c r="Z106" i="14"/>
  <c r="AA106" i="14"/>
  <c r="AB106" i="14"/>
  <c r="AC106" i="14"/>
  <c r="AD106" i="14"/>
  <c r="AE106" i="14"/>
  <c r="AF106" i="14"/>
  <c r="AG106" i="14"/>
  <c r="AH106" i="14"/>
  <c r="AI106" i="14"/>
  <c r="AJ106" i="14"/>
  <c r="AK106" i="14"/>
  <c r="AL106" i="14"/>
  <c r="AM106" i="14"/>
  <c r="AN106" i="14"/>
  <c r="AO106" i="14"/>
  <c r="AP106" i="14"/>
  <c r="AQ106" i="14"/>
  <c r="AR106" i="14"/>
  <c r="AS106" i="14"/>
  <c r="AT106" i="14"/>
  <c r="AU106" i="14"/>
  <c r="AV106" i="14"/>
  <c r="AW106" i="14"/>
  <c r="AX106" i="14"/>
  <c r="AY106" i="14"/>
  <c r="AZ106" i="14"/>
  <c r="BA106" i="14"/>
  <c r="BB106" i="14"/>
  <c r="BC106" i="14"/>
  <c r="BD106" i="14"/>
  <c r="BE106" i="14"/>
  <c r="BF106" i="14"/>
  <c r="BG106" i="14"/>
  <c r="BH106" i="14"/>
  <c r="BI106" i="14"/>
  <c r="BJ106" i="14"/>
  <c r="BK106" i="14"/>
  <c r="BL106" i="14"/>
  <c r="BM106" i="14"/>
  <c r="BN106" i="14"/>
  <c r="BO106" i="14"/>
  <c r="BP106" i="14"/>
  <c r="BQ106" i="14"/>
  <c r="BR106" i="14"/>
  <c r="BS106" i="14"/>
  <c r="BT106" i="14"/>
  <c r="BU106" i="14"/>
  <c r="BV106" i="14"/>
  <c r="BW106" i="14"/>
  <c r="BX106" i="14"/>
  <c r="BY106" i="14"/>
  <c r="F107" i="14"/>
  <c r="G107" i="14"/>
  <c r="H107" i="14"/>
  <c r="I107" i="14"/>
  <c r="J107" i="14"/>
  <c r="K107" i="14"/>
  <c r="L107" i="14"/>
  <c r="M107" i="14"/>
  <c r="N107" i="14"/>
  <c r="O107" i="14"/>
  <c r="P107" i="14"/>
  <c r="Q107" i="14"/>
  <c r="R107" i="14"/>
  <c r="S107" i="14"/>
  <c r="T107" i="14"/>
  <c r="U107" i="14"/>
  <c r="V107" i="14"/>
  <c r="W107" i="14"/>
  <c r="X107" i="14"/>
  <c r="Y107" i="14"/>
  <c r="Z107" i="14"/>
  <c r="AA107" i="14"/>
  <c r="AB107" i="14"/>
  <c r="AC107" i="14"/>
  <c r="AD107" i="14"/>
  <c r="AE107" i="14"/>
  <c r="AF107" i="14"/>
  <c r="AG107" i="14"/>
  <c r="AH107" i="14"/>
  <c r="AI107" i="14"/>
  <c r="AJ107" i="14"/>
  <c r="AK107" i="14"/>
  <c r="AL107" i="14"/>
  <c r="AM107" i="14"/>
  <c r="AN107" i="14"/>
  <c r="AO107" i="14"/>
  <c r="AP107" i="14"/>
  <c r="AQ107" i="14"/>
  <c r="AR107" i="14"/>
  <c r="AS107" i="14"/>
  <c r="AT107" i="14"/>
  <c r="AU107" i="14"/>
  <c r="AV107" i="14"/>
  <c r="AW107" i="14"/>
  <c r="AX107" i="14"/>
  <c r="AY107" i="14"/>
  <c r="AZ107" i="14"/>
  <c r="BA107" i="14"/>
  <c r="BB107" i="14"/>
  <c r="BC107" i="14"/>
  <c r="BD107" i="14"/>
  <c r="BE107" i="14"/>
  <c r="BF107" i="14"/>
  <c r="BG107" i="14"/>
  <c r="BH107" i="14"/>
  <c r="BI107" i="14"/>
  <c r="BJ107" i="14"/>
  <c r="BK107" i="14"/>
  <c r="BL107" i="14"/>
  <c r="BM107" i="14"/>
  <c r="BN107" i="14"/>
  <c r="BO107" i="14"/>
  <c r="BP107" i="14"/>
  <c r="BQ107" i="14"/>
  <c r="BR107" i="14"/>
  <c r="BS107" i="14"/>
  <c r="BT107" i="14"/>
  <c r="BU107" i="14"/>
  <c r="BV107" i="14"/>
  <c r="BW107" i="14"/>
  <c r="BX107" i="14"/>
  <c r="BY107" i="14"/>
  <c r="F108" i="14"/>
  <c r="G108" i="14"/>
  <c r="H108" i="14"/>
  <c r="I108" i="14"/>
  <c r="J108" i="14"/>
  <c r="K108" i="14"/>
  <c r="L108" i="14"/>
  <c r="M108" i="14"/>
  <c r="N108" i="14"/>
  <c r="O108" i="14"/>
  <c r="P108" i="14"/>
  <c r="Q108" i="14"/>
  <c r="R108" i="14"/>
  <c r="S108" i="14"/>
  <c r="T108" i="14"/>
  <c r="U108" i="14"/>
  <c r="V108" i="14"/>
  <c r="W108" i="14"/>
  <c r="X108" i="14"/>
  <c r="Y108" i="14"/>
  <c r="Z108" i="14"/>
  <c r="AA108" i="14"/>
  <c r="AB108" i="14"/>
  <c r="AC108" i="14"/>
  <c r="AD108" i="14"/>
  <c r="AE108" i="14"/>
  <c r="AF108" i="14"/>
  <c r="AG108" i="14"/>
  <c r="AH108" i="14"/>
  <c r="AI108" i="14"/>
  <c r="AJ108" i="14"/>
  <c r="AK108" i="14"/>
  <c r="AL108" i="14"/>
  <c r="AM108" i="14"/>
  <c r="AN108" i="14"/>
  <c r="AO108" i="14"/>
  <c r="AP108" i="14"/>
  <c r="AQ108" i="14"/>
  <c r="AR108" i="14"/>
  <c r="AS108" i="14"/>
  <c r="AT108" i="14"/>
  <c r="AU108" i="14"/>
  <c r="AV108" i="14"/>
  <c r="AW108" i="14"/>
  <c r="AX108" i="14"/>
  <c r="AY108" i="14"/>
  <c r="AZ108" i="14"/>
  <c r="BA108" i="14"/>
  <c r="BB108" i="14"/>
  <c r="BC108" i="14"/>
  <c r="BD108" i="14"/>
  <c r="BE108" i="14"/>
  <c r="BF108" i="14"/>
  <c r="BG108" i="14"/>
  <c r="BH108" i="14"/>
  <c r="BI108" i="14"/>
  <c r="BJ108" i="14"/>
  <c r="BK108" i="14"/>
  <c r="BL108" i="14"/>
  <c r="BM108" i="14"/>
  <c r="BN108" i="14"/>
  <c r="BO108" i="14"/>
  <c r="BP108" i="14"/>
  <c r="BQ108" i="14"/>
  <c r="BR108" i="14"/>
  <c r="BS108" i="14"/>
  <c r="BT108" i="14"/>
  <c r="BU108" i="14"/>
  <c r="BV108" i="14"/>
  <c r="BW108" i="14"/>
  <c r="BX108" i="14"/>
  <c r="BY108" i="14"/>
  <c r="F109" i="14"/>
  <c r="G109" i="14"/>
  <c r="H109" i="14"/>
  <c r="I109" i="14"/>
  <c r="J109" i="14"/>
  <c r="K109" i="14"/>
  <c r="L109" i="14"/>
  <c r="M109" i="14"/>
  <c r="N109" i="14"/>
  <c r="O109" i="14"/>
  <c r="P109" i="14"/>
  <c r="Q109" i="14"/>
  <c r="R109" i="14"/>
  <c r="S109" i="14"/>
  <c r="T109" i="14"/>
  <c r="U109" i="14"/>
  <c r="V109" i="14"/>
  <c r="W109" i="14"/>
  <c r="X109" i="14"/>
  <c r="Y109" i="14"/>
  <c r="Z109" i="14"/>
  <c r="AA109" i="14"/>
  <c r="AB109" i="14"/>
  <c r="AC109" i="14"/>
  <c r="AD109" i="14"/>
  <c r="AE109" i="14"/>
  <c r="AF109" i="14"/>
  <c r="AG109" i="14"/>
  <c r="AH109" i="14"/>
  <c r="AI109" i="14"/>
  <c r="AJ109" i="14"/>
  <c r="AK109" i="14"/>
  <c r="AL109" i="14"/>
  <c r="AM109" i="14"/>
  <c r="AN109" i="14"/>
  <c r="AO109" i="14"/>
  <c r="AP109" i="14"/>
  <c r="AQ109" i="14"/>
  <c r="AR109" i="14"/>
  <c r="AS109" i="14"/>
  <c r="AT109" i="14"/>
  <c r="AU109" i="14"/>
  <c r="AV109" i="14"/>
  <c r="AW109" i="14"/>
  <c r="AX109" i="14"/>
  <c r="AY109" i="14"/>
  <c r="AZ109" i="14"/>
  <c r="BA109" i="14"/>
  <c r="BB109" i="14"/>
  <c r="BC109" i="14"/>
  <c r="BD109" i="14"/>
  <c r="BE109" i="14"/>
  <c r="BF109" i="14"/>
  <c r="BG109" i="14"/>
  <c r="BH109" i="14"/>
  <c r="BI109" i="14"/>
  <c r="BJ109" i="14"/>
  <c r="BK109" i="14"/>
  <c r="BL109" i="14"/>
  <c r="BM109" i="14"/>
  <c r="BN109" i="14"/>
  <c r="BO109" i="14"/>
  <c r="BP109" i="14"/>
  <c r="BQ109" i="14"/>
  <c r="BR109" i="14"/>
  <c r="BS109" i="14"/>
  <c r="BT109" i="14"/>
  <c r="BU109" i="14"/>
  <c r="BV109" i="14"/>
  <c r="BW109" i="14"/>
  <c r="BX109" i="14"/>
  <c r="BY109" i="14"/>
  <c r="F110" i="14"/>
  <c r="G110" i="14"/>
  <c r="H110" i="14"/>
  <c r="I110" i="14"/>
  <c r="J110" i="14"/>
  <c r="K110" i="14"/>
  <c r="L110" i="14"/>
  <c r="M110" i="14"/>
  <c r="N110" i="14"/>
  <c r="O110" i="14"/>
  <c r="P110" i="14"/>
  <c r="Q110" i="14"/>
  <c r="R110" i="14"/>
  <c r="S110" i="14"/>
  <c r="T110" i="14"/>
  <c r="U110" i="14"/>
  <c r="V110" i="14"/>
  <c r="W110" i="14"/>
  <c r="X110" i="14"/>
  <c r="Y110" i="14"/>
  <c r="Z110" i="14"/>
  <c r="AA110" i="14"/>
  <c r="AB110" i="14"/>
  <c r="AC110" i="14"/>
  <c r="AD110" i="14"/>
  <c r="AE110" i="14"/>
  <c r="AF110" i="14"/>
  <c r="AG110" i="14"/>
  <c r="AH110" i="14"/>
  <c r="AI110" i="14"/>
  <c r="AJ110" i="14"/>
  <c r="AK110" i="14"/>
  <c r="AL110" i="14"/>
  <c r="AM110" i="14"/>
  <c r="AN110" i="14"/>
  <c r="AO110" i="14"/>
  <c r="AP110" i="14"/>
  <c r="AQ110" i="14"/>
  <c r="AR110" i="14"/>
  <c r="AS110" i="14"/>
  <c r="AT110" i="14"/>
  <c r="AU110" i="14"/>
  <c r="AV110" i="14"/>
  <c r="AW110" i="14"/>
  <c r="AX110" i="14"/>
  <c r="AY110" i="14"/>
  <c r="AZ110" i="14"/>
  <c r="BA110" i="14"/>
  <c r="BB110" i="14"/>
  <c r="BC110" i="14"/>
  <c r="BD110" i="14"/>
  <c r="BE110" i="14"/>
  <c r="BF110" i="14"/>
  <c r="BG110" i="14"/>
  <c r="BH110" i="14"/>
  <c r="BI110" i="14"/>
  <c r="BJ110" i="14"/>
  <c r="BK110" i="14"/>
  <c r="BL110" i="14"/>
  <c r="BM110" i="14"/>
  <c r="BN110" i="14"/>
  <c r="BO110" i="14"/>
  <c r="BP110" i="14"/>
  <c r="BQ110" i="14"/>
  <c r="BR110" i="14"/>
  <c r="BS110" i="14"/>
  <c r="BT110" i="14"/>
  <c r="BU110" i="14"/>
  <c r="BV110" i="14"/>
  <c r="BW110" i="14"/>
  <c r="BX110" i="14"/>
  <c r="BY110" i="14"/>
  <c r="F111" i="14"/>
  <c r="G111" i="14"/>
  <c r="H111" i="14"/>
  <c r="I111" i="14"/>
  <c r="J111" i="14"/>
  <c r="K111" i="14"/>
  <c r="L111" i="14"/>
  <c r="M111" i="14"/>
  <c r="N111" i="14"/>
  <c r="O111" i="14"/>
  <c r="P111" i="14"/>
  <c r="Q111" i="14"/>
  <c r="R111" i="14"/>
  <c r="S111" i="14"/>
  <c r="T111" i="14"/>
  <c r="U111" i="14"/>
  <c r="V111" i="14"/>
  <c r="W111" i="14"/>
  <c r="X111" i="14"/>
  <c r="Y111" i="14"/>
  <c r="Z111" i="14"/>
  <c r="AA111" i="14"/>
  <c r="AB111" i="14"/>
  <c r="AC111" i="14"/>
  <c r="AD111" i="14"/>
  <c r="AE111" i="14"/>
  <c r="AF111" i="14"/>
  <c r="AG111" i="14"/>
  <c r="AH111" i="14"/>
  <c r="AI111" i="14"/>
  <c r="AJ111" i="14"/>
  <c r="AK111" i="14"/>
  <c r="AL111" i="14"/>
  <c r="AM111" i="14"/>
  <c r="AN111" i="14"/>
  <c r="AO111" i="14"/>
  <c r="AP111" i="14"/>
  <c r="AQ111" i="14"/>
  <c r="AR111" i="14"/>
  <c r="AS111" i="14"/>
  <c r="AT111" i="14"/>
  <c r="AU111" i="14"/>
  <c r="AV111" i="14"/>
  <c r="AW111" i="14"/>
  <c r="AX111" i="14"/>
  <c r="AY111" i="14"/>
  <c r="AZ111" i="14"/>
  <c r="BA111" i="14"/>
  <c r="BB111" i="14"/>
  <c r="BC111" i="14"/>
  <c r="BD111" i="14"/>
  <c r="BE111" i="14"/>
  <c r="BF111" i="14"/>
  <c r="BG111" i="14"/>
  <c r="BH111" i="14"/>
  <c r="BI111" i="14"/>
  <c r="BJ111" i="14"/>
  <c r="BK111" i="14"/>
  <c r="BL111" i="14"/>
  <c r="BM111" i="14"/>
  <c r="BN111" i="14"/>
  <c r="BO111" i="14"/>
  <c r="BP111" i="14"/>
  <c r="BQ111" i="14"/>
  <c r="BR111" i="14"/>
  <c r="BS111" i="14"/>
  <c r="BT111" i="14"/>
  <c r="BU111" i="14"/>
  <c r="BV111" i="14"/>
  <c r="BW111" i="14"/>
  <c r="BX111" i="14"/>
  <c r="BY111" i="14"/>
  <c r="F112" i="14"/>
  <c r="G112" i="14"/>
  <c r="H112" i="14"/>
  <c r="I112" i="14"/>
  <c r="J112" i="14"/>
  <c r="K112" i="14"/>
  <c r="L112" i="14"/>
  <c r="M112" i="14"/>
  <c r="N112" i="14"/>
  <c r="O112" i="14"/>
  <c r="P112" i="14"/>
  <c r="Q112" i="14"/>
  <c r="R112" i="14"/>
  <c r="S112" i="14"/>
  <c r="T112" i="14"/>
  <c r="U112" i="14"/>
  <c r="V112" i="14"/>
  <c r="W112" i="14"/>
  <c r="X112" i="14"/>
  <c r="Y112" i="14"/>
  <c r="Z112" i="14"/>
  <c r="AA112" i="14"/>
  <c r="AB112" i="14"/>
  <c r="AC112" i="14"/>
  <c r="AD112" i="14"/>
  <c r="AE112" i="14"/>
  <c r="AF112" i="14"/>
  <c r="AG112" i="14"/>
  <c r="AH112" i="14"/>
  <c r="AI112" i="14"/>
  <c r="AJ112" i="14"/>
  <c r="AK112" i="14"/>
  <c r="AL112" i="14"/>
  <c r="AM112" i="14"/>
  <c r="AN112" i="14"/>
  <c r="AO112" i="14"/>
  <c r="AP112" i="14"/>
  <c r="AQ112" i="14"/>
  <c r="AR112" i="14"/>
  <c r="AS112" i="14"/>
  <c r="AT112" i="14"/>
  <c r="AU112" i="14"/>
  <c r="AV112" i="14"/>
  <c r="AW112" i="14"/>
  <c r="AX112" i="14"/>
  <c r="AY112" i="14"/>
  <c r="AZ112" i="14"/>
  <c r="BA112" i="14"/>
  <c r="BB112" i="14"/>
  <c r="BC112" i="14"/>
  <c r="BD112" i="14"/>
  <c r="BE112" i="14"/>
  <c r="BF112" i="14"/>
  <c r="BG112" i="14"/>
  <c r="BH112" i="14"/>
  <c r="BI112" i="14"/>
  <c r="BJ112" i="14"/>
  <c r="BK112" i="14"/>
  <c r="BL112" i="14"/>
  <c r="BM112" i="14"/>
  <c r="BN112" i="14"/>
  <c r="BO112" i="14"/>
  <c r="BP112" i="14"/>
  <c r="BQ112" i="14"/>
  <c r="BR112" i="14"/>
  <c r="BS112" i="14"/>
  <c r="BT112" i="14"/>
  <c r="BU112" i="14"/>
  <c r="BV112" i="14"/>
  <c r="BW112" i="14"/>
  <c r="BX112" i="14"/>
  <c r="BY112" i="14"/>
  <c r="F113" i="14"/>
  <c r="G113" i="14"/>
  <c r="H113" i="14"/>
  <c r="I113" i="14"/>
  <c r="J113" i="14"/>
  <c r="K113" i="14"/>
  <c r="L113" i="14"/>
  <c r="M113" i="14"/>
  <c r="N113" i="14"/>
  <c r="O113" i="14"/>
  <c r="P113" i="14"/>
  <c r="Q113" i="14"/>
  <c r="R113" i="14"/>
  <c r="S113" i="14"/>
  <c r="T113" i="14"/>
  <c r="U113" i="14"/>
  <c r="V113" i="14"/>
  <c r="W113" i="14"/>
  <c r="X113" i="14"/>
  <c r="Y113" i="14"/>
  <c r="Z113" i="14"/>
  <c r="AA113" i="14"/>
  <c r="AB113" i="14"/>
  <c r="AC113" i="14"/>
  <c r="AD113" i="14"/>
  <c r="AE113" i="14"/>
  <c r="AF113" i="14"/>
  <c r="AG113" i="14"/>
  <c r="AH113" i="14"/>
  <c r="AI113" i="14"/>
  <c r="AJ113" i="14"/>
  <c r="AK113" i="14"/>
  <c r="AL113" i="14"/>
  <c r="AM113" i="14"/>
  <c r="AN113" i="14"/>
  <c r="AO113" i="14"/>
  <c r="AP113" i="14"/>
  <c r="AQ113" i="14"/>
  <c r="AR113" i="14"/>
  <c r="AS113" i="14"/>
  <c r="AT113" i="14"/>
  <c r="AU113" i="14"/>
  <c r="AV113" i="14"/>
  <c r="AW113" i="14"/>
  <c r="AX113" i="14"/>
  <c r="AY113" i="14"/>
  <c r="AZ113" i="14"/>
  <c r="BA113" i="14"/>
  <c r="BB113" i="14"/>
  <c r="BC113" i="14"/>
  <c r="BD113" i="14"/>
  <c r="BE113" i="14"/>
  <c r="BF113" i="14"/>
  <c r="BG113" i="14"/>
  <c r="BH113" i="14"/>
  <c r="BI113" i="14"/>
  <c r="BJ113" i="14"/>
  <c r="BK113" i="14"/>
  <c r="BL113" i="14"/>
  <c r="BM113" i="14"/>
  <c r="BN113" i="14"/>
  <c r="BO113" i="14"/>
  <c r="BP113" i="14"/>
  <c r="BQ113" i="14"/>
  <c r="BR113" i="14"/>
  <c r="BS113" i="14"/>
  <c r="BT113" i="14"/>
  <c r="BU113" i="14"/>
  <c r="BV113" i="14"/>
  <c r="BW113" i="14"/>
  <c r="BX113" i="14"/>
  <c r="BY113" i="14"/>
  <c r="F114" i="14"/>
  <c r="G114" i="14"/>
  <c r="H114" i="14"/>
  <c r="I114" i="14"/>
  <c r="J114" i="14"/>
  <c r="K114" i="14"/>
  <c r="L114" i="14"/>
  <c r="M114" i="14"/>
  <c r="N114" i="14"/>
  <c r="O114" i="14"/>
  <c r="P114" i="14"/>
  <c r="Q114" i="14"/>
  <c r="R114" i="14"/>
  <c r="S114" i="14"/>
  <c r="T114" i="14"/>
  <c r="U114" i="14"/>
  <c r="V114" i="14"/>
  <c r="W114" i="14"/>
  <c r="X114" i="14"/>
  <c r="Y114" i="14"/>
  <c r="Z114" i="14"/>
  <c r="AA114" i="14"/>
  <c r="AB114" i="14"/>
  <c r="AC114" i="14"/>
  <c r="AD114" i="14"/>
  <c r="AE114" i="14"/>
  <c r="AF114" i="14"/>
  <c r="AG114" i="14"/>
  <c r="AH114" i="14"/>
  <c r="AI114" i="14"/>
  <c r="AJ114" i="14"/>
  <c r="AK114" i="14"/>
  <c r="AL114" i="14"/>
  <c r="AM114" i="14"/>
  <c r="AN114" i="14"/>
  <c r="AO114" i="14"/>
  <c r="AP114" i="14"/>
  <c r="AQ114" i="14"/>
  <c r="AR114" i="14"/>
  <c r="AS114" i="14"/>
  <c r="AT114" i="14"/>
  <c r="AU114" i="14"/>
  <c r="AV114" i="14"/>
  <c r="AW114" i="14"/>
  <c r="AX114" i="14"/>
  <c r="AY114" i="14"/>
  <c r="AZ114" i="14"/>
  <c r="BA114" i="14"/>
  <c r="BB114" i="14"/>
  <c r="BC114" i="14"/>
  <c r="BD114" i="14"/>
  <c r="BE114" i="14"/>
  <c r="BF114" i="14"/>
  <c r="BG114" i="14"/>
  <c r="BH114" i="14"/>
  <c r="BI114" i="14"/>
  <c r="BJ114" i="14"/>
  <c r="BK114" i="14"/>
  <c r="BL114" i="14"/>
  <c r="BM114" i="14"/>
  <c r="BN114" i="14"/>
  <c r="BO114" i="14"/>
  <c r="BP114" i="14"/>
  <c r="BQ114" i="14"/>
  <c r="BR114" i="14"/>
  <c r="BS114" i="14"/>
  <c r="BT114" i="14"/>
  <c r="BU114" i="14"/>
  <c r="BV114" i="14"/>
  <c r="BW114" i="14"/>
  <c r="BX114" i="14"/>
  <c r="BY114" i="14"/>
  <c r="F115" i="14"/>
  <c r="G115" i="14"/>
  <c r="H115" i="14"/>
  <c r="I115" i="14"/>
  <c r="J115" i="14"/>
  <c r="K115" i="14"/>
  <c r="L115" i="14"/>
  <c r="M115" i="14"/>
  <c r="N115" i="14"/>
  <c r="O115" i="14"/>
  <c r="P115" i="14"/>
  <c r="Q115" i="14"/>
  <c r="R115" i="14"/>
  <c r="S115" i="14"/>
  <c r="T115" i="14"/>
  <c r="U115" i="14"/>
  <c r="V115" i="14"/>
  <c r="W115" i="14"/>
  <c r="X115" i="14"/>
  <c r="Y115" i="14"/>
  <c r="Z115" i="14"/>
  <c r="AA115" i="14"/>
  <c r="AB115" i="14"/>
  <c r="AC115" i="14"/>
  <c r="AD115" i="14"/>
  <c r="AE115" i="14"/>
  <c r="AF115" i="14"/>
  <c r="AG115" i="14"/>
  <c r="AH115" i="14"/>
  <c r="AI115" i="14"/>
  <c r="AJ115" i="14"/>
  <c r="AK115" i="14"/>
  <c r="AL115" i="14"/>
  <c r="AM115" i="14"/>
  <c r="AN115" i="14"/>
  <c r="AO115" i="14"/>
  <c r="AP115" i="14"/>
  <c r="AQ115" i="14"/>
  <c r="AR115" i="14"/>
  <c r="AS115" i="14"/>
  <c r="AT115" i="14"/>
  <c r="AU115" i="14"/>
  <c r="AV115" i="14"/>
  <c r="AW115" i="14"/>
  <c r="AX115" i="14"/>
  <c r="AY115" i="14"/>
  <c r="AZ115" i="14"/>
  <c r="BA115" i="14"/>
  <c r="BB115" i="14"/>
  <c r="BC115" i="14"/>
  <c r="BD115" i="14"/>
  <c r="BE115" i="14"/>
  <c r="BF115" i="14"/>
  <c r="BG115" i="14"/>
  <c r="BH115" i="14"/>
  <c r="BI115" i="14"/>
  <c r="BJ115" i="14"/>
  <c r="BK115" i="14"/>
  <c r="BL115" i="14"/>
  <c r="BM115" i="14"/>
  <c r="BN115" i="14"/>
  <c r="BO115" i="14"/>
  <c r="BP115" i="14"/>
  <c r="BQ115" i="14"/>
  <c r="BR115" i="14"/>
  <c r="BS115" i="14"/>
  <c r="BT115" i="14"/>
  <c r="BU115" i="14"/>
  <c r="BV115" i="14"/>
  <c r="BW115" i="14"/>
  <c r="BX115" i="14"/>
  <c r="BY115" i="14"/>
  <c r="F116" i="14"/>
  <c r="G116" i="14"/>
  <c r="H116" i="14"/>
  <c r="I116" i="14"/>
  <c r="J116" i="14"/>
  <c r="K116" i="14"/>
  <c r="L116" i="14"/>
  <c r="M116" i="14"/>
  <c r="N116" i="14"/>
  <c r="O116" i="14"/>
  <c r="P116" i="14"/>
  <c r="Q116" i="14"/>
  <c r="R116" i="14"/>
  <c r="S116" i="14"/>
  <c r="T116" i="14"/>
  <c r="U116" i="14"/>
  <c r="V116" i="14"/>
  <c r="W116" i="14"/>
  <c r="X116" i="14"/>
  <c r="Y116" i="14"/>
  <c r="Z116" i="14"/>
  <c r="AA116" i="14"/>
  <c r="AB116" i="14"/>
  <c r="AC116" i="14"/>
  <c r="AD116" i="14"/>
  <c r="AE116" i="14"/>
  <c r="AF116" i="14"/>
  <c r="AG116" i="14"/>
  <c r="AH116" i="14"/>
  <c r="AI116" i="14"/>
  <c r="AJ116" i="14"/>
  <c r="AK116" i="14"/>
  <c r="AL116" i="14"/>
  <c r="AM116" i="14"/>
  <c r="AN116" i="14"/>
  <c r="AO116" i="14"/>
  <c r="AP116" i="14"/>
  <c r="AQ116" i="14"/>
  <c r="AR116" i="14"/>
  <c r="AS116" i="14"/>
  <c r="AT116" i="14"/>
  <c r="AU116" i="14"/>
  <c r="AV116" i="14"/>
  <c r="AW116" i="14"/>
  <c r="AX116" i="14"/>
  <c r="AY116" i="14"/>
  <c r="AZ116" i="14"/>
  <c r="BA116" i="14"/>
  <c r="BB116" i="14"/>
  <c r="BC116" i="14"/>
  <c r="BD116" i="14"/>
  <c r="BE116" i="14"/>
  <c r="BF116" i="14"/>
  <c r="BG116" i="14"/>
  <c r="BH116" i="14"/>
  <c r="BI116" i="14"/>
  <c r="BJ116" i="14"/>
  <c r="BK116" i="14"/>
  <c r="BL116" i="14"/>
  <c r="BM116" i="14"/>
  <c r="BN116" i="14"/>
  <c r="BO116" i="14"/>
  <c r="BP116" i="14"/>
  <c r="BQ116" i="14"/>
  <c r="BR116" i="14"/>
  <c r="BS116" i="14"/>
  <c r="BT116" i="14"/>
  <c r="BU116" i="14"/>
  <c r="BV116" i="14"/>
  <c r="BW116" i="14"/>
  <c r="BX116" i="14"/>
  <c r="BY116" i="14"/>
  <c r="F117" i="14"/>
  <c r="G117" i="14"/>
  <c r="H117" i="14"/>
  <c r="I117" i="14"/>
  <c r="J117" i="14"/>
  <c r="K117" i="14"/>
  <c r="L117" i="14"/>
  <c r="M117" i="14"/>
  <c r="N117" i="14"/>
  <c r="O117" i="14"/>
  <c r="P117" i="14"/>
  <c r="Q117" i="14"/>
  <c r="R117" i="14"/>
  <c r="S117" i="14"/>
  <c r="T117" i="14"/>
  <c r="U117" i="14"/>
  <c r="V117" i="14"/>
  <c r="W117" i="14"/>
  <c r="X117" i="14"/>
  <c r="Y117" i="14"/>
  <c r="Z117" i="14"/>
  <c r="AA117" i="14"/>
  <c r="AB117" i="14"/>
  <c r="AC117" i="14"/>
  <c r="AD117" i="14"/>
  <c r="AE117" i="14"/>
  <c r="AF117" i="14"/>
  <c r="AG117" i="14"/>
  <c r="AH117" i="14"/>
  <c r="AI117" i="14"/>
  <c r="AJ117" i="14"/>
  <c r="AK117" i="14"/>
  <c r="AL117" i="14"/>
  <c r="AM117" i="14"/>
  <c r="AN117" i="14"/>
  <c r="AO117" i="14"/>
  <c r="AP117" i="14"/>
  <c r="AQ117" i="14"/>
  <c r="AR117" i="14"/>
  <c r="AS117" i="14"/>
  <c r="AT117" i="14"/>
  <c r="AU117" i="14"/>
  <c r="AV117" i="14"/>
  <c r="AW117" i="14"/>
  <c r="AX117" i="14"/>
  <c r="AY117" i="14"/>
  <c r="AZ117" i="14"/>
  <c r="BA117" i="14"/>
  <c r="BB117" i="14"/>
  <c r="BC117" i="14"/>
  <c r="BD117" i="14"/>
  <c r="BE117" i="14"/>
  <c r="BF117" i="14"/>
  <c r="BG117" i="14"/>
  <c r="BH117" i="14"/>
  <c r="BI117" i="14"/>
  <c r="BJ117" i="14"/>
  <c r="BK117" i="14"/>
  <c r="BL117" i="14"/>
  <c r="BM117" i="14"/>
  <c r="BN117" i="14"/>
  <c r="BO117" i="14"/>
  <c r="BP117" i="14"/>
  <c r="BQ117" i="14"/>
  <c r="BR117" i="14"/>
  <c r="BS117" i="14"/>
  <c r="BT117" i="14"/>
  <c r="BU117" i="14"/>
  <c r="BV117" i="14"/>
  <c r="BW117" i="14"/>
  <c r="BX117" i="14"/>
  <c r="BY117" i="14"/>
  <c r="F118" i="14"/>
  <c r="G118" i="14"/>
  <c r="H118" i="14"/>
  <c r="I118" i="14"/>
  <c r="J118" i="14"/>
  <c r="K118" i="14"/>
  <c r="L118" i="14"/>
  <c r="M118" i="14"/>
  <c r="N118" i="14"/>
  <c r="O118" i="14"/>
  <c r="P118" i="14"/>
  <c r="Q118" i="14"/>
  <c r="R118" i="14"/>
  <c r="S118" i="14"/>
  <c r="T118" i="14"/>
  <c r="U118" i="14"/>
  <c r="V118" i="14"/>
  <c r="W118" i="14"/>
  <c r="X118" i="14"/>
  <c r="Y118" i="14"/>
  <c r="Z118" i="14"/>
  <c r="AA118" i="14"/>
  <c r="AB118" i="14"/>
  <c r="AC118" i="14"/>
  <c r="AD118" i="14"/>
  <c r="AE118" i="14"/>
  <c r="AF118" i="14"/>
  <c r="AG118" i="14"/>
  <c r="AH118" i="14"/>
  <c r="AI118" i="14"/>
  <c r="AJ118" i="14"/>
  <c r="AK118" i="14"/>
  <c r="AL118" i="14"/>
  <c r="AM118" i="14"/>
  <c r="AN118" i="14"/>
  <c r="AO118" i="14"/>
  <c r="AP118" i="14"/>
  <c r="AQ118" i="14"/>
  <c r="AR118" i="14"/>
  <c r="AS118" i="14"/>
  <c r="AT118" i="14"/>
  <c r="AU118" i="14"/>
  <c r="AV118" i="14"/>
  <c r="AW118" i="14"/>
  <c r="AX118" i="14"/>
  <c r="AY118" i="14"/>
  <c r="AZ118" i="14"/>
  <c r="BA118" i="14"/>
  <c r="BB118" i="14"/>
  <c r="BC118" i="14"/>
  <c r="BD118" i="14"/>
  <c r="BE118" i="14"/>
  <c r="BF118" i="14"/>
  <c r="BG118" i="14"/>
  <c r="BH118" i="14"/>
  <c r="BI118" i="14"/>
  <c r="BJ118" i="14"/>
  <c r="BK118" i="14"/>
  <c r="BL118" i="14"/>
  <c r="BM118" i="14"/>
  <c r="BN118" i="14"/>
  <c r="BO118" i="14"/>
  <c r="BP118" i="14"/>
  <c r="BQ118" i="14"/>
  <c r="BR118" i="14"/>
  <c r="BS118" i="14"/>
  <c r="BT118" i="14"/>
  <c r="BU118" i="14"/>
  <c r="BV118" i="14"/>
  <c r="BW118" i="14"/>
  <c r="BX118" i="14"/>
  <c r="BY118" i="14"/>
  <c r="F119" i="14"/>
  <c r="G119" i="14"/>
  <c r="H119" i="14"/>
  <c r="I119" i="14"/>
  <c r="J119" i="14"/>
  <c r="K119" i="14"/>
  <c r="L119" i="14"/>
  <c r="M119" i="14"/>
  <c r="N119" i="14"/>
  <c r="O119" i="14"/>
  <c r="P119" i="14"/>
  <c r="Q119" i="14"/>
  <c r="R119" i="14"/>
  <c r="S119" i="14"/>
  <c r="T119" i="14"/>
  <c r="U119" i="14"/>
  <c r="V119" i="14"/>
  <c r="W119" i="14"/>
  <c r="X119" i="14"/>
  <c r="Y119" i="14"/>
  <c r="Z119" i="14"/>
  <c r="AA119" i="14"/>
  <c r="AB119" i="14"/>
  <c r="AC119" i="14"/>
  <c r="AD119" i="14"/>
  <c r="AE119" i="14"/>
  <c r="AF119" i="14"/>
  <c r="AG119" i="14"/>
  <c r="AH119" i="14"/>
  <c r="AI119" i="14"/>
  <c r="AJ119" i="14"/>
  <c r="AK119" i="14"/>
  <c r="AL119" i="14"/>
  <c r="AM119" i="14"/>
  <c r="AN119" i="14"/>
  <c r="AO119" i="14"/>
  <c r="AP119" i="14"/>
  <c r="AQ119" i="14"/>
  <c r="AR119" i="14"/>
  <c r="AS119" i="14"/>
  <c r="AT119" i="14"/>
  <c r="AU119" i="14"/>
  <c r="AV119" i="14"/>
  <c r="AW119" i="14"/>
  <c r="AX119" i="14"/>
  <c r="AY119" i="14"/>
  <c r="AZ119" i="14"/>
  <c r="BA119" i="14"/>
  <c r="BB119" i="14"/>
  <c r="BC119" i="14"/>
  <c r="BD119" i="14"/>
  <c r="BE119" i="14"/>
  <c r="BF119" i="14"/>
  <c r="BG119" i="14"/>
  <c r="BH119" i="14"/>
  <c r="BI119" i="14"/>
  <c r="BJ119" i="14"/>
  <c r="BK119" i="14"/>
  <c r="BL119" i="14"/>
  <c r="BM119" i="14"/>
  <c r="BN119" i="14"/>
  <c r="BO119" i="14"/>
  <c r="BP119" i="14"/>
  <c r="BQ119" i="14"/>
  <c r="BR119" i="14"/>
  <c r="BS119" i="14"/>
  <c r="BT119" i="14"/>
  <c r="BU119" i="14"/>
  <c r="BV119" i="14"/>
  <c r="BW119" i="14"/>
  <c r="BX119" i="14"/>
  <c r="BY119" i="14"/>
  <c r="F120" i="14"/>
  <c r="G120" i="14"/>
  <c r="H120" i="14"/>
  <c r="I120" i="14"/>
  <c r="J120" i="14"/>
  <c r="K120" i="14"/>
  <c r="L120" i="14"/>
  <c r="M120" i="14"/>
  <c r="N120" i="14"/>
  <c r="O120" i="14"/>
  <c r="P120" i="14"/>
  <c r="Q120" i="14"/>
  <c r="R120" i="14"/>
  <c r="S120" i="14"/>
  <c r="T120" i="14"/>
  <c r="U120" i="14"/>
  <c r="V120" i="14"/>
  <c r="W120" i="14"/>
  <c r="X120" i="14"/>
  <c r="Y120" i="14"/>
  <c r="Z120" i="14"/>
  <c r="AA120" i="14"/>
  <c r="AB120" i="14"/>
  <c r="AC120" i="14"/>
  <c r="AD120" i="14"/>
  <c r="AE120" i="14"/>
  <c r="AF120" i="14"/>
  <c r="AG120" i="14"/>
  <c r="AH120" i="14"/>
  <c r="AI120" i="14"/>
  <c r="AJ120" i="14"/>
  <c r="AK120" i="14"/>
  <c r="AL120" i="14"/>
  <c r="AM120" i="14"/>
  <c r="AN120" i="14"/>
  <c r="AO120" i="14"/>
  <c r="AP120" i="14"/>
  <c r="AQ120" i="14"/>
  <c r="AR120" i="14"/>
  <c r="AS120" i="14"/>
  <c r="AT120" i="14"/>
  <c r="AU120" i="14"/>
  <c r="AV120" i="14"/>
  <c r="AW120" i="14"/>
  <c r="AX120" i="14"/>
  <c r="AY120" i="14"/>
  <c r="AZ120" i="14"/>
  <c r="BA120" i="14"/>
  <c r="BB120" i="14"/>
  <c r="BC120" i="14"/>
  <c r="BD120" i="14"/>
  <c r="BE120" i="14"/>
  <c r="BF120" i="14"/>
  <c r="BG120" i="14"/>
  <c r="BH120" i="14"/>
  <c r="BI120" i="14"/>
  <c r="BJ120" i="14"/>
  <c r="BK120" i="14"/>
  <c r="BL120" i="14"/>
  <c r="BM120" i="14"/>
  <c r="BN120" i="14"/>
  <c r="BO120" i="14"/>
  <c r="BP120" i="14"/>
  <c r="BQ120" i="14"/>
  <c r="BR120" i="14"/>
  <c r="BS120" i="14"/>
  <c r="BT120" i="14"/>
  <c r="BU120" i="14"/>
  <c r="BV120" i="14"/>
  <c r="BW120" i="14"/>
  <c r="BX120" i="14"/>
  <c r="BY120" i="14"/>
  <c r="F121" i="14"/>
  <c r="G121" i="14"/>
  <c r="H121" i="14"/>
  <c r="I121" i="14"/>
  <c r="J121" i="14"/>
  <c r="K121" i="14"/>
  <c r="L121" i="14"/>
  <c r="M121" i="14"/>
  <c r="N121" i="14"/>
  <c r="O121" i="14"/>
  <c r="P121" i="14"/>
  <c r="Q121" i="14"/>
  <c r="R121" i="14"/>
  <c r="S121" i="14"/>
  <c r="T121" i="14"/>
  <c r="U121" i="14"/>
  <c r="V121" i="14"/>
  <c r="W121" i="14"/>
  <c r="X121" i="14"/>
  <c r="Y121" i="14"/>
  <c r="Z121" i="14"/>
  <c r="AA121" i="14"/>
  <c r="AB121" i="14"/>
  <c r="AC121" i="14"/>
  <c r="AD121" i="14"/>
  <c r="AE121" i="14"/>
  <c r="AF121" i="14"/>
  <c r="AG121" i="14"/>
  <c r="AH121" i="14"/>
  <c r="AI121" i="14"/>
  <c r="AJ121" i="14"/>
  <c r="AK121" i="14"/>
  <c r="AL121" i="14"/>
  <c r="AM121" i="14"/>
  <c r="AN121" i="14"/>
  <c r="AO121" i="14"/>
  <c r="AP121" i="14"/>
  <c r="AQ121" i="14"/>
  <c r="AR121" i="14"/>
  <c r="AS121" i="14"/>
  <c r="AT121" i="14"/>
  <c r="AU121" i="14"/>
  <c r="AV121" i="14"/>
  <c r="AW121" i="14"/>
  <c r="AX121" i="14"/>
  <c r="AY121" i="14"/>
  <c r="AZ121" i="14"/>
  <c r="BA121" i="14"/>
  <c r="BB121" i="14"/>
  <c r="BC121" i="14"/>
  <c r="BD121" i="14"/>
  <c r="BE121" i="14"/>
  <c r="BF121" i="14"/>
  <c r="BG121" i="14"/>
  <c r="BH121" i="14"/>
  <c r="BI121" i="14"/>
  <c r="BJ121" i="14"/>
  <c r="BK121" i="14"/>
  <c r="BL121" i="14"/>
  <c r="BM121" i="14"/>
  <c r="BN121" i="14"/>
  <c r="BO121" i="14"/>
  <c r="BP121" i="14"/>
  <c r="BQ121" i="14"/>
  <c r="BR121" i="14"/>
  <c r="BS121" i="14"/>
  <c r="BT121" i="14"/>
  <c r="BU121" i="14"/>
  <c r="BV121" i="14"/>
  <c r="BW121" i="14"/>
  <c r="BX121" i="14"/>
  <c r="BY121" i="14"/>
  <c r="F122" i="14"/>
  <c r="G122" i="14"/>
  <c r="H122" i="14"/>
  <c r="I122" i="14"/>
  <c r="J122" i="14"/>
  <c r="K122" i="14"/>
  <c r="L122" i="14"/>
  <c r="M122" i="14"/>
  <c r="N122" i="14"/>
  <c r="O122" i="14"/>
  <c r="P122" i="14"/>
  <c r="Q122" i="14"/>
  <c r="R122" i="14"/>
  <c r="S122" i="14"/>
  <c r="T122" i="14"/>
  <c r="U122" i="14"/>
  <c r="V122" i="14"/>
  <c r="W122" i="14"/>
  <c r="X122" i="14"/>
  <c r="Y122" i="14"/>
  <c r="Z122" i="14"/>
  <c r="AA122" i="14"/>
  <c r="AB122" i="14"/>
  <c r="AC122" i="14"/>
  <c r="AD122" i="14"/>
  <c r="AE122" i="14"/>
  <c r="AF122" i="14"/>
  <c r="AG122" i="14"/>
  <c r="AH122" i="14"/>
  <c r="AI122" i="14"/>
  <c r="AJ122" i="14"/>
  <c r="AK122" i="14"/>
  <c r="AL122" i="14"/>
  <c r="AM122" i="14"/>
  <c r="AN122" i="14"/>
  <c r="AO122" i="14"/>
  <c r="AP122" i="14"/>
  <c r="AQ122" i="14"/>
  <c r="AR122" i="14"/>
  <c r="AS122" i="14"/>
  <c r="AT122" i="14"/>
  <c r="AU122" i="14"/>
  <c r="AV122" i="14"/>
  <c r="AW122" i="14"/>
  <c r="AX122" i="14"/>
  <c r="AY122" i="14"/>
  <c r="AZ122" i="14"/>
  <c r="BA122" i="14"/>
  <c r="BB122" i="14"/>
  <c r="BC122" i="14"/>
  <c r="BD122" i="14"/>
  <c r="BE122" i="14"/>
  <c r="BF122" i="14"/>
  <c r="BG122" i="14"/>
  <c r="BH122" i="14"/>
  <c r="BI122" i="14"/>
  <c r="BJ122" i="14"/>
  <c r="BK122" i="14"/>
  <c r="BL122" i="14"/>
  <c r="BM122" i="14"/>
  <c r="BN122" i="14"/>
  <c r="BO122" i="14"/>
  <c r="BP122" i="14"/>
  <c r="BQ122" i="14"/>
  <c r="BR122" i="14"/>
  <c r="BS122" i="14"/>
  <c r="BT122" i="14"/>
  <c r="BU122" i="14"/>
  <c r="BV122" i="14"/>
  <c r="BW122" i="14"/>
  <c r="BX122" i="14"/>
  <c r="BY122" i="14"/>
  <c r="F123" i="14"/>
  <c r="G123" i="14"/>
  <c r="H123" i="14"/>
  <c r="I123" i="14"/>
  <c r="J123" i="14"/>
  <c r="K123" i="14"/>
  <c r="L123" i="14"/>
  <c r="M123" i="14"/>
  <c r="N123" i="14"/>
  <c r="O123" i="14"/>
  <c r="P123" i="14"/>
  <c r="Q123" i="14"/>
  <c r="R123" i="14"/>
  <c r="S123" i="14"/>
  <c r="T123" i="14"/>
  <c r="U123" i="14"/>
  <c r="V123" i="14"/>
  <c r="W123" i="14"/>
  <c r="X123" i="14"/>
  <c r="Y123" i="14"/>
  <c r="Z123" i="14"/>
  <c r="AA123" i="14"/>
  <c r="AB123" i="14"/>
  <c r="AC123" i="14"/>
  <c r="AD123" i="14"/>
  <c r="AE123" i="14"/>
  <c r="AF123" i="14"/>
  <c r="AG123" i="14"/>
  <c r="AH123" i="14"/>
  <c r="AI123" i="14"/>
  <c r="AJ123" i="14"/>
  <c r="AK123" i="14"/>
  <c r="AL123" i="14"/>
  <c r="AM123" i="14"/>
  <c r="AN123" i="14"/>
  <c r="AO123" i="14"/>
  <c r="AP123" i="14"/>
  <c r="AQ123" i="14"/>
  <c r="AR123" i="14"/>
  <c r="AS123" i="14"/>
  <c r="AT123" i="14"/>
  <c r="AU123" i="14"/>
  <c r="AV123" i="14"/>
  <c r="AW123" i="14"/>
  <c r="AX123" i="14"/>
  <c r="AY123" i="14"/>
  <c r="AZ123" i="14"/>
  <c r="BA123" i="14"/>
  <c r="BB123" i="14"/>
  <c r="BC123" i="14"/>
  <c r="BD123" i="14"/>
  <c r="BE123" i="14"/>
  <c r="BF123" i="14"/>
  <c r="BG123" i="14"/>
  <c r="BH123" i="14"/>
  <c r="BI123" i="14"/>
  <c r="BJ123" i="14"/>
  <c r="BK123" i="14"/>
  <c r="BL123" i="14"/>
  <c r="BM123" i="14"/>
  <c r="BN123" i="14"/>
  <c r="BO123" i="14"/>
  <c r="BP123" i="14"/>
  <c r="BQ123" i="14"/>
  <c r="BR123" i="14"/>
  <c r="BS123" i="14"/>
  <c r="BT123" i="14"/>
  <c r="BU123" i="14"/>
  <c r="BV123" i="14"/>
  <c r="BW123" i="14"/>
  <c r="BX123" i="14"/>
  <c r="BY123" i="14"/>
  <c r="F124" i="14"/>
  <c r="G124" i="14"/>
  <c r="H124" i="14"/>
  <c r="I124" i="14"/>
  <c r="J124" i="14"/>
  <c r="K124" i="14"/>
  <c r="L124" i="14"/>
  <c r="M124" i="14"/>
  <c r="N124" i="14"/>
  <c r="O124" i="14"/>
  <c r="P124" i="14"/>
  <c r="Q124" i="14"/>
  <c r="R124" i="14"/>
  <c r="S124" i="14"/>
  <c r="T124" i="14"/>
  <c r="U124" i="14"/>
  <c r="V124" i="14"/>
  <c r="W124" i="14"/>
  <c r="X124" i="14"/>
  <c r="Y124" i="14"/>
  <c r="Z124" i="14"/>
  <c r="AA124" i="14"/>
  <c r="AB124" i="14"/>
  <c r="AC124" i="14"/>
  <c r="AD124" i="14"/>
  <c r="AE124" i="14"/>
  <c r="AF124" i="14"/>
  <c r="AG124" i="14"/>
  <c r="AH124" i="14"/>
  <c r="AI124" i="14"/>
  <c r="AJ124" i="14"/>
  <c r="AK124" i="14"/>
  <c r="AL124" i="14"/>
  <c r="AM124" i="14"/>
  <c r="AN124" i="14"/>
  <c r="AO124" i="14"/>
  <c r="AP124" i="14"/>
  <c r="AQ124" i="14"/>
  <c r="AR124" i="14"/>
  <c r="AS124" i="14"/>
  <c r="AT124" i="14"/>
  <c r="AU124" i="14"/>
  <c r="AV124" i="14"/>
  <c r="AW124" i="14"/>
  <c r="AX124" i="14"/>
  <c r="AY124" i="14"/>
  <c r="AZ124" i="14"/>
  <c r="BA124" i="14"/>
  <c r="BB124" i="14"/>
  <c r="BC124" i="14"/>
  <c r="BD124" i="14"/>
  <c r="BE124" i="14"/>
  <c r="BF124" i="14"/>
  <c r="BG124" i="14"/>
  <c r="BH124" i="14"/>
  <c r="BI124" i="14"/>
  <c r="BJ124" i="14"/>
  <c r="BK124" i="14"/>
  <c r="BL124" i="14"/>
  <c r="BM124" i="14"/>
  <c r="BN124" i="14"/>
  <c r="BO124" i="14"/>
  <c r="BP124" i="14"/>
  <c r="BQ124" i="14"/>
  <c r="BR124" i="14"/>
  <c r="BS124" i="14"/>
  <c r="BT124" i="14"/>
  <c r="BU124" i="14"/>
  <c r="BV124" i="14"/>
  <c r="BW124" i="14"/>
  <c r="BX124" i="14"/>
  <c r="BY124" i="14"/>
  <c r="F125" i="14"/>
  <c r="G125" i="14"/>
  <c r="H125" i="14"/>
  <c r="I125" i="14"/>
  <c r="J125" i="14"/>
  <c r="K125" i="14"/>
  <c r="L125" i="14"/>
  <c r="M125" i="14"/>
  <c r="N125" i="14"/>
  <c r="O125" i="14"/>
  <c r="P125" i="14"/>
  <c r="Q125" i="14"/>
  <c r="R125" i="14"/>
  <c r="S125" i="14"/>
  <c r="T125" i="14"/>
  <c r="U125" i="14"/>
  <c r="V125" i="14"/>
  <c r="W125" i="14"/>
  <c r="X125" i="14"/>
  <c r="Y125" i="14"/>
  <c r="Z125" i="14"/>
  <c r="AA125" i="14"/>
  <c r="AB125" i="14"/>
  <c r="AC125" i="14"/>
  <c r="AD125" i="14"/>
  <c r="AE125" i="14"/>
  <c r="AF125" i="14"/>
  <c r="AG125" i="14"/>
  <c r="AH125" i="14"/>
  <c r="AI125" i="14"/>
  <c r="AJ125" i="14"/>
  <c r="AK125" i="14"/>
  <c r="AL125" i="14"/>
  <c r="AM125" i="14"/>
  <c r="AN125" i="14"/>
  <c r="AO125" i="14"/>
  <c r="AP125" i="14"/>
  <c r="AQ125" i="14"/>
  <c r="AR125" i="14"/>
  <c r="AS125" i="14"/>
  <c r="AT125" i="14"/>
  <c r="AU125" i="14"/>
  <c r="AV125" i="14"/>
  <c r="AW125" i="14"/>
  <c r="AX125" i="14"/>
  <c r="AY125" i="14"/>
  <c r="AZ125" i="14"/>
  <c r="BA125" i="14"/>
  <c r="BB125" i="14"/>
  <c r="BC125" i="14"/>
  <c r="BD125" i="14"/>
  <c r="BE125" i="14"/>
  <c r="BF125" i="14"/>
  <c r="BG125" i="14"/>
  <c r="BH125" i="14"/>
  <c r="BI125" i="14"/>
  <c r="BJ125" i="14"/>
  <c r="BK125" i="14"/>
  <c r="BL125" i="14"/>
  <c r="BM125" i="14"/>
  <c r="BN125" i="14"/>
  <c r="BO125" i="14"/>
  <c r="BP125" i="14"/>
  <c r="BQ125" i="14"/>
  <c r="BR125" i="14"/>
  <c r="BS125" i="14"/>
  <c r="BT125" i="14"/>
  <c r="BU125" i="14"/>
  <c r="BV125" i="14"/>
  <c r="BW125" i="14"/>
  <c r="BX125" i="14"/>
  <c r="BY125" i="14"/>
  <c r="F126" i="14"/>
  <c r="G126" i="14"/>
  <c r="H126" i="14"/>
  <c r="I126" i="14"/>
  <c r="J126" i="14"/>
  <c r="K126" i="14"/>
  <c r="L126" i="14"/>
  <c r="M126" i="14"/>
  <c r="N126" i="14"/>
  <c r="O126" i="14"/>
  <c r="P126" i="14"/>
  <c r="Q126" i="14"/>
  <c r="R126" i="14"/>
  <c r="S126" i="14"/>
  <c r="T126" i="14"/>
  <c r="U126" i="14"/>
  <c r="V126" i="14"/>
  <c r="W126" i="14"/>
  <c r="X126" i="14"/>
  <c r="Y126" i="14"/>
  <c r="Z126" i="14"/>
  <c r="AA126" i="14"/>
  <c r="AB126" i="14"/>
  <c r="AC126" i="14"/>
  <c r="AD126" i="14"/>
  <c r="AE126" i="14"/>
  <c r="AF126" i="14"/>
  <c r="AG126" i="14"/>
  <c r="AH126" i="14"/>
  <c r="AI126" i="14"/>
  <c r="AJ126" i="14"/>
  <c r="AK126" i="14"/>
  <c r="AL126" i="14"/>
  <c r="AM126" i="14"/>
  <c r="AN126" i="14"/>
  <c r="AO126" i="14"/>
  <c r="AP126" i="14"/>
  <c r="AQ126" i="14"/>
  <c r="AR126" i="14"/>
  <c r="AS126" i="14"/>
  <c r="AT126" i="14"/>
  <c r="AU126" i="14"/>
  <c r="AV126" i="14"/>
  <c r="AW126" i="14"/>
  <c r="AX126" i="14"/>
  <c r="AY126" i="14"/>
  <c r="AZ126" i="14"/>
  <c r="BA126" i="14"/>
  <c r="BB126" i="14"/>
  <c r="BC126" i="14"/>
  <c r="BD126" i="14"/>
  <c r="BE126" i="14"/>
  <c r="BF126" i="14"/>
  <c r="BG126" i="14"/>
  <c r="BH126" i="14"/>
  <c r="BI126" i="14"/>
  <c r="BJ126" i="14"/>
  <c r="BK126" i="14"/>
  <c r="BL126" i="14"/>
  <c r="BM126" i="14"/>
  <c r="BN126" i="14"/>
  <c r="BO126" i="14"/>
  <c r="BP126" i="14"/>
  <c r="BQ126" i="14"/>
  <c r="BR126" i="14"/>
  <c r="BS126" i="14"/>
  <c r="BT126" i="14"/>
  <c r="BU126" i="14"/>
  <c r="BV126" i="14"/>
  <c r="BW126" i="14"/>
  <c r="BX126" i="14"/>
  <c r="BY126" i="14"/>
  <c r="F127" i="14"/>
  <c r="G127" i="14"/>
  <c r="H127" i="14"/>
  <c r="I127" i="14"/>
  <c r="J127" i="14"/>
  <c r="K127" i="14"/>
  <c r="L127" i="14"/>
  <c r="M127" i="14"/>
  <c r="N127" i="14"/>
  <c r="O127" i="14"/>
  <c r="P127" i="14"/>
  <c r="Q127" i="14"/>
  <c r="R127" i="14"/>
  <c r="S127" i="14"/>
  <c r="T127" i="14"/>
  <c r="U127" i="14"/>
  <c r="V127" i="14"/>
  <c r="W127" i="14"/>
  <c r="X127" i="14"/>
  <c r="Y127" i="14"/>
  <c r="Z127" i="14"/>
  <c r="AA127" i="14"/>
  <c r="AB127" i="14"/>
  <c r="AC127" i="14"/>
  <c r="AD127" i="14"/>
  <c r="AE127" i="14"/>
  <c r="AF127" i="14"/>
  <c r="AG127" i="14"/>
  <c r="AH127" i="14"/>
  <c r="AI127" i="14"/>
  <c r="AJ127" i="14"/>
  <c r="AK127" i="14"/>
  <c r="AL127" i="14"/>
  <c r="AM127" i="14"/>
  <c r="AN127" i="14"/>
  <c r="AO127" i="14"/>
  <c r="AP127" i="14"/>
  <c r="AQ127" i="14"/>
  <c r="AR127" i="14"/>
  <c r="AS127" i="14"/>
  <c r="AT127" i="14"/>
  <c r="AU127" i="14"/>
  <c r="AV127" i="14"/>
  <c r="AW127" i="14"/>
  <c r="AX127" i="14"/>
  <c r="AY127" i="14"/>
  <c r="AZ127" i="14"/>
  <c r="BA127" i="14"/>
  <c r="BB127" i="14"/>
  <c r="BC127" i="14"/>
  <c r="BD127" i="14"/>
  <c r="BE127" i="14"/>
  <c r="BF127" i="14"/>
  <c r="BG127" i="14"/>
  <c r="BH127" i="14"/>
  <c r="BI127" i="14"/>
  <c r="BJ127" i="14"/>
  <c r="BK127" i="14"/>
  <c r="BL127" i="14"/>
  <c r="BM127" i="14"/>
  <c r="BN127" i="14"/>
  <c r="BO127" i="14"/>
  <c r="BP127" i="14"/>
  <c r="BQ127" i="14"/>
  <c r="BR127" i="14"/>
  <c r="BS127" i="14"/>
  <c r="BT127" i="14"/>
  <c r="BU127" i="14"/>
  <c r="BV127" i="14"/>
  <c r="BW127" i="14"/>
  <c r="BX127" i="14"/>
  <c r="BY127" i="14"/>
  <c r="F128" i="14"/>
  <c r="G128" i="14"/>
  <c r="H128" i="14"/>
  <c r="I128" i="14"/>
  <c r="J128" i="14"/>
  <c r="K128" i="14"/>
  <c r="L128" i="14"/>
  <c r="M128" i="14"/>
  <c r="N128" i="14"/>
  <c r="O128" i="14"/>
  <c r="P128" i="14"/>
  <c r="Q128" i="14"/>
  <c r="R128" i="14"/>
  <c r="S128" i="14"/>
  <c r="T128" i="14"/>
  <c r="U128" i="14"/>
  <c r="V128" i="14"/>
  <c r="W128" i="14"/>
  <c r="X128" i="14"/>
  <c r="Y128" i="14"/>
  <c r="Z128" i="14"/>
  <c r="AA128" i="14"/>
  <c r="AB128" i="14"/>
  <c r="AC128" i="14"/>
  <c r="AD128" i="14"/>
  <c r="AE128" i="14"/>
  <c r="AF128" i="14"/>
  <c r="AG128" i="14"/>
  <c r="AH128" i="14"/>
  <c r="AI128" i="14"/>
  <c r="AJ128" i="14"/>
  <c r="AK128" i="14"/>
  <c r="AL128" i="14"/>
  <c r="AM128" i="14"/>
  <c r="AN128" i="14"/>
  <c r="AO128" i="14"/>
  <c r="AP128" i="14"/>
  <c r="AQ128" i="14"/>
  <c r="AR128" i="14"/>
  <c r="AS128" i="14"/>
  <c r="AT128" i="14"/>
  <c r="AU128" i="14"/>
  <c r="AV128" i="14"/>
  <c r="AW128" i="14"/>
  <c r="AX128" i="14"/>
  <c r="AY128" i="14"/>
  <c r="AZ128" i="14"/>
  <c r="BA128" i="14"/>
  <c r="BB128" i="14"/>
  <c r="BC128" i="14"/>
  <c r="BD128" i="14"/>
  <c r="BE128" i="14"/>
  <c r="BF128" i="14"/>
  <c r="BG128" i="14"/>
  <c r="BH128" i="14"/>
  <c r="BI128" i="14"/>
  <c r="BJ128" i="14"/>
  <c r="BK128" i="14"/>
  <c r="BL128" i="14"/>
  <c r="BM128" i="14"/>
  <c r="BN128" i="14"/>
  <c r="BO128" i="14"/>
  <c r="BP128" i="14"/>
  <c r="BQ128" i="14"/>
  <c r="BR128" i="14"/>
  <c r="BS128" i="14"/>
  <c r="BT128" i="14"/>
  <c r="BU128" i="14"/>
  <c r="BV128" i="14"/>
  <c r="BW128" i="14"/>
  <c r="BX128" i="14"/>
  <c r="BY128" i="14"/>
  <c r="F129" i="14"/>
  <c r="G129" i="14"/>
  <c r="H129" i="14"/>
  <c r="I129" i="14"/>
  <c r="J129" i="14"/>
  <c r="K129" i="14"/>
  <c r="L129" i="14"/>
  <c r="M129" i="14"/>
  <c r="N129" i="14"/>
  <c r="O129" i="14"/>
  <c r="P129" i="14"/>
  <c r="Q129" i="14"/>
  <c r="R129" i="14"/>
  <c r="S129" i="14"/>
  <c r="T129" i="14"/>
  <c r="U129" i="14"/>
  <c r="V129" i="14"/>
  <c r="W129" i="14"/>
  <c r="X129" i="14"/>
  <c r="Y129" i="14"/>
  <c r="Z129" i="14"/>
  <c r="AA129" i="14"/>
  <c r="AB129" i="14"/>
  <c r="AC129" i="14"/>
  <c r="AD129" i="14"/>
  <c r="AE129" i="14"/>
  <c r="AF129" i="14"/>
  <c r="AG129" i="14"/>
  <c r="AH129" i="14"/>
  <c r="AI129" i="14"/>
  <c r="AJ129" i="14"/>
  <c r="AK129" i="14"/>
  <c r="AL129" i="14"/>
  <c r="AM129" i="14"/>
  <c r="AN129" i="14"/>
  <c r="AO129" i="14"/>
  <c r="AP129" i="14"/>
  <c r="AQ129" i="14"/>
  <c r="AR129" i="14"/>
  <c r="AS129" i="14"/>
  <c r="AT129" i="14"/>
  <c r="AU129" i="14"/>
  <c r="AV129" i="14"/>
  <c r="AW129" i="14"/>
  <c r="AX129" i="14"/>
  <c r="AY129" i="14"/>
  <c r="AZ129" i="14"/>
  <c r="BA129" i="14"/>
  <c r="BB129" i="14"/>
  <c r="BC129" i="14"/>
  <c r="BD129" i="14"/>
  <c r="BE129" i="14"/>
  <c r="BF129" i="14"/>
  <c r="BG129" i="14"/>
  <c r="BH129" i="14"/>
  <c r="BI129" i="14"/>
  <c r="BJ129" i="14"/>
  <c r="BK129" i="14"/>
  <c r="BL129" i="14"/>
  <c r="BM129" i="14"/>
  <c r="BN129" i="14"/>
  <c r="BO129" i="14"/>
  <c r="BP129" i="14"/>
  <c r="BQ129" i="14"/>
  <c r="BR129" i="14"/>
  <c r="BS129" i="14"/>
  <c r="BT129" i="14"/>
  <c r="BU129" i="14"/>
  <c r="BV129" i="14"/>
  <c r="BW129" i="14"/>
  <c r="BX129" i="14"/>
  <c r="BY129" i="14"/>
  <c r="F130" i="14"/>
  <c r="G130" i="14"/>
  <c r="H130" i="14"/>
  <c r="I130" i="14"/>
  <c r="J130" i="14"/>
  <c r="K130" i="14"/>
  <c r="L130" i="14"/>
  <c r="M130" i="14"/>
  <c r="N130" i="14"/>
  <c r="O130" i="14"/>
  <c r="P130" i="14"/>
  <c r="Q130" i="14"/>
  <c r="R130" i="14"/>
  <c r="S130" i="14"/>
  <c r="T130" i="14"/>
  <c r="U130" i="14"/>
  <c r="V130" i="14"/>
  <c r="W130" i="14"/>
  <c r="X130" i="14"/>
  <c r="Y130" i="14"/>
  <c r="Z130" i="14"/>
  <c r="AA130" i="14"/>
  <c r="AB130" i="14"/>
  <c r="AC130" i="14"/>
  <c r="AD130" i="14"/>
  <c r="AE130" i="14"/>
  <c r="AF130" i="14"/>
  <c r="AG130" i="14"/>
  <c r="AH130" i="14"/>
  <c r="AI130" i="14"/>
  <c r="AJ130" i="14"/>
  <c r="AK130" i="14"/>
  <c r="AL130" i="14"/>
  <c r="AM130" i="14"/>
  <c r="AN130" i="14"/>
  <c r="AO130" i="14"/>
  <c r="AP130" i="14"/>
  <c r="AQ130" i="14"/>
  <c r="AR130" i="14"/>
  <c r="AS130" i="14"/>
  <c r="AT130" i="14"/>
  <c r="AU130" i="14"/>
  <c r="AV130" i="14"/>
  <c r="AW130" i="14"/>
  <c r="AX130" i="14"/>
  <c r="AY130" i="14"/>
  <c r="AZ130" i="14"/>
  <c r="BA130" i="14"/>
  <c r="BB130" i="14"/>
  <c r="BC130" i="14"/>
  <c r="BD130" i="14"/>
  <c r="BE130" i="14"/>
  <c r="BF130" i="14"/>
  <c r="BG130" i="14"/>
  <c r="BH130" i="14"/>
  <c r="BI130" i="14"/>
  <c r="BJ130" i="14"/>
  <c r="BK130" i="14"/>
  <c r="BL130" i="14"/>
  <c r="BM130" i="14"/>
  <c r="BN130" i="14"/>
  <c r="BO130" i="14"/>
  <c r="BP130" i="14"/>
  <c r="BQ130" i="14"/>
  <c r="BR130" i="14"/>
  <c r="BS130" i="14"/>
  <c r="BT130" i="14"/>
  <c r="BU130" i="14"/>
  <c r="BV130" i="14"/>
  <c r="BW130" i="14"/>
  <c r="BX130" i="14"/>
  <c r="BY130" i="14"/>
  <c r="F131" i="14"/>
  <c r="G131" i="14"/>
  <c r="H131" i="14"/>
  <c r="I131" i="14"/>
  <c r="J131" i="14"/>
  <c r="K131" i="14"/>
  <c r="L131" i="14"/>
  <c r="M131" i="14"/>
  <c r="N131" i="14"/>
  <c r="O131" i="14"/>
  <c r="P131" i="14"/>
  <c r="Q131" i="14"/>
  <c r="R131" i="14"/>
  <c r="S131" i="14"/>
  <c r="T131" i="14"/>
  <c r="U131" i="14"/>
  <c r="V131" i="14"/>
  <c r="W131" i="14"/>
  <c r="X131" i="14"/>
  <c r="Y131" i="14"/>
  <c r="Z131" i="14"/>
  <c r="AA131" i="14"/>
  <c r="AB131" i="14"/>
  <c r="AC131" i="14"/>
  <c r="AD131" i="14"/>
  <c r="AE131" i="14"/>
  <c r="AF131" i="14"/>
  <c r="AG131" i="14"/>
  <c r="AH131" i="14"/>
  <c r="AI131" i="14"/>
  <c r="AJ131" i="14"/>
  <c r="AK131" i="14"/>
  <c r="AL131" i="14"/>
  <c r="AM131" i="14"/>
  <c r="AN131" i="14"/>
  <c r="AO131" i="14"/>
  <c r="AP131" i="14"/>
  <c r="AQ131" i="14"/>
  <c r="AR131" i="14"/>
  <c r="AS131" i="14"/>
  <c r="AT131" i="14"/>
  <c r="AU131" i="14"/>
  <c r="AV131" i="14"/>
  <c r="AW131" i="14"/>
  <c r="AX131" i="14"/>
  <c r="AY131" i="14"/>
  <c r="AZ131" i="14"/>
  <c r="BA131" i="14"/>
  <c r="BB131" i="14"/>
  <c r="BC131" i="14"/>
  <c r="BD131" i="14"/>
  <c r="BE131" i="14"/>
  <c r="BF131" i="14"/>
  <c r="BG131" i="14"/>
  <c r="BH131" i="14"/>
  <c r="BI131" i="14"/>
  <c r="BJ131" i="14"/>
  <c r="BK131" i="14"/>
  <c r="BL131" i="14"/>
  <c r="BM131" i="14"/>
  <c r="BN131" i="14"/>
  <c r="BO131" i="14"/>
  <c r="BP131" i="14"/>
  <c r="BQ131" i="14"/>
  <c r="BR131" i="14"/>
  <c r="BS131" i="14"/>
  <c r="BT131" i="14"/>
  <c r="BU131" i="14"/>
  <c r="BV131" i="14"/>
  <c r="BW131" i="14"/>
  <c r="BX131" i="14"/>
  <c r="BY131" i="14"/>
  <c r="F132" i="14"/>
  <c r="G132" i="14"/>
  <c r="H132" i="14"/>
  <c r="I132" i="14"/>
  <c r="J132" i="14"/>
  <c r="K132" i="14"/>
  <c r="L132" i="14"/>
  <c r="M132" i="14"/>
  <c r="N132" i="14"/>
  <c r="O132" i="14"/>
  <c r="P132" i="14"/>
  <c r="Q132" i="14"/>
  <c r="R132" i="14"/>
  <c r="S132" i="14"/>
  <c r="T132" i="14"/>
  <c r="U132" i="14"/>
  <c r="V132" i="14"/>
  <c r="W132" i="14"/>
  <c r="X132" i="14"/>
  <c r="Y132" i="14"/>
  <c r="Z132" i="14"/>
  <c r="AA132" i="14"/>
  <c r="AB132" i="14"/>
  <c r="AC132" i="14"/>
  <c r="AD132" i="14"/>
  <c r="AE132" i="14"/>
  <c r="AF132" i="14"/>
  <c r="AG132" i="14"/>
  <c r="AH132" i="14"/>
  <c r="AI132" i="14"/>
  <c r="AJ132" i="14"/>
  <c r="AK132" i="14"/>
  <c r="AL132" i="14"/>
  <c r="AM132" i="14"/>
  <c r="AN132" i="14"/>
  <c r="AO132" i="14"/>
  <c r="AP132" i="14"/>
  <c r="AQ132" i="14"/>
  <c r="AR132" i="14"/>
  <c r="AS132" i="14"/>
  <c r="AT132" i="14"/>
  <c r="AU132" i="14"/>
  <c r="AV132" i="14"/>
  <c r="AW132" i="14"/>
  <c r="AX132" i="14"/>
  <c r="AY132" i="14"/>
  <c r="AZ132" i="14"/>
  <c r="BA132" i="14"/>
  <c r="BB132" i="14"/>
  <c r="BC132" i="14"/>
  <c r="BD132" i="14"/>
  <c r="BE132" i="14"/>
  <c r="BF132" i="14"/>
  <c r="BG132" i="14"/>
  <c r="BH132" i="14"/>
  <c r="BI132" i="14"/>
  <c r="BJ132" i="14"/>
  <c r="BK132" i="14"/>
  <c r="BL132" i="14"/>
  <c r="BM132" i="14"/>
  <c r="BN132" i="14"/>
  <c r="BO132" i="14"/>
  <c r="BP132" i="14"/>
  <c r="BQ132" i="14"/>
  <c r="BR132" i="14"/>
  <c r="BS132" i="14"/>
  <c r="BT132" i="14"/>
  <c r="BU132" i="14"/>
  <c r="BV132" i="14"/>
  <c r="BW132" i="14"/>
  <c r="BX132" i="14"/>
  <c r="BY132" i="14"/>
  <c r="F133" i="14"/>
  <c r="G133" i="14"/>
  <c r="H133" i="14"/>
  <c r="I133" i="14"/>
  <c r="J133" i="14"/>
  <c r="K133" i="14"/>
  <c r="L133" i="14"/>
  <c r="M133" i="14"/>
  <c r="N133" i="14"/>
  <c r="O133" i="14"/>
  <c r="P133" i="14"/>
  <c r="Q133" i="14"/>
  <c r="R133" i="14"/>
  <c r="S133" i="14"/>
  <c r="T133" i="14"/>
  <c r="U133" i="14"/>
  <c r="V133" i="14"/>
  <c r="W133" i="14"/>
  <c r="X133" i="14"/>
  <c r="Y133" i="14"/>
  <c r="Z133" i="14"/>
  <c r="AA133" i="14"/>
  <c r="AB133" i="14"/>
  <c r="AC133" i="14"/>
  <c r="AD133" i="14"/>
  <c r="AE133" i="14"/>
  <c r="AF133" i="14"/>
  <c r="AG133" i="14"/>
  <c r="AH133" i="14"/>
  <c r="AI133" i="14"/>
  <c r="AJ133" i="14"/>
  <c r="AK133" i="14"/>
  <c r="AL133" i="14"/>
  <c r="AM133" i="14"/>
  <c r="AN133" i="14"/>
  <c r="AO133" i="14"/>
  <c r="AP133" i="14"/>
  <c r="AQ133" i="14"/>
  <c r="AR133" i="14"/>
  <c r="AS133" i="14"/>
  <c r="AT133" i="14"/>
  <c r="AU133" i="14"/>
  <c r="AV133" i="14"/>
  <c r="AW133" i="14"/>
  <c r="AX133" i="14"/>
  <c r="AY133" i="14"/>
  <c r="AZ133" i="14"/>
  <c r="BA133" i="14"/>
  <c r="BB133" i="14"/>
  <c r="BC133" i="14"/>
  <c r="BD133" i="14"/>
  <c r="BE133" i="14"/>
  <c r="BF133" i="14"/>
  <c r="BG133" i="14"/>
  <c r="BH133" i="14"/>
  <c r="BI133" i="14"/>
  <c r="BJ133" i="14"/>
  <c r="BK133" i="14"/>
  <c r="BL133" i="14"/>
  <c r="BM133" i="14"/>
  <c r="BN133" i="14"/>
  <c r="BO133" i="14"/>
  <c r="BP133" i="14"/>
  <c r="BQ133" i="14"/>
  <c r="BR133" i="14"/>
  <c r="BS133" i="14"/>
  <c r="BT133" i="14"/>
  <c r="BU133" i="14"/>
  <c r="BV133" i="14"/>
  <c r="BW133" i="14"/>
  <c r="BX133" i="14"/>
  <c r="BY133" i="14"/>
  <c r="F134" i="14"/>
  <c r="G134" i="14"/>
  <c r="H134" i="14"/>
  <c r="I134" i="14"/>
  <c r="J134" i="14"/>
  <c r="K134" i="14"/>
  <c r="L134" i="14"/>
  <c r="M134" i="14"/>
  <c r="N134" i="14"/>
  <c r="O134" i="14"/>
  <c r="P134" i="14"/>
  <c r="Q134" i="14"/>
  <c r="R134" i="14"/>
  <c r="S134" i="14"/>
  <c r="T134" i="14"/>
  <c r="U134" i="14"/>
  <c r="V134" i="14"/>
  <c r="W134" i="14"/>
  <c r="X134" i="14"/>
  <c r="Y134" i="14"/>
  <c r="Z134" i="14"/>
  <c r="AA134" i="14"/>
  <c r="AB134" i="14"/>
  <c r="AC134" i="14"/>
  <c r="AD134" i="14"/>
  <c r="AE134" i="14"/>
  <c r="AF134" i="14"/>
  <c r="AG134" i="14"/>
  <c r="AH134" i="14"/>
  <c r="AI134" i="14"/>
  <c r="AJ134" i="14"/>
  <c r="AK134" i="14"/>
  <c r="AL134" i="14"/>
  <c r="AM134" i="14"/>
  <c r="AN134" i="14"/>
  <c r="AO134" i="14"/>
  <c r="AP134" i="14"/>
  <c r="AQ134" i="14"/>
  <c r="AR134" i="14"/>
  <c r="AS134" i="14"/>
  <c r="AT134" i="14"/>
  <c r="AU134" i="14"/>
  <c r="AV134" i="14"/>
  <c r="AW134" i="14"/>
  <c r="AX134" i="14"/>
  <c r="AY134" i="14"/>
  <c r="AZ134" i="14"/>
  <c r="BA134" i="14"/>
  <c r="BB134" i="14"/>
  <c r="BC134" i="14"/>
  <c r="BD134" i="14"/>
  <c r="BE134" i="14"/>
  <c r="BF134" i="14"/>
  <c r="BG134" i="14"/>
  <c r="BH134" i="14"/>
  <c r="BI134" i="14"/>
  <c r="BJ134" i="14"/>
  <c r="BK134" i="14"/>
  <c r="BL134" i="14"/>
  <c r="BM134" i="14"/>
  <c r="BN134" i="14"/>
  <c r="BO134" i="14"/>
  <c r="BP134" i="14"/>
  <c r="BQ134" i="14"/>
  <c r="BR134" i="14"/>
  <c r="BS134" i="14"/>
  <c r="BT134" i="14"/>
  <c r="BU134" i="14"/>
  <c r="BV134" i="14"/>
  <c r="BW134" i="14"/>
  <c r="BX134" i="14"/>
  <c r="BY134" i="14"/>
  <c r="F135" i="14"/>
  <c r="G135" i="14"/>
  <c r="H135" i="14"/>
  <c r="I135" i="14"/>
  <c r="J135" i="14"/>
  <c r="K135" i="14"/>
  <c r="L135" i="14"/>
  <c r="M135" i="14"/>
  <c r="N135" i="14"/>
  <c r="O135" i="14"/>
  <c r="P135" i="14"/>
  <c r="Q135" i="14"/>
  <c r="R135" i="14"/>
  <c r="S135" i="14"/>
  <c r="T135" i="14"/>
  <c r="U135" i="14"/>
  <c r="V135" i="14"/>
  <c r="W135" i="14"/>
  <c r="X135" i="14"/>
  <c r="Y135" i="14"/>
  <c r="Z135" i="14"/>
  <c r="AA135" i="14"/>
  <c r="AB135" i="14"/>
  <c r="AC135" i="14"/>
  <c r="AD135" i="14"/>
  <c r="AE135" i="14"/>
  <c r="AF135" i="14"/>
  <c r="AG135" i="14"/>
  <c r="AH135" i="14"/>
  <c r="AI135" i="14"/>
  <c r="AJ135" i="14"/>
  <c r="AK135" i="14"/>
  <c r="AL135" i="14"/>
  <c r="AM135" i="14"/>
  <c r="AN135" i="14"/>
  <c r="AO135" i="14"/>
  <c r="AP135" i="14"/>
  <c r="AQ135" i="14"/>
  <c r="AR135" i="14"/>
  <c r="AS135" i="14"/>
  <c r="AT135" i="14"/>
  <c r="AU135" i="14"/>
  <c r="AV135" i="14"/>
  <c r="AW135" i="14"/>
  <c r="AX135" i="14"/>
  <c r="AY135" i="14"/>
  <c r="AZ135" i="14"/>
  <c r="BA135" i="14"/>
  <c r="BB135" i="14"/>
  <c r="BC135" i="14"/>
  <c r="BD135" i="14"/>
  <c r="BE135" i="14"/>
  <c r="BF135" i="14"/>
  <c r="BG135" i="14"/>
  <c r="BH135" i="14"/>
  <c r="BI135" i="14"/>
  <c r="BJ135" i="14"/>
  <c r="BK135" i="14"/>
  <c r="BL135" i="14"/>
  <c r="BM135" i="14"/>
  <c r="BN135" i="14"/>
  <c r="BO135" i="14"/>
  <c r="BP135" i="14"/>
  <c r="BQ135" i="14"/>
  <c r="BR135" i="14"/>
  <c r="BS135" i="14"/>
  <c r="BT135" i="14"/>
  <c r="BU135" i="14"/>
  <c r="BV135" i="14"/>
  <c r="BW135" i="14"/>
  <c r="BX135" i="14"/>
  <c r="BY135" i="14"/>
  <c r="F136" i="14"/>
  <c r="G136" i="14"/>
  <c r="H136" i="14"/>
  <c r="I136" i="14"/>
  <c r="J136" i="14"/>
  <c r="K136" i="14"/>
  <c r="L136" i="14"/>
  <c r="M136" i="14"/>
  <c r="N136" i="14"/>
  <c r="O136" i="14"/>
  <c r="P136" i="14"/>
  <c r="Q136" i="14"/>
  <c r="R136" i="14"/>
  <c r="S136" i="14"/>
  <c r="T136" i="14"/>
  <c r="U136" i="14"/>
  <c r="V136" i="14"/>
  <c r="W136" i="14"/>
  <c r="X136" i="14"/>
  <c r="Y136" i="14"/>
  <c r="Z136" i="14"/>
  <c r="AA136" i="14"/>
  <c r="AB136" i="14"/>
  <c r="AC136" i="14"/>
  <c r="AD136" i="14"/>
  <c r="AE136" i="14"/>
  <c r="AF136" i="14"/>
  <c r="AG136" i="14"/>
  <c r="AH136" i="14"/>
  <c r="AI136" i="14"/>
  <c r="AJ136" i="14"/>
  <c r="AK136" i="14"/>
  <c r="AL136" i="14"/>
  <c r="AM136" i="14"/>
  <c r="AN136" i="14"/>
  <c r="AO136" i="14"/>
  <c r="AP136" i="14"/>
  <c r="AQ136" i="14"/>
  <c r="AR136" i="14"/>
  <c r="AS136" i="14"/>
  <c r="AT136" i="14"/>
  <c r="AU136" i="14"/>
  <c r="AV136" i="14"/>
  <c r="AW136" i="14"/>
  <c r="AX136" i="14"/>
  <c r="AY136" i="14"/>
  <c r="AZ136" i="14"/>
  <c r="BA136" i="14"/>
  <c r="BB136" i="14"/>
  <c r="BC136" i="14"/>
  <c r="BD136" i="14"/>
  <c r="BE136" i="14"/>
  <c r="BF136" i="14"/>
  <c r="BG136" i="14"/>
  <c r="BH136" i="14"/>
  <c r="BI136" i="14"/>
  <c r="BJ136" i="14"/>
  <c r="BK136" i="14"/>
  <c r="BL136" i="14"/>
  <c r="BM136" i="14"/>
  <c r="BN136" i="14"/>
  <c r="BO136" i="14"/>
  <c r="BP136" i="14"/>
  <c r="BQ136" i="14"/>
  <c r="BR136" i="14"/>
  <c r="BS136" i="14"/>
  <c r="BT136" i="14"/>
  <c r="BU136" i="14"/>
  <c r="BV136" i="14"/>
  <c r="BW136" i="14"/>
  <c r="BX136" i="14"/>
  <c r="BY136" i="14"/>
  <c r="F137" i="14"/>
  <c r="G137" i="14"/>
  <c r="H137" i="14"/>
  <c r="I137" i="14"/>
  <c r="J137" i="14"/>
  <c r="K137" i="14"/>
  <c r="L137" i="14"/>
  <c r="M137" i="14"/>
  <c r="N137" i="14"/>
  <c r="O137" i="14"/>
  <c r="P137" i="14"/>
  <c r="Q137" i="14"/>
  <c r="R137" i="14"/>
  <c r="S137" i="14"/>
  <c r="T137" i="14"/>
  <c r="U137" i="14"/>
  <c r="V137" i="14"/>
  <c r="W137" i="14"/>
  <c r="X137" i="14"/>
  <c r="Y137" i="14"/>
  <c r="Z137" i="14"/>
  <c r="AA137" i="14"/>
  <c r="AB137" i="14"/>
  <c r="AC137" i="14"/>
  <c r="AD137" i="14"/>
  <c r="AE137" i="14"/>
  <c r="AF137" i="14"/>
  <c r="AG137" i="14"/>
  <c r="AH137" i="14"/>
  <c r="AI137" i="14"/>
  <c r="AJ137" i="14"/>
  <c r="AK137" i="14"/>
  <c r="AL137" i="14"/>
  <c r="AM137" i="14"/>
  <c r="AN137" i="14"/>
  <c r="AO137" i="14"/>
  <c r="AP137" i="14"/>
  <c r="AQ137" i="14"/>
  <c r="AR137" i="14"/>
  <c r="AS137" i="14"/>
  <c r="AT137" i="14"/>
  <c r="AU137" i="14"/>
  <c r="AV137" i="14"/>
  <c r="AW137" i="14"/>
  <c r="AX137" i="14"/>
  <c r="AY137" i="14"/>
  <c r="AZ137" i="14"/>
  <c r="BA137" i="14"/>
  <c r="BB137" i="14"/>
  <c r="BC137" i="14"/>
  <c r="BD137" i="14"/>
  <c r="BE137" i="14"/>
  <c r="BF137" i="14"/>
  <c r="BG137" i="14"/>
  <c r="BH137" i="14"/>
  <c r="BI137" i="14"/>
  <c r="BJ137" i="14"/>
  <c r="BK137" i="14"/>
  <c r="BL137" i="14"/>
  <c r="BM137" i="14"/>
  <c r="BN137" i="14"/>
  <c r="BO137" i="14"/>
  <c r="BP137" i="14"/>
  <c r="BQ137" i="14"/>
  <c r="BR137" i="14"/>
  <c r="BS137" i="14"/>
  <c r="BT137" i="14"/>
  <c r="BU137" i="14"/>
  <c r="BV137" i="14"/>
  <c r="BW137" i="14"/>
  <c r="BX137" i="14"/>
  <c r="BY137" i="14"/>
  <c r="F138" i="14"/>
  <c r="G138" i="14"/>
  <c r="H138" i="14"/>
  <c r="I138" i="14"/>
  <c r="J138" i="14"/>
  <c r="K138" i="14"/>
  <c r="L138" i="14"/>
  <c r="M138" i="14"/>
  <c r="N138" i="14"/>
  <c r="O138" i="14"/>
  <c r="P138" i="14"/>
  <c r="Q138" i="14"/>
  <c r="R138" i="14"/>
  <c r="S138" i="14"/>
  <c r="T138" i="14"/>
  <c r="U138" i="14"/>
  <c r="V138" i="14"/>
  <c r="W138" i="14"/>
  <c r="X138" i="14"/>
  <c r="Y138" i="14"/>
  <c r="Z138" i="14"/>
  <c r="AA138" i="14"/>
  <c r="AB138" i="14"/>
  <c r="AC138" i="14"/>
  <c r="AD138" i="14"/>
  <c r="AE138" i="14"/>
  <c r="AF138" i="14"/>
  <c r="AG138" i="14"/>
  <c r="AH138" i="14"/>
  <c r="AI138" i="14"/>
  <c r="AJ138" i="14"/>
  <c r="AK138" i="14"/>
  <c r="AL138" i="14"/>
  <c r="AM138" i="14"/>
  <c r="AN138" i="14"/>
  <c r="AO138" i="14"/>
  <c r="AP138" i="14"/>
  <c r="AQ138" i="14"/>
  <c r="AR138" i="14"/>
  <c r="AS138" i="14"/>
  <c r="AT138" i="14"/>
  <c r="AU138" i="14"/>
  <c r="AV138" i="14"/>
  <c r="AW138" i="14"/>
  <c r="AX138" i="14"/>
  <c r="AY138" i="14"/>
  <c r="AZ138" i="14"/>
  <c r="BA138" i="14"/>
  <c r="BB138" i="14"/>
  <c r="BC138" i="14"/>
  <c r="BD138" i="14"/>
  <c r="BE138" i="14"/>
  <c r="BF138" i="14"/>
  <c r="BG138" i="14"/>
  <c r="BH138" i="14"/>
  <c r="BI138" i="14"/>
  <c r="BJ138" i="14"/>
  <c r="BK138" i="14"/>
  <c r="BL138" i="14"/>
  <c r="BM138" i="14"/>
  <c r="BN138" i="14"/>
  <c r="BO138" i="14"/>
  <c r="BP138" i="14"/>
  <c r="BQ138" i="14"/>
  <c r="BR138" i="14"/>
  <c r="BS138" i="14"/>
  <c r="BT138" i="14"/>
  <c r="BU138" i="14"/>
  <c r="BV138" i="14"/>
  <c r="BW138" i="14"/>
  <c r="BX138" i="14"/>
  <c r="BY138" i="14"/>
  <c r="F139" i="14"/>
  <c r="G139" i="14"/>
  <c r="H139" i="14"/>
  <c r="I139" i="14"/>
  <c r="J139" i="14"/>
  <c r="K139" i="14"/>
  <c r="L139" i="14"/>
  <c r="M139" i="14"/>
  <c r="N139" i="14"/>
  <c r="O139" i="14"/>
  <c r="P139" i="14"/>
  <c r="Q139" i="14"/>
  <c r="R139" i="14"/>
  <c r="S139" i="14"/>
  <c r="T139" i="14"/>
  <c r="U139" i="14"/>
  <c r="V139" i="14"/>
  <c r="W139" i="14"/>
  <c r="X139" i="14"/>
  <c r="Y139" i="14"/>
  <c r="Z139" i="14"/>
  <c r="AA139" i="14"/>
  <c r="AB139" i="14"/>
  <c r="AC139" i="14"/>
  <c r="AD139" i="14"/>
  <c r="AE139" i="14"/>
  <c r="AF139" i="14"/>
  <c r="AG139" i="14"/>
  <c r="AH139" i="14"/>
  <c r="AI139" i="14"/>
  <c r="AJ139" i="14"/>
  <c r="AK139" i="14"/>
  <c r="AL139" i="14"/>
  <c r="AM139" i="14"/>
  <c r="AN139" i="14"/>
  <c r="AO139" i="14"/>
  <c r="AP139" i="14"/>
  <c r="AQ139" i="14"/>
  <c r="AR139" i="14"/>
  <c r="AS139" i="14"/>
  <c r="AT139" i="14"/>
  <c r="AU139" i="14"/>
  <c r="AV139" i="14"/>
  <c r="AW139" i="14"/>
  <c r="AX139" i="14"/>
  <c r="AY139" i="14"/>
  <c r="AZ139" i="14"/>
  <c r="BA139" i="14"/>
  <c r="BB139" i="14"/>
  <c r="BC139" i="14"/>
  <c r="BD139" i="14"/>
  <c r="BE139" i="14"/>
  <c r="BF139" i="14"/>
  <c r="BG139" i="14"/>
  <c r="BH139" i="14"/>
  <c r="BI139" i="14"/>
  <c r="BJ139" i="14"/>
  <c r="BK139" i="14"/>
  <c r="BL139" i="14"/>
  <c r="BM139" i="14"/>
  <c r="BN139" i="14"/>
  <c r="BO139" i="14"/>
  <c r="BP139" i="14"/>
  <c r="BQ139" i="14"/>
  <c r="BR139" i="14"/>
  <c r="BS139" i="14"/>
  <c r="BT139" i="14"/>
  <c r="BU139" i="14"/>
  <c r="BV139" i="14"/>
  <c r="BW139" i="14"/>
  <c r="BX139" i="14"/>
  <c r="BY139" i="14"/>
  <c r="F140" i="14"/>
  <c r="G140" i="14"/>
  <c r="H140" i="14"/>
  <c r="I140" i="14"/>
  <c r="J140" i="14"/>
  <c r="K140" i="14"/>
  <c r="L140" i="14"/>
  <c r="M140" i="14"/>
  <c r="N140" i="14"/>
  <c r="O140" i="14"/>
  <c r="P140" i="14"/>
  <c r="Q140" i="14"/>
  <c r="R140" i="14"/>
  <c r="S140" i="14"/>
  <c r="T140" i="14"/>
  <c r="U140" i="14"/>
  <c r="V140" i="14"/>
  <c r="W140" i="14"/>
  <c r="X140" i="14"/>
  <c r="Y140" i="14"/>
  <c r="Z140" i="14"/>
  <c r="AA140" i="14"/>
  <c r="AB140" i="14"/>
  <c r="AC140" i="14"/>
  <c r="AD140" i="14"/>
  <c r="AE140" i="14"/>
  <c r="AF140" i="14"/>
  <c r="AG140" i="14"/>
  <c r="AH140" i="14"/>
  <c r="AI140" i="14"/>
  <c r="AJ140" i="14"/>
  <c r="AK140" i="14"/>
  <c r="AL140" i="14"/>
  <c r="AM140" i="14"/>
  <c r="AN140" i="14"/>
  <c r="AO140" i="14"/>
  <c r="AP140" i="14"/>
  <c r="AQ140" i="14"/>
  <c r="AR140" i="14"/>
  <c r="AS140" i="14"/>
  <c r="AT140" i="14"/>
  <c r="AU140" i="14"/>
  <c r="AV140" i="14"/>
  <c r="AW140" i="14"/>
  <c r="AX140" i="14"/>
  <c r="AY140" i="14"/>
  <c r="AZ140" i="14"/>
  <c r="BA140" i="14"/>
  <c r="BB140" i="14"/>
  <c r="BC140" i="14"/>
  <c r="BD140" i="14"/>
  <c r="BE140" i="14"/>
  <c r="BF140" i="14"/>
  <c r="BG140" i="14"/>
  <c r="BH140" i="14"/>
  <c r="BI140" i="14"/>
  <c r="BJ140" i="14"/>
  <c r="BK140" i="14"/>
  <c r="BL140" i="14"/>
  <c r="BM140" i="14"/>
  <c r="BN140" i="14"/>
  <c r="BO140" i="14"/>
  <c r="BP140" i="14"/>
  <c r="BQ140" i="14"/>
  <c r="BR140" i="14"/>
  <c r="BS140" i="14"/>
  <c r="BT140" i="14"/>
  <c r="BU140" i="14"/>
  <c r="BV140" i="14"/>
  <c r="BW140" i="14"/>
  <c r="BX140" i="14"/>
  <c r="BY140" i="14"/>
  <c r="F141" i="14"/>
  <c r="G141" i="14"/>
  <c r="H141" i="14"/>
  <c r="I141" i="14"/>
  <c r="J141" i="14"/>
  <c r="K141" i="14"/>
  <c r="L141" i="14"/>
  <c r="M141" i="14"/>
  <c r="N141" i="14"/>
  <c r="O141" i="14"/>
  <c r="P141" i="14"/>
  <c r="Q141" i="14"/>
  <c r="R141" i="14"/>
  <c r="S141" i="14"/>
  <c r="T141" i="14"/>
  <c r="U141" i="14"/>
  <c r="V141" i="14"/>
  <c r="W141" i="14"/>
  <c r="X141" i="14"/>
  <c r="Y141" i="14"/>
  <c r="Z141" i="14"/>
  <c r="AA141" i="14"/>
  <c r="AB141" i="14"/>
  <c r="AC141" i="14"/>
  <c r="AD141" i="14"/>
  <c r="AE141" i="14"/>
  <c r="AF141" i="14"/>
  <c r="AG141" i="14"/>
  <c r="AH141" i="14"/>
  <c r="AI141" i="14"/>
  <c r="AJ141" i="14"/>
  <c r="AK141" i="14"/>
  <c r="AL141" i="14"/>
  <c r="AM141" i="14"/>
  <c r="AN141" i="14"/>
  <c r="AO141" i="14"/>
  <c r="AP141" i="14"/>
  <c r="AQ141" i="14"/>
  <c r="AR141" i="14"/>
  <c r="AS141" i="14"/>
  <c r="AT141" i="14"/>
  <c r="AU141" i="14"/>
  <c r="AV141" i="14"/>
  <c r="AW141" i="14"/>
  <c r="AX141" i="14"/>
  <c r="AY141" i="14"/>
  <c r="AZ141" i="14"/>
  <c r="BA141" i="14"/>
  <c r="BB141" i="14"/>
  <c r="BC141" i="14"/>
  <c r="BD141" i="14"/>
  <c r="BE141" i="14"/>
  <c r="BF141" i="14"/>
  <c r="BG141" i="14"/>
  <c r="BH141" i="14"/>
  <c r="BI141" i="14"/>
  <c r="BJ141" i="14"/>
  <c r="BK141" i="14"/>
  <c r="BL141" i="14"/>
  <c r="BM141" i="14"/>
  <c r="BN141" i="14"/>
  <c r="BO141" i="14"/>
  <c r="BP141" i="14"/>
  <c r="BQ141" i="14"/>
  <c r="BR141" i="14"/>
  <c r="BS141" i="14"/>
  <c r="BT141" i="14"/>
  <c r="BU141" i="14"/>
  <c r="BV141" i="14"/>
  <c r="BW141" i="14"/>
  <c r="BX141" i="14"/>
  <c r="BY141" i="14"/>
  <c r="F142" i="14"/>
  <c r="G142" i="14"/>
  <c r="H142" i="14"/>
  <c r="I142" i="14"/>
  <c r="J142" i="14"/>
  <c r="K142" i="14"/>
  <c r="L142" i="14"/>
  <c r="M142" i="14"/>
  <c r="N142" i="14"/>
  <c r="O142" i="14"/>
  <c r="P142" i="14"/>
  <c r="Q142" i="14"/>
  <c r="R142" i="14"/>
  <c r="S142" i="14"/>
  <c r="T142" i="14"/>
  <c r="U142" i="14"/>
  <c r="V142" i="14"/>
  <c r="W142" i="14"/>
  <c r="X142" i="14"/>
  <c r="Y142" i="14"/>
  <c r="Z142" i="14"/>
  <c r="AA142" i="14"/>
  <c r="AB142" i="14"/>
  <c r="AC142" i="14"/>
  <c r="AD142" i="14"/>
  <c r="AE142" i="14"/>
  <c r="AF142" i="14"/>
  <c r="AG142" i="14"/>
  <c r="AH142" i="14"/>
  <c r="AI142" i="14"/>
  <c r="AJ142" i="14"/>
  <c r="AK142" i="14"/>
  <c r="AL142" i="14"/>
  <c r="AM142" i="14"/>
  <c r="AN142" i="14"/>
  <c r="AO142" i="14"/>
  <c r="AP142" i="14"/>
  <c r="AQ142" i="14"/>
  <c r="AR142" i="14"/>
  <c r="AS142" i="14"/>
  <c r="AT142" i="14"/>
  <c r="AU142" i="14"/>
  <c r="AV142" i="14"/>
  <c r="AW142" i="14"/>
  <c r="AX142" i="14"/>
  <c r="AY142" i="14"/>
  <c r="AZ142" i="14"/>
  <c r="BA142" i="14"/>
  <c r="BB142" i="14"/>
  <c r="BC142" i="14"/>
  <c r="BD142" i="14"/>
  <c r="BE142" i="14"/>
  <c r="BF142" i="14"/>
  <c r="BG142" i="14"/>
  <c r="BH142" i="14"/>
  <c r="BI142" i="14"/>
  <c r="BJ142" i="14"/>
  <c r="BK142" i="14"/>
  <c r="BL142" i="14"/>
  <c r="BM142" i="14"/>
  <c r="BN142" i="14"/>
  <c r="BO142" i="14"/>
  <c r="BP142" i="14"/>
  <c r="BQ142" i="14"/>
  <c r="BR142" i="14"/>
  <c r="BS142" i="14"/>
  <c r="BT142" i="14"/>
  <c r="BU142" i="14"/>
  <c r="BV142" i="14"/>
  <c r="BW142" i="14"/>
  <c r="BX142" i="14"/>
  <c r="BY142" i="14"/>
  <c r="F143" i="14"/>
  <c r="G143" i="14"/>
  <c r="H143" i="14"/>
  <c r="I143" i="14"/>
  <c r="J143" i="14"/>
  <c r="K143" i="14"/>
  <c r="L143" i="14"/>
  <c r="M143" i="14"/>
  <c r="N143" i="14"/>
  <c r="O143" i="14"/>
  <c r="P143" i="14"/>
  <c r="Q143" i="14"/>
  <c r="R143" i="14"/>
  <c r="S143" i="14"/>
  <c r="T143" i="14"/>
  <c r="U143" i="14"/>
  <c r="V143" i="14"/>
  <c r="W143" i="14"/>
  <c r="X143" i="14"/>
  <c r="Y143" i="14"/>
  <c r="Z143" i="14"/>
  <c r="AA143" i="14"/>
  <c r="AB143" i="14"/>
  <c r="AC143" i="14"/>
  <c r="AD143" i="14"/>
  <c r="AE143" i="14"/>
  <c r="AF143" i="14"/>
  <c r="AG143" i="14"/>
  <c r="AH143" i="14"/>
  <c r="AI143" i="14"/>
  <c r="AJ143" i="14"/>
  <c r="AK143" i="14"/>
  <c r="AL143" i="14"/>
  <c r="AM143" i="14"/>
  <c r="AN143" i="14"/>
  <c r="AO143" i="14"/>
  <c r="AP143" i="14"/>
  <c r="AQ143" i="14"/>
  <c r="AR143" i="14"/>
  <c r="AS143" i="14"/>
  <c r="AT143" i="14"/>
  <c r="AU143" i="14"/>
  <c r="AV143" i="14"/>
  <c r="AW143" i="14"/>
  <c r="AX143" i="14"/>
  <c r="AY143" i="14"/>
  <c r="AZ143" i="14"/>
  <c r="BA143" i="14"/>
  <c r="BB143" i="14"/>
  <c r="BC143" i="14"/>
  <c r="BD143" i="14"/>
  <c r="BE143" i="14"/>
  <c r="BF143" i="14"/>
  <c r="BG143" i="14"/>
  <c r="BH143" i="14"/>
  <c r="BI143" i="14"/>
  <c r="BJ143" i="14"/>
  <c r="BK143" i="14"/>
  <c r="BL143" i="14"/>
  <c r="BM143" i="14"/>
  <c r="BN143" i="14"/>
  <c r="BO143" i="14"/>
  <c r="BP143" i="14"/>
  <c r="BQ143" i="14"/>
  <c r="BR143" i="14"/>
  <c r="BS143" i="14"/>
  <c r="BT143" i="14"/>
  <c r="BU143" i="14"/>
  <c r="BV143" i="14"/>
  <c r="BW143" i="14"/>
  <c r="BX143" i="14"/>
  <c r="BY143" i="14"/>
  <c r="F144" i="14"/>
  <c r="G144" i="14"/>
  <c r="H144" i="14"/>
  <c r="I144" i="14"/>
  <c r="J144" i="14"/>
  <c r="K144" i="14"/>
  <c r="L144" i="14"/>
  <c r="M144" i="14"/>
  <c r="N144" i="14"/>
  <c r="O144" i="14"/>
  <c r="P144" i="14"/>
  <c r="Q144" i="14"/>
  <c r="R144" i="14"/>
  <c r="S144" i="14"/>
  <c r="T144" i="14"/>
  <c r="U144" i="14"/>
  <c r="V144" i="14"/>
  <c r="W144" i="14"/>
  <c r="X144" i="14"/>
  <c r="Y144" i="14"/>
  <c r="Z144" i="14"/>
  <c r="AA144" i="14"/>
  <c r="AB144" i="14"/>
  <c r="AC144" i="14"/>
  <c r="AD144" i="14"/>
  <c r="AE144" i="14"/>
  <c r="AF144" i="14"/>
  <c r="AG144" i="14"/>
  <c r="AH144" i="14"/>
  <c r="AI144" i="14"/>
  <c r="AJ144" i="14"/>
  <c r="AK144" i="14"/>
  <c r="AL144" i="14"/>
  <c r="AM144" i="14"/>
  <c r="AN144" i="14"/>
  <c r="AO144" i="14"/>
  <c r="AP144" i="14"/>
  <c r="AQ144" i="14"/>
  <c r="AR144" i="14"/>
  <c r="AS144" i="14"/>
  <c r="AT144" i="14"/>
  <c r="AU144" i="14"/>
  <c r="AV144" i="14"/>
  <c r="AW144" i="14"/>
  <c r="AX144" i="14"/>
  <c r="AY144" i="14"/>
  <c r="AZ144" i="14"/>
  <c r="BA144" i="14"/>
  <c r="BB144" i="14"/>
  <c r="BC144" i="14"/>
  <c r="BD144" i="14"/>
  <c r="BE144" i="14"/>
  <c r="BF144" i="14"/>
  <c r="BG144" i="14"/>
  <c r="BH144" i="14"/>
  <c r="BI144" i="14"/>
  <c r="BJ144" i="14"/>
  <c r="BK144" i="14"/>
  <c r="BL144" i="14"/>
  <c r="BM144" i="14"/>
  <c r="BN144" i="14"/>
  <c r="BO144" i="14"/>
  <c r="BP144" i="14"/>
  <c r="BQ144" i="14"/>
  <c r="BR144" i="14"/>
  <c r="BS144" i="14"/>
  <c r="BT144" i="14"/>
  <c r="BU144" i="14"/>
  <c r="BV144" i="14"/>
  <c r="BW144" i="14"/>
  <c r="BX144" i="14"/>
  <c r="BY144" i="14"/>
  <c r="F145" i="14"/>
  <c r="G145" i="14"/>
  <c r="H145" i="14"/>
  <c r="I145" i="14"/>
  <c r="J145" i="14"/>
  <c r="K145" i="14"/>
  <c r="L145" i="14"/>
  <c r="M145" i="14"/>
  <c r="N145" i="14"/>
  <c r="O145" i="14"/>
  <c r="P145" i="14"/>
  <c r="Q145" i="14"/>
  <c r="R145" i="14"/>
  <c r="S145" i="14"/>
  <c r="T145" i="14"/>
  <c r="U145" i="14"/>
  <c r="V145" i="14"/>
  <c r="W145" i="14"/>
  <c r="X145" i="14"/>
  <c r="Y145" i="14"/>
  <c r="Z145" i="14"/>
  <c r="AA145" i="14"/>
  <c r="AB145" i="14"/>
  <c r="AC145" i="14"/>
  <c r="AD145" i="14"/>
  <c r="AE145" i="14"/>
  <c r="AF145" i="14"/>
  <c r="AG145" i="14"/>
  <c r="AH145" i="14"/>
  <c r="AI145" i="14"/>
  <c r="AJ145" i="14"/>
  <c r="AK145" i="14"/>
  <c r="AL145" i="14"/>
  <c r="AM145" i="14"/>
  <c r="AN145" i="14"/>
  <c r="AO145" i="14"/>
  <c r="AP145" i="14"/>
  <c r="AQ145" i="14"/>
  <c r="AR145" i="14"/>
  <c r="AS145" i="14"/>
  <c r="AT145" i="14"/>
  <c r="AU145" i="14"/>
  <c r="AV145" i="14"/>
  <c r="AW145" i="14"/>
  <c r="AX145" i="14"/>
  <c r="AY145" i="14"/>
  <c r="AZ145" i="14"/>
  <c r="BA145" i="14"/>
  <c r="BB145" i="14"/>
  <c r="BC145" i="14"/>
  <c r="BD145" i="14"/>
  <c r="BE145" i="14"/>
  <c r="BF145" i="14"/>
  <c r="BG145" i="14"/>
  <c r="BH145" i="14"/>
  <c r="BI145" i="14"/>
  <c r="BJ145" i="14"/>
  <c r="BK145" i="14"/>
  <c r="BL145" i="14"/>
  <c r="BM145" i="14"/>
  <c r="BN145" i="14"/>
  <c r="BO145" i="14"/>
  <c r="BP145" i="14"/>
  <c r="BQ145" i="14"/>
  <c r="BR145" i="14"/>
  <c r="BS145" i="14"/>
  <c r="BT145" i="14"/>
  <c r="BU145" i="14"/>
  <c r="BV145" i="14"/>
  <c r="BW145" i="14"/>
  <c r="BX145" i="14"/>
  <c r="BY145" i="14"/>
  <c r="F146" i="14"/>
  <c r="G146" i="14"/>
  <c r="H146" i="14"/>
  <c r="I146" i="14"/>
  <c r="J146" i="14"/>
  <c r="K146" i="14"/>
  <c r="L146" i="14"/>
  <c r="M146" i="14"/>
  <c r="N146" i="14"/>
  <c r="O146" i="14"/>
  <c r="P146" i="14"/>
  <c r="Q146" i="14"/>
  <c r="R146" i="14"/>
  <c r="S146" i="14"/>
  <c r="T146" i="14"/>
  <c r="U146" i="14"/>
  <c r="V146" i="14"/>
  <c r="W146" i="14"/>
  <c r="X146" i="14"/>
  <c r="Y146" i="14"/>
  <c r="Z146" i="14"/>
  <c r="AA146" i="14"/>
  <c r="AB146" i="14"/>
  <c r="AC146" i="14"/>
  <c r="AD146" i="14"/>
  <c r="AE146" i="14"/>
  <c r="AF146" i="14"/>
  <c r="AG146" i="14"/>
  <c r="AH146" i="14"/>
  <c r="AI146" i="14"/>
  <c r="AJ146" i="14"/>
  <c r="AK146" i="14"/>
  <c r="AL146" i="14"/>
  <c r="AM146" i="14"/>
  <c r="AN146" i="14"/>
  <c r="AO146" i="14"/>
  <c r="AP146" i="14"/>
  <c r="AQ146" i="14"/>
  <c r="AR146" i="14"/>
  <c r="AS146" i="14"/>
  <c r="AT146" i="14"/>
  <c r="AU146" i="14"/>
  <c r="AV146" i="14"/>
  <c r="AW146" i="14"/>
  <c r="AX146" i="14"/>
  <c r="AY146" i="14"/>
  <c r="AZ146" i="14"/>
  <c r="BA146" i="14"/>
  <c r="BB146" i="14"/>
  <c r="BC146" i="14"/>
  <c r="BD146" i="14"/>
  <c r="BE146" i="14"/>
  <c r="BF146" i="14"/>
  <c r="BG146" i="14"/>
  <c r="BH146" i="14"/>
  <c r="BI146" i="14"/>
  <c r="BJ146" i="14"/>
  <c r="BK146" i="14"/>
  <c r="BL146" i="14"/>
  <c r="BM146" i="14"/>
  <c r="BN146" i="14"/>
  <c r="BO146" i="14"/>
  <c r="BP146" i="14"/>
  <c r="BQ146" i="14"/>
  <c r="BR146" i="14"/>
  <c r="BS146" i="14"/>
  <c r="BT146" i="14"/>
  <c r="BU146" i="14"/>
  <c r="BV146" i="14"/>
  <c r="BW146" i="14"/>
  <c r="BX146" i="14"/>
  <c r="BY146" i="14"/>
  <c r="F147" i="14"/>
  <c r="G147" i="14"/>
  <c r="H147" i="14"/>
  <c r="I147" i="14"/>
  <c r="J147" i="14"/>
  <c r="K147" i="14"/>
  <c r="L147" i="14"/>
  <c r="M147" i="14"/>
  <c r="N147" i="14"/>
  <c r="O147" i="14"/>
  <c r="P147" i="14"/>
  <c r="Q147" i="14"/>
  <c r="R147" i="14"/>
  <c r="S147" i="14"/>
  <c r="T147" i="14"/>
  <c r="U147" i="14"/>
  <c r="V147" i="14"/>
  <c r="W147" i="14"/>
  <c r="X147" i="14"/>
  <c r="Y147" i="14"/>
  <c r="Z147" i="14"/>
  <c r="AA147" i="14"/>
  <c r="AB147" i="14"/>
  <c r="AC147" i="14"/>
  <c r="AD147" i="14"/>
  <c r="AE147" i="14"/>
  <c r="AF147" i="14"/>
  <c r="AG147" i="14"/>
  <c r="AH147" i="14"/>
  <c r="AI147" i="14"/>
  <c r="AJ147" i="14"/>
  <c r="AK147" i="14"/>
  <c r="AL147" i="14"/>
  <c r="AM147" i="14"/>
  <c r="AN147" i="14"/>
  <c r="AO147" i="14"/>
  <c r="AP147" i="14"/>
  <c r="AQ147" i="14"/>
  <c r="AR147" i="14"/>
  <c r="AS147" i="14"/>
  <c r="AT147" i="14"/>
  <c r="AU147" i="14"/>
  <c r="AV147" i="14"/>
  <c r="AW147" i="14"/>
  <c r="AX147" i="14"/>
  <c r="AY147" i="14"/>
  <c r="AZ147" i="14"/>
  <c r="BA147" i="14"/>
  <c r="BB147" i="14"/>
  <c r="BC147" i="14"/>
  <c r="BD147" i="14"/>
  <c r="BE147" i="14"/>
  <c r="BF147" i="14"/>
  <c r="BG147" i="14"/>
  <c r="BH147" i="14"/>
  <c r="BI147" i="14"/>
  <c r="BJ147" i="14"/>
  <c r="BK147" i="14"/>
  <c r="BL147" i="14"/>
  <c r="BM147" i="14"/>
  <c r="BN147" i="14"/>
  <c r="BO147" i="14"/>
  <c r="BP147" i="14"/>
  <c r="BQ147" i="14"/>
  <c r="BR147" i="14"/>
  <c r="BS147" i="14"/>
  <c r="BT147" i="14"/>
  <c r="BU147" i="14"/>
  <c r="BV147" i="14"/>
  <c r="BW147" i="14"/>
  <c r="BX147" i="14"/>
  <c r="BY147" i="14"/>
  <c r="F148" i="14"/>
  <c r="G148" i="14"/>
  <c r="H148" i="14"/>
  <c r="I148" i="14"/>
  <c r="J148" i="14"/>
  <c r="K148" i="14"/>
  <c r="L148" i="14"/>
  <c r="M148" i="14"/>
  <c r="N148" i="14"/>
  <c r="O148" i="14"/>
  <c r="P148" i="14"/>
  <c r="Q148" i="14"/>
  <c r="R148" i="14"/>
  <c r="S148" i="14"/>
  <c r="T148" i="14"/>
  <c r="U148" i="14"/>
  <c r="V148" i="14"/>
  <c r="W148" i="14"/>
  <c r="X148" i="14"/>
  <c r="Y148" i="14"/>
  <c r="Z148" i="14"/>
  <c r="AA148" i="14"/>
  <c r="AB148" i="14"/>
  <c r="AC148" i="14"/>
  <c r="AD148" i="14"/>
  <c r="AE148" i="14"/>
  <c r="AF148" i="14"/>
  <c r="AG148" i="14"/>
  <c r="AH148" i="14"/>
  <c r="AI148" i="14"/>
  <c r="AJ148" i="14"/>
  <c r="AK148" i="14"/>
  <c r="AL148" i="14"/>
  <c r="AM148" i="14"/>
  <c r="AN148" i="14"/>
  <c r="AO148" i="14"/>
  <c r="AP148" i="14"/>
  <c r="AQ148" i="14"/>
  <c r="AR148" i="14"/>
  <c r="AS148" i="14"/>
  <c r="AT148" i="14"/>
  <c r="AU148" i="14"/>
  <c r="AV148" i="14"/>
  <c r="AW148" i="14"/>
  <c r="AX148" i="14"/>
  <c r="AY148" i="14"/>
  <c r="AZ148" i="14"/>
  <c r="BA148" i="14"/>
  <c r="BB148" i="14"/>
  <c r="BC148" i="14"/>
  <c r="BD148" i="14"/>
  <c r="BE148" i="14"/>
  <c r="BF148" i="14"/>
  <c r="BG148" i="14"/>
  <c r="BH148" i="14"/>
  <c r="BI148" i="14"/>
  <c r="BJ148" i="14"/>
  <c r="BK148" i="14"/>
  <c r="BL148" i="14"/>
  <c r="BM148" i="14"/>
  <c r="BN148" i="14"/>
  <c r="BO148" i="14"/>
  <c r="BP148" i="14"/>
  <c r="BQ148" i="14"/>
  <c r="BR148" i="14"/>
  <c r="BS148" i="14"/>
  <c r="BT148" i="14"/>
  <c r="BU148" i="14"/>
  <c r="BV148" i="14"/>
  <c r="BW148" i="14"/>
  <c r="BX148" i="14"/>
  <c r="BY148" i="14"/>
  <c r="F149" i="14"/>
  <c r="G149" i="14"/>
  <c r="H149" i="14"/>
  <c r="I149" i="14"/>
  <c r="J149" i="14"/>
  <c r="K149" i="14"/>
  <c r="L149" i="14"/>
  <c r="M149" i="14"/>
  <c r="N149" i="14"/>
  <c r="O149" i="14"/>
  <c r="P149" i="14"/>
  <c r="Q149" i="14"/>
  <c r="R149" i="14"/>
  <c r="S149" i="14"/>
  <c r="T149" i="14"/>
  <c r="U149" i="14"/>
  <c r="V149" i="14"/>
  <c r="W149" i="14"/>
  <c r="X149" i="14"/>
  <c r="Y149" i="14"/>
  <c r="Z149" i="14"/>
  <c r="AA149" i="14"/>
  <c r="AB149" i="14"/>
  <c r="AC149" i="14"/>
  <c r="AD149" i="14"/>
  <c r="AE149" i="14"/>
  <c r="AF149" i="14"/>
  <c r="AG149" i="14"/>
  <c r="AH149" i="14"/>
  <c r="AI149" i="14"/>
  <c r="AJ149" i="14"/>
  <c r="AK149" i="14"/>
  <c r="AL149" i="14"/>
  <c r="AM149" i="14"/>
  <c r="AN149" i="14"/>
  <c r="AO149" i="14"/>
  <c r="AP149" i="14"/>
  <c r="AQ149" i="14"/>
  <c r="AR149" i="14"/>
  <c r="AS149" i="14"/>
  <c r="AT149" i="14"/>
  <c r="AU149" i="14"/>
  <c r="AV149" i="14"/>
  <c r="AW149" i="14"/>
  <c r="AX149" i="14"/>
  <c r="AY149" i="14"/>
  <c r="AZ149" i="14"/>
  <c r="BA149" i="14"/>
  <c r="BB149" i="14"/>
  <c r="BC149" i="14"/>
  <c r="BD149" i="14"/>
  <c r="BE149" i="14"/>
  <c r="BF149" i="14"/>
  <c r="BG149" i="14"/>
  <c r="BH149" i="14"/>
  <c r="BI149" i="14"/>
  <c r="BJ149" i="14"/>
  <c r="BK149" i="14"/>
  <c r="BL149" i="14"/>
  <c r="BM149" i="14"/>
  <c r="BN149" i="14"/>
  <c r="BO149" i="14"/>
  <c r="BP149" i="14"/>
  <c r="BQ149" i="14"/>
  <c r="BR149" i="14"/>
  <c r="BS149" i="14"/>
  <c r="BT149" i="14"/>
  <c r="BU149" i="14"/>
  <c r="BV149" i="14"/>
  <c r="BW149" i="14"/>
  <c r="BX149" i="14"/>
  <c r="BY149" i="14"/>
  <c r="F150" i="14"/>
  <c r="G150" i="14"/>
  <c r="H150" i="14"/>
  <c r="I150" i="14"/>
  <c r="J150" i="14"/>
  <c r="K150" i="14"/>
  <c r="L150" i="14"/>
  <c r="M150" i="14"/>
  <c r="N150" i="14"/>
  <c r="O150" i="14"/>
  <c r="P150" i="14"/>
  <c r="Q150" i="14"/>
  <c r="R150" i="14"/>
  <c r="S150" i="14"/>
  <c r="T150" i="14"/>
  <c r="U150" i="14"/>
  <c r="V150" i="14"/>
  <c r="W150" i="14"/>
  <c r="X150" i="14"/>
  <c r="Y150" i="14"/>
  <c r="Z150" i="14"/>
  <c r="AA150" i="14"/>
  <c r="AB150" i="14"/>
  <c r="AC150" i="14"/>
  <c r="AD150" i="14"/>
  <c r="AE150" i="14"/>
  <c r="AF150" i="14"/>
  <c r="AG150" i="14"/>
  <c r="AH150" i="14"/>
  <c r="AI150" i="14"/>
  <c r="AJ150" i="14"/>
  <c r="AK150" i="14"/>
  <c r="AL150" i="14"/>
  <c r="AM150" i="14"/>
  <c r="AN150" i="14"/>
  <c r="AO150" i="14"/>
  <c r="AP150" i="14"/>
  <c r="AQ150" i="14"/>
  <c r="AR150" i="14"/>
  <c r="AS150" i="14"/>
  <c r="AT150" i="14"/>
  <c r="AU150" i="14"/>
  <c r="AV150" i="14"/>
  <c r="AW150" i="14"/>
  <c r="AX150" i="14"/>
  <c r="AY150" i="14"/>
  <c r="AZ150" i="14"/>
  <c r="BA150" i="14"/>
  <c r="BB150" i="14"/>
  <c r="BC150" i="14"/>
  <c r="BD150" i="14"/>
  <c r="BE150" i="14"/>
  <c r="BF150" i="14"/>
  <c r="BG150" i="14"/>
  <c r="BH150" i="14"/>
  <c r="BI150" i="14"/>
  <c r="BJ150" i="14"/>
  <c r="BK150" i="14"/>
  <c r="BL150" i="14"/>
  <c r="BM150" i="14"/>
  <c r="BN150" i="14"/>
  <c r="BO150" i="14"/>
  <c r="BP150" i="14"/>
  <c r="BQ150" i="14"/>
  <c r="BR150" i="14"/>
  <c r="BS150" i="14"/>
  <c r="BT150" i="14"/>
  <c r="BU150" i="14"/>
  <c r="BV150" i="14"/>
  <c r="BW150" i="14"/>
  <c r="BX150" i="14"/>
  <c r="BY150" i="14"/>
  <c r="F151" i="14"/>
  <c r="G151" i="14"/>
  <c r="H151" i="14"/>
  <c r="I151" i="14"/>
  <c r="J151" i="14"/>
  <c r="K151" i="14"/>
  <c r="L151" i="14"/>
  <c r="M151" i="14"/>
  <c r="N151" i="14"/>
  <c r="O151" i="14"/>
  <c r="P151" i="14"/>
  <c r="Q151" i="14"/>
  <c r="R151" i="14"/>
  <c r="S151" i="14"/>
  <c r="T151" i="14"/>
  <c r="U151" i="14"/>
  <c r="V151" i="14"/>
  <c r="W151" i="14"/>
  <c r="X151" i="14"/>
  <c r="Y151" i="14"/>
  <c r="Z151" i="14"/>
  <c r="AA151" i="14"/>
  <c r="AB151" i="14"/>
  <c r="AC151" i="14"/>
  <c r="AD151" i="14"/>
  <c r="AE151" i="14"/>
  <c r="AF151" i="14"/>
  <c r="AG151" i="14"/>
  <c r="AH151" i="14"/>
  <c r="AI151" i="14"/>
  <c r="AJ151" i="14"/>
  <c r="AK151" i="14"/>
  <c r="AL151" i="14"/>
  <c r="AM151" i="14"/>
  <c r="AN151" i="14"/>
  <c r="AO151" i="14"/>
  <c r="AP151" i="14"/>
  <c r="AQ151" i="14"/>
  <c r="AR151" i="14"/>
  <c r="AS151" i="14"/>
  <c r="AT151" i="14"/>
  <c r="AU151" i="14"/>
  <c r="AV151" i="14"/>
  <c r="AW151" i="14"/>
  <c r="AX151" i="14"/>
  <c r="AY151" i="14"/>
  <c r="AZ151" i="14"/>
  <c r="BA151" i="14"/>
  <c r="BB151" i="14"/>
  <c r="BC151" i="14"/>
  <c r="BD151" i="14"/>
  <c r="BE151" i="14"/>
  <c r="BF151" i="14"/>
  <c r="BG151" i="14"/>
  <c r="BH151" i="14"/>
  <c r="BI151" i="14"/>
  <c r="BJ151" i="14"/>
  <c r="BK151" i="14"/>
  <c r="BL151" i="14"/>
  <c r="BM151" i="14"/>
  <c r="BN151" i="14"/>
  <c r="BO151" i="14"/>
  <c r="BP151" i="14"/>
  <c r="BQ151" i="14"/>
  <c r="BR151" i="14"/>
  <c r="BS151" i="14"/>
  <c r="BT151" i="14"/>
  <c r="BU151" i="14"/>
  <c r="BV151" i="14"/>
  <c r="BW151" i="14"/>
  <c r="BX151" i="14"/>
  <c r="BY151" i="14"/>
  <c r="F152" i="14"/>
  <c r="G152" i="14"/>
  <c r="H152" i="14"/>
  <c r="I152" i="14"/>
  <c r="J152" i="14"/>
  <c r="K152" i="14"/>
  <c r="L152" i="14"/>
  <c r="M152" i="14"/>
  <c r="N152" i="14"/>
  <c r="O152" i="14"/>
  <c r="P152" i="14"/>
  <c r="Q152" i="14"/>
  <c r="R152" i="14"/>
  <c r="S152" i="14"/>
  <c r="T152" i="14"/>
  <c r="U152" i="14"/>
  <c r="V152" i="14"/>
  <c r="W152" i="14"/>
  <c r="X152" i="14"/>
  <c r="Y152" i="14"/>
  <c r="Z152" i="14"/>
  <c r="AA152" i="14"/>
  <c r="AB152" i="14"/>
  <c r="AC152" i="14"/>
  <c r="AD152" i="14"/>
  <c r="AE152" i="14"/>
  <c r="AF152" i="14"/>
  <c r="AG152" i="14"/>
  <c r="AH152" i="14"/>
  <c r="AI152" i="14"/>
  <c r="AJ152" i="14"/>
  <c r="AK152" i="14"/>
  <c r="AL152" i="14"/>
  <c r="AM152" i="14"/>
  <c r="AN152" i="14"/>
  <c r="AO152" i="14"/>
  <c r="AP152" i="14"/>
  <c r="AQ152" i="14"/>
  <c r="AR152" i="14"/>
  <c r="AS152" i="14"/>
  <c r="AT152" i="14"/>
  <c r="AU152" i="14"/>
  <c r="AV152" i="14"/>
  <c r="AW152" i="14"/>
  <c r="AX152" i="14"/>
  <c r="AY152" i="14"/>
  <c r="AZ152" i="14"/>
  <c r="BA152" i="14"/>
  <c r="BB152" i="14"/>
  <c r="BC152" i="14"/>
  <c r="BD152" i="14"/>
  <c r="BE152" i="14"/>
  <c r="BF152" i="14"/>
  <c r="BG152" i="14"/>
  <c r="BH152" i="14"/>
  <c r="BI152" i="14"/>
  <c r="BJ152" i="14"/>
  <c r="BK152" i="14"/>
  <c r="BL152" i="14"/>
  <c r="BM152" i="14"/>
  <c r="BN152" i="14"/>
  <c r="BO152" i="14"/>
  <c r="BP152" i="14"/>
  <c r="BQ152" i="14"/>
  <c r="BR152" i="14"/>
  <c r="BS152" i="14"/>
  <c r="BT152" i="14"/>
  <c r="BU152" i="14"/>
  <c r="BV152" i="14"/>
  <c r="BW152" i="14"/>
  <c r="BX152" i="14"/>
  <c r="BY152" i="14"/>
  <c r="F153" i="14"/>
  <c r="G153" i="14"/>
  <c r="H153" i="14"/>
  <c r="I153" i="14"/>
  <c r="J153" i="14"/>
  <c r="K153" i="14"/>
  <c r="L153" i="14"/>
  <c r="M153" i="14"/>
  <c r="N153" i="14"/>
  <c r="O153" i="14"/>
  <c r="P153" i="14"/>
  <c r="Q153" i="14"/>
  <c r="R153" i="14"/>
  <c r="S153" i="14"/>
  <c r="T153" i="14"/>
  <c r="U153" i="14"/>
  <c r="V153" i="14"/>
  <c r="W153" i="14"/>
  <c r="X153" i="14"/>
  <c r="Y153" i="14"/>
  <c r="Z153" i="14"/>
  <c r="AA153" i="14"/>
  <c r="AB153" i="14"/>
  <c r="AC153" i="14"/>
  <c r="AD153" i="14"/>
  <c r="AE153" i="14"/>
  <c r="AF153" i="14"/>
  <c r="AG153" i="14"/>
  <c r="AH153" i="14"/>
  <c r="AI153" i="14"/>
  <c r="AJ153" i="14"/>
  <c r="AK153" i="14"/>
  <c r="AL153" i="14"/>
  <c r="AM153" i="14"/>
  <c r="AN153" i="14"/>
  <c r="AO153" i="14"/>
  <c r="AP153" i="14"/>
  <c r="AQ153" i="14"/>
  <c r="AR153" i="14"/>
  <c r="AS153" i="14"/>
  <c r="AT153" i="14"/>
  <c r="AU153" i="14"/>
  <c r="AV153" i="14"/>
  <c r="AW153" i="14"/>
  <c r="AX153" i="14"/>
  <c r="AY153" i="14"/>
  <c r="AZ153" i="14"/>
  <c r="BA153" i="14"/>
  <c r="BB153" i="14"/>
  <c r="BC153" i="14"/>
  <c r="BD153" i="14"/>
  <c r="BE153" i="14"/>
  <c r="BF153" i="14"/>
  <c r="BG153" i="14"/>
  <c r="BH153" i="14"/>
  <c r="BI153" i="14"/>
  <c r="BJ153" i="14"/>
  <c r="BK153" i="14"/>
  <c r="BL153" i="14"/>
  <c r="BM153" i="14"/>
  <c r="BN153" i="14"/>
  <c r="BO153" i="14"/>
  <c r="BP153" i="14"/>
  <c r="BQ153" i="14"/>
  <c r="BR153" i="14"/>
  <c r="BS153" i="14"/>
  <c r="BT153" i="14"/>
  <c r="BU153" i="14"/>
  <c r="BV153" i="14"/>
  <c r="BW153" i="14"/>
  <c r="BX153" i="14"/>
  <c r="BY153" i="14"/>
  <c r="F154" i="14"/>
  <c r="G154" i="14"/>
  <c r="H154" i="14"/>
  <c r="I154" i="14"/>
  <c r="J154" i="14"/>
  <c r="K154" i="14"/>
  <c r="L154" i="14"/>
  <c r="M154" i="14"/>
  <c r="N154" i="14"/>
  <c r="O154" i="14"/>
  <c r="P154" i="14"/>
  <c r="Q154" i="14"/>
  <c r="R154" i="14"/>
  <c r="S154" i="14"/>
  <c r="T154" i="14"/>
  <c r="U154" i="14"/>
  <c r="V154" i="14"/>
  <c r="W154" i="14"/>
  <c r="X154" i="14"/>
  <c r="Y154" i="14"/>
  <c r="Z154" i="14"/>
  <c r="AA154" i="14"/>
  <c r="AB154" i="14"/>
  <c r="AC154" i="14"/>
  <c r="AD154" i="14"/>
  <c r="AE154" i="14"/>
  <c r="AF154" i="14"/>
  <c r="AG154" i="14"/>
  <c r="AH154" i="14"/>
  <c r="AI154" i="14"/>
  <c r="AJ154" i="14"/>
  <c r="AK154" i="14"/>
  <c r="AL154" i="14"/>
  <c r="AM154" i="14"/>
  <c r="AN154" i="14"/>
  <c r="AO154" i="14"/>
  <c r="AP154" i="14"/>
  <c r="AQ154" i="14"/>
  <c r="AR154" i="14"/>
  <c r="AS154" i="14"/>
  <c r="AT154" i="14"/>
  <c r="AU154" i="14"/>
  <c r="AV154" i="14"/>
  <c r="AW154" i="14"/>
  <c r="AX154" i="14"/>
  <c r="AY154" i="14"/>
  <c r="AZ154" i="14"/>
  <c r="BA154" i="14"/>
  <c r="BB154" i="14"/>
  <c r="BC154" i="14"/>
  <c r="BD154" i="14"/>
  <c r="BE154" i="14"/>
  <c r="BF154" i="14"/>
  <c r="BG154" i="14"/>
  <c r="BH154" i="14"/>
  <c r="BI154" i="14"/>
  <c r="BJ154" i="14"/>
  <c r="BK154" i="14"/>
  <c r="BL154" i="14"/>
  <c r="BM154" i="14"/>
  <c r="BN154" i="14"/>
  <c r="BO154" i="14"/>
  <c r="BP154" i="14"/>
  <c r="BQ154" i="14"/>
  <c r="BR154" i="14"/>
  <c r="BS154" i="14"/>
  <c r="BT154" i="14"/>
  <c r="BU154" i="14"/>
  <c r="BV154" i="14"/>
  <c r="BW154" i="14"/>
  <c r="BX154" i="14"/>
  <c r="BY154" i="14"/>
  <c r="F155" i="14"/>
  <c r="G155" i="14"/>
  <c r="H155" i="14"/>
  <c r="I155" i="14"/>
  <c r="J155" i="14"/>
  <c r="K155" i="14"/>
  <c r="L155" i="14"/>
  <c r="M155" i="14"/>
  <c r="N155" i="14"/>
  <c r="O155" i="14"/>
  <c r="P155" i="14"/>
  <c r="Q155" i="14"/>
  <c r="R155" i="14"/>
  <c r="S155" i="14"/>
  <c r="T155" i="14"/>
  <c r="U155" i="14"/>
  <c r="V155" i="14"/>
  <c r="W155" i="14"/>
  <c r="X155" i="14"/>
  <c r="Y155" i="14"/>
  <c r="Z155" i="14"/>
  <c r="AA155" i="14"/>
  <c r="AB155" i="14"/>
  <c r="AC155" i="14"/>
  <c r="AD155" i="14"/>
  <c r="AE155" i="14"/>
  <c r="AF155" i="14"/>
  <c r="AG155" i="14"/>
  <c r="AH155" i="14"/>
  <c r="AI155" i="14"/>
  <c r="AJ155" i="14"/>
  <c r="AK155" i="14"/>
  <c r="AL155" i="14"/>
  <c r="AM155" i="14"/>
  <c r="AN155" i="14"/>
  <c r="AO155" i="14"/>
  <c r="AP155" i="14"/>
  <c r="AQ155" i="14"/>
  <c r="AR155" i="14"/>
  <c r="AS155" i="14"/>
  <c r="AT155" i="14"/>
  <c r="AU155" i="14"/>
  <c r="AV155" i="14"/>
  <c r="AW155" i="14"/>
  <c r="AX155" i="14"/>
  <c r="AY155" i="14"/>
  <c r="AZ155" i="14"/>
  <c r="BA155" i="14"/>
  <c r="BB155" i="14"/>
  <c r="BC155" i="14"/>
  <c r="BD155" i="14"/>
  <c r="BE155" i="14"/>
  <c r="BF155" i="14"/>
  <c r="BG155" i="14"/>
  <c r="BH155" i="14"/>
  <c r="BI155" i="14"/>
  <c r="BJ155" i="14"/>
  <c r="BK155" i="14"/>
  <c r="BL155" i="14"/>
  <c r="BM155" i="14"/>
  <c r="BN155" i="14"/>
  <c r="BO155" i="14"/>
  <c r="BP155" i="14"/>
  <c r="BQ155" i="14"/>
  <c r="BR155" i="14"/>
  <c r="BS155" i="14"/>
  <c r="BT155" i="14"/>
  <c r="BU155" i="14"/>
  <c r="BV155" i="14"/>
  <c r="BW155" i="14"/>
  <c r="BX155" i="14"/>
  <c r="BY155" i="14"/>
  <c r="F156" i="14"/>
  <c r="G156" i="14"/>
  <c r="H156" i="14"/>
  <c r="I156" i="14"/>
  <c r="J156" i="14"/>
  <c r="K156" i="14"/>
  <c r="L156" i="14"/>
  <c r="M156" i="14"/>
  <c r="N156" i="14"/>
  <c r="O156" i="14"/>
  <c r="P156" i="14"/>
  <c r="Q156" i="14"/>
  <c r="R156" i="14"/>
  <c r="S156" i="14"/>
  <c r="T156" i="14"/>
  <c r="U156" i="14"/>
  <c r="V156" i="14"/>
  <c r="W156" i="14"/>
  <c r="X156" i="14"/>
  <c r="Y156" i="14"/>
  <c r="Z156" i="14"/>
  <c r="AA156" i="14"/>
  <c r="AB156" i="14"/>
  <c r="AC156" i="14"/>
  <c r="AD156" i="14"/>
  <c r="AE156" i="14"/>
  <c r="AF156" i="14"/>
  <c r="AG156" i="14"/>
  <c r="AH156" i="14"/>
  <c r="AI156" i="14"/>
  <c r="AJ156" i="14"/>
  <c r="AK156" i="14"/>
  <c r="AL156" i="14"/>
  <c r="AM156" i="14"/>
  <c r="AN156" i="14"/>
  <c r="AO156" i="14"/>
  <c r="AP156" i="14"/>
  <c r="AQ156" i="14"/>
  <c r="AR156" i="14"/>
  <c r="AS156" i="14"/>
  <c r="AT156" i="14"/>
  <c r="AU156" i="14"/>
  <c r="AV156" i="14"/>
  <c r="AW156" i="14"/>
  <c r="AX156" i="14"/>
  <c r="AY156" i="14"/>
  <c r="AZ156" i="14"/>
  <c r="BA156" i="14"/>
  <c r="BB156" i="14"/>
  <c r="BC156" i="14"/>
  <c r="BD156" i="14"/>
  <c r="BE156" i="14"/>
  <c r="BF156" i="14"/>
  <c r="BG156" i="14"/>
  <c r="BH156" i="14"/>
  <c r="BI156" i="14"/>
  <c r="BJ156" i="14"/>
  <c r="BK156" i="14"/>
  <c r="BL156" i="14"/>
  <c r="BM156" i="14"/>
  <c r="BN156" i="14"/>
  <c r="BO156" i="14"/>
  <c r="BP156" i="14"/>
  <c r="BQ156" i="14"/>
  <c r="BR156" i="14"/>
  <c r="BS156" i="14"/>
  <c r="BT156" i="14"/>
  <c r="BU156" i="14"/>
  <c r="BV156" i="14"/>
  <c r="BW156" i="14"/>
  <c r="BX156" i="14"/>
  <c r="BY156" i="14"/>
  <c r="F157" i="14"/>
  <c r="G157" i="14"/>
  <c r="H157" i="14"/>
  <c r="I157" i="14"/>
  <c r="J157" i="14"/>
  <c r="K157" i="14"/>
  <c r="L157" i="14"/>
  <c r="M157" i="14"/>
  <c r="N157" i="14"/>
  <c r="O157" i="14"/>
  <c r="P157" i="14"/>
  <c r="Q157" i="14"/>
  <c r="R157" i="14"/>
  <c r="S157" i="14"/>
  <c r="T157" i="14"/>
  <c r="U157" i="14"/>
  <c r="V157" i="14"/>
  <c r="W157" i="14"/>
  <c r="X157" i="14"/>
  <c r="Y157" i="14"/>
  <c r="Z157" i="14"/>
  <c r="AA157" i="14"/>
  <c r="AB157" i="14"/>
  <c r="AC157" i="14"/>
  <c r="AD157" i="14"/>
  <c r="AE157" i="14"/>
  <c r="AF157" i="14"/>
  <c r="AG157" i="14"/>
  <c r="AH157" i="14"/>
  <c r="AI157" i="14"/>
  <c r="AJ157" i="14"/>
  <c r="AK157" i="14"/>
  <c r="AL157" i="14"/>
  <c r="AM157" i="14"/>
  <c r="AN157" i="14"/>
  <c r="AO157" i="14"/>
  <c r="AP157" i="14"/>
  <c r="AQ157" i="14"/>
  <c r="AR157" i="14"/>
  <c r="AS157" i="14"/>
  <c r="AT157" i="14"/>
  <c r="AU157" i="14"/>
  <c r="AV157" i="14"/>
  <c r="AW157" i="14"/>
  <c r="AX157" i="14"/>
  <c r="AY157" i="14"/>
  <c r="AZ157" i="14"/>
  <c r="BA157" i="14"/>
  <c r="BB157" i="14"/>
  <c r="BC157" i="14"/>
  <c r="BD157" i="14"/>
  <c r="BE157" i="14"/>
  <c r="BF157" i="14"/>
  <c r="BG157" i="14"/>
  <c r="BH157" i="14"/>
  <c r="BI157" i="14"/>
  <c r="BJ157" i="14"/>
  <c r="BK157" i="14"/>
  <c r="BL157" i="14"/>
  <c r="BM157" i="14"/>
  <c r="BN157" i="14"/>
  <c r="BO157" i="14"/>
  <c r="BP157" i="14"/>
  <c r="BQ157" i="14"/>
  <c r="BR157" i="14"/>
  <c r="BS157" i="14"/>
  <c r="BT157" i="14"/>
  <c r="BU157" i="14"/>
  <c r="BV157" i="14"/>
  <c r="BW157" i="14"/>
  <c r="BX157" i="14"/>
  <c r="BY157" i="14"/>
  <c r="F158" i="14"/>
  <c r="G158" i="14"/>
  <c r="H158" i="14"/>
  <c r="I158" i="14"/>
  <c r="J158" i="14"/>
  <c r="K158" i="14"/>
  <c r="L158" i="14"/>
  <c r="M158" i="14"/>
  <c r="N158" i="14"/>
  <c r="O158" i="14"/>
  <c r="P158" i="14"/>
  <c r="Q158" i="14"/>
  <c r="R158" i="14"/>
  <c r="S158" i="14"/>
  <c r="T158" i="14"/>
  <c r="U158" i="14"/>
  <c r="V158" i="14"/>
  <c r="W158" i="14"/>
  <c r="X158" i="14"/>
  <c r="Y158" i="14"/>
  <c r="Z158" i="14"/>
  <c r="AA158" i="14"/>
  <c r="AB158" i="14"/>
  <c r="AC158" i="14"/>
  <c r="AD158" i="14"/>
  <c r="AE158" i="14"/>
  <c r="AF158" i="14"/>
  <c r="AG158" i="14"/>
  <c r="AH158" i="14"/>
  <c r="AI158" i="14"/>
  <c r="AJ158" i="14"/>
  <c r="AK158" i="14"/>
  <c r="AL158" i="14"/>
  <c r="AM158" i="14"/>
  <c r="AN158" i="14"/>
  <c r="AO158" i="14"/>
  <c r="AP158" i="14"/>
  <c r="AQ158" i="14"/>
  <c r="AR158" i="14"/>
  <c r="AS158" i="14"/>
  <c r="AT158" i="14"/>
  <c r="AU158" i="14"/>
  <c r="AV158" i="14"/>
  <c r="AW158" i="14"/>
  <c r="AX158" i="14"/>
  <c r="AY158" i="14"/>
  <c r="AZ158" i="14"/>
  <c r="BA158" i="14"/>
  <c r="BB158" i="14"/>
  <c r="BC158" i="14"/>
  <c r="BD158" i="14"/>
  <c r="BE158" i="14"/>
  <c r="BF158" i="14"/>
  <c r="BG158" i="14"/>
  <c r="BH158" i="14"/>
  <c r="BI158" i="14"/>
  <c r="BJ158" i="14"/>
  <c r="BK158" i="14"/>
  <c r="BL158" i="14"/>
  <c r="BM158" i="14"/>
  <c r="BN158" i="14"/>
  <c r="BO158" i="14"/>
  <c r="BP158" i="14"/>
  <c r="BQ158" i="14"/>
  <c r="BR158" i="14"/>
  <c r="BS158" i="14"/>
  <c r="BT158" i="14"/>
  <c r="BU158" i="14"/>
  <c r="BV158" i="14"/>
  <c r="BW158" i="14"/>
  <c r="BX158" i="14"/>
  <c r="BY158" i="14"/>
  <c r="F159" i="14"/>
  <c r="G159" i="14"/>
  <c r="H159" i="14"/>
  <c r="I159" i="14"/>
  <c r="J159" i="14"/>
  <c r="K159" i="14"/>
  <c r="L159" i="14"/>
  <c r="M159" i="14"/>
  <c r="N159" i="14"/>
  <c r="O159" i="14"/>
  <c r="P159" i="14"/>
  <c r="Q159" i="14"/>
  <c r="R159" i="14"/>
  <c r="S159" i="14"/>
  <c r="T159" i="14"/>
  <c r="U159" i="14"/>
  <c r="V159" i="14"/>
  <c r="W159" i="14"/>
  <c r="X159" i="14"/>
  <c r="Y159" i="14"/>
  <c r="Z159" i="14"/>
  <c r="AA159" i="14"/>
  <c r="AB159" i="14"/>
  <c r="AC159" i="14"/>
  <c r="AD159" i="14"/>
  <c r="AE159" i="14"/>
  <c r="AF159" i="14"/>
  <c r="AG159" i="14"/>
  <c r="AH159" i="14"/>
  <c r="AI159" i="14"/>
  <c r="AJ159" i="14"/>
  <c r="AK159" i="14"/>
  <c r="AL159" i="14"/>
  <c r="AM159" i="14"/>
  <c r="AN159" i="14"/>
  <c r="AO159" i="14"/>
  <c r="AP159" i="14"/>
  <c r="AQ159" i="14"/>
  <c r="AR159" i="14"/>
  <c r="AS159" i="14"/>
  <c r="AT159" i="14"/>
  <c r="AU159" i="14"/>
  <c r="AV159" i="14"/>
  <c r="AW159" i="14"/>
  <c r="AX159" i="14"/>
  <c r="AY159" i="14"/>
  <c r="AZ159" i="14"/>
  <c r="BA159" i="14"/>
  <c r="BB159" i="14"/>
  <c r="BC159" i="14"/>
  <c r="BD159" i="14"/>
  <c r="BE159" i="14"/>
  <c r="BF159" i="14"/>
  <c r="BG159" i="14"/>
  <c r="BH159" i="14"/>
  <c r="BI159" i="14"/>
  <c r="BJ159" i="14"/>
  <c r="BK159" i="14"/>
  <c r="BL159" i="14"/>
  <c r="BM159" i="14"/>
  <c r="BN159" i="14"/>
  <c r="BO159" i="14"/>
  <c r="BP159" i="14"/>
  <c r="BQ159" i="14"/>
  <c r="BR159" i="14"/>
  <c r="BS159" i="14"/>
  <c r="BT159" i="14"/>
  <c r="BU159" i="14"/>
  <c r="BV159" i="14"/>
  <c r="BW159" i="14"/>
  <c r="BX159" i="14"/>
  <c r="BY159" i="14"/>
  <c r="F160" i="14"/>
  <c r="G160" i="14"/>
  <c r="H160" i="14"/>
  <c r="I160" i="14"/>
  <c r="J160" i="14"/>
  <c r="K160" i="14"/>
  <c r="L160" i="14"/>
  <c r="M160" i="14"/>
  <c r="N160" i="14"/>
  <c r="O160" i="14"/>
  <c r="P160" i="14"/>
  <c r="Q160" i="14"/>
  <c r="R160" i="14"/>
  <c r="S160" i="14"/>
  <c r="T160" i="14"/>
  <c r="U160" i="14"/>
  <c r="V160" i="14"/>
  <c r="W160" i="14"/>
  <c r="X160" i="14"/>
  <c r="Y160" i="14"/>
  <c r="Z160" i="14"/>
  <c r="AA160" i="14"/>
  <c r="AB160" i="14"/>
  <c r="AC160" i="14"/>
  <c r="AD160" i="14"/>
  <c r="AE160" i="14"/>
  <c r="AF160" i="14"/>
  <c r="AG160" i="14"/>
  <c r="AH160" i="14"/>
  <c r="AI160" i="14"/>
  <c r="AJ160" i="14"/>
  <c r="AK160" i="14"/>
  <c r="AL160" i="14"/>
  <c r="AM160" i="14"/>
  <c r="AN160" i="14"/>
  <c r="AO160" i="14"/>
  <c r="AP160" i="14"/>
  <c r="AQ160" i="14"/>
  <c r="AR160" i="14"/>
  <c r="AS160" i="14"/>
  <c r="AT160" i="14"/>
  <c r="AU160" i="14"/>
  <c r="AV160" i="14"/>
  <c r="AW160" i="14"/>
  <c r="AX160" i="14"/>
  <c r="AY160" i="14"/>
  <c r="AZ160" i="14"/>
  <c r="BA160" i="14"/>
  <c r="BB160" i="14"/>
  <c r="BC160" i="14"/>
  <c r="BD160" i="14"/>
  <c r="BE160" i="14"/>
  <c r="BF160" i="14"/>
  <c r="BG160" i="14"/>
  <c r="BH160" i="14"/>
  <c r="BI160" i="14"/>
  <c r="BJ160" i="14"/>
  <c r="BK160" i="14"/>
  <c r="BL160" i="14"/>
  <c r="BM160" i="14"/>
  <c r="BN160" i="14"/>
  <c r="BO160" i="14"/>
  <c r="BP160" i="14"/>
  <c r="BQ160" i="14"/>
  <c r="BR160" i="14"/>
  <c r="BS160" i="14"/>
  <c r="BT160" i="14"/>
  <c r="BU160" i="14"/>
  <c r="BV160" i="14"/>
  <c r="BW160" i="14"/>
  <c r="BX160" i="14"/>
  <c r="BY160" i="14"/>
  <c r="F161" i="14"/>
  <c r="G161" i="14"/>
  <c r="H161" i="14"/>
  <c r="I161" i="14"/>
  <c r="J161" i="14"/>
  <c r="K161" i="14"/>
  <c r="L161" i="14"/>
  <c r="M161" i="14"/>
  <c r="N161" i="14"/>
  <c r="O161" i="14"/>
  <c r="P161" i="14"/>
  <c r="Q161" i="14"/>
  <c r="R161" i="14"/>
  <c r="S161" i="14"/>
  <c r="T161" i="14"/>
  <c r="U161" i="14"/>
  <c r="V161" i="14"/>
  <c r="W161" i="14"/>
  <c r="X161" i="14"/>
  <c r="Y161" i="14"/>
  <c r="Z161" i="14"/>
  <c r="AA161" i="14"/>
  <c r="AB161" i="14"/>
  <c r="AC161" i="14"/>
  <c r="AD161" i="14"/>
  <c r="AE161" i="14"/>
  <c r="AF161" i="14"/>
  <c r="AG161" i="14"/>
  <c r="AH161" i="14"/>
  <c r="AI161" i="14"/>
  <c r="AJ161" i="14"/>
  <c r="AK161" i="14"/>
  <c r="AL161" i="14"/>
  <c r="AM161" i="14"/>
  <c r="AN161" i="14"/>
  <c r="AO161" i="14"/>
  <c r="AP161" i="14"/>
  <c r="AQ161" i="14"/>
  <c r="AR161" i="14"/>
  <c r="AS161" i="14"/>
  <c r="AT161" i="14"/>
  <c r="AU161" i="14"/>
  <c r="AV161" i="14"/>
  <c r="AW161" i="14"/>
  <c r="AX161" i="14"/>
  <c r="AY161" i="14"/>
  <c r="AZ161" i="14"/>
  <c r="BA161" i="14"/>
  <c r="BB161" i="14"/>
  <c r="BC161" i="14"/>
  <c r="BD161" i="14"/>
  <c r="BE161" i="14"/>
  <c r="BF161" i="14"/>
  <c r="BG161" i="14"/>
  <c r="BH161" i="14"/>
  <c r="BI161" i="14"/>
  <c r="BJ161" i="14"/>
  <c r="BK161" i="14"/>
  <c r="BL161" i="14"/>
  <c r="BM161" i="14"/>
  <c r="BN161" i="14"/>
  <c r="BO161" i="14"/>
  <c r="BP161" i="14"/>
  <c r="BQ161" i="14"/>
  <c r="BR161" i="14"/>
  <c r="BS161" i="14"/>
  <c r="BT161" i="14"/>
  <c r="BU161" i="14"/>
  <c r="BV161" i="14"/>
  <c r="BW161" i="14"/>
  <c r="BX161" i="14"/>
  <c r="BY161" i="14"/>
  <c r="F162" i="14"/>
  <c r="G162" i="14"/>
  <c r="H162" i="14"/>
  <c r="I162" i="14"/>
  <c r="J162" i="14"/>
  <c r="K162" i="14"/>
  <c r="L162" i="14"/>
  <c r="M162" i="14"/>
  <c r="N162" i="14"/>
  <c r="O162" i="14"/>
  <c r="P162" i="14"/>
  <c r="Q162" i="14"/>
  <c r="R162" i="14"/>
  <c r="S162" i="14"/>
  <c r="T162" i="14"/>
  <c r="U162" i="14"/>
  <c r="V162" i="14"/>
  <c r="W162" i="14"/>
  <c r="X162" i="14"/>
  <c r="Y162" i="14"/>
  <c r="Z162" i="14"/>
  <c r="AA162" i="14"/>
  <c r="AB162" i="14"/>
  <c r="AC162" i="14"/>
  <c r="AD162" i="14"/>
  <c r="AE162" i="14"/>
  <c r="AF162" i="14"/>
  <c r="AG162" i="14"/>
  <c r="AH162" i="14"/>
  <c r="AI162" i="14"/>
  <c r="AJ162" i="14"/>
  <c r="AK162" i="14"/>
  <c r="AL162" i="14"/>
  <c r="AM162" i="14"/>
  <c r="AN162" i="14"/>
  <c r="AO162" i="14"/>
  <c r="AP162" i="14"/>
  <c r="AQ162" i="14"/>
  <c r="AR162" i="14"/>
  <c r="AS162" i="14"/>
  <c r="AT162" i="14"/>
  <c r="AU162" i="14"/>
  <c r="AV162" i="14"/>
  <c r="AW162" i="14"/>
  <c r="AX162" i="14"/>
  <c r="AY162" i="14"/>
  <c r="AZ162" i="14"/>
  <c r="BA162" i="14"/>
  <c r="BB162" i="14"/>
  <c r="BC162" i="14"/>
  <c r="BD162" i="14"/>
  <c r="BE162" i="14"/>
  <c r="BF162" i="14"/>
  <c r="BG162" i="14"/>
  <c r="BH162" i="14"/>
  <c r="BI162" i="14"/>
  <c r="BJ162" i="14"/>
  <c r="BK162" i="14"/>
  <c r="BL162" i="14"/>
  <c r="BM162" i="14"/>
  <c r="BN162" i="14"/>
  <c r="BO162" i="14"/>
  <c r="BP162" i="14"/>
  <c r="BQ162" i="14"/>
  <c r="BR162" i="14"/>
  <c r="BS162" i="14"/>
  <c r="BT162" i="14"/>
  <c r="BU162" i="14"/>
  <c r="BV162" i="14"/>
  <c r="BW162" i="14"/>
  <c r="BX162" i="14"/>
  <c r="BY162" i="14"/>
  <c r="F163" i="14"/>
  <c r="G163" i="14"/>
  <c r="H163" i="14"/>
  <c r="I163" i="14"/>
  <c r="J163" i="14"/>
  <c r="K163" i="14"/>
  <c r="L163" i="14"/>
  <c r="M163" i="14"/>
  <c r="N163" i="14"/>
  <c r="O163" i="14"/>
  <c r="P163" i="14"/>
  <c r="Q163" i="14"/>
  <c r="R163" i="14"/>
  <c r="S163" i="14"/>
  <c r="T163" i="14"/>
  <c r="U163" i="14"/>
  <c r="V163" i="14"/>
  <c r="W163" i="14"/>
  <c r="X163" i="14"/>
  <c r="Y163" i="14"/>
  <c r="Z163" i="14"/>
  <c r="AA163" i="14"/>
  <c r="AB163" i="14"/>
  <c r="AC163" i="14"/>
  <c r="AD163" i="14"/>
  <c r="AE163" i="14"/>
  <c r="AF163" i="14"/>
  <c r="AG163" i="14"/>
  <c r="AH163" i="14"/>
  <c r="AI163" i="14"/>
  <c r="AJ163" i="14"/>
  <c r="AK163" i="14"/>
  <c r="AL163" i="14"/>
  <c r="AM163" i="14"/>
  <c r="AN163" i="14"/>
  <c r="AO163" i="14"/>
  <c r="AP163" i="14"/>
  <c r="AQ163" i="14"/>
  <c r="AR163" i="14"/>
  <c r="AS163" i="14"/>
  <c r="AT163" i="14"/>
  <c r="AU163" i="14"/>
  <c r="AV163" i="14"/>
  <c r="AW163" i="14"/>
  <c r="AX163" i="14"/>
  <c r="AY163" i="14"/>
  <c r="AZ163" i="14"/>
  <c r="BA163" i="14"/>
  <c r="BB163" i="14"/>
  <c r="BC163" i="14"/>
  <c r="BD163" i="14"/>
  <c r="BE163" i="14"/>
  <c r="BF163" i="14"/>
  <c r="BG163" i="14"/>
  <c r="BH163" i="14"/>
  <c r="BI163" i="14"/>
  <c r="BJ163" i="14"/>
  <c r="BK163" i="14"/>
  <c r="BL163" i="14"/>
  <c r="BM163" i="14"/>
  <c r="BN163" i="14"/>
  <c r="BO163" i="14"/>
  <c r="BP163" i="14"/>
  <c r="BQ163" i="14"/>
  <c r="BR163" i="14"/>
  <c r="BS163" i="14"/>
  <c r="BT163" i="14"/>
  <c r="BU163" i="14"/>
  <c r="BV163" i="14"/>
  <c r="BW163" i="14"/>
  <c r="BX163" i="14"/>
  <c r="BY163" i="14"/>
  <c r="F164" i="14"/>
  <c r="G164" i="14"/>
  <c r="H164" i="14"/>
  <c r="I164" i="14"/>
  <c r="J164" i="14"/>
  <c r="K164" i="14"/>
  <c r="L164" i="14"/>
  <c r="M164" i="14"/>
  <c r="N164" i="14"/>
  <c r="O164" i="14"/>
  <c r="P164" i="14"/>
  <c r="Q164" i="14"/>
  <c r="R164" i="14"/>
  <c r="S164" i="14"/>
  <c r="T164" i="14"/>
  <c r="U164" i="14"/>
  <c r="V164" i="14"/>
  <c r="W164" i="14"/>
  <c r="X164" i="14"/>
  <c r="Y164" i="14"/>
  <c r="Z164" i="14"/>
  <c r="AA164" i="14"/>
  <c r="AB164" i="14"/>
  <c r="AC164" i="14"/>
  <c r="AD164" i="14"/>
  <c r="AE164" i="14"/>
  <c r="AF164" i="14"/>
  <c r="AG164" i="14"/>
  <c r="AH164" i="14"/>
  <c r="AI164" i="14"/>
  <c r="AJ164" i="14"/>
  <c r="AK164" i="14"/>
  <c r="AL164" i="14"/>
  <c r="AM164" i="14"/>
  <c r="AN164" i="14"/>
  <c r="AO164" i="14"/>
  <c r="AP164" i="14"/>
  <c r="AQ164" i="14"/>
  <c r="AR164" i="14"/>
  <c r="AS164" i="14"/>
  <c r="AT164" i="14"/>
  <c r="AU164" i="14"/>
  <c r="AV164" i="14"/>
  <c r="AW164" i="14"/>
  <c r="AX164" i="14"/>
  <c r="AY164" i="14"/>
  <c r="AZ164" i="14"/>
  <c r="BA164" i="14"/>
  <c r="BB164" i="14"/>
  <c r="BC164" i="14"/>
  <c r="BD164" i="14"/>
  <c r="BE164" i="14"/>
  <c r="BF164" i="14"/>
  <c r="BG164" i="14"/>
  <c r="BH164" i="14"/>
  <c r="BI164" i="14"/>
  <c r="BJ164" i="14"/>
  <c r="BK164" i="14"/>
  <c r="BL164" i="14"/>
  <c r="BM164" i="14"/>
  <c r="BN164" i="14"/>
  <c r="BO164" i="14"/>
  <c r="BP164" i="14"/>
  <c r="BQ164" i="14"/>
  <c r="BR164" i="14"/>
  <c r="BS164" i="14"/>
  <c r="BT164" i="14"/>
  <c r="BU164" i="14"/>
  <c r="BV164" i="14"/>
  <c r="BW164" i="14"/>
  <c r="BX164" i="14"/>
  <c r="BY164" i="14"/>
  <c r="F165" i="14"/>
  <c r="G165" i="14"/>
  <c r="H165" i="14"/>
  <c r="I165" i="14"/>
  <c r="J165" i="14"/>
  <c r="K165" i="14"/>
  <c r="L165" i="14"/>
  <c r="M165" i="14"/>
  <c r="N165" i="14"/>
  <c r="O165" i="14"/>
  <c r="P165" i="14"/>
  <c r="Q165" i="14"/>
  <c r="R165" i="14"/>
  <c r="S165" i="14"/>
  <c r="T165" i="14"/>
  <c r="U165" i="14"/>
  <c r="V165" i="14"/>
  <c r="W165" i="14"/>
  <c r="X165" i="14"/>
  <c r="Y165" i="14"/>
  <c r="Z165" i="14"/>
  <c r="AA165" i="14"/>
  <c r="AB165" i="14"/>
  <c r="AC165" i="14"/>
  <c r="AD165" i="14"/>
  <c r="AE165" i="14"/>
  <c r="AF165" i="14"/>
  <c r="AG165" i="14"/>
  <c r="AH165" i="14"/>
  <c r="AI165" i="14"/>
  <c r="AJ165" i="14"/>
  <c r="AK165" i="14"/>
  <c r="AL165" i="14"/>
  <c r="AM165" i="14"/>
  <c r="AN165" i="14"/>
  <c r="AO165" i="14"/>
  <c r="AP165" i="14"/>
  <c r="AQ165" i="14"/>
  <c r="AR165" i="14"/>
  <c r="AS165" i="14"/>
  <c r="AT165" i="14"/>
  <c r="AU165" i="14"/>
  <c r="AV165" i="14"/>
  <c r="AW165" i="14"/>
  <c r="AX165" i="14"/>
  <c r="AY165" i="14"/>
  <c r="AZ165" i="14"/>
  <c r="BA165" i="14"/>
  <c r="BB165" i="14"/>
  <c r="BC165" i="14"/>
  <c r="BD165" i="14"/>
  <c r="BE165" i="14"/>
  <c r="BF165" i="14"/>
  <c r="BG165" i="14"/>
  <c r="BH165" i="14"/>
  <c r="BI165" i="14"/>
  <c r="BJ165" i="14"/>
  <c r="BK165" i="14"/>
  <c r="BL165" i="14"/>
  <c r="BM165" i="14"/>
  <c r="BN165" i="14"/>
  <c r="BO165" i="14"/>
  <c r="BP165" i="14"/>
  <c r="BQ165" i="14"/>
  <c r="BR165" i="14"/>
  <c r="BS165" i="14"/>
  <c r="BT165" i="14"/>
  <c r="BU165" i="14"/>
  <c r="BV165" i="14"/>
  <c r="BW165" i="14"/>
  <c r="BX165" i="14"/>
  <c r="BY165" i="14"/>
  <c r="F166" i="14"/>
  <c r="G166" i="14"/>
  <c r="H166" i="14"/>
  <c r="I166" i="14"/>
  <c r="J166" i="14"/>
  <c r="K166" i="14"/>
  <c r="L166" i="14"/>
  <c r="M166" i="14"/>
  <c r="N166" i="14"/>
  <c r="O166" i="14"/>
  <c r="P166" i="14"/>
  <c r="Q166" i="14"/>
  <c r="R166" i="14"/>
  <c r="S166" i="14"/>
  <c r="T166" i="14"/>
  <c r="U166" i="14"/>
  <c r="V166" i="14"/>
  <c r="W166" i="14"/>
  <c r="X166" i="14"/>
  <c r="Y166" i="14"/>
  <c r="Z166" i="14"/>
  <c r="AA166" i="14"/>
  <c r="AB166" i="14"/>
  <c r="AC166" i="14"/>
  <c r="AD166" i="14"/>
  <c r="AE166" i="14"/>
  <c r="AF166" i="14"/>
  <c r="AG166" i="14"/>
  <c r="AH166" i="14"/>
  <c r="AI166" i="14"/>
  <c r="AJ166" i="14"/>
  <c r="AK166" i="14"/>
  <c r="AL166" i="14"/>
  <c r="AM166" i="14"/>
  <c r="AN166" i="14"/>
  <c r="AO166" i="14"/>
  <c r="AP166" i="14"/>
  <c r="AQ166" i="14"/>
  <c r="AR166" i="14"/>
  <c r="AS166" i="14"/>
  <c r="AT166" i="14"/>
  <c r="AU166" i="14"/>
  <c r="AV166" i="14"/>
  <c r="AW166" i="14"/>
  <c r="AX166" i="14"/>
  <c r="AY166" i="14"/>
  <c r="AZ166" i="14"/>
  <c r="BA166" i="14"/>
  <c r="BB166" i="14"/>
  <c r="BC166" i="14"/>
  <c r="BD166" i="14"/>
  <c r="BE166" i="14"/>
  <c r="BF166" i="14"/>
  <c r="BG166" i="14"/>
  <c r="BH166" i="14"/>
  <c r="BI166" i="14"/>
  <c r="BJ166" i="14"/>
  <c r="BK166" i="14"/>
  <c r="BL166" i="14"/>
  <c r="BM166" i="14"/>
  <c r="BN166" i="14"/>
  <c r="BO166" i="14"/>
  <c r="BP166" i="14"/>
  <c r="BQ166" i="14"/>
  <c r="BR166" i="14"/>
  <c r="BS166" i="14"/>
  <c r="BT166" i="14"/>
  <c r="BU166" i="14"/>
  <c r="BV166" i="14"/>
  <c r="BW166" i="14"/>
  <c r="BX166" i="14"/>
  <c r="BY166" i="14"/>
  <c r="F167" i="14"/>
  <c r="G167" i="14"/>
  <c r="H167" i="14"/>
  <c r="I167" i="14"/>
  <c r="J167" i="14"/>
  <c r="K167" i="14"/>
  <c r="L167" i="14"/>
  <c r="M167" i="14"/>
  <c r="N167" i="14"/>
  <c r="O167" i="14"/>
  <c r="P167" i="14"/>
  <c r="Q167" i="14"/>
  <c r="R167" i="14"/>
  <c r="S167" i="14"/>
  <c r="T167" i="14"/>
  <c r="U167" i="14"/>
  <c r="V167" i="14"/>
  <c r="W167" i="14"/>
  <c r="X167" i="14"/>
  <c r="Y167" i="14"/>
  <c r="Z167" i="14"/>
  <c r="AA167" i="14"/>
  <c r="AB167" i="14"/>
  <c r="AC167" i="14"/>
  <c r="AD167" i="14"/>
  <c r="AE167" i="14"/>
  <c r="AF167" i="14"/>
  <c r="AG167" i="14"/>
  <c r="AH167" i="14"/>
  <c r="AI167" i="14"/>
  <c r="AJ167" i="14"/>
  <c r="AK167" i="14"/>
  <c r="AL167" i="14"/>
  <c r="AM167" i="14"/>
  <c r="AN167" i="14"/>
  <c r="AO167" i="14"/>
  <c r="AP167" i="14"/>
  <c r="AQ167" i="14"/>
  <c r="AR167" i="14"/>
  <c r="AS167" i="14"/>
  <c r="AT167" i="14"/>
  <c r="AU167" i="14"/>
  <c r="AV167" i="14"/>
  <c r="AW167" i="14"/>
  <c r="AX167" i="14"/>
  <c r="AY167" i="14"/>
  <c r="AZ167" i="14"/>
  <c r="BA167" i="14"/>
  <c r="BB167" i="14"/>
  <c r="BC167" i="14"/>
  <c r="BD167" i="14"/>
  <c r="BE167" i="14"/>
  <c r="BF167" i="14"/>
  <c r="BG167" i="14"/>
  <c r="BH167" i="14"/>
  <c r="BI167" i="14"/>
  <c r="BJ167" i="14"/>
  <c r="BK167" i="14"/>
  <c r="BL167" i="14"/>
  <c r="BM167" i="14"/>
  <c r="BN167" i="14"/>
  <c r="BO167" i="14"/>
  <c r="BP167" i="14"/>
  <c r="BQ167" i="14"/>
  <c r="BR167" i="14"/>
  <c r="BS167" i="14"/>
  <c r="BT167" i="14"/>
  <c r="BU167" i="14"/>
  <c r="BV167" i="14"/>
  <c r="BW167" i="14"/>
  <c r="BX167" i="14"/>
  <c r="BY167" i="14"/>
  <c r="F168" i="14"/>
  <c r="G168" i="14"/>
  <c r="H168" i="14"/>
  <c r="I168" i="14"/>
  <c r="J168" i="14"/>
  <c r="K168" i="14"/>
  <c r="L168" i="14"/>
  <c r="M168" i="14"/>
  <c r="N168" i="14"/>
  <c r="O168" i="14"/>
  <c r="P168" i="14"/>
  <c r="Q168" i="14"/>
  <c r="R168" i="14"/>
  <c r="S168" i="14"/>
  <c r="T168" i="14"/>
  <c r="U168" i="14"/>
  <c r="V168" i="14"/>
  <c r="W168" i="14"/>
  <c r="X168" i="14"/>
  <c r="Y168" i="14"/>
  <c r="Z168" i="14"/>
  <c r="AA168" i="14"/>
  <c r="AB168" i="14"/>
  <c r="AC168" i="14"/>
  <c r="AD168" i="14"/>
  <c r="AE168" i="14"/>
  <c r="AF168" i="14"/>
  <c r="AG168" i="14"/>
  <c r="AH168" i="14"/>
  <c r="AI168" i="14"/>
  <c r="AJ168" i="14"/>
  <c r="AK168" i="14"/>
  <c r="AL168" i="14"/>
  <c r="AM168" i="14"/>
  <c r="AN168" i="14"/>
  <c r="AO168" i="14"/>
  <c r="AP168" i="14"/>
  <c r="AQ168" i="14"/>
  <c r="AR168" i="14"/>
  <c r="AS168" i="14"/>
  <c r="AT168" i="14"/>
  <c r="AU168" i="14"/>
  <c r="AV168" i="14"/>
  <c r="AW168" i="14"/>
  <c r="AX168" i="14"/>
  <c r="AY168" i="14"/>
  <c r="AZ168" i="14"/>
  <c r="BA168" i="14"/>
  <c r="BB168" i="14"/>
  <c r="BC168" i="14"/>
  <c r="BD168" i="14"/>
  <c r="BE168" i="14"/>
  <c r="BF168" i="14"/>
  <c r="BG168" i="14"/>
  <c r="BH168" i="14"/>
  <c r="BI168" i="14"/>
  <c r="BJ168" i="14"/>
  <c r="BK168" i="14"/>
  <c r="BL168" i="14"/>
  <c r="BM168" i="14"/>
  <c r="BN168" i="14"/>
  <c r="BO168" i="14"/>
  <c r="BP168" i="14"/>
  <c r="BQ168" i="14"/>
  <c r="BR168" i="14"/>
  <c r="BS168" i="14"/>
  <c r="BT168" i="14"/>
  <c r="BU168" i="14"/>
  <c r="BV168" i="14"/>
  <c r="BW168" i="14"/>
  <c r="BX168" i="14"/>
  <c r="BY168" i="14"/>
  <c r="F169" i="14"/>
  <c r="G169" i="14"/>
  <c r="H169" i="14"/>
  <c r="I169" i="14"/>
  <c r="J169" i="14"/>
  <c r="K169" i="14"/>
  <c r="L169" i="14"/>
  <c r="M169" i="14"/>
  <c r="N169" i="14"/>
  <c r="O169" i="14"/>
  <c r="P169" i="14"/>
  <c r="Q169" i="14"/>
  <c r="R169" i="14"/>
  <c r="S169" i="14"/>
  <c r="T169" i="14"/>
  <c r="U169" i="14"/>
  <c r="V169" i="14"/>
  <c r="W169" i="14"/>
  <c r="X169" i="14"/>
  <c r="Y169" i="14"/>
  <c r="Z169" i="14"/>
  <c r="AA169" i="14"/>
  <c r="AB169" i="14"/>
  <c r="AC169" i="14"/>
  <c r="AD169" i="14"/>
  <c r="AE169" i="14"/>
  <c r="AF169" i="14"/>
  <c r="AG169" i="14"/>
  <c r="AH169" i="14"/>
  <c r="AI169" i="14"/>
  <c r="AJ169" i="14"/>
  <c r="AK169" i="14"/>
  <c r="AL169" i="14"/>
  <c r="AM169" i="14"/>
  <c r="AN169" i="14"/>
  <c r="AO169" i="14"/>
  <c r="AP169" i="14"/>
  <c r="AQ169" i="14"/>
  <c r="AR169" i="14"/>
  <c r="AS169" i="14"/>
  <c r="AT169" i="14"/>
  <c r="AU169" i="14"/>
  <c r="AV169" i="14"/>
  <c r="AW169" i="14"/>
  <c r="AX169" i="14"/>
  <c r="AY169" i="14"/>
  <c r="AZ169" i="14"/>
  <c r="BA169" i="14"/>
  <c r="BB169" i="14"/>
  <c r="BC169" i="14"/>
  <c r="BD169" i="14"/>
  <c r="BE169" i="14"/>
  <c r="BF169" i="14"/>
  <c r="BG169" i="14"/>
  <c r="BH169" i="14"/>
  <c r="BI169" i="14"/>
  <c r="BJ169" i="14"/>
  <c r="BK169" i="14"/>
  <c r="BL169" i="14"/>
  <c r="BM169" i="14"/>
  <c r="BN169" i="14"/>
  <c r="BO169" i="14"/>
  <c r="BP169" i="14"/>
  <c r="BQ169" i="14"/>
  <c r="BR169" i="14"/>
  <c r="BS169" i="14"/>
  <c r="BT169" i="14"/>
  <c r="BU169" i="14"/>
  <c r="BV169" i="14"/>
  <c r="BW169" i="14"/>
  <c r="BX169" i="14"/>
  <c r="BY169" i="14"/>
  <c r="F170" i="14"/>
  <c r="G170" i="14"/>
  <c r="H170" i="14"/>
  <c r="I170" i="14"/>
  <c r="J170" i="14"/>
  <c r="K170" i="14"/>
  <c r="L170" i="14"/>
  <c r="M170" i="14"/>
  <c r="N170" i="14"/>
  <c r="O170" i="14"/>
  <c r="P170" i="14"/>
  <c r="Q170" i="14"/>
  <c r="R170" i="14"/>
  <c r="S170" i="14"/>
  <c r="T170" i="14"/>
  <c r="U170" i="14"/>
  <c r="V170" i="14"/>
  <c r="W170" i="14"/>
  <c r="X170" i="14"/>
  <c r="Y170" i="14"/>
  <c r="Z170" i="14"/>
  <c r="AA170" i="14"/>
  <c r="AB170" i="14"/>
  <c r="AC170" i="14"/>
  <c r="AD170" i="14"/>
  <c r="AE170" i="14"/>
  <c r="AF170" i="14"/>
  <c r="AG170" i="14"/>
  <c r="AH170" i="14"/>
  <c r="AI170" i="14"/>
  <c r="AJ170" i="14"/>
  <c r="AK170" i="14"/>
  <c r="AL170" i="14"/>
  <c r="AM170" i="14"/>
  <c r="AN170" i="14"/>
  <c r="AO170" i="14"/>
  <c r="AP170" i="14"/>
  <c r="AQ170" i="14"/>
  <c r="AR170" i="14"/>
  <c r="AS170" i="14"/>
  <c r="AT170" i="14"/>
  <c r="AU170" i="14"/>
  <c r="AV170" i="14"/>
  <c r="AW170" i="14"/>
  <c r="AX170" i="14"/>
  <c r="AY170" i="14"/>
  <c r="AZ170" i="14"/>
  <c r="BA170" i="14"/>
  <c r="BB170" i="14"/>
  <c r="BC170" i="14"/>
  <c r="BD170" i="14"/>
  <c r="BE170" i="14"/>
  <c r="BF170" i="14"/>
  <c r="BG170" i="14"/>
  <c r="BH170" i="14"/>
  <c r="BI170" i="14"/>
  <c r="BJ170" i="14"/>
  <c r="BK170" i="14"/>
  <c r="BL170" i="14"/>
  <c r="BM170" i="14"/>
  <c r="BN170" i="14"/>
  <c r="BO170" i="14"/>
  <c r="BP170" i="14"/>
  <c r="BQ170" i="14"/>
  <c r="BR170" i="14"/>
  <c r="BS170" i="14"/>
  <c r="BT170" i="14"/>
  <c r="BU170" i="14"/>
  <c r="BV170" i="14"/>
  <c r="BW170" i="14"/>
  <c r="BX170" i="14"/>
  <c r="BY170" i="14"/>
  <c r="F171" i="14"/>
  <c r="G171" i="14"/>
  <c r="H171" i="14"/>
  <c r="I171" i="14"/>
  <c r="J171" i="14"/>
  <c r="K171" i="14"/>
  <c r="L171" i="14"/>
  <c r="M171" i="14"/>
  <c r="N171" i="14"/>
  <c r="O171" i="14"/>
  <c r="P171" i="14"/>
  <c r="Q171" i="14"/>
  <c r="R171" i="14"/>
  <c r="S171" i="14"/>
  <c r="T171" i="14"/>
  <c r="U171" i="14"/>
  <c r="V171" i="14"/>
  <c r="W171" i="14"/>
  <c r="X171" i="14"/>
  <c r="Y171" i="14"/>
  <c r="Z171" i="14"/>
  <c r="AA171" i="14"/>
  <c r="AB171" i="14"/>
  <c r="AC171" i="14"/>
  <c r="AD171" i="14"/>
  <c r="AE171" i="14"/>
  <c r="AF171" i="14"/>
  <c r="AG171" i="14"/>
  <c r="AH171" i="14"/>
  <c r="AI171" i="14"/>
  <c r="AJ171" i="14"/>
  <c r="AK171" i="14"/>
  <c r="AL171" i="14"/>
  <c r="AM171" i="14"/>
  <c r="AN171" i="14"/>
  <c r="AO171" i="14"/>
  <c r="AP171" i="14"/>
  <c r="AQ171" i="14"/>
  <c r="AR171" i="14"/>
  <c r="AS171" i="14"/>
  <c r="AT171" i="14"/>
  <c r="AU171" i="14"/>
  <c r="AV171" i="14"/>
  <c r="AW171" i="14"/>
  <c r="AX171" i="14"/>
  <c r="AY171" i="14"/>
  <c r="AZ171" i="14"/>
  <c r="BA171" i="14"/>
  <c r="BB171" i="14"/>
  <c r="BC171" i="14"/>
  <c r="BD171" i="14"/>
  <c r="BE171" i="14"/>
  <c r="BF171" i="14"/>
  <c r="BG171" i="14"/>
  <c r="BH171" i="14"/>
  <c r="BI171" i="14"/>
  <c r="BJ171" i="14"/>
  <c r="BK171" i="14"/>
  <c r="BL171" i="14"/>
  <c r="BM171" i="14"/>
  <c r="BN171" i="14"/>
  <c r="BO171" i="14"/>
  <c r="BP171" i="14"/>
  <c r="BQ171" i="14"/>
  <c r="BR171" i="14"/>
  <c r="BS171" i="14"/>
  <c r="BT171" i="14"/>
  <c r="BU171" i="14"/>
  <c r="BV171" i="14"/>
  <c r="BW171" i="14"/>
  <c r="BX171" i="14"/>
  <c r="BY171" i="14"/>
  <c r="F172" i="14"/>
  <c r="G172" i="14"/>
  <c r="H172" i="14"/>
  <c r="I172" i="14"/>
  <c r="J172" i="14"/>
  <c r="K172" i="14"/>
  <c r="L172" i="14"/>
  <c r="M172" i="14"/>
  <c r="N172" i="14"/>
  <c r="O172" i="14"/>
  <c r="P172" i="14"/>
  <c r="Q172" i="14"/>
  <c r="R172" i="14"/>
  <c r="S172" i="14"/>
  <c r="T172" i="14"/>
  <c r="U172" i="14"/>
  <c r="V172" i="14"/>
  <c r="W172" i="14"/>
  <c r="X172" i="14"/>
  <c r="Y172" i="14"/>
  <c r="Z172" i="14"/>
  <c r="AA172" i="14"/>
  <c r="AB172" i="14"/>
  <c r="AC172" i="14"/>
  <c r="AD172" i="14"/>
  <c r="AE172" i="14"/>
  <c r="AF172" i="14"/>
  <c r="AG172" i="14"/>
  <c r="AH172" i="14"/>
  <c r="AI172" i="14"/>
  <c r="AJ172" i="14"/>
  <c r="AK172" i="14"/>
  <c r="AL172" i="14"/>
  <c r="AM172" i="14"/>
  <c r="AN172" i="14"/>
  <c r="AO172" i="14"/>
  <c r="AP172" i="14"/>
  <c r="AQ172" i="14"/>
  <c r="AR172" i="14"/>
  <c r="AS172" i="14"/>
  <c r="AT172" i="14"/>
  <c r="AU172" i="14"/>
  <c r="AV172" i="14"/>
  <c r="AW172" i="14"/>
  <c r="AX172" i="14"/>
  <c r="AY172" i="14"/>
  <c r="AZ172" i="14"/>
  <c r="BA172" i="14"/>
  <c r="BB172" i="14"/>
  <c r="BC172" i="14"/>
  <c r="BD172" i="14"/>
  <c r="BE172" i="14"/>
  <c r="BF172" i="14"/>
  <c r="BG172" i="14"/>
  <c r="BH172" i="14"/>
  <c r="BI172" i="14"/>
  <c r="BJ172" i="14"/>
  <c r="BK172" i="14"/>
  <c r="BL172" i="14"/>
  <c r="BM172" i="14"/>
  <c r="BN172" i="14"/>
  <c r="BO172" i="14"/>
  <c r="BP172" i="14"/>
  <c r="BQ172" i="14"/>
  <c r="BR172" i="14"/>
  <c r="BS172" i="14"/>
  <c r="BT172" i="14"/>
  <c r="BU172" i="14"/>
  <c r="BV172" i="14"/>
  <c r="BW172" i="14"/>
  <c r="BX172" i="14"/>
  <c r="BY172" i="14"/>
  <c r="F173" i="14"/>
  <c r="G173" i="14"/>
  <c r="H173" i="14"/>
  <c r="I173" i="14"/>
  <c r="J173" i="14"/>
  <c r="K173" i="14"/>
  <c r="L173" i="14"/>
  <c r="M173" i="14"/>
  <c r="N173" i="14"/>
  <c r="O173" i="14"/>
  <c r="P173" i="14"/>
  <c r="Q173" i="14"/>
  <c r="R173" i="14"/>
  <c r="S173" i="14"/>
  <c r="T173" i="14"/>
  <c r="U173" i="14"/>
  <c r="V173" i="14"/>
  <c r="W173" i="14"/>
  <c r="X173" i="14"/>
  <c r="Y173" i="14"/>
  <c r="Z173" i="14"/>
  <c r="AA173" i="14"/>
  <c r="AB173" i="14"/>
  <c r="AC173" i="14"/>
  <c r="AD173" i="14"/>
  <c r="AE173" i="14"/>
  <c r="AF173" i="14"/>
  <c r="AG173" i="14"/>
  <c r="AH173" i="14"/>
  <c r="AI173" i="14"/>
  <c r="AJ173" i="14"/>
  <c r="AK173" i="14"/>
  <c r="AL173" i="14"/>
  <c r="AM173" i="14"/>
  <c r="AN173" i="14"/>
  <c r="AO173" i="14"/>
  <c r="AP173" i="14"/>
  <c r="AQ173" i="14"/>
  <c r="AR173" i="14"/>
  <c r="AS173" i="14"/>
  <c r="AT173" i="14"/>
  <c r="AU173" i="14"/>
  <c r="AV173" i="14"/>
  <c r="AW173" i="14"/>
  <c r="AX173" i="14"/>
  <c r="AY173" i="14"/>
  <c r="AZ173" i="14"/>
  <c r="BA173" i="14"/>
  <c r="BB173" i="14"/>
  <c r="BC173" i="14"/>
  <c r="BD173" i="14"/>
  <c r="BE173" i="14"/>
  <c r="BF173" i="14"/>
  <c r="BG173" i="14"/>
  <c r="BH173" i="14"/>
  <c r="BI173" i="14"/>
  <c r="BJ173" i="14"/>
  <c r="BK173" i="14"/>
  <c r="BL173" i="14"/>
  <c r="BM173" i="14"/>
  <c r="BN173" i="14"/>
  <c r="BO173" i="14"/>
  <c r="BP173" i="14"/>
  <c r="BQ173" i="14"/>
  <c r="BR173" i="14"/>
  <c r="BS173" i="14"/>
  <c r="BT173" i="14"/>
  <c r="BU173" i="14"/>
  <c r="BV173" i="14"/>
  <c r="BW173" i="14"/>
  <c r="BX173" i="14"/>
  <c r="BY173" i="14"/>
  <c r="F174" i="14"/>
  <c r="G174" i="14"/>
  <c r="H174" i="14"/>
  <c r="I174" i="14"/>
  <c r="J174" i="14"/>
  <c r="K174" i="14"/>
  <c r="L174" i="14"/>
  <c r="M174" i="14"/>
  <c r="N174" i="14"/>
  <c r="O174" i="14"/>
  <c r="P174" i="14"/>
  <c r="Q174" i="14"/>
  <c r="R174" i="14"/>
  <c r="S174" i="14"/>
  <c r="T174" i="14"/>
  <c r="U174" i="14"/>
  <c r="V174" i="14"/>
  <c r="W174" i="14"/>
  <c r="X174" i="14"/>
  <c r="Y174" i="14"/>
  <c r="Z174" i="14"/>
  <c r="AA174" i="14"/>
  <c r="AB174" i="14"/>
  <c r="AC174" i="14"/>
  <c r="AD174" i="14"/>
  <c r="AE174" i="14"/>
  <c r="AF174" i="14"/>
  <c r="AG174" i="14"/>
  <c r="AH174" i="14"/>
  <c r="AI174" i="14"/>
  <c r="AJ174" i="14"/>
  <c r="AK174" i="14"/>
  <c r="AL174" i="14"/>
  <c r="AM174" i="14"/>
  <c r="AN174" i="14"/>
  <c r="AO174" i="14"/>
  <c r="AP174" i="14"/>
  <c r="AQ174" i="14"/>
  <c r="AR174" i="14"/>
  <c r="AS174" i="14"/>
  <c r="AT174" i="14"/>
  <c r="AU174" i="14"/>
  <c r="AV174" i="14"/>
  <c r="AW174" i="14"/>
  <c r="AX174" i="14"/>
  <c r="AY174" i="14"/>
  <c r="AZ174" i="14"/>
  <c r="BA174" i="14"/>
  <c r="BB174" i="14"/>
  <c r="BC174" i="14"/>
  <c r="BD174" i="14"/>
  <c r="BE174" i="14"/>
  <c r="BF174" i="14"/>
  <c r="BG174" i="14"/>
  <c r="BH174" i="14"/>
  <c r="BI174" i="14"/>
  <c r="BJ174" i="14"/>
  <c r="BK174" i="14"/>
  <c r="BL174" i="14"/>
  <c r="BM174" i="14"/>
  <c r="BN174" i="14"/>
  <c r="BO174" i="14"/>
  <c r="BP174" i="14"/>
  <c r="BQ174" i="14"/>
  <c r="BR174" i="14"/>
  <c r="BS174" i="14"/>
  <c r="BT174" i="14"/>
  <c r="BU174" i="14"/>
  <c r="BV174" i="14"/>
  <c r="BW174" i="14"/>
  <c r="BX174" i="14"/>
  <c r="BY174" i="14"/>
  <c r="F175" i="14"/>
  <c r="G175" i="14"/>
  <c r="H175" i="14"/>
  <c r="I175" i="14"/>
  <c r="J175" i="14"/>
  <c r="K175" i="14"/>
  <c r="L175" i="14"/>
  <c r="M175" i="14"/>
  <c r="N175" i="14"/>
  <c r="O175" i="14"/>
  <c r="P175" i="14"/>
  <c r="Q175" i="14"/>
  <c r="R175" i="14"/>
  <c r="S175" i="14"/>
  <c r="T175" i="14"/>
  <c r="U175" i="14"/>
  <c r="V175" i="14"/>
  <c r="W175" i="14"/>
  <c r="X175" i="14"/>
  <c r="Y175" i="14"/>
  <c r="Z175" i="14"/>
  <c r="AA175" i="14"/>
  <c r="AB175" i="14"/>
  <c r="AC175" i="14"/>
  <c r="AD175" i="14"/>
  <c r="AE175" i="14"/>
  <c r="AF175" i="14"/>
  <c r="AG175" i="14"/>
  <c r="AH175" i="14"/>
  <c r="AI175" i="14"/>
  <c r="AJ175" i="14"/>
  <c r="AK175" i="14"/>
  <c r="AL175" i="14"/>
  <c r="AM175" i="14"/>
  <c r="AN175" i="14"/>
  <c r="AO175" i="14"/>
  <c r="AP175" i="14"/>
  <c r="AQ175" i="14"/>
  <c r="AR175" i="14"/>
  <c r="AS175" i="14"/>
  <c r="AT175" i="14"/>
  <c r="AU175" i="14"/>
  <c r="AV175" i="14"/>
  <c r="AW175" i="14"/>
  <c r="AX175" i="14"/>
  <c r="AY175" i="14"/>
  <c r="AZ175" i="14"/>
  <c r="BA175" i="14"/>
  <c r="BB175" i="14"/>
  <c r="BC175" i="14"/>
  <c r="BD175" i="14"/>
  <c r="BE175" i="14"/>
  <c r="BF175" i="14"/>
  <c r="BG175" i="14"/>
  <c r="BH175" i="14"/>
  <c r="BI175" i="14"/>
  <c r="BJ175" i="14"/>
  <c r="BK175" i="14"/>
  <c r="BL175" i="14"/>
  <c r="BM175" i="14"/>
  <c r="BN175" i="14"/>
  <c r="BO175" i="14"/>
  <c r="BP175" i="14"/>
  <c r="BQ175" i="14"/>
  <c r="BR175" i="14"/>
  <c r="BS175" i="14"/>
  <c r="BT175" i="14"/>
  <c r="BU175" i="14"/>
  <c r="BV175" i="14"/>
  <c r="BW175" i="14"/>
  <c r="BX175" i="14"/>
  <c r="BY175" i="14"/>
  <c r="F176" i="14"/>
  <c r="G176" i="14"/>
  <c r="H176" i="14"/>
  <c r="I176" i="14"/>
  <c r="J176" i="14"/>
  <c r="K176" i="14"/>
  <c r="L176" i="14"/>
  <c r="M176" i="14"/>
  <c r="N176" i="14"/>
  <c r="O176" i="14"/>
  <c r="P176" i="14"/>
  <c r="Q176" i="14"/>
  <c r="R176" i="14"/>
  <c r="S176" i="14"/>
  <c r="T176" i="14"/>
  <c r="U176" i="14"/>
  <c r="V176" i="14"/>
  <c r="W176" i="14"/>
  <c r="X176" i="14"/>
  <c r="Y176" i="14"/>
  <c r="Z176" i="14"/>
  <c r="AA176" i="14"/>
  <c r="AB176" i="14"/>
  <c r="AC176" i="14"/>
  <c r="AD176" i="14"/>
  <c r="AE176" i="14"/>
  <c r="AF176" i="14"/>
  <c r="AG176" i="14"/>
  <c r="AH176" i="14"/>
  <c r="AI176" i="14"/>
  <c r="AJ176" i="14"/>
  <c r="AK176" i="14"/>
  <c r="AL176" i="14"/>
  <c r="AM176" i="14"/>
  <c r="AN176" i="14"/>
  <c r="AO176" i="14"/>
  <c r="AP176" i="14"/>
  <c r="AQ176" i="14"/>
  <c r="AR176" i="14"/>
  <c r="AS176" i="14"/>
  <c r="AT176" i="14"/>
  <c r="AU176" i="14"/>
  <c r="AV176" i="14"/>
  <c r="AW176" i="14"/>
  <c r="AX176" i="14"/>
  <c r="AY176" i="14"/>
  <c r="AZ176" i="14"/>
  <c r="BA176" i="14"/>
  <c r="BB176" i="14"/>
  <c r="BC176" i="14"/>
  <c r="BD176" i="14"/>
  <c r="BE176" i="14"/>
  <c r="BF176" i="14"/>
  <c r="BG176" i="14"/>
  <c r="BH176" i="14"/>
  <c r="BI176" i="14"/>
  <c r="BJ176" i="14"/>
  <c r="BK176" i="14"/>
  <c r="BL176" i="14"/>
  <c r="BM176" i="14"/>
  <c r="BN176" i="14"/>
  <c r="BO176" i="14"/>
  <c r="BP176" i="14"/>
  <c r="BQ176" i="14"/>
  <c r="BR176" i="14"/>
  <c r="BS176" i="14"/>
  <c r="BT176" i="14"/>
  <c r="BU176" i="14"/>
  <c r="BV176" i="14"/>
  <c r="BW176" i="14"/>
  <c r="BX176" i="14"/>
  <c r="BY176" i="14"/>
  <c r="F177" i="14"/>
  <c r="G177" i="14"/>
  <c r="H177" i="14"/>
  <c r="I177" i="14"/>
  <c r="J177" i="14"/>
  <c r="K177" i="14"/>
  <c r="L177" i="14"/>
  <c r="M177" i="14"/>
  <c r="N177" i="14"/>
  <c r="O177" i="14"/>
  <c r="P177" i="14"/>
  <c r="Q177" i="14"/>
  <c r="R177" i="14"/>
  <c r="S177" i="14"/>
  <c r="T177" i="14"/>
  <c r="U177" i="14"/>
  <c r="V177" i="14"/>
  <c r="W177" i="14"/>
  <c r="X177" i="14"/>
  <c r="Y177" i="14"/>
  <c r="Z177" i="14"/>
  <c r="AA177" i="14"/>
  <c r="AB177" i="14"/>
  <c r="AC177" i="14"/>
  <c r="AD177" i="14"/>
  <c r="AE177" i="14"/>
  <c r="AF177" i="14"/>
  <c r="AG177" i="14"/>
  <c r="AH177" i="14"/>
  <c r="AI177" i="14"/>
  <c r="AJ177" i="14"/>
  <c r="AK177" i="14"/>
  <c r="AL177" i="14"/>
  <c r="AM177" i="14"/>
  <c r="AN177" i="14"/>
  <c r="AO177" i="14"/>
  <c r="AP177" i="14"/>
  <c r="AQ177" i="14"/>
  <c r="AR177" i="14"/>
  <c r="AS177" i="14"/>
  <c r="AT177" i="14"/>
  <c r="AU177" i="14"/>
  <c r="AV177" i="14"/>
  <c r="AW177" i="14"/>
  <c r="AX177" i="14"/>
  <c r="AY177" i="14"/>
  <c r="AZ177" i="14"/>
  <c r="BA177" i="14"/>
  <c r="BB177" i="14"/>
  <c r="BC177" i="14"/>
  <c r="BD177" i="14"/>
  <c r="BE177" i="14"/>
  <c r="BF177" i="14"/>
  <c r="BG177" i="14"/>
  <c r="BH177" i="14"/>
  <c r="BI177" i="14"/>
  <c r="BJ177" i="14"/>
  <c r="BK177" i="14"/>
  <c r="BL177" i="14"/>
  <c r="BM177" i="14"/>
  <c r="BN177" i="14"/>
  <c r="BO177" i="14"/>
  <c r="BP177" i="14"/>
  <c r="BQ177" i="14"/>
  <c r="BR177" i="14"/>
  <c r="BS177" i="14"/>
  <c r="BT177" i="14"/>
  <c r="BU177" i="14"/>
  <c r="BV177" i="14"/>
  <c r="BW177" i="14"/>
  <c r="BX177" i="14"/>
  <c r="BY177" i="14"/>
  <c r="F178" i="14"/>
  <c r="G178" i="14"/>
  <c r="H178" i="14"/>
  <c r="I178" i="14"/>
  <c r="J178" i="14"/>
  <c r="K178" i="14"/>
  <c r="L178" i="14"/>
  <c r="M178" i="14"/>
  <c r="N178" i="14"/>
  <c r="O178" i="14"/>
  <c r="P178" i="14"/>
  <c r="Q178" i="14"/>
  <c r="R178" i="14"/>
  <c r="S178" i="14"/>
  <c r="T178" i="14"/>
  <c r="U178" i="14"/>
  <c r="V178" i="14"/>
  <c r="W178" i="14"/>
  <c r="X178" i="14"/>
  <c r="Y178" i="14"/>
  <c r="Z178" i="14"/>
  <c r="AA178" i="14"/>
  <c r="AB178" i="14"/>
  <c r="AC178" i="14"/>
  <c r="AD178" i="14"/>
  <c r="AE178" i="14"/>
  <c r="AF178" i="14"/>
  <c r="AG178" i="14"/>
  <c r="AH178" i="14"/>
  <c r="AI178" i="14"/>
  <c r="AJ178" i="14"/>
  <c r="AK178" i="14"/>
  <c r="AL178" i="14"/>
  <c r="AM178" i="14"/>
  <c r="AN178" i="14"/>
  <c r="AO178" i="14"/>
  <c r="AP178" i="14"/>
  <c r="AQ178" i="14"/>
  <c r="AR178" i="14"/>
  <c r="AS178" i="14"/>
  <c r="AT178" i="14"/>
  <c r="AU178" i="14"/>
  <c r="AV178" i="14"/>
  <c r="AW178" i="14"/>
  <c r="AX178" i="14"/>
  <c r="AY178" i="14"/>
  <c r="AZ178" i="14"/>
  <c r="BA178" i="14"/>
  <c r="BB178" i="14"/>
  <c r="BC178" i="14"/>
  <c r="BD178" i="14"/>
  <c r="BE178" i="14"/>
  <c r="BF178" i="14"/>
  <c r="BG178" i="14"/>
  <c r="BH178" i="14"/>
  <c r="BI178" i="14"/>
  <c r="BJ178" i="14"/>
  <c r="BK178" i="14"/>
  <c r="BL178" i="14"/>
  <c r="BM178" i="14"/>
  <c r="BN178" i="14"/>
  <c r="BO178" i="14"/>
  <c r="BP178" i="14"/>
  <c r="BQ178" i="14"/>
  <c r="BR178" i="14"/>
  <c r="BS178" i="14"/>
  <c r="BT178" i="14"/>
  <c r="BU178" i="14"/>
  <c r="BV178" i="14"/>
  <c r="BW178" i="14"/>
  <c r="BX178" i="14"/>
  <c r="BY178" i="14"/>
  <c r="F179" i="14"/>
  <c r="G179" i="14"/>
  <c r="H179" i="14"/>
  <c r="I179" i="14"/>
  <c r="J179" i="14"/>
  <c r="K179" i="14"/>
  <c r="L179" i="14"/>
  <c r="M179" i="14"/>
  <c r="N179" i="14"/>
  <c r="O179" i="14"/>
  <c r="P179" i="14"/>
  <c r="Q179" i="14"/>
  <c r="R179" i="14"/>
  <c r="S179" i="14"/>
  <c r="T179" i="14"/>
  <c r="U179" i="14"/>
  <c r="V179" i="14"/>
  <c r="W179" i="14"/>
  <c r="X179" i="14"/>
  <c r="Y179" i="14"/>
  <c r="Z179" i="14"/>
  <c r="AA179" i="14"/>
  <c r="AB179" i="14"/>
  <c r="AC179" i="14"/>
  <c r="AD179" i="14"/>
  <c r="AE179" i="14"/>
  <c r="AF179" i="14"/>
  <c r="AG179" i="14"/>
  <c r="AH179" i="14"/>
  <c r="AI179" i="14"/>
  <c r="AJ179" i="14"/>
  <c r="AK179" i="14"/>
  <c r="AL179" i="14"/>
  <c r="AM179" i="14"/>
  <c r="AN179" i="14"/>
  <c r="AO179" i="14"/>
  <c r="AP179" i="14"/>
  <c r="AQ179" i="14"/>
  <c r="AR179" i="14"/>
  <c r="AS179" i="14"/>
  <c r="AT179" i="14"/>
  <c r="AU179" i="14"/>
  <c r="AV179" i="14"/>
  <c r="AW179" i="14"/>
  <c r="AX179" i="14"/>
  <c r="AY179" i="14"/>
  <c r="AZ179" i="14"/>
  <c r="BA179" i="14"/>
  <c r="BB179" i="14"/>
  <c r="BC179" i="14"/>
  <c r="BD179" i="14"/>
  <c r="BE179" i="14"/>
  <c r="BF179" i="14"/>
  <c r="BG179" i="14"/>
  <c r="BH179" i="14"/>
  <c r="BI179" i="14"/>
  <c r="BJ179" i="14"/>
  <c r="BK179" i="14"/>
  <c r="BL179" i="14"/>
  <c r="BM179" i="14"/>
  <c r="BN179" i="14"/>
  <c r="BO179" i="14"/>
  <c r="BP179" i="14"/>
  <c r="BQ179" i="14"/>
  <c r="BR179" i="14"/>
  <c r="BS179" i="14"/>
  <c r="BT179" i="14"/>
  <c r="BU179" i="14"/>
  <c r="BV179" i="14"/>
  <c r="BW179" i="14"/>
  <c r="BX179" i="14"/>
  <c r="BY179" i="14"/>
  <c r="F180" i="14"/>
  <c r="G180" i="14"/>
  <c r="H180" i="14"/>
  <c r="I180" i="14"/>
  <c r="J180" i="14"/>
  <c r="K180" i="14"/>
  <c r="L180" i="14"/>
  <c r="M180" i="14"/>
  <c r="N180" i="14"/>
  <c r="O180" i="14"/>
  <c r="P180" i="14"/>
  <c r="Q180" i="14"/>
  <c r="R180" i="14"/>
  <c r="S180" i="14"/>
  <c r="T180" i="14"/>
  <c r="U180" i="14"/>
  <c r="V180" i="14"/>
  <c r="W180" i="14"/>
  <c r="X180" i="14"/>
  <c r="Y180" i="14"/>
  <c r="Z180" i="14"/>
  <c r="AA180" i="14"/>
  <c r="AB180" i="14"/>
  <c r="AC180" i="14"/>
  <c r="AD180" i="14"/>
  <c r="AE180" i="14"/>
  <c r="AF180" i="14"/>
  <c r="AG180" i="14"/>
  <c r="AH180" i="14"/>
  <c r="AI180" i="14"/>
  <c r="AJ180" i="14"/>
  <c r="AK180" i="14"/>
  <c r="AL180" i="14"/>
  <c r="AM180" i="14"/>
  <c r="AN180" i="14"/>
  <c r="AO180" i="14"/>
  <c r="AP180" i="14"/>
  <c r="AQ180" i="14"/>
  <c r="AR180" i="14"/>
  <c r="AS180" i="14"/>
  <c r="AT180" i="14"/>
  <c r="AU180" i="14"/>
  <c r="AV180" i="14"/>
  <c r="AW180" i="14"/>
  <c r="AX180" i="14"/>
  <c r="AY180" i="14"/>
  <c r="AZ180" i="14"/>
  <c r="BA180" i="14"/>
  <c r="BB180" i="14"/>
  <c r="BC180" i="14"/>
  <c r="BD180" i="14"/>
  <c r="BE180" i="14"/>
  <c r="BF180" i="14"/>
  <c r="BG180" i="14"/>
  <c r="BH180" i="14"/>
  <c r="BI180" i="14"/>
  <c r="BJ180" i="14"/>
  <c r="BK180" i="14"/>
  <c r="BL180" i="14"/>
  <c r="BM180" i="14"/>
  <c r="BN180" i="14"/>
  <c r="BO180" i="14"/>
  <c r="BP180" i="14"/>
  <c r="BQ180" i="14"/>
  <c r="BR180" i="14"/>
  <c r="BS180" i="14"/>
  <c r="BT180" i="14"/>
  <c r="BU180" i="14"/>
  <c r="BV180" i="14"/>
  <c r="BW180" i="14"/>
  <c r="BX180" i="14"/>
  <c r="BY180" i="14"/>
  <c r="F181" i="14"/>
  <c r="G181" i="14"/>
  <c r="H181" i="14"/>
  <c r="I181" i="14"/>
  <c r="J181" i="14"/>
  <c r="K181" i="14"/>
  <c r="L181" i="14"/>
  <c r="M181" i="14"/>
  <c r="N181" i="14"/>
  <c r="O181" i="14"/>
  <c r="P181" i="14"/>
  <c r="Q181" i="14"/>
  <c r="R181" i="14"/>
  <c r="S181" i="14"/>
  <c r="T181" i="14"/>
  <c r="U181" i="14"/>
  <c r="V181" i="14"/>
  <c r="W181" i="14"/>
  <c r="X181" i="14"/>
  <c r="Y181" i="14"/>
  <c r="Z181" i="14"/>
  <c r="AA181" i="14"/>
  <c r="AB181" i="14"/>
  <c r="AC181" i="14"/>
  <c r="AD181" i="14"/>
  <c r="AE181" i="14"/>
  <c r="AF181" i="14"/>
  <c r="AG181" i="14"/>
  <c r="AH181" i="14"/>
  <c r="AI181" i="14"/>
  <c r="AJ181" i="14"/>
  <c r="AK181" i="14"/>
  <c r="AL181" i="14"/>
  <c r="AM181" i="14"/>
  <c r="AN181" i="14"/>
  <c r="AO181" i="14"/>
  <c r="AP181" i="14"/>
  <c r="AQ181" i="14"/>
  <c r="AR181" i="14"/>
  <c r="AS181" i="14"/>
  <c r="AT181" i="14"/>
  <c r="AU181" i="14"/>
  <c r="AV181" i="14"/>
  <c r="AW181" i="14"/>
  <c r="AX181" i="14"/>
  <c r="AY181" i="14"/>
  <c r="AZ181" i="14"/>
  <c r="BA181" i="14"/>
  <c r="BB181" i="14"/>
  <c r="BC181" i="14"/>
  <c r="BD181" i="14"/>
  <c r="BE181" i="14"/>
  <c r="BF181" i="14"/>
  <c r="BG181" i="14"/>
  <c r="BH181" i="14"/>
  <c r="BI181" i="14"/>
  <c r="BJ181" i="14"/>
  <c r="BK181" i="14"/>
  <c r="BL181" i="14"/>
  <c r="BM181" i="14"/>
  <c r="BN181" i="14"/>
  <c r="BO181" i="14"/>
  <c r="BP181" i="14"/>
  <c r="BQ181" i="14"/>
  <c r="BR181" i="14"/>
  <c r="BS181" i="14"/>
  <c r="BT181" i="14"/>
  <c r="BU181" i="14"/>
  <c r="BV181" i="14"/>
  <c r="BW181" i="14"/>
  <c r="BX181" i="14"/>
  <c r="BY181" i="14"/>
  <c r="F182" i="14"/>
  <c r="G182" i="14"/>
  <c r="H182" i="14"/>
  <c r="I182" i="14"/>
  <c r="J182" i="14"/>
  <c r="K182" i="14"/>
  <c r="L182" i="14"/>
  <c r="M182" i="14"/>
  <c r="N182" i="14"/>
  <c r="O182" i="14"/>
  <c r="P182" i="14"/>
  <c r="Q182" i="14"/>
  <c r="R182" i="14"/>
  <c r="S182" i="14"/>
  <c r="T182" i="14"/>
  <c r="U182" i="14"/>
  <c r="V182" i="14"/>
  <c r="W182" i="14"/>
  <c r="X182" i="14"/>
  <c r="Y182" i="14"/>
  <c r="Z182" i="14"/>
  <c r="AA182" i="14"/>
  <c r="AB182" i="14"/>
  <c r="AC182" i="14"/>
  <c r="AD182" i="14"/>
  <c r="AE182" i="14"/>
  <c r="AF182" i="14"/>
  <c r="AG182" i="14"/>
  <c r="AH182" i="14"/>
  <c r="AI182" i="14"/>
  <c r="AJ182" i="14"/>
  <c r="AK182" i="14"/>
  <c r="AL182" i="14"/>
  <c r="AM182" i="14"/>
  <c r="AN182" i="14"/>
  <c r="AO182" i="14"/>
  <c r="AP182" i="14"/>
  <c r="AQ182" i="14"/>
  <c r="AR182" i="14"/>
  <c r="AS182" i="14"/>
  <c r="AT182" i="14"/>
  <c r="AU182" i="14"/>
  <c r="AV182" i="14"/>
  <c r="AW182" i="14"/>
  <c r="AX182" i="14"/>
  <c r="AY182" i="14"/>
  <c r="AZ182" i="14"/>
  <c r="BA182" i="14"/>
  <c r="BB182" i="14"/>
  <c r="BC182" i="14"/>
  <c r="BD182" i="14"/>
  <c r="BE182" i="14"/>
  <c r="BF182" i="14"/>
  <c r="BG182" i="14"/>
  <c r="BH182" i="14"/>
  <c r="BI182" i="14"/>
  <c r="BJ182" i="14"/>
  <c r="BK182" i="14"/>
  <c r="BL182" i="14"/>
  <c r="BM182" i="14"/>
  <c r="BN182" i="14"/>
  <c r="BO182" i="14"/>
  <c r="BP182" i="14"/>
  <c r="BQ182" i="14"/>
  <c r="BR182" i="14"/>
  <c r="BS182" i="14"/>
  <c r="BT182" i="14"/>
  <c r="BU182" i="14"/>
  <c r="BV182" i="14"/>
  <c r="BW182" i="14"/>
  <c r="BX182" i="14"/>
  <c r="BY182" i="14"/>
  <c r="F183" i="14"/>
  <c r="G183" i="14"/>
  <c r="H183" i="14"/>
  <c r="I183" i="14"/>
  <c r="J183" i="14"/>
  <c r="K183" i="14"/>
  <c r="L183" i="14"/>
  <c r="M183" i="14"/>
  <c r="N183" i="14"/>
  <c r="O183" i="14"/>
  <c r="P183" i="14"/>
  <c r="Q183" i="14"/>
  <c r="R183" i="14"/>
  <c r="S183" i="14"/>
  <c r="T183" i="14"/>
  <c r="U183" i="14"/>
  <c r="V183" i="14"/>
  <c r="W183" i="14"/>
  <c r="X183" i="14"/>
  <c r="Y183" i="14"/>
  <c r="Z183" i="14"/>
  <c r="AA183" i="14"/>
  <c r="AB183" i="14"/>
  <c r="AC183" i="14"/>
  <c r="AD183" i="14"/>
  <c r="AE183" i="14"/>
  <c r="AF183" i="14"/>
  <c r="AG183" i="14"/>
  <c r="AH183" i="14"/>
  <c r="AI183" i="14"/>
  <c r="AJ183" i="14"/>
  <c r="AK183" i="14"/>
  <c r="AL183" i="14"/>
  <c r="AM183" i="14"/>
  <c r="AN183" i="14"/>
  <c r="AO183" i="14"/>
  <c r="AP183" i="14"/>
  <c r="AQ183" i="14"/>
  <c r="AR183" i="14"/>
  <c r="AS183" i="14"/>
  <c r="AT183" i="14"/>
  <c r="AU183" i="14"/>
  <c r="AV183" i="14"/>
  <c r="AW183" i="14"/>
  <c r="AX183" i="14"/>
  <c r="AY183" i="14"/>
  <c r="AZ183" i="14"/>
  <c r="BA183" i="14"/>
  <c r="BB183" i="14"/>
  <c r="BC183" i="14"/>
  <c r="BD183" i="14"/>
  <c r="BE183" i="14"/>
  <c r="BF183" i="14"/>
  <c r="BG183" i="14"/>
  <c r="BH183" i="14"/>
  <c r="BI183" i="14"/>
  <c r="BJ183" i="14"/>
  <c r="BK183" i="14"/>
  <c r="BL183" i="14"/>
  <c r="BM183" i="14"/>
  <c r="BN183" i="14"/>
  <c r="BO183" i="14"/>
  <c r="BP183" i="14"/>
  <c r="BQ183" i="14"/>
  <c r="BR183" i="14"/>
  <c r="BS183" i="14"/>
  <c r="BT183" i="14"/>
  <c r="BU183" i="14"/>
  <c r="BV183" i="14"/>
  <c r="BW183" i="14"/>
  <c r="BX183" i="14"/>
  <c r="BY183" i="14"/>
  <c r="F184" i="14"/>
  <c r="G184" i="14"/>
  <c r="H184" i="14"/>
  <c r="I184" i="14"/>
  <c r="J184" i="14"/>
  <c r="K184" i="14"/>
  <c r="L184" i="14"/>
  <c r="M184" i="14"/>
  <c r="N184" i="14"/>
  <c r="O184" i="14"/>
  <c r="P184" i="14"/>
  <c r="Q184" i="14"/>
  <c r="R184" i="14"/>
  <c r="S184" i="14"/>
  <c r="T184" i="14"/>
  <c r="U184" i="14"/>
  <c r="V184" i="14"/>
  <c r="W184" i="14"/>
  <c r="X184" i="14"/>
  <c r="Y184" i="14"/>
  <c r="Z184" i="14"/>
  <c r="AA184" i="14"/>
  <c r="AB184" i="14"/>
  <c r="AC184" i="14"/>
  <c r="AD184" i="14"/>
  <c r="AE184" i="14"/>
  <c r="AF184" i="14"/>
  <c r="AG184" i="14"/>
  <c r="AH184" i="14"/>
  <c r="AI184" i="14"/>
  <c r="AJ184" i="14"/>
  <c r="AK184" i="14"/>
  <c r="AL184" i="14"/>
  <c r="AM184" i="14"/>
  <c r="AN184" i="14"/>
  <c r="AO184" i="14"/>
  <c r="AP184" i="14"/>
  <c r="AQ184" i="14"/>
  <c r="AR184" i="14"/>
  <c r="AS184" i="14"/>
  <c r="AT184" i="14"/>
  <c r="AU184" i="14"/>
  <c r="AV184" i="14"/>
  <c r="AW184" i="14"/>
  <c r="AX184" i="14"/>
  <c r="AY184" i="14"/>
  <c r="AZ184" i="14"/>
  <c r="BA184" i="14"/>
  <c r="BB184" i="14"/>
  <c r="BC184" i="14"/>
  <c r="BD184" i="14"/>
  <c r="BE184" i="14"/>
  <c r="BF184" i="14"/>
  <c r="BG184" i="14"/>
  <c r="BH184" i="14"/>
  <c r="BI184" i="14"/>
  <c r="BJ184" i="14"/>
  <c r="BK184" i="14"/>
  <c r="BL184" i="14"/>
  <c r="BM184" i="14"/>
  <c r="BN184" i="14"/>
  <c r="BO184" i="14"/>
  <c r="BP184" i="14"/>
  <c r="BQ184" i="14"/>
  <c r="BR184" i="14"/>
  <c r="BS184" i="14"/>
  <c r="BT184" i="14"/>
  <c r="BU184" i="14"/>
  <c r="BV184" i="14"/>
  <c r="BW184" i="14"/>
  <c r="BX184" i="14"/>
  <c r="BY184" i="14"/>
  <c r="F185" i="14"/>
  <c r="G185" i="14"/>
  <c r="H185" i="14"/>
  <c r="I185" i="14"/>
  <c r="J185" i="14"/>
  <c r="K185" i="14"/>
  <c r="L185" i="14"/>
  <c r="M185" i="14"/>
  <c r="N185" i="14"/>
  <c r="O185" i="14"/>
  <c r="P185" i="14"/>
  <c r="Q185" i="14"/>
  <c r="R185" i="14"/>
  <c r="S185" i="14"/>
  <c r="T185" i="14"/>
  <c r="U185" i="14"/>
  <c r="V185" i="14"/>
  <c r="W185" i="14"/>
  <c r="X185" i="14"/>
  <c r="Y185" i="14"/>
  <c r="Z185" i="14"/>
  <c r="AA185" i="14"/>
  <c r="AB185" i="14"/>
  <c r="AC185" i="14"/>
  <c r="AD185" i="14"/>
  <c r="AE185" i="14"/>
  <c r="AF185" i="14"/>
  <c r="AG185" i="14"/>
  <c r="AH185" i="14"/>
  <c r="AI185" i="14"/>
  <c r="AJ185" i="14"/>
  <c r="AK185" i="14"/>
  <c r="AL185" i="14"/>
  <c r="AM185" i="14"/>
  <c r="AN185" i="14"/>
  <c r="AO185" i="14"/>
  <c r="AP185" i="14"/>
  <c r="AQ185" i="14"/>
  <c r="AR185" i="14"/>
  <c r="AS185" i="14"/>
  <c r="AT185" i="14"/>
  <c r="AU185" i="14"/>
  <c r="AV185" i="14"/>
  <c r="AW185" i="14"/>
  <c r="AX185" i="14"/>
  <c r="AY185" i="14"/>
  <c r="AZ185" i="14"/>
  <c r="BA185" i="14"/>
  <c r="BB185" i="14"/>
  <c r="BC185" i="14"/>
  <c r="BD185" i="14"/>
  <c r="BE185" i="14"/>
  <c r="BF185" i="14"/>
  <c r="BG185" i="14"/>
  <c r="BH185" i="14"/>
  <c r="BI185" i="14"/>
  <c r="BJ185" i="14"/>
  <c r="BK185" i="14"/>
  <c r="BL185" i="14"/>
  <c r="BM185" i="14"/>
  <c r="BN185" i="14"/>
  <c r="BO185" i="14"/>
  <c r="BP185" i="14"/>
  <c r="BQ185" i="14"/>
  <c r="BR185" i="14"/>
  <c r="BS185" i="14"/>
  <c r="BT185" i="14"/>
  <c r="BU185" i="14"/>
  <c r="BV185" i="14"/>
  <c r="BW185" i="14"/>
  <c r="BX185" i="14"/>
  <c r="BY185" i="14"/>
  <c r="F186" i="14"/>
  <c r="G186" i="14"/>
  <c r="H186" i="14"/>
  <c r="I186" i="14"/>
  <c r="J186" i="14"/>
  <c r="K186" i="14"/>
  <c r="L186" i="14"/>
  <c r="M186" i="14"/>
  <c r="N186" i="14"/>
  <c r="O186" i="14"/>
  <c r="P186" i="14"/>
  <c r="Q186" i="14"/>
  <c r="R186" i="14"/>
  <c r="S186" i="14"/>
  <c r="T186" i="14"/>
  <c r="U186" i="14"/>
  <c r="V186" i="14"/>
  <c r="W186" i="14"/>
  <c r="X186" i="14"/>
  <c r="Y186" i="14"/>
  <c r="Z186" i="14"/>
  <c r="AA186" i="14"/>
  <c r="AB186" i="14"/>
  <c r="AC186" i="14"/>
  <c r="AD186" i="14"/>
  <c r="AE186" i="14"/>
  <c r="AF186" i="14"/>
  <c r="AG186" i="14"/>
  <c r="AH186" i="14"/>
  <c r="AI186" i="14"/>
  <c r="AJ186" i="14"/>
  <c r="AK186" i="14"/>
  <c r="AL186" i="14"/>
  <c r="AM186" i="14"/>
  <c r="AN186" i="14"/>
  <c r="AO186" i="14"/>
  <c r="AP186" i="14"/>
  <c r="AQ186" i="14"/>
  <c r="AR186" i="14"/>
  <c r="AS186" i="14"/>
  <c r="AT186" i="14"/>
  <c r="AU186" i="14"/>
  <c r="AV186" i="14"/>
  <c r="AW186" i="14"/>
  <c r="AX186" i="14"/>
  <c r="AY186" i="14"/>
  <c r="AZ186" i="14"/>
  <c r="BA186" i="14"/>
  <c r="BB186" i="14"/>
  <c r="BC186" i="14"/>
  <c r="BD186" i="14"/>
  <c r="BE186" i="14"/>
  <c r="BF186" i="14"/>
  <c r="BG186" i="14"/>
  <c r="BH186" i="14"/>
  <c r="BI186" i="14"/>
  <c r="BJ186" i="14"/>
  <c r="BK186" i="14"/>
  <c r="BL186" i="14"/>
  <c r="BM186" i="14"/>
  <c r="BN186" i="14"/>
  <c r="BO186" i="14"/>
  <c r="BP186" i="14"/>
  <c r="BQ186" i="14"/>
  <c r="BR186" i="14"/>
  <c r="BS186" i="14"/>
  <c r="BT186" i="14"/>
  <c r="BU186" i="14"/>
  <c r="BV186" i="14"/>
  <c r="BW186" i="14"/>
  <c r="BX186" i="14"/>
  <c r="BY186" i="14"/>
  <c r="F187" i="14"/>
  <c r="G187" i="14"/>
  <c r="H187" i="14"/>
  <c r="I187" i="14"/>
  <c r="J187" i="14"/>
  <c r="K187" i="14"/>
  <c r="L187" i="14"/>
  <c r="M187" i="14"/>
  <c r="N187" i="14"/>
  <c r="O187" i="14"/>
  <c r="P187" i="14"/>
  <c r="Q187" i="14"/>
  <c r="R187" i="14"/>
  <c r="S187" i="14"/>
  <c r="T187" i="14"/>
  <c r="U187" i="14"/>
  <c r="V187" i="14"/>
  <c r="W187" i="14"/>
  <c r="X187" i="14"/>
  <c r="Y187" i="14"/>
  <c r="Z187" i="14"/>
  <c r="AA187" i="14"/>
  <c r="AB187" i="14"/>
  <c r="AC187" i="14"/>
  <c r="AD187" i="14"/>
  <c r="AE187" i="14"/>
  <c r="AF187" i="14"/>
  <c r="AG187" i="14"/>
  <c r="AH187" i="14"/>
  <c r="AI187" i="14"/>
  <c r="AJ187" i="14"/>
  <c r="AK187" i="14"/>
  <c r="AL187" i="14"/>
  <c r="AM187" i="14"/>
  <c r="AN187" i="14"/>
  <c r="AO187" i="14"/>
  <c r="AP187" i="14"/>
  <c r="AQ187" i="14"/>
  <c r="AR187" i="14"/>
  <c r="AS187" i="14"/>
  <c r="AT187" i="14"/>
  <c r="AU187" i="14"/>
  <c r="AV187" i="14"/>
  <c r="AW187" i="14"/>
  <c r="AX187" i="14"/>
  <c r="AY187" i="14"/>
  <c r="AZ187" i="14"/>
  <c r="BA187" i="14"/>
  <c r="BB187" i="14"/>
  <c r="BC187" i="14"/>
  <c r="BD187" i="14"/>
  <c r="BE187" i="14"/>
  <c r="BF187" i="14"/>
  <c r="BG187" i="14"/>
  <c r="BH187" i="14"/>
  <c r="BI187" i="14"/>
  <c r="BJ187" i="14"/>
  <c r="BK187" i="14"/>
  <c r="BL187" i="14"/>
  <c r="BM187" i="14"/>
  <c r="BN187" i="14"/>
  <c r="BO187" i="14"/>
  <c r="BP187" i="14"/>
  <c r="BQ187" i="14"/>
  <c r="BR187" i="14"/>
  <c r="BS187" i="14"/>
  <c r="BT187" i="14"/>
  <c r="BU187" i="14"/>
  <c r="BV187" i="14"/>
  <c r="BW187" i="14"/>
  <c r="BX187" i="14"/>
  <c r="BY187" i="14"/>
  <c r="F188" i="14"/>
  <c r="G188" i="14"/>
  <c r="H188" i="14"/>
  <c r="I188" i="14"/>
  <c r="J188" i="14"/>
  <c r="K188" i="14"/>
  <c r="L188" i="14"/>
  <c r="M188" i="14"/>
  <c r="N188" i="14"/>
  <c r="O188" i="14"/>
  <c r="P188" i="14"/>
  <c r="Q188" i="14"/>
  <c r="R188" i="14"/>
  <c r="S188" i="14"/>
  <c r="T188" i="14"/>
  <c r="U188" i="14"/>
  <c r="V188" i="14"/>
  <c r="W188" i="14"/>
  <c r="X188" i="14"/>
  <c r="Y188" i="14"/>
  <c r="Z188" i="14"/>
  <c r="AA188" i="14"/>
  <c r="AB188" i="14"/>
  <c r="AC188" i="14"/>
  <c r="AD188" i="14"/>
  <c r="AE188" i="14"/>
  <c r="AF188" i="14"/>
  <c r="AG188" i="14"/>
  <c r="AH188" i="14"/>
  <c r="AI188" i="14"/>
  <c r="AJ188" i="14"/>
  <c r="AK188" i="14"/>
  <c r="AL188" i="14"/>
  <c r="AM188" i="14"/>
  <c r="AN188" i="14"/>
  <c r="AO188" i="14"/>
  <c r="AP188" i="14"/>
  <c r="AQ188" i="14"/>
  <c r="AR188" i="14"/>
  <c r="AS188" i="14"/>
  <c r="AT188" i="14"/>
  <c r="AU188" i="14"/>
  <c r="AV188" i="14"/>
  <c r="AW188" i="14"/>
  <c r="AX188" i="14"/>
  <c r="AY188" i="14"/>
  <c r="AZ188" i="14"/>
  <c r="BA188" i="14"/>
  <c r="BB188" i="14"/>
  <c r="BC188" i="14"/>
  <c r="BD188" i="14"/>
  <c r="BE188" i="14"/>
  <c r="BF188" i="14"/>
  <c r="BG188" i="14"/>
  <c r="BH188" i="14"/>
  <c r="BI188" i="14"/>
  <c r="BJ188" i="14"/>
  <c r="BK188" i="14"/>
  <c r="BL188" i="14"/>
  <c r="BM188" i="14"/>
  <c r="BN188" i="14"/>
  <c r="BO188" i="14"/>
  <c r="BP188" i="14"/>
  <c r="BQ188" i="14"/>
  <c r="BR188" i="14"/>
  <c r="BS188" i="14"/>
  <c r="BT188" i="14"/>
  <c r="BU188" i="14"/>
  <c r="BV188" i="14"/>
  <c r="BW188" i="14"/>
  <c r="BX188" i="14"/>
  <c r="BY188" i="14"/>
  <c r="F189" i="14"/>
  <c r="G189" i="14"/>
  <c r="H189" i="14"/>
  <c r="I189" i="14"/>
  <c r="J189" i="14"/>
  <c r="K189" i="14"/>
  <c r="L189" i="14"/>
  <c r="M189" i="14"/>
  <c r="N189" i="14"/>
  <c r="O189" i="14"/>
  <c r="P189" i="14"/>
  <c r="Q189" i="14"/>
  <c r="R189" i="14"/>
  <c r="S189" i="14"/>
  <c r="T189" i="14"/>
  <c r="U189" i="14"/>
  <c r="V189" i="14"/>
  <c r="W189" i="14"/>
  <c r="X189" i="14"/>
  <c r="Y189" i="14"/>
  <c r="Z189" i="14"/>
  <c r="AA189" i="14"/>
  <c r="AB189" i="14"/>
  <c r="AC189" i="14"/>
  <c r="AD189" i="14"/>
  <c r="AE189" i="14"/>
  <c r="AF189" i="14"/>
  <c r="AG189" i="14"/>
  <c r="AH189" i="14"/>
  <c r="AI189" i="14"/>
  <c r="AJ189" i="14"/>
  <c r="AK189" i="14"/>
  <c r="AL189" i="14"/>
  <c r="AM189" i="14"/>
  <c r="AN189" i="14"/>
  <c r="AO189" i="14"/>
  <c r="AP189" i="14"/>
  <c r="AQ189" i="14"/>
  <c r="AR189" i="14"/>
  <c r="AS189" i="14"/>
  <c r="AT189" i="14"/>
  <c r="AU189" i="14"/>
  <c r="AV189" i="14"/>
  <c r="AW189" i="14"/>
  <c r="AX189" i="14"/>
  <c r="AY189" i="14"/>
  <c r="AZ189" i="14"/>
  <c r="BA189" i="14"/>
  <c r="BB189" i="14"/>
  <c r="BC189" i="14"/>
  <c r="BD189" i="14"/>
  <c r="BE189" i="14"/>
  <c r="BF189" i="14"/>
  <c r="BG189" i="14"/>
  <c r="BH189" i="14"/>
  <c r="BI189" i="14"/>
  <c r="BJ189" i="14"/>
  <c r="BK189" i="14"/>
  <c r="BL189" i="14"/>
  <c r="BM189" i="14"/>
  <c r="BN189" i="14"/>
  <c r="BO189" i="14"/>
  <c r="BP189" i="14"/>
  <c r="BQ189" i="14"/>
  <c r="BR189" i="14"/>
  <c r="BS189" i="14"/>
  <c r="BT189" i="14"/>
  <c r="BU189" i="14"/>
  <c r="BV189" i="14"/>
  <c r="BW189" i="14"/>
  <c r="BX189" i="14"/>
  <c r="BY189" i="14"/>
  <c r="F190" i="14"/>
  <c r="G190" i="14"/>
  <c r="H190" i="14"/>
  <c r="I190" i="14"/>
  <c r="J190" i="14"/>
  <c r="K190" i="14"/>
  <c r="L190" i="14"/>
  <c r="M190" i="14"/>
  <c r="N190" i="14"/>
  <c r="O190" i="14"/>
  <c r="P190" i="14"/>
  <c r="Q190" i="14"/>
  <c r="R190" i="14"/>
  <c r="S190" i="14"/>
  <c r="T190" i="14"/>
  <c r="U190" i="14"/>
  <c r="V190" i="14"/>
  <c r="W190" i="14"/>
  <c r="X190" i="14"/>
  <c r="Y190" i="14"/>
  <c r="Z190" i="14"/>
  <c r="AA190" i="14"/>
  <c r="AB190" i="14"/>
  <c r="AC190" i="14"/>
  <c r="AD190" i="14"/>
  <c r="AE190" i="14"/>
  <c r="AF190" i="14"/>
  <c r="AG190" i="14"/>
  <c r="AH190" i="14"/>
  <c r="AI190" i="14"/>
  <c r="AJ190" i="14"/>
  <c r="AK190" i="14"/>
  <c r="AL190" i="14"/>
  <c r="AM190" i="14"/>
  <c r="AN190" i="14"/>
  <c r="AO190" i="14"/>
  <c r="AP190" i="14"/>
  <c r="AQ190" i="14"/>
  <c r="AR190" i="14"/>
  <c r="AS190" i="14"/>
  <c r="AT190" i="14"/>
  <c r="AU190" i="14"/>
  <c r="AV190" i="14"/>
  <c r="AW190" i="14"/>
  <c r="AX190" i="14"/>
  <c r="AY190" i="14"/>
  <c r="AZ190" i="14"/>
  <c r="BA190" i="14"/>
  <c r="BB190" i="14"/>
  <c r="BC190" i="14"/>
  <c r="BD190" i="14"/>
  <c r="BE190" i="14"/>
  <c r="BF190" i="14"/>
  <c r="BG190" i="14"/>
  <c r="BH190" i="14"/>
  <c r="BI190" i="14"/>
  <c r="BJ190" i="14"/>
  <c r="BK190" i="14"/>
  <c r="BL190" i="14"/>
  <c r="BM190" i="14"/>
  <c r="BN190" i="14"/>
  <c r="BO190" i="14"/>
  <c r="BP190" i="14"/>
  <c r="BQ190" i="14"/>
  <c r="BR190" i="14"/>
  <c r="BS190" i="14"/>
  <c r="BT190" i="14"/>
  <c r="BU190" i="14"/>
  <c r="BV190" i="14"/>
  <c r="BW190" i="14"/>
  <c r="BX190" i="14"/>
  <c r="BY190" i="14"/>
  <c r="F191" i="14"/>
  <c r="G191" i="14"/>
  <c r="H191" i="14"/>
  <c r="I191" i="14"/>
  <c r="J191" i="14"/>
  <c r="K191" i="14"/>
  <c r="L191" i="14"/>
  <c r="M191" i="14"/>
  <c r="N191" i="14"/>
  <c r="O191" i="14"/>
  <c r="P191" i="14"/>
  <c r="Q191" i="14"/>
  <c r="R191" i="14"/>
  <c r="S191" i="14"/>
  <c r="T191" i="14"/>
  <c r="U191" i="14"/>
  <c r="V191" i="14"/>
  <c r="W191" i="14"/>
  <c r="X191" i="14"/>
  <c r="Y191" i="14"/>
  <c r="Z191" i="14"/>
  <c r="AA191" i="14"/>
  <c r="AB191" i="14"/>
  <c r="AC191" i="14"/>
  <c r="AD191" i="14"/>
  <c r="AE191" i="14"/>
  <c r="AF191" i="14"/>
  <c r="AG191" i="14"/>
  <c r="AH191" i="14"/>
  <c r="AI191" i="14"/>
  <c r="AJ191" i="14"/>
  <c r="AK191" i="14"/>
  <c r="AL191" i="14"/>
  <c r="AM191" i="14"/>
  <c r="AN191" i="14"/>
  <c r="AO191" i="14"/>
  <c r="AP191" i="14"/>
  <c r="AQ191" i="14"/>
  <c r="AR191" i="14"/>
  <c r="AS191" i="14"/>
  <c r="AT191" i="14"/>
  <c r="AU191" i="14"/>
  <c r="AV191" i="14"/>
  <c r="AW191" i="14"/>
  <c r="AX191" i="14"/>
  <c r="AY191" i="14"/>
  <c r="AZ191" i="14"/>
  <c r="BA191" i="14"/>
  <c r="BB191" i="14"/>
  <c r="BC191" i="14"/>
  <c r="BD191" i="14"/>
  <c r="BE191" i="14"/>
  <c r="BF191" i="14"/>
  <c r="BG191" i="14"/>
  <c r="BH191" i="14"/>
  <c r="BI191" i="14"/>
  <c r="BJ191" i="14"/>
  <c r="BK191" i="14"/>
  <c r="BL191" i="14"/>
  <c r="BM191" i="14"/>
  <c r="BN191" i="14"/>
  <c r="BO191" i="14"/>
  <c r="BP191" i="14"/>
  <c r="BQ191" i="14"/>
  <c r="BR191" i="14"/>
  <c r="BS191" i="14"/>
  <c r="BT191" i="14"/>
  <c r="BU191" i="14"/>
  <c r="BV191" i="14"/>
  <c r="BW191" i="14"/>
  <c r="BX191" i="14"/>
  <c r="BY191" i="14"/>
  <c r="F192" i="14"/>
  <c r="G192" i="14"/>
  <c r="H192" i="14"/>
  <c r="I192" i="14"/>
  <c r="J192" i="14"/>
  <c r="K192" i="14"/>
  <c r="L192" i="14"/>
  <c r="M192" i="14"/>
  <c r="N192" i="14"/>
  <c r="O192" i="14"/>
  <c r="P192" i="14"/>
  <c r="Q192" i="14"/>
  <c r="R192" i="14"/>
  <c r="S192" i="14"/>
  <c r="T192" i="14"/>
  <c r="U192" i="14"/>
  <c r="V192" i="14"/>
  <c r="W192" i="14"/>
  <c r="X192" i="14"/>
  <c r="Y192" i="14"/>
  <c r="Z192" i="14"/>
  <c r="AA192" i="14"/>
  <c r="AB192" i="14"/>
  <c r="AC192" i="14"/>
  <c r="AD192" i="14"/>
  <c r="AE192" i="14"/>
  <c r="AF192" i="14"/>
  <c r="AG192" i="14"/>
  <c r="AH192" i="14"/>
  <c r="AI192" i="14"/>
  <c r="AJ192" i="14"/>
  <c r="AK192" i="14"/>
  <c r="AL192" i="14"/>
  <c r="AM192" i="14"/>
  <c r="AN192" i="14"/>
  <c r="AO192" i="14"/>
  <c r="AP192" i="14"/>
  <c r="AQ192" i="14"/>
  <c r="AR192" i="14"/>
  <c r="AS192" i="14"/>
  <c r="AT192" i="14"/>
  <c r="AU192" i="14"/>
  <c r="AV192" i="14"/>
  <c r="AW192" i="14"/>
  <c r="AX192" i="14"/>
  <c r="AY192" i="14"/>
  <c r="AZ192" i="14"/>
  <c r="BA192" i="14"/>
  <c r="BB192" i="14"/>
  <c r="BC192" i="14"/>
  <c r="BD192" i="14"/>
  <c r="BE192" i="14"/>
  <c r="BF192" i="14"/>
  <c r="BG192" i="14"/>
  <c r="BH192" i="14"/>
  <c r="BI192" i="14"/>
  <c r="BJ192" i="14"/>
  <c r="BK192" i="14"/>
  <c r="BL192" i="14"/>
  <c r="BM192" i="14"/>
  <c r="BN192" i="14"/>
  <c r="BO192" i="14"/>
  <c r="BP192" i="14"/>
  <c r="BQ192" i="14"/>
  <c r="BR192" i="14"/>
  <c r="BS192" i="14"/>
  <c r="BT192" i="14"/>
  <c r="BU192" i="14"/>
  <c r="BV192" i="14"/>
  <c r="BW192" i="14"/>
  <c r="BX192" i="14"/>
  <c r="BY192" i="14"/>
  <c r="F193" i="14"/>
  <c r="G193" i="14"/>
  <c r="H193" i="14"/>
  <c r="I193" i="14"/>
  <c r="J193" i="14"/>
  <c r="K193" i="14"/>
  <c r="L193" i="14"/>
  <c r="M193" i="14"/>
  <c r="N193" i="14"/>
  <c r="O193" i="14"/>
  <c r="P193" i="14"/>
  <c r="Q193" i="14"/>
  <c r="R193" i="14"/>
  <c r="S193" i="14"/>
  <c r="T193" i="14"/>
  <c r="U193" i="14"/>
  <c r="V193" i="14"/>
  <c r="W193" i="14"/>
  <c r="X193" i="14"/>
  <c r="Y193" i="14"/>
  <c r="Z193" i="14"/>
  <c r="AA193" i="14"/>
  <c r="AB193" i="14"/>
  <c r="AC193" i="14"/>
  <c r="AD193" i="14"/>
  <c r="AE193" i="14"/>
  <c r="AF193" i="14"/>
  <c r="AG193" i="14"/>
  <c r="AH193" i="14"/>
  <c r="AI193" i="14"/>
  <c r="AJ193" i="14"/>
  <c r="AK193" i="14"/>
  <c r="AL193" i="14"/>
  <c r="AM193" i="14"/>
  <c r="AN193" i="14"/>
  <c r="AO193" i="14"/>
  <c r="AP193" i="14"/>
  <c r="AQ193" i="14"/>
  <c r="AR193" i="14"/>
  <c r="AS193" i="14"/>
  <c r="AT193" i="14"/>
  <c r="AU193" i="14"/>
  <c r="AV193" i="14"/>
  <c r="AW193" i="14"/>
  <c r="AX193" i="14"/>
  <c r="AY193" i="14"/>
  <c r="AZ193" i="14"/>
  <c r="BA193" i="14"/>
  <c r="BB193" i="14"/>
  <c r="BC193" i="14"/>
  <c r="BD193" i="14"/>
  <c r="BE193" i="14"/>
  <c r="BF193" i="14"/>
  <c r="BG193" i="14"/>
  <c r="BH193" i="14"/>
  <c r="BI193" i="14"/>
  <c r="BJ193" i="14"/>
  <c r="BK193" i="14"/>
  <c r="BL193" i="14"/>
  <c r="BM193" i="14"/>
  <c r="BN193" i="14"/>
  <c r="BO193" i="14"/>
  <c r="BP193" i="14"/>
  <c r="BQ193" i="14"/>
  <c r="BR193" i="14"/>
  <c r="BS193" i="14"/>
  <c r="BT193" i="14"/>
  <c r="BU193" i="14"/>
  <c r="BV193" i="14"/>
  <c r="BW193" i="14"/>
  <c r="BX193" i="14"/>
  <c r="BY193" i="14"/>
  <c r="F194" i="14"/>
  <c r="G194" i="14"/>
  <c r="H194" i="14"/>
  <c r="I194" i="14"/>
  <c r="J194" i="14"/>
  <c r="K194" i="14"/>
  <c r="L194" i="14"/>
  <c r="M194" i="14"/>
  <c r="N194" i="14"/>
  <c r="O194" i="14"/>
  <c r="P194" i="14"/>
  <c r="Q194" i="14"/>
  <c r="R194" i="14"/>
  <c r="S194" i="14"/>
  <c r="T194" i="14"/>
  <c r="U194" i="14"/>
  <c r="V194" i="14"/>
  <c r="W194" i="14"/>
  <c r="X194" i="14"/>
  <c r="Y194" i="14"/>
  <c r="Z194" i="14"/>
  <c r="AA194" i="14"/>
  <c r="AB194" i="14"/>
  <c r="AC194" i="14"/>
  <c r="AD194" i="14"/>
  <c r="AE194" i="14"/>
  <c r="AF194" i="14"/>
  <c r="AG194" i="14"/>
  <c r="AH194" i="14"/>
  <c r="AI194" i="14"/>
  <c r="AJ194" i="14"/>
  <c r="AK194" i="14"/>
  <c r="AL194" i="14"/>
  <c r="AM194" i="14"/>
  <c r="AN194" i="14"/>
  <c r="AO194" i="14"/>
  <c r="AP194" i="14"/>
  <c r="AQ194" i="14"/>
  <c r="AR194" i="14"/>
  <c r="AS194" i="14"/>
  <c r="AT194" i="14"/>
  <c r="AU194" i="14"/>
  <c r="AV194" i="14"/>
  <c r="AW194" i="14"/>
  <c r="AX194" i="14"/>
  <c r="AY194" i="14"/>
  <c r="AZ194" i="14"/>
  <c r="BA194" i="14"/>
  <c r="BB194" i="14"/>
  <c r="BC194" i="14"/>
  <c r="BD194" i="14"/>
  <c r="BE194" i="14"/>
  <c r="BF194" i="14"/>
  <c r="BG194" i="14"/>
  <c r="BH194" i="14"/>
  <c r="BI194" i="14"/>
  <c r="BJ194" i="14"/>
  <c r="BK194" i="14"/>
  <c r="BL194" i="14"/>
  <c r="BM194" i="14"/>
  <c r="BN194" i="14"/>
  <c r="BO194" i="14"/>
  <c r="BP194" i="14"/>
  <c r="BQ194" i="14"/>
  <c r="BR194" i="14"/>
  <c r="BS194" i="14"/>
  <c r="BT194" i="14"/>
  <c r="BU194" i="14"/>
  <c r="BV194" i="14"/>
  <c r="BW194" i="14"/>
  <c r="BX194" i="14"/>
  <c r="BY194" i="14"/>
  <c r="F195" i="14"/>
  <c r="G195" i="14"/>
  <c r="H195" i="14"/>
  <c r="I195" i="14"/>
  <c r="J195" i="14"/>
  <c r="K195" i="14"/>
  <c r="L195" i="14"/>
  <c r="M195" i="14"/>
  <c r="N195" i="14"/>
  <c r="O195" i="14"/>
  <c r="P195" i="14"/>
  <c r="Q195" i="14"/>
  <c r="R195" i="14"/>
  <c r="S195" i="14"/>
  <c r="T195" i="14"/>
  <c r="U195" i="14"/>
  <c r="V195" i="14"/>
  <c r="W195" i="14"/>
  <c r="X195" i="14"/>
  <c r="Y195" i="14"/>
  <c r="Z195" i="14"/>
  <c r="AA195" i="14"/>
  <c r="AB195" i="14"/>
  <c r="AC195" i="14"/>
  <c r="AD195" i="14"/>
  <c r="AE195" i="14"/>
  <c r="AF195" i="14"/>
  <c r="AG195" i="14"/>
  <c r="AH195" i="14"/>
  <c r="AI195" i="14"/>
  <c r="AJ195" i="14"/>
  <c r="AK195" i="14"/>
  <c r="AL195" i="14"/>
  <c r="AM195" i="14"/>
  <c r="AN195" i="14"/>
  <c r="AO195" i="14"/>
  <c r="AP195" i="14"/>
  <c r="AQ195" i="14"/>
  <c r="AR195" i="14"/>
  <c r="AS195" i="14"/>
  <c r="AT195" i="14"/>
  <c r="AU195" i="14"/>
  <c r="AV195" i="14"/>
  <c r="AW195" i="14"/>
  <c r="AX195" i="14"/>
  <c r="AY195" i="14"/>
  <c r="AZ195" i="14"/>
  <c r="BA195" i="14"/>
  <c r="BB195" i="14"/>
  <c r="BC195" i="14"/>
  <c r="BD195" i="14"/>
  <c r="BE195" i="14"/>
  <c r="BF195" i="14"/>
  <c r="BG195" i="14"/>
  <c r="BH195" i="14"/>
  <c r="BI195" i="14"/>
  <c r="BJ195" i="14"/>
  <c r="BK195" i="14"/>
  <c r="BL195" i="14"/>
  <c r="BM195" i="14"/>
  <c r="BN195" i="14"/>
  <c r="BO195" i="14"/>
  <c r="BP195" i="14"/>
  <c r="BQ195" i="14"/>
  <c r="BR195" i="14"/>
  <c r="BS195" i="14"/>
  <c r="BT195" i="14"/>
  <c r="BU195" i="14"/>
  <c r="BV195" i="14"/>
  <c r="BW195" i="14"/>
  <c r="BX195" i="14"/>
  <c r="BY195" i="14"/>
  <c r="F196" i="14"/>
  <c r="G196" i="14"/>
  <c r="H196" i="14"/>
  <c r="I196" i="14"/>
  <c r="J196" i="14"/>
  <c r="K196" i="14"/>
  <c r="L196" i="14"/>
  <c r="M196" i="14"/>
  <c r="N196" i="14"/>
  <c r="O196" i="14"/>
  <c r="P196" i="14"/>
  <c r="Q196" i="14"/>
  <c r="R196" i="14"/>
  <c r="S196" i="14"/>
  <c r="T196" i="14"/>
  <c r="U196" i="14"/>
  <c r="V196" i="14"/>
  <c r="W196" i="14"/>
  <c r="X196" i="14"/>
  <c r="Y196" i="14"/>
  <c r="Z196" i="14"/>
  <c r="AA196" i="14"/>
  <c r="AB196" i="14"/>
  <c r="AC196" i="14"/>
  <c r="AD196" i="14"/>
  <c r="AE196" i="14"/>
  <c r="AF196" i="14"/>
  <c r="AG196" i="14"/>
  <c r="AH196" i="14"/>
  <c r="AI196" i="14"/>
  <c r="AJ196" i="14"/>
  <c r="AK196" i="14"/>
  <c r="AL196" i="14"/>
  <c r="AM196" i="14"/>
  <c r="AN196" i="14"/>
  <c r="AO196" i="14"/>
  <c r="AP196" i="14"/>
  <c r="AQ196" i="14"/>
  <c r="AR196" i="14"/>
  <c r="AS196" i="14"/>
  <c r="AT196" i="14"/>
  <c r="AU196" i="14"/>
  <c r="AV196" i="14"/>
  <c r="AW196" i="14"/>
  <c r="AX196" i="14"/>
  <c r="AY196" i="14"/>
  <c r="AZ196" i="14"/>
  <c r="BA196" i="14"/>
  <c r="BB196" i="14"/>
  <c r="BC196" i="14"/>
  <c r="BD196" i="14"/>
  <c r="BE196" i="14"/>
  <c r="BF196" i="14"/>
  <c r="BG196" i="14"/>
  <c r="BH196" i="14"/>
  <c r="BI196" i="14"/>
  <c r="BJ196" i="14"/>
  <c r="BK196" i="14"/>
  <c r="BL196" i="14"/>
  <c r="BM196" i="14"/>
  <c r="BN196" i="14"/>
  <c r="BO196" i="14"/>
  <c r="BP196" i="14"/>
  <c r="BQ196" i="14"/>
  <c r="BR196" i="14"/>
  <c r="BS196" i="14"/>
  <c r="BT196" i="14"/>
  <c r="BU196" i="14"/>
  <c r="BV196" i="14"/>
  <c r="BW196" i="14"/>
  <c r="BX196" i="14"/>
  <c r="BY196" i="14"/>
  <c r="F197" i="14"/>
  <c r="G197" i="14"/>
  <c r="H197" i="14"/>
  <c r="I197" i="14"/>
  <c r="J197" i="14"/>
  <c r="K197" i="14"/>
  <c r="L197" i="14"/>
  <c r="M197" i="14"/>
  <c r="N197" i="14"/>
  <c r="O197" i="14"/>
  <c r="P197" i="14"/>
  <c r="Q197" i="14"/>
  <c r="R197" i="14"/>
  <c r="S197" i="14"/>
  <c r="T197" i="14"/>
  <c r="U197" i="14"/>
  <c r="V197" i="14"/>
  <c r="W197" i="14"/>
  <c r="X197" i="14"/>
  <c r="Y197" i="14"/>
  <c r="Z197" i="14"/>
  <c r="AA197" i="14"/>
  <c r="AB197" i="14"/>
  <c r="AC197" i="14"/>
  <c r="AD197" i="14"/>
  <c r="AE197" i="14"/>
  <c r="AF197" i="14"/>
  <c r="AG197" i="14"/>
  <c r="AH197" i="14"/>
  <c r="AI197" i="14"/>
  <c r="AJ197" i="14"/>
  <c r="AK197" i="14"/>
  <c r="AL197" i="14"/>
  <c r="AM197" i="14"/>
  <c r="AN197" i="14"/>
  <c r="AO197" i="14"/>
  <c r="AP197" i="14"/>
  <c r="AQ197" i="14"/>
  <c r="AR197" i="14"/>
  <c r="AS197" i="14"/>
  <c r="AT197" i="14"/>
  <c r="AU197" i="14"/>
  <c r="AV197" i="14"/>
  <c r="AW197" i="14"/>
  <c r="AX197" i="14"/>
  <c r="AY197" i="14"/>
  <c r="AZ197" i="14"/>
  <c r="BA197" i="14"/>
  <c r="BB197" i="14"/>
  <c r="BC197" i="14"/>
  <c r="BD197" i="14"/>
  <c r="BE197" i="14"/>
  <c r="BF197" i="14"/>
  <c r="BG197" i="14"/>
  <c r="BH197" i="14"/>
  <c r="BI197" i="14"/>
  <c r="BJ197" i="14"/>
  <c r="BK197" i="14"/>
  <c r="BL197" i="14"/>
  <c r="BM197" i="14"/>
  <c r="BN197" i="14"/>
  <c r="BO197" i="14"/>
  <c r="BP197" i="14"/>
  <c r="BQ197" i="14"/>
  <c r="BR197" i="14"/>
  <c r="BS197" i="14"/>
  <c r="BT197" i="14"/>
  <c r="BU197" i="14"/>
  <c r="BV197" i="14"/>
  <c r="BW197" i="14"/>
  <c r="BX197" i="14"/>
  <c r="BY197" i="14"/>
  <c r="F198" i="14"/>
  <c r="G198" i="14"/>
  <c r="H198" i="14"/>
  <c r="I198" i="14"/>
  <c r="J198" i="14"/>
  <c r="K198" i="14"/>
  <c r="L198" i="14"/>
  <c r="M198" i="14"/>
  <c r="N198" i="14"/>
  <c r="O198" i="14"/>
  <c r="P198" i="14"/>
  <c r="Q198" i="14"/>
  <c r="R198" i="14"/>
  <c r="S198" i="14"/>
  <c r="T198" i="14"/>
  <c r="U198" i="14"/>
  <c r="V198" i="14"/>
  <c r="W198" i="14"/>
  <c r="X198" i="14"/>
  <c r="Y198" i="14"/>
  <c r="Z198" i="14"/>
  <c r="AA198" i="14"/>
  <c r="AB198" i="14"/>
  <c r="AC198" i="14"/>
  <c r="AD198" i="14"/>
  <c r="AE198" i="14"/>
  <c r="AF198" i="14"/>
  <c r="AG198" i="14"/>
  <c r="AH198" i="14"/>
  <c r="AI198" i="14"/>
  <c r="AJ198" i="14"/>
  <c r="AK198" i="14"/>
  <c r="AL198" i="14"/>
  <c r="AM198" i="14"/>
  <c r="AN198" i="14"/>
  <c r="AO198" i="14"/>
  <c r="AP198" i="14"/>
  <c r="AQ198" i="14"/>
  <c r="AR198" i="14"/>
  <c r="AS198" i="14"/>
  <c r="AT198" i="14"/>
  <c r="AU198" i="14"/>
  <c r="AV198" i="14"/>
  <c r="AW198" i="14"/>
  <c r="AX198" i="14"/>
  <c r="AY198" i="14"/>
  <c r="AZ198" i="14"/>
  <c r="BA198" i="14"/>
  <c r="BB198" i="14"/>
  <c r="BC198" i="14"/>
  <c r="BD198" i="14"/>
  <c r="BE198" i="14"/>
  <c r="BF198" i="14"/>
  <c r="BG198" i="14"/>
  <c r="BH198" i="14"/>
  <c r="BI198" i="14"/>
  <c r="BJ198" i="14"/>
  <c r="BK198" i="14"/>
  <c r="BL198" i="14"/>
  <c r="BM198" i="14"/>
  <c r="BN198" i="14"/>
  <c r="BO198" i="14"/>
  <c r="BP198" i="14"/>
  <c r="BQ198" i="14"/>
  <c r="BR198" i="14"/>
  <c r="BS198" i="14"/>
  <c r="BT198" i="14"/>
  <c r="BU198" i="14"/>
  <c r="BV198" i="14"/>
  <c r="BW198" i="14"/>
  <c r="BX198" i="14"/>
  <c r="BY198" i="14"/>
  <c r="F199" i="14"/>
  <c r="G199" i="14"/>
  <c r="H199" i="14"/>
  <c r="I199" i="14"/>
  <c r="J199" i="14"/>
  <c r="K199" i="14"/>
  <c r="L199" i="14"/>
  <c r="M199" i="14"/>
  <c r="N199" i="14"/>
  <c r="O199" i="14"/>
  <c r="P199" i="14"/>
  <c r="Q199" i="14"/>
  <c r="R199" i="14"/>
  <c r="S199" i="14"/>
  <c r="T199" i="14"/>
  <c r="U199" i="14"/>
  <c r="V199" i="14"/>
  <c r="W199" i="14"/>
  <c r="X199" i="14"/>
  <c r="Y199" i="14"/>
  <c r="Z199" i="14"/>
  <c r="AA199" i="14"/>
  <c r="AB199" i="14"/>
  <c r="AC199" i="14"/>
  <c r="AD199" i="14"/>
  <c r="AE199" i="14"/>
  <c r="AF199" i="14"/>
  <c r="AG199" i="14"/>
  <c r="AH199" i="14"/>
  <c r="AI199" i="14"/>
  <c r="AJ199" i="14"/>
  <c r="AK199" i="14"/>
  <c r="AL199" i="14"/>
  <c r="AM199" i="14"/>
  <c r="AN199" i="14"/>
  <c r="AO199" i="14"/>
  <c r="AP199" i="14"/>
  <c r="AQ199" i="14"/>
  <c r="AR199" i="14"/>
  <c r="AS199" i="14"/>
  <c r="AT199" i="14"/>
  <c r="AU199" i="14"/>
  <c r="AV199" i="14"/>
  <c r="AW199" i="14"/>
  <c r="AX199" i="14"/>
  <c r="AY199" i="14"/>
  <c r="AZ199" i="14"/>
  <c r="BA199" i="14"/>
  <c r="BB199" i="14"/>
  <c r="BC199" i="14"/>
  <c r="BD199" i="14"/>
  <c r="BE199" i="14"/>
  <c r="BF199" i="14"/>
  <c r="BG199" i="14"/>
  <c r="BH199" i="14"/>
  <c r="BI199" i="14"/>
  <c r="BJ199" i="14"/>
  <c r="BK199" i="14"/>
  <c r="BL199" i="14"/>
  <c r="BM199" i="14"/>
  <c r="BN199" i="14"/>
  <c r="BO199" i="14"/>
  <c r="BP199" i="14"/>
  <c r="BQ199" i="14"/>
  <c r="BR199" i="14"/>
  <c r="BS199" i="14"/>
  <c r="BT199" i="14"/>
  <c r="BU199" i="14"/>
  <c r="BV199" i="14"/>
  <c r="BW199" i="14"/>
  <c r="BX199" i="14"/>
  <c r="BY199" i="14"/>
  <c r="F200" i="14"/>
  <c r="G200" i="14"/>
  <c r="H200" i="14"/>
  <c r="I200" i="14"/>
  <c r="J200" i="14"/>
  <c r="K200" i="14"/>
  <c r="L200" i="14"/>
  <c r="M200" i="14"/>
  <c r="N200" i="14"/>
  <c r="O200" i="14"/>
  <c r="P200" i="14"/>
  <c r="Q200" i="14"/>
  <c r="R200" i="14"/>
  <c r="S200" i="14"/>
  <c r="T200" i="14"/>
  <c r="U200" i="14"/>
  <c r="V200" i="14"/>
  <c r="W200" i="14"/>
  <c r="X200" i="14"/>
  <c r="Y200" i="14"/>
  <c r="Z200" i="14"/>
  <c r="AA200" i="14"/>
  <c r="AB200" i="14"/>
  <c r="AC200" i="14"/>
  <c r="AD200" i="14"/>
  <c r="AE200" i="14"/>
  <c r="AF200" i="14"/>
  <c r="AG200" i="14"/>
  <c r="AH200" i="14"/>
  <c r="AI200" i="14"/>
  <c r="AJ200" i="14"/>
  <c r="AK200" i="14"/>
  <c r="AL200" i="14"/>
  <c r="AM200" i="14"/>
  <c r="AN200" i="14"/>
  <c r="AO200" i="14"/>
  <c r="AP200" i="14"/>
  <c r="AQ200" i="14"/>
  <c r="AR200" i="14"/>
  <c r="AS200" i="14"/>
  <c r="AT200" i="14"/>
  <c r="AU200" i="14"/>
  <c r="AV200" i="14"/>
  <c r="AW200" i="14"/>
  <c r="AX200" i="14"/>
  <c r="AY200" i="14"/>
  <c r="AZ200" i="14"/>
  <c r="BA200" i="14"/>
  <c r="BB200" i="14"/>
  <c r="BC200" i="14"/>
  <c r="BD200" i="14"/>
  <c r="BE200" i="14"/>
  <c r="BF200" i="14"/>
  <c r="BG200" i="14"/>
  <c r="BH200" i="14"/>
  <c r="BI200" i="14"/>
  <c r="BJ200" i="14"/>
  <c r="BK200" i="14"/>
  <c r="BL200" i="14"/>
  <c r="BM200" i="14"/>
  <c r="BN200" i="14"/>
  <c r="BO200" i="14"/>
  <c r="BP200" i="14"/>
  <c r="BQ200" i="14"/>
  <c r="BR200" i="14"/>
  <c r="BS200" i="14"/>
  <c r="BT200" i="14"/>
  <c r="BU200" i="14"/>
  <c r="BV200" i="14"/>
  <c r="BW200" i="14"/>
  <c r="BX200" i="14"/>
  <c r="BY200" i="14"/>
  <c r="F201" i="14"/>
  <c r="G201" i="14"/>
  <c r="H201" i="14"/>
  <c r="I201" i="14"/>
  <c r="J201" i="14"/>
  <c r="K201" i="14"/>
  <c r="L201" i="14"/>
  <c r="M201" i="14"/>
  <c r="N201" i="14"/>
  <c r="O201" i="14"/>
  <c r="P201" i="14"/>
  <c r="Q201" i="14"/>
  <c r="R201" i="14"/>
  <c r="S201" i="14"/>
  <c r="T201" i="14"/>
  <c r="U201" i="14"/>
  <c r="V201" i="14"/>
  <c r="W201" i="14"/>
  <c r="X201" i="14"/>
  <c r="Y201" i="14"/>
  <c r="Z201" i="14"/>
  <c r="AA201" i="14"/>
  <c r="AB201" i="14"/>
  <c r="AC201" i="14"/>
  <c r="AD201" i="14"/>
  <c r="AE201" i="14"/>
  <c r="AF201" i="14"/>
  <c r="AG201" i="14"/>
  <c r="AH201" i="14"/>
  <c r="AI201" i="14"/>
  <c r="AJ201" i="14"/>
  <c r="AK201" i="14"/>
  <c r="AL201" i="14"/>
  <c r="AM201" i="14"/>
  <c r="AN201" i="14"/>
  <c r="AO201" i="14"/>
  <c r="AP201" i="14"/>
  <c r="AQ201" i="14"/>
  <c r="AR201" i="14"/>
  <c r="AS201" i="14"/>
  <c r="AT201" i="14"/>
  <c r="AU201" i="14"/>
  <c r="AV201" i="14"/>
  <c r="AW201" i="14"/>
  <c r="AX201" i="14"/>
  <c r="AY201" i="14"/>
  <c r="AZ201" i="14"/>
  <c r="BA201" i="14"/>
  <c r="BB201" i="14"/>
  <c r="BC201" i="14"/>
  <c r="BD201" i="14"/>
  <c r="BE201" i="14"/>
  <c r="BF201" i="14"/>
  <c r="BG201" i="14"/>
  <c r="BH201" i="14"/>
  <c r="BI201" i="14"/>
  <c r="BJ201" i="14"/>
  <c r="BK201" i="14"/>
  <c r="BL201" i="14"/>
  <c r="BM201" i="14"/>
  <c r="BN201" i="14"/>
  <c r="BO201" i="14"/>
  <c r="BP201" i="14"/>
  <c r="BQ201" i="14"/>
  <c r="BR201" i="14"/>
  <c r="BS201" i="14"/>
  <c r="BT201" i="14"/>
  <c r="BU201" i="14"/>
  <c r="BV201" i="14"/>
  <c r="BW201" i="14"/>
  <c r="BX201" i="14"/>
  <c r="BY201" i="14"/>
  <c r="F202" i="14"/>
  <c r="G202" i="14"/>
  <c r="H202" i="14"/>
  <c r="I202" i="14"/>
  <c r="J202" i="14"/>
  <c r="K202" i="14"/>
  <c r="L202" i="14"/>
  <c r="M202" i="14"/>
  <c r="N202" i="14"/>
  <c r="O202" i="14"/>
  <c r="P202" i="14"/>
  <c r="Q202" i="14"/>
  <c r="R202" i="14"/>
  <c r="S202" i="14"/>
  <c r="T202" i="14"/>
  <c r="U202" i="14"/>
  <c r="V202" i="14"/>
  <c r="W202" i="14"/>
  <c r="X202" i="14"/>
  <c r="Y202" i="14"/>
  <c r="Z202" i="14"/>
  <c r="AA202" i="14"/>
  <c r="AB202" i="14"/>
  <c r="AC202" i="14"/>
  <c r="AD202" i="14"/>
  <c r="AE202" i="14"/>
  <c r="AF202" i="14"/>
  <c r="AG202" i="14"/>
  <c r="AH202" i="14"/>
  <c r="AI202" i="14"/>
  <c r="AJ202" i="14"/>
  <c r="AK202" i="14"/>
  <c r="AL202" i="14"/>
  <c r="AM202" i="14"/>
  <c r="AN202" i="14"/>
  <c r="AO202" i="14"/>
  <c r="AP202" i="14"/>
  <c r="AQ202" i="14"/>
  <c r="AR202" i="14"/>
  <c r="AS202" i="14"/>
  <c r="AT202" i="14"/>
  <c r="AU202" i="14"/>
  <c r="AV202" i="14"/>
  <c r="AW202" i="14"/>
  <c r="AX202" i="14"/>
  <c r="AY202" i="14"/>
  <c r="AZ202" i="14"/>
  <c r="BA202" i="14"/>
  <c r="BB202" i="14"/>
  <c r="BC202" i="14"/>
  <c r="BD202" i="14"/>
  <c r="BE202" i="14"/>
  <c r="BF202" i="14"/>
  <c r="BG202" i="14"/>
  <c r="BH202" i="14"/>
  <c r="BI202" i="14"/>
  <c r="BJ202" i="14"/>
  <c r="BK202" i="14"/>
  <c r="BL202" i="14"/>
  <c r="BM202" i="14"/>
  <c r="BN202" i="14"/>
  <c r="BO202" i="14"/>
  <c r="BP202" i="14"/>
  <c r="BQ202" i="14"/>
  <c r="BR202" i="14"/>
  <c r="BS202" i="14"/>
  <c r="BT202" i="14"/>
  <c r="BU202" i="14"/>
  <c r="BV202" i="14"/>
  <c r="BW202" i="14"/>
  <c r="BX202" i="14"/>
  <c r="BY202" i="14"/>
  <c r="F203" i="14"/>
  <c r="G203" i="14"/>
  <c r="H203" i="14"/>
  <c r="I203" i="14"/>
  <c r="J203" i="14"/>
  <c r="K203" i="14"/>
  <c r="L203" i="14"/>
  <c r="M203" i="14"/>
  <c r="N203" i="14"/>
  <c r="O203" i="14"/>
  <c r="P203" i="14"/>
  <c r="Q203" i="14"/>
  <c r="R203" i="14"/>
  <c r="S203" i="14"/>
  <c r="T203" i="14"/>
  <c r="U203" i="14"/>
  <c r="V203" i="14"/>
  <c r="W203" i="14"/>
  <c r="X203" i="14"/>
  <c r="Y203" i="14"/>
  <c r="Z203" i="14"/>
  <c r="AA203" i="14"/>
  <c r="AB203" i="14"/>
  <c r="AC203" i="14"/>
  <c r="AD203" i="14"/>
  <c r="AE203" i="14"/>
  <c r="AF203" i="14"/>
  <c r="AG203" i="14"/>
  <c r="AH203" i="14"/>
  <c r="AI203" i="14"/>
  <c r="AJ203" i="14"/>
  <c r="AK203" i="14"/>
  <c r="AL203" i="14"/>
  <c r="AM203" i="14"/>
  <c r="AN203" i="14"/>
  <c r="AO203" i="14"/>
  <c r="AP203" i="14"/>
  <c r="AQ203" i="14"/>
  <c r="AR203" i="14"/>
  <c r="AS203" i="14"/>
  <c r="AT203" i="14"/>
  <c r="AU203" i="14"/>
  <c r="AV203" i="14"/>
  <c r="AW203" i="14"/>
  <c r="AX203" i="14"/>
  <c r="AY203" i="14"/>
  <c r="AZ203" i="14"/>
  <c r="BA203" i="14"/>
  <c r="BB203" i="14"/>
  <c r="BC203" i="14"/>
  <c r="BD203" i="14"/>
  <c r="BE203" i="14"/>
  <c r="BF203" i="14"/>
  <c r="BG203" i="14"/>
  <c r="BH203" i="14"/>
  <c r="BI203" i="14"/>
  <c r="BJ203" i="14"/>
  <c r="BK203" i="14"/>
  <c r="BL203" i="14"/>
  <c r="BM203" i="14"/>
  <c r="BN203" i="14"/>
  <c r="BO203" i="14"/>
  <c r="BP203" i="14"/>
  <c r="BQ203" i="14"/>
  <c r="BR203" i="14"/>
  <c r="BS203" i="14"/>
  <c r="BT203" i="14"/>
  <c r="BU203" i="14"/>
  <c r="BV203" i="14"/>
  <c r="BW203" i="14"/>
  <c r="BX203" i="14"/>
  <c r="BY203" i="14"/>
  <c r="F204" i="14"/>
  <c r="G204" i="14"/>
  <c r="H204" i="14"/>
  <c r="I204" i="14"/>
  <c r="J204" i="14"/>
  <c r="K204" i="14"/>
  <c r="L204" i="14"/>
  <c r="M204" i="14"/>
  <c r="N204" i="14"/>
  <c r="O204" i="14"/>
  <c r="P204" i="14"/>
  <c r="Q204" i="14"/>
  <c r="R204" i="14"/>
  <c r="S204" i="14"/>
  <c r="T204" i="14"/>
  <c r="U204" i="14"/>
  <c r="V204" i="14"/>
  <c r="W204" i="14"/>
  <c r="X204" i="14"/>
  <c r="Y204" i="14"/>
  <c r="Z204" i="14"/>
  <c r="AA204" i="14"/>
  <c r="AB204" i="14"/>
  <c r="AC204" i="14"/>
  <c r="AD204" i="14"/>
  <c r="AE204" i="14"/>
  <c r="AF204" i="14"/>
  <c r="AG204" i="14"/>
  <c r="AH204" i="14"/>
  <c r="AI204" i="14"/>
  <c r="AJ204" i="14"/>
  <c r="AK204" i="14"/>
  <c r="AL204" i="14"/>
  <c r="AM204" i="14"/>
  <c r="AN204" i="14"/>
  <c r="AO204" i="14"/>
  <c r="AP204" i="14"/>
  <c r="AQ204" i="14"/>
  <c r="AR204" i="14"/>
  <c r="AS204" i="14"/>
  <c r="AT204" i="14"/>
  <c r="AU204" i="14"/>
  <c r="AV204" i="14"/>
  <c r="AW204" i="14"/>
  <c r="AX204" i="14"/>
  <c r="AY204" i="14"/>
  <c r="AZ204" i="14"/>
  <c r="BA204" i="14"/>
  <c r="BB204" i="14"/>
  <c r="BC204" i="14"/>
  <c r="BD204" i="14"/>
  <c r="BE204" i="14"/>
  <c r="BF204" i="14"/>
  <c r="BG204" i="14"/>
  <c r="BH204" i="14"/>
  <c r="BI204" i="14"/>
  <c r="BJ204" i="14"/>
  <c r="BK204" i="14"/>
  <c r="BL204" i="14"/>
  <c r="BM204" i="14"/>
  <c r="BN204" i="14"/>
  <c r="BO204" i="14"/>
  <c r="BP204" i="14"/>
  <c r="BQ204" i="14"/>
  <c r="BR204" i="14"/>
  <c r="BS204" i="14"/>
  <c r="BT204" i="14"/>
  <c r="BU204" i="14"/>
  <c r="BV204" i="14"/>
  <c r="BW204" i="14"/>
  <c r="BX204" i="14"/>
  <c r="BY204" i="14"/>
  <c r="F205" i="14"/>
  <c r="G205" i="14"/>
  <c r="H205" i="14"/>
  <c r="I205" i="14"/>
  <c r="J205" i="14"/>
  <c r="K205" i="14"/>
  <c r="L205" i="14"/>
  <c r="M205" i="14"/>
  <c r="N205" i="14"/>
  <c r="O205" i="14"/>
  <c r="P205" i="14"/>
  <c r="Q205" i="14"/>
  <c r="R205" i="14"/>
  <c r="S205" i="14"/>
  <c r="T205" i="14"/>
  <c r="U205" i="14"/>
  <c r="V205" i="14"/>
  <c r="W205" i="14"/>
  <c r="X205" i="14"/>
  <c r="Y205" i="14"/>
  <c r="Z205" i="14"/>
  <c r="AA205" i="14"/>
  <c r="AB205" i="14"/>
  <c r="AC205" i="14"/>
  <c r="AD205" i="14"/>
  <c r="AE205" i="14"/>
  <c r="AF205" i="14"/>
  <c r="AG205" i="14"/>
  <c r="AH205" i="14"/>
  <c r="AI205" i="14"/>
  <c r="AJ205" i="14"/>
  <c r="AK205" i="14"/>
  <c r="AL205" i="14"/>
  <c r="AM205" i="14"/>
  <c r="AN205" i="14"/>
  <c r="AO205" i="14"/>
  <c r="AP205" i="14"/>
  <c r="AQ205" i="14"/>
  <c r="AR205" i="14"/>
  <c r="AS205" i="14"/>
  <c r="AT205" i="14"/>
  <c r="AU205" i="14"/>
  <c r="AV205" i="14"/>
  <c r="AW205" i="14"/>
  <c r="AX205" i="14"/>
  <c r="AY205" i="14"/>
  <c r="AZ205" i="14"/>
  <c r="BA205" i="14"/>
  <c r="BB205" i="14"/>
  <c r="BC205" i="14"/>
  <c r="BD205" i="14"/>
  <c r="BE205" i="14"/>
  <c r="BF205" i="14"/>
  <c r="BG205" i="14"/>
  <c r="BH205" i="14"/>
  <c r="BI205" i="14"/>
  <c r="BJ205" i="14"/>
  <c r="BK205" i="14"/>
  <c r="BL205" i="14"/>
  <c r="BM205" i="14"/>
  <c r="BN205" i="14"/>
  <c r="BO205" i="14"/>
  <c r="BP205" i="14"/>
  <c r="BQ205" i="14"/>
  <c r="BR205" i="14"/>
  <c r="BS205" i="14"/>
  <c r="BT205" i="14"/>
  <c r="BU205" i="14"/>
  <c r="BV205" i="14"/>
  <c r="BW205" i="14"/>
  <c r="BX205" i="14"/>
  <c r="BY205" i="14"/>
  <c r="F206" i="14"/>
  <c r="G206" i="14"/>
  <c r="H206" i="14"/>
  <c r="I206" i="14"/>
  <c r="J206" i="14"/>
  <c r="K206" i="14"/>
  <c r="L206" i="14"/>
  <c r="M206" i="14"/>
  <c r="N206" i="14"/>
  <c r="O206" i="14"/>
  <c r="P206" i="14"/>
  <c r="Q206" i="14"/>
  <c r="R206" i="14"/>
  <c r="S206" i="14"/>
  <c r="T206" i="14"/>
  <c r="U206" i="14"/>
  <c r="V206" i="14"/>
  <c r="W206" i="14"/>
  <c r="X206" i="14"/>
  <c r="Y206" i="14"/>
  <c r="Z206" i="14"/>
  <c r="AA206" i="14"/>
  <c r="AB206" i="14"/>
  <c r="AC206" i="14"/>
  <c r="AD206" i="14"/>
  <c r="AE206" i="14"/>
  <c r="AF206" i="14"/>
  <c r="AG206" i="14"/>
  <c r="AH206" i="14"/>
  <c r="AI206" i="14"/>
  <c r="AJ206" i="14"/>
  <c r="AK206" i="14"/>
  <c r="AL206" i="14"/>
  <c r="AM206" i="14"/>
  <c r="AN206" i="14"/>
  <c r="AO206" i="14"/>
  <c r="AP206" i="14"/>
  <c r="AQ206" i="14"/>
  <c r="AR206" i="14"/>
  <c r="AS206" i="14"/>
  <c r="AT206" i="14"/>
  <c r="AU206" i="14"/>
  <c r="AV206" i="14"/>
  <c r="AW206" i="14"/>
  <c r="AX206" i="14"/>
  <c r="AY206" i="14"/>
  <c r="AZ206" i="14"/>
  <c r="BA206" i="14"/>
  <c r="BB206" i="14"/>
  <c r="BC206" i="14"/>
  <c r="BD206" i="14"/>
  <c r="BE206" i="14"/>
  <c r="BF206" i="14"/>
  <c r="BG206" i="14"/>
  <c r="BH206" i="14"/>
  <c r="BI206" i="14"/>
  <c r="BJ206" i="14"/>
  <c r="BK206" i="14"/>
  <c r="BL206" i="14"/>
  <c r="BM206" i="14"/>
  <c r="BN206" i="14"/>
  <c r="BO206" i="14"/>
  <c r="BP206" i="14"/>
  <c r="BQ206" i="14"/>
  <c r="BR206" i="14"/>
  <c r="BS206" i="14"/>
  <c r="BT206" i="14"/>
  <c r="BU206" i="14"/>
  <c r="BV206" i="14"/>
  <c r="BW206" i="14"/>
  <c r="BX206" i="14"/>
  <c r="BY206" i="14"/>
  <c r="F207" i="14"/>
  <c r="G207" i="14"/>
  <c r="H207" i="14"/>
  <c r="I207" i="14"/>
  <c r="J207" i="14"/>
  <c r="K207" i="14"/>
  <c r="L207" i="14"/>
  <c r="M207" i="14"/>
  <c r="N207" i="14"/>
  <c r="O207" i="14"/>
  <c r="P207" i="14"/>
  <c r="Q207" i="14"/>
  <c r="R207" i="14"/>
  <c r="S207" i="14"/>
  <c r="T207" i="14"/>
  <c r="U207" i="14"/>
  <c r="V207" i="14"/>
  <c r="W207" i="14"/>
  <c r="X207" i="14"/>
  <c r="Y207" i="14"/>
  <c r="Z207" i="14"/>
  <c r="AA207" i="14"/>
  <c r="AB207" i="14"/>
  <c r="AC207" i="14"/>
  <c r="AD207" i="14"/>
  <c r="AE207" i="14"/>
  <c r="AF207" i="14"/>
  <c r="AG207" i="14"/>
  <c r="AH207" i="14"/>
  <c r="AI207" i="14"/>
  <c r="AJ207" i="14"/>
  <c r="AK207" i="14"/>
  <c r="AL207" i="14"/>
  <c r="AM207" i="14"/>
  <c r="AN207" i="14"/>
  <c r="AO207" i="14"/>
  <c r="AP207" i="14"/>
  <c r="AQ207" i="14"/>
  <c r="AR207" i="14"/>
  <c r="AS207" i="14"/>
  <c r="AT207" i="14"/>
  <c r="AU207" i="14"/>
  <c r="AV207" i="14"/>
  <c r="AW207" i="14"/>
  <c r="AX207" i="14"/>
  <c r="AY207" i="14"/>
  <c r="AZ207" i="14"/>
  <c r="BA207" i="14"/>
  <c r="BB207" i="14"/>
  <c r="BC207" i="14"/>
  <c r="BD207" i="14"/>
  <c r="BE207" i="14"/>
  <c r="BF207" i="14"/>
  <c r="BG207" i="14"/>
  <c r="BH207" i="14"/>
  <c r="BI207" i="14"/>
  <c r="BJ207" i="14"/>
  <c r="BK207" i="14"/>
  <c r="BL207" i="14"/>
  <c r="BM207" i="14"/>
  <c r="BN207" i="14"/>
  <c r="BO207" i="14"/>
  <c r="BP207" i="14"/>
  <c r="BQ207" i="14"/>
  <c r="BR207" i="14"/>
  <c r="BS207" i="14"/>
  <c r="BT207" i="14"/>
  <c r="BU207" i="14"/>
  <c r="BV207" i="14"/>
  <c r="BW207" i="14"/>
  <c r="BX207" i="14"/>
  <c r="BY207" i="14"/>
  <c r="F208" i="14"/>
  <c r="G208" i="14"/>
  <c r="H208" i="14"/>
  <c r="I208" i="14"/>
  <c r="J208" i="14"/>
  <c r="K208" i="14"/>
  <c r="L208" i="14"/>
  <c r="M208" i="14"/>
  <c r="N208" i="14"/>
  <c r="O208" i="14"/>
  <c r="P208" i="14"/>
  <c r="Q208" i="14"/>
  <c r="R208" i="14"/>
  <c r="S208" i="14"/>
  <c r="T208" i="14"/>
  <c r="U208" i="14"/>
  <c r="V208" i="14"/>
  <c r="W208" i="14"/>
  <c r="X208" i="14"/>
  <c r="Y208" i="14"/>
  <c r="Z208" i="14"/>
  <c r="AA208" i="14"/>
  <c r="AB208" i="14"/>
  <c r="AC208" i="14"/>
  <c r="AD208" i="14"/>
  <c r="AE208" i="14"/>
  <c r="AF208" i="14"/>
  <c r="AG208" i="14"/>
  <c r="AH208" i="14"/>
  <c r="AI208" i="14"/>
  <c r="AJ208" i="14"/>
  <c r="AK208" i="14"/>
  <c r="AL208" i="14"/>
  <c r="AM208" i="14"/>
  <c r="AN208" i="14"/>
  <c r="AO208" i="14"/>
  <c r="AP208" i="14"/>
  <c r="AQ208" i="14"/>
  <c r="AR208" i="14"/>
  <c r="AS208" i="14"/>
  <c r="AT208" i="14"/>
  <c r="AU208" i="14"/>
  <c r="AV208" i="14"/>
  <c r="AW208" i="14"/>
  <c r="AX208" i="14"/>
  <c r="AY208" i="14"/>
  <c r="AZ208" i="14"/>
  <c r="BA208" i="14"/>
  <c r="BB208" i="14"/>
  <c r="BC208" i="14"/>
  <c r="BD208" i="14"/>
  <c r="BE208" i="14"/>
  <c r="BF208" i="14"/>
  <c r="BG208" i="14"/>
  <c r="BH208" i="14"/>
  <c r="BI208" i="14"/>
  <c r="BJ208" i="14"/>
  <c r="BK208" i="14"/>
  <c r="BL208" i="14"/>
  <c r="BM208" i="14"/>
  <c r="BN208" i="14"/>
  <c r="BO208" i="14"/>
  <c r="BP208" i="14"/>
  <c r="BQ208" i="14"/>
  <c r="BR208" i="14"/>
  <c r="BS208" i="14"/>
  <c r="BT208" i="14"/>
  <c r="BU208" i="14"/>
  <c r="BV208" i="14"/>
  <c r="BW208" i="14"/>
  <c r="BX208" i="14"/>
  <c r="BY208" i="14"/>
  <c r="F209" i="14"/>
  <c r="G209" i="14"/>
  <c r="H209" i="14"/>
  <c r="I209" i="14"/>
  <c r="J209" i="14"/>
  <c r="K209" i="14"/>
  <c r="L209" i="14"/>
  <c r="M209" i="14"/>
  <c r="N209" i="14"/>
  <c r="O209" i="14"/>
  <c r="P209" i="14"/>
  <c r="Q209" i="14"/>
  <c r="R209" i="14"/>
  <c r="S209" i="14"/>
  <c r="T209" i="14"/>
  <c r="U209" i="14"/>
  <c r="V209" i="14"/>
  <c r="W209" i="14"/>
  <c r="X209" i="14"/>
  <c r="Y209" i="14"/>
  <c r="Z209" i="14"/>
  <c r="AA209" i="14"/>
  <c r="AB209" i="14"/>
  <c r="AC209" i="14"/>
  <c r="AD209" i="14"/>
  <c r="AE209" i="14"/>
  <c r="AF209" i="14"/>
  <c r="AG209" i="14"/>
  <c r="AH209" i="14"/>
  <c r="AI209" i="14"/>
  <c r="AJ209" i="14"/>
  <c r="AK209" i="14"/>
  <c r="AL209" i="14"/>
  <c r="AM209" i="14"/>
  <c r="AN209" i="14"/>
  <c r="AO209" i="14"/>
  <c r="AP209" i="14"/>
  <c r="AQ209" i="14"/>
  <c r="AR209" i="14"/>
  <c r="AS209" i="14"/>
  <c r="AT209" i="14"/>
  <c r="AU209" i="14"/>
  <c r="AV209" i="14"/>
  <c r="AW209" i="14"/>
  <c r="AX209" i="14"/>
  <c r="AY209" i="14"/>
  <c r="AZ209" i="14"/>
  <c r="BA209" i="14"/>
  <c r="BB209" i="14"/>
  <c r="BC209" i="14"/>
  <c r="BD209" i="14"/>
  <c r="BE209" i="14"/>
  <c r="BF209" i="14"/>
  <c r="BG209" i="14"/>
  <c r="BH209" i="14"/>
  <c r="BI209" i="14"/>
  <c r="BJ209" i="14"/>
  <c r="BK209" i="14"/>
  <c r="BL209" i="14"/>
  <c r="BM209" i="14"/>
  <c r="BN209" i="14"/>
  <c r="BO209" i="14"/>
  <c r="BP209" i="14"/>
  <c r="BQ209" i="14"/>
  <c r="BR209" i="14"/>
  <c r="BS209" i="14"/>
  <c r="BT209" i="14"/>
  <c r="BU209" i="14"/>
  <c r="BV209" i="14"/>
  <c r="BW209" i="14"/>
  <c r="BX209" i="14"/>
  <c r="BY209" i="14"/>
  <c r="F210" i="14"/>
  <c r="G210" i="14"/>
  <c r="H210" i="14"/>
  <c r="I210" i="14"/>
  <c r="J210" i="14"/>
  <c r="K210" i="14"/>
  <c r="L210" i="14"/>
  <c r="M210" i="14"/>
  <c r="N210" i="14"/>
  <c r="O210" i="14"/>
  <c r="P210" i="14"/>
  <c r="Q210" i="14"/>
  <c r="R210" i="14"/>
  <c r="S210" i="14"/>
  <c r="T210" i="14"/>
  <c r="U210" i="14"/>
  <c r="V210" i="14"/>
  <c r="W210" i="14"/>
  <c r="X210" i="14"/>
  <c r="Y210" i="14"/>
  <c r="Z210" i="14"/>
  <c r="AA210" i="14"/>
  <c r="AB210" i="14"/>
  <c r="AC210" i="14"/>
  <c r="AD210" i="14"/>
  <c r="AE210" i="14"/>
  <c r="AF210" i="14"/>
  <c r="AG210" i="14"/>
  <c r="AH210" i="14"/>
  <c r="AI210" i="14"/>
  <c r="AJ210" i="14"/>
  <c r="AK210" i="14"/>
  <c r="AL210" i="14"/>
  <c r="AM210" i="14"/>
  <c r="AN210" i="14"/>
  <c r="AO210" i="14"/>
  <c r="AP210" i="14"/>
  <c r="AQ210" i="14"/>
  <c r="AR210" i="14"/>
  <c r="AS210" i="14"/>
  <c r="AT210" i="14"/>
  <c r="AU210" i="14"/>
  <c r="AV210" i="14"/>
  <c r="AW210" i="14"/>
  <c r="AX210" i="14"/>
  <c r="AY210" i="14"/>
  <c r="AZ210" i="14"/>
  <c r="BA210" i="14"/>
  <c r="BB210" i="14"/>
  <c r="BC210" i="14"/>
  <c r="BD210" i="14"/>
  <c r="BE210" i="14"/>
  <c r="BF210" i="14"/>
  <c r="BG210" i="14"/>
  <c r="BH210" i="14"/>
  <c r="BI210" i="14"/>
  <c r="BJ210" i="14"/>
  <c r="BK210" i="14"/>
  <c r="BL210" i="14"/>
  <c r="BM210" i="14"/>
  <c r="BN210" i="14"/>
  <c r="BO210" i="14"/>
  <c r="BP210" i="14"/>
  <c r="BQ210" i="14"/>
  <c r="BR210" i="14"/>
  <c r="BS210" i="14"/>
  <c r="BT210" i="14"/>
  <c r="BU210" i="14"/>
  <c r="BV210" i="14"/>
  <c r="BW210" i="14"/>
  <c r="BX210" i="14"/>
  <c r="BY210" i="14"/>
  <c r="F211" i="14"/>
  <c r="G211" i="14"/>
  <c r="H211" i="14"/>
  <c r="I211" i="14"/>
  <c r="J211" i="14"/>
  <c r="K211" i="14"/>
  <c r="L211" i="14"/>
  <c r="M211" i="14"/>
  <c r="N211" i="14"/>
  <c r="O211" i="14"/>
  <c r="P211" i="14"/>
  <c r="Q211" i="14"/>
  <c r="R211" i="14"/>
  <c r="S211" i="14"/>
  <c r="T211" i="14"/>
  <c r="U211" i="14"/>
  <c r="V211" i="14"/>
  <c r="W211" i="14"/>
  <c r="X211" i="14"/>
  <c r="Y211" i="14"/>
  <c r="Z211" i="14"/>
  <c r="AA211" i="14"/>
  <c r="AB211" i="14"/>
  <c r="AC211" i="14"/>
  <c r="AD211" i="14"/>
  <c r="AE211" i="14"/>
  <c r="AF211" i="14"/>
  <c r="AG211" i="14"/>
  <c r="AH211" i="14"/>
  <c r="AI211" i="14"/>
  <c r="AJ211" i="14"/>
  <c r="AK211" i="14"/>
  <c r="AL211" i="14"/>
  <c r="AM211" i="14"/>
  <c r="AN211" i="14"/>
  <c r="AO211" i="14"/>
  <c r="AP211" i="14"/>
  <c r="AQ211" i="14"/>
  <c r="AR211" i="14"/>
  <c r="AS211" i="14"/>
  <c r="AT211" i="14"/>
  <c r="AU211" i="14"/>
  <c r="AV211" i="14"/>
  <c r="AW211" i="14"/>
  <c r="AX211" i="14"/>
  <c r="AY211" i="14"/>
  <c r="AZ211" i="14"/>
  <c r="BA211" i="14"/>
  <c r="BB211" i="14"/>
  <c r="BC211" i="14"/>
  <c r="BD211" i="14"/>
  <c r="BE211" i="14"/>
  <c r="BF211" i="14"/>
  <c r="BG211" i="14"/>
  <c r="BH211" i="14"/>
  <c r="BI211" i="14"/>
  <c r="BJ211" i="14"/>
  <c r="BK211" i="14"/>
  <c r="BL211" i="14"/>
  <c r="BM211" i="14"/>
  <c r="BN211" i="14"/>
  <c r="BO211" i="14"/>
  <c r="BP211" i="14"/>
  <c r="BQ211" i="14"/>
  <c r="BR211" i="14"/>
  <c r="BS211" i="14"/>
  <c r="BT211" i="14"/>
  <c r="BU211" i="14"/>
  <c r="BV211" i="14"/>
  <c r="BW211" i="14"/>
  <c r="BX211" i="14"/>
  <c r="BY211" i="14"/>
  <c r="F212" i="14"/>
  <c r="G212" i="14"/>
  <c r="H212" i="14"/>
  <c r="I212" i="14"/>
  <c r="J212" i="14"/>
  <c r="K212" i="14"/>
  <c r="L212" i="14"/>
  <c r="M212" i="14"/>
  <c r="N212" i="14"/>
  <c r="O212" i="14"/>
  <c r="P212" i="14"/>
  <c r="Q212" i="14"/>
  <c r="R212" i="14"/>
  <c r="S212" i="14"/>
  <c r="T212" i="14"/>
  <c r="U212" i="14"/>
  <c r="V212" i="14"/>
  <c r="W212" i="14"/>
  <c r="X212" i="14"/>
  <c r="Y212" i="14"/>
  <c r="Z212" i="14"/>
  <c r="AA212" i="14"/>
  <c r="AB212" i="14"/>
  <c r="AC212" i="14"/>
  <c r="AD212" i="14"/>
  <c r="AE212" i="14"/>
  <c r="AF212" i="14"/>
  <c r="AG212" i="14"/>
  <c r="AH212" i="14"/>
  <c r="AI212" i="14"/>
  <c r="AJ212" i="14"/>
  <c r="AK212" i="14"/>
  <c r="AL212" i="14"/>
  <c r="AM212" i="14"/>
  <c r="AN212" i="14"/>
  <c r="AO212" i="14"/>
  <c r="AP212" i="14"/>
  <c r="AQ212" i="14"/>
  <c r="AR212" i="14"/>
  <c r="AS212" i="14"/>
  <c r="AT212" i="14"/>
  <c r="AU212" i="14"/>
  <c r="AV212" i="14"/>
  <c r="AW212" i="14"/>
  <c r="AX212" i="14"/>
  <c r="AY212" i="14"/>
  <c r="AZ212" i="14"/>
  <c r="BA212" i="14"/>
  <c r="BB212" i="14"/>
  <c r="BC212" i="14"/>
  <c r="BD212" i="14"/>
  <c r="BE212" i="14"/>
  <c r="BF212" i="14"/>
  <c r="BG212" i="14"/>
  <c r="BH212" i="14"/>
  <c r="BI212" i="14"/>
  <c r="BJ212" i="14"/>
  <c r="BK212" i="14"/>
  <c r="BL212" i="14"/>
  <c r="BM212" i="14"/>
  <c r="BN212" i="14"/>
  <c r="BO212" i="14"/>
  <c r="BP212" i="14"/>
  <c r="BQ212" i="14"/>
  <c r="BR212" i="14"/>
  <c r="BS212" i="14"/>
  <c r="BT212" i="14"/>
  <c r="BU212" i="14"/>
  <c r="BV212" i="14"/>
  <c r="BW212" i="14"/>
  <c r="BX212" i="14"/>
  <c r="BY212" i="14"/>
  <c r="F213" i="14"/>
  <c r="G213" i="14"/>
  <c r="H213" i="14"/>
  <c r="I213" i="14"/>
  <c r="J213" i="14"/>
  <c r="K213" i="14"/>
  <c r="L213" i="14"/>
  <c r="M213" i="14"/>
  <c r="N213" i="14"/>
  <c r="O213" i="14"/>
  <c r="P213" i="14"/>
  <c r="Q213" i="14"/>
  <c r="R213" i="14"/>
  <c r="S213" i="14"/>
  <c r="T213" i="14"/>
  <c r="U213" i="14"/>
  <c r="V213" i="14"/>
  <c r="W213" i="14"/>
  <c r="X213" i="14"/>
  <c r="Y213" i="14"/>
  <c r="Z213" i="14"/>
  <c r="AA213" i="14"/>
  <c r="AB213" i="14"/>
  <c r="AC213" i="14"/>
  <c r="AD213" i="14"/>
  <c r="AE213" i="14"/>
  <c r="AF213" i="14"/>
  <c r="AG213" i="14"/>
  <c r="AH213" i="14"/>
  <c r="AI213" i="14"/>
  <c r="AJ213" i="14"/>
  <c r="AK213" i="14"/>
  <c r="AL213" i="14"/>
  <c r="AM213" i="14"/>
  <c r="AN213" i="14"/>
  <c r="AO213" i="14"/>
  <c r="AP213" i="14"/>
  <c r="AQ213" i="14"/>
  <c r="AR213" i="14"/>
  <c r="AS213" i="14"/>
  <c r="AT213" i="14"/>
  <c r="AU213" i="14"/>
  <c r="AV213" i="14"/>
  <c r="AW213" i="14"/>
  <c r="AX213" i="14"/>
  <c r="AY213" i="14"/>
  <c r="AZ213" i="14"/>
  <c r="BA213" i="14"/>
  <c r="BB213" i="14"/>
  <c r="BC213" i="14"/>
  <c r="BD213" i="14"/>
  <c r="BE213" i="14"/>
  <c r="BF213" i="14"/>
  <c r="BG213" i="14"/>
  <c r="BH213" i="14"/>
  <c r="BI213" i="14"/>
  <c r="BJ213" i="14"/>
  <c r="BK213" i="14"/>
  <c r="BL213" i="14"/>
  <c r="BM213" i="14"/>
  <c r="BN213" i="14"/>
  <c r="BO213" i="14"/>
  <c r="BP213" i="14"/>
  <c r="BQ213" i="14"/>
  <c r="BR213" i="14"/>
  <c r="BS213" i="14"/>
  <c r="BT213" i="14"/>
  <c r="BU213" i="14"/>
  <c r="BV213" i="14"/>
  <c r="BW213" i="14"/>
  <c r="BX213" i="14"/>
  <c r="BY213" i="14"/>
  <c r="F214" i="14"/>
  <c r="G214" i="14"/>
  <c r="H214" i="14"/>
  <c r="I214" i="14"/>
  <c r="J214" i="14"/>
  <c r="K214" i="14"/>
  <c r="L214" i="14"/>
  <c r="M214" i="14"/>
  <c r="N214" i="14"/>
  <c r="O214" i="14"/>
  <c r="P214" i="14"/>
  <c r="Q214" i="14"/>
  <c r="R214" i="14"/>
  <c r="S214" i="14"/>
  <c r="T214" i="14"/>
  <c r="U214" i="14"/>
  <c r="V214" i="14"/>
  <c r="W214" i="14"/>
  <c r="X214" i="14"/>
  <c r="Y214" i="14"/>
  <c r="Z214" i="14"/>
  <c r="AA214" i="14"/>
  <c r="AB214" i="14"/>
  <c r="AC214" i="14"/>
  <c r="AD214" i="14"/>
  <c r="AE214" i="14"/>
  <c r="AF214" i="14"/>
  <c r="AG214" i="14"/>
  <c r="AH214" i="14"/>
  <c r="AI214" i="14"/>
  <c r="AJ214" i="14"/>
  <c r="AK214" i="14"/>
  <c r="AL214" i="14"/>
  <c r="AM214" i="14"/>
  <c r="AN214" i="14"/>
  <c r="AO214" i="14"/>
  <c r="AP214" i="14"/>
  <c r="AQ214" i="14"/>
  <c r="AR214" i="14"/>
  <c r="AS214" i="14"/>
  <c r="AT214" i="14"/>
  <c r="AU214" i="14"/>
  <c r="AV214" i="14"/>
  <c r="AW214" i="14"/>
  <c r="AX214" i="14"/>
  <c r="AY214" i="14"/>
  <c r="AZ214" i="14"/>
  <c r="BA214" i="14"/>
  <c r="BB214" i="14"/>
  <c r="BC214" i="14"/>
  <c r="BD214" i="14"/>
  <c r="BE214" i="14"/>
  <c r="BF214" i="14"/>
  <c r="BG214" i="14"/>
  <c r="BH214" i="14"/>
  <c r="BI214" i="14"/>
  <c r="BJ214" i="14"/>
  <c r="BK214" i="14"/>
  <c r="BL214" i="14"/>
  <c r="BM214" i="14"/>
  <c r="BN214" i="14"/>
  <c r="BO214" i="14"/>
  <c r="BP214" i="14"/>
  <c r="BQ214" i="14"/>
  <c r="BR214" i="14"/>
  <c r="BS214" i="14"/>
  <c r="BT214" i="14"/>
  <c r="BU214" i="14"/>
  <c r="BV214" i="14"/>
  <c r="BW214" i="14"/>
  <c r="BX214" i="14"/>
  <c r="BY214" i="14"/>
  <c r="F215" i="14"/>
  <c r="G215" i="14"/>
  <c r="H215" i="14"/>
  <c r="I215" i="14"/>
  <c r="J215" i="14"/>
  <c r="K215" i="14"/>
  <c r="L215" i="14"/>
  <c r="M215" i="14"/>
  <c r="N215" i="14"/>
  <c r="O215" i="14"/>
  <c r="P215" i="14"/>
  <c r="Q215" i="14"/>
  <c r="R215" i="14"/>
  <c r="S215" i="14"/>
  <c r="T215" i="14"/>
  <c r="U215" i="14"/>
  <c r="V215" i="14"/>
  <c r="W215" i="14"/>
  <c r="X215" i="14"/>
  <c r="Y215" i="14"/>
  <c r="Z215" i="14"/>
  <c r="AA215" i="14"/>
  <c r="AB215" i="14"/>
  <c r="AC215" i="14"/>
  <c r="AD215" i="14"/>
  <c r="AE215" i="14"/>
  <c r="AF215" i="14"/>
  <c r="AG215" i="14"/>
  <c r="AH215" i="14"/>
  <c r="AI215" i="14"/>
  <c r="AJ215" i="14"/>
  <c r="AK215" i="14"/>
  <c r="AL215" i="14"/>
  <c r="AM215" i="14"/>
  <c r="AN215" i="14"/>
  <c r="AO215" i="14"/>
  <c r="AP215" i="14"/>
  <c r="AQ215" i="14"/>
  <c r="AR215" i="14"/>
  <c r="AS215" i="14"/>
  <c r="AT215" i="14"/>
  <c r="AU215" i="14"/>
  <c r="AV215" i="14"/>
  <c r="AW215" i="14"/>
  <c r="AX215" i="14"/>
  <c r="AY215" i="14"/>
  <c r="AZ215" i="14"/>
  <c r="BA215" i="14"/>
  <c r="BB215" i="14"/>
  <c r="BC215" i="14"/>
  <c r="BD215" i="14"/>
  <c r="BE215" i="14"/>
  <c r="BF215" i="14"/>
  <c r="BG215" i="14"/>
  <c r="BH215" i="14"/>
  <c r="BI215" i="14"/>
  <c r="BJ215" i="14"/>
  <c r="BK215" i="14"/>
  <c r="BL215" i="14"/>
  <c r="BM215" i="14"/>
  <c r="BN215" i="14"/>
  <c r="BO215" i="14"/>
  <c r="BP215" i="14"/>
  <c r="BQ215" i="14"/>
  <c r="BR215" i="14"/>
  <c r="BS215" i="14"/>
  <c r="BT215" i="14"/>
  <c r="BU215" i="14"/>
  <c r="BV215" i="14"/>
  <c r="BW215" i="14"/>
  <c r="BX215" i="14"/>
  <c r="BY215" i="14"/>
  <c r="F216" i="14"/>
  <c r="G216" i="14"/>
  <c r="H216" i="14"/>
  <c r="I216" i="14"/>
  <c r="J216" i="14"/>
  <c r="K216" i="14"/>
  <c r="L216" i="14"/>
  <c r="M216" i="14"/>
  <c r="N216" i="14"/>
  <c r="O216" i="14"/>
  <c r="P216" i="14"/>
  <c r="Q216" i="14"/>
  <c r="R216" i="14"/>
  <c r="S216" i="14"/>
  <c r="T216" i="14"/>
  <c r="U216" i="14"/>
  <c r="V216" i="14"/>
  <c r="W216" i="14"/>
  <c r="X216" i="14"/>
  <c r="Y216" i="14"/>
  <c r="Z216" i="14"/>
  <c r="AA216" i="14"/>
  <c r="AB216" i="14"/>
  <c r="AC216" i="14"/>
  <c r="AD216" i="14"/>
  <c r="AE216" i="14"/>
  <c r="AF216" i="14"/>
  <c r="AG216" i="14"/>
  <c r="AH216" i="14"/>
  <c r="AI216" i="14"/>
  <c r="AJ216" i="14"/>
  <c r="AK216" i="14"/>
  <c r="AL216" i="14"/>
  <c r="AM216" i="14"/>
  <c r="AN216" i="14"/>
  <c r="AO216" i="14"/>
  <c r="AP216" i="14"/>
  <c r="AQ216" i="14"/>
  <c r="AR216" i="14"/>
  <c r="AS216" i="14"/>
  <c r="AT216" i="14"/>
  <c r="AU216" i="14"/>
  <c r="AV216" i="14"/>
  <c r="AW216" i="14"/>
  <c r="AX216" i="14"/>
  <c r="AY216" i="14"/>
  <c r="AZ216" i="14"/>
  <c r="BA216" i="14"/>
  <c r="BB216" i="14"/>
  <c r="BC216" i="14"/>
  <c r="BD216" i="14"/>
  <c r="BE216" i="14"/>
  <c r="BF216" i="14"/>
  <c r="BG216" i="14"/>
  <c r="BH216" i="14"/>
  <c r="BI216" i="14"/>
  <c r="BJ216" i="14"/>
  <c r="BK216" i="14"/>
  <c r="BL216" i="14"/>
  <c r="BM216" i="14"/>
  <c r="BN216" i="14"/>
  <c r="BO216" i="14"/>
  <c r="BP216" i="14"/>
  <c r="BQ216" i="14"/>
  <c r="BR216" i="14"/>
  <c r="BS216" i="14"/>
  <c r="BT216" i="14"/>
  <c r="BU216" i="14"/>
  <c r="BV216" i="14"/>
  <c r="BW216" i="14"/>
  <c r="BX216" i="14"/>
  <c r="BY216" i="14"/>
  <c r="F217" i="14"/>
  <c r="G217" i="14"/>
  <c r="H217" i="14"/>
  <c r="I217" i="14"/>
  <c r="J217" i="14"/>
  <c r="K217" i="14"/>
  <c r="L217" i="14"/>
  <c r="M217" i="14"/>
  <c r="N217" i="14"/>
  <c r="O217" i="14"/>
  <c r="P217" i="14"/>
  <c r="Q217" i="14"/>
  <c r="R217" i="14"/>
  <c r="S217" i="14"/>
  <c r="T217" i="14"/>
  <c r="U217" i="14"/>
  <c r="V217" i="14"/>
  <c r="W217" i="14"/>
  <c r="X217" i="14"/>
  <c r="Y217" i="14"/>
  <c r="Z217" i="14"/>
  <c r="AA217" i="14"/>
  <c r="AB217" i="14"/>
  <c r="AC217" i="14"/>
  <c r="AD217" i="14"/>
  <c r="AE217" i="14"/>
  <c r="AF217" i="14"/>
  <c r="AG217" i="14"/>
  <c r="AH217" i="14"/>
  <c r="AI217" i="14"/>
  <c r="AJ217" i="14"/>
  <c r="AK217" i="14"/>
  <c r="AL217" i="14"/>
  <c r="AM217" i="14"/>
  <c r="AN217" i="14"/>
  <c r="AO217" i="14"/>
  <c r="AP217" i="14"/>
  <c r="AQ217" i="14"/>
  <c r="AR217" i="14"/>
  <c r="AS217" i="14"/>
  <c r="AT217" i="14"/>
  <c r="AU217" i="14"/>
  <c r="AV217" i="14"/>
  <c r="AW217" i="14"/>
  <c r="AX217" i="14"/>
  <c r="AY217" i="14"/>
  <c r="AZ217" i="14"/>
  <c r="BA217" i="14"/>
  <c r="BB217" i="14"/>
  <c r="BC217" i="14"/>
  <c r="BD217" i="14"/>
  <c r="BE217" i="14"/>
  <c r="BF217" i="14"/>
  <c r="BG217" i="14"/>
  <c r="BH217" i="14"/>
  <c r="BI217" i="14"/>
  <c r="BJ217" i="14"/>
  <c r="BK217" i="14"/>
  <c r="BL217" i="14"/>
  <c r="BM217" i="14"/>
  <c r="BN217" i="14"/>
  <c r="BO217" i="14"/>
  <c r="BP217" i="14"/>
  <c r="BQ217" i="14"/>
  <c r="BR217" i="14"/>
  <c r="BS217" i="14"/>
  <c r="BT217" i="14"/>
  <c r="BU217" i="14"/>
  <c r="BV217" i="14"/>
  <c r="BW217" i="14"/>
  <c r="BX217" i="14"/>
  <c r="BY217" i="14"/>
  <c r="F218" i="14"/>
  <c r="G218" i="14"/>
  <c r="H218" i="14"/>
  <c r="I218" i="14"/>
  <c r="J218" i="14"/>
  <c r="K218" i="14"/>
  <c r="L218" i="14"/>
  <c r="M218" i="14"/>
  <c r="N218" i="14"/>
  <c r="O218" i="14"/>
  <c r="P218" i="14"/>
  <c r="Q218" i="14"/>
  <c r="R218" i="14"/>
  <c r="S218" i="14"/>
  <c r="T218" i="14"/>
  <c r="U218" i="14"/>
  <c r="V218" i="14"/>
  <c r="W218" i="14"/>
  <c r="X218" i="14"/>
  <c r="Y218" i="14"/>
  <c r="Z218" i="14"/>
  <c r="AA218" i="14"/>
  <c r="AB218" i="14"/>
  <c r="AC218" i="14"/>
  <c r="AD218" i="14"/>
  <c r="AE218" i="14"/>
  <c r="AF218" i="14"/>
  <c r="AG218" i="14"/>
  <c r="AH218" i="14"/>
  <c r="AI218" i="14"/>
  <c r="AJ218" i="14"/>
  <c r="AK218" i="14"/>
  <c r="AL218" i="14"/>
  <c r="AM218" i="14"/>
  <c r="AN218" i="14"/>
  <c r="AO218" i="14"/>
  <c r="AP218" i="14"/>
  <c r="AQ218" i="14"/>
  <c r="AR218" i="14"/>
  <c r="AS218" i="14"/>
  <c r="AT218" i="14"/>
  <c r="AU218" i="14"/>
  <c r="AV218" i="14"/>
  <c r="AW218" i="14"/>
  <c r="AX218" i="14"/>
  <c r="AY218" i="14"/>
  <c r="AZ218" i="14"/>
  <c r="BA218" i="14"/>
  <c r="BB218" i="14"/>
  <c r="BC218" i="14"/>
  <c r="BD218" i="14"/>
  <c r="BE218" i="14"/>
  <c r="BF218" i="14"/>
  <c r="BG218" i="14"/>
  <c r="BH218" i="14"/>
  <c r="BI218" i="14"/>
  <c r="BJ218" i="14"/>
  <c r="BK218" i="14"/>
  <c r="BL218" i="14"/>
  <c r="BM218" i="14"/>
  <c r="BN218" i="14"/>
  <c r="BO218" i="14"/>
  <c r="BP218" i="14"/>
  <c r="BQ218" i="14"/>
  <c r="BR218" i="14"/>
  <c r="BS218" i="14"/>
  <c r="BT218" i="14"/>
  <c r="BU218" i="14"/>
  <c r="BV218" i="14"/>
  <c r="BW218" i="14"/>
  <c r="BX218" i="14"/>
  <c r="BY218" i="14"/>
  <c r="F219" i="14"/>
  <c r="G219" i="14"/>
  <c r="H219" i="14"/>
  <c r="I219" i="14"/>
  <c r="J219" i="14"/>
  <c r="K219" i="14"/>
  <c r="L219" i="14"/>
  <c r="M219" i="14"/>
  <c r="N219" i="14"/>
  <c r="O219" i="14"/>
  <c r="P219" i="14"/>
  <c r="Q219" i="14"/>
  <c r="R219" i="14"/>
  <c r="S219" i="14"/>
  <c r="T219" i="14"/>
  <c r="U219" i="14"/>
  <c r="V219" i="14"/>
  <c r="W219" i="14"/>
  <c r="X219" i="14"/>
  <c r="Y219" i="14"/>
  <c r="Z219" i="14"/>
  <c r="AA219" i="14"/>
  <c r="AB219" i="14"/>
  <c r="AC219" i="14"/>
  <c r="AD219" i="14"/>
  <c r="AE219" i="14"/>
  <c r="AF219" i="14"/>
  <c r="AG219" i="14"/>
  <c r="AH219" i="14"/>
  <c r="AI219" i="14"/>
  <c r="AJ219" i="14"/>
  <c r="AK219" i="14"/>
  <c r="AL219" i="14"/>
  <c r="AM219" i="14"/>
  <c r="AN219" i="14"/>
  <c r="AO219" i="14"/>
  <c r="AP219" i="14"/>
  <c r="AQ219" i="14"/>
  <c r="AR219" i="14"/>
  <c r="AS219" i="14"/>
  <c r="AT219" i="14"/>
  <c r="AU219" i="14"/>
  <c r="AV219" i="14"/>
  <c r="AW219" i="14"/>
  <c r="AX219" i="14"/>
  <c r="AY219" i="14"/>
  <c r="AZ219" i="14"/>
  <c r="BA219" i="14"/>
  <c r="BB219" i="14"/>
  <c r="BC219" i="14"/>
  <c r="BD219" i="14"/>
  <c r="BE219" i="14"/>
  <c r="BF219" i="14"/>
  <c r="BG219" i="14"/>
  <c r="BH219" i="14"/>
  <c r="BI219" i="14"/>
  <c r="BJ219" i="14"/>
  <c r="BK219" i="14"/>
  <c r="BL219" i="14"/>
  <c r="BM219" i="14"/>
  <c r="BN219" i="14"/>
  <c r="BO219" i="14"/>
  <c r="BP219" i="14"/>
  <c r="BQ219" i="14"/>
  <c r="BR219" i="14"/>
  <c r="BS219" i="14"/>
  <c r="BT219" i="14"/>
  <c r="BU219" i="14"/>
  <c r="BV219" i="14"/>
  <c r="BW219" i="14"/>
  <c r="BX219" i="14"/>
  <c r="BY219" i="14"/>
  <c r="F220" i="14"/>
  <c r="G220" i="14"/>
  <c r="H220" i="14"/>
  <c r="I220" i="14"/>
  <c r="J220" i="14"/>
  <c r="K220" i="14"/>
  <c r="L220" i="14"/>
  <c r="M220" i="14"/>
  <c r="N220" i="14"/>
  <c r="O220" i="14"/>
  <c r="P220" i="14"/>
  <c r="Q220" i="14"/>
  <c r="R220" i="14"/>
  <c r="S220" i="14"/>
  <c r="T220" i="14"/>
  <c r="U220" i="14"/>
  <c r="V220" i="14"/>
  <c r="W220" i="14"/>
  <c r="X220" i="14"/>
  <c r="Y220" i="14"/>
  <c r="Z220" i="14"/>
  <c r="AA220" i="14"/>
  <c r="AB220" i="14"/>
  <c r="AC220" i="14"/>
  <c r="AD220" i="14"/>
  <c r="AE220" i="14"/>
  <c r="AF220" i="14"/>
  <c r="AG220" i="14"/>
  <c r="AH220" i="14"/>
  <c r="AI220" i="14"/>
  <c r="AJ220" i="14"/>
  <c r="AK220" i="14"/>
  <c r="AL220" i="14"/>
  <c r="AM220" i="14"/>
  <c r="AN220" i="14"/>
  <c r="AO220" i="14"/>
  <c r="AP220" i="14"/>
  <c r="AQ220" i="14"/>
  <c r="AR220" i="14"/>
  <c r="AS220" i="14"/>
  <c r="AT220" i="14"/>
  <c r="AU220" i="14"/>
  <c r="AV220" i="14"/>
  <c r="AW220" i="14"/>
  <c r="AX220" i="14"/>
  <c r="AY220" i="14"/>
  <c r="AZ220" i="14"/>
  <c r="BA220" i="14"/>
  <c r="BB220" i="14"/>
  <c r="BC220" i="14"/>
  <c r="BD220" i="14"/>
  <c r="BE220" i="14"/>
  <c r="BF220" i="14"/>
  <c r="BG220" i="14"/>
  <c r="BH220" i="14"/>
  <c r="BI220" i="14"/>
  <c r="BJ220" i="14"/>
  <c r="BK220" i="14"/>
  <c r="BL220" i="14"/>
  <c r="BM220" i="14"/>
  <c r="BN220" i="14"/>
  <c r="BO220" i="14"/>
  <c r="BP220" i="14"/>
  <c r="BQ220" i="14"/>
  <c r="BR220" i="14"/>
  <c r="BS220" i="14"/>
  <c r="BT220" i="14"/>
  <c r="BU220" i="14"/>
  <c r="BV220" i="14"/>
  <c r="BW220" i="14"/>
  <c r="BX220" i="14"/>
  <c r="BY220" i="14"/>
  <c r="F221" i="14"/>
  <c r="G221" i="14"/>
  <c r="H221" i="14"/>
  <c r="I221" i="14"/>
  <c r="J221" i="14"/>
  <c r="K221" i="14"/>
  <c r="L221" i="14"/>
  <c r="M221" i="14"/>
  <c r="N221" i="14"/>
  <c r="O221" i="14"/>
  <c r="P221" i="14"/>
  <c r="Q221" i="14"/>
  <c r="R221" i="14"/>
  <c r="S221" i="14"/>
  <c r="T221" i="14"/>
  <c r="U221" i="14"/>
  <c r="V221" i="14"/>
  <c r="W221" i="14"/>
  <c r="X221" i="14"/>
  <c r="Y221" i="14"/>
  <c r="Z221" i="14"/>
  <c r="AA221" i="14"/>
  <c r="AB221" i="14"/>
  <c r="AC221" i="14"/>
  <c r="AD221" i="14"/>
  <c r="AE221" i="14"/>
  <c r="AF221" i="14"/>
  <c r="AG221" i="14"/>
  <c r="AH221" i="14"/>
  <c r="AI221" i="14"/>
  <c r="AJ221" i="14"/>
  <c r="AK221" i="14"/>
  <c r="AL221" i="14"/>
  <c r="AM221" i="14"/>
  <c r="AN221" i="14"/>
  <c r="AO221" i="14"/>
  <c r="AP221" i="14"/>
  <c r="AQ221" i="14"/>
  <c r="AR221" i="14"/>
  <c r="AS221" i="14"/>
  <c r="AT221" i="14"/>
  <c r="AU221" i="14"/>
  <c r="AV221" i="14"/>
  <c r="AW221" i="14"/>
  <c r="AX221" i="14"/>
  <c r="AY221" i="14"/>
  <c r="AZ221" i="14"/>
  <c r="BA221" i="14"/>
  <c r="BB221" i="14"/>
  <c r="BC221" i="14"/>
  <c r="BD221" i="14"/>
  <c r="BE221" i="14"/>
  <c r="BF221" i="14"/>
  <c r="BG221" i="14"/>
  <c r="BH221" i="14"/>
  <c r="BI221" i="14"/>
  <c r="BJ221" i="14"/>
  <c r="BK221" i="14"/>
  <c r="BL221" i="14"/>
  <c r="BM221" i="14"/>
  <c r="BN221" i="14"/>
  <c r="BO221" i="14"/>
  <c r="BP221" i="14"/>
  <c r="BQ221" i="14"/>
  <c r="BR221" i="14"/>
  <c r="BS221" i="14"/>
  <c r="BT221" i="14"/>
  <c r="BU221" i="14"/>
  <c r="BV221" i="14"/>
  <c r="BW221" i="14"/>
  <c r="BX221" i="14"/>
  <c r="BY221" i="14"/>
  <c r="F222" i="14"/>
  <c r="G222" i="14"/>
  <c r="H222" i="14"/>
  <c r="I222" i="14"/>
  <c r="J222" i="14"/>
  <c r="K222" i="14"/>
  <c r="L222" i="14"/>
  <c r="M222" i="14"/>
  <c r="N222" i="14"/>
  <c r="O222" i="14"/>
  <c r="P222" i="14"/>
  <c r="Q222" i="14"/>
  <c r="R222" i="14"/>
  <c r="S222" i="14"/>
  <c r="T222" i="14"/>
  <c r="U222" i="14"/>
  <c r="V222" i="14"/>
  <c r="W222" i="14"/>
  <c r="X222" i="14"/>
  <c r="Y222" i="14"/>
  <c r="Z222" i="14"/>
  <c r="AA222" i="14"/>
  <c r="AB222" i="14"/>
  <c r="AC222" i="14"/>
  <c r="AD222" i="14"/>
  <c r="AE222" i="14"/>
  <c r="AF222" i="14"/>
  <c r="AG222" i="14"/>
  <c r="AH222" i="14"/>
  <c r="AI222" i="14"/>
  <c r="AJ222" i="14"/>
  <c r="AK222" i="14"/>
  <c r="AL222" i="14"/>
  <c r="AM222" i="14"/>
  <c r="AN222" i="14"/>
  <c r="AO222" i="14"/>
  <c r="AP222" i="14"/>
  <c r="AQ222" i="14"/>
  <c r="AR222" i="14"/>
  <c r="AS222" i="14"/>
  <c r="AT222" i="14"/>
  <c r="AU222" i="14"/>
  <c r="AV222" i="14"/>
  <c r="AW222" i="14"/>
  <c r="AX222" i="14"/>
  <c r="AY222" i="14"/>
  <c r="AZ222" i="14"/>
  <c r="BA222" i="14"/>
  <c r="BB222" i="14"/>
  <c r="BC222" i="14"/>
  <c r="BD222" i="14"/>
  <c r="BE222" i="14"/>
  <c r="BF222" i="14"/>
  <c r="BG222" i="14"/>
  <c r="BH222" i="14"/>
  <c r="BI222" i="14"/>
  <c r="BJ222" i="14"/>
  <c r="BK222" i="14"/>
  <c r="BL222" i="14"/>
  <c r="BM222" i="14"/>
  <c r="BN222" i="14"/>
  <c r="BO222" i="14"/>
  <c r="BP222" i="14"/>
  <c r="BQ222" i="14"/>
  <c r="BR222" i="14"/>
  <c r="BS222" i="14"/>
  <c r="BT222" i="14"/>
  <c r="BU222" i="14"/>
  <c r="BV222" i="14"/>
  <c r="BW222" i="14"/>
  <c r="BX222" i="14"/>
  <c r="BY222" i="14"/>
  <c r="F223" i="14"/>
  <c r="G223" i="14"/>
  <c r="H223" i="14"/>
  <c r="I223" i="14"/>
  <c r="J223" i="14"/>
  <c r="K223" i="14"/>
  <c r="L223" i="14"/>
  <c r="M223" i="14"/>
  <c r="N223" i="14"/>
  <c r="O223" i="14"/>
  <c r="P223" i="14"/>
  <c r="Q223" i="14"/>
  <c r="R223" i="14"/>
  <c r="S223" i="14"/>
  <c r="T223" i="14"/>
  <c r="U223" i="14"/>
  <c r="V223" i="14"/>
  <c r="W223" i="14"/>
  <c r="X223" i="14"/>
  <c r="Y223" i="14"/>
  <c r="Z223" i="14"/>
  <c r="AA223" i="14"/>
  <c r="AB223" i="14"/>
  <c r="AC223" i="14"/>
  <c r="AD223" i="14"/>
  <c r="AE223" i="14"/>
  <c r="AF223" i="14"/>
  <c r="AG223" i="14"/>
  <c r="AH223" i="14"/>
  <c r="AI223" i="14"/>
  <c r="AJ223" i="14"/>
  <c r="AK223" i="14"/>
  <c r="AL223" i="14"/>
  <c r="AM223" i="14"/>
  <c r="AN223" i="14"/>
  <c r="AO223" i="14"/>
  <c r="AP223" i="14"/>
  <c r="AQ223" i="14"/>
  <c r="AR223" i="14"/>
  <c r="AS223" i="14"/>
  <c r="AT223" i="14"/>
  <c r="AU223" i="14"/>
  <c r="AV223" i="14"/>
  <c r="AW223" i="14"/>
  <c r="AX223" i="14"/>
  <c r="AY223" i="14"/>
  <c r="AZ223" i="14"/>
  <c r="BA223" i="14"/>
  <c r="BB223" i="14"/>
  <c r="BC223" i="14"/>
  <c r="BD223" i="14"/>
  <c r="BE223" i="14"/>
  <c r="BF223" i="14"/>
  <c r="BG223" i="14"/>
  <c r="BH223" i="14"/>
  <c r="BI223" i="14"/>
  <c r="BJ223" i="14"/>
  <c r="BK223" i="14"/>
  <c r="BL223" i="14"/>
  <c r="BM223" i="14"/>
  <c r="BN223" i="14"/>
  <c r="BO223" i="14"/>
  <c r="BP223" i="14"/>
  <c r="BQ223" i="14"/>
  <c r="BR223" i="14"/>
  <c r="BS223" i="14"/>
  <c r="BT223" i="14"/>
  <c r="BU223" i="14"/>
  <c r="BV223" i="14"/>
  <c r="BW223" i="14"/>
  <c r="BX223" i="14"/>
  <c r="BY223" i="14"/>
  <c r="F224" i="14"/>
  <c r="G224" i="14"/>
  <c r="H224" i="14"/>
  <c r="I224" i="14"/>
  <c r="J224" i="14"/>
  <c r="K224" i="14"/>
  <c r="L224" i="14"/>
  <c r="M224" i="14"/>
  <c r="N224" i="14"/>
  <c r="O224" i="14"/>
  <c r="P224" i="14"/>
  <c r="Q224" i="14"/>
  <c r="R224" i="14"/>
  <c r="S224" i="14"/>
  <c r="T224" i="14"/>
  <c r="U224" i="14"/>
  <c r="V224" i="14"/>
  <c r="W224" i="14"/>
  <c r="X224" i="14"/>
  <c r="Y224" i="14"/>
  <c r="Z224" i="14"/>
  <c r="AA224" i="14"/>
  <c r="AB224" i="14"/>
  <c r="AC224" i="14"/>
  <c r="AD224" i="14"/>
  <c r="AE224" i="14"/>
  <c r="AF224" i="14"/>
  <c r="AG224" i="14"/>
  <c r="AH224" i="14"/>
  <c r="AI224" i="14"/>
  <c r="AJ224" i="14"/>
  <c r="AK224" i="14"/>
  <c r="AL224" i="14"/>
  <c r="AM224" i="14"/>
  <c r="AN224" i="14"/>
  <c r="AO224" i="14"/>
  <c r="AP224" i="14"/>
  <c r="AQ224" i="14"/>
  <c r="AR224" i="14"/>
  <c r="AS224" i="14"/>
  <c r="AT224" i="14"/>
  <c r="AU224" i="14"/>
  <c r="AV224" i="14"/>
  <c r="AW224" i="14"/>
  <c r="AX224" i="14"/>
  <c r="AY224" i="14"/>
  <c r="AZ224" i="14"/>
  <c r="BA224" i="14"/>
  <c r="BB224" i="14"/>
  <c r="BC224" i="14"/>
  <c r="BD224" i="14"/>
  <c r="BE224" i="14"/>
  <c r="BF224" i="14"/>
  <c r="BG224" i="14"/>
  <c r="BH224" i="14"/>
  <c r="BI224" i="14"/>
  <c r="BJ224" i="14"/>
  <c r="BK224" i="14"/>
  <c r="BL224" i="14"/>
  <c r="BM224" i="14"/>
  <c r="BN224" i="14"/>
  <c r="BO224" i="14"/>
  <c r="BP224" i="14"/>
  <c r="BQ224" i="14"/>
  <c r="BR224" i="14"/>
  <c r="BS224" i="14"/>
  <c r="BT224" i="14"/>
  <c r="BU224" i="14"/>
  <c r="BV224" i="14"/>
  <c r="BW224" i="14"/>
  <c r="BX224" i="14"/>
  <c r="BY224" i="14"/>
  <c r="F225" i="14"/>
  <c r="G225" i="14"/>
  <c r="H225" i="14"/>
  <c r="I225" i="14"/>
  <c r="J225" i="14"/>
  <c r="K225" i="14"/>
  <c r="L225" i="14"/>
  <c r="M225" i="14"/>
  <c r="N225" i="14"/>
  <c r="O225" i="14"/>
  <c r="P225" i="14"/>
  <c r="Q225" i="14"/>
  <c r="R225" i="14"/>
  <c r="S225" i="14"/>
  <c r="T225" i="14"/>
  <c r="U225" i="14"/>
  <c r="V225" i="14"/>
  <c r="W225" i="14"/>
  <c r="X225" i="14"/>
  <c r="Y225" i="14"/>
  <c r="Z225" i="14"/>
  <c r="AA225" i="14"/>
  <c r="AB225" i="14"/>
  <c r="AC225" i="14"/>
  <c r="AD225" i="14"/>
  <c r="AE225" i="14"/>
  <c r="AF225" i="14"/>
  <c r="AG225" i="14"/>
  <c r="AH225" i="14"/>
  <c r="AI225" i="14"/>
  <c r="AJ225" i="14"/>
  <c r="AK225" i="14"/>
  <c r="AL225" i="14"/>
  <c r="AM225" i="14"/>
  <c r="AN225" i="14"/>
  <c r="AO225" i="14"/>
  <c r="AP225" i="14"/>
  <c r="AQ225" i="14"/>
  <c r="AR225" i="14"/>
  <c r="AS225" i="14"/>
  <c r="AT225" i="14"/>
  <c r="AU225" i="14"/>
  <c r="AV225" i="14"/>
  <c r="AW225" i="14"/>
  <c r="AX225" i="14"/>
  <c r="AY225" i="14"/>
  <c r="AZ225" i="14"/>
  <c r="BA225" i="14"/>
  <c r="BB225" i="14"/>
  <c r="BC225" i="14"/>
  <c r="BD225" i="14"/>
  <c r="BE225" i="14"/>
  <c r="BF225" i="14"/>
  <c r="BG225" i="14"/>
  <c r="BH225" i="14"/>
  <c r="BI225" i="14"/>
  <c r="BJ225" i="14"/>
  <c r="BK225" i="14"/>
  <c r="BL225" i="14"/>
  <c r="BM225" i="14"/>
  <c r="BN225" i="14"/>
  <c r="BO225" i="14"/>
  <c r="BP225" i="14"/>
  <c r="BQ225" i="14"/>
  <c r="BR225" i="14"/>
  <c r="BS225" i="14"/>
  <c r="BT225" i="14"/>
  <c r="BU225" i="14"/>
  <c r="BV225" i="14"/>
  <c r="BW225" i="14"/>
  <c r="BX225" i="14"/>
  <c r="BY225" i="14"/>
  <c r="F226" i="14"/>
  <c r="G226" i="14"/>
  <c r="H226" i="14"/>
  <c r="I226" i="14"/>
  <c r="J226" i="14"/>
  <c r="K226" i="14"/>
  <c r="L226" i="14"/>
  <c r="M226" i="14"/>
  <c r="N226" i="14"/>
  <c r="O226" i="14"/>
  <c r="P226" i="14"/>
  <c r="Q226" i="14"/>
  <c r="R226" i="14"/>
  <c r="S226" i="14"/>
  <c r="T226" i="14"/>
  <c r="U226" i="14"/>
  <c r="V226" i="14"/>
  <c r="W226" i="14"/>
  <c r="X226" i="14"/>
  <c r="Y226" i="14"/>
  <c r="Z226" i="14"/>
  <c r="AA226" i="14"/>
  <c r="AB226" i="14"/>
  <c r="AC226" i="14"/>
  <c r="AD226" i="14"/>
  <c r="AE226" i="14"/>
  <c r="AF226" i="14"/>
  <c r="AG226" i="14"/>
  <c r="AH226" i="14"/>
  <c r="AI226" i="14"/>
  <c r="AJ226" i="14"/>
  <c r="AK226" i="14"/>
  <c r="AL226" i="14"/>
  <c r="AM226" i="14"/>
  <c r="AN226" i="14"/>
  <c r="AO226" i="14"/>
  <c r="AP226" i="14"/>
  <c r="AQ226" i="14"/>
  <c r="AR226" i="14"/>
  <c r="AS226" i="14"/>
  <c r="AT226" i="14"/>
  <c r="AU226" i="14"/>
  <c r="AV226" i="14"/>
  <c r="AW226" i="14"/>
  <c r="AX226" i="14"/>
  <c r="AY226" i="14"/>
  <c r="AZ226" i="14"/>
  <c r="BA226" i="14"/>
  <c r="BB226" i="14"/>
  <c r="BC226" i="14"/>
  <c r="BD226" i="14"/>
  <c r="BE226" i="14"/>
  <c r="BF226" i="14"/>
  <c r="BG226" i="14"/>
  <c r="BH226" i="14"/>
  <c r="BI226" i="14"/>
  <c r="BJ226" i="14"/>
  <c r="BK226" i="14"/>
  <c r="BL226" i="14"/>
  <c r="BM226" i="14"/>
  <c r="BN226" i="14"/>
  <c r="BO226" i="14"/>
  <c r="BP226" i="14"/>
  <c r="BQ226" i="14"/>
  <c r="BR226" i="14"/>
  <c r="BS226" i="14"/>
  <c r="BT226" i="14"/>
  <c r="BU226" i="14"/>
  <c r="BV226" i="14"/>
  <c r="BW226" i="14"/>
  <c r="BX226" i="14"/>
  <c r="BY226" i="14"/>
  <c r="F227" i="14"/>
  <c r="G227" i="14"/>
  <c r="H227" i="14"/>
  <c r="I227" i="14"/>
  <c r="J227" i="14"/>
  <c r="K227" i="14"/>
  <c r="L227" i="14"/>
  <c r="M227" i="14"/>
  <c r="N227" i="14"/>
  <c r="O227" i="14"/>
  <c r="P227" i="14"/>
  <c r="Q227" i="14"/>
  <c r="R227" i="14"/>
  <c r="S227" i="14"/>
  <c r="T227" i="14"/>
  <c r="U227" i="14"/>
  <c r="V227" i="14"/>
  <c r="W227" i="14"/>
  <c r="X227" i="14"/>
  <c r="Y227" i="14"/>
  <c r="Z227" i="14"/>
  <c r="AA227" i="14"/>
  <c r="AB227" i="14"/>
  <c r="AC227" i="14"/>
  <c r="AD227" i="14"/>
  <c r="AE227" i="14"/>
  <c r="AF227" i="14"/>
  <c r="AG227" i="14"/>
  <c r="AH227" i="14"/>
  <c r="AI227" i="14"/>
  <c r="AJ227" i="14"/>
  <c r="AK227" i="14"/>
  <c r="AL227" i="14"/>
  <c r="AM227" i="14"/>
  <c r="AN227" i="14"/>
  <c r="AO227" i="14"/>
  <c r="AP227" i="14"/>
  <c r="AQ227" i="14"/>
  <c r="AR227" i="14"/>
  <c r="AS227" i="14"/>
  <c r="AT227" i="14"/>
  <c r="AU227" i="14"/>
  <c r="AV227" i="14"/>
  <c r="AW227" i="14"/>
  <c r="AX227" i="14"/>
  <c r="AY227" i="14"/>
  <c r="AZ227" i="14"/>
  <c r="BA227" i="14"/>
  <c r="BB227" i="14"/>
  <c r="BC227" i="14"/>
  <c r="BD227" i="14"/>
  <c r="BE227" i="14"/>
  <c r="BF227" i="14"/>
  <c r="BG227" i="14"/>
  <c r="BH227" i="14"/>
  <c r="BI227" i="14"/>
  <c r="BJ227" i="14"/>
  <c r="BK227" i="14"/>
  <c r="BL227" i="14"/>
  <c r="BM227" i="14"/>
  <c r="BN227" i="14"/>
  <c r="BO227" i="14"/>
  <c r="BP227" i="14"/>
  <c r="BQ227" i="14"/>
  <c r="BR227" i="14"/>
  <c r="BS227" i="14"/>
  <c r="BT227" i="14"/>
  <c r="BU227" i="14"/>
  <c r="BV227" i="14"/>
  <c r="BW227" i="14"/>
  <c r="BX227" i="14"/>
  <c r="BY227" i="14"/>
  <c r="F228" i="14"/>
  <c r="G228" i="14"/>
  <c r="H228" i="14"/>
  <c r="I228" i="14"/>
  <c r="J228" i="14"/>
  <c r="K228" i="14"/>
  <c r="L228" i="14"/>
  <c r="M228" i="14"/>
  <c r="N228" i="14"/>
  <c r="O228" i="14"/>
  <c r="P228" i="14"/>
  <c r="Q228" i="14"/>
  <c r="R228" i="14"/>
  <c r="S228" i="14"/>
  <c r="T228" i="14"/>
  <c r="U228" i="14"/>
  <c r="V228" i="14"/>
  <c r="W228" i="14"/>
  <c r="X228" i="14"/>
  <c r="Y228" i="14"/>
  <c r="Z228" i="14"/>
  <c r="AA228" i="14"/>
  <c r="AB228" i="14"/>
  <c r="AC228" i="14"/>
  <c r="AD228" i="14"/>
  <c r="AE228" i="14"/>
  <c r="AF228" i="14"/>
  <c r="AG228" i="14"/>
  <c r="AH228" i="14"/>
  <c r="AI228" i="14"/>
  <c r="AJ228" i="14"/>
  <c r="AK228" i="14"/>
  <c r="AL228" i="14"/>
  <c r="AM228" i="14"/>
  <c r="AN228" i="14"/>
  <c r="AO228" i="14"/>
  <c r="AP228" i="14"/>
  <c r="AQ228" i="14"/>
  <c r="AR228" i="14"/>
  <c r="AS228" i="14"/>
  <c r="AT228" i="14"/>
  <c r="AU228" i="14"/>
  <c r="AV228" i="14"/>
  <c r="AW228" i="14"/>
  <c r="AX228" i="14"/>
  <c r="AY228" i="14"/>
  <c r="AZ228" i="14"/>
  <c r="BA228" i="14"/>
  <c r="BB228" i="14"/>
  <c r="BC228" i="14"/>
  <c r="BD228" i="14"/>
  <c r="BE228" i="14"/>
  <c r="BF228" i="14"/>
  <c r="BG228" i="14"/>
  <c r="BH228" i="14"/>
  <c r="BI228" i="14"/>
  <c r="BJ228" i="14"/>
  <c r="BK228" i="14"/>
  <c r="BL228" i="14"/>
  <c r="BM228" i="14"/>
  <c r="BN228" i="14"/>
  <c r="BO228" i="14"/>
  <c r="BP228" i="14"/>
  <c r="BQ228" i="14"/>
  <c r="BR228" i="14"/>
  <c r="BS228" i="14"/>
  <c r="BT228" i="14"/>
  <c r="BU228" i="14"/>
  <c r="BV228" i="14"/>
  <c r="BW228" i="14"/>
  <c r="BX228" i="14"/>
  <c r="BY228" i="14"/>
  <c r="F229" i="14"/>
  <c r="G229" i="14"/>
  <c r="H229" i="14"/>
  <c r="I229" i="14"/>
  <c r="J229" i="14"/>
  <c r="K229" i="14"/>
  <c r="L229" i="14"/>
  <c r="M229" i="14"/>
  <c r="N229" i="14"/>
  <c r="O229" i="14"/>
  <c r="P229" i="14"/>
  <c r="Q229" i="14"/>
  <c r="R229" i="14"/>
  <c r="S229" i="14"/>
  <c r="T229" i="14"/>
  <c r="U229" i="14"/>
  <c r="V229" i="14"/>
  <c r="W229" i="14"/>
  <c r="X229" i="14"/>
  <c r="Y229" i="14"/>
  <c r="Z229" i="14"/>
  <c r="AA229" i="14"/>
  <c r="AB229" i="14"/>
  <c r="AC229" i="14"/>
  <c r="AD229" i="14"/>
  <c r="AE229" i="14"/>
  <c r="AF229" i="14"/>
  <c r="AG229" i="14"/>
  <c r="AH229" i="14"/>
  <c r="AI229" i="14"/>
  <c r="AJ229" i="14"/>
  <c r="AK229" i="14"/>
  <c r="AL229" i="14"/>
  <c r="AM229" i="14"/>
  <c r="AN229" i="14"/>
  <c r="AO229" i="14"/>
  <c r="AP229" i="14"/>
  <c r="AQ229" i="14"/>
  <c r="AR229" i="14"/>
  <c r="AS229" i="14"/>
  <c r="AT229" i="14"/>
  <c r="AU229" i="14"/>
  <c r="AV229" i="14"/>
  <c r="AW229" i="14"/>
  <c r="AX229" i="14"/>
  <c r="AY229" i="14"/>
  <c r="AZ229" i="14"/>
  <c r="BA229" i="14"/>
  <c r="BB229" i="14"/>
  <c r="BC229" i="14"/>
  <c r="BD229" i="14"/>
  <c r="BE229" i="14"/>
  <c r="BF229" i="14"/>
  <c r="BG229" i="14"/>
  <c r="BH229" i="14"/>
  <c r="BI229" i="14"/>
  <c r="BJ229" i="14"/>
  <c r="BK229" i="14"/>
  <c r="BL229" i="14"/>
  <c r="BM229" i="14"/>
  <c r="BN229" i="14"/>
  <c r="BO229" i="14"/>
  <c r="BP229" i="14"/>
  <c r="BQ229" i="14"/>
  <c r="BR229" i="14"/>
  <c r="BS229" i="14"/>
  <c r="BT229" i="14"/>
  <c r="BU229" i="14"/>
  <c r="BV229" i="14"/>
  <c r="BW229" i="14"/>
  <c r="BX229" i="14"/>
  <c r="BY229" i="14"/>
  <c r="F230" i="14"/>
  <c r="G230" i="14"/>
  <c r="H230" i="14"/>
  <c r="I230" i="14"/>
  <c r="J230" i="14"/>
  <c r="K230" i="14"/>
  <c r="L230" i="14"/>
  <c r="M230" i="14"/>
  <c r="N230" i="14"/>
  <c r="O230" i="14"/>
  <c r="P230" i="14"/>
  <c r="Q230" i="14"/>
  <c r="R230" i="14"/>
  <c r="S230" i="14"/>
  <c r="T230" i="14"/>
  <c r="U230" i="14"/>
  <c r="V230" i="14"/>
  <c r="W230" i="14"/>
  <c r="X230" i="14"/>
  <c r="Y230" i="14"/>
  <c r="Z230" i="14"/>
  <c r="AA230" i="14"/>
  <c r="AB230" i="14"/>
  <c r="AC230" i="14"/>
  <c r="AD230" i="14"/>
  <c r="AE230" i="14"/>
  <c r="AF230" i="14"/>
  <c r="AG230" i="14"/>
  <c r="AH230" i="14"/>
  <c r="AI230" i="14"/>
  <c r="AJ230" i="14"/>
  <c r="AK230" i="14"/>
  <c r="AL230" i="14"/>
  <c r="AM230" i="14"/>
  <c r="AN230" i="14"/>
  <c r="AO230" i="14"/>
  <c r="AP230" i="14"/>
  <c r="AQ230" i="14"/>
  <c r="AR230" i="14"/>
  <c r="AS230" i="14"/>
  <c r="AT230" i="14"/>
  <c r="AU230" i="14"/>
  <c r="AV230" i="14"/>
  <c r="AW230" i="14"/>
  <c r="AX230" i="14"/>
  <c r="AY230" i="14"/>
  <c r="AZ230" i="14"/>
  <c r="BA230" i="14"/>
  <c r="BB230" i="14"/>
  <c r="BC230" i="14"/>
  <c r="BD230" i="14"/>
  <c r="BE230" i="14"/>
  <c r="BF230" i="14"/>
  <c r="BG230" i="14"/>
  <c r="BH230" i="14"/>
  <c r="BI230" i="14"/>
  <c r="BJ230" i="14"/>
  <c r="BK230" i="14"/>
  <c r="BL230" i="14"/>
  <c r="BM230" i="14"/>
  <c r="BN230" i="14"/>
  <c r="BO230" i="14"/>
  <c r="BP230" i="14"/>
  <c r="BQ230" i="14"/>
  <c r="BR230" i="14"/>
  <c r="BS230" i="14"/>
  <c r="BT230" i="14"/>
  <c r="BU230" i="14"/>
  <c r="BV230" i="14"/>
  <c r="BW230" i="14"/>
  <c r="BX230" i="14"/>
  <c r="BY230" i="14"/>
  <c r="F231" i="14"/>
  <c r="G231" i="14"/>
  <c r="H231" i="14"/>
  <c r="I231" i="14"/>
  <c r="J231" i="14"/>
  <c r="K231" i="14"/>
  <c r="L231" i="14"/>
  <c r="M231" i="14"/>
  <c r="N231" i="14"/>
  <c r="O231" i="14"/>
  <c r="P231" i="14"/>
  <c r="Q231" i="14"/>
  <c r="R231" i="14"/>
  <c r="S231" i="14"/>
  <c r="T231" i="14"/>
  <c r="U231" i="14"/>
  <c r="V231" i="14"/>
  <c r="W231" i="14"/>
  <c r="X231" i="14"/>
  <c r="Y231" i="14"/>
  <c r="Z231" i="14"/>
  <c r="AA231" i="14"/>
  <c r="AB231" i="14"/>
  <c r="AC231" i="14"/>
  <c r="AD231" i="14"/>
  <c r="AE231" i="14"/>
  <c r="AF231" i="14"/>
  <c r="AG231" i="14"/>
  <c r="AH231" i="14"/>
  <c r="AI231" i="14"/>
  <c r="AJ231" i="14"/>
  <c r="AK231" i="14"/>
  <c r="AL231" i="14"/>
  <c r="AM231" i="14"/>
  <c r="AN231" i="14"/>
  <c r="AO231" i="14"/>
  <c r="AP231" i="14"/>
  <c r="AQ231" i="14"/>
  <c r="AR231" i="14"/>
  <c r="AS231" i="14"/>
  <c r="AT231" i="14"/>
  <c r="AU231" i="14"/>
  <c r="AV231" i="14"/>
  <c r="AW231" i="14"/>
  <c r="AX231" i="14"/>
  <c r="AY231" i="14"/>
  <c r="AZ231" i="14"/>
  <c r="BA231" i="14"/>
  <c r="BB231" i="14"/>
  <c r="BC231" i="14"/>
  <c r="BD231" i="14"/>
  <c r="BE231" i="14"/>
  <c r="BF231" i="14"/>
  <c r="BG231" i="14"/>
  <c r="BH231" i="14"/>
  <c r="BI231" i="14"/>
  <c r="BJ231" i="14"/>
  <c r="BK231" i="14"/>
  <c r="BL231" i="14"/>
  <c r="BM231" i="14"/>
  <c r="BN231" i="14"/>
  <c r="BO231" i="14"/>
  <c r="BP231" i="14"/>
  <c r="BQ231" i="14"/>
  <c r="BR231" i="14"/>
  <c r="BS231" i="14"/>
  <c r="BT231" i="14"/>
  <c r="BU231" i="14"/>
  <c r="BV231" i="14"/>
  <c r="BW231" i="14"/>
  <c r="BX231" i="14"/>
  <c r="BY231" i="14"/>
  <c r="F232" i="14"/>
  <c r="G232" i="14"/>
  <c r="H232" i="14"/>
  <c r="I232" i="14"/>
  <c r="J232" i="14"/>
  <c r="K232" i="14"/>
  <c r="L232" i="14"/>
  <c r="M232" i="14"/>
  <c r="N232" i="14"/>
  <c r="O232" i="14"/>
  <c r="P232" i="14"/>
  <c r="Q232" i="14"/>
  <c r="R232" i="14"/>
  <c r="S232" i="14"/>
  <c r="T232" i="14"/>
  <c r="U232" i="14"/>
  <c r="V232" i="14"/>
  <c r="W232" i="14"/>
  <c r="X232" i="14"/>
  <c r="Y232" i="14"/>
  <c r="Z232" i="14"/>
  <c r="AA232" i="14"/>
  <c r="AB232" i="14"/>
  <c r="AC232" i="14"/>
  <c r="AD232" i="14"/>
  <c r="AE232" i="14"/>
  <c r="AF232" i="14"/>
  <c r="AG232" i="14"/>
  <c r="AH232" i="14"/>
  <c r="AI232" i="14"/>
  <c r="AJ232" i="14"/>
  <c r="AK232" i="14"/>
  <c r="AL232" i="14"/>
  <c r="AM232" i="14"/>
  <c r="AN232" i="14"/>
  <c r="AO232" i="14"/>
  <c r="AP232" i="14"/>
  <c r="AQ232" i="14"/>
  <c r="AR232" i="14"/>
  <c r="AS232" i="14"/>
  <c r="AT232" i="14"/>
  <c r="AU232" i="14"/>
  <c r="AV232" i="14"/>
  <c r="AW232" i="14"/>
  <c r="AX232" i="14"/>
  <c r="AY232" i="14"/>
  <c r="AZ232" i="14"/>
  <c r="BA232" i="14"/>
  <c r="BB232" i="14"/>
  <c r="BC232" i="14"/>
  <c r="BD232" i="14"/>
  <c r="BE232" i="14"/>
  <c r="BF232" i="14"/>
  <c r="BG232" i="14"/>
  <c r="BH232" i="14"/>
  <c r="BI232" i="14"/>
  <c r="BJ232" i="14"/>
  <c r="BK232" i="14"/>
  <c r="BL232" i="14"/>
  <c r="BM232" i="14"/>
  <c r="BN232" i="14"/>
  <c r="BO232" i="14"/>
  <c r="BP232" i="14"/>
  <c r="BQ232" i="14"/>
  <c r="BR232" i="14"/>
  <c r="BS232" i="14"/>
  <c r="BT232" i="14"/>
  <c r="BU232" i="14"/>
  <c r="BV232" i="14"/>
  <c r="BW232" i="14"/>
  <c r="BX232" i="14"/>
  <c r="BY232" i="14"/>
  <c r="F233" i="14"/>
  <c r="G233" i="14"/>
  <c r="H233" i="14"/>
  <c r="I233" i="14"/>
  <c r="J233" i="14"/>
  <c r="K233" i="14"/>
  <c r="L233" i="14"/>
  <c r="M233" i="14"/>
  <c r="N233" i="14"/>
  <c r="O233" i="14"/>
  <c r="P233" i="14"/>
  <c r="Q233" i="14"/>
  <c r="R233" i="14"/>
  <c r="S233" i="14"/>
  <c r="T233" i="14"/>
  <c r="U233" i="14"/>
  <c r="V233" i="14"/>
  <c r="W233" i="14"/>
  <c r="X233" i="14"/>
  <c r="Y233" i="14"/>
  <c r="Z233" i="14"/>
  <c r="AA233" i="14"/>
  <c r="AB233" i="14"/>
  <c r="AC233" i="14"/>
  <c r="AD233" i="14"/>
  <c r="AE233" i="14"/>
  <c r="AF233" i="14"/>
  <c r="AG233" i="14"/>
  <c r="AH233" i="14"/>
  <c r="AI233" i="14"/>
  <c r="AJ233" i="14"/>
  <c r="AK233" i="14"/>
  <c r="AL233" i="14"/>
  <c r="AM233" i="14"/>
  <c r="AN233" i="14"/>
  <c r="AO233" i="14"/>
  <c r="AP233" i="14"/>
  <c r="AQ233" i="14"/>
  <c r="AR233" i="14"/>
  <c r="AS233" i="14"/>
  <c r="AT233" i="14"/>
  <c r="AU233" i="14"/>
  <c r="AV233" i="14"/>
  <c r="AW233" i="14"/>
  <c r="AX233" i="14"/>
  <c r="AY233" i="14"/>
  <c r="AZ233" i="14"/>
  <c r="BA233" i="14"/>
  <c r="BB233" i="14"/>
  <c r="BC233" i="14"/>
  <c r="BD233" i="14"/>
  <c r="BE233" i="14"/>
  <c r="BF233" i="14"/>
  <c r="BG233" i="14"/>
  <c r="BH233" i="14"/>
  <c r="BI233" i="14"/>
  <c r="BJ233" i="14"/>
  <c r="BK233" i="14"/>
  <c r="BL233" i="14"/>
  <c r="BM233" i="14"/>
  <c r="BN233" i="14"/>
  <c r="BO233" i="14"/>
  <c r="BP233" i="14"/>
  <c r="BQ233" i="14"/>
  <c r="BR233" i="14"/>
  <c r="BS233" i="14"/>
  <c r="BT233" i="14"/>
  <c r="BU233" i="14"/>
  <c r="BV233" i="14"/>
  <c r="BW233" i="14"/>
  <c r="BX233" i="14"/>
  <c r="BY233" i="14"/>
  <c r="F234" i="14"/>
  <c r="G234" i="14"/>
  <c r="H234" i="14"/>
  <c r="I234" i="14"/>
  <c r="J234" i="14"/>
  <c r="K234" i="14"/>
  <c r="L234" i="14"/>
  <c r="M234" i="14"/>
  <c r="N234" i="14"/>
  <c r="O234" i="14"/>
  <c r="P234" i="14"/>
  <c r="Q234" i="14"/>
  <c r="R234" i="14"/>
  <c r="S234" i="14"/>
  <c r="T234" i="14"/>
  <c r="U234" i="14"/>
  <c r="V234" i="14"/>
  <c r="W234" i="14"/>
  <c r="X234" i="14"/>
  <c r="Y234" i="14"/>
  <c r="Z234" i="14"/>
  <c r="AA234" i="14"/>
  <c r="AB234" i="14"/>
  <c r="AC234" i="14"/>
  <c r="AD234" i="14"/>
  <c r="AE234" i="14"/>
  <c r="AF234" i="14"/>
  <c r="AG234" i="14"/>
  <c r="AH234" i="14"/>
  <c r="AI234" i="14"/>
  <c r="AJ234" i="14"/>
  <c r="AK234" i="14"/>
  <c r="AL234" i="14"/>
  <c r="AM234" i="14"/>
  <c r="AN234" i="14"/>
  <c r="AO234" i="14"/>
  <c r="AP234" i="14"/>
  <c r="AQ234" i="14"/>
  <c r="AR234" i="14"/>
  <c r="AS234" i="14"/>
  <c r="AT234" i="14"/>
  <c r="AU234" i="14"/>
  <c r="AV234" i="14"/>
  <c r="AW234" i="14"/>
  <c r="AX234" i="14"/>
  <c r="AY234" i="14"/>
  <c r="AZ234" i="14"/>
  <c r="BA234" i="14"/>
  <c r="BB234" i="14"/>
  <c r="BC234" i="14"/>
  <c r="BD234" i="14"/>
  <c r="BE234" i="14"/>
  <c r="BF234" i="14"/>
  <c r="BG234" i="14"/>
  <c r="BH234" i="14"/>
  <c r="BI234" i="14"/>
  <c r="BJ234" i="14"/>
  <c r="BK234" i="14"/>
  <c r="BL234" i="14"/>
  <c r="BM234" i="14"/>
  <c r="BN234" i="14"/>
  <c r="BO234" i="14"/>
  <c r="BP234" i="14"/>
  <c r="BQ234" i="14"/>
  <c r="BR234" i="14"/>
  <c r="BS234" i="14"/>
  <c r="BT234" i="14"/>
  <c r="BU234" i="14"/>
  <c r="BV234" i="14"/>
  <c r="BW234" i="14"/>
  <c r="BX234" i="14"/>
  <c r="BY234" i="14"/>
  <c r="F235" i="14"/>
  <c r="G235" i="14"/>
  <c r="H235" i="14"/>
  <c r="I235" i="14"/>
  <c r="J235" i="14"/>
  <c r="K235" i="14"/>
  <c r="L235" i="14"/>
  <c r="M235" i="14"/>
  <c r="N235" i="14"/>
  <c r="O235" i="14"/>
  <c r="P235" i="14"/>
  <c r="Q235" i="14"/>
  <c r="R235" i="14"/>
  <c r="S235" i="14"/>
  <c r="T235" i="14"/>
  <c r="U235" i="14"/>
  <c r="V235" i="14"/>
  <c r="W235" i="14"/>
  <c r="X235" i="14"/>
  <c r="Y235" i="14"/>
  <c r="Z235" i="14"/>
  <c r="AA235" i="14"/>
  <c r="AB235" i="14"/>
  <c r="AC235" i="14"/>
  <c r="AD235" i="14"/>
  <c r="AE235" i="14"/>
  <c r="AF235" i="14"/>
  <c r="AG235" i="14"/>
  <c r="AH235" i="14"/>
  <c r="AI235" i="14"/>
  <c r="AJ235" i="14"/>
  <c r="AK235" i="14"/>
  <c r="AL235" i="14"/>
  <c r="AM235" i="14"/>
  <c r="AN235" i="14"/>
  <c r="AO235" i="14"/>
  <c r="AP235" i="14"/>
  <c r="AQ235" i="14"/>
  <c r="AR235" i="14"/>
  <c r="AS235" i="14"/>
  <c r="AT235" i="14"/>
  <c r="AU235" i="14"/>
  <c r="AV235" i="14"/>
  <c r="AW235" i="14"/>
  <c r="AX235" i="14"/>
  <c r="AY235" i="14"/>
  <c r="AZ235" i="14"/>
  <c r="BA235" i="14"/>
  <c r="BB235" i="14"/>
  <c r="BC235" i="14"/>
  <c r="BD235" i="14"/>
  <c r="BE235" i="14"/>
  <c r="BF235" i="14"/>
  <c r="BG235" i="14"/>
  <c r="BH235" i="14"/>
  <c r="BI235" i="14"/>
  <c r="BJ235" i="14"/>
  <c r="BK235" i="14"/>
  <c r="BL235" i="14"/>
  <c r="BM235" i="14"/>
  <c r="BN235" i="14"/>
  <c r="BO235" i="14"/>
  <c r="BP235" i="14"/>
  <c r="BQ235" i="14"/>
  <c r="BR235" i="14"/>
  <c r="BS235" i="14"/>
  <c r="BT235" i="14"/>
  <c r="BU235" i="14"/>
  <c r="BV235" i="14"/>
  <c r="BW235" i="14"/>
  <c r="BX235" i="14"/>
  <c r="BY235" i="14"/>
  <c r="F236" i="14"/>
  <c r="G236" i="14"/>
  <c r="H236" i="14"/>
  <c r="I236" i="14"/>
  <c r="J236" i="14"/>
  <c r="K236" i="14"/>
  <c r="L236" i="14"/>
  <c r="M236" i="14"/>
  <c r="N236" i="14"/>
  <c r="O236" i="14"/>
  <c r="P236" i="14"/>
  <c r="Q236" i="14"/>
  <c r="R236" i="14"/>
  <c r="S236" i="14"/>
  <c r="T236" i="14"/>
  <c r="U236" i="14"/>
  <c r="V236" i="14"/>
  <c r="W236" i="14"/>
  <c r="X236" i="14"/>
  <c r="Y236" i="14"/>
  <c r="Z236" i="14"/>
  <c r="AA236" i="14"/>
  <c r="AB236" i="14"/>
  <c r="AC236" i="14"/>
  <c r="AD236" i="14"/>
  <c r="AE236" i="14"/>
  <c r="AF236" i="14"/>
  <c r="AG236" i="14"/>
  <c r="AH236" i="14"/>
  <c r="AI236" i="14"/>
  <c r="AJ236" i="14"/>
  <c r="AK236" i="14"/>
  <c r="AL236" i="14"/>
  <c r="AM236" i="14"/>
  <c r="AN236" i="14"/>
  <c r="AO236" i="14"/>
  <c r="AP236" i="14"/>
  <c r="AQ236" i="14"/>
  <c r="AR236" i="14"/>
  <c r="AS236" i="14"/>
  <c r="AT236" i="14"/>
  <c r="AU236" i="14"/>
  <c r="AV236" i="14"/>
  <c r="AW236" i="14"/>
  <c r="AX236" i="14"/>
  <c r="AY236" i="14"/>
  <c r="AZ236" i="14"/>
  <c r="BA236" i="14"/>
  <c r="BB236" i="14"/>
  <c r="BC236" i="14"/>
  <c r="BD236" i="14"/>
  <c r="BE236" i="14"/>
  <c r="BF236" i="14"/>
  <c r="BG236" i="14"/>
  <c r="BH236" i="14"/>
  <c r="BI236" i="14"/>
  <c r="BJ236" i="14"/>
  <c r="BK236" i="14"/>
  <c r="BL236" i="14"/>
  <c r="BM236" i="14"/>
  <c r="BN236" i="14"/>
  <c r="BO236" i="14"/>
  <c r="BP236" i="14"/>
  <c r="BQ236" i="14"/>
  <c r="BR236" i="14"/>
  <c r="BS236" i="14"/>
  <c r="BT236" i="14"/>
  <c r="BU236" i="14"/>
  <c r="BV236" i="14"/>
  <c r="BW236" i="14"/>
  <c r="BX236" i="14"/>
  <c r="BY236" i="14"/>
  <c r="F237" i="14"/>
  <c r="G237" i="14"/>
  <c r="H237" i="14"/>
  <c r="I237" i="14"/>
  <c r="J237" i="14"/>
  <c r="K237" i="14"/>
  <c r="L237" i="14"/>
  <c r="M237" i="14"/>
  <c r="N237" i="14"/>
  <c r="O237" i="14"/>
  <c r="P237" i="14"/>
  <c r="Q237" i="14"/>
  <c r="R237" i="14"/>
  <c r="S237" i="14"/>
  <c r="T237" i="14"/>
  <c r="U237" i="14"/>
  <c r="V237" i="14"/>
  <c r="W237" i="14"/>
  <c r="X237" i="14"/>
  <c r="Y237" i="14"/>
  <c r="Z237" i="14"/>
  <c r="AA237" i="14"/>
  <c r="AB237" i="14"/>
  <c r="AC237" i="14"/>
  <c r="AD237" i="14"/>
  <c r="AE237" i="14"/>
  <c r="AF237" i="14"/>
  <c r="AG237" i="14"/>
  <c r="AH237" i="14"/>
  <c r="AI237" i="14"/>
  <c r="AJ237" i="14"/>
  <c r="AK237" i="14"/>
  <c r="AL237" i="14"/>
  <c r="AM237" i="14"/>
  <c r="AN237" i="14"/>
  <c r="AO237" i="14"/>
  <c r="AP237" i="14"/>
  <c r="AQ237" i="14"/>
  <c r="AR237" i="14"/>
  <c r="AS237" i="14"/>
  <c r="AT237" i="14"/>
  <c r="AU237" i="14"/>
  <c r="AV237" i="14"/>
  <c r="AW237" i="14"/>
  <c r="AX237" i="14"/>
  <c r="AY237" i="14"/>
  <c r="AZ237" i="14"/>
  <c r="BA237" i="14"/>
  <c r="BB237" i="14"/>
  <c r="BC237" i="14"/>
  <c r="BD237" i="14"/>
  <c r="BE237" i="14"/>
  <c r="BF237" i="14"/>
  <c r="BG237" i="14"/>
  <c r="BH237" i="14"/>
  <c r="BI237" i="14"/>
  <c r="BJ237" i="14"/>
  <c r="BK237" i="14"/>
  <c r="BL237" i="14"/>
  <c r="BM237" i="14"/>
  <c r="BN237" i="14"/>
  <c r="BO237" i="14"/>
  <c r="BP237" i="14"/>
  <c r="BQ237" i="14"/>
  <c r="BR237" i="14"/>
  <c r="BS237" i="14"/>
  <c r="BT237" i="14"/>
  <c r="BU237" i="14"/>
  <c r="BV237" i="14"/>
  <c r="BW237" i="14"/>
  <c r="BX237" i="14"/>
  <c r="BY237" i="14"/>
  <c r="F238" i="14"/>
  <c r="G238" i="14"/>
  <c r="H238" i="14"/>
  <c r="I238" i="14"/>
  <c r="J238" i="14"/>
  <c r="K238" i="14"/>
  <c r="L238" i="14"/>
  <c r="M238" i="14"/>
  <c r="N238" i="14"/>
  <c r="O238" i="14"/>
  <c r="P238" i="14"/>
  <c r="Q238" i="14"/>
  <c r="R238" i="14"/>
  <c r="S238" i="14"/>
  <c r="T238" i="14"/>
  <c r="U238" i="14"/>
  <c r="V238" i="14"/>
  <c r="W238" i="14"/>
  <c r="X238" i="14"/>
  <c r="Y238" i="14"/>
  <c r="Z238" i="14"/>
  <c r="AA238" i="14"/>
  <c r="AB238" i="14"/>
  <c r="AC238" i="14"/>
  <c r="AD238" i="14"/>
  <c r="AE238" i="14"/>
  <c r="AF238" i="14"/>
  <c r="AG238" i="14"/>
  <c r="AH238" i="14"/>
  <c r="AI238" i="14"/>
  <c r="AJ238" i="14"/>
  <c r="AK238" i="14"/>
  <c r="AL238" i="14"/>
  <c r="AM238" i="14"/>
  <c r="AN238" i="14"/>
  <c r="AO238" i="14"/>
  <c r="AP238" i="14"/>
  <c r="AQ238" i="14"/>
  <c r="AR238" i="14"/>
  <c r="AS238" i="14"/>
  <c r="AT238" i="14"/>
  <c r="AU238" i="14"/>
  <c r="AV238" i="14"/>
  <c r="AW238" i="14"/>
  <c r="AX238" i="14"/>
  <c r="AY238" i="14"/>
  <c r="AZ238" i="14"/>
  <c r="BA238" i="14"/>
  <c r="BB238" i="14"/>
  <c r="BC238" i="14"/>
  <c r="BD238" i="14"/>
  <c r="BE238" i="14"/>
  <c r="BF238" i="14"/>
  <c r="BG238" i="14"/>
  <c r="BH238" i="14"/>
  <c r="BI238" i="14"/>
  <c r="BJ238" i="14"/>
  <c r="BK238" i="14"/>
  <c r="BL238" i="14"/>
  <c r="BM238" i="14"/>
  <c r="BN238" i="14"/>
  <c r="BO238" i="14"/>
  <c r="BP238" i="14"/>
  <c r="BQ238" i="14"/>
  <c r="BR238" i="14"/>
  <c r="BS238" i="14"/>
  <c r="BT238" i="14"/>
  <c r="BU238" i="14"/>
  <c r="BV238" i="14"/>
  <c r="BW238" i="14"/>
  <c r="BX238" i="14"/>
  <c r="BY238" i="14"/>
  <c r="F239" i="14"/>
  <c r="G239" i="14"/>
  <c r="H239" i="14"/>
  <c r="I239" i="14"/>
  <c r="J239" i="14"/>
  <c r="K239" i="14"/>
  <c r="L239" i="14"/>
  <c r="M239" i="14"/>
  <c r="N239" i="14"/>
  <c r="O239" i="14"/>
  <c r="P239" i="14"/>
  <c r="Q239" i="14"/>
  <c r="R239" i="14"/>
  <c r="S239" i="14"/>
  <c r="T239" i="14"/>
  <c r="U239" i="14"/>
  <c r="V239" i="14"/>
  <c r="W239" i="14"/>
  <c r="X239" i="14"/>
  <c r="Y239" i="14"/>
  <c r="Z239" i="14"/>
  <c r="AA239" i="14"/>
  <c r="AB239" i="14"/>
  <c r="AC239" i="14"/>
  <c r="AD239" i="14"/>
  <c r="AE239" i="14"/>
  <c r="AF239" i="14"/>
  <c r="AG239" i="14"/>
  <c r="AH239" i="14"/>
  <c r="AI239" i="14"/>
  <c r="AJ239" i="14"/>
  <c r="AK239" i="14"/>
  <c r="AL239" i="14"/>
  <c r="AM239" i="14"/>
  <c r="AN239" i="14"/>
  <c r="AO239" i="14"/>
  <c r="AP239" i="14"/>
  <c r="AQ239" i="14"/>
  <c r="AR239" i="14"/>
  <c r="AS239" i="14"/>
  <c r="AT239" i="14"/>
  <c r="AU239" i="14"/>
  <c r="AV239" i="14"/>
  <c r="AW239" i="14"/>
  <c r="AX239" i="14"/>
  <c r="AY239" i="14"/>
  <c r="AZ239" i="14"/>
  <c r="BA239" i="14"/>
  <c r="BB239" i="14"/>
  <c r="BC239" i="14"/>
  <c r="BD239" i="14"/>
  <c r="BE239" i="14"/>
  <c r="BF239" i="14"/>
  <c r="BG239" i="14"/>
  <c r="BH239" i="14"/>
  <c r="BI239" i="14"/>
  <c r="BJ239" i="14"/>
  <c r="BK239" i="14"/>
  <c r="BL239" i="14"/>
  <c r="BM239" i="14"/>
  <c r="BN239" i="14"/>
  <c r="BO239" i="14"/>
  <c r="BP239" i="14"/>
  <c r="BQ239" i="14"/>
  <c r="BR239" i="14"/>
  <c r="BS239" i="14"/>
  <c r="BT239" i="14"/>
  <c r="BU239" i="14"/>
  <c r="BV239" i="14"/>
  <c r="BW239" i="14"/>
  <c r="BX239" i="14"/>
  <c r="BY239" i="14"/>
  <c r="F240" i="14"/>
  <c r="G240" i="14"/>
  <c r="H240" i="14"/>
  <c r="I240" i="14"/>
  <c r="J240" i="14"/>
  <c r="K240" i="14"/>
  <c r="L240" i="14"/>
  <c r="M240" i="14"/>
  <c r="N240" i="14"/>
  <c r="O240" i="14"/>
  <c r="P240" i="14"/>
  <c r="Q240" i="14"/>
  <c r="R240" i="14"/>
  <c r="S240" i="14"/>
  <c r="T240" i="14"/>
  <c r="U240" i="14"/>
  <c r="V240" i="14"/>
  <c r="W240" i="14"/>
  <c r="X240" i="14"/>
  <c r="Y240" i="14"/>
  <c r="Z240" i="14"/>
  <c r="AA240" i="14"/>
  <c r="AB240" i="14"/>
  <c r="AC240" i="14"/>
  <c r="AD240" i="14"/>
  <c r="AE240" i="14"/>
  <c r="AF240" i="14"/>
  <c r="AG240" i="14"/>
  <c r="AH240" i="14"/>
  <c r="AI240" i="14"/>
  <c r="AJ240" i="14"/>
  <c r="AK240" i="14"/>
  <c r="AL240" i="14"/>
  <c r="AM240" i="14"/>
  <c r="AN240" i="14"/>
  <c r="AO240" i="14"/>
  <c r="AP240" i="14"/>
  <c r="AQ240" i="14"/>
  <c r="AR240" i="14"/>
  <c r="AS240" i="14"/>
  <c r="AT240" i="14"/>
  <c r="AU240" i="14"/>
  <c r="AV240" i="14"/>
  <c r="AW240" i="14"/>
  <c r="AX240" i="14"/>
  <c r="AY240" i="14"/>
  <c r="AZ240" i="14"/>
  <c r="BA240" i="14"/>
  <c r="BB240" i="14"/>
  <c r="BC240" i="14"/>
  <c r="BD240" i="14"/>
  <c r="BE240" i="14"/>
  <c r="BF240" i="14"/>
  <c r="BG240" i="14"/>
  <c r="BH240" i="14"/>
  <c r="BI240" i="14"/>
  <c r="BJ240" i="14"/>
  <c r="BK240" i="14"/>
  <c r="BL240" i="14"/>
  <c r="BM240" i="14"/>
  <c r="BN240" i="14"/>
  <c r="BO240" i="14"/>
  <c r="BP240" i="14"/>
  <c r="BQ240" i="14"/>
  <c r="BR240" i="14"/>
  <c r="BS240" i="14"/>
  <c r="BT240" i="14"/>
  <c r="BU240" i="14"/>
  <c r="BV240" i="14"/>
  <c r="BW240" i="14"/>
  <c r="BX240" i="14"/>
  <c r="BY240" i="14"/>
  <c r="F241" i="14"/>
  <c r="G241" i="14"/>
  <c r="H241" i="14"/>
  <c r="I241" i="14"/>
  <c r="J241" i="14"/>
  <c r="K241" i="14"/>
  <c r="L241" i="14"/>
  <c r="M241" i="14"/>
  <c r="N241" i="14"/>
  <c r="O241" i="14"/>
  <c r="P241" i="14"/>
  <c r="Q241" i="14"/>
  <c r="R241" i="14"/>
  <c r="S241" i="14"/>
  <c r="T241" i="14"/>
  <c r="U241" i="14"/>
  <c r="V241" i="14"/>
  <c r="W241" i="14"/>
  <c r="X241" i="14"/>
  <c r="Y241" i="14"/>
  <c r="Z241" i="14"/>
  <c r="AA241" i="14"/>
  <c r="AB241" i="14"/>
  <c r="AC241" i="14"/>
  <c r="AD241" i="14"/>
  <c r="AE241" i="14"/>
  <c r="AF241" i="14"/>
  <c r="AG241" i="14"/>
  <c r="AH241" i="14"/>
  <c r="AI241" i="14"/>
  <c r="AJ241" i="14"/>
  <c r="AK241" i="14"/>
  <c r="AL241" i="14"/>
  <c r="AM241" i="14"/>
  <c r="AN241" i="14"/>
  <c r="AO241" i="14"/>
  <c r="AP241" i="14"/>
  <c r="AQ241" i="14"/>
  <c r="AR241" i="14"/>
  <c r="AS241" i="14"/>
  <c r="AT241" i="14"/>
  <c r="AU241" i="14"/>
  <c r="AV241" i="14"/>
  <c r="AW241" i="14"/>
  <c r="AX241" i="14"/>
  <c r="AY241" i="14"/>
  <c r="AZ241" i="14"/>
  <c r="BA241" i="14"/>
  <c r="BB241" i="14"/>
  <c r="BC241" i="14"/>
  <c r="BD241" i="14"/>
  <c r="BE241" i="14"/>
  <c r="BF241" i="14"/>
  <c r="BG241" i="14"/>
  <c r="BH241" i="14"/>
  <c r="BI241" i="14"/>
  <c r="BJ241" i="14"/>
  <c r="BK241" i="14"/>
  <c r="BL241" i="14"/>
  <c r="BM241" i="14"/>
  <c r="BN241" i="14"/>
  <c r="BO241" i="14"/>
  <c r="BP241" i="14"/>
  <c r="BQ241" i="14"/>
  <c r="BR241" i="14"/>
  <c r="BS241" i="14"/>
  <c r="BT241" i="14"/>
  <c r="BU241" i="14"/>
  <c r="BV241" i="14"/>
  <c r="BW241" i="14"/>
  <c r="BX241" i="14"/>
  <c r="BY241" i="14"/>
  <c r="F242" i="14"/>
  <c r="G242" i="14"/>
  <c r="H242" i="14"/>
  <c r="I242" i="14"/>
  <c r="J242" i="14"/>
  <c r="K242" i="14"/>
  <c r="L242" i="14"/>
  <c r="M242" i="14"/>
  <c r="N242" i="14"/>
  <c r="O242" i="14"/>
  <c r="P242" i="14"/>
  <c r="Q242" i="14"/>
  <c r="R242" i="14"/>
  <c r="S242" i="14"/>
  <c r="T242" i="14"/>
  <c r="U242" i="14"/>
  <c r="V242" i="14"/>
  <c r="W242" i="14"/>
  <c r="X242" i="14"/>
  <c r="Y242" i="14"/>
  <c r="Z242" i="14"/>
  <c r="AA242" i="14"/>
  <c r="AB242" i="14"/>
  <c r="AC242" i="14"/>
  <c r="AD242" i="14"/>
  <c r="AE242" i="14"/>
  <c r="AF242" i="14"/>
  <c r="AG242" i="14"/>
  <c r="AH242" i="14"/>
  <c r="AI242" i="14"/>
  <c r="AJ242" i="14"/>
  <c r="AK242" i="14"/>
  <c r="AL242" i="14"/>
  <c r="AM242" i="14"/>
  <c r="AN242" i="14"/>
  <c r="AO242" i="14"/>
  <c r="AP242" i="14"/>
  <c r="AQ242" i="14"/>
  <c r="AR242" i="14"/>
  <c r="AS242" i="14"/>
  <c r="AT242" i="14"/>
  <c r="AU242" i="14"/>
  <c r="AV242" i="14"/>
  <c r="AW242" i="14"/>
  <c r="AX242" i="14"/>
  <c r="AY242" i="14"/>
  <c r="AZ242" i="14"/>
  <c r="BA242" i="14"/>
  <c r="BB242" i="14"/>
  <c r="BC242" i="14"/>
  <c r="BD242" i="14"/>
  <c r="BE242" i="14"/>
  <c r="BF242" i="14"/>
  <c r="BG242" i="14"/>
  <c r="BH242" i="14"/>
  <c r="BI242" i="14"/>
  <c r="BJ242" i="14"/>
  <c r="BK242" i="14"/>
  <c r="BL242" i="14"/>
  <c r="BM242" i="14"/>
  <c r="BN242" i="14"/>
  <c r="BO242" i="14"/>
  <c r="BP242" i="14"/>
  <c r="BQ242" i="14"/>
  <c r="BR242" i="14"/>
  <c r="BS242" i="14"/>
  <c r="BT242" i="14"/>
  <c r="BU242" i="14"/>
  <c r="BV242" i="14"/>
  <c r="BW242" i="14"/>
  <c r="BX242" i="14"/>
  <c r="BY242" i="14"/>
  <c r="F243" i="14"/>
  <c r="G243" i="14"/>
  <c r="H243" i="14"/>
  <c r="I243" i="14"/>
  <c r="J243" i="14"/>
  <c r="K243" i="14"/>
  <c r="L243" i="14"/>
  <c r="M243" i="14"/>
  <c r="N243" i="14"/>
  <c r="O243" i="14"/>
  <c r="P243" i="14"/>
  <c r="Q243" i="14"/>
  <c r="R243" i="14"/>
  <c r="S243" i="14"/>
  <c r="T243" i="14"/>
  <c r="U243" i="14"/>
  <c r="V243" i="14"/>
  <c r="W243" i="14"/>
  <c r="X243" i="14"/>
  <c r="Y243" i="14"/>
  <c r="Z243" i="14"/>
  <c r="AA243" i="14"/>
  <c r="AB243" i="14"/>
  <c r="AC243" i="14"/>
  <c r="AD243" i="14"/>
  <c r="AE243" i="14"/>
  <c r="AF243" i="14"/>
  <c r="AG243" i="14"/>
  <c r="AH243" i="14"/>
  <c r="AI243" i="14"/>
  <c r="AJ243" i="14"/>
  <c r="AK243" i="14"/>
  <c r="AL243" i="14"/>
  <c r="AM243" i="14"/>
  <c r="AN243" i="14"/>
  <c r="AO243" i="14"/>
  <c r="AP243" i="14"/>
  <c r="AQ243" i="14"/>
  <c r="AR243" i="14"/>
  <c r="AS243" i="14"/>
  <c r="AT243" i="14"/>
  <c r="AU243" i="14"/>
  <c r="AV243" i="14"/>
  <c r="AW243" i="14"/>
  <c r="AX243" i="14"/>
  <c r="AY243" i="14"/>
  <c r="AZ243" i="14"/>
  <c r="BA243" i="14"/>
  <c r="BB243" i="14"/>
  <c r="BC243" i="14"/>
  <c r="BD243" i="14"/>
  <c r="BE243" i="14"/>
  <c r="BF243" i="14"/>
  <c r="BG243" i="14"/>
  <c r="BH243" i="14"/>
  <c r="BI243" i="14"/>
  <c r="BJ243" i="14"/>
  <c r="BK243" i="14"/>
  <c r="BL243" i="14"/>
  <c r="BM243" i="14"/>
  <c r="BN243" i="14"/>
  <c r="BO243" i="14"/>
  <c r="BP243" i="14"/>
  <c r="BQ243" i="14"/>
  <c r="BR243" i="14"/>
  <c r="BS243" i="14"/>
  <c r="BT243" i="14"/>
  <c r="BU243" i="14"/>
  <c r="BV243" i="14"/>
  <c r="BW243" i="14"/>
  <c r="BX243" i="14"/>
  <c r="BY243" i="14"/>
  <c r="F244" i="14"/>
  <c r="G244" i="14"/>
  <c r="H244" i="14"/>
  <c r="I244" i="14"/>
  <c r="J244" i="14"/>
  <c r="K244" i="14"/>
  <c r="L244" i="14"/>
  <c r="M244" i="14"/>
  <c r="N244" i="14"/>
  <c r="O244" i="14"/>
  <c r="P244" i="14"/>
  <c r="Q244" i="14"/>
  <c r="R244" i="14"/>
  <c r="S244" i="14"/>
  <c r="T244" i="14"/>
  <c r="U244" i="14"/>
  <c r="V244" i="14"/>
  <c r="W244" i="14"/>
  <c r="X244" i="14"/>
  <c r="Y244" i="14"/>
  <c r="Z244" i="14"/>
  <c r="AA244" i="14"/>
  <c r="AB244" i="14"/>
  <c r="AC244" i="14"/>
  <c r="AD244" i="14"/>
  <c r="AE244" i="14"/>
  <c r="AF244" i="14"/>
  <c r="AG244" i="14"/>
  <c r="AH244" i="14"/>
  <c r="AI244" i="14"/>
  <c r="AJ244" i="14"/>
  <c r="AK244" i="14"/>
  <c r="AL244" i="14"/>
  <c r="AM244" i="14"/>
  <c r="AN244" i="14"/>
  <c r="AO244" i="14"/>
  <c r="AP244" i="14"/>
  <c r="AQ244" i="14"/>
  <c r="AR244" i="14"/>
  <c r="AS244" i="14"/>
  <c r="AT244" i="14"/>
  <c r="AU244" i="14"/>
  <c r="AV244" i="14"/>
  <c r="AW244" i="14"/>
  <c r="AX244" i="14"/>
  <c r="AY244" i="14"/>
  <c r="AZ244" i="14"/>
  <c r="BA244" i="14"/>
  <c r="BB244" i="14"/>
  <c r="BC244" i="14"/>
  <c r="BD244" i="14"/>
  <c r="BE244" i="14"/>
  <c r="BF244" i="14"/>
  <c r="BG244" i="14"/>
  <c r="BH244" i="14"/>
  <c r="BI244" i="14"/>
  <c r="BJ244" i="14"/>
  <c r="BK244" i="14"/>
  <c r="BL244" i="14"/>
  <c r="BM244" i="14"/>
  <c r="BN244" i="14"/>
  <c r="BO244" i="14"/>
  <c r="BP244" i="14"/>
  <c r="BQ244" i="14"/>
  <c r="BR244" i="14"/>
  <c r="BS244" i="14"/>
  <c r="BT244" i="14"/>
  <c r="BU244" i="14"/>
  <c r="BV244" i="14"/>
  <c r="BW244" i="14"/>
  <c r="BX244" i="14"/>
  <c r="BY244" i="14"/>
  <c r="F245" i="14"/>
  <c r="G245" i="14"/>
  <c r="H245" i="14"/>
  <c r="I245" i="14"/>
  <c r="J245" i="14"/>
  <c r="K245" i="14"/>
  <c r="L245" i="14"/>
  <c r="M245" i="14"/>
  <c r="N245" i="14"/>
  <c r="O245" i="14"/>
  <c r="P245" i="14"/>
  <c r="Q245" i="14"/>
  <c r="R245" i="14"/>
  <c r="S245" i="14"/>
  <c r="T245" i="14"/>
  <c r="U245" i="14"/>
  <c r="V245" i="14"/>
  <c r="W245" i="14"/>
  <c r="X245" i="14"/>
  <c r="Y245" i="14"/>
  <c r="Z245" i="14"/>
  <c r="AA245" i="14"/>
  <c r="AB245" i="14"/>
  <c r="AC245" i="14"/>
  <c r="AD245" i="14"/>
  <c r="AE245" i="14"/>
  <c r="AF245" i="14"/>
  <c r="AG245" i="14"/>
  <c r="AH245" i="14"/>
  <c r="AI245" i="14"/>
  <c r="AJ245" i="14"/>
  <c r="AK245" i="14"/>
  <c r="AL245" i="14"/>
  <c r="AM245" i="14"/>
  <c r="AN245" i="14"/>
  <c r="AO245" i="14"/>
  <c r="AP245" i="14"/>
  <c r="AQ245" i="14"/>
  <c r="AR245" i="14"/>
  <c r="AS245" i="14"/>
  <c r="AT245" i="14"/>
  <c r="AU245" i="14"/>
  <c r="AV245" i="14"/>
  <c r="AW245" i="14"/>
  <c r="AX245" i="14"/>
  <c r="AY245" i="14"/>
  <c r="AZ245" i="14"/>
  <c r="BA245" i="14"/>
  <c r="BB245" i="14"/>
  <c r="BC245" i="14"/>
  <c r="BD245" i="14"/>
  <c r="BE245" i="14"/>
  <c r="BF245" i="14"/>
  <c r="BG245" i="14"/>
  <c r="BH245" i="14"/>
  <c r="BI245" i="14"/>
  <c r="BJ245" i="14"/>
  <c r="BK245" i="14"/>
  <c r="BL245" i="14"/>
  <c r="BM245" i="14"/>
  <c r="BN245" i="14"/>
  <c r="BO245" i="14"/>
  <c r="BP245" i="14"/>
  <c r="BQ245" i="14"/>
  <c r="BR245" i="14"/>
  <c r="BS245" i="14"/>
  <c r="BT245" i="14"/>
  <c r="BU245" i="14"/>
  <c r="BV245" i="14"/>
  <c r="BW245" i="14"/>
  <c r="BX245" i="14"/>
  <c r="BY245" i="14"/>
  <c r="F246" i="14"/>
  <c r="G246" i="14"/>
  <c r="H246" i="14"/>
  <c r="I246" i="14"/>
  <c r="J246" i="14"/>
  <c r="K246" i="14"/>
  <c r="L246" i="14"/>
  <c r="M246" i="14"/>
  <c r="N246" i="14"/>
  <c r="O246" i="14"/>
  <c r="P246" i="14"/>
  <c r="Q246" i="14"/>
  <c r="R246" i="14"/>
  <c r="S246" i="14"/>
  <c r="T246" i="14"/>
  <c r="U246" i="14"/>
  <c r="V246" i="14"/>
  <c r="W246" i="14"/>
  <c r="X246" i="14"/>
  <c r="Y246" i="14"/>
  <c r="Z246" i="14"/>
  <c r="AA246" i="14"/>
  <c r="AB246" i="14"/>
  <c r="AC246" i="14"/>
  <c r="AD246" i="14"/>
  <c r="AE246" i="14"/>
  <c r="AF246" i="14"/>
  <c r="AG246" i="14"/>
  <c r="AH246" i="14"/>
  <c r="AI246" i="14"/>
  <c r="AJ246" i="14"/>
  <c r="AK246" i="14"/>
  <c r="AL246" i="14"/>
  <c r="AM246" i="14"/>
  <c r="AN246" i="14"/>
  <c r="AO246" i="14"/>
  <c r="AP246" i="14"/>
  <c r="AQ246" i="14"/>
  <c r="AR246" i="14"/>
  <c r="AS246" i="14"/>
  <c r="AT246" i="14"/>
  <c r="AU246" i="14"/>
  <c r="AV246" i="14"/>
  <c r="AW246" i="14"/>
  <c r="AX246" i="14"/>
  <c r="AY246" i="14"/>
  <c r="AZ246" i="14"/>
  <c r="BA246" i="14"/>
  <c r="BB246" i="14"/>
  <c r="BC246" i="14"/>
  <c r="BD246" i="14"/>
  <c r="BE246" i="14"/>
  <c r="BF246" i="14"/>
  <c r="BG246" i="14"/>
  <c r="BH246" i="14"/>
  <c r="BI246" i="14"/>
  <c r="BJ246" i="14"/>
  <c r="BK246" i="14"/>
  <c r="BL246" i="14"/>
  <c r="BM246" i="14"/>
  <c r="BN246" i="14"/>
  <c r="BO246" i="14"/>
  <c r="BP246" i="14"/>
  <c r="BQ246" i="14"/>
  <c r="BR246" i="14"/>
  <c r="BS246" i="14"/>
  <c r="BT246" i="14"/>
  <c r="BU246" i="14"/>
  <c r="BV246" i="14"/>
  <c r="BW246" i="14"/>
  <c r="BX246" i="14"/>
  <c r="BY246" i="14"/>
  <c r="F247" i="14"/>
  <c r="G247" i="14"/>
  <c r="H247" i="14"/>
  <c r="I247" i="14"/>
  <c r="J247" i="14"/>
  <c r="K247" i="14"/>
  <c r="L247" i="14"/>
  <c r="M247" i="14"/>
  <c r="N247" i="14"/>
  <c r="O247" i="14"/>
  <c r="P247" i="14"/>
  <c r="Q247" i="14"/>
  <c r="R247" i="14"/>
  <c r="S247" i="14"/>
  <c r="T247" i="14"/>
  <c r="U247" i="14"/>
  <c r="V247" i="14"/>
  <c r="W247" i="14"/>
  <c r="X247" i="14"/>
  <c r="Y247" i="14"/>
  <c r="Z247" i="14"/>
  <c r="AA247" i="14"/>
  <c r="AB247" i="14"/>
  <c r="AC247" i="14"/>
  <c r="AD247" i="14"/>
  <c r="AE247" i="14"/>
  <c r="AF247" i="14"/>
  <c r="AG247" i="14"/>
  <c r="AH247" i="14"/>
  <c r="AI247" i="14"/>
  <c r="AJ247" i="14"/>
  <c r="AK247" i="14"/>
  <c r="AL247" i="14"/>
  <c r="AM247" i="14"/>
  <c r="AN247" i="14"/>
  <c r="AO247" i="14"/>
  <c r="AP247" i="14"/>
  <c r="AQ247" i="14"/>
  <c r="AR247" i="14"/>
  <c r="AS247" i="14"/>
  <c r="AT247" i="14"/>
  <c r="AU247" i="14"/>
  <c r="AV247" i="14"/>
  <c r="AW247" i="14"/>
  <c r="AX247" i="14"/>
  <c r="AY247" i="14"/>
  <c r="AZ247" i="14"/>
  <c r="BA247" i="14"/>
  <c r="BB247" i="14"/>
  <c r="BC247" i="14"/>
  <c r="BD247" i="14"/>
  <c r="BE247" i="14"/>
  <c r="BF247" i="14"/>
  <c r="BG247" i="14"/>
  <c r="BH247" i="14"/>
  <c r="BI247" i="14"/>
  <c r="BJ247" i="14"/>
  <c r="BK247" i="14"/>
  <c r="BL247" i="14"/>
  <c r="BM247" i="14"/>
  <c r="BN247" i="14"/>
  <c r="BO247" i="14"/>
  <c r="BP247" i="14"/>
  <c r="BQ247" i="14"/>
  <c r="BR247" i="14"/>
  <c r="BS247" i="14"/>
  <c r="BT247" i="14"/>
  <c r="BU247" i="14"/>
  <c r="BV247" i="14"/>
  <c r="BW247" i="14"/>
  <c r="BX247" i="14"/>
  <c r="BY247" i="14"/>
  <c r="F248" i="14"/>
  <c r="G248" i="14"/>
  <c r="H248" i="14"/>
  <c r="I248" i="14"/>
  <c r="J248" i="14"/>
  <c r="K248" i="14"/>
  <c r="L248" i="14"/>
  <c r="M248" i="14"/>
  <c r="N248" i="14"/>
  <c r="O248" i="14"/>
  <c r="P248" i="14"/>
  <c r="Q248" i="14"/>
  <c r="R248" i="14"/>
  <c r="S248" i="14"/>
  <c r="T248" i="14"/>
  <c r="U248" i="14"/>
  <c r="V248" i="14"/>
  <c r="W248" i="14"/>
  <c r="X248" i="14"/>
  <c r="Y248" i="14"/>
  <c r="Z248" i="14"/>
  <c r="AA248" i="14"/>
  <c r="AB248" i="14"/>
  <c r="AC248" i="14"/>
  <c r="AD248" i="14"/>
  <c r="AE248" i="14"/>
  <c r="AF248" i="14"/>
  <c r="AG248" i="14"/>
  <c r="AH248" i="14"/>
  <c r="AI248" i="14"/>
  <c r="AJ248" i="14"/>
  <c r="AK248" i="14"/>
  <c r="AL248" i="14"/>
  <c r="AM248" i="14"/>
  <c r="AN248" i="14"/>
  <c r="AO248" i="14"/>
  <c r="AP248" i="14"/>
  <c r="AQ248" i="14"/>
  <c r="AR248" i="14"/>
  <c r="AS248" i="14"/>
  <c r="AT248" i="14"/>
  <c r="AU248" i="14"/>
  <c r="AV248" i="14"/>
  <c r="AW248" i="14"/>
  <c r="AX248" i="14"/>
  <c r="AY248" i="14"/>
  <c r="AZ248" i="14"/>
  <c r="BA248" i="14"/>
  <c r="BB248" i="14"/>
  <c r="BC248" i="14"/>
  <c r="BD248" i="14"/>
  <c r="BE248" i="14"/>
  <c r="BF248" i="14"/>
  <c r="BG248" i="14"/>
  <c r="BH248" i="14"/>
  <c r="BI248" i="14"/>
  <c r="BJ248" i="14"/>
  <c r="BK248" i="14"/>
  <c r="BL248" i="14"/>
  <c r="BM248" i="14"/>
  <c r="BN248" i="14"/>
  <c r="BO248" i="14"/>
  <c r="BP248" i="14"/>
  <c r="BQ248" i="14"/>
  <c r="BR248" i="14"/>
  <c r="BS248" i="14"/>
  <c r="BT248" i="14"/>
  <c r="BU248" i="14"/>
  <c r="BV248" i="14"/>
  <c r="BW248" i="14"/>
  <c r="BX248" i="14"/>
  <c r="BY248" i="14"/>
  <c r="F249" i="14"/>
  <c r="G249" i="14"/>
  <c r="H249" i="14"/>
  <c r="I249" i="14"/>
  <c r="J249" i="14"/>
  <c r="K249" i="14"/>
  <c r="L249" i="14"/>
  <c r="M249" i="14"/>
  <c r="N249" i="14"/>
  <c r="O249" i="14"/>
  <c r="P249" i="14"/>
  <c r="Q249" i="14"/>
  <c r="R249" i="14"/>
  <c r="S249" i="14"/>
  <c r="T249" i="14"/>
  <c r="U249" i="14"/>
  <c r="V249" i="14"/>
  <c r="W249" i="14"/>
  <c r="X249" i="14"/>
  <c r="Y249" i="14"/>
  <c r="Z249" i="14"/>
  <c r="AA249" i="14"/>
  <c r="AB249" i="14"/>
  <c r="AC249" i="14"/>
  <c r="AD249" i="14"/>
  <c r="AE249" i="14"/>
  <c r="AF249" i="14"/>
  <c r="AG249" i="14"/>
  <c r="AH249" i="14"/>
  <c r="AI249" i="14"/>
  <c r="AJ249" i="14"/>
  <c r="AK249" i="14"/>
  <c r="AL249" i="14"/>
  <c r="AM249" i="14"/>
  <c r="AN249" i="14"/>
  <c r="AO249" i="14"/>
  <c r="AP249" i="14"/>
  <c r="AQ249" i="14"/>
  <c r="AR249" i="14"/>
  <c r="AS249" i="14"/>
  <c r="AT249" i="14"/>
  <c r="AU249" i="14"/>
  <c r="AV249" i="14"/>
  <c r="AW249" i="14"/>
  <c r="AX249" i="14"/>
  <c r="AY249" i="14"/>
  <c r="AZ249" i="14"/>
  <c r="BA249" i="14"/>
  <c r="BB249" i="14"/>
  <c r="BC249" i="14"/>
  <c r="BD249" i="14"/>
  <c r="BE249" i="14"/>
  <c r="BF249" i="14"/>
  <c r="BG249" i="14"/>
  <c r="BH249" i="14"/>
  <c r="BI249" i="14"/>
  <c r="BJ249" i="14"/>
  <c r="BK249" i="14"/>
  <c r="BL249" i="14"/>
  <c r="BM249" i="14"/>
  <c r="BN249" i="14"/>
  <c r="BO249" i="14"/>
  <c r="BP249" i="14"/>
  <c r="BQ249" i="14"/>
  <c r="BR249" i="14"/>
  <c r="BS249" i="14"/>
  <c r="BT249" i="14"/>
  <c r="BU249" i="14"/>
  <c r="BV249" i="14"/>
  <c r="BW249" i="14"/>
  <c r="BX249" i="14"/>
  <c r="BY249" i="14"/>
  <c r="F250" i="14"/>
  <c r="G250" i="14"/>
  <c r="H250" i="14"/>
  <c r="I250" i="14"/>
  <c r="J250" i="14"/>
  <c r="K250" i="14"/>
  <c r="L250" i="14"/>
  <c r="M250" i="14"/>
  <c r="N250" i="14"/>
  <c r="O250" i="14"/>
  <c r="P250" i="14"/>
  <c r="Q250" i="14"/>
  <c r="R250" i="14"/>
  <c r="S250" i="14"/>
  <c r="T250" i="14"/>
  <c r="U250" i="14"/>
  <c r="V250" i="14"/>
  <c r="W250" i="14"/>
  <c r="X250" i="14"/>
  <c r="Y250" i="14"/>
  <c r="Z250" i="14"/>
  <c r="AA250" i="14"/>
  <c r="AB250" i="14"/>
  <c r="AC250" i="14"/>
  <c r="AD250" i="14"/>
  <c r="AE250" i="14"/>
  <c r="AF250" i="14"/>
  <c r="AG250" i="14"/>
  <c r="AH250" i="14"/>
  <c r="AI250" i="14"/>
  <c r="AJ250" i="14"/>
  <c r="AK250" i="14"/>
  <c r="AL250" i="14"/>
  <c r="AM250" i="14"/>
  <c r="AN250" i="14"/>
  <c r="AO250" i="14"/>
  <c r="AP250" i="14"/>
  <c r="AQ250" i="14"/>
  <c r="AR250" i="14"/>
  <c r="AS250" i="14"/>
  <c r="AT250" i="14"/>
  <c r="AU250" i="14"/>
  <c r="AV250" i="14"/>
  <c r="AW250" i="14"/>
  <c r="AX250" i="14"/>
  <c r="AY250" i="14"/>
  <c r="AZ250" i="14"/>
  <c r="BA250" i="14"/>
  <c r="BB250" i="14"/>
  <c r="BC250" i="14"/>
  <c r="BD250" i="14"/>
  <c r="BE250" i="14"/>
  <c r="BF250" i="14"/>
  <c r="BG250" i="14"/>
  <c r="BH250" i="14"/>
  <c r="BI250" i="14"/>
  <c r="BJ250" i="14"/>
  <c r="BK250" i="14"/>
  <c r="BL250" i="14"/>
  <c r="BM250" i="14"/>
  <c r="BN250" i="14"/>
  <c r="BO250" i="14"/>
  <c r="BP250" i="14"/>
  <c r="BQ250" i="14"/>
  <c r="BR250" i="14"/>
  <c r="BS250" i="14"/>
  <c r="BT250" i="14"/>
  <c r="BU250" i="14"/>
  <c r="BV250" i="14"/>
  <c r="BW250" i="14"/>
  <c r="BX250" i="14"/>
  <c r="BY250" i="14"/>
  <c r="F251" i="14"/>
  <c r="G251" i="14"/>
  <c r="H251" i="14"/>
  <c r="I251" i="14"/>
  <c r="J251" i="14"/>
  <c r="K251" i="14"/>
  <c r="L251" i="14"/>
  <c r="M251" i="14"/>
  <c r="N251" i="14"/>
  <c r="O251" i="14"/>
  <c r="P251" i="14"/>
  <c r="Q251" i="14"/>
  <c r="R251" i="14"/>
  <c r="S251" i="14"/>
  <c r="T251" i="14"/>
  <c r="U251" i="14"/>
  <c r="V251" i="14"/>
  <c r="W251" i="14"/>
  <c r="X251" i="14"/>
  <c r="Y251" i="14"/>
  <c r="Z251" i="14"/>
  <c r="AA251" i="14"/>
  <c r="AB251" i="14"/>
  <c r="AC251" i="14"/>
  <c r="AD251" i="14"/>
  <c r="AE251" i="14"/>
  <c r="AF251" i="14"/>
  <c r="AG251" i="14"/>
  <c r="AH251" i="14"/>
  <c r="AI251" i="14"/>
  <c r="AJ251" i="14"/>
  <c r="AK251" i="14"/>
  <c r="AL251" i="14"/>
  <c r="AM251" i="14"/>
  <c r="AN251" i="14"/>
  <c r="AO251" i="14"/>
  <c r="AP251" i="14"/>
  <c r="AQ251" i="14"/>
  <c r="AR251" i="14"/>
  <c r="AS251" i="14"/>
  <c r="AT251" i="14"/>
  <c r="AU251" i="14"/>
  <c r="AV251" i="14"/>
  <c r="AW251" i="14"/>
  <c r="AX251" i="14"/>
  <c r="AY251" i="14"/>
  <c r="AZ251" i="14"/>
  <c r="BA251" i="14"/>
  <c r="BB251" i="14"/>
  <c r="BC251" i="14"/>
  <c r="BD251" i="14"/>
  <c r="BE251" i="14"/>
  <c r="BF251" i="14"/>
  <c r="BG251" i="14"/>
  <c r="BH251" i="14"/>
  <c r="BI251" i="14"/>
  <c r="BJ251" i="14"/>
  <c r="BK251" i="14"/>
  <c r="BL251" i="14"/>
  <c r="BM251" i="14"/>
  <c r="BN251" i="14"/>
  <c r="BO251" i="14"/>
  <c r="BP251" i="14"/>
  <c r="BQ251" i="14"/>
  <c r="BR251" i="14"/>
  <c r="BS251" i="14"/>
  <c r="BT251" i="14"/>
  <c r="BU251" i="14"/>
  <c r="BV251" i="14"/>
  <c r="BW251" i="14"/>
  <c r="BX251" i="14"/>
  <c r="BY251" i="14"/>
  <c r="F252" i="14"/>
  <c r="G252" i="14"/>
  <c r="H252" i="14"/>
  <c r="I252" i="14"/>
  <c r="J252" i="14"/>
  <c r="K252" i="14"/>
  <c r="L252" i="14"/>
  <c r="M252" i="14"/>
  <c r="N252" i="14"/>
  <c r="O252" i="14"/>
  <c r="P252" i="14"/>
  <c r="Q252" i="14"/>
  <c r="R252" i="14"/>
  <c r="S252" i="14"/>
  <c r="T252" i="14"/>
  <c r="U252" i="14"/>
  <c r="V252" i="14"/>
  <c r="W252" i="14"/>
  <c r="X252" i="14"/>
  <c r="Y252" i="14"/>
  <c r="Z252" i="14"/>
  <c r="AA252" i="14"/>
  <c r="AB252" i="14"/>
  <c r="AC252" i="14"/>
  <c r="AD252" i="14"/>
  <c r="AE252" i="14"/>
  <c r="AF252" i="14"/>
  <c r="AG252" i="14"/>
  <c r="AH252" i="14"/>
  <c r="AI252" i="14"/>
  <c r="AJ252" i="14"/>
  <c r="AK252" i="14"/>
  <c r="AL252" i="14"/>
  <c r="AM252" i="14"/>
  <c r="AN252" i="14"/>
  <c r="AO252" i="14"/>
  <c r="AP252" i="14"/>
  <c r="AQ252" i="14"/>
  <c r="AR252" i="14"/>
  <c r="AS252" i="14"/>
  <c r="AT252" i="14"/>
  <c r="AU252" i="14"/>
  <c r="AV252" i="14"/>
  <c r="AW252" i="14"/>
  <c r="AX252" i="14"/>
  <c r="AY252" i="14"/>
  <c r="AZ252" i="14"/>
  <c r="BA252" i="14"/>
  <c r="BB252" i="14"/>
  <c r="BC252" i="14"/>
  <c r="BD252" i="14"/>
  <c r="BE252" i="14"/>
  <c r="BF252" i="14"/>
  <c r="BG252" i="14"/>
  <c r="BH252" i="14"/>
  <c r="BI252" i="14"/>
  <c r="BJ252" i="14"/>
  <c r="BK252" i="14"/>
  <c r="BL252" i="14"/>
  <c r="BM252" i="14"/>
  <c r="BN252" i="14"/>
  <c r="BO252" i="14"/>
  <c r="BP252" i="14"/>
  <c r="BQ252" i="14"/>
  <c r="BR252" i="14"/>
  <c r="BS252" i="14"/>
  <c r="BT252" i="14"/>
  <c r="BU252" i="14"/>
  <c r="BV252" i="14"/>
  <c r="BW252" i="14"/>
  <c r="BX252" i="14"/>
  <c r="BY252" i="14"/>
  <c r="F253" i="14"/>
  <c r="G253" i="14"/>
  <c r="H253" i="14"/>
  <c r="I253" i="14"/>
  <c r="J253" i="14"/>
  <c r="K253" i="14"/>
  <c r="L253" i="14"/>
  <c r="M253" i="14"/>
  <c r="N253" i="14"/>
  <c r="O253" i="14"/>
  <c r="P253" i="14"/>
  <c r="Q253" i="14"/>
  <c r="R253" i="14"/>
  <c r="S253" i="14"/>
  <c r="T253" i="14"/>
  <c r="U253" i="14"/>
  <c r="V253" i="14"/>
  <c r="W253" i="14"/>
  <c r="X253" i="14"/>
  <c r="Y253" i="14"/>
  <c r="Z253" i="14"/>
  <c r="AA253" i="14"/>
  <c r="AB253" i="14"/>
  <c r="AC253" i="14"/>
  <c r="AD253" i="14"/>
  <c r="AE253" i="14"/>
  <c r="AF253" i="14"/>
  <c r="AG253" i="14"/>
  <c r="AH253" i="14"/>
  <c r="AI253" i="14"/>
  <c r="AJ253" i="14"/>
  <c r="AK253" i="14"/>
  <c r="AL253" i="14"/>
  <c r="AM253" i="14"/>
  <c r="AN253" i="14"/>
  <c r="AO253" i="14"/>
  <c r="AP253" i="14"/>
  <c r="AQ253" i="14"/>
  <c r="AR253" i="14"/>
  <c r="AS253" i="14"/>
  <c r="AT253" i="14"/>
  <c r="AU253" i="14"/>
  <c r="AV253" i="14"/>
  <c r="AW253" i="14"/>
  <c r="AX253" i="14"/>
  <c r="AY253" i="14"/>
  <c r="AZ253" i="14"/>
  <c r="BA253" i="14"/>
  <c r="BB253" i="14"/>
  <c r="BC253" i="14"/>
  <c r="BD253" i="14"/>
  <c r="BE253" i="14"/>
  <c r="BF253" i="14"/>
  <c r="BG253" i="14"/>
  <c r="BH253" i="14"/>
  <c r="BI253" i="14"/>
  <c r="BJ253" i="14"/>
  <c r="BK253" i="14"/>
  <c r="BL253" i="14"/>
  <c r="BM253" i="14"/>
  <c r="BN253" i="14"/>
  <c r="BO253" i="14"/>
  <c r="BP253" i="14"/>
  <c r="BQ253" i="14"/>
  <c r="BR253" i="14"/>
  <c r="BS253" i="14"/>
  <c r="BT253" i="14"/>
  <c r="BU253" i="14"/>
  <c r="BV253" i="14"/>
  <c r="BW253" i="14"/>
  <c r="BX253" i="14"/>
  <c r="BY253" i="14"/>
  <c r="F254" i="14"/>
  <c r="G254" i="14"/>
  <c r="H254" i="14"/>
  <c r="I254" i="14"/>
  <c r="J254" i="14"/>
  <c r="K254" i="14"/>
  <c r="L254" i="14"/>
  <c r="M254" i="14"/>
  <c r="N254" i="14"/>
  <c r="O254" i="14"/>
  <c r="P254" i="14"/>
  <c r="Q254" i="14"/>
  <c r="R254" i="14"/>
  <c r="S254" i="14"/>
  <c r="T254" i="14"/>
  <c r="U254" i="14"/>
  <c r="V254" i="14"/>
  <c r="W254" i="14"/>
  <c r="X254" i="14"/>
  <c r="Y254" i="14"/>
  <c r="Z254" i="14"/>
  <c r="AA254" i="14"/>
  <c r="AB254" i="14"/>
  <c r="AC254" i="14"/>
  <c r="AD254" i="14"/>
  <c r="AE254" i="14"/>
  <c r="AF254" i="14"/>
  <c r="AG254" i="14"/>
  <c r="AH254" i="14"/>
  <c r="AI254" i="14"/>
  <c r="AJ254" i="14"/>
  <c r="AK254" i="14"/>
  <c r="AL254" i="14"/>
  <c r="AM254" i="14"/>
  <c r="AN254" i="14"/>
  <c r="AO254" i="14"/>
  <c r="AP254" i="14"/>
  <c r="AQ254" i="14"/>
  <c r="AR254" i="14"/>
  <c r="AS254" i="14"/>
  <c r="AT254" i="14"/>
  <c r="AU254" i="14"/>
  <c r="AV254" i="14"/>
  <c r="AW254" i="14"/>
  <c r="AX254" i="14"/>
  <c r="AY254" i="14"/>
  <c r="AZ254" i="14"/>
  <c r="BA254" i="14"/>
  <c r="BB254" i="14"/>
  <c r="BC254" i="14"/>
  <c r="BD254" i="14"/>
  <c r="BE254" i="14"/>
  <c r="BF254" i="14"/>
  <c r="BG254" i="14"/>
  <c r="BH254" i="14"/>
  <c r="BI254" i="14"/>
  <c r="BJ254" i="14"/>
  <c r="BK254" i="14"/>
  <c r="BL254" i="14"/>
  <c r="BM254" i="14"/>
  <c r="BN254" i="14"/>
  <c r="BO254" i="14"/>
  <c r="BP254" i="14"/>
  <c r="BQ254" i="14"/>
  <c r="BR254" i="14"/>
  <c r="BS254" i="14"/>
  <c r="BT254" i="14"/>
  <c r="BU254" i="14"/>
  <c r="BV254" i="14"/>
  <c r="BW254" i="14"/>
  <c r="BX254" i="14"/>
  <c r="BY254" i="14"/>
  <c r="F255" i="14"/>
  <c r="G255" i="14"/>
  <c r="H255" i="14"/>
  <c r="I255" i="14"/>
  <c r="J255" i="14"/>
  <c r="K255" i="14"/>
  <c r="L255" i="14"/>
  <c r="M255" i="14"/>
  <c r="N255" i="14"/>
  <c r="O255" i="14"/>
  <c r="P255" i="14"/>
  <c r="Q255" i="14"/>
  <c r="R255" i="14"/>
  <c r="S255" i="14"/>
  <c r="T255" i="14"/>
  <c r="U255" i="14"/>
  <c r="V255" i="14"/>
  <c r="W255" i="14"/>
  <c r="X255" i="14"/>
  <c r="Y255" i="14"/>
  <c r="Z255" i="14"/>
  <c r="AA255" i="14"/>
  <c r="AB255" i="14"/>
  <c r="AC255" i="14"/>
  <c r="AD255" i="14"/>
  <c r="AE255" i="14"/>
  <c r="AF255" i="14"/>
  <c r="AG255" i="14"/>
  <c r="AH255" i="14"/>
  <c r="AI255" i="14"/>
  <c r="AJ255" i="14"/>
  <c r="AK255" i="14"/>
  <c r="AL255" i="14"/>
  <c r="AM255" i="14"/>
  <c r="AN255" i="14"/>
  <c r="AO255" i="14"/>
  <c r="AP255" i="14"/>
  <c r="AQ255" i="14"/>
  <c r="AR255" i="14"/>
  <c r="AS255" i="14"/>
  <c r="AT255" i="14"/>
  <c r="AU255" i="14"/>
  <c r="AV255" i="14"/>
  <c r="AW255" i="14"/>
  <c r="AX255" i="14"/>
  <c r="AY255" i="14"/>
  <c r="AZ255" i="14"/>
  <c r="BA255" i="14"/>
  <c r="BB255" i="14"/>
  <c r="BC255" i="14"/>
  <c r="BD255" i="14"/>
  <c r="BE255" i="14"/>
  <c r="BF255" i="14"/>
  <c r="BG255" i="14"/>
  <c r="BH255" i="14"/>
  <c r="BI255" i="14"/>
  <c r="BJ255" i="14"/>
  <c r="BK255" i="14"/>
  <c r="BL255" i="14"/>
  <c r="BM255" i="14"/>
  <c r="BN255" i="14"/>
  <c r="BO255" i="14"/>
  <c r="BP255" i="14"/>
  <c r="BQ255" i="14"/>
  <c r="BR255" i="14"/>
  <c r="BS255" i="14"/>
  <c r="BT255" i="14"/>
  <c r="BU255" i="14"/>
  <c r="BV255" i="14"/>
  <c r="BW255" i="14"/>
  <c r="BX255" i="14"/>
  <c r="BY255" i="14"/>
  <c r="F256" i="14"/>
  <c r="G256" i="14"/>
  <c r="H256" i="14"/>
  <c r="I256" i="14"/>
  <c r="J256" i="14"/>
  <c r="K256" i="14"/>
  <c r="L256" i="14"/>
  <c r="M256" i="14"/>
  <c r="N256" i="14"/>
  <c r="O256" i="14"/>
  <c r="P256" i="14"/>
  <c r="Q256" i="14"/>
  <c r="R256" i="14"/>
  <c r="S256" i="14"/>
  <c r="T256" i="14"/>
  <c r="U256" i="14"/>
  <c r="V256" i="14"/>
  <c r="W256" i="14"/>
  <c r="X256" i="14"/>
  <c r="Y256" i="14"/>
  <c r="Z256" i="14"/>
  <c r="AA256" i="14"/>
  <c r="AB256" i="14"/>
  <c r="AC256" i="14"/>
  <c r="AD256" i="14"/>
  <c r="AE256" i="14"/>
  <c r="AF256" i="14"/>
  <c r="AG256" i="14"/>
  <c r="AH256" i="14"/>
  <c r="AI256" i="14"/>
  <c r="AJ256" i="14"/>
  <c r="AK256" i="14"/>
  <c r="AL256" i="14"/>
  <c r="AM256" i="14"/>
  <c r="AN256" i="14"/>
  <c r="AO256" i="14"/>
  <c r="AP256" i="14"/>
  <c r="AQ256" i="14"/>
  <c r="AR256" i="14"/>
  <c r="AS256" i="14"/>
  <c r="AT256" i="14"/>
  <c r="AU256" i="14"/>
  <c r="AV256" i="14"/>
  <c r="AW256" i="14"/>
  <c r="AX256" i="14"/>
  <c r="AY256" i="14"/>
  <c r="AZ256" i="14"/>
  <c r="BA256" i="14"/>
  <c r="BB256" i="14"/>
  <c r="BC256" i="14"/>
  <c r="BD256" i="14"/>
  <c r="BE256" i="14"/>
  <c r="BF256" i="14"/>
  <c r="BG256" i="14"/>
  <c r="BH256" i="14"/>
  <c r="BI256" i="14"/>
  <c r="BJ256" i="14"/>
  <c r="BK256" i="14"/>
  <c r="BL256" i="14"/>
  <c r="BM256" i="14"/>
  <c r="BN256" i="14"/>
  <c r="BO256" i="14"/>
  <c r="BP256" i="14"/>
  <c r="BQ256" i="14"/>
  <c r="BR256" i="14"/>
  <c r="BS256" i="14"/>
  <c r="BT256" i="14"/>
  <c r="BU256" i="14"/>
  <c r="BV256" i="14"/>
  <c r="BW256" i="14"/>
  <c r="BX256" i="14"/>
  <c r="BY256" i="14"/>
  <c r="F257" i="14"/>
  <c r="G257" i="14"/>
  <c r="H257" i="14"/>
  <c r="I257" i="14"/>
  <c r="J257" i="14"/>
  <c r="K257" i="14"/>
  <c r="L257" i="14"/>
  <c r="M257" i="14"/>
  <c r="N257" i="14"/>
  <c r="O257" i="14"/>
  <c r="P257" i="14"/>
  <c r="Q257" i="14"/>
  <c r="R257" i="14"/>
  <c r="S257" i="14"/>
  <c r="T257" i="14"/>
  <c r="U257" i="14"/>
  <c r="V257" i="14"/>
  <c r="W257" i="14"/>
  <c r="X257" i="14"/>
  <c r="Y257" i="14"/>
  <c r="Z257" i="14"/>
  <c r="AA257" i="14"/>
  <c r="AB257" i="14"/>
  <c r="AC257" i="14"/>
  <c r="AD257" i="14"/>
  <c r="AE257" i="14"/>
  <c r="AF257" i="14"/>
  <c r="AG257" i="14"/>
  <c r="AH257" i="14"/>
  <c r="AI257" i="14"/>
  <c r="AJ257" i="14"/>
  <c r="AK257" i="14"/>
  <c r="AL257" i="14"/>
  <c r="AM257" i="14"/>
  <c r="AN257" i="14"/>
  <c r="AO257" i="14"/>
  <c r="AP257" i="14"/>
  <c r="AQ257" i="14"/>
  <c r="AR257" i="14"/>
  <c r="AS257" i="14"/>
  <c r="AT257" i="14"/>
  <c r="AU257" i="14"/>
  <c r="AV257" i="14"/>
  <c r="AW257" i="14"/>
  <c r="AX257" i="14"/>
  <c r="AY257" i="14"/>
  <c r="AZ257" i="14"/>
  <c r="BA257" i="14"/>
  <c r="BB257" i="14"/>
  <c r="BC257" i="14"/>
  <c r="BD257" i="14"/>
  <c r="BE257" i="14"/>
  <c r="BF257" i="14"/>
  <c r="BG257" i="14"/>
  <c r="BH257" i="14"/>
  <c r="BI257" i="14"/>
  <c r="BJ257" i="14"/>
  <c r="BK257" i="14"/>
  <c r="BL257" i="14"/>
  <c r="BM257" i="14"/>
  <c r="BN257" i="14"/>
  <c r="BO257" i="14"/>
  <c r="BP257" i="14"/>
  <c r="BQ257" i="14"/>
  <c r="BR257" i="14"/>
  <c r="BS257" i="14"/>
  <c r="BT257" i="14"/>
  <c r="BU257" i="14"/>
  <c r="BV257" i="14"/>
  <c r="BW257" i="14"/>
  <c r="BX257" i="14"/>
  <c r="BY257" i="14"/>
  <c r="F258" i="14"/>
  <c r="G258" i="14"/>
  <c r="H258" i="14"/>
  <c r="I258" i="14"/>
  <c r="J258" i="14"/>
  <c r="K258" i="14"/>
  <c r="L258" i="14"/>
  <c r="M258" i="14"/>
  <c r="N258" i="14"/>
  <c r="O258" i="14"/>
  <c r="P258" i="14"/>
  <c r="Q258" i="14"/>
  <c r="R258" i="14"/>
  <c r="S258" i="14"/>
  <c r="T258" i="14"/>
  <c r="U258" i="14"/>
  <c r="V258" i="14"/>
  <c r="W258" i="14"/>
  <c r="X258" i="14"/>
  <c r="Y258" i="14"/>
  <c r="Z258" i="14"/>
  <c r="AA258" i="14"/>
  <c r="AB258" i="14"/>
  <c r="AC258" i="14"/>
  <c r="AD258" i="14"/>
  <c r="AE258" i="14"/>
  <c r="AF258" i="14"/>
  <c r="AG258" i="14"/>
  <c r="AH258" i="14"/>
  <c r="AI258" i="14"/>
  <c r="AJ258" i="14"/>
  <c r="AK258" i="14"/>
  <c r="AL258" i="14"/>
  <c r="AM258" i="14"/>
  <c r="AN258" i="14"/>
  <c r="AO258" i="14"/>
  <c r="AP258" i="14"/>
  <c r="AQ258" i="14"/>
  <c r="AR258" i="14"/>
  <c r="AS258" i="14"/>
  <c r="AT258" i="14"/>
  <c r="AU258" i="14"/>
  <c r="AV258" i="14"/>
  <c r="AW258" i="14"/>
  <c r="AX258" i="14"/>
  <c r="AY258" i="14"/>
  <c r="AZ258" i="14"/>
  <c r="BA258" i="14"/>
  <c r="BB258" i="14"/>
  <c r="BC258" i="14"/>
  <c r="BD258" i="14"/>
  <c r="BE258" i="14"/>
  <c r="BF258" i="14"/>
  <c r="BG258" i="14"/>
  <c r="BH258" i="14"/>
  <c r="BI258" i="14"/>
  <c r="BJ258" i="14"/>
  <c r="BK258" i="14"/>
  <c r="BL258" i="14"/>
  <c r="BM258" i="14"/>
  <c r="BN258" i="14"/>
  <c r="BO258" i="14"/>
  <c r="BP258" i="14"/>
  <c r="BQ258" i="14"/>
  <c r="BR258" i="14"/>
  <c r="BS258" i="14"/>
  <c r="BT258" i="14"/>
  <c r="BU258" i="14"/>
  <c r="BV258" i="14"/>
  <c r="BW258" i="14"/>
  <c r="BX258" i="14"/>
  <c r="BY258" i="14"/>
  <c r="F259" i="14"/>
  <c r="G259" i="14"/>
  <c r="H259" i="14"/>
  <c r="I259" i="14"/>
  <c r="J259" i="14"/>
  <c r="K259" i="14"/>
  <c r="L259" i="14"/>
  <c r="M259" i="14"/>
  <c r="N259" i="14"/>
  <c r="O259" i="14"/>
  <c r="P259" i="14"/>
  <c r="Q259" i="14"/>
  <c r="R259" i="14"/>
  <c r="S259" i="14"/>
  <c r="T259" i="14"/>
  <c r="U259" i="14"/>
  <c r="V259" i="14"/>
  <c r="W259" i="14"/>
  <c r="X259" i="14"/>
  <c r="Y259" i="14"/>
  <c r="Z259" i="14"/>
  <c r="AA259" i="14"/>
  <c r="AB259" i="14"/>
  <c r="AC259" i="14"/>
  <c r="AD259" i="14"/>
  <c r="AE259" i="14"/>
  <c r="AF259" i="14"/>
  <c r="AG259" i="14"/>
  <c r="AH259" i="14"/>
  <c r="AI259" i="14"/>
  <c r="AJ259" i="14"/>
  <c r="AK259" i="14"/>
  <c r="AL259" i="14"/>
  <c r="AM259" i="14"/>
  <c r="AN259" i="14"/>
  <c r="AO259" i="14"/>
  <c r="AP259" i="14"/>
  <c r="AQ259" i="14"/>
  <c r="AR259" i="14"/>
  <c r="AS259" i="14"/>
  <c r="AT259" i="14"/>
  <c r="AU259" i="14"/>
  <c r="AV259" i="14"/>
  <c r="AW259" i="14"/>
  <c r="AX259" i="14"/>
  <c r="AY259" i="14"/>
  <c r="AZ259" i="14"/>
  <c r="BA259" i="14"/>
  <c r="BB259" i="14"/>
  <c r="BC259" i="14"/>
  <c r="BD259" i="14"/>
  <c r="BE259" i="14"/>
  <c r="BF259" i="14"/>
  <c r="BG259" i="14"/>
  <c r="BH259" i="14"/>
  <c r="BI259" i="14"/>
  <c r="BJ259" i="14"/>
  <c r="BK259" i="14"/>
  <c r="BL259" i="14"/>
  <c r="BM259" i="14"/>
  <c r="BN259" i="14"/>
  <c r="BO259" i="14"/>
  <c r="BP259" i="14"/>
  <c r="BQ259" i="14"/>
  <c r="BR259" i="14"/>
  <c r="BS259" i="14"/>
  <c r="BT259" i="14"/>
  <c r="BU259" i="14"/>
  <c r="BV259" i="14"/>
  <c r="BW259" i="14"/>
  <c r="BX259" i="14"/>
  <c r="BY259" i="14"/>
  <c r="F260" i="14"/>
  <c r="G260" i="14"/>
  <c r="H260" i="14"/>
  <c r="I260" i="14"/>
  <c r="J260" i="14"/>
  <c r="K260" i="14"/>
  <c r="L260" i="14"/>
  <c r="M260" i="14"/>
  <c r="N260" i="14"/>
  <c r="O260" i="14"/>
  <c r="P260" i="14"/>
  <c r="Q260" i="14"/>
  <c r="R260" i="14"/>
  <c r="S260" i="14"/>
  <c r="T260" i="14"/>
  <c r="U260" i="14"/>
  <c r="V260" i="14"/>
  <c r="W260" i="14"/>
  <c r="X260" i="14"/>
  <c r="Y260" i="14"/>
  <c r="Z260" i="14"/>
  <c r="AA260" i="14"/>
  <c r="AB260" i="14"/>
  <c r="AC260" i="14"/>
  <c r="AD260" i="14"/>
  <c r="AE260" i="14"/>
  <c r="AF260" i="14"/>
  <c r="AG260" i="14"/>
  <c r="AH260" i="14"/>
  <c r="AI260" i="14"/>
  <c r="AJ260" i="14"/>
  <c r="AK260" i="14"/>
  <c r="AL260" i="14"/>
  <c r="AM260" i="14"/>
  <c r="AN260" i="14"/>
  <c r="AO260" i="14"/>
  <c r="AP260" i="14"/>
  <c r="AQ260" i="14"/>
  <c r="AR260" i="14"/>
  <c r="AS260" i="14"/>
  <c r="AT260" i="14"/>
  <c r="AU260" i="14"/>
  <c r="AV260" i="14"/>
  <c r="AW260" i="14"/>
  <c r="AX260" i="14"/>
  <c r="AY260" i="14"/>
  <c r="AZ260" i="14"/>
  <c r="BA260" i="14"/>
  <c r="BB260" i="14"/>
  <c r="BC260" i="14"/>
  <c r="BD260" i="14"/>
  <c r="BE260" i="14"/>
  <c r="BF260" i="14"/>
  <c r="BG260" i="14"/>
  <c r="BH260" i="14"/>
  <c r="BI260" i="14"/>
  <c r="BJ260" i="14"/>
  <c r="BK260" i="14"/>
  <c r="BL260" i="14"/>
  <c r="BM260" i="14"/>
  <c r="BN260" i="14"/>
  <c r="BO260" i="14"/>
  <c r="BP260" i="14"/>
  <c r="BQ260" i="14"/>
  <c r="BR260" i="14"/>
  <c r="BS260" i="14"/>
  <c r="BT260" i="14"/>
  <c r="BU260" i="14"/>
  <c r="BV260" i="14"/>
  <c r="BW260" i="14"/>
  <c r="BX260" i="14"/>
  <c r="BY260" i="14"/>
  <c r="F261" i="14"/>
  <c r="G261" i="14"/>
  <c r="H261" i="14"/>
  <c r="I261" i="14"/>
  <c r="J261" i="14"/>
  <c r="K261" i="14"/>
  <c r="L261" i="14"/>
  <c r="M261" i="14"/>
  <c r="N261" i="14"/>
  <c r="O261" i="14"/>
  <c r="P261" i="14"/>
  <c r="Q261" i="14"/>
  <c r="R261" i="14"/>
  <c r="S261" i="14"/>
  <c r="T261" i="14"/>
  <c r="U261" i="14"/>
  <c r="V261" i="14"/>
  <c r="W261" i="14"/>
  <c r="X261" i="14"/>
  <c r="Y261" i="14"/>
  <c r="Z261" i="14"/>
  <c r="AA261" i="14"/>
  <c r="AB261" i="14"/>
  <c r="AC261" i="14"/>
  <c r="AD261" i="14"/>
  <c r="AE261" i="14"/>
  <c r="AF261" i="14"/>
  <c r="AG261" i="14"/>
  <c r="AH261" i="14"/>
  <c r="AI261" i="14"/>
  <c r="AJ261" i="14"/>
  <c r="AK261" i="14"/>
  <c r="AL261" i="14"/>
  <c r="AM261" i="14"/>
  <c r="AN261" i="14"/>
  <c r="AO261" i="14"/>
  <c r="AP261" i="14"/>
  <c r="AQ261" i="14"/>
  <c r="AR261" i="14"/>
  <c r="AS261" i="14"/>
  <c r="AT261" i="14"/>
  <c r="AU261" i="14"/>
  <c r="AV261" i="14"/>
  <c r="AW261" i="14"/>
  <c r="AX261" i="14"/>
  <c r="AY261" i="14"/>
  <c r="AZ261" i="14"/>
  <c r="BA261" i="14"/>
  <c r="BB261" i="14"/>
  <c r="BC261" i="14"/>
  <c r="BD261" i="14"/>
  <c r="BE261" i="14"/>
  <c r="BF261" i="14"/>
  <c r="BG261" i="14"/>
  <c r="BH261" i="14"/>
  <c r="BI261" i="14"/>
  <c r="BJ261" i="14"/>
  <c r="BK261" i="14"/>
  <c r="BL261" i="14"/>
  <c r="BM261" i="14"/>
  <c r="BN261" i="14"/>
  <c r="BO261" i="14"/>
  <c r="BP261" i="14"/>
  <c r="BQ261" i="14"/>
  <c r="BR261" i="14"/>
  <c r="BS261" i="14"/>
  <c r="BT261" i="14"/>
  <c r="BU261" i="14"/>
  <c r="BV261" i="14"/>
  <c r="BW261" i="14"/>
  <c r="BX261" i="14"/>
  <c r="BY261" i="14"/>
  <c r="F262" i="14"/>
  <c r="G262" i="14"/>
  <c r="H262" i="14"/>
  <c r="I262" i="14"/>
  <c r="J262" i="14"/>
  <c r="K262" i="14"/>
  <c r="L262" i="14"/>
  <c r="M262" i="14"/>
  <c r="N262" i="14"/>
  <c r="O262" i="14"/>
  <c r="P262" i="14"/>
  <c r="Q262" i="14"/>
  <c r="R262" i="14"/>
  <c r="S262" i="14"/>
  <c r="T262" i="14"/>
  <c r="U262" i="14"/>
  <c r="V262" i="14"/>
  <c r="W262" i="14"/>
  <c r="X262" i="14"/>
  <c r="Y262" i="14"/>
  <c r="Z262" i="14"/>
  <c r="AA262" i="14"/>
  <c r="AB262" i="14"/>
  <c r="AC262" i="14"/>
  <c r="AD262" i="14"/>
  <c r="AE262" i="14"/>
  <c r="AF262" i="14"/>
  <c r="AG262" i="14"/>
  <c r="AH262" i="14"/>
  <c r="AI262" i="14"/>
  <c r="AJ262" i="14"/>
  <c r="AK262" i="14"/>
  <c r="AL262" i="14"/>
  <c r="AM262" i="14"/>
  <c r="AN262" i="14"/>
  <c r="AO262" i="14"/>
  <c r="AP262" i="14"/>
  <c r="AQ262" i="14"/>
  <c r="AR262" i="14"/>
  <c r="AS262" i="14"/>
  <c r="AT262" i="14"/>
  <c r="AU262" i="14"/>
  <c r="AV262" i="14"/>
  <c r="AW262" i="14"/>
  <c r="AX262" i="14"/>
  <c r="AY262" i="14"/>
  <c r="AZ262" i="14"/>
  <c r="BA262" i="14"/>
  <c r="BB262" i="14"/>
  <c r="BC262" i="14"/>
  <c r="BD262" i="14"/>
  <c r="BE262" i="14"/>
  <c r="BF262" i="14"/>
  <c r="BG262" i="14"/>
  <c r="BH262" i="14"/>
  <c r="BI262" i="14"/>
  <c r="BJ262" i="14"/>
  <c r="BK262" i="14"/>
  <c r="BL262" i="14"/>
  <c r="BM262" i="14"/>
  <c r="BN262" i="14"/>
  <c r="BO262" i="14"/>
  <c r="BP262" i="14"/>
  <c r="BQ262" i="14"/>
  <c r="BR262" i="14"/>
  <c r="BS262" i="14"/>
  <c r="BT262" i="14"/>
  <c r="BU262" i="14"/>
  <c r="BV262" i="14"/>
  <c r="BW262" i="14"/>
  <c r="BX262" i="14"/>
  <c r="BY262" i="14"/>
  <c r="F263" i="14"/>
  <c r="G263" i="14"/>
  <c r="H263" i="14"/>
  <c r="I263" i="14"/>
  <c r="J263" i="14"/>
  <c r="K263" i="14"/>
  <c r="L263" i="14"/>
  <c r="M263" i="14"/>
  <c r="N263" i="14"/>
  <c r="O263" i="14"/>
  <c r="P263" i="14"/>
  <c r="Q263" i="14"/>
  <c r="R263" i="14"/>
  <c r="S263" i="14"/>
  <c r="T263" i="14"/>
  <c r="U263" i="14"/>
  <c r="V263" i="14"/>
  <c r="W263" i="14"/>
  <c r="X263" i="14"/>
  <c r="Y263" i="14"/>
  <c r="Z263" i="14"/>
  <c r="AA263" i="14"/>
  <c r="AB263" i="14"/>
  <c r="AC263" i="14"/>
  <c r="AD263" i="14"/>
  <c r="AE263" i="14"/>
  <c r="AF263" i="14"/>
  <c r="AG263" i="14"/>
  <c r="AH263" i="14"/>
  <c r="AI263" i="14"/>
  <c r="AJ263" i="14"/>
  <c r="AK263" i="14"/>
  <c r="AL263" i="14"/>
  <c r="AM263" i="14"/>
  <c r="AN263" i="14"/>
  <c r="AO263" i="14"/>
  <c r="AP263" i="14"/>
  <c r="AQ263" i="14"/>
  <c r="AR263" i="14"/>
  <c r="AS263" i="14"/>
  <c r="AT263" i="14"/>
  <c r="AU263" i="14"/>
  <c r="AV263" i="14"/>
  <c r="AW263" i="14"/>
  <c r="AX263" i="14"/>
  <c r="AY263" i="14"/>
  <c r="AZ263" i="14"/>
  <c r="BA263" i="14"/>
  <c r="BB263" i="14"/>
  <c r="BC263" i="14"/>
  <c r="BD263" i="14"/>
  <c r="BE263" i="14"/>
  <c r="BF263" i="14"/>
  <c r="BG263" i="14"/>
  <c r="BH263" i="14"/>
  <c r="BI263" i="14"/>
  <c r="BJ263" i="14"/>
  <c r="BK263" i="14"/>
  <c r="BL263" i="14"/>
  <c r="BM263" i="14"/>
  <c r="BN263" i="14"/>
  <c r="BO263" i="14"/>
  <c r="BP263" i="14"/>
  <c r="BQ263" i="14"/>
  <c r="BR263" i="14"/>
  <c r="BS263" i="14"/>
  <c r="BT263" i="14"/>
  <c r="BU263" i="14"/>
  <c r="BV263" i="14"/>
  <c r="BW263" i="14"/>
  <c r="BX263" i="14"/>
  <c r="BY263" i="14"/>
  <c r="F264" i="14"/>
  <c r="G264" i="14"/>
  <c r="H264" i="14"/>
  <c r="I264" i="14"/>
  <c r="J264" i="14"/>
  <c r="K264" i="14"/>
  <c r="L264" i="14"/>
  <c r="M264" i="14"/>
  <c r="N264" i="14"/>
  <c r="O264" i="14"/>
  <c r="P264" i="14"/>
  <c r="Q264" i="14"/>
  <c r="R264" i="14"/>
  <c r="S264" i="14"/>
  <c r="T264" i="14"/>
  <c r="U264" i="14"/>
  <c r="V264" i="14"/>
  <c r="W264" i="14"/>
  <c r="X264" i="14"/>
  <c r="Y264" i="14"/>
  <c r="Z264" i="14"/>
  <c r="AA264" i="14"/>
  <c r="AB264" i="14"/>
  <c r="AC264" i="14"/>
  <c r="AD264" i="14"/>
  <c r="AE264" i="14"/>
  <c r="AF264" i="14"/>
  <c r="AG264" i="14"/>
  <c r="AH264" i="14"/>
  <c r="AI264" i="14"/>
  <c r="AJ264" i="14"/>
  <c r="AK264" i="14"/>
  <c r="AL264" i="14"/>
  <c r="AM264" i="14"/>
  <c r="AN264" i="14"/>
  <c r="AO264" i="14"/>
  <c r="AP264" i="14"/>
  <c r="AQ264" i="14"/>
  <c r="AR264" i="14"/>
  <c r="AS264" i="14"/>
  <c r="AT264" i="14"/>
  <c r="AU264" i="14"/>
  <c r="AV264" i="14"/>
  <c r="AW264" i="14"/>
  <c r="AX264" i="14"/>
  <c r="AY264" i="14"/>
  <c r="AZ264" i="14"/>
  <c r="BA264" i="14"/>
  <c r="BB264" i="14"/>
  <c r="BC264" i="14"/>
  <c r="BD264" i="14"/>
  <c r="BE264" i="14"/>
  <c r="BF264" i="14"/>
  <c r="BG264" i="14"/>
  <c r="BH264" i="14"/>
  <c r="BI264" i="14"/>
  <c r="BJ264" i="14"/>
  <c r="BK264" i="14"/>
  <c r="BL264" i="14"/>
  <c r="BM264" i="14"/>
  <c r="BN264" i="14"/>
  <c r="BO264" i="14"/>
  <c r="BP264" i="14"/>
  <c r="BQ264" i="14"/>
  <c r="BR264" i="14"/>
  <c r="BS264" i="14"/>
  <c r="BT264" i="14"/>
  <c r="BU264" i="14"/>
  <c r="BV264" i="14"/>
  <c r="BW264" i="14"/>
  <c r="BX264" i="14"/>
  <c r="BY264" i="14"/>
  <c r="F265" i="14"/>
  <c r="G265" i="14"/>
  <c r="H265" i="14"/>
  <c r="I265" i="14"/>
  <c r="J265" i="14"/>
  <c r="K265" i="14"/>
  <c r="L265" i="14"/>
  <c r="M265" i="14"/>
  <c r="N265" i="14"/>
  <c r="O265" i="14"/>
  <c r="P265" i="14"/>
  <c r="Q265" i="14"/>
  <c r="R265" i="14"/>
  <c r="S265" i="14"/>
  <c r="T265" i="14"/>
  <c r="U265" i="14"/>
  <c r="V265" i="14"/>
  <c r="W265" i="14"/>
  <c r="X265" i="14"/>
  <c r="Y265" i="14"/>
  <c r="Z265" i="14"/>
  <c r="AA265" i="14"/>
  <c r="AB265" i="14"/>
  <c r="AC265" i="14"/>
  <c r="AD265" i="14"/>
  <c r="AE265" i="14"/>
  <c r="AF265" i="14"/>
  <c r="AG265" i="14"/>
  <c r="AH265" i="14"/>
  <c r="AI265" i="14"/>
  <c r="AJ265" i="14"/>
  <c r="AK265" i="14"/>
  <c r="AL265" i="14"/>
  <c r="AM265" i="14"/>
  <c r="AN265" i="14"/>
  <c r="AO265" i="14"/>
  <c r="AP265" i="14"/>
  <c r="AQ265" i="14"/>
  <c r="AR265" i="14"/>
  <c r="AS265" i="14"/>
  <c r="AT265" i="14"/>
  <c r="AU265" i="14"/>
  <c r="AV265" i="14"/>
  <c r="AW265" i="14"/>
  <c r="AX265" i="14"/>
  <c r="AY265" i="14"/>
  <c r="AZ265" i="14"/>
  <c r="BA265" i="14"/>
  <c r="BB265" i="14"/>
  <c r="BC265" i="14"/>
  <c r="BD265" i="14"/>
  <c r="BE265" i="14"/>
  <c r="BF265" i="14"/>
  <c r="BG265" i="14"/>
  <c r="BH265" i="14"/>
  <c r="BI265" i="14"/>
  <c r="BJ265" i="14"/>
  <c r="BK265" i="14"/>
  <c r="BL265" i="14"/>
  <c r="BM265" i="14"/>
  <c r="BN265" i="14"/>
  <c r="BO265" i="14"/>
  <c r="BP265" i="14"/>
  <c r="BQ265" i="14"/>
  <c r="BR265" i="14"/>
  <c r="BS265" i="14"/>
  <c r="BT265" i="14"/>
  <c r="BU265" i="14"/>
  <c r="BV265" i="14"/>
  <c r="BW265" i="14"/>
  <c r="BX265" i="14"/>
  <c r="BY265" i="14"/>
  <c r="F266" i="14"/>
  <c r="G266" i="14"/>
  <c r="H266" i="14"/>
  <c r="I266" i="14"/>
  <c r="J266" i="14"/>
  <c r="K266" i="14"/>
  <c r="L266" i="14"/>
  <c r="M266" i="14"/>
  <c r="N266" i="14"/>
  <c r="O266" i="14"/>
  <c r="P266" i="14"/>
  <c r="Q266" i="14"/>
  <c r="R266" i="14"/>
  <c r="S266" i="14"/>
  <c r="T266" i="14"/>
  <c r="U266" i="14"/>
  <c r="V266" i="14"/>
  <c r="W266" i="14"/>
  <c r="X266" i="14"/>
  <c r="Y266" i="14"/>
  <c r="Z266" i="14"/>
  <c r="AA266" i="14"/>
  <c r="AB266" i="14"/>
  <c r="AC266" i="14"/>
  <c r="AD266" i="14"/>
  <c r="AE266" i="14"/>
  <c r="AF266" i="14"/>
  <c r="AG266" i="14"/>
  <c r="AH266" i="14"/>
  <c r="AI266" i="14"/>
  <c r="AJ266" i="14"/>
  <c r="AK266" i="14"/>
  <c r="AL266" i="14"/>
  <c r="AM266" i="14"/>
  <c r="AN266" i="14"/>
  <c r="AO266" i="14"/>
  <c r="AP266" i="14"/>
  <c r="AQ266" i="14"/>
  <c r="AR266" i="14"/>
  <c r="AS266" i="14"/>
  <c r="AT266" i="14"/>
  <c r="AU266" i="14"/>
  <c r="AV266" i="14"/>
  <c r="AW266" i="14"/>
  <c r="AX266" i="14"/>
  <c r="AY266" i="14"/>
  <c r="AZ266" i="14"/>
  <c r="BA266" i="14"/>
  <c r="BB266" i="14"/>
  <c r="BC266" i="14"/>
  <c r="BD266" i="14"/>
  <c r="BE266" i="14"/>
  <c r="BF266" i="14"/>
  <c r="BG266" i="14"/>
  <c r="BH266" i="14"/>
  <c r="BI266" i="14"/>
  <c r="BJ266" i="14"/>
  <c r="BK266" i="14"/>
  <c r="BL266" i="14"/>
  <c r="BM266" i="14"/>
  <c r="BN266" i="14"/>
  <c r="BO266" i="14"/>
  <c r="BP266" i="14"/>
  <c r="BQ266" i="14"/>
  <c r="BR266" i="14"/>
  <c r="BS266" i="14"/>
  <c r="BT266" i="14"/>
  <c r="BU266" i="14"/>
  <c r="BV266" i="14"/>
  <c r="BW266" i="14"/>
  <c r="BX266" i="14"/>
  <c r="BY266" i="14"/>
  <c r="F267" i="14"/>
  <c r="G267" i="14"/>
  <c r="H267" i="14"/>
  <c r="I267" i="14"/>
  <c r="J267" i="14"/>
  <c r="K267" i="14"/>
  <c r="L267" i="14"/>
  <c r="M267" i="14"/>
  <c r="N267" i="14"/>
  <c r="O267" i="14"/>
  <c r="P267" i="14"/>
  <c r="Q267" i="14"/>
  <c r="R267" i="14"/>
  <c r="S267" i="14"/>
  <c r="T267" i="14"/>
  <c r="U267" i="14"/>
  <c r="V267" i="14"/>
  <c r="W267" i="14"/>
  <c r="X267" i="14"/>
  <c r="Y267" i="14"/>
  <c r="Z267" i="14"/>
  <c r="AA267" i="14"/>
  <c r="AB267" i="14"/>
  <c r="AC267" i="14"/>
  <c r="AD267" i="14"/>
  <c r="AE267" i="14"/>
  <c r="AF267" i="14"/>
  <c r="AG267" i="14"/>
  <c r="AH267" i="14"/>
  <c r="AI267" i="14"/>
  <c r="AJ267" i="14"/>
  <c r="AK267" i="14"/>
  <c r="AL267" i="14"/>
  <c r="AM267" i="14"/>
  <c r="AN267" i="14"/>
  <c r="AO267" i="14"/>
  <c r="AP267" i="14"/>
  <c r="AQ267" i="14"/>
  <c r="AR267" i="14"/>
  <c r="AS267" i="14"/>
  <c r="AT267" i="14"/>
  <c r="AU267" i="14"/>
  <c r="AV267" i="14"/>
  <c r="AW267" i="14"/>
  <c r="AX267" i="14"/>
  <c r="AY267" i="14"/>
  <c r="AZ267" i="14"/>
  <c r="BA267" i="14"/>
  <c r="BB267" i="14"/>
  <c r="BC267" i="14"/>
  <c r="BD267" i="14"/>
  <c r="BE267" i="14"/>
  <c r="BF267" i="14"/>
  <c r="BG267" i="14"/>
  <c r="BH267" i="14"/>
  <c r="BI267" i="14"/>
  <c r="BJ267" i="14"/>
  <c r="BK267" i="14"/>
  <c r="BL267" i="14"/>
  <c r="BM267" i="14"/>
  <c r="BN267" i="14"/>
  <c r="BO267" i="14"/>
  <c r="BP267" i="14"/>
  <c r="BQ267" i="14"/>
  <c r="BR267" i="14"/>
  <c r="BS267" i="14"/>
  <c r="BT267" i="14"/>
  <c r="BU267" i="14"/>
  <c r="BV267" i="14"/>
  <c r="BW267" i="14"/>
  <c r="BX267" i="14"/>
  <c r="BY267" i="14"/>
  <c r="F268" i="14"/>
  <c r="G268" i="14"/>
  <c r="H268" i="14"/>
  <c r="I268" i="14"/>
  <c r="J268" i="14"/>
  <c r="K268" i="14"/>
  <c r="L268" i="14"/>
  <c r="M268" i="14"/>
  <c r="N268" i="14"/>
  <c r="O268" i="14"/>
  <c r="P268" i="14"/>
  <c r="Q268" i="14"/>
  <c r="R268" i="14"/>
  <c r="S268" i="14"/>
  <c r="T268" i="14"/>
  <c r="U268" i="14"/>
  <c r="V268" i="14"/>
  <c r="W268" i="14"/>
  <c r="X268" i="14"/>
  <c r="Y268" i="14"/>
  <c r="Z268" i="14"/>
  <c r="AA268" i="14"/>
  <c r="AB268" i="14"/>
  <c r="AC268" i="14"/>
  <c r="AD268" i="14"/>
  <c r="AE268" i="14"/>
  <c r="AF268" i="14"/>
  <c r="AG268" i="14"/>
  <c r="AH268" i="14"/>
  <c r="AI268" i="14"/>
  <c r="AJ268" i="14"/>
  <c r="AK268" i="14"/>
  <c r="AL268" i="14"/>
  <c r="AM268" i="14"/>
  <c r="AN268" i="14"/>
  <c r="AO268" i="14"/>
  <c r="AP268" i="14"/>
  <c r="AQ268" i="14"/>
  <c r="AR268" i="14"/>
  <c r="AS268" i="14"/>
  <c r="AT268" i="14"/>
  <c r="AU268" i="14"/>
  <c r="AV268" i="14"/>
  <c r="AW268" i="14"/>
  <c r="AX268" i="14"/>
  <c r="AY268" i="14"/>
  <c r="AZ268" i="14"/>
  <c r="BA268" i="14"/>
  <c r="BB268" i="14"/>
  <c r="BC268" i="14"/>
  <c r="BD268" i="14"/>
  <c r="BE268" i="14"/>
  <c r="BF268" i="14"/>
  <c r="BG268" i="14"/>
  <c r="BH268" i="14"/>
  <c r="BI268" i="14"/>
  <c r="BJ268" i="14"/>
  <c r="BK268" i="14"/>
  <c r="BL268" i="14"/>
  <c r="BM268" i="14"/>
  <c r="BN268" i="14"/>
  <c r="BO268" i="14"/>
  <c r="BP268" i="14"/>
  <c r="BQ268" i="14"/>
  <c r="BR268" i="14"/>
  <c r="BS268" i="14"/>
  <c r="BT268" i="14"/>
  <c r="BU268" i="14"/>
  <c r="BV268" i="14"/>
  <c r="BW268" i="14"/>
  <c r="BX268" i="14"/>
  <c r="BY268" i="14"/>
  <c r="F269" i="14"/>
  <c r="G269" i="14"/>
  <c r="H269" i="14"/>
  <c r="I269" i="14"/>
  <c r="J269" i="14"/>
  <c r="K269" i="14"/>
  <c r="L269" i="14"/>
  <c r="M269" i="14"/>
  <c r="N269" i="14"/>
  <c r="O269" i="14"/>
  <c r="P269" i="14"/>
  <c r="Q269" i="14"/>
  <c r="R269" i="14"/>
  <c r="S269" i="14"/>
  <c r="T269" i="14"/>
  <c r="U269" i="14"/>
  <c r="V269" i="14"/>
  <c r="W269" i="14"/>
  <c r="X269" i="14"/>
  <c r="Y269" i="14"/>
  <c r="Z269" i="14"/>
  <c r="AA269" i="14"/>
  <c r="AB269" i="14"/>
  <c r="AC269" i="14"/>
  <c r="AD269" i="14"/>
  <c r="AE269" i="14"/>
  <c r="AF269" i="14"/>
  <c r="AG269" i="14"/>
  <c r="AH269" i="14"/>
  <c r="AI269" i="14"/>
  <c r="AJ269" i="14"/>
  <c r="AK269" i="14"/>
  <c r="AL269" i="14"/>
  <c r="AM269" i="14"/>
  <c r="AN269" i="14"/>
  <c r="AO269" i="14"/>
  <c r="AP269" i="14"/>
  <c r="AQ269" i="14"/>
  <c r="AR269" i="14"/>
  <c r="AS269" i="14"/>
  <c r="AT269" i="14"/>
  <c r="AU269" i="14"/>
  <c r="AV269" i="14"/>
  <c r="AW269" i="14"/>
  <c r="AX269" i="14"/>
  <c r="AY269" i="14"/>
  <c r="AZ269" i="14"/>
  <c r="BA269" i="14"/>
  <c r="BB269" i="14"/>
  <c r="BC269" i="14"/>
  <c r="BD269" i="14"/>
  <c r="BE269" i="14"/>
  <c r="BF269" i="14"/>
  <c r="BG269" i="14"/>
  <c r="BH269" i="14"/>
  <c r="BI269" i="14"/>
  <c r="BJ269" i="14"/>
  <c r="BK269" i="14"/>
  <c r="BL269" i="14"/>
  <c r="BM269" i="14"/>
  <c r="BN269" i="14"/>
  <c r="BO269" i="14"/>
  <c r="BP269" i="14"/>
  <c r="BQ269" i="14"/>
  <c r="BR269" i="14"/>
  <c r="BS269" i="14"/>
  <c r="BT269" i="14"/>
  <c r="BU269" i="14"/>
  <c r="BV269" i="14"/>
  <c r="BW269" i="14"/>
  <c r="BX269" i="14"/>
  <c r="BY269" i="14"/>
  <c r="F270" i="14"/>
  <c r="G270" i="14"/>
  <c r="H270" i="14"/>
  <c r="I270" i="14"/>
  <c r="J270" i="14"/>
  <c r="K270" i="14"/>
  <c r="L270" i="14"/>
  <c r="M270" i="14"/>
  <c r="N270" i="14"/>
  <c r="O270" i="14"/>
  <c r="P270" i="14"/>
  <c r="Q270" i="14"/>
  <c r="R270" i="14"/>
  <c r="S270" i="14"/>
  <c r="T270" i="14"/>
  <c r="U270" i="14"/>
  <c r="V270" i="14"/>
  <c r="W270" i="14"/>
  <c r="X270" i="14"/>
  <c r="Y270" i="14"/>
  <c r="Z270" i="14"/>
  <c r="AA270" i="14"/>
  <c r="AB270" i="14"/>
  <c r="AC270" i="14"/>
  <c r="AD270" i="14"/>
  <c r="AE270" i="14"/>
  <c r="AF270" i="14"/>
  <c r="AG270" i="14"/>
  <c r="AH270" i="14"/>
  <c r="AI270" i="14"/>
  <c r="AJ270" i="14"/>
  <c r="AK270" i="14"/>
  <c r="AL270" i="14"/>
  <c r="AM270" i="14"/>
  <c r="AN270" i="14"/>
  <c r="AO270" i="14"/>
  <c r="AP270" i="14"/>
  <c r="AQ270" i="14"/>
  <c r="AR270" i="14"/>
  <c r="AS270" i="14"/>
  <c r="AT270" i="14"/>
  <c r="AU270" i="14"/>
  <c r="AV270" i="14"/>
  <c r="AW270" i="14"/>
  <c r="AX270" i="14"/>
  <c r="AY270" i="14"/>
  <c r="AZ270" i="14"/>
  <c r="BA270" i="14"/>
  <c r="BB270" i="14"/>
  <c r="BC270" i="14"/>
  <c r="BD270" i="14"/>
  <c r="BE270" i="14"/>
  <c r="BF270" i="14"/>
  <c r="BG270" i="14"/>
  <c r="BH270" i="14"/>
  <c r="BI270" i="14"/>
  <c r="BJ270" i="14"/>
  <c r="BK270" i="14"/>
  <c r="BL270" i="14"/>
  <c r="BM270" i="14"/>
  <c r="BN270" i="14"/>
  <c r="BO270" i="14"/>
  <c r="BP270" i="14"/>
  <c r="BQ270" i="14"/>
  <c r="BR270" i="14"/>
  <c r="BS270" i="14"/>
  <c r="BT270" i="14"/>
  <c r="BU270" i="14"/>
  <c r="BV270" i="14"/>
  <c r="BW270" i="14"/>
  <c r="BX270" i="14"/>
  <c r="BY270" i="14"/>
  <c r="F271" i="14"/>
  <c r="G271" i="14"/>
  <c r="H271" i="14"/>
  <c r="I271" i="14"/>
  <c r="J271" i="14"/>
  <c r="K271" i="14"/>
  <c r="L271" i="14"/>
  <c r="M271" i="14"/>
  <c r="N271" i="14"/>
  <c r="O271" i="14"/>
  <c r="P271" i="14"/>
  <c r="Q271" i="14"/>
  <c r="R271" i="14"/>
  <c r="S271" i="14"/>
  <c r="T271" i="14"/>
  <c r="U271" i="14"/>
  <c r="V271" i="14"/>
  <c r="W271" i="14"/>
  <c r="X271" i="14"/>
  <c r="Y271" i="14"/>
  <c r="Z271" i="14"/>
  <c r="AA271" i="14"/>
  <c r="AB271" i="14"/>
  <c r="AC271" i="14"/>
  <c r="AD271" i="14"/>
  <c r="AE271" i="14"/>
  <c r="AF271" i="14"/>
  <c r="AG271" i="14"/>
  <c r="AH271" i="14"/>
  <c r="AI271" i="14"/>
  <c r="AJ271" i="14"/>
  <c r="AK271" i="14"/>
  <c r="AL271" i="14"/>
  <c r="AM271" i="14"/>
  <c r="AN271" i="14"/>
  <c r="AO271" i="14"/>
  <c r="AP271" i="14"/>
  <c r="AQ271" i="14"/>
  <c r="AR271" i="14"/>
  <c r="AS271" i="14"/>
  <c r="AT271" i="14"/>
  <c r="AU271" i="14"/>
  <c r="AV271" i="14"/>
  <c r="AW271" i="14"/>
  <c r="AX271" i="14"/>
  <c r="AY271" i="14"/>
  <c r="AZ271" i="14"/>
  <c r="BA271" i="14"/>
  <c r="BB271" i="14"/>
  <c r="BC271" i="14"/>
  <c r="BD271" i="14"/>
  <c r="BE271" i="14"/>
  <c r="BF271" i="14"/>
  <c r="BG271" i="14"/>
  <c r="BH271" i="14"/>
  <c r="BI271" i="14"/>
  <c r="BJ271" i="14"/>
  <c r="BK271" i="14"/>
  <c r="BL271" i="14"/>
  <c r="BM271" i="14"/>
  <c r="BN271" i="14"/>
  <c r="BO271" i="14"/>
  <c r="BP271" i="14"/>
  <c r="BQ271" i="14"/>
  <c r="BR271" i="14"/>
  <c r="BS271" i="14"/>
  <c r="BT271" i="14"/>
  <c r="BU271" i="14"/>
  <c r="BV271" i="14"/>
  <c r="BW271" i="14"/>
  <c r="BX271" i="14"/>
  <c r="BY271" i="14"/>
  <c r="F272" i="14"/>
  <c r="G272" i="14"/>
  <c r="H272" i="14"/>
  <c r="I272" i="14"/>
  <c r="J272" i="14"/>
  <c r="K272" i="14"/>
  <c r="L272" i="14"/>
  <c r="M272" i="14"/>
  <c r="N272" i="14"/>
  <c r="O272" i="14"/>
  <c r="P272" i="14"/>
  <c r="Q272" i="14"/>
  <c r="R272" i="14"/>
  <c r="S272" i="14"/>
  <c r="T272" i="14"/>
  <c r="U272" i="14"/>
  <c r="V272" i="14"/>
  <c r="W272" i="14"/>
  <c r="X272" i="14"/>
  <c r="Y272" i="14"/>
  <c r="Z272" i="14"/>
  <c r="AA272" i="14"/>
  <c r="AB272" i="14"/>
  <c r="AC272" i="14"/>
  <c r="AD272" i="14"/>
  <c r="AE272" i="14"/>
  <c r="AF272" i="14"/>
  <c r="AG272" i="14"/>
  <c r="AH272" i="14"/>
  <c r="AI272" i="14"/>
  <c r="AJ272" i="14"/>
  <c r="AK272" i="14"/>
  <c r="AL272" i="14"/>
  <c r="AM272" i="14"/>
  <c r="AN272" i="14"/>
  <c r="AO272" i="14"/>
  <c r="AP272" i="14"/>
  <c r="AQ272" i="14"/>
  <c r="AR272" i="14"/>
  <c r="AS272" i="14"/>
  <c r="AT272" i="14"/>
  <c r="AU272" i="14"/>
  <c r="AV272" i="14"/>
  <c r="AW272" i="14"/>
  <c r="AX272" i="14"/>
  <c r="AY272" i="14"/>
  <c r="AZ272" i="14"/>
  <c r="BA272" i="14"/>
  <c r="BB272" i="14"/>
  <c r="BC272" i="14"/>
  <c r="BD272" i="14"/>
  <c r="BE272" i="14"/>
  <c r="BF272" i="14"/>
  <c r="BG272" i="14"/>
  <c r="BH272" i="14"/>
  <c r="BI272" i="14"/>
  <c r="BJ272" i="14"/>
  <c r="BK272" i="14"/>
  <c r="BL272" i="14"/>
  <c r="BM272" i="14"/>
  <c r="BN272" i="14"/>
  <c r="BO272" i="14"/>
  <c r="BP272" i="14"/>
  <c r="BQ272" i="14"/>
  <c r="BR272" i="14"/>
  <c r="BS272" i="14"/>
  <c r="BT272" i="14"/>
  <c r="BU272" i="14"/>
  <c r="BV272" i="14"/>
  <c r="BW272" i="14"/>
  <c r="BX272" i="14"/>
  <c r="BY272" i="14"/>
  <c r="F273" i="14"/>
  <c r="G273" i="14"/>
  <c r="H273" i="14"/>
  <c r="I273" i="14"/>
  <c r="J273" i="14"/>
  <c r="K273" i="14"/>
  <c r="L273" i="14"/>
  <c r="M273" i="14"/>
  <c r="N273" i="14"/>
  <c r="O273" i="14"/>
  <c r="P273" i="14"/>
  <c r="Q273" i="14"/>
  <c r="R273" i="14"/>
  <c r="S273" i="14"/>
  <c r="T273" i="14"/>
  <c r="U273" i="14"/>
  <c r="V273" i="14"/>
  <c r="W273" i="14"/>
  <c r="X273" i="14"/>
  <c r="Y273" i="14"/>
  <c r="Z273" i="14"/>
  <c r="AA273" i="14"/>
  <c r="AB273" i="14"/>
  <c r="AC273" i="14"/>
  <c r="AD273" i="14"/>
  <c r="AE273" i="14"/>
  <c r="AF273" i="14"/>
  <c r="AG273" i="14"/>
  <c r="AH273" i="14"/>
  <c r="AI273" i="14"/>
  <c r="AJ273" i="14"/>
  <c r="AK273" i="14"/>
  <c r="AL273" i="14"/>
  <c r="AM273" i="14"/>
  <c r="AN273" i="14"/>
  <c r="AO273" i="14"/>
  <c r="AP273" i="14"/>
  <c r="AQ273" i="14"/>
  <c r="AR273" i="14"/>
  <c r="AS273" i="14"/>
  <c r="AT273" i="14"/>
  <c r="AU273" i="14"/>
  <c r="AV273" i="14"/>
  <c r="AW273" i="14"/>
  <c r="AX273" i="14"/>
  <c r="AY273" i="14"/>
  <c r="AZ273" i="14"/>
  <c r="BA273" i="14"/>
  <c r="BB273" i="14"/>
  <c r="BC273" i="14"/>
  <c r="BD273" i="14"/>
  <c r="BE273" i="14"/>
  <c r="BF273" i="14"/>
  <c r="BG273" i="14"/>
  <c r="BH273" i="14"/>
  <c r="BI273" i="14"/>
  <c r="BJ273" i="14"/>
  <c r="BK273" i="14"/>
  <c r="BL273" i="14"/>
  <c r="BM273" i="14"/>
  <c r="BN273" i="14"/>
  <c r="BO273" i="14"/>
  <c r="BP273" i="14"/>
  <c r="BQ273" i="14"/>
  <c r="BR273" i="14"/>
  <c r="BS273" i="14"/>
  <c r="BT273" i="14"/>
  <c r="BU273" i="14"/>
  <c r="BV273" i="14"/>
  <c r="BW273" i="14"/>
  <c r="BX273" i="14"/>
  <c r="BY273" i="14"/>
  <c r="F274" i="14"/>
  <c r="G274" i="14"/>
  <c r="H274" i="14"/>
  <c r="I274" i="14"/>
  <c r="J274" i="14"/>
  <c r="K274" i="14"/>
  <c r="L274" i="14"/>
  <c r="M274" i="14"/>
  <c r="N274" i="14"/>
  <c r="O274" i="14"/>
  <c r="P274" i="14"/>
  <c r="Q274" i="14"/>
  <c r="R274" i="14"/>
  <c r="S274" i="14"/>
  <c r="T274" i="14"/>
  <c r="U274" i="14"/>
  <c r="V274" i="14"/>
  <c r="W274" i="14"/>
  <c r="X274" i="14"/>
  <c r="Y274" i="14"/>
  <c r="Z274" i="14"/>
  <c r="AA274" i="14"/>
  <c r="AB274" i="14"/>
  <c r="AC274" i="14"/>
  <c r="AD274" i="14"/>
  <c r="AE274" i="14"/>
  <c r="AF274" i="14"/>
  <c r="AG274" i="14"/>
  <c r="AH274" i="14"/>
  <c r="AI274" i="14"/>
  <c r="AJ274" i="14"/>
  <c r="AK274" i="14"/>
  <c r="AL274" i="14"/>
  <c r="AM274" i="14"/>
  <c r="AN274" i="14"/>
  <c r="AO274" i="14"/>
  <c r="AP274" i="14"/>
  <c r="AQ274" i="14"/>
  <c r="AR274" i="14"/>
  <c r="AS274" i="14"/>
  <c r="AT274" i="14"/>
  <c r="AU274" i="14"/>
  <c r="AV274" i="14"/>
  <c r="AW274" i="14"/>
  <c r="AX274" i="14"/>
  <c r="AY274" i="14"/>
  <c r="AZ274" i="14"/>
  <c r="BA274" i="14"/>
  <c r="BB274" i="14"/>
  <c r="BC274" i="14"/>
  <c r="BD274" i="14"/>
  <c r="BE274" i="14"/>
  <c r="BF274" i="14"/>
  <c r="BG274" i="14"/>
  <c r="BH274" i="14"/>
  <c r="BI274" i="14"/>
  <c r="BJ274" i="14"/>
  <c r="BK274" i="14"/>
  <c r="BL274" i="14"/>
  <c r="BM274" i="14"/>
  <c r="BN274" i="14"/>
  <c r="BO274" i="14"/>
  <c r="BP274" i="14"/>
  <c r="BQ274" i="14"/>
  <c r="BR274" i="14"/>
  <c r="BS274" i="14"/>
  <c r="BT274" i="14"/>
  <c r="BU274" i="14"/>
  <c r="BV274" i="14"/>
  <c r="BW274" i="14"/>
  <c r="BX274" i="14"/>
  <c r="BY274" i="14"/>
  <c r="F275" i="14"/>
  <c r="G275" i="14"/>
  <c r="H275" i="14"/>
  <c r="I275" i="14"/>
  <c r="J275" i="14"/>
  <c r="K275" i="14"/>
  <c r="L275" i="14"/>
  <c r="M275" i="14"/>
  <c r="N275" i="14"/>
  <c r="O275" i="14"/>
  <c r="P275" i="14"/>
  <c r="Q275" i="14"/>
  <c r="R275" i="14"/>
  <c r="S275" i="14"/>
  <c r="T275" i="14"/>
  <c r="U275" i="14"/>
  <c r="V275" i="14"/>
  <c r="W275" i="14"/>
  <c r="X275" i="14"/>
  <c r="Y275" i="14"/>
  <c r="Z275" i="14"/>
  <c r="AA275" i="14"/>
  <c r="AB275" i="14"/>
  <c r="AC275" i="14"/>
  <c r="AD275" i="14"/>
  <c r="AE275" i="14"/>
  <c r="AF275" i="14"/>
  <c r="AG275" i="14"/>
  <c r="AH275" i="14"/>
  <c r="AI275" i="14"/>
  <c r="AJ275" i="14"/>
  <c r="AK275" i="14"/>
  <c r="AL275" i="14"/>
  <c r="AM275" i="14"/>
  <c r="AN275" i="14"/>
  <c r="AO275" i="14"/>
  <c r="AP275" i="14"/>
  <c r="AQ275" i="14"/>
  <c r="AR275" i="14"/>
  <c r="AS275" i="14"/>
  <c r="AT275" i="14"/>
  <c r="AU275" i="14"/>
  <c r="AV275" i="14"/>
  <c r="AW275" i="14"/>
  <c r="AX275" i="14"/>
  <c r="AY275" i="14"/>
  <c r="AZ275" i="14"/>
  <c r="BA275" i="14"/>
  <c r="BB275" i="14"/>
  <c r="BC275" i="14"/>
  <c r="BD275" i="14"/>
  <c r="BE275" i="14"/>
  <c r="BF275" i="14"/>
  <c r="BG275" i="14"/>
  <c r="BH275" i="14"/>
  <c r="BI275" i="14"/>
  <c r="BJ275" i="14"/>
  <c r="BK275" i="14"/>
  <c r="BL275" i="14"/>
  <c r="BM275" i="14"/>
  <c r="BN275" i="14"/>
  <c r="BO275" i="14"/>
  <c r="BP275" i="14"/>
  <c r="BQ275" i="14"/>
  <c r="BR275" i="14"/>
  <c r="BS275" i="14"/>
  <c r="BT275" i="14"/>
  <c r="BU275" i="14"/>
  <c r="BV275" i="14"/>
  <c r="BW275" i="14"/>
  <c r="BX275" i="14"/>
  <c r="BY275" i="14"/>
  <c r="F276" i="14"/>
  <c r="G276" i="14"/>
  <c r="H276" i="14"/>
  <c r="I276" i="14"/>
  <c r="J276" i="14"/>
  <c r="K276" i="14"/>
  <c r="L276" i="14"/>
  <c r="M276" i="14"/>
  <c r="N276" i="14"/>
  <c r="O276" i="14"/>
  <c r="P276" i="14"/>
  <c r="Q276" i="14"/>
  <c r="R276" i="14"/>
  <c r="S276" i="14"/>
  <c r="T276" i="14"/>
  <c r="U276" i="14"/>
  <c r="V276" i="14"/>
  <c r="W276" i="14"/>
  <c r="X276" i="14"/>
  <c r="Y276" i="14"/>
  <c r="Z276" i="14"/>
  <c r="AA276" i="14"/>
  <c r="AB276" i="14"/>
  <c r="AC276" i="14"/>
  <c r="AD276" i="14"/>
  <c r="AE276" i="14"/>
  <c r="AF276" i="14"/>
  <c r="AG276" i="14"/>
  <c r="AH276" i="14"/>
  <c r="AI276" i="14"/>
  <c r="AJ276" i="14"/>
  <c r="AK276" i="14"/>
  <c r="AL276" i="14"/>
  <c r="AM276" i="14"/>
  <c r="AN276" i="14"/>
  <c r="AO276" i="14"/>
  <c r="AP276" i="14"/>
  <c r="AQ276" i="14"/>
  <c r="AR276" i="14"/>
  <c r="AS276" i="14"/>
  <c r="AT276" i="14"/>
  <c r="AU276" i="14"/>
  <c r="AV276" i="14"/>
  <c r="AW276" i="14"/>
  <c r="AX276" i="14"/>
  <c r="AY276" i="14"/>
  <c r="AZ276" i="14"/>
  <c r="BA276" i="14"/>
  <c r="BB276" i="14"/>
  <c r="BC276" i="14"/>
  <c r="BD276" i="14"/>
  <c r="BE276" i="14"/>
  <c r="BF276" i="14"/>
  <c r="BG276" i="14"/>
  <c r="BH276" i="14"/>
  <c r="BI276" i="14"/>
  <c r="BJ276" i="14"/>
  <c r="BK276" i="14"/>
  <c r="BL276" i="14"/>
  <c r="BM276" i="14"/>
  <c r="BN276" i="14"/>
  <c r="BO276" i="14"/>
  <c r="BP276" i="14"/>
  <c r="BQ276" i="14"/>
  <c r="BR276" i="14"/>
  <c r="BS276" i="14"/>
  <c r="BT276" i="14"/>
  <c r="BU276" i="14"/>
  <c r="BV276" i="14"/>
  <c r="BW276" i="14"/>
  <c r="BX276" i="14"/>
  <c r="BY276" i="14"/>
  <c r="F277" i="14"/>
  <c r="G277" i="14"/>
  <c r="H277" i="14"/>
  <c r="I277" i="14"/>
  <c r="J277" i="14"/>
  <c r="K277" i="14"/>
  <c r="L277" i="14"/>
  <c r="M277" i="14"/>
  <c r="N277" i="14"/>
  <c r="O277" i="14"/>
  <c r="P277" i="14"/>
  <c r="Q277" i="14"/>
  <c r="R277" i="14"/>
  <c r="S277" i="14"/>
  <c r="T277" i="14"/>
  <c r="U277" i="14"/>
  <c r="V277" i="14"/>
  <c r="W277" i="14"/>
  <c r="X277" i="14"/>
  <c r="Y277" i="14"/>
  <c r="Z277" i="14"/>
  <c r="AA277" i="14"/>
  <c r="AB277" i="14"/>
  <c r="AC277" i="14"/>
  <c r="AD277" i="14"/>
  <c r="AE277" i="14"/>
  <c r="AF277" i="14"/>
  <c r="AG277" i="14"/>
  <c r="AH277" i="14"/>
  <c r="AI277" i="14"/>
  <c r="AJ277" i="14"/>
  <c r="AK277" i="14"/>
  <c r="AL277" i="14"/>
  <c r="AM277" i="14"/>
  <c r="AN277" i="14"/>
  <c r="AO277" i="14"/>
  <c r="AP277" i="14"/>
  <c r="AQ277" i="14"/>
  <c r="AR277" i="14"/>
  <c r="AS277" i="14"/>
  <c r="AT277" i="14"/>
  <c r="AU277" i="14"/>
  <c r="AV277" i="14"/>
  <c r="AW277" i="14"/>
  <c r="AX277" i="14"/>
  <c r="AY277" i="14"/>
  <c r="AZ277" i="14"/>
  <c r="BA277" i="14"/>
  <c r="BB277" i="14"/>
  <c r="BC277" i="14"/>
  <c r="BD277" i="14"/>
  <c r="BE277" i="14"/>
  <c r="BF277" i="14"/>
  <c r="BG277" i="14"/>
  <c r="BH277" i="14"/>
  <c r="BI277" i="14"/>
  <c r="BJ277" i="14"/>
  <c r="BK277" i="14"/>
  <c r="BL277" i="14"/>
  <c r="BM277" i="14"/>
  <c r="BN277" i="14"/>
  <c r="BO277" i="14"/>
  <c r="BP277" i="14"/>
  <c r="BQ277" i="14"/>
  <c r="BR277" i="14"/>
  <c r="BS277" i="14"/>
  <c r="BT277" i="14"/>
  <c r="BU277" i="14"/>
  <c r="BV277" i="14"/>
  <c r="BW277" i="14"/>
  <c r="BX277" i="14"/>
  <c r="BY277" i="14"/>
  <c r="F278" i="14"/>
  <c r="G278" i="14"/>
  <c r="H278" i="14"/>
  <c r="I278" i="14"/>
  <c r="J278" i="14"/>
  <c r="K278" i="14"/>
  <c r="L278" i="14"/>
  <c r="M278" i="14"/>
  <c r="N278" i="14"/>
  <c r="O278" i="14"/>
  <c r="P278" i="14"/>
  <c r="Q278" i="14"/>
  <c r="R278" i="14"/>
  <c r="S278" i="14"/>
  <c r="T278" i="14"/>
  <c r="U278" i="14"/>
  <c r="V278" i="14"/>
  <c r="W278" i="14"/>
  <c r="X278" i="14"/>
  <c r="Y278" i="14"/>
  <c r="Z278" i="14"/>
  <c r="AA278" i="14"/>
  <c r="AB278" i="14"/>
  <c r="AC278" i="14"/>
  <c r="AD278" i="14"/>
  <c r="AE278" i="14"/>
  <c r="AF278" i="14"/>
  <c r="AG278" i="14"/>
  <c r="AH278" i="14"/>
  <c r="AI278" i="14"/>
  <c r="AJ278" i="14"/>
  <c r="AK278" i="14"/>
  <c r="AL278" i="14"/>
  <c r="AM278" i="14"/>
  <c r="AN278" i="14"/>
  <c r="AO278" i="14"/>
  <c r="AP278" i="14"/>
  <c r="AQ278" i="14"/>
  <c r="AR278" i="14"/>
  <c r="AS278" i="14"/>
  <c r="AT278" i="14"/>
  <c r="AU278" i="14"/>
  <c r="AV278" i="14"/>
  <c r="AW278" i="14"/>
  <c r="AX278" i="14"/>
  <c r="AY278" i="14"/>
  <c r="AZ278" i="14"/>
  <c r="BA278" i="14"/>
  <c r="BB278" i="14"/>
  <c r="BC278" i="14"/>
  <c r="BD278" i="14"/>
  <c r="BE278" i="14"/>
  <c r="BF278" i="14"/>
  <c r="BG278" i="14"/>
  <c r="BH278" i="14"/>
  <c r="BI278" i="14"/>
  <c r="BJ278" i="14"/>
  <c r="BK278" i="14"/>
  <c r="BL278" i="14"/>
  <c r="BM278" i="14"/>
  <c r="BN278" i="14"/>
  <c r="BO278" i="14"/>
  <c r="BP278" i="14"/>
  <c r="BQ278" i="14"/>
  <c r="BR278" i="14"/>
  <c r="BS278" i="14"/>
  <c r="BT278" i="14"/>
  <c r="BU278" i="14"/>
  <c r="BV278" i="14"/>
  <c r="BW278" i="14"/>
  <c r="BX278" i="14"/>
  <c r="BY278" i="14"/>
  <c r="F279" i="14"/>
  <c r="G279" i="14"/>
  <c r="H279" i="14"/>
  <c r="I279" i="14"/>
  <c r="J279" i="14"/>
  <c r="K279" i="14"/>
  <c r="L279" i="14"/>
  <c r="M279" i="14"/>
  <c r="N279" i="14"/>
  <c r="O279" i="14"/>
  <c r="P279" i="14"/>
  <c r="Q279" i="14"/>
  <c r="R279" i="14"/>
  <c r="S279" i="14"/>
  <c r="T279" i="14"/>
  <c r="U279" i="14"/>
  <c r="V279" i="14"/>
  <c r="W279" i="14"/>
  <c r="X279" i="14"/>
  <c r="Y279" i="14"/>
  <c r="Z279" i="14"/>
  <c r="AA279" i="14"/>
  <c r="AB279" i="14"/>
  <c r="AC279" i="14"/>
  <c r="AD279" i="14"/>
  <c r="AE279" i="14"/>
  <c r="AF279" i="14"/>
  <c r="AG279" i="14"/>
  <c r="AH279" i="14"/>
  <c r="AI279" i="14"/>
  <c r="AJ279" i="14"/>
  <c r="AK279" i="14"/>
  <c r="AL279" i="14"/>
  <c r="AM279" i="14"/>
  <c r="AN279" i="14"/>
  <c r="AO279" i="14"/>
  <c r="AP279" i="14"/>
  <c r="AQ279" i="14"/>
  <c r="AR279" i="14"/>
  <c r="AS279" i="14"/>
  <c r="AT279" i="14"/>
  <c r="AU279" i="14"/>
  <c r="AV279" i="14"/>
  <c r="AW279" i="14"/>
  <c r="AX279" i="14"/>
  <c r="AY279" i="14"/>
  <c r="AZ279" i="14"/>
  <c r="BA279" i="14"/>
  <c r="BB279" i="14"/>
  <c r="BC279" i="14"/>
  <c r="BD279" i="14"/>
  <c r="BE279" i="14"/>
  <c r="BF279" i="14"/>
  <c r="BG279" i="14"/>
  <c r="BH279" i="14"/>
  <c r="BI279" i="14"/>
  <c r="BJ279" i="14"/>
  <c r="BK279" i="14"/>
  <c r="BL279" i="14"/>
  <c r="BM279" i="14"/>
  <c r="BN279" i="14"/>
  <c r="BO279" i="14"/>
  <c r="BP279" i="14"/>
  <c r="BQ279" i="14"/>
  <c r="BR279" i="14"/>
  <c r="BS279" i="14"/>
  <c r="BT279" i="14"/>
  <c r="BU279" i="14"/>
  <c r="BV279" i="14"/>
  <c r="BW279" i="14"/>
  <c r="BX279" i="14"/>
  <c r="BY279" i="14"/>
  <c r="F280" i="14"/>
  <c r="G280" i="14"/>
  <c r="H280" i="14"/>
  <c r="I280" i="14"/>
  <c r="J280" i="14"/>
  <c r="K280" i="14"/>
  <c r="L280" i="14"/>
  <c r="M280" i="14"/>
  <c r="N280" i="14"/>
  <c r="O280" i="14"/>
  <c r="P280" i="14"/>
  <c r="Q280" i="14"/>
  <c r="R280" i="14"/>
  <c r="S280" i="14"/>
  <c r="T280" i="14"/>
  <c r="U280" i="14"/>
  <c r="V280" i="14"/>
  <c r="W280" i="14"/>
  <c r="X280" i="14"/>
  <c r="Y280" i="14"/>
  <c r="Z280" i="14"/>
  <c r="AA280" i="14"/>
  <c r="AB280" i="14"/>
  <c r="AC280" i="14"/>
  <c r="AD280" i="14"/>
  <c r="AE280" i="14"/>
  <c r="AF280" i="14"/>
  <c r="AG280" i="14"/>
  <c r="AH280" i="14"/>
  <c r="AI280" i="14"/>
  <c r="AJ280" i="14"/>
  <c r="AK280" i="14"/>
  <c r="AL280" i="14"/>
  <c r="AM280" i="14"/>
  <c r="AN280" i="14"/>
  <c r="AO280" i="14"/>
  <c r="AP280" i="14"/>
  <c r="AQ280" i="14"/>
  <c r="AR280" i="14"/>
  <c r="AS280" i="14"/>
  <c r="AT280" i="14"/>
  <c r="AU280" i="14"/>
  <c r="AV280" i="14"/>
  <c r="AW280" i="14"/>
  <c r="AX280" i="14"/>
  <c r="AY280" i="14"/>
  <c r="AZ280" i="14"/>
  <c r="BA280" i="14"/>
  <c r="BB280" i="14"/>
  <c r="BC280" i="14"/>
  <c r="BD280" i="14"/>
  <c r="BE280" i="14"/>
  <c r="BF280" i="14"/>
  <c r="BG280" i="14"/>
  <c r="BH280" i="14"/>
  <c r="BI280" i="14"/>
  <c r="BJ280" i="14"/>
  <c r="BK280" i="14"/>
  <c r="BL280" i="14"/>
  <c r="BM280" i="14"/>
  <c r="BN280" i="14"/>
  <c r="BO280" i="14"/>
  <c r="BP280" i="14"/>
  <c r="BQ280" i="14"/>
  <c r="BR280" i="14"/>
  <c r="BS280" i="14"/>
  <c r="BT280" i="14"/>
  <c r="BU280" i="14"/>
  <c r="BV280" i="14"/>
  <c r="BW280" i="14"/>
  <c r="BX280" i="14"/>
  <c r="BY280" i="14"/>
  <c r="F281" i="14"/>
  <c r="G281" i="14"/>
  <c r="H281" i="14"/>
  <c r="I281" i="14"/>
  <c r="J281" i="14"/>
  <c r="K281" i="14"/>
  <c r="L281" i="14"/>
  <c r="M281" i="14"/>
  <c r="N281" i="14"/>
  <c r="O281" i="14"/>
  <c r="P281" i="14"/>
  <c r="Q281" i="14"/>
  <c r="R281" i="14"/>
  <c r="S281" i="14"/>
  <c r="T281" i="14"/>
  <c r="U281" i="14"/>
  <c r="V281" i="14"/>
  <c r="W281" i="14"/>
  <c r="X281" i="14"/>
  <c r="Y281" i="14"/>
  <c r="Z281" i="14"/>
  <c r="AA281" i="14"/>
  <c r="AB281" i="14"/>
  <c r="AC281" i="14"/>
  <c r="AD281" i="14"/>
  <c r="AE281" i="14"/>
  <c r="AF281" i="14"/>
  <c r="AG281" i="14"/>
  <c r="AH281" i="14"/>
  <c r="AI281" i="14"/>
  <c r="AJ281" i="14"/>
  <c r="AK281" i="14"/>
  <c r="AL281" i="14"/>
  <c r="AM281" i="14"/>
  <c r="AN281" i="14"/>
  <c r="AO281" i="14"/>
  <c r="AP281" i="14"/>
  <c r="AQ281" i="14"/>
  <c r="AR281" i="14"/>
  <c r="AS281" i="14"/>
  <c r="AT281" i="14"/>
  <c r="AU281" i="14"/>
  <c r="AV281" i="14"/>
  <c r="AW281" i="14"/>
  <c r="AX281" i="14"/>
  <c r="AY281" i="14"/>
  <c r="AZ281" i="14"/>
  <c r="BA281" i="14"/>
  <c r="BB281" i="14"/>
  <c r="BC281" i="14"/>
  <c r="BD281" i="14"/>
  <c r="BE281" i="14"/>
  <c r="BF281" i="14"/>
  <c r="BG281" i="14"/>
  <c r="BH281" i="14"/>
  <c r="BI281" i="14"/>
  <c r="BJ281" i="14"/>
  <c r="BK281" i="14"/>
  <c r="BL281" i="14"/>
  <c r="BM281" i="14"/>
  <c r="BN281" i="14"/>
  <c r="BO281" i="14"/>
  <c r="BP281" i="14"/>
  <c r="BQ281" i="14"/>
  <c r="BR281" i="14"/>
  <c r="BS281" i="14"/>
  <c r="BT281" i="14"/>
  <c r="BU281" i="14"/>
  <c r="BV281" i="14"/>
  <c r="BW281" i="14"/>
  <c r="BX281" i="14"/>
  <c r="BY281" i="14"/>
  <c r="F282" i="14"/>
  <c r="G282" i="14"/>
  <c r="H282" i="14"/>
  <c r="I282" i="14"/>
  <c r="J282" i="14"/>
  <c r="K282" i="14"/>
  <c r="L282" i="14"/>
  <c r="M282" i="14"/>
  <c r="N282" i="14"/>
  <c r="O282" i="14"/>
  <c r="P282" i="14"/>
  <c r="Q282" i="14"/>
  <c r="R282" i="14"/>
  <c r="S282" i="14"/>
  <c r="T282" i="14"/>
  <c r="U282" i="14"/>
  <c r="V282" i="14"/>
  <c r="W282" i="14"/>
  <c r="X282" i="14"/>
  <c r="Y282" i="14"/>
  <c r="Z282" i="14"/>
  <c r="AA282" i="14"/>
  <c r="AB282" i="14"/>
  <c r="AC282" i="14"/>
  <c r="AD282" i="14"/>
  <c r="AE282" i="14"/>
  <c r="AF282" i="14"/>
  <c r="AG282" i="14"/>
  <c r="AH282" i="14"/>
  <c r="AI282" i="14"/>
  <c r="AJ282" i="14"/>
  <c r="AK282" i="14"/>
  <c r="AL282" i="14"/>
  <c r="AM282" i="14"/>
  <c r="AN282" i="14"/>
  <c r="AO282" i="14"/>
  <c r="AP282" i="14"/>
  <c r="AQ282" i="14"/>
  <c r="AR282" i="14"/>
  <c r="AS282" i="14"/>
  <c r="AT282" i="14"/>
  <c r="AU282" i="14"/>
  <c r="AV282" i="14"/>
  <c r="AW282" i="14"/>
  <c r="AX282" i="14"/>
  <c r="AY282" i="14"/>
  <c r="AZ282" i="14"/>
  <c r="BA282" i="14"/>
  <c r="BB282" i="14"/>
  <c r="BC282" i="14"/>
  <c r="BD282" i="14"/>
  <c r="BE282" i="14"/>
  <c r="BF282" i="14"/>
  <c r="BG282" i="14"/>
  <c r="BH282" i="14"/>
  <c r="BI282" i="14"/>
  <c r="BJ282" i="14"/>
  <c r="BK282" i="14"/>
  <c r="BL282" i="14"/>
  <c r="BM282" i="14"/>
  <c r="BN282" i="14"/>
  <c r="BO282" i="14"/>
  <c r="BP282" i="14"/>
  <c r="BQ282" i="14"/>
  <c r="BR282" i="14"/>
  <c r="BS282" i="14"/>
  <c r="BT282" i="14"/>
  <c r="BU282" i="14"/>
  <c r="BV282" i="14"/>
  <c r="BW282" i="14"/>
  <c r="BX282" i="14"/>
  <c r="BY282" i="14"/>
  <c r="F283" i="14"/>
  <c r="G283" i="14"/>
  <c r="H283" i="14"/>
  <c r="I283" i="14"/>
  <c r="J283" i="14"/>
  <c r="K283" i="14"/>
  <c r="L283" i="14"/>
  <c r="M283" i="14"/>
  <c r="N283" i="14"/>
  <c r="O283" i="14"/>
  <c r="P283" i="14"/>
  <c r="Q283" i="14"/>
  <c r="R283" i="14"/>
  <c r="S283" i="14"/>
  <c r="T283" i="14"/>
  <c r="U283" i="14"/>
  <c r="V283" i="14"/>
  <c r="W283" i="14"/>
  <c r="X283" i="14"/>
  <c r="Y283" i="14"/>
  <c r="Z283" i="14"/>
  <c r="AA283" i="14"/>
  <c r="AB283" i="14"/>
  <c r="AC283" i="14"/>
  <c r="AD283" i="14"/>
  <c r="AE283" i="14"/>
  <c r="AF283" i="14"/>
  <c r="AG283" i="14"/>
  <c r="AH283" i="14"/>
  <c r="AI283" i="14"/>
  <c r="AJ283" i="14"/>
  <c r="AK283" i="14"/>
  <c r="AL283" i="14"/>
  <c r="AM283" i="14"/>
  <c r="AN283" i="14"/>
  <c r="AO283" i="14"/>
  <c r="AP283" i="14"/>
  <c r="AQ283" i="14"/>
  <c r="AR283" i="14"/>
  <c r="AS283" i="14"/>
  <c r="AT283" i="14"/>
  <c r="AU283" i="14"/>
  <c r="AV283" i="14"/>
  <c r="AW283" i="14"/>
  <c r="AX283" i="14"/>
  <c r="AY283" i="14"/>
  <c r="AZ283" i="14"/>
  <c r="BA283" i="14"/>
  <c r="BB283" i="14"/>
  <c r="BC283" i="14"/>
  <c r="BD283" i="14"/>
  <c r="BE283" i="14"/>
  <c r="BF283" i="14"/>
  <c r="BG283" i="14"/>
  <c r="BH283" i="14"/>
  <c r="BI283" i="14"/>
  <c r="BJ283" i="14"/>
  <c r="BK283" i="14"/>
  <c r="BL283" i="14"/>
  <c r="BM283" i="14"/>
  <c r="BN283" i="14"/>
  <c r="BO283" i="14"/>
  <c r="BP283" i="14"/>
  <c r="BQ283" i="14"/>
  <c r="BR283" i="14"/>
  <c r="BS283" i="14"/>
  <c r="BT283" i="14"/>
  <c r="BU283" i="14"/>
  <c r="BV283" i="14"/>
  <c r="BW283" i="14"/>
  <c r="BX283" i="14"/>
  <c r="BY283" i="14"/>
  <c r="F284" i="14"/>
  <c r="G284" i="14"/>
  <c r="H284" i="14"/>
  <c r="I284" i="14"/>
  <c r="J284" i="14"/>
  <c r="K284" i="14"/>
  <c r="L284" i="14"/>
  <c r="M284" i="14"/>
  <c r="N284" i="14"/>
  <c r="O284" i="14"/>
  <c r="P284" i="14"/>
  <c r="Q284" i="14"/>
  <c r="R284" i="14"/>
  <c r="S284" i="14"/>
  <c r="T284" i="14"/>
  <c r="U284" i="14"/>
  <c r="V284" i="14"/>
  <c r="W284" i="14"/>
  <c r="X284" i="14"/>
  <c r="Y284" i="14"/>
  <c r="Z284" i="14"/>
  <c r="AA284" i="14"/>
  <c r="AB284" i="14"/>
  <c r="AC284" i="14"/>
  <c r="AD284" i="14"/>
  <c r="AE284" i="14"/>
  <c r="AF284" i="14"/>
  <c r="AG284" i="14"/>
  <c r="AH284" i="14"/>
  <c r="AI284" i="14"/>
  <c r="AJ284" i="14"/>
  <c r="AK284" i="14"/>
  <c r="AL284" i="14"/>
  <c r="AM284" i="14"/>
  <c r="AN284" i="14"/>
  <c r="AO284" i="14"/>
  <c r="AP284" i="14"/>
  <c r="AQ284" i="14"/>
  <c r="AR284" i="14"/>
  <c r="AS284" i="14"/>
  <c r="AT284" i="14"/>
  <c r="AU284" i="14"/>
  <c r="AV284" i="14"/>
  <c r="AW284" i="14"/>
  <c r="AX284" i="14"/>
  <c r="AY284" i="14"/>
  <c r="AZ284" i="14"/>
  <c r="BA284" i="14"/>
  <c r="BB284" i="14"/>
  <c r="BC284" i="14"/>
  <c r="BD284" i="14"/>
  <c r="BE284" i="14"/>
  <c r="BF284" i="14"/>
  <c r="BG284" i="14"/>
  <c r="BH284" i="14"/>
  <c r="BI284" i="14"/>
  <c r="BJ284" i="14"/>
  <c r="BK284" i="14"/>
  <c r="BL284" i="14"/>
  <c r="BM284" i="14"/>
  <c r="BN284" i="14"/>
  <c r="BO284" i="14"/>
  <c r="BP284" i="14"/>
  <c r="BQ284" i="14"/>
  <c r="BR284" i="14"/>
  <c r="BS284" i="14"/>
  <c r="BT284" i="14"/>
  <c r="BU284" i="14"/>
  <c r="BV284" i="14"/>
  <c r="BW284" i="14"/>
  <c r="BX284" i="14"/>
  <c r="BY284" i="14"/>
  <c r="F285" i="14"/>
  <c r="G285" i="14"/>
  <c r="H285" i="14"/>
  <c r="I285" i="14"/>
  <c r="J285" i="14"/>
  <c r="K285" i="14"/>
  <c r="L285" i="14"/>
  <c r="M285" i="14"/>
  <c r="N285" i="14"/>
  <c r="O285" i="14"/>
  <c r="P285" i="14"/>
  <c r="Q285" i="14"/>
  <c r="R285" i="14"/>
  <c r="S285" i="14"/>
  <c r="T285" i="14"/>
  <c r="U285" i="14"/>
  <c r="V285" i="14"/>
  <c r="W285" i="14"/>
  <c r="X285" i="14"/>
  <c r="Y285" i="14"/>
  <c r="Z285" i="14"/>
  <c r="AA285" i="14"/>
  <c r="AB285" i="14"/>
  <c r="AC285" i="14"/>
  <c r="AD285" i="14"/>
  <c r="AE285" i="14"/>
  <c r="AF285" i="14"/>
  <c r="AG285" i="14"/>
  <c r="AH285" i="14"/>
  <c r="AI285" i="14"/>
  <c r="AJ285" i="14"/>
  <c r="AK285" i="14"/>
  <c r="AL285" i="14"/>
  <c r="AM285" i="14"/>
  <c r="AN285" i="14"/>
  <c r="AO285" i="14"/>
  <c r="AP285" i="14"/>
  <c r="AQ285" i="14"/>
  <c r="AR285" i="14"/>
  <c r="AS285" i="14"/>
  <c r="AT285" i="14"/>
  <c r="AU285" i="14"/>
  <c r="AV285" i="14"/>
  <c r="AW285" i="14"/>
  <c r="AX285" i="14"/>
  <c r="AY285" i="14"/>
  <c r="AZ285" i="14"/>
  <c r="BA285" i="14"/>
  <c r="BB285" i="14"/>
  <c r="BC285" i="14"/>
  <c r="BD285" i="14"/>
  <c r="BE285" i="14"/>
  <c r="BF285" i="14"/>
  <c r="BG285" i="14"/>
  <c r="BH285" i="14"/>
  <c r="BI285" i="14"/>
  <c r="BJ285" i="14"/>
  <c r="BK285" i="14"/>
  <c r="BL285" i="14"/>
  <c r="BM285" i="14"/>
  <c r="BN285" i="14"/>
  <c r="BO285" i="14"/>
  <c r="BP285" i="14"/>
  <c r="BQ285" i="14"/>
  <c r="BR285" i="14"/>
  <c r="BS285" i="14"/>
  <c r="BT285" i="14"/>
  <c r="BU285" i="14"/>
  <c r="BV285" i="14"/>
  <c r="BW285" i="14"/>
  <c r="BX285" i="14"/>
  <c r="BY285" i="14"/>
  <c r="F286" i="14"/>
  <c r="G286" i="14"/>
  <c r="H286" i="14"/>
  <c r="I286" i="14"/>
  <c r="J286" i="14"/>
  <c r="K286" i="14"/>
  <c r="L286" i="14"/>
  <c r="M286" i="14"/>
  <c r="N286" i="14"/>
  <c r="O286" i="14"/>
  <c r="P286" i="14"/>
  <c r="Q286" i="14"/>
  <c r="R286" i="14"/>
  <c r="S286" i="14"/>
  <c r="T286" i="14"/>
  <c r="U286" i="14"/>
  <c r="V286" i="14"/>
  <c r="W286" i="14"/>
  <c r="X286" i="14"/>
  <c r="Y286" i="14"/>
  <c r="Z286" i="14"/>
  <c r="AA286" i="14"/>
  <c r="AB286" i="14"/>
  <c r="AC286" i="14"/>
  <c r="AD286" i="14"/>
  <c r="AE286" i="14"/>
  <c r="AF286" i="14"/>
  <c r="AG286" i="14"/>
  <c r="AH286" i="14"/>
  <c r="AI286" i="14"/>
  <c r="AJ286" i="14"/>
  <c r="AK286" i="14"/>
  <c r="AL286" i="14"/>
  <c r="AM286" i="14"/>
  <c r="AN286" i="14"/>
  <c r="AO286" i="14"/>
  <c r="AP286" i="14"/>
  <c r="AQ286" i="14"/>
  <c r="AR286" i="14"/>
  <c r="AS286" i="14"/>
  <c r="AT286" i="14"/>
  <c r="AU286" i="14"/>
  <c r="AV286" i="14"/>
  <c r="AW286" i="14"/>
  <c r="AX286" i="14"/>
  <c r="AY286" i="14"/>
  <c r="AZ286" i="14"/>
  <c r="BA286" i="14"/>
  <c r="BB286" i="14"/>
  <c r="BC286" i="14"/>
  <c r="BD286" i="14"/>
  <c r="BE286" i="14"/>
  <c r="BF286" i="14"/>
  <c r="BG286" i="14"/>
  <c r="BH286" i="14"/>
  <c r="BI286" i="14"/>
  <c r="BJ286" i="14"/>
  <c r="BK286" i="14"/>
  <c r="BL286" i="14"/>
  <c r="BM286" i="14"/>
  <c r="BN286" i="14"/>
  <c r="BO286" i="14"/>
  <c r="BP286" i="14"/>
  <c r="BQ286" i="14"/>
  <c r="BR286" i="14"/>
  <c r="BS286" i="14"/>
  <c r="BT286" i="14"/>
  <c r="BU286" i="14"/>
  <c r="BV286" i="14"/>
  <c r="BW286" i="14"/>
  <c r="BX286" i="14"/>
  <c r="BY286" i="14"/>
  <c r="F287" i="14"/>
  <c r="G287" i="14"/>
  <c r="H287" i="14"/>
  <c r="I287" i="14"/>
  <c r="J287" i="14"/>
  <c r="K287" i="14"/>
  <c r="L287" i="14"/>
  <c r="M287" i="14"/>
  <c r="N287" i="14"/>
  <c r="O287" i="14"/>
  <c r="P287" i="14"/>
  <c r="Q287" i="14"/>
  <c r="R287" i="14"/>
  <c r="S287" i="14"/>
  <c r="T287" i="14"/>
  <c r="U287" i="14"/>
  <c r="V287" i="14"/>
  <c r="W287" i="14"/>
  <c r="X287" i="14"/>
  <c r="Y287" i="14"/>
  <c r="Z287" i="14"/>
  <c r="AA287" i="14"/>
  <c r="AB287" i="14"/>
  <c r="AC287" i="14"/>
  <c r="AD287" i="14"/>
  <c r="AE287" i="14"/>
  <c r="AF287" i="14"/>
  <c r="AG287" i="14"/>
  <c r="AH287" i="14"/>
  <c r="AI287" i="14"/>
  <c r="AJ287" i="14"/>
  <c r="AK287" i="14"/>
  <c r="AL287" i="14"/>
  <c r="AM287" i="14"/>
  <c r="AN287" i="14"/>
  <c r="AO287" i="14"/>
  <c r="AP287" i="14"/>
  <c r="AQ287" i="14"/>
  <c r="AR287" i="14"/>
  <c r="AS287" i="14"/>
  <c r="AT287" i="14"/>
  <c r="AU287" i="14"/>
  <c r="AV287" i="14"/>
  <c r="AW287" i="14"/>
  <c r="AX287" i="14"/>
  <c r="AY287" i="14"/>
  <c r="AZ287" i="14"/>
  <c r="BA287" i="14"/>
  <c r="BB287" i="14"/>
  <c r="BC287" i="14"/>
  <c r="BD287" i="14"/>
  <c r="BE287" i="14"/>
  <c r="BF287" i="14"/>
  <c r="BG287" i="14"/>
  <c r="BH287" i="14"/>
  <c r="BI287" i="14"/>
  <c r="BJ287" i="14"/>
  <c r="BK287" i="14"/>
  <c r="BL287" i="14"/>
  <c r="BM287" i="14"/>
  <c r="BN287" i="14"/>
  <c r="BO287" i="14"/>
  <c r="BP287" i="14"/>
  <c r="BQ287" i="14"/>
  <c r="BR287" i="14"/>
  <c r="BS287" i="14"/>
  <c r="BT287" i="14"/>
  <c r="BU287" i="14"/>
  <c r="BV287" i="14"/>
  <c r="BW287" i="14"/>
  <c r="BX287" i="14"/>
  <c r="BY287" i="14"/>
  <c r="F288" i="14"/>
  <c r="G288" i="14"/>
  <c r="H288" i="14"/>
  <c r="I288" i="14"/>
  <c r="J288" i="14"/>
  <c r="K288" i="14"/>
  <c r="L288" i="14"/>
  <c r="M288" i="14"/>
  <c r="N288" i="14"/>
  <c r="O288" i="14"/>
  <c r="P288" i="14"/>
  <c r="Q288" i="14"/>
  <c r="R288" i="14"/>
  <c r="S288" i="14"/>
  <c r="T288" i="14"/>
  <c r="U288" i="14"/>
  <c r="V288" i="14"/>
  <c r="W288" i="14"/>
  <c r="X288" i="14"/>
  <c r="Y288" i="14"/>
  <c r="Z288" i="14"/>
  <c r="AA288" i="14"/>
  <c r="AB288" i="14"/>
  <c r="AC288" i="14"/>
  <c r="AD288" i="14"/>
  <c r="AE288" i="14"/>
  <c r="AF288" i="14"/>
  <c r="AG288" i="14"/>
  <c r="AH288" i="14"/>
  <c r="AI288" i="14"/>
  <c r="AJ288" i="14"/>
  <c r="AK288" i="14"/>
  <c r="AL288" i="14"/>
  <c r="AM288" i="14"/>
  <c r="AN288" i="14"/>
  <c r="AO288" i="14"/>
  <c r="AP288" i="14"/>
  <c r="AQ288" i="14"/>
  <c r="AR288" i="14"/>
  <c r="AS288" i="14"/>
  <c r="AT288" i="14"/>
  <c r="AU288" i="14"/>
  <c r="AV288" i="14"/>
  <c r="AW288" i="14"/>
  <c r="AX288" i="14"/>
  <c r="AY288" i="14"/>
  <c r="AZ288" i="14"/>
  <c r="BA288" i="14"/>
  <c r="BB288" i="14"/>
  <c r="BC288" i="14"/>
  <c r="BD288" i="14"/>
  <c r="BE288" i="14"/>
  <c r="BF288" i="14"/>
  <c r="BG288" i="14"/>
  <c r="BH288" i="14"/>
  <c r="BI288" i="14"/>
  <c r="BJ288" i="14"/>
  <c r="BK288" i="14"/>
  <c r="BL288" i="14"/>
  <c r="BM288" i="14"/>
  <c r="BN288" i="14"/>
  <c r="BO288" i="14"/>
  <c r="BP288" i="14"/>
  <c r="BQ288" i="14"/>
  <c r="BR288" i="14"/>
  <c r="BS288" i="14"/>
  <c r="BT288" i="14"/>
  <c r="BU288" i="14"/>
  <c r="BV288" i="14"/>
  <c r="BW288" i="14"/>
  <c r="BX288" i="14"/>
  <c r="BY288" i="14"/>
  <c r="F289" i="14"/>
  <c r="G289" i="14"/>
  <c r="H289" i="14"/>
  <c r="I289" i="14"/>
  <c r="J289" i="14"/>
  <c r="K289" i="14"/>
  <c r="L289" i="14"/>
  <c r="M289" i="14"/>
  <c r="N289" i="14"/>
  <c r="O289" i="14"/>
  <c r="P289" i="14"/>
  <c r="Q289" i="14"/>
  <c r="R289" i="14"/>
  <c r="S289" i="14"/>
  <c r="T289" i="14"/>
  <c r="U289" i="14"/>
  <c r="V289" i="14"/>
  <c r="W289" i="14"/>
  <c r="X289" i="14"/>
  <c r="Y289" i="14"/>
  <c r="Z289" i="14"/>
  <c r="AA289" i="14"/>
  <c r="AB289" i="14"/>
  <c r="AC289" i="14"/>
  <c r="AD289" i="14"/>
  <c r="AE289" i="14"/>
  <c r="AF289" i="14"/>
  <c r="AG289" i="14"/>
  <c r="AH289" i="14"/>
  <c r="AI289" i="14"/>
  <c r="AJ289" i="14"/>
  <c r="AK289" i="14"/>
  <c r="AL289" i="14"/>
  <c r="AM289" i="14"/>
  <c r="AN289" i="14"/>
  <c r="AO289" i="14"/>
  <c r="AP289" i="14"/>
  <c r="AQ289" i="14"/>
  <c r="AR289" i="14"/>
  <c r="AS289" i="14"/>
  <c r="AT289" i="14"/>
  <c r="AU289" i="14"/>
  <c r="AV289" i="14"/>
  <c r="AW289" i="14"/>
  <c r="AX289" i="14"/>
  <c r="AY289" i="14"/>
  <c r="AZ289" i="14"/>
  <c r="BA289" i="14"/>
  <c r="BB289" i="14"/>
  <c r="BC289" i="14"/>
  <c r="BD289" i="14"/>
  <c r="BE289" i="14"/>
  <c r="BF289" i="14"/>
  <c r="BG289" i="14"/>
  <c r="BH289" i="14"/>
  <c r="BI289" i="14"/>
  <c r="BJ289" i="14"/>
  <c r="BK289" i="14"/>
  <c r="BL289" i="14"/>
  <c r="BM289" i="14"/>
  <c r="BN289" i="14"/>
  <c r="BO289" i="14"/>
  <c r="BP289" i="14"/>
  <c r="BQ289" i="14"/>
  <c r="BR289" i="14"/>
  <c r="BS289" i="14"/>
  <c r="BT289" i="14"/>
  <c r="BU289" i="14"/>
  <c r="BV289" i="14"/>
  <c r="BW289" i="14"/>
  <c r="BX289" i="14"/>
  <c r="BY289" i="14"/>
  <c r="F290" i="14"/>
  <c r="G290" i="14"/>
  <c r="H290" i="14"/>
  <c r="I290" i="14"/>
  <c r="J290" i="14"/>
  <c r="K290" i="14"/>
  <c r="L290" i="14"/>
  <c r="M290" i="14"/>
  <c r="N290" i="14"/>
  <c r="O290" i="14"/>
  <c r="P290" i="14"/>
  <c r="Q290" i="14"/>
  <c r="R290" i="14"/>
  <c r="S290" i="14"/>
  <c r="T290" i="14"/>
  <c r="U290" i="14"/>
  <c r="V290" i="14"/>
  <c r="W290" i="14"/>
  <c r="X290" i="14"/>
  <c r="Y290" i="14"/>
  <c r="Z290" i="14"/>
  <c r="AA290" i="14"/>
  <c r="AB290" i="14"/>
  <c r="AC290" i="14"/>
  <c r="AD290" i="14"/>
  <c r="AE290" i="14"/>
  <c r="AF290" i="14"/>
  <c r="AG290" i="14"/>
  <c r="AH290" i="14"/>
  <c r="AI290" i="14"/>
  <c r="AJ290" i="14"/>
  <c r="AK290" i="14"/>
  <c r="AL290" i="14"/>
  <c r="AM290" i="14"/>
  <c r="AN290" i="14"/>
  <c r="AO290" i="14"/>
  <c r="AP290" i="14"/>
  <c r="AQ290" i="14"/>
  <c r="AR290" i="14"/>
  <c r="AS290" i="14"/>
  <c r="AT290" i="14"/>
  <c r="AU290" i="14"/>
  <c r="AV290" i="14"/>
  <c r="AW290" i="14"/>
  <c r="AX290" i="14"/>
  <c r="AY290" i="14"/>
  <c r="AZ290" i="14"/>
  <c r="BA290" i="14"/>
  <c r="BB290" i="14"/>
  <c r="BC290" i="14"/>
  <c r="BD290" i="14"/>
  <c r="BE290" i="14"/>
  <c r="BF290" i="14"/>
  <c r="BG290" i="14"/>
  <c r="BH290" i="14"/>
  <c r="BI290" i="14"/>
  <c r="BJ290" i="14"/>
  <c r="BK290" i="14"/>
  <c r="BL290" i="14"/>
  <c r="BM290" i="14"/>
  <c r="BN290" i="14"/>
  <c r="BO290" i="14"/>
  <c r="BP290" i="14"/>
  <c r="BQ290" i="14"/>
  <c r="BR290" i="14"/>
  <c r="BS290" i="14"/>
  <c r="BT290" i="14"/>
  <c r="BU290" i="14"/>
  <c r="BV290" i="14"/>
  <c r="BW290" i="14"/>
  <c r="BX290" i="14"/>
  <c r="BY290" i="14"/>
  <c r="F291" i="14"/>
  <c r="G291" i="14"/>
  <c r="H291" i="14"/>
  <c r="I291" i="14"/>
  <c r="J291" i="14"/>
  <c r="K291" i="14"/>
  <c r="L291" i="14"/>
  <c r="M291" i="14"/>
  <c r="N291" i="14"/>
  <c r="O291" i="14"/>
  <c r="P291" i="14"/>
  <c r="Q291" i="14"/>
  <c r="R291" i="14"/>
  <c r="S291" i="14"/>
  <c r="T291" i="14"/>
  <c r="U291" i="14"/>
  <c r="V291" i="14"/>
  <c r="W291" i="14"/>
  <c r="X291" i="14"/>
  <c r="Y291" i="14"/>
  <c r="Z291" i="14"/>
  <c r="AA291" i="14"/>
  <c r="AB291" i="14"/>
  <c r="AC291" i="14"/>
  <c r="AD291" i="14"/>
  <c r="AE291" i="14"/>
  <c r="AF291" i="14"/>
  <c r="AG291" i="14"/>
  <c r="AH291" i="14"/>
  <c r="AI291" i="14"/>
  <c r="AJ291" i="14"/>
  <c r="AK291" i="14"/>
  <c r="AL291" i="14"/>
  <c r="AM291" i="14"/>
  <c r="AN291" i="14"/>
  <c r="AO291" i="14"/>
  <c r="AP291" i="14"/>
  <c r="AQ291" i="14"/>
  <c r="AR291" i="14"/>
  <c r="AS291" i="14"/>
  <c r="AT291" i="14"/>
  <c r="AU291" i="14"/>
  <c r="AV291" i="14"/>
  <c r="AW291" i="14"/>
  <c r="AX291" i="14"/>
  <c r="AY291" i="14"/>
  <c r="AZ291" i="14"/>
  <c r="BA291" i="14"/>
  <c r="BB291" i="14"/>
  <c r="BC291" i="14"/>
  <c r="BD291" i="14"/>
  <c r="BE291" i="14"/>
  <c r="BF291" i="14"/>
  <c r="BG291" i="14"/>
  <c r="BH291" i="14"/>
  <c r="BI291" i="14"/>
  <c r="BJ291" i="14"/>
  <c r="BK291" i="14"/>
  <c r="BL291" i="14"/>
  <c r="BM291" i="14"/>
  <c r="BN291" i="14"/>
  <c r="BO291" i="14"/>
  <c r="BP291" i="14"/>
  <c r="BQ291" i="14"/>
  <c r="BR291" i="14"/>
  <c r="BS291" i="14"/>
  <c r="BT291" i="14"/>
  <c r="BU291" i="14"/>
  <c r="BV291" i="14"/>
  <c r="BW291" i="14"/>
  <c r="BX291" i="14"/>
  <c r="BY291" i="14"/>
  <c r="F292" i="14"/>
  <c r="G292" i="14"/>
  <c r="H292" i="14"/>
  <c r="I292" i="14"/>
  <c r="J292" i="14"/>
  <c r="K292" i="14"/>
  <c r="L292" i="14"/>
  <c r="M292" i="14"/>
  <c r="N292" i="14"/>
  <c r="O292" i="14"/>
  <c r="P292" i="14"/>
  <c r="Q292" i="14"/>
  <c r="R292" i="14"/>
  <c r="S292" i="14"/>
  <c r="T292" i="14"/>
  <c r="U292" i="14"/>
  <c r="V292" i="14"/>
  <c r="W292" i="14"/>
  <c r="X292" i="14"/>
  <c r="Y292" i="14"/>
  <c r="Z292" i="14"/>
  <c r="AA292" i="14"/>
  <c r="AB292" i="14"/>
  <c r="AC292" i="14"/>
  <c r="AD292" i="14"/>
  <c r="AE292" i="14"/>
  <c r="AF292" i="14"/>
  <c r="AG292" i="14"/>
  <c r="AH292" i="14"/>
  <c r="AI292" i="14"/>
  <c r="AJ292" i="14"/>
  <c r="AK292" i="14"/>
  <c r="AL292" i="14"/>
  <c r="AM292" i="14"/>
  <c r="AN292" i="14"/>
  <c r="AO292" i="14"/>
  <c r="AP292" i="14"/>
  <c r="AQ292" i="14"/>
  <c r="AR292" i="14"/>
  <c r="AS292" i="14"/>
  <c r="AT292" i="14"/>
  <c r="AU292" i="14"/>
  <c r="AV292" i="14"/>
  <c r="AW292" i="14"/>
  <c r="AX292" i="14"/>
  <c r="AY292" i="14"/>
  <c r="AZ292" i="14"/>
  <c r="BA292" i="14"/>
  <c r="BB292" i="14"/>
  <c r="BC292" i="14"/>
  <c r="BD292" i="14"/>
  <c r="BE292" i="14"/>
  <c r="BF292" i="14"/>
  <c r="BG292" i="14"/>
  <c r="BH292" i="14"/>
  <c r="BI292" i="14"/>
  <c r="BJ292" i="14"/>
  <c r="BK292" i="14"/>
  <c r="BL292" i="14"/>
  <c r="BM292" i="14"/>
  <c r="BN292" i="14"/>
  <c r="BO292" i="14"/>
  <c r="BP292" i="14"/>
  <c r="BQ292" i="14"/>
  <c r="BR292" i="14"/>
  <c r="BS292" i="14"/>
  <c r="BT292" i="14"/>
  <c r="BU292" i="14"/>
  <c r="BV292" i="14"/>
  <c r="BW292" i="14"/>
  <c r="BX292" i="14"/>
  <c r="BY292" i="14"/>
  <c r="F293" i="14"/>
  <c r="G293" i="14"/>
  <c r="H293" i="14"/>
  <c r="I293" i="14"/>
  <c r="J293" i="14"/>
  <c r="K293" i="14"/>
  <c r="L293" i="14"/>
  <c r="M293" i="14"/>
  <c r="N293" i="14"/>
  <c r="O293" i="14"/>
  <c r="P293" i="14"/>
  <c r="Q293" i="14"/>
  <c r="R293" i="14"/>
  <c r="S293" i="14"/>
  <c r="T293" i="14"/>
  <c r="U293" i="14"/>
  <c r="V293" i="14"/>
  <c r="W293" i="14"/>
  <c r="X293" i="14"/>
  <c r="Y293" i="14"/>
  <c r="Z293" i="14"/>
  <c r="AA293" i="14"/>
  <c r="AB293" i="14"/>
  <c r="AC293" i="14"/>
  <c r="AD293" i="14"/>
  <c r="AE293" i="14"/>
  <c r="AF293" i="14"/>
  <c r="AG293" i="14"/>
  <c r="AH293" i="14"/>
  <c r="AI293" i="14"/>
  <c r="AJ293" i="14"/>
  <c r="AK293" i="14"/>
  <c r="AL293" i="14"/>
  <c r="AM293" i="14"/>
  <c r="AN293" i="14"/>
  <c r="AO293" i="14"/>
  <c r="AP293" i="14"/>
  <c r="AQ293" i="14"/>
  <c r="AR293" i="14"/>
  <c r="AS293" i="14"/>
  <c r="AT293" i="14"/>
  <c r="AU293" i="14"/>
  <c r="AV293" i="14"/>
  <c r="AW293" i="14"/>
  <c r="AX293" i="14"/>
  <c r="AY293" i="14"/>
  <c r="AZ293" i="14"/>
  <c r="BA293" i="14"/>
  <c r="BB293" i="14"/>
  <c r="BC293" i="14"/>
  <c r="BD293" i="14"/>
  <c r="BE293" i="14"/>
  <c r="BF293" i="14"/>
  <c r="BG293" i="14"/>
  <c r="BH293" i="14"/>
  <c r="BI293" i="14"/>
  <c r="BJ293" i="14"/>
  <c r="BK293" i="14"/>
  <c r="BL293" i="14"/>
  <c r="BM293" i="14"/>
  <c r="BN293" i="14"/>
  <c r="BO293" i="14"/>
  <c r="BP293" i="14"/>
  <c r="BQ293" i="14"/>
  <c r="BR293" i="14"/>
  <c r="BS293" i="14"/>
  <c r="BT293" i="14"/>
  <c r="BU293" i="14"/>
  <c r="BV293" i="14"/>
  <c r="BW293" i="14"/>
  <c r="BX293" i="14"/>
  <c r="BY293" i="14"/>
  <c r="F294" i="14"/>
  <c r="G294" i="14"/>
  <c r="H294" i="14"/>
  <c r="I294" i="14"/>
  <c r="J294" i="14"/>
  <c r="K294" i="14"/>
  <c r="L294" i="14"/>
  <c r="M294" i="14"/>
  <c r="N294" i="14"/>
  <c r="O294" i="14"/>
  <c r="P294" i="14"/>
  <c r="Q294" i="14"/>
  <c r="R294" i="14"/>
  <c r="S294" i="14"/>
  <c r="T294" i="14"/>
  <c r="U294" i="14"/>
  <c r="V294" i="14"/>
  <c r="W294" i="14"/>
  <c r="X294" i="14"/>
  <c r="Y294" i="14"/>
  <c r="Z294" i="14"/>
  <c r="AA294" i="14"/>
  <c r="AB294" i="14"/>
  <c r="AC294" i="14"/>
  <c r="AD294" i="14"/>
  <c r="AE294" i="14"/>
  <c r="AF294" i="14"/>
  <c r="AG294" i="14"/>
  <c r="AH294" i="14"/>
  <c r="AI294" i="14"/>
  <c r="AJ294" i="14"/>
  <c r="AK294" i="14"/>
  <c r="AL294" i="14"/>
  <c r="AM294" i="14"/>
  <c r="AN294" i="14"/>
  <c r="AO294" i="14"/>
  <c r="AP294" i="14"/>
  <c r="AQ294" i="14"/>
  <c r="AR294" i="14"/>
  <c r="AS294" i="14"/>
  <c r="AT294" i="14"/>
  <c r="AU294" i="14"/>
  <c r="AV294" i="14"/>
  <c r="AW294" i="14"/>
  <c r="AX294" i="14"/>
  <c r="AY294" i="14"/>
  <c r="AZ294" i="14"/>
  <c r="BA294" i="14"/>
  <c r="BB294" i="14"/>
  <c r="BC294" i="14"/>
  <c r="BD294" i="14"/>
  <c r="BE294" i="14"/>
  <c r="BF294" i="14"/>
  <c r="BG294" i="14"/>
  <c r="BH294" i="14"/>
  <c r="BI294" i="14"/>
  <c r="BJ294" i="14"/>
  <c r="BK294" i="14"/>
  <c r="BL294" i="14"/>
  <c r="BM294" i="14"/>
  <c r="BN294" i="14"/>
  <c r="BO294" i="14"/>
  <c r="BP294" i="14"/>
  <c r="BQ294" i="14"/>
  <c r="BR294" i="14"/>
  <c r="BS294" i="14"/>
  <c r="BT294" i="14"/>
  <c r="BU294" i="14"/>
  <c r="BV294" i="14"/>
  <c r="BW294" i="14"/>
  <c r="BX294" i="14"/>
  <c r="BY294" i="14"/>
  <c r="F295" i="14"/>
  <c r="G295" i="14"/>
  <c r="H295" i="14"/>
  <c r="I295" i="14"/>
  <c r="J295" i="14"/>
  <c r="K295" i="14"/>
  <c r="L295" i="14"/>
  <c r="M295" i="14"/>
  <c r="N295" i="14"/>
  <c r="O295" i="14"/>
  <c r="P295" i="14"/>
  <c r="Q295" i="14"/>
  <c r="R295" i="14"/>
  <c r="S295" i="14"/>
  <c r="T295" i="14"/>
  <c r="U295" i="14"/>
  <c r="V295" i="14"/>
  <c r="W295" i="14"/>
  <c r="X295" i="14"/>
  <c r="Y295" i="14"/>
  <c r="Z295" i="14"/>
  <c r="AA295" i="14"/>
  <c r="AB295" i="14"/>
  <c r="AC295" i="14"/>
  <c r="AD295" i="14"/>
  <c r="AE295" i="14"/>
  <c r="AF295" i="14"/>
  <c r="AG295" i="14"/>
  <c r="AH295" i="14"/>
  <c r="AI295" i="14"/>
  <c r="AJ295" i="14"/>
  <c r="AK295" i="14"/>
  <c r="AL295" i="14"/>
  <c r="AM295" i="14"/>
  <c r="AN295" i="14"/>
  <c r="AO295" i="14"/>
  <c r="AP295" i="14"/>
  <c r="AQ295" i="14"/>
  <c r="AR295" i="14"/>
  <c r="AS295" i="14"/>
  <c r="AT295" i="14"/>
  <c r="AU295" i="14"/>
  <c r="AV295" i="14"/>
  <c r="AW295" i="14"/>
  <c r="AX295" i="14"/>
  <c r="AY295" i="14"/>
  <c r="AZ295" i="14"/>
  <c r="BA295" i="14"/>
  <c r="BB295" i="14"/>
  <c r="BC295" i="14"/>
  <c r="BD295" i="14"/>
  <c r="BE295" i="14"/>
  <c r="BF295" i="14"/>
  <c r="BG295" i="14"/>
  <c r="BH295" i="14"/>
  <c r="BI295" i="14"/>
  <c r="BJ295" i="14"/>
  <c r="BK295" i="14"/>
  <c r="BL295" i="14"/>
  <c r="BM295" i="14"/>
  <c r="BN295" i="14"/>
  <c r="BO295" i="14"/>
  <c r="BP295" i="14"/>
  <c r="BQ295" i="14"/>
  <c r="BR295" i="14"/>
  <c r="BS295" i="14"/>
  <c r="BT295" i="14"/>
  <c r="BU295" i="14"/>
  <c r="BV295" i="14"/>
  <c r="BW295" i="14"/>
  <c r="BX295" i="14"/>
  <c r="BY295" i="14"/>
  <c r="F296" i="14"/>
  <c r="G296" i="14"/>
  <c r="H296" i="14"/>
  <c r="I296" i="14"/>
  <c r="J296" i="14"/>
  <c r="K296" i="14"/>
  <c r="L296" i="14"/>
  <c r="M296" i="14"/>
  <c r="N296" i="14"/>
  <c r="O296" i="14"/>
  <c r="P296" i="14"/>
  <c r="Q296" i="14"/>
  <c r="R296" i="14"/>
  <c r="S296" i="14"/>
  <c r="T296" i="14"/>
  <c r="U296" i="14"/>
  <c r="V296" i="14"/>
  <c r="W296" i="14"/>
  <c r="X296" i="14"/>
  <c r="Y296" i="14"/>
  <c r="Z296" i="14"/>
  <c r="AA296" i="14"/>
  <c r="AB296" i="14"/>
  <c r="AC296" i="14"/>
  <c r="AD296" i="14"/>
  <c r="AE296" i="14"/>
  <c r="AF296" i="14"/>
  <c r="AG296" i="14"/>
  <c r="AH296" i="14"/>
  <c r="AI296" i="14"/>
  <c r="AJ296" i="14"/>
  <c r="AK296" i="14"/>
  <c r="AL296" i="14"/>
  <c r="AM296" i="14"/>
  <c r="AN296" i="14"/>
  <c r="AO296" i="14"/>
  <c r="AP296" i="14"/>
  <c r="AQ296" i="14"/>
  <c r="AR296" i="14"/>
  <c r="AS296" i="14"/>
  <c r="AT296" i="14"/>
  <c r="AU296" i="14"/>
  <c r="AV296" i="14"/>
  <c r="AW296" i="14"/>
  <c r="AX296" i="14"/>
  <c r="AY296" i="14"/>
  <c r="AZ296" i="14"/>
  <c r="BA296" i="14"/>
  <c r="BB296" i="14"/>
  <c r="BC296" i="14"/>
  <c r="BD296" i="14"/>
  <c r="BE296" i="14"/>
  <c r="BF296" i="14"/>
  <c r="BG296" i="14"/>
  <c r="BH296" i="14"/>
  <c r="BI296" i="14"/>
  <c r="BJ296" i="14"/>
  <c r="BK296" i="14"/>
  <c r="BL296" i="14"/>
  <c r="BM296" i="14"/>
  <c r="BN296" i="14"/>
  <c r="BO296" i="14"/>
  <c r="BP296" i="14"/>
  <c r="BQ296" i="14"/>
  <c r="BR296" i="14"/>
  <c r="BS296" i="14"/>
  <c r="BT296" i="14"/>
  <c r="BU296" i="14"/>
  <c r="BV296" i="14"/>
  <c r="BW296" i="14"/>
  <c r="BX296" i="14"/>
  <c r="BY296" i="14"/>
  <c r="F297" i="14"/>
  <c r="G297" i="14"/>
  <c r="H297" i="14"/>
  <c r="I297" i="14"/>
  <c r="J297" i="14"/>
  <c r="K297" i="14"/>
  <c r="L297" i="14"/>
  <c r="M297" i="14"/>
  <c r="N297" i="14"/>
  <c r="O297" i="14"/>
  <c r="P297" i="14"/>
  <c r="Q297" i="14"/>
  <c r="R297" i="14"/>
  <c r="S297" i="14"/>
  <c r="T297" i="14"/>
  <c r="U297" i="14"/>
  <c r="V297" i="14"/>
  <c r="W297" i="14"/>
  <c r="X297" i="14"/>
  <c r="Y297" i="14"/>
  <c r="Z297" i="14"/>
  <c r="AA297" i="14"/>
  <c r="AB297" i="14"/>
  <c r="AC297" i="14"/>
  <c r="AD297" i="14"/>
  <c r="AE297" i="14"/>
  <c r="AF297" i="14"/>
  <c r="AG297" i="14"/>
  <c r="AH297" i="14"/>
  <c r="AI297" i="14"/>
  <c r="AJ297" i="14"/>
  <c r="AK297" i="14"/>
  <c r="AL297" i="14"/>
  <c r="AM297" i="14"/>
  <c r="AN297" i="14"/>
  <c r="AO297" i="14"/>
  <c r="AP297" i="14"/>
  <c r="AQ297" i="14"/>
  <c r="AR297" i="14"/>
  <c r="AS297" i="14"/>
  <c r="AT297" i="14"/>
  <c r="AU297" i="14"/>
  <c r="AV297" i="14"/>
  <c r="AW297" i="14"/>
  <c r="AX297" i="14"/>
  <c r="AY297" i="14"/>
  <c r="AZ297" i="14"/>
  <c r="BA297" i="14"/>
  <c r="BB297" i="14"/>
  <c r="BC297" i="14"/>
  <c r="BD297" i="14"/>
  <c r="BE297" i="14"/>
  <c r="BF297" i="14"/>
  <c r="BG297" i="14"/>
  <c r="BH297" i="14"/>
  <c r="BI297" i="14"/>
  <c r="BJ297" i="14"/>
  <c r="BK297" i="14"/>
  <c r="BL297" i="14"/>
  <c r="BM297" i="14"/>
  <c r="BN297" i="14"/>
  <c r="BO297" i="14"/>
  <c r="BP297" i="14"/>
  <c r="BQ297" i="14"/>
  <c r="BR297" i="14"/>
  <c r="BS297" i="14"/>
  <c r="BT297" i="14"/>
  <c r="BU297" i="14"/>
  <c r="BV297" i="14"/>
  <c r="BW297" i="14"/>
  <c r="BX297" i="14"/>
  <c r="BY297" i="14"/>
  <c r="F298" i="14"/>
  <c r="G298" i="14"/>
  <c r="H298" i="14"/>
  <c r="I298" i="14"/>
  <c r="J298" i="14"/>
  <c r="K298" i="14"/>
  <c r="L298" i="14"/>
  <c r="M298" i="14"/>
  <c r="N298" i="14"/>
  <c r="O298" i="14"/>
  <c r="P298" i="14"/>
  <c r="Q298" i="14"/>
  <c r="R298" i="14"/>
  <c r="S298" i="14"/>
  <c r="T298" i="14"/>
  <c r="U298" i="14"/>
  <c r="V298" i="14"/>
  <c r="W298" i="14"/>
  <c r="X298" i="14"/>
  <c r="Y298" i="14"/>
  <c r="Z298" i="14"/>
  <c r="AA298" i="14"/>
  <c r="AB298" i="14"/>
  <c r="AC298" i="14"/>
  <c r="AD298" i="14"/>
  <c r="AE298" i="14"/>
  <c r="AF298" i="14"/>
  <c r="AG298" i="14"/>
  <c r="AH298" i="14"/>
  <c r="AI298" i="14"/>
  <c r="AJ298" i="14"/>
  <c r="AK298" i="14"/>
  <c r="AL298" i="14"/>
  <c r="AM298" i="14"/>
  <c r="AN298" i="14"/>
  <c r="AO298" i="14"/>
  <c r="AP298" i="14"/>
  <c r="AQ298" i="14"/>
  <c r="AR298" i="14"/>
  <c r="AS298" i="14"/>
  <c r="AT298" i="14"/>
  <c r="AU298" i="14"/>
  <c r="AV298" i="14"/>
  <c r="AW298" i="14"/>
  <c r="AX298" i="14"/>
  <c r="AY298" i="14"/>
  <c r="AZ298" i="14"/>
  <c r="BA298" i="14"/>
  <c r="BB298" i="14"/>
  <c r="BC298" i="14"/>
  <c r="BD298" i="14"/>
  <c r="BE298" i="14"/>
  <c r="BF298" i="14"/>
  <c r="BG298" i="14"/>
  <c r="BH298" i="14"/>
  <c r="BI298" i="14"/>
  <c r="BJ298" i="14"/>
  <c r="BK298" i="14"/>
  <c r="BL298" i="14"/>
  <c r="BM298" i="14"/>
  <c r="BN298" i="14"/>
  <c r="BO298" i="14"/>
  <c r="BP298" i="14"/>
  <c r="BQ298" i="14"/>
  <c r="BR298" i="14"/>
  <c r="BS298" i="14"/>
  <c r="BT298" i="14"/>
  <c r="BU298" i="14"/>
  <c r="BV298" i="14"/>
  <c r="BW298" i="14"/>
  <c r="BX298" i="14"/>
  <c r="BY298" i="14"/>
  <c r="F299" i="14"/>
  <c r="G299" i="14"/>
  <c r="H299" i="14"/>
  <c r="I299" i="14"/>
  <c r="J299" i="14"/>
  <c r="K299" i="14"/>
  <c r="L299" i="14"/>
  <c r="M299" i="14"/>
  <c r="N299" i="14"/>
  <c r="O299" i="14"/>
  <c r="P299" i="14"/>
  <c r="Q299" i="14"/>
  <c r="R299" i="14"/>
  <c r="S299" i="14"/>
  <c r="T299" i="14"/>
  <c r="U299" i="14"/>
  <c r="V299" i="14"/>
  <c r="W299" i="14"/>
  <c r="X299" i="14"/>
  <c r="Y299" i="14"/>
  <c r="Z299" i="14"/>
  <c r="AA299" i="14"/>
  <c r="AB299" i="14"/>
  <c r="AC299" i="14"/>
  <c r="AD299" i="14"/>
  <c r="AE299" i="14"/>
  <c r="AF299" i="14"/>
  <c r="AG299" i="14"/>
  <c r="AH299" i="14"/>
  <c r="AI299" i="14"/>
  <c r="AJ299" i="14"/>
  <c r="AK299" i="14"/>
  <c r="AL299" i="14"/>
  <c r="AM299" i="14"/>
  <c r="AN299" i="14"/>
  <c r="AO299" i="14"/>
  <c r="AP299" i="14"/>
  <c r="AQ299" i="14"/>
  <c r="AR299" i="14"/>
  <c r="AS299" i="14"/>
  <c r="AT299" i="14"/>
  <c r="AU299" i="14"/>
  <c r="AV299" i="14"/>
  <c r="AW299" i="14"/>
  <c r="AX299" i="14"/>
  <c r="AY299" i="14"/>
  <c r="AZ299" i="14"/>
  <c r="BA299" i="14"/>
  <c r="BB299" i="14"/>
  <c r="BC299" i="14"/>
  <c r="BD299" i="14"/>
  <c r="BE299" i="14"/>
  <c r="BF299" i="14"/>
  <c r="BG299" i="14"/>
  <c r="BH299" i="14"/>
  <c r="BI299" i="14"/>
  <c r="BJ299" i="14"/>
  <c r="BK299" i="14"/>
  <c r="BL299" i="14"/>
  <c r="BM299" i="14"/>
  <c r="BN299" i="14"/>
  <c r="BO299" i="14"/>
  <c r="BP299" i="14"/>
  <c r="BQ299" i="14"/>
  <c r="BR299" i="14"/>
  <c r="BS299" i="14"/>
  <c r="BT299" i="14"/>
  <c r="BU299" i="14"/>
  <c r="BV299" i="14"/>
  <c r="BW299" i="14"/>
  <c r="BX299" i="14"/>
  <c r="BY299" i="14"/>
  <c r="F300" i="14"/>
  <c r="G300" i="14"/>
  <c r="H300" i="14"/>
  <c r="I300" i="14"/>
  <c r="J300" i="14"/>
  <c r="K300" i="14"/>
  <c r="L300" i="14"/>
  <c r="M300" i="14"/>
  <c r="N300" i="14"/>
  <c r="O300" i="14"/>
  <c r="P300" i="14"/>
  <c r="Q300" i="14"/>
  <c r="R300" i="14"/>
  <c r="S300" i="14"/>
  <c r="T300" i="14"/>
  <c r="U300" i="14"/>
  <c r="V300" i="14"/>
  <c r="W300" i="14"/>
  <c r="X300" i="14"/>
  <c r="Y300" i="14"/>
  <c r="Z300" i="14"/>
  <c r="AA300" i="14"/>
  <c r="AB300" i="14"/>
  <c r="AC300" i="14"/>
  <c r="AD300" i="14"/>
  <c r="AE300" i="14"/>
  <c r="AF300" i="14"/>
  <c r="AG300" i="14"/>
  <c r="AH300" i="14"/>
  <c r="AI300" i="14"/>
  <c r="AJ300" i="14"/>
  <c r="AK300" i="14"/>
  <c r="AL300" i="14"/>
  <c r="AM300" i="14"/>
  <c r="AN300" i="14"/>
  <c r="AO300" i="14"/>
  <c r="AP300" i="14"/>
  <c r="AQ300" i="14"/>
  <c r="AR300" i="14"/>
  <c r="AS300" i="14"/>
  <c r="AT300" i="14"/>
  <c r="AU300" i="14"/>
  <c r="AV300" i="14"/>
  <c r="AW300" i="14"/>
  <c r="AX300" i="14"/>
  <c r="AY300" i="14"/>
  <c r="AZ300" i="14"/>
  <c r="BA300" i="14"/>
  <c r="BB300" i="14"/>
  <c r="BC300" i="14"/>
  <c r="BD300" i="14"/>
  <c r="BE300" i="14"/>
  <c r="BF300" i="14"/>
  <c r="BG300" i="14"/>
  <c r="BH300" i="14"/>
  <c r="BI300" i="14"/>
  <c r="BJ300" i="14"/>
  <c r="BK300" i="14"/>
  <c r="BL300" i="14"/>
  <c r="BM300" i="14"/>
  <c r="BN300" i="14"/>
  <c r="BO300" i="14"/>
  <c r="BP300" i="14"/>
  <c r="BQ300" i="14"/>
  <c r="BR300" i="14"/>
  <c r="BS300" i="14"/>
  <c r="BT300" i="14"/>
  <c r="BU300" i="14"/>
  <c r="BV300" i="14"/>
  <c r="BW300" i="14"/>
  <c r="BX300" i="14"/>
  <c r="BY300" i="14"/>
  <c r="F301" i="14"/>
  <c r="G301" i="14"/>
  <c r="H301" i="14"/>
  <c r="I301" i="14"/>
  <c r="J301" i="14"/>
  <c r="K301" i="14"/>
  <c r="L301" i="14"/>
  <c r="M301" i="14"/>
  <c r="N301" i="14"/>
  <c r="O301" i="14"/>
  <c r="P301" i="14"/>
  <c r="Q301" i="14"/>
  <c r="R301" i="14"/>
  <c r="S301" i="14"/>
  <c r="T301" i="14"/>
  <c r="U301" i="14"/>
  <c r="V301" i="14"/>
  <c r="W301" i="14"/>
  <c r="X301" i="14"/>
  <c r="Y301" i="14"/>
  <c r="Z301" i="14"/>
  <c r="AA301" i="14"/>
  <c r="AB301" i="14"/>
  <c r="AC301" i="14"/>
  <c r="AD301" i="14"/>
  <c r="AE301" i="14"/>
  <c r="AF301" i="14"/>
  <c r="AG301" i="14"/>
  <c r="AH301" i="14"/>
  <c r="AI301" i="14"/>
  <c r="AJ301" i="14"/>
  <c r="AK301" i="14"/>
  <c r="AL301" i="14"/>
  <c r="AM301" i="14"/>
  <c r="AN301" i="14"/>
  <c r="AO301" i="14"/>
  <c r="AP301" i="14"/>
  <c r="AQ301" i="14"/>
  <c r="AR301" i="14"/>
  <c r="AS301" i="14"/>
  <c r="AT301" i="14"/>
  <c r="AU301" i="14"/>
  <c r="AV301" i="14"/>
  <c r="AW301" i="14"/>
  <c r="AX301" i="14"/>
  <c r="AY301" i="14"/>
  <c r="AZ301" i="14"/>
  <c r="BA301" i="14"/>
  <c r="BB301" i="14"/>
  <c r="BC301" i="14"/>
  <c r="BD301" i="14"/>
  <c r="BE301" i="14"/>
  <c r="BF301" i="14"/>
  <c r="BG301" i="14"/>
  <c r="BH301" i="14"/>
  <c r="BI301" i="14"/>
  <c r="BJ301" i="14"/>
  <c r="BK301" i="14"/>
  <c r="BL301" i="14"/>
  <c r="BM301" i="14"/>
  <c r="BN301" i="14"/>
  <c r="BO301" i="14"/>
  <c r="BP301" i="14"/>
  <c r="BQ301" i="14"/>
  <c r="BR301" i="14"/>
  <c r="BS301" i="14"/>
  <c r="BT301" i="14"/>
  <c r="BU301" i="14"/>
  <c r="BV301" i="14"/>
  <c r="BW301" i="14"/>
  <c r="BX301" i="14"/>
  <c r="BY301" i="14"/>
  <c r="F302" i="14"/>
  <c r="G302" i="14"/>
  <c r="H302" i="14"/>
  <c r="I302" i="14"/>
  <c r="J302" i="14"/>
  <c r="K302" i="14"/>
  <c r="L302" i="14"/>
  <c r="M302" i="14"/>
  <c r="N302" i="14"/>
  <c r="O302" i="14"/>
  <c r="P302" i="14"/>
  <c r="Q302" i="14"/>
  <c r="R302" i="14"/>
  <c r="S302" i="14"/>
  <c r="T302" i="14"/>
  <c r="U302" i="14"/>
  <c r="V302" i="14"/>
  <c r="W302" i="14"/>
  <c r="X302" i="14"/>
  <c r="Y302" i="14"/>
  <c r="Z302" i="14"/>
  <c r="AA302" i="14"/>
  <c r="AB302" i="14"/>
  <c r="AC302" i="14"/>
  <c r="AD302" i="14"/>
  <c r="AE302" i="14"/>
  <c r="AF302" i="14"/>
  <c r="AG302" i="14"/>
  <c r="AH302" i="14"/>
  <c r="AI302" i="14"/>
  <c r="AJ302" i="14"/>
  <c r="AK302" i="14"/>
  <c r="AL302" i="14"/>
  <c r="AM302" i="14"/>
  <c r="AN302" i="14"/>
  <c r="AO302" i="14"/>
  <c r="AP302" i="14"/>
  <c r="AQ302" i="14"/>
  <c r="AR302" i="14"/>
  <c r="AS302" i="14"/>
  <c r="AT302" i="14"/>
  <c r="AU302" i="14"/>
  <c r="AV302" i="14"/>
  <c r="AW302" i="14"/>
  <c r="AX302" i="14"/>
  <c r="AY302" i="14"/>
  <c r="AZ302" i="14"/>
  <c r="BA302" i="14"/>
  <c r="BB302" i="14"/>
  <c r="BC302" i="14"/>
  <c r="BD302" i="14"/>
  <c r="BE302" i="14"/>
  <c r="BF302" i="14"/>
  <c r="BG302" i="14"/>
  <c r="BH302" i="14"/>
  <c r="BI302" i="14"/>
  <c r="BJ302" i="14"/>
  <c r="BK302" i="14"/>
  <c r="BL302" i="14"/>
  <c r="BM302" i="14"/>
  <c r="BN302" i="14"/>
  <c r="BO302" i="14"/>
  <c r="BP302" i="14"/>
  <c r="BQ302" i="14"/>
  <c r="BR302" i="14"/>
  <c r="BS302" i="14"/>
  <c r="BT302" i="14"/>
  <c r="BU302" i="14"/>
  <c r="BV302" i="14"/>
  <c r="BW302" i="14"/>
  <c r="BX302" i="14"/>
  <c r="BY302" i="14"/>
  <c r="F303" i="14"/>
  <c r="G303" i="14"/>
  <c r="H303" i="14"/>
  <c r="I303" i="14"/>
  <c r="J303" i="14"/>
  <c r="K303" i="14"/>
  <c r="L303" i="14"/>
  <c r="M303" i="14"/>
  <c r="N303" i="14"/>
  <c r="O303" i="14"/>
  <c r="P303" i="14"/>
  <c r="Q303" i="14"/>
  <c r="R303" i="14"/>
  <c r="S303" i="14"/>
  <c r="T303" i="14"/>
  <c r="U303" i="14"/>
  <c r="V303" i="14"/>
  <c r="W303" i="14"/>
  <c r="X303" i="14"/>
  <c r="Y303" i="14"/>
  <c r="Z303" i="14"/>
  <c r="AA303" i="14"/>
  <c r="AB303" i="14"/>
  <c r="AC303" i="14"/>
  <c r="AD303" i="14"/>
  <c r="AE303" i="14"/>
  <c r="AF303" i="14"/>
  <c r="AG303" i="14"/>
  <c r="AH303" i="14"/>
  <c r="AI303" i="14"/>
  <c r="AJ303" i="14"/>
  <c r="AK303" i="14"/>
  <c r="AL303" i="14"/>
  <c r="AM303" i="14"/>
  <c r="AN303" i="14"/>
  <c r="AO303" i="14"/>
  <c r="AP303" i="14"/>
  <c r="AQ303" i="14"/>
  <c r="AR303" i="14"/>
  <c r="AS303" i="14"/>
  <c r="AT303" i="14"/>
  <c r="AU303" i="14"/>
  <c r="AV303" i="14"/>
  <c r="AW303" i="14"/>
  <c r="AX303" i="14"/>
  <c r="AY303" i="14"/>
  <c r="AZ303" i="14"/>
  <c r="BA303" i="14"/>
  <c r="BB303" i="14"/>
  <c r="BC303" i="14"/>
  <c r="BD303" i="14"/>
  <c r="BE303" i="14"/>
  <c r="BF303" i="14"/>
  <c r="BG303" i="14"/>
  <c r="BH303" i="14"/>
  <c r="BI303" i="14"/>
  <c r="BJ303" i="14"/>
  <c r="BK303" i="14"/>
  <c r="BL303" i="14"/>
  <c r="BM303" i="14"/>
  <c r="BN303" i="14"/>
  <c r="BO303" i="14"/>
  <c r="BP303" i="14"/>
  <c r="BQ303" i="14"/>
  <c r="BR303" i="14"/>
  <c r="BS303" i="14"/>
  <c r="BT303" i="14"/>
  <c r="BU303" i="14"/>
  <c r="BV303" i="14"/>
  <c r="BW303" i="14"/>
  <c r="BX303" i="14"/>
  <c r="BY303" i="14"/>
  <c r="F304" i="14"/>
  <c r="G304" i="14"/>
  <c r="H304" i="14"/>
  <c r="I304" i="14"/>
  <c r="J304" i="14"/>
  <c r="K304" i="14"/>
  <c r="L304" i="14"/>
  <c r="M304" i="14"/>
  <c r="N304" i="14"/>
  <c r="O304" i="14"/>
  <c r="P304" i="14"/>
  <c r="Q304" i="14"/>
  <c r="R304" i="14"/>
  <c r="S304" i="14"/>
  <c r="T304" i="14"/>
  <c r="U304" i="14"/>
  <c r="V304" i="14"/>
  <c r="W304" i="14"/>
  <c r="X304" i="14"/>
  <c r="Y304" i="14"/>
  <c r="Z304" i="14"/>
  <c r="AA304" i="14"/>
  <c r="AB304" i="14"/>
  <c r="AC304" i="14"/>
  <c r="AD304" i="14"/>
  <c r="AE304" i="14"/>
  <c r="AF304" i="14"/>
  <c r="AG304" i="14"/>
  <c r="AH304" i="14"/>
  <c r="AI304" i="14"/>
  <c r="AJ304" i="14"/>
  <c r="AK304" i="14"/>
  <c r="AL304" i="14"/>
  <c r="AM304" i="14"/>
  <c r="AN304" i="14"/>
  <c r="AO304" i="14"/>
  <c r="AP304" i="14"/>
  <c r="AQ304" i="14"/>
  <c r="AR304" i="14"/>
  <c r="AS304" i="14"/>
  <c r="AT304" i="14"/>
  <c r="AU304" i="14"/>
  <c r="AV304" i="14"/>
  <c r="AW304" i="14"/>
  <c r="AX304" i="14"/>
  <c r="AY304" i="14"/>
  <c r="AZ304" i="14"/>
  <c r="BA304" i="14"/>
  <c r="BB304" i="14"/>
  <c r="BC304" i="14"/>
  <c r="BD304" i="14"/>
  <c r="BE304" i="14"/>
  <c r="BF304" i="14"/>
  <c r="BG304" i="14"/>
  <c r="BH304" i="14"/>
  <c r="BI304" i="14"/>
  <c r="BJ304" i="14"/>
  <c r="BK304" i="14"/>
  <c r="BL304" i="14"/>
  <c r="BM304" i="14"/>
  <c r="BN304" i="14"/>
  <c r="BO304" i="14"/>
  <c r="BP304" i="14"/>
  <c r="BQ304" i="14"/>
  <c r="BR304" i="14"/>
  <c r="BS304" i="14"/>
  <c r="BT304" i="14"/>
  <c r="BU304" i="14"/>
  <c r="BV304" i="14"/>
  <c r="BW304" i="14"/>
  <c r="BX304" i="14"/>
  <c r="BY304" i="14"/>
  <c r="F305" i="14"/>
  <c r="G305" i="14"/>
  <c r="H305" i="14"/>
  <c r="I305" i="14"/>
  <c r="J305" i="14"/>
  <c r="K305" i="14"/>
  <c r="L305" i="14"/>
  <c r="M305" i="14"/>
  <c r="N305" i="14"/>
  <c r="O305" i="14"/>
  <c r="P305" i="14"/>
  <c r="Q305" i="14"/>
  <c r="R305" i="14"/>
  <c r="S305" i="14"/>
  <c r="T305" i="14"/>
  <c r="U305" i="14"/>
  <c r="V305" i="14"/>
  <c r="W305" i="14"/>
  <c r="X305" i="14"/>
  <c r="Y305" i="14"/>
  <c r="Z305" i="14"/>
  <c r="AA305" i="14"/>
  <c r="AB305" i="14"/>
  <c r="AC305" i="14"/>
  <c r="AD305" i="14"/>
  <c r="AE305" i="14"/>
  <c r="AF305" i="14"/>
  <c r="AG305" i="14"/>
  <c r="AH305" i="14"/>
  <c r="AI305" i="14"/>
  <c r="AJ305" i="14"/>
  <c r="AK305" i="14"/>
  <c r="AL305" i="14"/>
  <c r="AM305" i="14"/>
  <c r="AN305" i="14"/>
  <c r="AO305" i="14"/>
  <c r="AP305" i="14"/>
  <c r="AQ305" i="14"/>
  <c r="AR305" i="14"/>
  <c r="AS305" i="14"/>
  <c r="AT305" i="14"/>
  <c r="AU305" i="14"/>
  <c r="AV305" i="14"/>
  <c r="AW305" i="14"/>
  <c r="AX305" i="14"/>
  <c r="AY305" i="14"/>
  <c r="AZ305" i="14"/>
  <c r="BA305" i="14"/>
  <c r="BB305" i="14"/>
  <c r="BC305" i="14"/>
  <c r="BD305" i="14"/>
  <c r="BE305" i="14"/>
  <c r="BF305" i="14"/>
  <c r="BG305" i="14"/>
  <c r="BH305" i="14"/>
  <c r="BI305" i="14"/>
  <c r="BJ305" i="14"/>
  <c r="BK305" i="14"/>
  <c r="BL305" i="14"/>
  <c r="BM305" i="14"/>
  <c r="BN305" i="14"/>
  <c r="BO305" i="14"/>
  <c r="BP305" i="14"/>
  <c r="BQ305" i="14"/>
  <c r="BR305" i="14"/>
  <c r="BS305" i="14"/>
  <c r="BT305" i="14"/>
  <c r="BU305" i="14"/>
  <c r="BV305" i="14"/>
  <c r="BW305" i="14"/>
  <c r="BX305" i="14"/>
  <c r="BY305" i="14"/>
  <c r="F306" i="14"/>
  <c r="G306" i="14"/>
  <c r="H306" i="14"/>
  <c r="I306" i="14"/>
  <c r="J306" i="14"/>
  <c r="K306" i="14"/>
  <c r="L306" i="14"/>
  <c r="M306" i="14"/>
  <c r="N306" i="14"/>
  <c r="O306" i="14"/>
  <c r="P306" i="14"/>
  <c r="Q306" i="14"/>
  <c r="R306" i="14"/>
  <c r="S306" i="14"/>
  <c r="T306" i="14"/>
  <c r="U306" i="14"/>
  <c r="V306" i="14"/>
  <c r="W306" i="14"/>
  <c r="X306" i="14"/>
  <c r="Y306" i="14"/>
  <c r="Z306" i="14"/>
  <c r="AA306" i="14"/>
  <c r="AB306" i="14"/>
  <c r="AC306" i="14"/>
  <c r="AD306" i="14"/>
  <c r="AE306" i="14"/>
  <c r="AF306" i="14"/>
  <c r="AG306" i="14"/>
  <c r="AH306" i="14"/>
  <c r="AI306" i="14"/>
  <c r="AJ306" i="14"/>
  <c r="AK306" i="14"/>
  <c r="AL306" i="14"/>
  <c r="AM306" i="14"/>
  <c r="AN306" i="14"/>
  <c r="AO306" i="14"/>
  <c r="AP306" i="14"/>
  <c r="AQ306" i="14"/>
  <c r="AR306" i="14"/>
  <c r="AS306" i="14"/>
  <c r="AT306" i="14"/>
  <c r="AU306" i="14"/>
  <c r="AV306" i="14"/>
  <c r="AW306" i="14"/>
  <c r="AX306" i="14"/>
  <c r="AY306" i="14"/>
  <c r="AZ306" i="14"/>
  <c r="BA306" i="14"/>
  <c r="BB306" i="14"/>
  <c r="BC306" i="14"/>
  <c r="BD306" i="14"/>
  <c r="BE306" i="14"/>
  <c r="BF306" i="14"/>
  <c r="BG306" i="14"/>
  <c r="BH306" i="14"/>
  <c r="BI306" i="14"/>
  <c r="BJ306" i="14"/>
  <c r="BK306" i="14"/>
  <c r="BL306" i="14"/>
  <c r="BM306" i="14"/>
  <c r="BN306" i="14"/>
  <c r="BO306" i="14"/>
  <c r="BP306" i="14"/>
  <c r="BQ306" i="14"/>
  <c r="BR306" i="14"/>
  <c r="BS306" i="14"/>
  <c r="BT306" i="14"/>
  <c r="BU306" i="14"/>
  <c r="BV306" i="14"/>
  <c r="BW306" i="14"/>
  <c r="BX306" i="14"/>
  <c r="BY306" i="14"/>
  <c r="F307" i="14"/>
  <c r="G307" i="14"/>
  <c r="H307" i="14"/>
  <c r="I307" i="14"/>
  <c r="J307" i="14"/>
  <c r="K307" i="14"/>
  <c r="L307" i="14"/>
  <c r="M307" i="14"/>
  <c r="N307" i="14"/>
  <c r="O307" i="14"/>
  <c r="P307" i="14"/>
  <c r="Q307" i="14"/>
  <c r="R307" i="14"/>
  <c r="S307" i="14"/>
  <c r="T307" i="14"/>
  <c r="U307" i="14"/>
  <c r="V307" i="14"/>
  <c r="W307" i="14"/>
  <c r="X307" i="14"/>
  <c r="Y307" i="14"/>
  <c r="Z307" i="14"/>
  <c r="AA307" i="14"/>
  <c r="AB307" i="14"/>
  <c r="AC307" i="14"/>
  <c r="AD307" i="14"/>
  <c r="AE307" i="14"/>
  <c r="AF307" i="14"/>
  <c r="AG307" i="14"/>
  <c r="AH307" i="14"/>
  <c r="AI307" i="14"/>
  <c r="AJ307" i="14"/>
  <c r="AK307" i="14"/>
  <c r="AL307" i="14"/>
  <c r="AM307" i="14"/>
  <c r="AN307" i="14"/>
  <c r="AO307" i="14"/>
  <c r="AP307" i="14"/>
  <c r="AQ307" i="14"/>
  <c r="AR307" i="14"/>
  <c r="AS307" i="14"/>
  <c r="AT307" i="14"/>
  <c r="AU307" i="14"/>
  <c r="AV307" i="14"/>
  <c r="AW307" i="14"/>
  <c r="AX307" i="14"/>
  <c r="AY307" i="14"/>
  <c r="AZ307" i="14"/>
  <c r="BA307" i="14"/>
  <c r="BB307" i="14"/>
  <c r="BC307" i="14"/>
  <c r="BD307" i="14"/>
  <c r="BE307" i="14"/>
  <c r="BF307" i="14"/>
  <c r="BG307" i="14"/>
  <c r="BH307" i="14"/>
  <c r="BI307" i="14"/>
  <c r="BJ307" i="14"/>
  <c r="BK307" i="14"/>
  <c r="BL307" i="14"/>
  <c r="BM307" i="14"/>
  <c r="BN307" i="14"/>
  <c r="BO307" i="14"/>
  <c r="BP307" i="14"/>
  <c r="BQ307" i="14"/>
  <c r="BR307" i="14"/>
  <c r="BS307" i="14"/>
  <c r="BT307" i="14"/>
  <c r="BU307" i="14"/>
  <c r="BV307" i="14"/>
  <c r="BW307" i="14"/>
  <c r="BX307" i="14"/>
  <c r="BY307" i="14"/>
  <c r="F308" i="14"/>
  <c r="G308" i="14"/>
  <c r="H308" i="14"/>
  <c r="I308" i="14"/>
  <c r="J308" i="14"/>
  <c r="K308" i="14"/>
  <c r="L308" i="14"/>
  <c r="M308" i="14"/>
  <c r="N308" i="14"/>
  <c r="O308" i="14"/>
  <c r="P308" i="14"/>
  <c r="Q308" i="14"/>
  <c r="R308" i="14"/>
  <c r="S308" i="14"/>
  <c r="T308" i="14"/>
  <c r="U308" i="14"/>
  <c r="V308" i="14"/>
  <c r="W308" i="14"/>
  <c r="X308" i="14"/>
  <c r="Y308" i="14"/>
  <c r="Z308" i="14"/>
  <c r="AA308" i="14"/>
  <c r="AB308" i="14"/>
  <c r="AC308" i="14"/>
  <c r="AD308" i="14"/>
  <c r="AE308" i="14"/>
  <c r="AF308" i="14"/>
  <c r="AG308" i="14"/>
  <c r="AH308" i="14"/>
  <c r="AI308" i="14"/>
  <c r="AJ308" i="14"/>
  <c r="AK308" i="14"/>
  <c r="AL308" i="14"/>
  <c r="AM308" i="14"/>
  <c r="AN308" i="14"/>
  <c r="AO308" i="14"/>
  <c r="AP308" i="14"/>
  <c r="AQ308" i="14"/>
  <c r="AR308" i="14"/>
  <c r="AS308" i="14"/>
  <c r="AT308" i="14"/>
  <c r="AU308" i="14"/>
  <c r="AV308" i="14"/>
  <c r="AW308" i="14"/>
  <c r="AX308" i="14"/>
  <c r="AY308" i="14"/>
  <c r="AZ308" i="14"/>
  <c r="BA308" i="14"/>
  <c r="BB308" i="14"/>
  <c r="BC308" i="14"/>
  <c r="BD308" i="14"/>
  <c r="BE308" i="14"/>
  <c r="BF308" i="14"/>
  <c r="BG308" i="14"/>
  <c r="BH308" i="14"/>
  <c r="BI308" i="14"/>
  <c r="BJ308" i="14"/>
  <c r="BK308" i="14"/>
  <c r="BL308" i="14"/>
  <c r="BM308" i="14"/>
  <c r="BN308" i="14"/>
  <c r="BO308" i="14"/>
  <c r="BP308" i="14"/>
  <c r="BQ308" i="14"/>
  <c r="BR308" i="14"/>
  <c r="BS308" i="14"/>
  <c r="BT308" i="14"/>
  <c r="BU308" i="14"/>
  <c r="BV308" i="14"/>
  <c r="BW308" i="14"/>
  <c r="BX308" i="14"/>
  <c r="BY308" i="14"/>
  <c r="F309" i="14"/>
  <c r="G309" i="14"/>
  <c r="H309" i="14"/>
  <c r="I309" i="14"/>
  <c r="J309" i="14"/>
  <c r="K309" i="14"/>
  <c r="L309" i="14"/>
  <c r="M309" i="14"/>
  <c r="N309" i="14"/>
  <c r="O309" i="14"/>
  <c r="P309" i="14"/>
  <c r="Q309" i="14"/>
  <c r="R309" i="14"/>
  <c r="S309" i="14"/>
  <c r="T309" i="14"/>
  <c r="U309" i="14"/>
  <c r="V309" i="14"/>
  <c r="W309" i="14"/>
  <c r="X309" i="14"/>
  <c r="Y309" i="14"/>
  <c r="Z309" i="14"/>
  <c r="AA309" i="14"/>
  <c r="AB309" i="14"/>
  <c r="AC309" i="14"/>
  <c r="AD309" i="14"/>
  <c r="AE309" i="14"/>
  <c r="AF309" i="14"/>
  <c r="AG309" i="14"/>
  <c r="AH309" i="14"/>
  <c r="AI309" i="14"/>
  <c r="AJ309" i="14"/>
  <c r="AK309" i="14"/>
  <c r="AL309" i="14"/>
  <c r="AM309" i="14"/>
  <c r="AN309" i="14"/>
  <c r="AO309" i="14"/>
  <c r="AP309" i="14"/>
  <c r="AQ309" i="14"/>
  <c r="AR309" i="14"/>
  <c r="AS309" i="14"/>
  <c r="AT309" i="14"/>
  <c r="AU309" i="14"/>
  <c r="AV309" i="14"/>
  <c r="AW309" i="14"/>
  <c r="AX309" i="14"/>
  <c r="AY309" i="14"/>
  <c r="AZ309" i="14"/>
  <c r="BA309" i="14"/>
  <c r="BB309" i="14"/>
  <c r="BC309" i="14"/>
  <c r="BD309" i="14"/>
  <c r="BE309" i="14"/>
  <c r="BF309" i="14"/>
  <c r="BG309" i="14"/>
  <c r="BH309" i="14"/>
  <c r="BI309" i="14"/>
  <c r="BJ309" i="14"/>
  <c r="BK309" i="14"/>
  <c r="BL309" i="14"/>
  <c r="BM309" i="14"/>
  <c r="BN309" i="14"/>
  <c r="BO309" i="14"/>
  <c r="BP309" i="14"/>
  <c r="BQ309" i="14"/>
  <c r="BR309" i="14"/>
  <c r="BS309" i="14"/>
  <c r="BT309" i="14"/>
  <c r="BU309" i="14"/>
  <c r="BV309" i="14"/>
  <c r="BW309" i="14"/>
  <c r="BX309" i="14"/>
  <c r="BY309" i="14"/>
  <c r="F310" i="14"/>
  <c r="G310" i="14"/>
  <c r="H310" i="14"/>
  <c r="I310" i="14"/>
  <c r="J310" i="14"/>
  <c r="K310" i="14"/>
  <c r="L310" i="14"/>
  <c r="M310" i="14"/>
  <c r="N310" i="14"/>
  <c r="O310" i="14"/>
  <c r="P310" i="14"/>
  <c r="Q310" i="14"/>
  <c r="R310" i="14"/>
  <c r="S310" i="14"/>
  <c r="T310" i="14"/>
  <c r="U310" i="14"/>
  <c r="V310" i="14"/>
  <c r="W310" i="14"/>
  <c r="X310" i="14"/>
  <c r="Y310" i="14"/>
  <c r="Z310" i="14"/>
  <c r="AA310" i="14"/>
  <c r="AB310" i="14"/>
  <c r="AC310" i="14"/>
  <c r="AD310" i="14"/>
  <c r="AE310" i="14"/>
  <c r="AF310" i="14"/>
  <c r="AG310" i="14"/>
  <c r="AH310" i="14"/>
  <c r="AI310" i="14"/>
  <c r="AJ310" i="14"/>
  <c r="AK310" i="14"/>
  <c r="AL310" i="14"/>
  <c r="AM310" i="14"/>
  <c r="AN310" i="14"/>
  <c r="AO310" i="14"/>
  <c r="AP310" i="14"/>
  <c r="AQ310" i="14"/>
  <c r="AR310" i="14"/>
  <c r="AS310" i="14"/>
  <c r="AT310" i="14"/>
  <c r="AU310" i="14"/>
  <c r="AV310" i="14"/>
  <c r="AW310" i="14"/>
  <c r="AX310" i="14"/>
  <c r="AY310" i="14"/>
  <c r="AZ310" i="14"/>
  <c r="BA310" i="14"/>
  <c r="BB310" i="14"/>
  <c r="BC310" i="14"/>
  <c r="BD310" i="14"/>
  <c r="BE310" i="14"/>
  <c r="BF310" i="14"/>
  <c r="BG310" i="14"/>
  <c r="BH310" i="14"/>
  <c r="BI310" i="14"/>
  <c r="BJ310" i="14"/>
  <c r="BK310" i="14"/>
  <c r="BL310" i="14"/>
  <c r="BM310" i="14"/>
  <c r="BN310" i="14"/>
  <c r="BO310" i="14"/>
  <c r="BP310" i="14"/>
  <c r="BQ310" i="14"/>
  <c r="BR310" i="14"/>
  <c r="BS310" i="14"/>
  <c r="BT310" i="14"/>
  <c r="BU310" i="14"/>
  <c r="BV310" i="14"/>
  <c r="BW310" i="14"/>
  <c r="BX310" i="14"/>
  <c r="BY310" i="14"/>
  <c r="F311" i="14"/>
  <c r="G311" i="14"/>
  <c r="H311" i="14"/>
  <c r="I311" i="14"/>
  <c r="J311" i="14"/>
  <c r="K311" i="14"/>
  <c r="L311" i="14"/>
  <c r="M311" i="14"/>
  <c r="N311" i="14"/>
  <c r="O311" i="14"/>
  <c r="P311" i="14"/>
  <c r="Q311" i="14"/>
  <c r="R311" i="14"/>
  <c r="S311" i="14"/>
  <c r="T311" i="14"/>
  <c r="U311" i="14"/>
  <c r="V311" i="14"/>
  <c r="W311" i="14"/>
  <c r="X311" i="14"/>
  <c r="Y311" i="14"/>
  <c r="Z311" i="14"/>
  <c r="AA311" i="14"/>
  <c r="AB311" i="14"/>
  <c r="AC311" i="14"/>
  <c r="AD311" i="14"/>
  <c r="AE311" i="14"/>
  <c r="AF311" i="14"/>
  <c r="AG311" i="14"/>
  <c r="AH311" i="14"/>
  <c r="AI311" i="14"/>
  <c r="AJ311" i="14"/>
  <c r="AK311" i="14"/>
  <c r="AL311" i="14"/>
  <c r="AM311" i="14"/>
  <c r="AN311" i="14"/>
  <c r="AO311" i="14"/>
  <c r="AP311" i="14"/>
  <c r="AQ311" i="14"/>
  <c r="AR311" i="14"/>
  <c r="AS311" i="14"/>
  <c r="AT311" i="14"/>
  <c r="AU311" i="14"/>
  <c r="AV311" i="14"/>
  <c r="AW311" i="14"/>
  <c r="AX311" i="14"/>
  <c r="AY311" i="14"/>
  <c r="AZ311" i="14"/>
  <c r="BA311" i="14"/>
  <c r="BB311" i="14"/>
  <c r="BC311" i="14"/>
  <c r="BD311" i="14"/>
  <c r="BE311" i="14"/>
  <c r="BF311" i="14"/>
  <c r="BG311" i="14"/>
  <c r="BH311" i="14"/>
  <c r="BI311" i="14"/>
  <c r="BJ311" i="14"/>
  <c r="BK311" i="14"/>
  <c r="BL311" i="14"/>
  <c r="BM311" i="14"/>
  <c r="BN311" i="14"/>
  <c r="BO311" i="14"/>
  <c r="BP311" i="14"/>
  <c r="BQ311" i="14"/>
  <c r="BR311" i="14"/>
  <c r="BS311" i="14"/>
  <c r="BT311" i="14"/>
  <c r="BU311" i="14"/>
  <c r="BV311" i="14"/>
  <c r="BW311" i="14"/>
  <c r="BX311" i="14"/>
  <c r="BY311" i="14"/>
  <c r="F312" i="14"/>
  <c r="G312" i="14"/>
  <c r="H312" i="14"/>
  <c r="I312" i="14"/>
  <c r="J312" i="14"/>
  <c r="K312" i="14"/>
  <c r="L312" i="14"/>
  <c r="M312" i="14"/>
  <c r="N312" i="14"/>
  <c r="O312" i="14"/>
  <c r="P312" i="14"/>
  <c r="Q312" i="14"/>
  <c r="R312" i="14"/>
  <c r="S312" i="14"/>
  <c r="T312" i="14"/>
  <c r="U312" i="14"/>
  <c r="V312" i="14"/>
  <c r="W312" i="14"/>
  <c r="X312" i="14"/>
  <c r="Y312" i="14"/>
  <c r="Z312" i="14"/>
  <c r="AA312" i="14"/>
  <c r="AB312" i="14"/>
  <c r="AC312" i="14"/>
  <c r="AD312" i="14"/>
  <c r="AE312" i="14"/>
  <c r="AF312" i="14"/>
  <c r="AG312" i="14"/>
  <c r="AH312" i="14"/>
  <c r="AI312" i="14"/>
  <c r="AJ312" i="14"/>
  <c r="AK312" i="14"/>
  <c r="AL312" i="14"/>
  <c r="AM312" i="14"/>
  <c r="AN312" i="14"/>
  <c r="AO312" i="14"/>
  <c r="AP312" i="14"/>
  <c r="AQ312" i="14"/>
  <c r="AR312" i="14"/>
  <c r="AS312" i="14"/>
  <c r="AT312" i="14"/>
  <c r="AU312" i="14"/>
  <c r="AV312" i="14"/>
  <c r="AW312" i="14"/>
  <c r="AX312" i="14"/>
  <c r="AY312" i="14"/>
  <c r="AZ312" i="14"/>
  <c r="BA312" i="14"/>
  <c r="BB312" i="14"/>
  <c r="BC312" i="14"/>
  <c r="BD312" i="14"/>
  <c r="BE312" i="14"/>
  <c r="BF312" i="14"/>
  <c r="BG312" i="14"/>
  <c r="BH312" i="14"/>
  <c r="BI312" i="14"/>
  <c r="BJ312" i="14"/>
  <c r="BK312" i="14"/>
  <c r="BL312" i="14"/>
  <c r="BM312" i="14"/>
  <c r="BN312" i="14"/>
  <c r="BO312" i="14"/>
  <c r="BP312" i="14"/>
  <c r="BQ312" i="14"/>
  <c r="BR312" i="14"/>
  <c r="BS312" i="14"/>
  <c r="BT312" i="14"/>
  <c r="BU312" i="14"/>
  <c r="BV312" i="14"/>
  <c r="BW312" i="14"/>
  <c r="BX312" i="14"/>
  <c r="BY312" i="14"/>
  <c r="F313" i="14"/>
  <c r="G313" i="14"/>
  <c r="H313" i="14"/>
  <c r="I313" i="14"/>
  <c r="J313" i="14"/>
  <c r="K313" i="14"/>
  <c r="L313" i="14"/>
  <c r="M313" i="14"/>
  <c r="N313" i="14"/>
  <c r="O313" i="14"/>
  <c r="P313" i="14"/>
  <c r="Q313" i="14"/>
  <c r="R313" i="14"/>
  <c r="S313" i="14"/>
  <c r="T313" i="14"/>
  <c r="U313" i="14"/>
  <c r="V313" i="14"/>
  <c r="W313" i="14"/>
  <c r="X313" i="14"/>
  <c r="Y313" i="14"/>
  <c r="Z313" i="14"/>
  <c r="AA313" i="14"/>
  <c r="AB313" i="14"/>
  <c r="AC313" i="14"/>
  <c r="AD313" i="14"/>
  <c r="AE313" i="14"/>
  <c r="AF313" i="14"/>
  <c r="AG313" i="14"/>
  <c r="AH313" i="14"/>
  <c r="AI313" i="14"/>
  <c r="AJ313" i="14"/>
  <c r="AK313" i="14"/>
  <c r="AL313" i="14"/>
  <c r="AM313" i="14"/>
  <c r="AN313" i="14"/>
  <c r="AO313" i="14"/>
  <c r="AP313" i="14"/>
  <c r="AQ313" i="14"/>
  <c r="AR313" i="14"/>
  <c r="AS313" i="14"/>
  <c r="AT313" i="14"/>
  <c r="AU313" i="14"/>
  <c r="AV313" i="14"/>
  <c r="AW313" i="14"/>
  <c r="AX313" i="14"/>
  <c r="AY313" i="14"/>
  <c r="AZ313" i="14"/>
  <c r="BA313" i="14"/>
  <c r="BB313" i="14"/>
  <c r="BC313" i="14"/>
  <c r="BD313" i="14"/>
  <c r="BE313" i="14"/>
  <c r="BF313" i="14"/>
  <c r="BG313" i="14"/>
  <c r="BH313" i="14"/>
  <c r="BI313" i="14"/>
  <c r="BJ313" i="14"/>
  <c r="BK313" i="14"/>
  <c r="BL313" i="14"/>
  <c r="BM313" i="14"/>
  <c r="BN313" i="14"/>
  <c r="BO313" i="14"/>
  <c r="BP313" i="14"/>
  <c r="BQ313" i="14"/>
  <c r="BR313" i="14"/>
  <c r="BS313" i="14"/>
  <c r="BT313" i="14"/>
  <c r="BU313" i="14"/>
  <c r="BV313" i="14"/>
  <c r="BW313" i="14"/>
  <c r="BX313" i="14"/>
  <c r="BY313" i="14"/>
  <c r="F314" i="14"/>
  <c r="G314" i="14"/>
  <c r="H314" i="14"/>
  <c r="I314" i="14"/>
  <c r="J314" i="14"/>
  <c r="K314" i="14"/>
  <c r="L314" i="14"/>
  <c r="M314" i="14"/>
  <c r="N314" i="14"/>
  <c r="O314" i="14"/>
  <c r="P314" i="14"/>
  <c r="Q314" i="14"/>
  <c r="R314" i="14"/>
  <c r="S314" i="14"/>
  <c r="T314" i="14"/>
  <c r="U314" i="14"/>
  <c r="V314" i="14"/>
  <c r="W314" i="14"/>
  <c r="X314" i="14"/>
  <c r="Y314" i="14"/>
  <c r="Z314" i="14"/>
  <c r="AA314" i="14"/>
  <c r="AB314" i="14"/>
  <c r="AC314" i="14"/>
  <c r="AD314" i="14"/>
  <c r="AE314" i="14"/>
  <c r="AF314" i="14"/>
  <c r="AG314" i="14"/>
  <c r="AH314" i="14"/>
  <c r="AI314" i="14"/>
  <c r="AJ314" i="14"/>
  <c r="AK314" i="14"/>
  <c r="AL314" i="14"/>
  <c r="AM314" i="14"/>
  <c r="AN314" i="14"/>
  <c r="AO314" i="14"/>
  <c r="AP314" i="14"/>
  <c r="AQ314" i="14"/>
  <c r="AR314" i="14"/>
  <c r="AS314" i="14"/>
  <c r="AT314" i="14"/>
  <c r="AU314" i="14"/>
  <c r="AV314" i="14"/>
  <c r="AW314" i="14"/>
  <c r="AX314" i="14"/>
  <c r="AY314" i="14"/>
  <c r="AZ314" i="14"/>
  <c r="BA314" i="14"/>
  <c r="BB314" i="14"/>
  <c r="BC314" i="14"/>
  <c r="BD314" i="14"/>
  <c r="BE314" i="14"/>
  <c r="BF314" i="14"/>
  <c r="BG314" i="14"/>
  <c r="BH314" i="14"/>
  <c r="BI314" i="14"/>
  <c r="BJ314" i="14"/>
  <c r="BK314" i="14"/>
  <c r="BL314" i="14"/>
  <c r="BM314" i="14"/>
  <c r="BN314" i="14"/>
  <c r="BO314" i="14"/>
  <c r="BP314" i="14"/>
  <c r="BQ314" i="14"/>
  <c r="BR314" i="14"/>
  <c r="BS314" i="14"/>
  <c r="BT314" i="14"/>
  <c r="BU314" i="14"/>
  <c r="BV314" i="14"/>
  <c r="BW314" i="14"/>
  <c r="BX314" i="14"/>
  <c r="BY314" i="14"/>
  <c r="F315" i="14"/>
  <c r="G315" i="14"/>
  <c r="H315" i="14"/>
  <c r="I315" i="14"/>
  <c r="J315" i="14"/>
  <c r="K315" i="14"/>
  <c r="L315" i="14"/>
  <c r="M315" i="14"/>
  <c r="N315" i="14"/>
  <c r="O315" i="14"/>
  <c r="P315" i="14"/>
  <c r="Q315" i="14"/>
  <c r="R315" i="14"/>
  <c r="S315" i="14"/>
  <c r="T315" i="14"/>
  <c r="U315" i="14"/>
  <c r="V315" i="14"/>
  <c r="W315" i="14"/>
  <c r="X315" i="14"/>
  <c r="Y315" i="14"/>
  <c r="Z315" i="14"/>
  <c r="AA315" i="14"/>
  <c r="AB315" i="14"/>
  <c r="AC315" i="14"/>
  <c r="AD315" i="14"/>
  <c r="AE315" i="14"/>
  <c r="AF315" i="14"/>
  <c r="AG315" i="14"/>
  <c r="AH315" i="14"/>
  <c r="AI315" i="14"/>
  <c r="AJ315" i="14"/>
  <c r="AK315" i="14"/>
  <c r="AL315" i="14"/>
  <c r="AM315" i="14"/>
  <c r="AN315" i="14"/>
  <c r="AO315" i="14"/>
  <c r="AP315" i="14"/>
  <c r="AQ315" i="14"/>
  <c r="AR315" i="14"/>
  <c r="AS315" i="14"/>
  <c r="AT315" i="14"/>
  <c r="AU315" i="14"/>
  <c r="AV315" i="14"/>
  <c r="AW315" i="14"/>
  <c r="AX315" i="14"/>
  <c r="AY315" i="14"/>
  <c r="AZ315" i="14"/>
  <c r="BA315" i="14"/>
  <c r="BB315" i="14"/>
  <c r="BC315" i="14"/>
  <c r="BD315" i="14"/>
  <c r="BE315" i="14"/>
  <c r="BF315" i="14"/>
  <c r="BG315" i="14"/>
  <c r="BH315" i="14"/>
  <c r="BI315" i="14"/>
  <c r="BJ315" i="14"/>
  <c r="BK315" i="14"/>
  <c r="BL315" i="14"/>
  <c r="BM315" i="14"/>
  <c r="BN315" i="14"/>
  <c r="BO315" i="14"/>
  <c r="BP315" i="14"/>
  <c r="BQ315" i="14"/>
  <c r="BR315" i="14"/>
  <c r="BS315" i="14"/>
  <c r="BT315" i="14"/>
  <c r="BU315" i="14"/>
  <c r="BV315" i="14"/>
  <c r="BW315" i="14"/>
  <c r="BX315" i="14"/>
  <c r="BY315" i="14"/>
  <c r="F316" i="14"/>
  <c r="G316" i="14"/>
  <c r="H316" i="14"/>
  <c r="I316" i="14"/>
  <c r="J316" i="14"/>
  <c r="K316" i="14"/>
  <c r="L316" i="14"/>
  <c r="M316" i="14"/>
  <c r="N316" i="14"/>
  <c r="O316" i="14"/>
  <c r="P316" i="14"/>
  <c r="Q316" i="14"/>
  <c r="R316" i="14"/>
  <c r="S316" i="14"/>
  <c r="T316" i="14"/>
  <c r="U316" i="14"/>
  <c r="V316" i="14"/>
  <c r="W316" i="14"/>
  <c r="X316" i="14"/>
  <c r="Y316" i="14"/>
  <c r="Z316" i="14"/>
  <c r="AA316" i="14"/>
  <c r="AB316" i="14"/>
  <c r="AC316" i="14"/>
  <c r="AD316" i="14"/>
  <c r="AE316" i="14"/>
  <c r="AF316" i="14"/>
  <c r="AG316" i="14"/>
  <c r="AH316" i="14"/>
  <c r="AI316" i="14"/>
  <c r="AJ316" i="14"/>
  <c r="AK316" i="14"/>
  <c r="AL316" i="14"/>
  <c r="AM316" i="14"/>
  <c r="AN316" i="14"/>
  <c r="AO316" i="14"/>
  <c r="AP316" i="14"/>
  <c r="AQ316" i="14"/>
  <c r="AR316" i="14"/>
  <c r="AS316" i="14"/>
  <c r="AT316" i="14"/>
  <c r="AU316" i="14"/>
  <c r="AV316" i="14"/>
  <c r="AW316" i="14"/>
  <c r="AX316" i="14"/>
  <c r="AY316" i="14"/>
  <c r="AZ316" i="14"/>
  <c r="BA316" i="14"/>
  <c r="BB316" i="14"/>
  <c r="BC316" i="14"/>
  <c r="BD316" i="14"/>
  <c r="BE316" i="14"/>
  <c r="BF316" i="14"/>
  <c r="BG316" i="14"/>
  <c r="BH316" i="14"/>
  <c r="BI316" i="14"/>
  <c r="BJ316" i="14"/>
  <c r="BK316" i="14"/>
  <c r="BL316" i="14"/>
  <c r="BM316" i="14"/>
  <c r="BN316" i="14"/>
  <c r="BO316" i="14"/>
  <c r="BP316" i="14"/>
  <c r="BQ316" i="14"/>
  <c r="BR316" i="14"/>
  <c r="BS316" i="14"/>
  <c r="BT316" i="14"/>
  <c r="BU316" i="14"/>
  <c r="BV316" i="14"/>
  <c r="BW316" i="14"/>
  <c r="BX316" i="14"/>
  <c r="BY316" i="14"/>
  <c r="F317" i="14"/>
  <c r="G317" i="14"/>
  <c r="H317" i="14"/>
  <c r="I317" i="14"/>
  <c r="J317" i="14"/>
  <c r="K317" i="14"/>
  <c r="L317" i="14"/>
  <c r="M317" i="14"/>
  <c r="N317" i="14"/>
  <c r="O317" i="14"/>
  <c r="P317" i="14"/>
  <c r="Q317" i="14"/>
  <c r="R317" i="14"/>
  <c r="S317" i="14"/>
  <c r="T317" i="14"/>
  <c r="U317" i="14"/>
  <c r="V317" i="14"/>
  <c r="W317" i="14"/>
  <c r="X317" i="14"/>
  <c r="Y317" i="14"/>
  <c r="Z317" i="14"/>
  <c r="AA317" i="14"/>
  <c r="AB317" i="14"/>
  <c r="AC317" i="14"/>
  <c r="AD317" i="14"/>
  <c r="AE317" i="14"/>
  <c r="AF317" i="14"/>
  <c r="AG317" i="14"/>
  <c r="AH317" i="14"/>
  <c r="AI317" i="14"/>
  <c r="AJ317" i="14"/>
  <c r="AK317" i="14"/>
  <c r="AL317" i="14"/>
  <c r="AM317" i="14"/>
  <c r="AN317" i="14"/>
  <c r="AO317" i="14"/>
  <c r="AP317" i="14"/>
  <c r="AQ317" i="14"/>
  <c r="AR317" i="14"/>
  <c r="AS317" i="14"/>
  <c r="AT317" i="14"/>
  <c r="AU317" i="14"/>
  <c r="AV317" i="14"/>
  <c r="AW317" i="14"/>
  <c r="AX317" i="14"/>
  <c r="AY317" i="14"/>
  <c r="AZ317" i="14"/>
  <c r="BA317" i="14"/>
  <c r="BB317" i="14"/>
  <c r="BC317" i="14"/>
  <c r="BD317" i="14"/>
  <c r="BE317" i="14"/>
  <c r="BF317" i="14"/>
  <c r="BG317" i="14"/>
  <c r="BH317" i="14"/>
  <c r="BI317" i="14"/>
  <c r="BJ317" i="14"/>
  <c r="BK317" i="14"/>
  <c r="BL317" i="14"/>
  <c r="BM317" i="14"/>
  <c r="BN317" i="14"/>
  <c r="BO317" i="14"/>
  <c r="BP317" i="14"/>
  <c r="BQ317" i="14"/>
  <c r="BR317" i="14"/>
  <c r="BS317" i="14"/>
  <c r="BT317" i="14"/>
  <c r="BU317" i="14"/>
  <c r="BV317" i="14"/>
  <c r="BW317" i="14"/>
  <c r="BX317" i="14"/>
  <c r="BY317" i="14"/>
  <c r="F318" i="14"/>
  <c r="G318" i="14"/>
  <c r="H318" i="14"/>
  <c r="I318" i="14"/>
  <c r="J318" i="14"/>
  <c r="K318" i="14"/>
  <c r="L318" i="14"/>
  <c r="M318" i="14"/>
  <c r="N318" i="14"/>
  <c r="O318" i="14"/>
  <c r="P318" i="14"/>
  <c r="Q318" i="14"/>
  <c r="R318" i="14"/>
  <c r="S318" i="14"/>
  <c r="T318" i="14"/>
  <c r="U318" i="14"/>
  <c r="V318" i="14"/>
  <c r="W318" i="14"/>
  <c r="X318" i="14"/>
  <c r="Y318" i="14"/>
  <c r="Z318" i="14"/>
  <c r="AA318" i="14"/>
  <c r="AB318" i="14"/>
  <c r="AC318" i="14"/>
  <c r="AD318" i="14"/>
  <c r="AE318" i="14"/>
  <c r="AF318" i="14"/>
  <c r="AG318" i="14"/>
  <c r="AH318" i="14"/>
  <c r="AI318" i="14"/>
  <c r="AJ318" i="14"/>
  <c r="AK318" i="14"/>
  <c r="AL318" i="14"/>
  <c r="AM318" i="14"/>
  <c r="AN318" i="14"/>
  <c r="AO318" i="14"/>
  <c r="AP318" i="14"/>
  <c r="AQ318" i="14"/>
  <c r="AR318" i="14"/>
  <c r="AS318" i="14"/>
  <c r="AT318" i="14"/>
  <c r="AU318" i="14"/>
  <c r="AV318" i="14"/>
  <c r="AW318" i="14"/>
  <c r="AX318" i="14"/>
  <c r="AY318" i="14"/>
  <c r="AZ318" i="14"/>
  <c r="BA318" i="14"/>
  <c r="BB318" i="14"/>
  <c r="BC318" i="14"/>
  <c r="BD318" i="14"/>
  <c r="BE318" i="14"/>
  <c r="BF318" i="14"/>
  <c r="BG318" i="14"/>
  <c r="BH318" i="14"/>
  <c r="BI318" i="14"/>
  <c r="BJ318" i="14"/>
  <c r="BK318" i="14"/>
  <c r="BL318" i="14"/>
  <c r="BM318" i="14"/>
  <c r="BN318" i="14"/>
  <c r="BO318" i="14"/>
  <c r="BP318" i="14"/>
  <c r="BQ318" i="14"/>
  <c r="BR318" i="14"/>
  <c r="BS318" i="14"/>
  <c r="BT318" i="14"/>
  <c r="BU318" i="14"/>
  <c r="BV318" i="14"/>
  <c r="BW318" i="14"/>
  <c r="BX318" i="14"/>
  <c r="BY318" i="14"/>
  <c r="F319" i="14"/>
  <c r="G319" i="14"/>
  <c r="H319" i="14"/>
  <c r="I319" i="14"/>
  <c r="J319" i="14"/>
  <c r="K319" i="14"/>
  <c r="L319" i="14"/>
  <c r="M319" i="14"/>
  <c r="N319" i="14"/>
  <c r="O319" i="14"/>
  <c r="P319" i="14"/>
  <c r="Q319" i="14"/>
  <c r="R319" i="14"/>
  <c r="S319" i="14"/>
  <c r="T319" i="14"/>
  <c r="U319" i="14"/>
  <c r="V319" i="14"/>
  <c r="W319" i="14"/>
  <c r="X319" i="14"/>
  <c r="Y319" i="14"/>
  <c r="Z319" i="14"/>
  <c r="AA319" i="14"/>
  <c r="AB319" i="14"/>
  <c r="AC319" i="14"/>
  <c r="AD319" i="14"/>
  <c r="AE319" i="14"/>
  <c r="AF319" i="14"/>
  <c r="AG319" i="14"/>
  <c r="AH319" i="14"/>
  <c r="AI319" i="14"/>
  <c r="AJ319" i="14"/>
  <c r="AK319" i="14"/>
  <c r="AL319" i="14"/>
  <c r="AM319" i="14"/>
  <c r="AN319" i="14"/>
  <c r="AO319" i="14"/>
  <c r="AP319" i="14"/>
  <c r="AQ319" i="14"/>
  <c r="AR319" i="14"/>
  <c r="AS319" i="14"/>
  <c r="AT319" i="14"/>
  <c r="AU319" i="14"/>
  <c r="AV319" i="14"/>
  <c r="AW319" i="14"/>
  <c r="AX319" i="14"/>
  <c r="AY319" i="14"/>
  <c r="AZ319" i="14"/>
  <c r="BA319" i="14"/>
  <c r="BB319" i="14"/>
  <c r="BC319" i="14"/>
  <c r="BD319" i="14"/>
  <c r="BE319" i="14"/>
  <c r="BF319" i="14"/>
  <c r="BG319" i="14"/>
  <c r="BH319" i="14"/>
  <c r="BI319" i="14"/>
  <c r="BJ319" i="14"/>
  <c r="BK319" i="14"/>
  <c r="BL319" i="14"/>
  <c r="BM319" i="14"/>
  <c r="BN319" i="14"/>
  <c r="BO319" i="14"/>
  <c r="BP319" i="14"/>
  <c r="BQ319" i="14"/>
  <c r="BR319" i="14"/>
  <c r="BS319" i="14"/>
  <c r="BT319" i="14"/>
  <c r="BU319" i="14"/>
  <c r="BV319" i="14"/>
  <c r="BW319" i="14"/>
  <c r="BX319" i="14"/>
  <c r="BY319" i="14"/>
  <c r="F320" i="14"/>
  <c r="G320" i="14"/>
  <c r="H320" i="14"/>
  <c r="I320" i="14"/>
  <c r="J320" i="14"/>
  <c r="K320" i="14"/>
  <c r="L320" i="14"/>
  <c r="M320" i="14"/>
  <c r="N320" i="14"/>
  <c r="O320" i="14"/>
  <c r="P320" i="14"/>
  <c r="Q320" i="14"/>
  <c r="R320" i="14"/>
  <c r="S320" i="14"/>
  <c r="T320" i="14"/>
  <c r="U320" i="14"/>
  <c r="V320" i="14"/>
  <c r="W320" i="14"/>
  <c r="X320" i="14"/>
  <c r="Y320" i="14"/>
  <c r="Z320" i="14"/>
  <c r="AA320" i="14"/>
  <c r="AB320" i="14"/>
  <c r="AC320" i="14"/>
  <c r="AD320" i="14"/>
  <c r="AE320" i="14"/>
  <c r="AF320" i="14"/>
  <c r="AG320" i="14"/>
  <c r="AH320" i="14"/>
  <c r="AI320" i="14"/>
  <c r="AJ320" i="14"/>
  <c r="AK320" i="14"/>
  <c r="AL320" i="14"/>
  <c r="AM320" i="14"/>
  <c r="AN320" i="14"/>
  <c r="AO320" i="14"/>
  <c r="AP320" i="14"/>
  <c r="AQ320" i="14"/>
  <c r="AR320" i="14"/>
  <c r="AS320" i="14"/>
  <c r="AT320" i="14"/>
  <c r="AU320" i="14"/>
  <c r="AV320" i="14"/>
  <c r="AW320" i="14"/>
  <c r="AX320" i="14"/>
  <c r="AY320" i="14"/>
  <c r="AZ320" i="14"/>
  <c r="BA320" i="14"/>
  <c r="BB320" i="14"/>
  <c r="BC320" i="14"/>
  <c r="BD320" i="14"/>
  <c r="BE320" i="14"/>
  <c r="BF320" i="14"/>
  <c r="BG320" i="14"/>
  <c r="BH320" i="14"/>
  <c r="BI320" i="14"/>
  <c r="BJ320" i="14"/>
  <c r="BK320" i="14"/>
  <c r="BL320" i="14"/>
  <c r="BM320" i="14"/>
  <c r="BN320" i="14"/>
  <c r="BO320" i="14"/>
  <c r="BP320" i="14"/>
  <c r="BQ320" i="14"/>
  <c r="BR320" i="14"/>
  <c r="BS320" i="14"/>
  <c r="BT320" i="14"/>
  <c r="BU320" i="14"/>
  <c r="BV320" i="14"/>
  <c r="BW320" i="14"/>
  <c r="BX320" i="14"/>
  <c r="BY320" i="14"/>
  <c r="F321" i="14"/>
  <c r="G321" i="14"/>
  <c r="H321" i="14"/>
  <c r="I321" i="14"/>
  <c r="J321" i="14"/>
  <c r="K321" i="14"/>
  <c r="L321" i="14"/>
  <c r="M321" i="14"/>
  <c r="N321" i="14"/>
  <c r="O321" i="14"/>
  <c r="P321" i="14"/>
  <c r="Q321" i="14"/>
  <c r="R321" i="14"/>
  <c r="S321" i="14"/>
  <c r="T321" i="14"/>
  <c r="U321" i="14"/>
  <c r="V321" i="14"/>
  <c r="W321" i="14"/>
  <c r="X321" i="14"/>
  <c r="Y321" i="14"/>
  <c r="Z321" i="14"/>
  <c r="AA321" i="14"/>
  <c r="AB321" i="14"/>
  <c r="AC321" i="14"/>
  <c r="AD321" i="14"/>
  <c r="AE321" i="14"/>
  <c r="AF321" i="14"/>
  <c r="AG321" i="14"/>
  <c r="AH321" i="14"/>
  <c r="AI321" i="14"/>
  <c r="AJ321" i="14"/>
  <c r="AK321" i="14"/>
  <c r="AL321" i="14"/>
  <c r="AM321" i="14"/>
  <c r="AN321" i="14"/>
  <c r="AO321" i="14"/>
  <c r="AP321" i="14"/>
  <c r="AQ321" i="14"/>
  <c r="AR321" i="14"/>
  <c r="AS321" i="14"/>
  <c r="AT321" i="14"/>
  <c r="AU321" i="14"/>
  <c r="AV321" i="14"/>
  <c r="AW321" i="14"/>
  <c r="AX321" i="14"/>
  <c r="AY321" i="14"/>
  <c r="AZ321" i="14"/>
  <c r="BA321" i="14"/>
  <c r="BB321" i="14"/>
  <c r="BC321" i="14"/>
  <c r="BD321" i="14"/>
  <c r="BE321" i="14"/>
  <c r="BF321" i="14"/>
  <c r="BG321" i="14"/>
  <c r="BH321" i="14"/>
  <c r="BI321" i="14"/>
  <c r="BJ321" i="14"/>
  <c r="BK321" i="14"/>
  <c r="BL321" i="14"/>
  <c r="BM321" i="14"/>
  <c r="BN321" i="14"/>
  <c r="BO321" i="14"/>
  <c r="BP321" i="14"/>
  <c r="BQ321" i="14"/>
  <c r="BR321" i="14"/>
  <c r="BS321" i="14"/>
  <c r="BT321" i="14"/>
  <c r="BU321" i="14"/>
  <c r="BV321" i="14"/>
  <c r="BW321" i="14"/>
  <c r="BX321" i="14"/>
  <c r="BY321" i="14"/>
  <c r="F322" i="14"/>
  <c r="G322" i="14"/>
  <c r="H322" i="14"/>
  <c r="I322" i="14"/>
  <c r="J322" i="14"/>
  <c r="K322" i="14"/>
  <c r="L322" i="14"/>
  <c r="M322" i="14"/>
  <c r="N322" i="14"/>
  <c r="O322" i="14"/>
  <c r="P322" i="14"/>
  <c r="Q322" i="14"/>
  <c r="R322" i="14"/>
  <c r="S322" i="14"/>
  <c r="T322" i="14"/>
  <c r="U322" i="14"/>
  <c r="V322" i="14"/>
  <c r="W322" i="14"/>
  <c r="X322" i="14"/>
  <c r="Y322" i="14"/>
  <c r="Z322" i="14"/>
  <c r="AA322" i="14"/>
  <c r="AB322" i="14"/>
  <c r="AC322" i="14"/>
  <c r="AD322" i="14"/>
  <c r="AE322" i="14"/>
  <c r="AF322" i="14"/>
  <c r="AG322" i="14"/>
  <c r="AH322" i="14"/>
  <c r="AI322" i="14"/>
  <c r="AJ322" i="14"/>
  <c r="AK322" i="14"/>
  <c r="AL322" i="14"/>
  <c r="AM322" i="14"/>
  <c r="AN322" i="14"/>
  <c r="AO322" i="14"/>
  <c r="AP322" i="14"/>
  <c r="AQ322" i="14"/>
  <c r="AR322" i="14"/>
  <c r="AS322" i="14"/>
  <c r="AT322" i="14"/>
  <c r="AU322" i="14"/>
  <c r="AV322" i="14"/>
  <c r="AW322" i="14"/>
  <c r="AX322" i="14"/>
  <c r="AY322" i="14"/>
  <c r="AZ322" i="14"/>
  <c r="BA322" i="14"/>
  <c r="BB322" i="14"/>
  <c r="BC322" i="14"/>
  <c r="BD322" i="14"/>
  <c r="BE322" i="14"/>
  <c r="BF322" i="14"/>
  <c r="BG322" i="14"/>
  <c r="BH322" i="14"/>
  <c r="BI322" i="14"/>
  <c r="BJ322" i="14"/>
  <c r="BK322" i="14"/>
  <c r="BL322" i="14"/>
  <c r="BM322" i="14"/>
  <c r="BN322" i="14"/>
  <c r="BO322" i="14"/>
  <c r="BP322" i="14"/>
  <c r="BQ322" i="14"/>
  <c r="BR322" i="14"/>
  <c r="BS322" i="14"/>
  <c r="BT322" i="14"/>
  <c r="BU322" i="14"/>
  <c r="BV322" i="14"/>
  <c r="BW322" i="14"/>
  <c r="BX322" i="14"/>
  <c r="BY322" i="14"/>
  <c r="F323" i="14"/>
  <c r="G323" i="14"/>
  <c r="H323" i="14"/>
  <c r="I323" i="14"/>
  <c r="J323" i="14"/>
  <c r="K323" i="14"/>
  <c r="L323" i="14"/>
  <c r="M323" i="14"/>
  <c r="N323" i="14"/>
  <c r="O323" i="14"/>
  <c r="P323" i="14"/>
  <c r="Q323" i="14"/>
  <c r="R323" i="14"/>
  <c r="S323" i="14"/>
  <c r="T323" i="14"/>
  <c r="U323" i="14"/>
  <c r="V323" i="14"/>
  <c r="W323" i="14"/>
  <c r="X323" i="14"/>
  <c r="Y323" i="14"/>
  <c r="Z323" i="14"/>
  <c r="AA323" i="14"/>
  <c r="AB323" i="14"/>
  <c r="AC323" i="14"/>
  <c r="AD323" i="14"/>
  <c r="AE323" i="14"/>
  <c r="AF323" i="14"/>
  <c r="AG323" i="14"/>
  <c r="AH323" i="14"/>
  <c r="AI323" i="14"/>
  <c r="AJ323" i="14"/>
  <c r="AK323" i="14"/>
  <c r="AL323" i="14"/>
  <c r="AM323" i="14"/>
  <c r="AN323" i="14"/>
  <c r="AO323" i="14"/>
  <c r="AP323" i="14"/>
  <c r="AQ323" i="14"/>
  <c r="AR323" i="14"/>
  <c r="AS323" i="14"/>
  <c r="AT323" i="14"/>
  <c r="AU323" i="14"/>
  <c r="AV323" i="14"/>
  <c r="AW323" i="14"/>
  <c r="AX323" i="14"/>
  <c r="AY323" i="14"/>
  <c r="AZ323" i="14"/>
  <c r="BA323" i="14"/>
  <c r="BB323" i="14"/>
  <c r="BC323" i="14"/>
  <c r="BD323" i="14"/>
  <c r="BE323" i="14"/>
  <c r="BF323" i="14"/>
  <c r="BG323" i="14"/>
  <c r="BH323" i="14"/>
  <c r="BI323" i="14"/>
  <c r="BJ323" i="14"/>
  <c r="BK323" i="14"/>
  <c r="BL323" i="14"/>
  <c r="BM323" i="14"/>
  <c r="BN323" i="14"/>
  <c r="BO323" i="14"/>
  <c r="BP323" i="14"/>
  <c r="BQ323" i="14"/>
  <c r="BR323" i="14"/>
  <c r="BS323" i="14"/>
  <c r="BT323" i="14"/>
  <c r="BU323" i="14"/>
  <c r="BV323" i="14"/>
  <c r="BW323" i="14"/>
  <c r="BX323" i="14"/>
  <c r="BY323" i="14"/>
  <c r="F324" i="14"/>
  <c r="G324" i="14"/>
  <c r="H324" i="14"/>
  <c r="I324" i="14"/>
  <c r="J324" i="14"/>
  <c r="K324" i="14"/>
  <c r="L324" i="14"/>
  <c r="M324" i="14"/>
  <c r="N324" i="14"/>
  <c r="O324" i="14"/>
  <c r="P324" i="14"/>
  <c r="Q324" i="14"/>
  <c r="R324" i="14"/>
  <c r="S324" i="14"/>
  <c r="T324" i="14"/>
  <c r="U324" i="14"/>
  <c r="V324" i="14"/>
  <c r="W324" i="14"/>
  <c r="X324" i="14"/>
  <c r="Y324" i="14"/>
  <c r="Z324" i="14"/>
  <c r="AA324" i="14"/>
  <c r="AB324" i="14"/>
  <c r="AC324" i="14"/>
  <c r="AD324" i="14"/>
  <c r="AE324" i="14"/>
  <c r="AF324" i="14"/>
  <c r="AG324" i="14"/>
  <c r="AH324" i="14"/>
  <c r="AI324" i="14"/>
  <c r="AJ324" i="14"/>
  <c r="AK324" i="14"/>
  <c r="AL324" i="14"/>
  <c r="AM324" i="14"/>
  <c r="AN324" i="14"/>
  <c r="AO324" i="14"/>
  <c r="AP324" i="14"/>
  <c r="AQ324" i="14"/>
  <c r="AR324" i="14"/>
  <c r="AS324" i="14"/>
  <c r="AT324" i="14"/>
  <c r="AU324" i="14"/>
  <c r="AV324" i="14"/>
  <c r="AW324" i="14"/>
  <c r="AX324" i="14"/>
  <c r="AY324" i="14"/>
  <c r="AZ324" i="14"/>
  <c r="BA324" i="14"/>
  <c r="BB324" i="14"/>
  <c r="BC324" i="14"/>
  <c r="BD324" i="14"/>
  <c r="BE324" i="14"/>
  <c r="BF324" i="14"/>
  <c r="BG324" i="14"/>
  <c r="BH324" i="14"/>
  <c r="BI324" i="14"/>
  <c r="BJ324" i="14"/>
  <c r="BK324" i="14"/>
  <c r="BL324" i="14"/>
  <c r="BM324" i="14"/>
  <c r="BN324" i="14"/>
  <c r="BO324" i="14"/>
  <c r="BP324" i="14"/>
  <c r="BQ324" i="14"/>
  <c r="BR324" i="14"/>
  <c r="BS324" i="14"/>
  <c r="BT324" i="14"/>
  <c r="BU324" i="14"/>
  <c r="BV324" i="14"/>
  <c r="BW324" i="14"/>
  <c r="BX324" i="14"/>
  <c r="BY324" i="14"/>
  <c r="F325" i="14"/>
  <c r="G325" i="14"/>
  <c r="H325" i="14"/>
  <c r="I325" i="14"/>
  <c r="J325" i="14"/>
  <c r="K325" i="14"/>
  <c r="L325" i="14"/>
  <c r="M325" i="14"/>
  <c r="N325" i="14"/>
  <c r="O325" i="14"/>
  <c r="P325" i="14"/>
  <c r="Q325" i="14"/>
  <c r="R325" i="14"/>
  <c r="S325" i="14"/>
  <c r="T325" i="14"/>
  <c r="U325" i="14"/>
  <c r="V325" i="14"/>
  <c r="W325" i="14"/>
  <c r="X325" i="14"/>
  <c r="Y325" i="14"/>
  <c r="Z325" i="14"/>
  <c r="AA325" i="14"/>
  <c r="AB325" i="14"/>
  <c r="AC325" i="14"/>
  <c r="AD325" i="14"/>
  <c r="AE325" i="14"/>
  <c r="AF325" i="14"/>
  <c r="AG325" i="14"/>
  <c r="AH325" i="14"/>
  <c r="AI325" i="14"/>
  <c r="AJ325" i="14"/>
  <c r="AK325" i="14"/>
  <c r="AL325" i="14"/>
  <c r="AM325" i="14"/>
  <c r="AN325" i="14"/>
  <c r="AO325" i="14"/>
  <c r="AP325" i="14"/>
  <c r="AQ325" i="14"/>
  <c r="AR325" i="14"/>
  <c r="AS325" i="14"/>
  <c r="AT325" i="14"/>
  <c r="AU325" i="14"/>
  <c r="AV325" i="14"/>
  <c r="AW325" i="14"/>
  <c r="AX325" i="14"/>
  <c r="AY325" i="14"/>
  <c r="AZ325" i="14"/>
  <c r="BA325" i="14"/>
  <c r="BB325" i="14"/>
  <c r="BC325" i="14"/>
  <c r="BD325" i="14"/>
  <c r="BE325" i="14"/>
  <c r="BF325" i="14"/>
  <c r="BG325" i="14"/>
  <c r="BH325" i="14"/>
  <c r="BI325" i="14"/>
  <c r="BJ325" i="14"/>
  <c r="BK325" i="14"/>
  <c r="BL325" i="14"/>
  <c r="BM325" i="14"/>
  <c r="BN325" i="14"/>
  <c r="BO325" i="14"/>
  <c r="BP325" i="14"/>
  <c r="BQ325" i="14"/>
  <c r="BR325" i="14"/>
  <c r="BS325" i="14"/>
  <c r="BT325" i="14"/>
  <c r="BU325" i="14"/>
  <c r="BV325" i="14"/>
  <c r="BW325" i="14"/>
  <c r="BX325" i="14"/>
  <c r="BY325" i="14"/>
  <c r="F326" i="14"/>
  <c r="G326" i="14"/>
  <c r="H326" i="14"/>
  <c r="I326" i="14"/>
  <c r="J326" i="14"/>
  <c r="K326" i="14"/>
  <c r="L326" i="14"/>
  <c r="M326" i="14"/>
  <c r="N326" i="14"/>
  <c r="O326" i="14"/>
  <c r="P326" i="14"/>
  <c r="Q326" i="14"/>
  <c r="R326" i="14"/>
  <c r="S326" i="14"/>
  <c r="T326" i="14"/>
  <c r="U326" i="14"/>
  <c r="V326" i="14"/>
  <c r="W326" i="14"/>
  <c r="X326" i="14"/>
  <c r="Y326" i="14"/>
  <c r="Z326" i="14"/>
  <c r="AA326" i="14"/>
  <c r="AB326" i="14"/>
  <c r="AC326" i="14"/>
  <c r="AD326" i="14"/>
  <c r="AE326" i="14"/>
  <c r="AF326" i="14"/>
  <c r="AG326" i="14"/>
  <c r="AH326" i="14"/>
  <c r="AI326" i="14"/>
  <c r="AJ326" i="14"/>
  <c r="AK326" i="14"/>
  <c r="AL326" i="14"/>
  <c r="AM326" i="14"/>
  <c r="AN326" i="14"/>
  <c r="AO326" i="14"/>
  <c r="AP326" i="14"/>
  <c r="AQ326" i="14"/>
  <c r="AR326" i="14"/>
  <c r="AS326" i="14"/>
  <c r="AT326" i="14"/>
  <c r="AU326" i="14"/>
  <c r="AV326" i="14"/>
  <c r="AW326" i="14"/>
  <c r="AX326" i="14"/>
  <c r="AY326" i="14"/>
  <c r="AZ326" i="14"/>
  <c r="BA326" i="14"/>
  <c r="BB326" i="14"/>
  <c r="BC326" i="14"/>
  <c r="BD326" i="14"/>
  <c r="BE326" i="14"/>
  <c r="BF326" i="14"/>
  <c r="BG326" i="14"/>
  <c r="BH326" i="14"/>
  <c r="BI326" i="14"/>
  <c r="BJ326" i="14"/>
  <c r="BK326" i="14"/>
  <c r="BL326" i="14"/>
  <c r="BM326" i="14"/>
  <c r="BN326" i="14"/>
  <c r="BO326" i="14"/>
  <c r="BP326" i="14"/>
  <c r="BQ326" i="14"/>
  <c r="BR326" i="14"/>
  <c r="BS326" i="14"/>
  <c r="BT326" i="14"/>
  <c r="BU326" i="14"/>
  <c r="BV326" i="14"/>
  <c r="BW326" i="14"/>
  <c r="BX326" i="14"/>
  <c r="BY326" i="14"/>
  <c r="F327" i="14"/>
  <c r="G327" i="14"/>
  <c r="H327" i="14"/>
  <c r="I327" i="14"/>
  <c r="J327" i="14"/>
  <c r="K327" i="14"/>
  <c r="L327" i="14"/>
  <c r="M327" i="14"/>
  <c r="N327" i="14"/>
  <c r="O327" i="14"/>
  <c r="P327" i="14"/>
  <c r="Q327" i="14"/>
  <c r="R327" i="14"/>
  <c r="S327" i="14"/>
  <c r="T327" i="14"/>
  <c r="U327" i="14"/>
  <c r="V327" i="14"/>
  <c r="W327" i="14"/>
  <c r="X327" i="14"/>
  <c r="Y327" i="14"/>
  <c r="Z327" i="14"/>
  <c r="AA327" i="14"/>
  <c r="AB327" i="14"/>
  <c r="AC327" i="14"/>
  <c r="AD327" i="14"/>
  <c r="AE327" i="14"/>
  <c r="AF327" i="14"/>
  <c r="AG327" i="14"/>
  <c r="AH327" i="14"/>
  <c r="AI327" i="14"/>
  <c r="AJ327" i="14"/>
  <c r="AK327" i="14"/>
  <c r="AL327" i="14"/>
  <c r="AM327" i="14"/>
  <c r="AN327" i="14"/>
  <c r="AO327" i="14"/>
  <c r="AP327" i="14"/>
  <c r="AQ327" i="14"/>
  <c r="AR327" i="14"/>
  <c r="AS327" i="14"/>
  <c r="AT327" i="14"/>
  <c r="AU327" i="14"/>
  <c r="AV327" i="14"/>
  <c r="AW327" i="14"/>
  <c r="AX327" i="14"/>
  <c r="AY327" i="14"/>
  <c r="AZ327" i="14"/>
  <c r="BA327" i="14"/>
  <c r="BB327" i="14"/>
  <c r="BC327" i="14"/>
  <c r="BD327" i="14"/>
  <c r="BE327" i="14"/>
  <c r="BF327" i="14"/>
  <c r="BG327" i="14"/>
  <c r="BH327" i="14"/>
  <c r="BI327" i="14"/>
  <c r="BJ327" i="14"/>
  <c r="BK327" i="14"/>
  <c r="BL327" i="14"/>
  <c r="BM327" i="14"/>
  <c r="BN327" i="14"/>
  <c r="BO327" i="14"/>
  <c r="BP327" i="14"/>
  <c r="BQ327" i="14"/>
  <c r="BR327" i="14"/>
  <c r="BS327" i="14"/>
  <c r="BT327" i="14"/>
  <c r="BU327" i="14"/>
  <c r="BV327" i="14"/>
  <c r="BW327" i="14"/>
  <c r="BX327" i="14"/>
  <c r="BY327" i="14"/>
  <c r="F328" i="14"/>
  <c r="G328" i="14"/>
  <c r="H328" i="14"/>
  <c r="I328" i="14"/>
  <c r="J328" i="14"/>
  <c r="K328" i="14"/>
  <c r="L328" i="14"/>
  <c r="M328" i="14"/>
  <c r="N328" i="14"/>
  <c r="O328" i="14"/>
  <c r="P328" i="14"/>
  <c r="Q328" i="14"/>
  <c r="R328" i="14"/>
  <c r="S328" i="14"/>
  <c r="T328" i="14"/>
  <c r="U328" i="14"/>
  <c r="V328" i="14"/>
  <c r="W328" i="14"/>
  <c r="X328" i="14"/>
  <c r="Y328" i="14"/>
  <c r="Z328" i="14"/>
  <c r="AA328" i="14"/>
  <c r="AB328" i="14"/>
  <c r="AC328" i="14"/>
  <c r="AD328" i="14"/>
  <c r="AE328" i="14"/>
  <c r="AF328" i="14"/>
  <c r="AG328" i="14"/>
  <c r="AH328" i="14"/>
  <c r="AI328" i="14"/>
  <c r="AJ328" i="14"/>
  <c r="AK328" i="14"/>
  <c r="AL328" i="14"/>
  <c r="AM328" i="14"/>
  <c r="AN328" i="14"/>
  <c r="AO328" i="14"/>
  <c r="AP328" i="14"/>
  <c r="AQ328" i="14"/>
  <c r="AR328" i="14"/>
  <c r="AS328" i="14"/>
  <c r="AT328" i="14"/>
  <c r="AU328" i="14"/>
  <c r="AV328" i="14"/>
  <c r="AW328" i="14"/>
  <c r="AX328" i="14"/>
  <c r="AY328" i="14"/>
  <c r="AZ328" i="14"/>
  <c r="BA328" i="14"/>
  <c r="BB328" i="14"/>
  <c r="BC328" i="14"/>
  <c r="BD328" i="14"/>
  <c r="BE328" i="14"/>
  <c r="BF328" i="14"/>
  <c r="BG328" i="14"/>
  <c r="BH328" i="14"/>
  <c r="BI328" i="14"/>
  <c r="BJ328" i="14"/>
  <c r="BK328" i="14"/>
  <c r="BL328" i="14"/>
  <c r="BM328" i="14"/>
  <c r="BN328" i="14"/>
  <c r="BO328" i="14"/>
  <c r="BP328" i="14"/>
  <c r="BQ328" i="14"/>
  <c r="BR328" i="14"/>
  <c r="BS328" i="14"/>
  <c r="BT328" i="14"/>
  <c r="BU328" i="14"/>
  <c r="BV328" i="14"/>
  <c r="BW328" i="14"/>
  <c r="BX328" i="14"/>
  <c r="BY328" i="14"/>
  <c r="F329" i="14"/>
  <c r="G329" i="14"/>
  <c r="H329" i="14"/>
  <c r="I329" i="14"/>
  <c r="J329" i="14"/>
  <c r="K329" i="14"/>
  <c r="L329" i="14"/>
  <c r="M329" i="14"/>
  <c r="N329" i="14"/>
  <c r="O329" i="14"/>
  <c r="P329" i="14"/>
  <c r="Q329" i="14"/>
  <c r="R329" i="14"/>
  <c r="S329" i="14"/>
  <c r="T329" i="14"/>
  <c r="U329" i="14"/>
  <c r="V329" i="14"/>
  <c r="W329" i="14"/>
  <c r="X329" i="14"/>
  <c r="Y329" i="14"/>
  <c r="Z329" i="14"/>
  <c r="AA329" i="14"/>
  <c r="AB329" i="14"/>
  <c r="AC329" i="14"/>
  <c r="AD329" i="14"/>
  <c r="AE329" i="14"/>
  <c r="AF329" i="14"/>
  <c r="AG329" i="14"/>
  <c r="AH329" i="14"/>
  <c r="AI329" i="14"/>
  <c r="AJ329" i="14"/>
  <c r="AK329" i="14"/>
  <c r="AL329" i="14"/>
  <c r="AM329" i="14"/>
  <c r="AN329" i="14"/>
  <c r="AO329" i="14"/>
  <c r="AP329" i="14"/>
  <c r="AQ329" i="14"/>
  <c r="AR329" i="14"/>
  <c r="AS329" i="14"/>
  <c r="AT329" i="14"/>
  <c r="AU329" i="14"/>
  <c r="AV329" i="14"/>
  <c r="AW329" i="14"/>
  <c r="AX329" i="14"/>
  <c r="AY329" i="14"/>
  <c r="AZ329" i="14"/>
  <c r="BA329" i="14"/>
  <c r="BB329" i="14"/>
  <c r="BC329" i="14"/>
  <c r="BD329" i="14"/>
  <c r="BE329" i="14"/>
  <c r="BF329" i="14"/>
  <c r="BG329" i="14"/>
  <c r="BH329" i="14"/>
  <c r="BI329" i="14"/>
  <c r="BJ329" i="14"/>
  <c r="BK329" i="14"/>
  <c r="BL329" i="14"/>
  <c r="BM329" i="14"/>
  <c r="BN329" i="14"/>
  <c r="BO329" i="14"/>
  <c r="BP329" i="14"/>
  <c r="BQ329" i="14"/>
  <c r="BR329" i="14"/>
  <c r="BS329" i="14"/>
  <c r="BT329" i="14"/>
  <c r="BU329" i="14"/>
  <c r="BV329" i="14"/>
  <c r="BW329" i="14"/>
  <c r="BX329" i="14"/>
  <c r="BY329" i="14"/>
  <c r="F330" i="14"/>
  <c r="G330" i="14"/>
  <c r="H330" i="14"/>
  <c r="I330" i="14"/>
  <c r="J330" i="14"/>
  <c r="K330" i="14"/>
  <c r="L330" i="14"/>
  <c r="M330" i="14"/>
  <c r="N330" i="14"/>
  <c r="O330" i="14"/>
  <c r="P330" i="14"/>
  <c r="Q330" i="14"/>
  <c r="R330" i="14"/>
  <c r="S330" i="14"/>
  <c r="T330" i="14"/>
  <c r="U330" i="14"/>
  <c r="V330" i="14"/>
  <c r="W330" i="14"/>
  <c r="X330" i="14"/>
  <c r="Y330" i="14"/>
  <c r="Z330" i="14"/>
  <c r="AA330" i="14"/>
  <c r="AB330" i="14"/>
  <c r="AC330" i="14"/>
  <c r="AD330" i="14"/>
  <c r="AE330" i="14"/>
  <c r="AF330" i="14"/>
  <c r="AG330" i="14"/>
  <c r="AH330" i="14"/>
  <c r="AI330" i="14"/>
  <c r="AJ330" i="14"/>
  <c r="AK330" i="14"/>
  <c r="AL330" i="14"/>
  <c r="AM330" i="14"/>
  <c r="AN330" i="14"/>
  <c r="AO330" i="14"/>
  <c r="AP330" i="14"/>
  <c r="AQ330" i="14"/>
  <c r="AR330" i="14"/>
  <c r="AS330" i="14"/>
  <c r="AT330" i="14"/>
  <c r="AU330" i="14"/>
  <c r="AV330" i="14"/>
  <c r="AW330" i="14"/>
  <c r="AX330" i="14"/>
  <c r="AY330" i="14"/>
  <c r="AZ330" i="14"/>
  <c r="BA330" i="14"/>
  <c r="BB330" i="14"/>
  <c r="BC330" i="14"/>
  <c r="BD330" i="14"/>
  <c r="BE330" i="14"/>
  <c r="BF330" i="14"/>
  <c r="BG330" i="14"/>
  <c r="BH330" i="14"/>
  <c r="BI330" i="14"/>
  <c r="BJ330" i="14"/>
  <c r="BK330" i="14"/>
  <c r="BL330" i="14"/>
  <c r="BM330" i="14"/>
  <c r="BN330" i="14"/>
  <c r="BO330" i="14"/>
  <c r="BP330" i="14"/>
  <c r="BQ330" i="14"/>
  <c r="BR330" i="14"/>
  <c r="BS330" i="14"/>
  <c r="BT330" i="14"/>
  <c r="BU330" i="14"/>
  <c r="BV330" i="14"/>
  <c r="BW330" i="14"/>
  <c r="BX330" i="14"/>
  <c r="BY330" i="14"/>
  <c r="F331" i="14"/>
  <c r="G331" i="14"/>
  <c r="H331" i="14"/>
  <c r="I331" i="14"/>
  <c r="J331" i="14"/>
  <c r="K331" i="14"/>
  <c r="L331" i="14"/>
  <c r="M331" i="14"/>
  <c r="N331" i="14"/>
  <c r="O331" i="14"/>
  <c r="P331" i="14"/>
  <c r="Q331" i="14"/>
  <c r="R331" i="14"/>
  <c r="S331" i="14"/>
  <c r="T331" i="14"/>
  <c r="U331" i="14"/>
  <c r="V331" i="14"/>
  <c r="W331" i="14"/>
  <c r="X331" i="14"/>
  <c r="Y331" i="14"/>
  <c r="Z331" i="14"/>
  <c r="AA331" i="14"/>
  <c r="AB331" i="14"/>
  <c r="AC331" i="14"/>
  <c r="AD331" i="14"/>
  <c r="AE331" i="14"/>
  <c r="AF331" i="14"/>
  <c r="AG331" i="14"/>
  <c r="AH331" i="14"/>
  <c r="AI331" i="14"/>
  <c r="AJ331" i="14"/>
  <c r="AK331" i="14"/>
  <c r="AL331" i="14"/>
  <c r="AM331" i="14"/>
  <c r="AN331" i="14"/>
  <c r="AO331" i="14"/>
  <c r="AP331" i="14"/>
  <c r="AQ331" i="14"/>
  <c r="AR331" i="14"/>
  <c r="AS331" i="14"/>
  <c r="AT331" i="14"/>
  <c r="AU331" i="14"/>
  <c r="AV331" i="14"/>
  <c r="AW331" i="14"/>
  <c r="AX331" i="14"/>
  <c r="AY331" i="14"/>
  <c r="AZ331" i="14"/>
  <c r="BA331" i="14"/>
  <c r="BB331" i="14"/>
  <c r="BC331" i="14"/>
  <c r="BD331" i="14"/>
  <c r="BE331" i="14"/>
  <c r="BF331" i="14"/>
  <c r="BG331" i="14"/>
  <c r="BH331" i="14"/>
  <c r="BI331" i="14"/>
  <c r="BJ331" i="14"/>
  <c r="BK331" i="14"/>
  <c r="BL331" i="14"/>
  <c r="BM331" i="14"/>
  <c r="BN331" i="14"/>
  <c r="BO331" i="14"/>
  <c r="BP331" i="14"/>
  <c r="BQ331" i="14"/>
  <c r="BR331" i="14"/>
  <c r="BS331" i="14"/>
  <c r="BT331" i="14"/>
  <c r="BU331" i="14"/>
  <c r="BV331" i="14"/>
  <c r="BW331" i="14"/>
  <c r="BX331" i="14"/>
  <c r="BY331" i="14"/>
  <c r="F332" i="14"/>
  <c r="G332" i="14"/>
  <c r="H332" i="14"/>
  <c r="I332" i="14"/>
  <c r="J332" i="14"/>
  <c r="K332" i="14"/>
  <c r="L332" i="14"/>
  <c r="M332" i="14"/>
  <c r="N332" i="14"/>
  <c r="O332" i="14"/>
  <c r="P332" i="14"/>
  <c r="Q332" i="14"/>
  <c r="R332" i="14"/>
  <c r="S332" i="14"/>
  <c r="T332" i="14"/>
  <c r="U332" i="14"/>
  <c r="V332" i="14"/>
  <c r="W332" i="14"/>
  <c r="X332" i="14"/>
  <c r="Y332" i="14"/>
  <c r="Z332" i="14"/>
  <c r="AA332" i="14"/>
  <c r="AB332" i="14"/>
  <c r="AC332" i="14"/>
  <c r="AD332" i="14"/>
  <c r="AE332" i="14"/>
  <c r="AF332" i="14"/>
  <c r="AG332" i="14"/>
  <c r="AH332" i="14"/>
  <c r="AI332" i="14"/>
  <c r="AJ332" i="14"/>
  <c r="AK332" i="14"/>
  <c r="AL332" i="14"/>
  <c r="AM332" i="14"/>
  <c r="AN332" i="14"/>
  <c r="AO332" i="14"/>
  <c r="AP332" i="14"/>
  <c r="AQ332" i="14"/>
  <c r="AR332" i="14"/>
  <c r="AS332" i="14"/>
  <c r="AT332" i="14"/>
  <c r="AU332" i="14"/>
  <c r="AV332" i="14"/>
  <c r="AW332" i="14"/>
  <c r="AX332" i="14"/>
  <c r="AY332" i="14"/>
  <c r="AZ332" i="14"/>
  <c r="BA332" i="14"/>
  <c r="BB332" i="14"/>
  <c r="BC332" i="14"/>
  <c r="BD332" i="14"/>
  <c r="BE332" i="14"/>
  <c r="BF332" i="14"/>
  <c r="BG332" i="14"/>
  <c r="BH332" i="14"/>
  <c r="BI332" i="14"/>
  <c r="BJ332" i="14"/>
  <c r="BK332" i="14"/>
  <c r="BL332" i="14"/>
  <c r="BM332" i="14"/>
  <c r="BN332" i="14"/>
  <c r="BO332" i="14"/>
  <c r="BP332" i="14"/>
  <c r="BQ332" i="14"/>
  <c r="BR332" i="14"/>
  <c r="BS332" i="14"/>
  <c r="BT332" i="14"/>
  <c r="BU332" i="14"/>
  <c r="BV332" i="14"/>
  <c r="BW332" i="14"/>
  <c r="BX332" i="14"/>
  <c r="BY332" i="14"/>
  <c r="F333" i="14"/>
  <c r="G333" i="14"/>
  <c r="H333" i="14"/>
  <c r="I333" i="14"/>
  <c r="J333" i="14"/>
  <c r="K333" i="14"/>
  <c r="L333" i="14"/>
  <c r="M333" i="14"/>
  <c r="N333" i="14"/>
  <c r="O333" i="14"/>
  <c r="P333" i="14"/>
  <c r="Q333" i="14"/>
  <c r="R333" i="14"/>
  <c r="S333" i="14"/>
  <c r="T333" i="14"/>
  <c r="U333" i="14"/>
  <c r="V333" i="14"/>
  <c r="W333" i="14"/>
  <c r="X333" i="14"/>
  <c r="Y333" i="14"/>
  <c r="Z333" i="14"/>
  <c r="AA333" i="14"/>
  <c r="AB333" i="14"/>
  <c r="AC333" i="14"/>
  <c r="AD333" i="14"/>
  <c r="AE333" i="14"/>
  <c r="AF333" i="14"/>
  <c r="AG333" i="14"/>
  <c r="AH333" i="14"/>
  <c r="AI333" i="14"/>
  <c r="AJ333" i="14"/>
  <c r="AK333" i="14"/>
  <c r="AL333" i="14"/>
  <c r="AM333" i="14"/>
  <c r="AN333" i="14"/>
  <c r="AO333" i="14"/>
  <c r="AP333" i="14"/>
  <c r="AQ333" i="14"/>
  <c r="AR333" i="14"/>
  <c r="AS333" i="14"/>
  <c r="AT333" i="14"/>
  <c r="AU333" i="14"/>
  <c r="AV333" i="14"/>
  <c r="AW333" i="14"/>
  <c r="AX333" i="14"/>
  <c r="AY333" i="14"/>
  <c r="AZ333" i="14"/>
  <c r="BA333" i="14"/>
  <c r="BB333" i="14"/>
  <c r="BC333" i="14"/>
  <c r="BD333" i="14"/>
  <c r="BE333" i="14"/>
  <c r="BF333" i="14"/>
  <c r="BG333" i="14"/>
  <c r="BH333" i="14"/>
  <c r="BI333" i="14"/>
  <c r="BJ333" i="14"/>
  <c r="BK333" i="14"/>
  <c r="BL333" i="14"/>
  <c r="BM333" i="14"/>
  <c r="BN333" i="14"/>
  <c r="BO333" i="14"/>
  <c r="BP333" i="14"/>
  <c r="BQ333" i="14"/>
  <c r="BR333" i="14"/>
  <c r="BS333" i="14"/>
  <c r="BT333" i="14"/>
  <c r="BU333" i="14"/>
  <c r="BV333" i="14"/>
  <c r="BW333" i="14"/>
  <c r="BX333" i="14"/>
  <c r="BY333" i="14"/>
  <c r="F334" i="14"/>
  <c r="G334" i="14"/>
  <c r="H334" i="14"/>
  <c r="I334" i="14"/>
  <c r="J334" i="14"/>
  <c r="K334" i="14"/>
  <c r="L334" i="14"/>
  <c r="M334" i="14"/>
  <c r="N334" i="14"/>
  <c r="O334" i="14"/>
  <c r="P334" i="14"/>
  <c r="Q334" i="14"/>
  <c r="R334" i="14"/>
  <c r="S334" i="14"/>
  <c r="T334" i="14"/>
  <c r="U334" i="14"/>
  <c r="V334" i="14"/>
  <c r="W334" i="14"/>
  <c r="X334" i="14"/>
  <c r="Y334" i="14"/>
  <c r="Z334" i="14"/>
  <c r="AA334" i="14"/>
  <c r="AB334" i="14"/>
  <c r="AC334" i="14"/>
  <c r="AD334" i="14"/>
  <c r="AE334" i="14"/>
  <c r="AF334" i="14"/>
  <c r="AG334" i="14"/>
  <c r="AH334" i="14"/>
  <c r="AI334" i="14"/>
  <c r="AJ334" i="14"/>
  <c r="AK334" i="14"/>
  <c r="AL334" i="14"/>
  <c r="AM334" i="14"/>
  <c r="AN334" i="14"/>
  <c r="AO334" i="14"/>
  <c r="AP334" i="14"/>
  <c r="AQ334" i="14"/>
  <c r="AR334" i="14"/>
  <c r="AS334" i="14"/>
  <c r="AT334" i="14"/>
  <c r="AU334" i="14"/>
  <c r="AV334" i="14"/>
  <c r="AW334" i="14"/>
  <c r="AX334" i="14"/>
  <c r="AY334" i="14"/>
  <c r="AZ334" i="14"/>
  <c r="BA334" i="14"/>
  <c r="BB334" i="14"/>
  <c r="BC334" i="14"/>
  <c r="BD334" i="14"/>
  <c r="BE334" i="14"/>
  <c r="BF334" i="14"/>
  <c r="BG334" i="14"/>
  <c r="BH334" i="14"/>
  <c r="BI334" i="14"/>
  <c r="BJ334" i="14"/>
  <c r="BK334" i="14"/>
  <c r="BL334" i="14"/>
  <c r="BM334" i="14"/>
  <c r="BN334" i="14"/>
  <c r="BO334" i="14"/>
  <c r="BP334" i="14"/>
  <c r="BQ334" i="14"/>
  <c r="BR334" i="14"/>
  <c r="BS334" i="14"/>
  <c r="BT334" i="14"/>
  <c r="BU334" i="14"/>
  <c r="BV334" i="14"/>
  <c r="BW334" i="14"/>
  <c r="BX334" i="14"/>
  <c r="BY334" i="14"/>
  <c r="F335" i="14"/>
  <c r="G335" i="14"/>
  <c r="H335" i="14"/>
  <c r="I335" i="14"/>
  <c r="J335" i="14"/>
  <c r="K335" i="14"/>
  <c r="L335" i="14"/>
  <c r="M335" i="14"/>
  <c r="N335" i="14"/>
  <c r="O335" i="14"/>
  <c r="P335" i="14"/>
  <c r="Q335" i="14"/>
  <c r="R335" i="14"/>
  <c r="S335" i="14"/>
  <c r="T335" i="14"/>
  <c r="U335" i="14"/>
  <c r="V335" i="14"/>
  <c r="W335" i="14"/>
  <c r="X335" i="14"/>
  <c r="Y335" i="14"/>
  <c r="Z335" i="14"/>
  <c r="AA335" i="14"/>
  <c r="AB335" i="14"/>
  <c r="AC335" i="14"/>
  <c r="AD335" i="14"/>
  <c r="AE335" i="14"/>
  <c r="AF335" i="14"/>
  <c r="AG335" i="14"/>
  <c r="AH335" i="14"/>
  <c r="AI335" i="14"/>
  <c r="AJ335" i="14"/>
  <c r="AK335" i="14"/>
  <c r="AL335" i="14"/>
  <c r="AM335" i="14"/>
  <c r="AN335" i="14"/>
  <c r="AO335" i="14"/>
  <c r="AP335" i="14"/>
  <c r="AQ335" i="14"/>
  <c r="AR335" i="14"/>
  <c r="AS335" i="14"/>
  <c r="AT335" i="14"/>
  <c r="AU335" i="14"/>
  <c r="AV335" i="14"/>
  <c r="AW335" i="14"/>
  <c r="AX335" i="14"/>
  <c r="AY335" i="14"/>
  <c r="AZ335" i="14"/>
  <c r="BA335" i="14"/>
  <c r="BB335" i="14"/>
  <c r="BC335" i="14"/>
  <c r="BD335" i="14"/>
  <c r="BE335" i="14"/>
  <c r="BF335" i="14"/>
  <c r="BG335" i="14"/>
  <c r="BH335" i="14"/>
  <c r="BI335" i="14"/>
  <c r="BJ335" i="14"/>
  <c r="BK335" i="14"/>
  <c r="BL335" i="14"/>
  <c r="BM335" i="14"/>
  <c r="BN335" i="14"/>
  <c r="BO335" i="14"/>
  <c r="BP335" i="14"/>
  <c r="BQ335" i="14"/>
  <c r="BR335" i="14"/>
  <c r="BS335" i="14"/>
  <c r="BT335" i="14"/>
  <c r="BU335" i="14"/>
  <c r="BV335" i="14"/>
  <c r="BW335" i="14"/>
  <c r="BX335" i="14"/>
  <c r="BY335" i="14"/>
  <c r="F336" i="14"/>
  <c r="G336" i="14"/>
  <c r="H336" i="14"/>
  <c r="I336" i="14"/>
  <c r="J336" i="14"/>
  <c r="K336" i="14"/>
  <c r="L336" i="14"/>
  <c r="M336" i="14"/>
  <c r="N336" i="14"/>
  <c r="O336" i="14"/>
  <c r="P336" i="14"/>
  <c r="Q336" i="14"/>
  <c r="R336" i="14"/>
  <c r="S336" i="14"/>
  <c r="T336" i="14"/>
  <c r="U336" i="14"/>
  <c r="V336" i="14"/>
  <c r="W336" i="14"/>
  <c r="X336" i="14"/>
  <c r="Y336" i="14"/>
  <c r="Z336" i="14"/>
  <c r="AA336" i="14"/>
  <c r="AB336" i="14"/>
  <c r="AC336" i="14"/>
  <c r="AD336" i="14"/>
  <c r="AE336" i="14"/>
  <c r="AF336" i="14"/>
  <c r="AG336" i="14"/>
  <c r="AH336" i="14"/>
  <c r="AI336" i="14"/>
  <c r="AJ336" i="14"/>
  <c r="AK336" i="14"/>
  <c r="AL336" i="14"/>
  <c r="AM336" i="14"/>
  <c r="AN336" i="14"/>
  <c r="AO336" i="14"/>
  <c r="AP336" i="14"/>
  <c r="AQ336" i="14"/>
  <c r="AR336" i="14"/>
  <c r="AS336" i="14"/>
  <c r="AT336" i="14"/>
  <c r="AU336" i="14"/>
  <c r="AV336" i="14"/>
  <c r="AW336" i="14"/>
  <c r="AX336" i="14"/>
  <c r="AY336" i="14"/>
  <c r="AZ336" i="14"/>
  <c r="BA336" i="14"/>
  <c r="BB336" i="14"/>
  <c r="BC336" i="14"/>
  <c r="BD336" i="14"/>
  <c r="BE336" i="14"/>
  <c r="BF336" i="14"/>
  <c r="BG336" i="14"/>
  <c r="BH336" i="14"/>
  <c r="BI336" i="14"/>
  <c r="BJ336" i="14"/>
  <c r="BK336" i="14"/>
  <c r="BL336" i="14"/>
  <c r="BM336" i="14"/>
  <c r="BN336" i="14"/>
  <c r="BO336" i="14"/>
  <c r="BP336" i="14"/>
  <c r="BQ336" i="14"/>
  <c r="BR336" i="14"/>
  <c r="BS336" i="14"/>
  <c r="BT336" i="14"/>
  <c r="BU336" i="14"/>
  <c r="BV336" i="14"/>
  <c r="BW336" i="14"/>
  <c r="BX336" i="14"/>
  <c r="BY336" i="14"/>
  <c r="F337" i="14"/>
  <c r="G337" i="14"/>
  <c r="H337" i="14"/>
  <c r="I337" i="14"/>
  <c r="J337" i="14"/>
  <c r="K337" i="14"/>
  <c r="L337" i="14"/>
  <c r="M337" i="14"/>
  <c r="N337" i="14"/>
  <c r="O337" i="14"/>
  <c r="P337" i="14"/>
  <c r="Q337" i="14"/>
  <c r="R337" i="14"/>
  <c r="S337" i="14"/>
  <c r="T337" i="14"/>
  <c r="U337" i="14"/>
  <c r="V337" i="14"/>
  <c r="W337" i="14"/>
  <c r="X337" i="14"/>
  <c r="Y337" i="14"/>
  <c r="Z337" i="14"/>
  <c r="AA337" i="14"/>
  <c r="AB337" i="14"/>
  <c r="AC337" i="14"/>
  <c r="AD337" i="14"/>
  <c r="AE337" i="14"/>
  <c r="AF337" i="14"/>
  <c r="AG337" i="14"/>
  <c r="AH337" i="14"/>
  <c r="AI337" i="14"/>
  <c r="AJ337" i="14"/>
  <c r="AK337" i="14"/>
  <c r="AL337" i="14"/>
  <c r="AM337" i="14"/>
  <c r="AN337" i="14"/>
  <c r="AO337" i="14"/>
  <c r="AP337" i="14"/>
  <c r="AQ337" i="14"/>
  <c r="AR337" i="14"/>
  <c r="AS337" i="14"/>
  <c r="AT337" i="14"/>
  <c r="AU337" i="14"/>
  <c r="AV337" i="14"/>
  <c r="AW337" i="14"/>
  <c r="AX337" i="14"/>
  <c r="AY337" i="14"/>
  <c r="AZ337" i="14"/>
  <c r="BA337" i="14"/>
  <c r="BB337" i="14"/>
  <c r="BC337" i="14"/>
  <c r="BD337" i="14"/>
  <c r="BE337" i="14"/>
  <c r="BF337" i="14"/>
  <c r="BG337" i="14"/>
  <c r="BH337" i="14"/>
  <c r="BI337" i="14"/>
  <c r="BJ337" i="14"/>
  <c r="BK337" i="14"/>
  <c r="BL337" i="14"/>
  <c r="BM337" i="14"/>
  <c r="BN337" i="14"/>
  <c r="BO337" i="14"/>
  <c r="BP337" i="14"/>
  <c r="BQ337" i="14"/>
  <c r="BR337" i="14"/>
  <c r="BS337" i="14"/>
  <c r="BT337" i="14"/>
  <c r="BU337" i="14"/>
  <c r="BV337" i="14"/>
  <c r="BW337" i="14"/>
  <c r="BX337" i="14"/>
  <c r="BY337" i="14"/>
  <c r="F338" i="14"/>
  <c r="G338" i="14"/>
  <c r="H338" i="14"/>
  <c r="I338" i="14"/>
  <c r="J338" i="14"/>
  <c r="K338" i="14"/>
  <c r="L338" i="14"/>
  <c r="M338" i="14"/>
  <c r="N338" i="14"/>
  <c r="O338" i="14"/>
  <c r="P338" i="14"/>
  <c r="Q338" i="14"/>
  <c r="R338" i="14"/>
  <c r="S338" i="14"/>
  <c r="T338" i="14"/>
  <c r="U338" i="14"/>
  <c r="V338" i="14"/>
  <c r="W338" i="14"/>
  <c r="X338" i="14"/>
  <c r="Y338" i="14"/>
  <c r="Z338" i="14"/>
  <c r="AA338" i="14"/>
  <c r="AB338" i="14"/>
  <c r="AC338" i="14"/>
  <c r="AD338" i="14"/>
  <c r="AE338" i="14"/>
  <c r="AF338" i="14"/>
  <c r="AG338" i="14"/>
  <c r="AH338" i="14"/>
  <c r="AI338" i="14"/>
  <c r="AJ338" i="14"/>
  <c r="AK338" i="14"/>
  <c r="AL338" i="14"/>
  <c r="AM338" i="14"/>
  <c r="AN338" i="14"/>
  <c r="AO338" i="14"/>
  <c r="AP338" i="14"/>
  <c r="AQ338" i="14"/>
  <c r="AR338" i="14"/>
  <c r="AS338" i="14"/>
  <c r="AT338" i="14"/>
  <c r="AU338" i="14"/>
  <c r="AV338" i="14"/>
  <c r="AW338" i="14"/>
  <c r="AX338" i="14"/>
  <c r="AY338" i="14"/>
  <c r="AZ338" i="14"/>
  <c r="BA338" i="14"/>
  <c r="BB338" i="14"/>
  <c r="BC338" i="14"/>
  <c r="BD338" i="14"/>
  <c r="BE338" i="14"/>
  <c r="BF338" i="14"/>
  <c r="BG338" i="14"/>
  <c r="BH338" i="14"/>
  <c r="BI338" i="14"/>
  <c r="BJ338" i="14"/>
  <c r="BK338" i="14"/>
  <c r="BL338" i="14"/>
  <c r="BM338" i="14"/>
  <c r="BN338" i="14"/>
  <c r="BO338" i="14"/>
  <c r="BP338" i="14"/>
  <c r="BQ338" i="14"/>
  <c r="BR338" i="14"/>
  <c r="BS338" i="14"/>
  <c r="BT338" i="14"/>
  <c r="BU338" i="14"/>
  <c r="BV338" i="14"/>
  <c r="BW338" i="14"/>
  <c r="BX338" i="14"/>
  <c r="BY338" i="14"/>
  <c r="F339" i="14"/>
  <c r="G339" i="14"/>
  <c r="H339" i="14"/>
  <c r="I339" i="14"/>
  <c r="J339" i="14"/>
  <c r="K339" i="14"/>
  <c r="L339" i="14"/>
  <c r="M339" i="14"/>
  <c r="N339" i="14"/>
  <c r="O339" i="14"/>
  <c r="P339" i="14"/>
  <c r="Q339" i="14"/>
  <c r="R339" i="14"/>
  <c r="S339" i="14"/>
  <c r="T339" i="14"/>
  <c r="U339" i="14"/>
  <c r="V339" i="14"/>
  <c r="W339" i="14"/>
  <c r="X339" i="14"/>
  <c r="Y339" i="14"/>
  <c r="Z339" i="14"/>
  <c r="AA339" i="14"/>
  <c r="AB339" i="14"/>
  <c r="AC339" i="14"/>
  <c r="AD339" i="14"/>
  <c r="AE339" i="14"/>
  <c r="AF339" i="14"/>
  <c r="AG339" i="14"/>
  <c r="AH339" i="14"/>
  <c r="AI339" i="14"/>
  <c r="AJ339" i="14"/>
  <c r="AK339" i="14"/>
  <c r="AL339" i="14"/>
  <c r="AM339" i="14"/>
  <c r="AN339" i="14"/>
  <c r="AO339" i="14"/>
  <c r="AP339" i="14"/>
  <c r="AQ339" i="14"/>
  <c r="AR339" i="14"/>
  <c r="AS339" i="14"/>
  <c r="AT339" i="14"/>
  <c r="AU339" i="14"/>
  <c r="AV339" i="14"/>
  <c r="AW339" i="14"/>
  <c r="AX339" i="14"/>
  <c r="AY339" i="14"/>
  <c r="AZ339" i="14"/>
  <c r="BA339" i="14"/>
  <c r="BB339" i="14"/>
  <c r="BC339" i="14"/>
  <c r="BD339" i="14"/>
  <c r="BE339" i="14"/>
  <c r="BF339" i="14"/>
  <c r="BG339" i="14"/>
  <c r="BH339" i="14"/>
  <c r="BI339" i="14"/>
  <c r="BJ339" i="14"/>
  <c r="BK339" i="14"/>
  <c r="BL339" i="14"/>
  <c r="BM339" i="14"/>
  <c r="BN339" i="14"/>
  <c r="BO339" i="14"/>
  <c r="BP339" i="14"/>
  <c r="BQ339" i="14"/>
  <c r="BR339" i="14"/>
  <c r="BS339" i="14"/>
  <c r="BT339" i="14"/>
  <c r="BU339" i="14"/>
  <c r="BV339" i="14"/>
  <c r="BW339" i="14"/>
  <c r="BX339" i="14"/>
  <c r="BY339" i="14"/>
  <c r="F340" i="14"/>
  <c r="G340" i="14"/>
  <c r="H340" i="14"/>
  <c r="I340" i="14"/>
  <c r="J340" i="14"/>
  <c r="K340" i="14"/>
  <c r="L340" i="14"/>
  <c r="M340" i="14"/>
  <c r="N340" i="14"/>
  <c r="O340" i="14"/>
  <c r="P340" i="14"/>
  <c r="Q340" i="14"/>
  <c r="R340" i="14"/>
  <c r="S340" i="14"/>
  <c r="T340" i="14"/>
  <c r="U340" i="14"/>
  <c r="V340" i="14"/>
  <c r="W340" i="14"/>
  <c r="X340" i="14"/>
  <c r="Y340" i="14"/>
  <c r="Z340" i="14"/>
  <c r="AA340" i="14"/>
  <c r="AB340" i="14"/>
  <c r="AC340" i="14"/>
  <c r="AD340" i="14"/>
  <c r="AE340" i="14"/>
  <c r="AF340" i="14"/>
  <c r="AG340" i="14"/>
  <c r="AH340" i="14"/>
  <c r="AI340" i="14"/>
  <c r="AJ340" i="14"/>
  <c r="AK340" i="14"/>
  <c r="AL340" i="14"/>
  <c r="AM340" i="14"/>
  <c r="AN340" i="14"/>
  <c r="AO340" i="14"/>
  <c r="AP340" i="14"/>
  <c r="AQ340" i="14"/>
  <c r="AR340" i="14"/>
  <c r="AS340" i="14"/>
  <c r="AT340" i="14"/>
  <c r="AU340" i="14"/>
  <c r="AV340" i="14"/>
  <c r="AW340" i="14"/>
  <c r="AX340" i="14"/>
  <c r="AY340" i="14"/>
  <c r="AZ340" i="14"/>
  <c r="BA340" i="14"/>
  <c r="BB340" i="14"/>
  <c r="BC340" i="14"/>
  <c r="BD340" i="14"/>
  <c r="BE340" i="14"/>
  <c r="BF340" i="14"/>
  <c r="BG340" i="14"/>
  <c r="BH340" i="14"/>
  <c r="BI340" i="14"/>
  <c r="BJ340" i="14"/>
  <c r="BK340" i="14"/>
  <c r="BL340" i="14"/>
  <c r="BM340" i="14"/>
  <c r="BN340" i="14"/>
  <c r="BO340" i="14"/>
  <c r="BP340" i="14"/>
  <c r="BQ340" i="14"/>
  <c r="BR340" i="14"/>
  <c r="BS340" i="14"/>
  <c r="BT340" i="14"/>
  <c r="BU340" i="14"/>
  <c r="BV340" i="14"/>
  <c r="BW340" i="14"/>
  <c r="BX340" i="14"/>
  <c r="BY340" i="14"/>
  <c r="F341" i="14"/>
  <c r="G341" i="14"/>
  <c r="H341" i="14"/>
  <c r="I341" i="14"/>
  <c r="J341" i="14"/>
  <c r="K341" i="14"/>
  <c r="L341" i="14"/>
  <c r="M341" i="14"/>
  <c r="N341" i="14"/>
  <c r="O341" i="14"/>
  <c r="P341" i="14"/>
  <c r="Q341" i="14"/>
  <c r="R341" i="14"/>
  <c r="S341" i="14"/>
  <c r="T341" i="14"/>
  <c r="U341" i="14"/>
  <c r="V341" i="14"/>
  <c r="W341" i="14"/>
  <c r="X341" i="14"/>
  <c r="Y341" i="14"/>
  <c r="Z341" i="14"/>
  <c r="AA341" i="14"/>
  <c r="AB341" i="14"/>
  <c r="AC341" i="14"/>
  <c r="AD341" i="14"/>
  <c r="AE341" i="14"/>
  <c r="AF341" i="14"/>
  <c r="AG341" i="14"/>
  <c r="AH341" i="14"/>
  <c r="AI341" i="14"/>
  <c r="AJ341" i="14"/>
  <c r="AK341" i="14"/>
  <c r="AL341" i="14"/>
  <c r="AM341" i="14"/>
  <c r="AN341" i="14"/>
  <c r="AO341" i="14"/>
  <c r="AP341" i="14"/>
  <c r="AQ341" i="14"/>
  <c r="AR341" i="14"/>
  <c r="AS341" i="14"/>
  <c r="AT341" i="14"/>
  <c r="AU341" i="14"/>
  <c r="AV341" i="14"/>
  <c r="AW341" i="14"/>
  <c r="AX341" i="14"/>
  <c r="AY341" i="14"/>
  <c r="AZ341" i="14"/>
  <c r="BA341" i="14"/>
  <c r="BB341" i="14"/>
  <c r="BC341" i="14"/>
  <c r="BD341" i="14"/>
  <c r="BE341" i="14"/>
  <c r="BF341" i="14"/>
  <c r="BG341" i="14"/>
  <c r="BH341" i="14"/>
  <c r="BI341" i="14"/>
  <c r="BJ341" i="14"/>
  <c r="BK341" i="14"/>
  <c r="BL341" i="14"/>
  <c r="BM341" i="14"/>
  <c r="BN341" i="14"/>
  <c r="BO341" i="14"/>
  <c r="BP341" i="14"/>
  <c r="BQ341" i="14"/>
  <c r="BR341" i="14"/>
  <c r="BS341" i="14"/>
  <c r="BT341" i="14"/>
  <c r="BU341" i="14"/>
  <c r="BV341" i="14"/>
  <c r="BW341" i="14"/>
  <c r="BX341" i="14"/>
  <c r="BY341" i="14"/>
  <c r="F342" i="14"/>
  <c r="G342" i="14"/>
  <c r="H342" i="14"/>
  <c r="I342" i="14"/>
  <c r="J342" i="14"/>
  <c r="K342" i="14"/>
  <c r="L342" i="14"/>
  <c r="M342" i="14"/>
  <c r="N342" i="14"/>
  <c r="O342" i="14"/>
  <c r="P342" i="14"/>
  <c r="Q342" i="14"/>
  <c r="R342" i="14"/>
  <c r="S342" i="14"/>
  <c r="T342" i="14"/>
  <c r="U342" i="14"/>
  <c r="V342" i="14"/>
  <c r="W342" i="14"/>
  <c r="X342" i="14"/>
  <c r="Y342" i="14"/>
  <c r="Z342" i="14"/>
  <c r="AA342" i="14"/>
  <c r="AB342" i="14"/>
  <c r="AC342" i="14"/>
  <c r="AD342" i="14"/>
  <c r="AE342" i="14"/>
  <c r="AF342" i="14"/>
  <c r="AG342" i="14"/>
  <c r="AH342" i="14"/>
  <c r="AI342" i="14"/>
  <c r="AJ342" i="14"/>
  <c r="AK342" i="14"/>
  <c r="AL342" i="14"/>
  <c r="AM342" i="14"/>
  <c r="AN342" i="14"/>
  <c r="AO342" i="14"/>
  <c r="AP342" i="14"/>
  <c r="AQ342" i="14"/>
  <c r="AR342" i="14"/>
  <c r="AS342" i="14"/>
  <c r="AT342" i="14"/>
  <c r="AU342" i="14"/>
  <c r="AV342" i="14"/>
  <c r="AW342" i="14"/>
  <c r="AX342" i="14"/>
  <c r="AY342" i="14"/>
  <c r="AZ342" i="14"/>
  <c r="BA342" i="14"/>
  <c r="BB342" i="14"/>
  <c r="BC342" i="14"/>
  <c r="BD342" i="14"/>
  <c r="BE342" i="14"/>
  <c r="BF342" i="14"/>
  <c r="BG342" i="14"/>
  <c r="BH342" i="14"/>
  <c r="BI342" i="14"/>
  <c r="BJ342" i="14"/>
  <c r="BK342" i="14"/>
  <c r="BL342" i="14"/>
  <c r="BM342" i="14"/>
  <c r="BN342" i="14"/>
  <c r="BO342" i="14"/>
  <c r="BP342" i="14"/>
  <c r="BQ342" i="14"/>
  <c r="BR342" i="14"/>
  <c r="BS342" i="14"/>
  <c r="BT342" i="14"/>
  <c r="BU342" i="14"/>
  <c r="BV342" i="14"/>
  <c r="BW342" i="14"/>
  <c r="BX342" i="14"/>
  <c r="BY342" i="14"/>
  <c r="F343" i="14"/>
  <c r="G343" i="14"/>
  <c r="H343" i="14"/>
  <c r="I343" i="14"/>
  <c r="J343" i="14"/>
  <c r="K343" i="14"/>
  <c r="L343" i="14"/>
  <c r="M343" i="14"/>
  <c r="N343" i="14"/>
  <c r="O343" i="14"/>
  <c r="P343" i="14"/>
  <c r="Q343" i="14"/>
  <c r="R343" i="14"/>
  <c r="S343" i="14"/>
  <c r="T343" i="14"/>
  <c r="U343" i="14"/>
  <c r="V343" i="14"/>
  <c r="W343" i="14"/>
  <c r="X343" i="14"/>
  <c r="Y343" i="14"/>
  <c r="Z343" i="14"/>
  <c r="AA343" i="14"/>
  <c r="AB343" i="14"/>
  <c r="AC343" i="14"/>
  <c r="AD343" i="14"/>
  <c r="AE343" i="14"/>
  <c r="AF343" i="14"/>
  <c r="AG343" i="14"/>
  <c r="AH343" i="14"/>
  <c r="AI343" i="14"/>
  <c r="AJ343" i="14"/>
  <c r="AK343" i="14"/>
  <c r="AL343" i="14"/>
  <c r="AM343" i="14"/>
  <c r="AN343" i="14"/>
  <c r="AO343" i="14"/>
  <c r="AP343" i="14"/>
  <c r="AQ343" i="14"/>
  <c r="AR343" i="14"/>
  <c r="AS343" i="14"/>
  <c r="AT343" i="14"/>
  <c r="AU343" i="14"/>
  <c r="AV343" i="14"/>
  <c r="AW343" i="14"/>
  <c r="AX343" i="14"/>
  <c r="AY343" i="14"/>
  <c r="AZ343" i="14"/>
  <c r="BA343" i="14"/>
  <c r="BB343" i="14"/>
  <c r="BC343" i="14"/>
  <c r="BD343" i="14"/>
  <c r="BE343" i="14"/>
  <c r="BF343" i="14"/>
  <c r="BG343" i="14"/>
  <c r="BH343" i="14"/>
  <c r="BI343" i="14"/>
  <c r="BJ343" i="14"/>
  <c r="BK343" i="14"/>
  <c r="BL343" i="14"/>
  <c r="BM343" i="14"/>
  <c r="BN343" i="14"/>
  <c r="BO343" i="14"/>
  <c r="BP343" i="14"/>
  <c r="BQ343" i="14"/>
  <c r="BR343" i="14"/>
  <c r="BS343" i="14"/>
  <c r="BT343" i="14"/>
  <c r="BU343" i="14"/>
  <c r="BV343" i="14"/>
  <c r="BW343" i="14"/>
  <c r="BX343" i="14"/>
  <c r="BY343" i="14"/>
  <c r="F344" i="14"/>
  <c r="G344" i="14"/>
  <c r="H344" i="14"/>
  <c r="I344" i="14"/>
  <c r="J344" i="14"/>
  <c r="K344" i="14"/>
  <c r="L344" i="14"/>
  <c r="M344" i="14"/>
  <c r="N344" i="14"/>
  <c r="O344" i="14"/>
  <c r="P344" i="14"/>
  <c r="Q344" i="14"/>
  <c r="R344" i="14"/>
  <c r="S344" i="14"/>
  <c r="T344" i="14"/>
  <c r="U344" i="14"/>
  <c r="V344" i="14"/>
  <c r="W344" i="14"/>
  <c r="X344" i="14"/>
  <c r="Y344" i="14"/>
  <c r="Z344" i="14"/>
  <c r="AA344" i="14"/>
  <c r="AB344" i="14"/>
  <c r="AC344" i="14"/>
  <c r="AD344" i="14"/>
  <c r="AE344" i="14"/>
  <c r="AF344" i="14"/>
  <c r="AG344" i="14"/>
  <c r="AH344" i="14"/>
  <c r="AI344" i="14"/>
  <c r="AJ344" i="14"/>
  <c r="AK344" i="14"/>
  <c r="AL344" i="14"/>
  <c r="AM344" i="14"/>
  <c r="AN344" i="14"/>
  <c r="AO344" i="14"/>
  <c r="AP344" i="14"/>
  <c r="AQ344" i="14"/>
  <c r="AR344" i="14"/>
  <c r="AS344" i="14"/>
  <c r="AT344" i="14"/>
  <c r="AU344" i="14"/>
  <c r="AV344" i="14"/>
  <c r="AW344" i="14"/>
  <c r="AX344" i="14"/>
  <c r="AY344" i="14"/>
  <c r="AZ344" i="14"/>
  <c r="BA344" i="14"/>
  <c r="BB344" i="14"/>
  <c r="BC344" i="14"/>
  <c r="BD344" i="14"/>
  <c r="BE344" i="14"/>
  <c r="BF344" i="14"/>
  <c r="BG344" i="14"/>
  <c r="BH344" i="14"/>
  <c r="BI344" i="14"/>
  <c r="BJ344" i="14"/>
  <c r="BK344" i="14"/>
  <c r="BL344" i="14"/>
  <c r="BM344" i="14"/>
  <c r="BN344" i="14"/>
  <c r="BO344" i="14"/>
  <c r="BP344" i="14"/>
  <c r="BQ344" i="14"/>
  <c r="BR344" i="14"/>
  <c r="BS344" i="14"/>
  <c r="BT344" i="14"/>
  <c r="BU344" i="14"/>
  <c r="BV344" i="14"/>
  <c r="BW344" i="14"/>
  <c r="BX344" i="14"/>
  <c r="BY344" i="14"/>
  <c r="F345" i="14"/>
  <c r="G345" i="14"/>
  <c r="H345" i="14"/>
  <c r="I345" i="14"/>
  <c r="J345" i="14"/>
  <c r="K345" i="14"/>
  <c r="L345" i="14"/>
  <c r="M345" i="14"/>
  <c r="N345" i="14"/>
  <c r="O345" i="14"/>
  <c r="P345" i="14"/>
  <c r="Q345" i="14"/>
  <c r="R345" i="14"/>
  <c r="S345" i="14"/>
  <c r="T345" i="14"/>
  <c r="U345" i="14"/>
  <c r="V345" i="14"/>
  <c r="W345" i="14"/>
  <c r="X345" i="14"/>
  <c r="Y345" i="14"/>
  <c r="Z345" i="14"/>
  <c r="AA345" i="14"/>
  <c r="AB345" i="14"/>
  <c r="AC345" i="14"/>
  <c r="AD345" i="14"/>
  <c r="AE345" i="14"/>
  <c r="AF345" i="14"/>
  <c r="AG345" i="14"/>
  <c r="AH345" i="14"/>
  <c r="AI345" i="14"/>
  <c r="AJ345" i="14"/>
  <c r="AK345" i="14"/>
  <c r="AL345" i="14"/>
  <c r="AM345" i="14"/>
  <c r="AN345" i="14"/>
  <c r="AO345" i="14"/>
  <c r="AP345" i="14"/>
  <c r="AQ345" i="14"/>
  <c r="AR345" i="14"/>
  <c r="AS345" i="14"/>
  <c r="AT345" i="14"/>
  <c r="AU345" i="14"/>
  <c r="AV345" i="14"/>
  <c r="AW345" i="14"/>
  <c r="AX345" i="14"/>
  <c r="AY345" i="14"/>
  <c r="AZ345" i="14"/>
  <c r="BA345" i="14"/>
  <c r="BB345" i="14"/>
  <c r="BC345" i="14"/>
  <c r="BD345" i="14"/>
  <c r="BE345" i="14"/>
  <c r="BF345" i="14"/>
  <c r="BG345" i="14"/>
  <c r="BH345" i="14"/>
  <c r="BI345" i="14"/>
  <c r="BJ345" i="14"/>
  <c r="BK345" i="14"/>
  <c r="BL345" i="14"/>
  <c r="BM345" i="14"/>
  <c r="BN345" i="14"/>
  <c r="BO345" i="14"/>
  <c r="BP345" i="14"/>
  <c r="BQ345" i="14"/>
  <c r="BR345" i="14"/>
  <c r="BS345" i="14"/>
  <c r="BT345" i="14"/>
  <c r="BU345" i="14"/>
  <c r="BV345" i="14"/>
  <c r="BW345" i="14"/>
  <c r="BX345" i="14"/>
  <c r="BY345" i="14"/>
  <c r="F346" i="14"/>
  <c r="G346" i="14"/>
  <c r="H346" i="14"/>
  <c r="I346" i="14"/>
  <c r="J346" i="14"/>
  <c r="K346" i="14"/>
  <c r="L346" i="14"/>
  <c r="M346" i="14"/>
  <c r="N346" i="14"/>
  <c r="O346" i="14"/>
  <c r="P346" i="14"/>
  <c r="Q346" i="14"/>
  <c r="R346" i="14"/>
  <c r="S346" i="14"/>
  <c r="T346" i="14"/>
  <c r="U346" i="14"/>
  <c r="V346" i="14"/>
  <c r="W346" i="14"/>
  <c r="X346" i="14"/>
  <c r="Y346" i="14"/>
  <c r="Z346" i="14"/>
  <c r="AA346" i="14"/>
  <c r="AB346" i="14"/>
  <c r="AC346" i="14"/>
  <c r="AD346" i="14"/>
  <c r="AE346" i="14"/>
  <c r="AF346" i="14"/>
  <c r="AG346" i="14"/>
  <c r="AH346" i="14"/>
  <c r="AI346" i="14"/>
  <c r="AJ346" i="14"/>
  <c r="AK346" i="14"/>
  <c r="AL346" i="14"/>
  <c r="AM346" i="14"/>
  <c r="AN346" i="14"/>
  <c r="AO346" i="14"/>
  <c r="AP346" i="14"/>
  <c r="AQ346" i="14"/>
  <c r="AR346" i="14"/>
  <c r="AS346" i="14"/>
  <c r="AT346" i="14"/>
  <c r="AU346" i="14"/>
  <c r="AV346" i="14"/>
  <c r="AW346" i="14"/>
  <c r="AX346" i="14"/>
  <c r="AY346" i="14"/>
  <c r="AZ346" i="14"/>
  <c r="BA346" i="14"/>
  <c r="BB346" i="14"/>
  <c r="BC346" i="14"/>
  <c r="BD346" i="14"/>
  <c r="BE346" i="14"/>
  <c r="BF346" i="14"/>
  <c r="BG346" i="14"/>
  <c r="BH346" i="14"/>
  <c r="BI346" i="14"/>
  <c r="BJ346" i="14"/>
  <c r="BK346" i="14"/>
  <c r="BL346" i="14"/>
  <c r="BM346" i="14"/>
  <c r="BN346" i="14"/>
  <c r="BO346" i="14"/>
  <c r="BP346" i="14"/>
  <c r="BQ346" i="14"/>
  <c r="BR346" i="14"/>
  <c r="BS346" i="14"/>
  <c r="BT346" i="14"/>
  <c r="BU346" i="14"/>
  <c r="BV346" i="14"/>
  <c r="BW346" i="14"/>
  <c r="BX346" i="14"/>
  <c r="BY346" i="14"/>
  <c r="F347" i="14"/>
  <c r="G347" i="14"/>
  <c r="H347" i="14"/>
  <c r="I347" i="14"/>
  <c r="J347" i="14"/>
  <c r="K347" i="14"/>
  <c r="L347" i="14"/>
  <c r="M347" i="14"/>
  <c r="N347" i="14"/>
  <c r="O347" i="14"/>
  <c r="P347" i="14"/>
  <c r="Q347" i="14"/>
  <c r="R347" i="14"/>
  <c r="S347" i="14"/>
  <c r="T347" i="14"/>
  <c r="U347" i="14"/>
  <c r="V347" i="14"/>
  <c r="W347" i="14"/>
  <c r="X347" i="14"/>
  <c r="Y347" i="14"/>
  <c r="Z347" i="14"/>
  <c r="AA347" i="14"/>
  <c r="AB347" i="14"/>
  <c r="AC347" i="14"/>
  <c r="AD347" i="14"/>
  <c r="AE347" i="14"/>
  <c r="AF347" i="14"/>
  <c r="AG347" i="14"/>
  <c r="AH347" i="14"/>
  <c r="AI347" i="14"/>
  <c r="AJ347" i="14"/>
  <c r="AK347" i="14"/>
  <c r="AL347" i="14"/>
  <c r="AM347" i="14"/>
  <c r="AN347" i="14"/>
  <c r="AO347" i="14"/>
  <c r="AP347" i="14"/>
  <c r="AQ347" i="14"/>
  <c r="AR347" i="14"/>
  <c r="AS347" i="14"/>
  <c r="AT347" i="14"/>
  <c r="AU347" i="14"/>
  <c r="AV347" i="14"/>
  <c r="AW347" i="14"/>
  <c r="AX347" i="14"/>
  <c r="AY347" i="14"/>
  <c r="AZ347" i="14"/>
  <c r="BA347" i="14"/>
  <c r="BB347" i="14"/>
  <c r="BC347" i="14"/>
  <c r="BD347" i="14"/>
  <c r="BE347" i="14"/>
  <c r="BF347" i="14"/>
  <c r="BG347" i="14"/>
  <c r="BH347" i="14"/>
  <c r="BI347" i="14"/>
  <c r="BJ347" i="14"/>
  <c r="BK347" i="14"/>
  <c r="BL347" i="14"/>
  <c r="BM347" i="14"/>
  <c r="BN347" i="14"/>
  <c r="BO347" i="14"/>
  <c r="BP347" i="14"/>
  <c r="BQ347" i="14"/>
  <c r="BR347" i="14"/>
  <c r="BS347" i="14"/>
  <c r="BT347" i="14"/>
  <c r="BU347" i="14"/>
  <c r="BV347" i="14"/>
  <c r="BW347" i="14"/>
  <c r="BX347" i="14"/>
  <c r="BY347" i="14"/>
  <c r="F348" i="14"/>
  <c r="G348" i="14"/>
  <c r="H348" i="14"/>
  <c r="I348" i="14"/>
  <c r="J348" i="14"/>
  <c r="K348" i="14"/>
  <c r="L348" i="14"/>
  <c r="M348" i="14"/>
  <c r="N348" i="14"/>
  <c r="O348" i="14"/>
  <c r="P348" i="14"/>
  <c r="Q348" i="14"/>
  <c r="R348" i="14"/>
  <c r="S348" i="14"/>
  <c r="T348" i="14"/>
  <c r="U348" i="14"/>
  <c r="V348" i="14"/>
  <c r="W348" i="14"/>
  <c r="X348" i="14"/>
  <c r="Y348" i="14"/>
  <c r="Z348" i="14"/>
  <c r="AA348" i="14"/>
  <c r="AB348" i="14"/>
  <c r="AC348" i="14"/>
  <c r="AD348" i="14"/>
  <c r="AE348" i="14"/>
  <c r="AF348" i="14"/>
  <c r="AG348" i="14"/>
  <c r="AH348" i="14"/>
  <c r="AI348" i="14"/>
  <c r="AJ348" i="14"/>
  <c r="AK348" i="14"/>
  <c r="AL348" i="14"/>
  <c r="AM348" i="14"/>
  <c r="AN348" i="14"/>
  <c r="AO348" i="14"/>
  <c r="AP348" i="14"/>
  <c r="AQ348" i="14"/>
  <c r="AR348" i="14"/>
  <c r="AS348" i="14"/>
  <c r="AT348" i="14"/>
  <c r="AU348" i="14"/>
  <c r="AV348" i="14"/>
  <c r="AW348" i="14"/>
  <c r="AX348" i="14"/>
  <c r="AY348" i="14"/>
  <c r="AZ348" i="14"/>
  <c r="BA348" i="14"/>
  <c r="BB348" i="14"/>
  <c r="BC348" i="14"/>
  <c r="BD348" i="14"/>
  <c r="BE348" i="14"/>
  <c r="BF348" i="14"/>
  <c r="BG348" i="14"/>
  <c r="BH348" i="14"/>
  <c r="BI348" i="14"/>
  <c r="BJ348" i="14"/>
  <c r="BK348" i="14"/>
  <c r="BL348" i="14"/>
  <c r="BM348" i="14"/>
  <c r="BN348" i="14"/>
  <c r="BO348" i="14"/>
  <c r="BP348" i="14"/>
  <c r="BQ348" i="14"/>
  <c r="BR348" i="14"/>
  <c r="BS348" i="14"/>
  <c r="BT348" i="14"/>
  <c r="BU348" i="14"/>
  <c r="BV348" i="14"/>
  <c r="BW348" i="14"/>
  <c r="BX348" i="14"/>
  <c r="BY348" i="14"/>
  <c r="F349" i="14"/>
  <c r="G349" i="14"/>
  <c r="H349" i="14"/>
  <c r="I349" i="14"/>
  <c r="J349" i="14"/>
  <c r="K349" i="14"/>
  <c r="L349" i="14"/>
  <c r="M349" i="14"/>
  <c r="N349" i="14"/>
  <c r="O349" i="14"/>
  <c r="P349" i="14"/>
  <c r="Q349" i="14"/>
  <c r="R349" i="14"/>
  <c r="S349" i="14"/>
  <c r="T349" i="14"/>
  <c r="U349" i="14"/>
  <c r="V349" i="14"/>
  <c r="W349" i="14"/>
  <c r="X349" i="14"/>
  <c r="Y349" i="14"/>
  <c r="Z349" i="14"/>
  <c r="AA349" i="14"/>
  <c r="AB349" i="14"/>
  <c r="AC349" i="14"/>
  <c r="AD349" i="14"/>
  <c r="AE349" i="14"/>
  <c r="AF349" i="14"/>
  <c r="AG349" i="14"/>
  <c r="AH349" i="14"/>
  <c r="AI349" i="14"/>
  <c r="AJ349" i="14"/>
  <c r="AK349" i="14"/>
  <c r="AL349" i="14"/>
  <c r="AM349" i="14"/>
  <c r="AN349" i="14"/>
  <c r="AO349" i="14"/>
  <c r="AP349" i="14"/>
  <c r="AQ349" i="14"/>
  <c r="AR349" i="14"/>
  <c r="AS349" i="14"/>
  <c r="AT349" i="14"/>
  <c r="AU349" i="14"/>
  <c r="AV349" i="14"/>
  <c r="AW349" i="14"/>
  <c r="AX349" i="14"/>
  <c r="AY349" i="14"/>
  <c r="AZ349" i="14"/>
  <c r="BA349" i="14"/>
  <c r="BB349" i="14"/>
  <c r="BC349" i="14"/>
  <c r="BD349" i="14"/>
  <c r="BE349" i="14"/>
  <c r="BF349" i="14"/>
  <c r="BG349" i="14"/>
  <c r="BH349" i="14"/>
  <c r="BI349" i="14"/>
  <c r="BJ349" i="14"/>
  <c r="BK349" i="14"/>
  <c r="BL349" i="14"/>
  <c r="BM349" i="14"/>
  <c r="BN349" i="14"/>
  <c r="BO349" i="14"/>
  <c r="BP349" i="14"/>
  <c r="BQ349" i="14"/>
  <c r="BR349" i="14"/>
  <c r="BS349" i="14"/>
  <c r="BT349" i="14"/>
  <c r="BU349" i="14"/>
  <c r="BV349" i="14"/>
  <c r="BW349" i="14"/>
  <c r="BX349" i="14"/>
  <c r="BY349" i="14"/>
  <c r="F350" i="14"/>
  <c r="G350" i="14"/>
  <c r="H350" i="14"/>
  <c r="I350" i="14"/>
  <c r="J350" i="14"/>
  <c r="K350" i="14"/>
  <c r="L350" i="14"/>
  <c r="M350" i="14"/>
  <c r="N350" i="14"/>
  <c r="O350" i="14"/>
  <c r="P350" i="14"/>
  <c r="Q350" i="14"/>
  <c r="R350" i="14"/>
  <c r="S350" i="14"/>
  <c r="T350" i="14"/>
  <c r="U350" i="14"/>
  <c r="V350" i="14"/>
  <c r="W350" i="14"/>
  <c r="X350" i="14"/>
  <c r="Y350" i="14"/>
  <c r="Z350" i="14"/>
  <c r="AA350" i="14"/>
  <c r="AB350" i="14"/>
  <c r="AC350" i="14"/>
  <c r="AD350" i="14"/>
  <c r="AE350" i="14"/>
  <c r="AF350" i="14"/>
  <c r="AG350" i="14"/>
  <c r="AH350" i="14"/>
  <c r="AI350" i="14"/>
  <c r="AJ350" i="14"/>
  <c r="AK350" i="14"/>
  <c r="AL350" i="14"/>
  <c r="AM350" i="14"/>
  <c r="AN350" i="14"/>
  <c r="AO350" i="14"/>
  <c r="AP350" i="14"/>
  <c r="AQ350" i="14"/>
  <c r="AR350" i="14"/>
  <c r="AS350" i="14"/>
  <c r="AT350" i="14"/>
  <c r="AU350" i="14"/>
  <c r="AV350" i="14"/>
  <c r="AW350" i="14"/>
  <c r="AX350" i="14"/>
  <c r="AY350" i="14"/>
  <c r="AZ350" i="14"/>
  <c r="BA350" i="14"/>
  <c r="BB350" i="14"/>
  <c r="BC350" i="14"/>
  <c r="BD350" i="14"/>
  <c r="BE350" i="14"/>
  <c r="BF350" i="14"/>
  <c r="BG350" i="14"/>
  <c r="BH350" i="14"/>
  <c r="BI350" i="14"/>
  <c r="BJ350" i="14"/>
  <c r="BK350" i="14"/>
  <c r="BL350" i="14"/>
  <c r="BM350" i="14"/>
  <c r="BN350" i="14"/>
  <c r="BO350" i="14"/>
  <c r="BP350" i="14"/>
  <c r="BQ350" i="14"/>
  <c r="BR350" i="14"/>
  <c r="BS350" i="14"/>
  <c r="BT350" i="14"/>
  <c r="BU350" i="14"/>
  <c r="BV350" i="14"/>
  <c r="BW350" i="14"/>
  <c r="BX350" i="14"/>
  <c r="BY350" i="14"/>
  <c r="F351" i="14"/>
  <c r="G351" i="14"/>
  <c r="H351" i="14"/>
  <c r="I351" i="14"/>
  <c r="J351" i="14"/>
  <c r="K351" i="14"/>
  <c r="L351" i="14"/>
  <c r="M351" i="14"/>
  <c r="N351" i="14"/>
  <c r="O351" i="14"/>
  <c r="P351" i="14"/>
  <c r="Q351" i="14"/>
  <c r="R351" i="14"/>
  <c r="S351" i="14"/>
  <c r="T351" i="14"/>
  <c r="U351" i="14"/>
  <c r="V351" i="14"/>
  <c r="W351" i="14"/>
  <c r="X351" i="14"/>
  <c r="Y351" i="14"/>
  <c r="Z351" i="14"/>
  <c r="AA351" i="14"/>
  <c r="AB351" i="14"/>
  <c r="AC351" i="14"/>
  <c r="AD351" i="14"/>
  <c r="AE351" i="14"/>
  <c r="AF351" i="14"/>
  <c r="AG351" i="14"/>
  <c r="AH351" i="14"/>
  <c r="AI351" i="14"/>
  <c r="AJ351" i="14"/>
  <c r="AK351" i="14"/>
  <c r="AL351" i="14"/>
  <c r="AM351" i="14"/>
  <c r="AN351" i="14"/>
  <c r="AO351" i="14"/>
  <c r="AP351" i="14"/>
  <c r="AQ351" i="14"/>
  <c r="AR351" i="14"/>
  <c r="AS351" i="14"/>
  <c r="AT351" i="14"/>
  <c r="AU351" i="14"/>
  <c r="AV351" i="14"/>
  <c r="AW351" i="14"/>
  <c r="AX351" i="14"/>
  <c r="AY351" i="14"/>
  <c r="AZ351" i="14"/>
  <c r="BA351" i="14"/>
  <c r="BB351" i="14"/>
  <c r="BC351" i="14"/>
  <c r="BD351" i="14"/>
  <c r="BE351" i="14"/>
  <c r="BF351" i="14"/>
  <c r="BG351" i="14"/>
  <c r="BH351" i="14"/>
  <c r="BI351" i="14"/>
  <c r="BJ351" i="14"/>
  <c r="BK351" i="14"/>
  <c r="BL351" i="14"/>
  <c r="BM351" i="14"/>
  <c r="BN351" i="14"/>
  <c r="BO351" i="14"/>
  <c r="BP351" i="14"/>
  <c r="BQ351" i="14"/>
  <c r="BR351" i="14"/>
  <c r="BS351" i="14"/>
  <c r="BT351" i="14"/>
  <c r="BU351" i="14"/>
  <c r="BV351" i="14"/>
  <c r="BW351" i="14"/>
  <c r="BX351" i="14"/>
  <c r="BY351" i="14"/>
  <c r="F352" i="14"/>
  <c r="G352" i="14"/>
  <c r="H352" i="14"/>
  <c r="I352" i="14"/>
  <c r="J352" i="14"/>
  <c r="K352" i="14"/>
  <c r="L352" i="14"/>
  <c r="M352" i="14"/>
  <c r="N352" i="14"/>
  <c r="O352" i="14"/>
  <c r="P352" i="14"/>
  <c r="Q352" i="14"/>
  <c r="R352" i="14"/>
  <c r="S352" i="14"/>
  <c r="T352" i="14"/>
  <c r="U352" i="14"/>
  <c r="V352" i="14"/>
  <c r="W352" i="14"/>
  <c r="X352" i="14"/>
  <c r="Y352" i="14"/>
  <c r="Z352" i="14"/>
  <c r="AA352" i="14"/>
  <c r="AB352" i="14"/>
  <c r="AC352" i="14"/>
  <c r="AD352" i="14"/>
  <c r="AE352" i="14"/>
  <c r="AF352" i="14"/>
  <c r="AG352" i="14"/>
  <c r="AH352" i="14"/>
  <c r="AI352" i="14"/>
  <c r="AJ352" i="14"/>
  <c r="AK352" i="14"/>
  <c r="AL352" i="14"/>
  <c r="AM352" i="14"/>
  <c r="AN352" i="14"/>
  <c r="AO352" i="14"/>
  <c r="AP352" i="14"/>
  <c r="AQ352" i="14"/>
  <c r="AR352" i="14"/>
  <c r="AS352" i="14"/>
  <c r="AT352" i="14"/>
  <c r="AU352" i="14"/>
  <c r="AV352" i="14"/>
  <c r="AW352" i="14"/>
  <c r="AX352" i="14"/>
  <c r="AY352" i="14"/>
  <c r="AZ352" i="14"/>
  <c r="BA352" i="14"/>
  <c r="BB352" i="14"/>
  <c r="BC352" i="14"/>
  <c r="BD352" i="14"/>
  <c r="BE352" i="14"/>
  <c r="BF352" i="14"/>
  <c r="BG352" i="14"/>
  <c r="BH352" i="14"/>
  <c r="BI352" i="14"/>
  <c r="BJ352" i="14"/>
  <c r="BK352" i="14"/>
  <c r="BL352" i="14"/>
  <c r="BM352" i="14"/>
  <c r="BN352" i="14"/>
  <c r="BO352" i="14"/>
  <c r="BP352" i="14"/>
  <c r="BQ352" i="14"/>
  <c r="BR352" i="14"/>
  <c r="BS352" i="14"/>
  <c r="BT352" i="14"/>
  <c r="BU352" i="14"/>
  <c r="BV352" i="14"/>
  <c r="BW352" i="14"/>
  <c r="BX352" i="14"/>
  <c r="BY352" i="14"/>
  <c r="F353" i="14"/>
  <c r="G353" i="14"/>
  <c r="H353" i="14"/>
  <c r="I353" i="14"/>
  <c r="J353" i="14"/>
  <c r="K353" i="14"/>
  <c r="L353" i="14"/>
  <c r="M353" i="14"/>
  <c r="N353" i="14"/>
  <c r="O353" i="14"/>
  <c r="P353" i="14"/>
  <c r="Q353" i="14"/>
  <c r="R353" i="14"/>
  <c r="S353" i="14"/>
  <c r="T353" i="14"/>
  <c r="U353" i="14"/>
  <c r="V353" i="14"/>
  <c r="W353" i="14"/>
  <c r="X353" i="14"/>
  <c r="Y353" i="14"/>
  <c r="Z353" i="14"/>
  <c r="AA353" i="14"/>
  <c r="AB353" i="14"/>
  <c r="AC353" i="14"/>
  <c r="AD353" i="14"/>
  <c r="AE353" i="14"/>
  <c r="AF353" i="14"/>
  <c r="AG353" i="14"/>
  <c r="AH353" i="14"/>
  <c r="AI353" i="14"/>
  <c r="AJ353" i="14"/>
  <c r="AK353" i="14"/>
  <c r="AL353" i="14"/>
  <c r="AM353" i="14"/>
  <c r="AN353" i="14"/>
  <c r="AO353" i="14"/>
  <c r="AP353" i="14"/>
  <c r="AQ353" i="14"/>
  <c r="AR353" i="14"/>
  <c r="AS353" i="14"/>
  <c r="AT353" i="14"/>
  <c r="AU353" i="14"/>
  <c r="AV353" i="14"/>
  <c r="AW353" i="14"/>
  <c r="AX353" i="14"/>
  <c r="AY353" i="14"/>
  <c r="AZ353" i="14"/>
  <c r="BA353" i="14"/>
  <c r="BB353" i="14"/>
  <c r="BC353" i="14"/>
  <c r="BD353" i="14"/>
  <c r="BE353" i="14"/>
  <c r="BF353" i="14"/>
  <c r="BG353" i="14"/>
  <c r="BH353" i="14"/>
  <c r="BI353" i="14"/>
  <c r="BJ353" i="14"/>
  <c r="BK353" i="14"/>
  <c r="BL353" i="14"/>
  <c r="BM353" i="14"/>
  <c r="BN353" i="14"/>
  <c r="BO353" i="14"/>
  <c r="BP353" i="14"/>
  <c r="BQ353" i="14"/>
  <c r="BR353" i="14"/>
  <c r="BS353" i="14"/>
  <c r="BT353" i="14"/>
  <c r="BU353" i="14"/>
  <c r="BV353" i="14"/>
  <c r="BW353" i="14"/>
  <c r="BX353" i="14"/>
  <c r="BY353" i="14"/>
  <c r="F354" i="14"/>
  <c r="G354" i="14"/>
  <c r="H354" i="14"/>
  <c r="I354" i="14"/>
  <c r="J354" i="14"/>
  <c r="K354" i="14"/>
  <c r="L354" i="14"/>
  <c r="M354" i="14"/>
  <c r="N354" i="14"/>
  <c r="O354" i="14"/>
  <c r="P354" i="14"/>
  <c r="Q354" i="14"/>
  <c r="R354" i="14"/>
  <c r="S354" i="14"/>
  <c r="T354" i="14"/>
  <c r="U354" i="14"/>
  <c r="V354" i="14"/>
  <c r="W354" i="14"/>
  <c r="X354" i="14"/>
  <c r="Y354" i="14"/>
  <c r="Z354" i="14"/>
  <c r="AA354" i="14"/>
  <c r="AB354" i="14"/>
  <c r="AC354" i="14"/>
  <c r="AD354" i="14"/>
  <c r="AE354" i="14"/>
  <c r="AF354" i="14"/>
  <c r="AG354" i="14"/>
  <c r="AH354" i="14"/>
  <c r="AI354" i="14"/>
  <c r="AJ354" i="14"/>
  <c r="AK354" i="14"/>
  <c r="AL354" i="14"/>
  <c r="AM354" i="14"/>
  <c r="AN354" i="14"/>
  <c r="AO354" i="14"/>
  <c r="AP354" i="14"/>
  <c r="AQ354" i="14"/>
  <c r="AR354" i="14"/>
  <c r="AS354" i="14"/>
  <c r="AT354" i="14"/>
  <c r="AU354" i="14"/>
  <c r="AV354" i="14"/>
  <c r="AW354" i="14"/>
  <c r="AX354" i="14"/>
  <c r="AY354" i="14"/>
  <c r="AZ354" i="14"/>
  <c r="BA354" i="14"/>
  <c r="BB354" i="14"/>
  <c r="BC354" i="14"/>
  <c r="BD354" i="14"/>
  <c r="BE354" i="14"/>
  <c r="BF354" i="14"/>
  <c r="BG354" i="14"/>
  <c r="BH354" i="14"/>
  <c r="BI354" i="14"/>
  <c r="BJ354" i="14"/>
  <c r="BK354" i="14"/>
  <c r="BL354" i="14"/>
  <c r="BM354" i="14"/>
  <c r="BN354" i="14"/>
  <c r="BO354" i="14"/>
  <c r="BP354" i="14"/>
  <c r="BQ354" i="14"/>
  <c r="BR354" i="14"/>
  <c r="BS354" i="14"/>
  <c r="BT354" i="14"/>
  <c r="BU354" i="14"/>
  <c r="BV354" i="14"/>
  <c r="BW354" i="14"/>
  <c r="BX354" i="14"/>
  <c r="BY354" i="14"/>
  <c r="F355" i="14"/>
  <c r="G355" i="14"/>
  <c r="H355" i="14"/>
  <c r="I355" i="14"/>
  <c r="J355" i="14"/>
  <c r="K355" i="14"/>
  <c r="L355" i="14"/>
  <c r="M355" i="14"/>
  <c r="N355" i="14"/>
  <c r="O355" i="14"/>
  <c r="P355" i="14"/>
  <c r="Q355" i="14"/>
  <c r="R355" i="14"/>
  <c r="S355" i="14"/>
  <c r="T355" i="14"/>
  <c r="U355" i="14"/>
  <c r="V355" i="14"/>
  <c r="W355" i="14"/>
  <c r="X355" i="14"/>
  <c r="Y355" i="14"/>
  <c r="Z355" i="14"/>
  <c r="AA355" i="14"/>
  <c r="AB355" i="14"/>
  <c r="AC355" i="14"/>
  <c r="AD355" i="14"/>
  <c r="AE355" i="14"/>
  <c r="AF355" i="14"/>
  <c r="AG355" i="14"/>
  <c r="AH355" i="14"/>
  <c r="AI355" i="14"/>
  <c r="AJ355" i="14"/>
  <c r="AK355" i="14"/>
  <c r="AL355" i="14"/>
  <c r="AM355" i="14"/>
  <c r="AN355" i="14"/>
  <c r="AO355" i="14"/>
  <c r="AP355" i="14"/>
  <c r="AQ355" i="14"/>
  <c r="AR355" i="14"/>
  <c r="AS355" i="14"/>
  <c r="AT355" i="14"/>
  <c r="AU355" i="14"/>
  <c r="AV355" i="14"/>
  <c r="AW355" i="14"/>
  <c r="AX355" i="14"/>
  <c r="AY355" i="14"/>
  <c r="AZ355" i="14"/>
  <c r="BA355" i="14"/>
  <c r="BB355" i="14"/>
  <c r="BC355" i="14"/>
  <c r="BD355" i="14"/>
  <c r="BE355" i="14"/>
  <c r="BF355" i="14"/>
  <c r="BG355" i="14"/>
  <c r="BH355" i="14"/>
  <c r="BI355" i="14"/>
  <c r="BJ355" i="14"/>
  <c r="BK355" i="14"/>
  <c r="BL355" i="14"/>
  <c r="BM355" i="14"/>
  <c r="BN355" i="14"/>
  <c r="BO355" i="14"/>
  <c r="BP355" i="14"/>
  <c r="BQ355" i="14"/>
  <c r="BR355" i="14"/>
  <c r="BS355" i="14"/>
  <c r="BT355" i="14"/>
  <c r="BU355" i="14"/>
  <c r="BV355" i="14"/>
  <c r="BW355" i="14"/>
  <c r="BX355" i="14"/>
  <c r="BY355" i="14"/>
  <c r="F356" i="14"/>
  <c r="G356" i="14"/>
  <c r="H356" i="14"/>
  <c r="I356" i="14"/>
  <c r="J356" i="14"/>
  <c r="K356" i="14"/>
  <c r="L356" i="14"/>
  <c r="M356" i="14"/>
  <c r="N356" i="14"/>
  <c r="O356" i="14"/>
  <c r="P356" i="14"/>
  <c r="Q356" i="14"/>
  <c r="R356" i="14"/>
  <c r="S356" i="14"/>
  <c r="T356" i="14"/>
  <c r="U356" i="14"/>
  <c r="V356" i="14"/>
  <c r="W356" i="14"/>
  <c r="X356" i="14"/>
  <c r="Y356" i="14"/>
  <c r="Z356" i="14"/>
  <c r="AA356" i="14"/>
  <c r="AB356" i="14"/>
  <c r="AC356" i="14"/>
  <c r="AD356" i="14"/>
  <c r="AE356" i="14"/>
  <c r="AF356" i="14"/>
  <c r="AG356" i="14"/>
  <c r="AH356" i="14"/>
  <c r="AI356" i="14"/>
  <c r="AJ356" i="14"/>
  <c r="AK356" i="14"/>
  <c r="AL356" i="14"/>
  <c r="AM356" i="14"/>
  <c r="AN356" i="14"/>
  <c r="AO356" i="14"/>
  <c r="AP356" i="14"/>
  <c r="AQ356" i="14"/>
  <c r="AR356" i="14"/>
  <c r="AS356" i="14"/>
  <c r="AT356" i="14"/>
  <c r="AU356" i="14"/>
  <c r="AV356" i="14"/>
  <c r="AW356" i="14"/>
  <c r="AX356" i="14"/>
  <c r="AY356" i="14"/>
  <c r="AZ356" i="14"/>
  <c r="BA356" i="14"/>
  <c r="BB356" i="14"/>
  <c r="BC356" i="14"/>
  <c r="BD356" i="14"/>
  <c r="BE356" i="14"/>
  <c r="BF356" i="14"/>
  <c r="BG356" i="14"/>
  <c r="BH356" i="14"/>
  <c r="BI356" i="14"/>
  <c r="BJ356" i="14"/>
  <c r="BK356" i="14"/>
  <c r="BL356" i="14"/>
  <c r="BM356" i="14"/>
  <c r="BN356" i="14"/>
  <c r="BO356" i="14"/>
  <c r="BP356" i="14"/>
  <c r="BQ356" i="14"/>
  <c r="BR356" i="14"/>
  <c r="BS356" i="14"/>
  <c r="BT356" i="14"/>
  <c r="BU356" i="14"/>
  <c r="BV356" i="14"/>
  <c r="BW356" i="14"/>
  <c r="BX356" i="14"/>
  <c r="BY356" i="14"/>
  <c r="F357" i="14"/>
  <c r="G357" i="14"/>
  <c r="H357" i="14"/>
  <c r="I357" i="14"/>
  <c r="J357" i="14"/>
  <c r="K357" i="14"/>
  <c r="L357" i="14"/>
  <c r="M357" i="14"/>
  <c r="N357" i="14"/>
  <c r="O357" i="14"/>
  <c r="P357" i="14"/>
  <c r="Q357" i="14"/>
  <c r="R357" i="14"/>
  <c r="S357" i="14"/>
  <c r="T357" i="14"/>
  <c r="U357" i="14"/>
  <c r="V357" i="14"/>
  <c r="W357" i="14"/>
  <c r="X357" i="14"/>
  <c r="Y357" i="14"/>
  <c r="Z357" i="14"/>
  <c r="AA357" i="14"/>
  <c r="AB357" i="14"/>
  <c r="AC357" i="14"/>
  <c r="AD357" i="14"/>
  <c r="AE357" i="14"/>
  <c r="AF357" i="14"/>
  <c r="AG357" i="14"/>
  <c r="AH357" i="14"/>
  <c r="AI357" i="14"/>
  <c r="AJ357" i="14"/>
  <c r="AK357" i="14"/>
  <c r="AL357" i="14"/>
  <c r="AM357" i="14"/>
  <c r="AN357" i="14"/>
  <c r="AO357" i="14"/>
  <c r="AP357" i="14"/>
  <c r="AQ357" i="14"/>
  <c r="AR357" i="14"/>
  <c r="AS357" i="14"/>
  <c r="AT357" i="14"/>
  <c r="AU357" i="14"/>
  <c r="AV357" i="14"/>
  <c r="AW357" i="14"/>
  <c r="AX357" i="14"/>
  <c r="AY357" i="14"/>
  <c r="AZ357" i="14"/>
  <c r="BA357" i="14"/>
  <c r="BB357" i="14"/>
  <c r="BC357" i="14"/>
  <c r="BD357" i="14"/>
  <c r="BE357" i="14"/>
  <c r="BF357" i="14"/>
  <c r="BG357" i="14"/>
  <c r="BH357" i="14"/>
  <c r="BI357" i="14"/>
  <c r="BJ357" i="14"/>
  <c r="BK357" i="14"/>
  <c r="BL357" i="14"/>
  <c r="BM357" i="14"/>
  <c r="BN357" i="14"/>
  <c r="BO357" i="14"/>
  <c r="BP357" i="14"/>
  <c r="BQ357" i="14"/>
  <c r="BR357" i="14"/>
  <c r="BS357" i="14"/>
  <c r="BT357" i="14"/>
  <c r="BU357" i="14"/>
  <c r="BV357" i="14"/>
  <c r="BW357" i="14"/>
  <c r="BX357" i="14"/>
  <c r="BY357" i="14"/>
  <c r="F358" i="14"/>
  <c r="G358" i="14"/>
  <c r="H358" i="14"/>
  <c r="I358" i="14"/>
  <c r="J358" i="14"/>
  <c r="K358" i="14"/>
  <c r="L358" i="14"/>
  <c r="M358" i="14"/>
  <c r="N358" i="14"/>
  <c r="O358" i="14"/>
  <c r="P358" i="14"/>
  <c r="Q358" i="14"/>
  <c r="R358" i="14"/>
  <c r="S358" i="14"/>
  <c r="T358" i="14"/>
  <c r="U358" i="14"/>
  <c r="V358" i="14"/>
  <c r="W358" i="14"/>
  <c r="X358" i="14"/>
  <c r="Y358" i="14"/>
  <c r="Z358" i="14"/>
  <c r="AA358" i="14"/>
  <c r="AB358" i="14"/>
  <c r="AC358" i="14"/>
  <c r="AD358" i="14"/>
  <c r="AE358" i="14"/>
  <c r="AF358" i="14"/>
  <c r="AG358" i="14"/>
  <c r="AH358" i="14"/>
  <c r="AI358" i="14"/>
  <c r="AJ358" i="14"/>
  <c r="AK358" i="14"/>
  <c r="AL358" i="14"/>
  <c r="AM358" i="14"/>
  <c r="AN358" i="14"/>
  <c r="AO358" i="14"/>
  <c r="AP358" i="14"/>
  <c r="AQ358" i="14"/>
  <c r="AR358" i="14"/>
  <c r="AS358" i="14"/>
  <c r="AT358" i="14"/>
  <c r="AU358" i="14"/>
  <c r="AV358" i="14"/>
  <c r="AW358" i="14"/>
  <c r="AX358" i="14"/>
  <c r="AY358" i="14"/>
  <c r="AZ358" i="14"/>
  <c r="BA358" i="14"/>
  <c r="BB358" i="14"/>
  <c r="BC358" i="14"/>
  <c r="BD358" i="14"/>
  <c r="BE358" i="14"/>
  <c r="BF358" i="14"/>
  <c r="BG358" i="14"/>
  <c r="BH358" i="14"/>
  <c r="BI358" i="14"/>
  <c r="BJ358" i="14"/>
  <c r="BK358" i="14"/>
  <c r="BL358" i="14"/>
  <c r="BM358" i="14"/>
  <c r="BN358" i="14"/>
  <c r="BO358" i="14"/>
  <c r="BP358" i="14"/>
  <c r="BQ358" i="14"/>
  <c r="BR358" i="14"/>
  <c r="BS358" i="14"/>
  <c r="BT358" i="14"/>
  <c r="BU358" i="14"/>
  <c r="BV358" i="14"/>
  <c r="BW358" i="14"/>
  <c r="BX358" i="14"/>
  <c r="BY358" i="14"/>
  <c r="F359" i="14"/>
  <c r="G359" i="14"/>
  <c r="H359" i="14"/>
  <c r="I359" i="14"/>
  <c r="J359" i="14"/>
  <c r="K359" i="14"/>
  <c r="L359" i="14"/>
  <c r="M359" i="14"/>
  <c r="N359" i="14"/>
  <c r="O359" i="14"/>
  <c r="P359" i="14"/>
  <c r="Q359" i="14"/>
  <c r="R359" i="14"/>
  <c r="S359" i="14"/>
  <c r="T359" i="14"/>
  <c r="U359" i="14"/>
  <c r="V359" i="14"/>
  <c r="W359" i="14"/>
  <c r="X359" i="14"/>
  <c r="Y359" i="14"/>
  <c r="Z359" i="14"/>
  <c r="AA359" i="14"/>
  <c r="AB359" i="14"/>
  <c r="AC359" i="14"/>
  <c r="AD359" i="14"/>
  <c r="AE359" i="14"/>
  <c r="AF359" i="14"/>
  <c r="AG359" i="14"/>
  <c r="AH359" i="14"/>
  <c r="AI359" i="14"/>
  <c r="AJ359" i="14"/>
  <c r="AK359" i="14"/>
  <c r="AL359" i="14"/>
  <c r="AM359" i="14"/>
  <c r="AN359" i="14"/>
  <c r="AO359" i="14"/>
  <c r="AP359" i="14"/>
  <c r="AQ359" i="14"/>
  <c r="AR359" i="14"/>
  <c r="AS359" i="14"/>
  <c r="AT359" i="14"/>
  <c r="AU359" i="14"/>
  <c r="AV359" i="14"/>
  <c r="AW359" i="14"/>
  <c r="AX359" i="14"/>
  <c r="AY359" i="14"/>
  <c r="AZ359" i="14"/>
  <c r="BA359" i="14"/>
  <c r="BB359" i="14"/>
  <c r="BC359" i="14"/>
  <c r="BD359" i="14"/>
  <c r="BE359" i="14"/>
  <c r="BF359" i="14"/>
  <c r="BG359" i="14"/>
  <c r="BH359" i="14"/>
  <c r="BI359" i="14"/>
  <c r="BJ359" i="14"/>
  <c r="BK359" i="14"/>
  <c r="BL359" i="14"/>
  <c r="BM359" i="14"/>
  <c r="BN359" i="14"/>
  <c r="BO359" i="14"/>
  <c r="BP359" i="14"/>
  <c r="BQ359" i="14"/>
  <c r="BR359" i="14"/>
  <c r="BS359" i="14"/>
  <c r="BT359" i="14"/>
  <c r="BU359" i="14"/>
  <c r="BV359" i="14"/>
  <c r="BW359" i="14"/>
  <c r="BX359" i="14"/>
  <c r="BY359" i="14"/>
  <c r="F360" i="14"/>
  <c r="G360" i="14"/>
  <c r="H360" i="14"/>
  <c r="I360" i="14"/>
  <c r="J360" i="14"/>
  <c r="K360" i="14"/>
  <c r="L360" i="14"/>
  <c r="M360" i="14"/>
  <c r="N360" i="14"/>
  <c r="O360" i="14"/>
  <c r="P360" i="14"/>
  <c r="Q360" i="14"/>
  <c r="R360" i="14"/>
  <c r="S360" i="14"/>
  <c r="T360" i="14"/>
  <c r="U360" i="14"/>
  <c r="V360" i="14"/>
  <c r="W360" i="14"/>
  <c r="X360" i="14"/>
  <c r="Y360" i="14"/>
  <c r="Z360" i="14"/>
  <c r="AA360" i="14"/>
  <c r="AB360" i="14"/>
  <c r="AC360" i="14"/>
  <c r="AD360" i="14"/>
  <c r="AE360" i="14"/>
  <c r="AF360" i="14"/>
  <c r="AG360" i="14"/>
  <c r="AH360" i="14"/>
  <c r="AI360" i="14"/>
  <c r="AJ360" i="14"/>
  <c r="AK360" i="14"/>
  <c r="AL360" i="14"/>
  <c r="AM360" i="14"/>
  <c r="AN360" i="14"/>
  <c r="AO360" i="14"/>
  <c r="AP360" i="14"/>
  <c r="AQ360" i="14"/>
  <c r="AR360" i="14"/>
  <c r="AS360" i="14"/>
  <c r="AT360" i="14"/>
  <c r="AU360" i="14"/>
  <c r="AV360" i="14"/>
  <c r="AW360" i="14"/>
  <c r="AX360" i="14"/>
  <c r="AY360" i="14"/>
  <c r="AZ360" i="14"/>
  <c r="BA360" i="14"/>
  <c r="BB360" i="14"/>
  <c r="BC360" i="14"/>
  <c r="BD360" i="14"/>
  <c r="BE360" i="14"/>
  <c r="BF360" i="14"/>
  <c r="BG360" i="14"/>
  <c r="BH360" i="14"/>
  <c r="BI360" i="14"/>
  <c r="BJ360" i="14"/>
  <c r="BK360" i="14"/>
  <c r="BL360" i="14"/>
  <c r="BM360" i="14"/>
  <c r="BN360" i="14"/>
  <c r="BO360" i="14"/>
  <c r="BP360" i="14"/>
  <c r="BQ360" i="14"/>
  <c r="BR360" i="14"/>
  <c r="BS360" i="14"/>
  <c r="BT360" i="14"/>
  <c r="BU360" i="14"/>
  <c r="BV360" i="14"/>
  <c r="BW360" i="14"/>
  <c r="BX360" i="14"/>
  <c r="BY360" i="14"/>
  <c r="F361" i="14"/>
  <c r="G361" i="14"/>
  <c r="H361" i="14"/>
  <c r="I361" i="14"/>
  <c r="J361" i="14"/>
  <c r="K361" i="14"/>
  <c r="L361" i="14"/>
  <c r="M361" i="14"/>
  <c r="N361" i="14"/>
  <c r="O361" i="14"/>
  <c r="P361" i="14"/>
  <c r="Q361" i="14"/>
  <c r="R361" i="14"/>
  <c r="S361" i="14"/>
  <c r="T361" i="14"/>
  <c r="U361" i="14"/>
  <c r="V361" i="14"/>
  <c r="W361" i="14"/>
  <c r="X361" i="14"/>
  <c r="Y361" i="14"/>
  <c r="Z361" i="14"/>
  <c r="AA361" i="14"/>
  <c r="AB361" i="14"/>
  <c r="AC361" i="14"/>
  <c r="AD361" i="14"/>
  <c r="AE361" i="14"/>
  <c r="AF361" i="14"/>
  <c r="AG361" i="14"/>
  <c r="AH361" i="14"/>
  <c r="AI361" i="14"/>
  <c r="AJ361" i="14"/>
  <c r="AK361" i="14"/>
  <c r="AL361" i="14"/>
  <c r="AM361" i="14"/>
  <c r="AN361" i="14"/>
  <c r="AO361" i="14"/>
  <c r="AP361" i="14"/>
  <c r="AQ361" i="14"/>
  <c r="AR361" i="14"/>
  <c r="AS361" i="14"/>
  <c r="AT361" i="14"/>
  <c r="AU361" i="14"/>
  <c r="AV361" i="14"/>
  <c r="AW361" i="14"/>
  <c r="AX361" i="14"/>
  <c r="AY361" i="14"/>
  <c r="AZ361" i="14"/>
  <c r="BA361" i="14"/>
  <c r="BB361" i="14"/>
  <c r="BC361" i="14"/>
  <c r="BD361" i="14"/>
  <c r="BE361" i="14"/>
  <c r="BF361" i="14"/>
  <c r="BG361" i="14"/>
  <c r="BH361" i="14"/>
  <c r="BI361" i="14"/>
  <c r="BJ361" i="14"/>
  <c r="BK361" i="14"/>
  <c r="BL361" i="14"/>
  <c r="BM361" i="14"/>
  <c r="BN361" i="14"/>
  <c r="BO361" i="14"/>
  <c r="BP361" i="14"/>
  <c r="BQ361" i="14"/>
  <c r="BR361" i="14"/>
  <c r="BS361" i="14"/>
  <c r="BT361" i="14"/>
  <c r="BU361" i="14"/>
  <c r="BV361" i="14"/>
  <c r="BW361" i="14"/>
  <c r="BX361" i="14"/>
  <c r="BY361" i="14"/>
  <c r="F362" i="14"/>
  <c r="G362" i="14"/>
  <c r="H362" i="14"/>
  <c r="I362" i="14"/>
  <c r="J362" i="14"/>
  <c r="K362" i="14"/>
  <c r="L362" i="14"/>
  <c r="M362" i="14"/>
  <c r="N362" i="14"/>
  <c r="O362" i="14"/>
  <c r="P362" i="14"/>
  <c r="Q362" i="14"/>
  <c r="R362" i="14"/>
  <c r="S362" i="14"/>
  <c r="T362" i="14"/>
  <c r="U362" i="14"/>
  <c r="V362" i="14"/>
  <c r="W362" i="14"/>
  <c r="X362" i="14"/>
  <c r="Y362" i="14"/>
  <c r="Z362" i="14"/>
  <c r="AA362" i="14"/>
  <c r="AB362" i="14"/>
  <c r="AC362" i="14"/>
  <c r="AD362" i="14"/>
  <c r="AE362" i="14"/>
  <c r="AF362" i="14"/>
  <c r="AG362" i="14"/>
  <c r="AH362" i="14"/>
  <c r="AI362" i="14"/>
  <c r="AJ362" i="14"/>
  <c r="AK362" i="14"/>
  <c r="AL362" i="14"/>
  <c r="AM362" i="14"/>
  <c r="AN362" i="14"/>
  <c r="AO362" i="14"/>
  <c r="AP362" i="14"/>
  <c r="AQ362" i="14"/>
  <c r="AR362" i="14"/>
  <c r="AS362" i="14"/>
  <c r="AT362" i="14"/>
  <c r="AU362" i="14"/>
  <c r="AV362" i="14"/>
  <c r="AW362" i="14"/>
  <c r="AX362" i="14"/>
  <c r="AY362" i="14"/>
  <c r="AZ362" i="14"/>
  <c r="BA362" i="14"/>
  <c r="BB362" i="14"/>
  <c r="BC362" i="14"/>
  <c r="BD362" i="14"/>
  <c r="BE362" i="14"/>
  <c r="BF362" i="14"/>
  <c r="BG362" i="14"/>
  <c r="BH362" i="14"/>
  <c r="BI362" i="14"/>
  <c r="BJ362" i="14"/>
  <c r="BK362" i="14"/>
  <c r="BL362" i="14"/>
  <c r="BM362" i="14"/>
  <c r="BN362" i="14"/>
  <c r="BO362" i="14"/>
  <c r="BP362" i="14"/>
  <c r="BQ362" i="14"/>
  <c r="BR362" i="14"/>
  <c r="BS362" i="14"/>
  <c r="BT362" i="14"/>
  <c r="BU362" i="14"/>
  <c r="BV362" i="14"/>
  <c r="BW362" i="14"/>
  <c r="BX362" i="14"/>
  <c r="BY362" i="14"/>
  <c r="F363" i="14"/>
  <c r="G363" i="14"/>
  <c r="H363" i="14"/>
  <c r="I363" i="14"/>
  <c r="J363" i="14"/>
  <c r="K363" i="14"/>
  <c r="L363" i="14"/>
  <c r="M363" i="14"/>
  <c r="N363" i="14"/>
  <c r="O363" i="14"/>
  <c r="P363" i="14"/>
  <c r="Q363" i="14"/>
  <c r="R363" i="14"/>
  <c r="S363" i="14"/>
  <c r="T363" i="14"/>
  <c r="U363" i="14"/>
  <c r="V363" i="14"/>
  <c r="W363" i="14"/>
  <c r="X363" i="14"/>
  <c r="Y363" i="14"/>
  <c r="Z363" i="14"/>
  <c r="AA363" i="14"/>
  <c r="AB363" i="14"/>
  <c r="AC363" i="14"/>
  <c r="AD363" i="14"/>
  <c r="AE363" i="14"/>
  <c r="AF363" i="14"/>
  <c r="AG363" i="14"/>
  <c r="AH363" i="14"/>
  <c r="AI363" i="14"/>
  <c r="AJ363" i="14"/>
  <c r="AK363" i="14"/>
  <c r="AL363" i="14"/>
  <c r="AM363" i="14"/>
  <c r="AN363" i="14"/>
  <c r="AO363" i="14"/>
  <c r="AP363" i="14"/>
  <c r="AQ363" i="14"/>
  <c r="AR363" i="14"/>
  <c r="AS363" i="14"/>
  <c r="AT363" i="14"/>
  <c r="AU363" i="14"/>
  <c r="AV363" i="14"/>
  <c r="AW363" i="14"/>
  <c r="AX363" i="14"/>
  <c r="AY363" i="14"/>
  <c r="AZ363" i="14"/>
  <c r="BA363" i="14"/>
  <c r="BB363" i="14"/>
  <c r="BC363" i="14"/>
  <c r="BD363" i="14"/>
  <c r="BE363" i="14"/>
  <c r="BF363" i="14"/>
  <c r="BG363" i="14"/>
  <c r="BH363" i="14"/>
  <c r="BI363" i="14"/>
  <c r="BJ363" i="14"/>
  <c r="BK363" i="14"/>
  <c r="BL363" i="14"/>
  <c r="BM363" i="14"/>
  <c r="BN363" i="14"/>
  <c r="BO363" i="14"/>
  <c r="BP363" i="14"/>
  <c r="BQ363" i="14"/>
  <c r="BR363" i="14"/>
  <c r="BS363" i="14"/>
  <c r="BT363" i="14"/>
  <c r="BU363" i="14"/>
  <c r="BV363" i="14"/>
  <c r="BW363" i="14"/>
  <c r="BX363" i="14"/>
  <c r="BY363" i="14"/>
  <c r="F364" i="14"/>
  <c r="G364" i="14"/>
  <c r="H364" i="14"/>
  <c r="I364" i="14"/>
  <c r="J364" i="14"/>
  <c r="K364" i="14"/>
  <c r="L364" i="14"/>
  <c r="M364" i="14"/>
  <c r="N364" i="14"/>
  <c r="O364" i="14"/>
  <c r="P364" i="14"/>
  <c r="Q364" i="14"/>
  <c r="R364" i="14"/>
  <c r="S364" i="14"/>
  <c r="T364" i="14"/>
  <c r="U364" i="14"/>
  <c r="V364" i="14"/>
  <c r="W364" i="14"/>
  <c r="X364" i="14"/>
  <c r="Y364" i="14"/>
  <c r="Z364" i="14"/>
  <c r="AA364" i="14"/>
  <c r="AB364" i="14"/>
  <c r="AC364" i="14"/>
  <c r="AD364" i="14"/>
  <c r="AE364" i="14"/>
  <c r="AF364" i="14"/>
  <c r="AG364" i="14"/>
  <c r="AH364" i="14"/>
  <c r="AI364" i="14"/>
  <c r="AJ364" i="14"/>
  <c r="AK364" i="14"/>
  <c r="AL364" i="14"/>
  <c r="AM364" i="14"/>
  <c r="AN364" i="14"/>
  <c r="AO364" i="14"/>
  <c r="AP364" i="14"/>
  <c r="AQ364" i="14"/>
  <c r="AR364" i="14"/>
  <c r="AS364" i="14"/>
  <c r="AT364" i="14"/>
  <c r="AU364" i="14"/>
  <c r="AV364" i="14"/>
  <c r="AW364" i="14"/>
  <c r="AX364" i="14"/>
  <c r="AY364" i="14"/>
  <c r="AZ364" i="14"/>
  <c r="BA364" i="14"/>
  <c r="BB364" i="14"/>
  <c r="BC364" i="14"/>
  <c r="BD364" i="14"/>
  <c r="BE364" i="14"/>
  <c r="BF364" i="14"/>
  <c r="BG364" i="14"/>
  <c r="BH364" i="14"/>
  <c r="BI364" i="14"/>
  <c r="BJ364" i="14"/>
  <c r="BK364" i="14"/>
  <c r="BL364" i="14"/>
  <c r="BM364" i="14"/>
  <c r="BN364" i="14"/>
  <c r="BO364" i="14"/>
  <c r="BP364" i="14"/>
  <c r="BQ364" i="14"/>
  <c r="BR364" i="14"/>
  <c r="BS364" i="14"/>
  <c r="BT364" i="14"/>
  <c r="BU364" i="14"/>
  <c r="BV364" i="14"/>
  <c r="BW364" i="14"/>
  <c r="BX364" i="14"/>
  <c r="BY364" i="14"/>
  <c r="F365" i="14"/>
  <c r="G365" i="14"/>
  <c r="H365" i="14"/>
  <c r="I365" i="14"/>
  <c r="J365" i="14"/>
  <c r="K365" i="14"/>
  <c r="L365" i="14"/>
  <c r="M365" i="14"/>
  <c r="N365" i="14"/>
  <c r="O365" i="14"/>
  <c r="P365" i="14"/>
  <c r="Q365" i="14"/>
  <c r="R365" i="14"/>
  <c r="S365" i="14"/>
  <c r="T365" i="14"/>
  <c r="U365" i="14"/>
  <c r="V365" i="14"/>
  <c r="W365" i="14"/>
  <c r="X365" i="14"/>
  <c r="Y365" i="14"/>
  <c r="Z365" i="14"/>
  <c r="AA365" i="14"/>
  <c r="AB365" i="14"/>
  <c r="AC365" i="14"/>
  <c r="AD365" i="14"/>
  <c r="AE365" i="14"/>
  <c r="AF365" i="14"/>
  <c r="AG365" i="14"/>
  <c r="AH365" i="14"/>
  <c r="AI365" i="14"/>
  <c r="AJ365" i="14"/>
  <c r="AK365" i="14"/>
  <c r="AL365" i="14"/>
  <c r="AM365" i="14"/>
  <c r="AN365" i="14"/>
  <c r="AO365" i="14"/>
  <c r="AP365" i="14"/>
  <c r="AQ365" i="14"/>
  <c r="AR365" i="14"/>
  <c r="AS365" i="14"/>
  <c r="AT365" i="14"/>
  <c r="AU365" i="14"/>
  <c r="AV365" i="14"/>
  <c r="AW365" i="14"/>
  <c r="AX365" i="14"/>
  <c r="AY365" i="14"/>
  <c r="AZ365" i="14"/>
  <c r="BA365" i="14"/>
  <c r="BB365" i="14"/>
  <c r="BC365" i="14"/>
  <c r="BD365" i="14"/>
  <c r="BE365" i="14"/>
  <c r="BF365" i="14"/>
  <c r="BG365" i="14"/>
  <c r="BH365" i="14"/>
  <c r="BI365" i="14"/>
  <c r="BJ365" i="14"/>
  <c r="BK365" i="14"/>
  <c r="BL365" i="14"/>
  <c r="BM365" i="14"/>
  <c r="BN365" i="14"/>
  <c r="BO365" i="14"/>
  <c r="BP365" i="14"/>
  <c r="BQ365" i="14"/>
  <c r="BR365" i="14"/>
  <c r="BS365" i="14"/>
  <c r="BT365" i="14"/>
  <c r="BU365" i="14"/>
  <c r="BV365" i="14"/>
  <c r="BW365" i="14"/>
  <c r="BX365" i="14"/>
  <c r="BY365" i="14"/>
  <c r="F366" i="14"/>
  <c r="G366" i="14"/>
  <c r="H366" i="14"/>
  <c r="I366" i="14"/>
  <c r="J366" i="14"/>
  <c r="K366" i="14"/>
  <c r="L366" i="14"/>
  <c r="M366" i="14"/>
  <c r="N366" i="14"/>
  <c r="O366" i="14"/>
  <c r="P366" i="14"/>
  <c r="Q366" i="14"/>
  <c r="R366" i="14"/>
  <c r="S366" i="14"/>
  <c r="T366" i="14"/>
  <c r="U366" i="14"/>
  <c r="V366" i="14"/>
  <c r="W366" i="14"/>
  <c r="X366" i="14"/>
  <c r="Y366" i="14"/>
  <c r="Z366" i="14"/>
  <c r="AA366" i="14"/>
  <c r="AB366" i="14"/>
  <c r="AC366" i="14"/>
  <c r="AD366" i="14"/>
  <c r="AE366" i="14"/>
  <c r="AF366" i="14"/>
  <c r="AG366" i="14"/>
  <c r="AH366" i="14"/>
  <c r="AI366" i="14"/>
  <c r="AJ366" i="14"/>
  <c r="AK366" i="14"/>
  <c r="AL366" i="14"/>
  <c r="AM366" i="14"/>
  <c r="AN366" i="14"/>
  <c r="AO366" i="14"/>
  <c r="AP366" i="14"/>
  <c r="AQ366" i="14"/>
  <c r="AR366" i="14"/>
  <c r="AS366" i="14"/>
  <c r="AT366" i="14"/>
  <c r="AU366" i="14"/>
  <c r="AV366" i="14"/>
  <c r="AW366" i="14"/>
  <c r="AX366" i="14"/>
  <c r="AY366" i="14"/>
  <c r="AZ366" i="14"/>
  <c r="BA366" i="14"/>
  <c r="BB366" i="14"/>
  <c r="BC366" i="14"/>
  <c r="BD366" i="14"/>
  <c r="BE366" i="14"/>
  <c r="BF366" i="14"/>
  <c r="BG366" i="14"/>
  <c r="BH366" i="14"/>
  <c r="BI366" i="14"/>
  <c r="BJ366" i="14"/>
  <c r="BK366" i="14"/>
  <c r="BL366" i="14"/>
  <c r="BM366" i="14"/>
  <c r="BN366" i="14"/>
  <c r="BO366" i="14"/>
  <c r="BP366" i="14"/>
  <c r="BQ366" i="14"/>
  <c r="BR366" i="14"/>
  <c r="BS366" i="14"/>
  <c r="BT366" i="14"/>
  <c r="BU366" i="14"/>
  <c r="BV366" i="14"/>
  <c r="BW366" i="14"/>
  <c r="BX366" i="14"/>
  <c r="BY366" i="14"/>
  <c r="F367" i="14"/>
  <c r="G367" i="14"/>
  <c r="H367" i="14"/>
  <c r="I367" i="14"/>
  <c r="J367" i="14"/>
  <c r="K367" i="14"/>
  <c r="L367" i="14"/>
  <c r="M367" i="14"/>
  <c r="N367" i="14"/>
  <c r="O367" i="14"/>
  <c r="P367" i="14"/>
  <c r="Q367" i="14"/>
  <c r="R367" i="14"/>
  <c r="S367" i="14"/>
  <c r="T367" i="14"/>
  <c r="U367" i="14"/>
  <c r="V367" i="14"/>
  <c r="W367" i="14"/>
  <c r="X367" i="14"/>
  <c r="Y367" i="14"/>
  <c r="Z367" i="14"/>
  <c r="AA367" i="14"/>
  <c r="AB367" i="14"/>
  <c r="AC367" i="14"/>
  <c r="AD367" i="14"/>
  <c r="AE367" i="14"/>
  <c r="AF367" i="14"/>
  <c r="AG367" i="14"/>
  <c r="AH367" i="14"/>
  <c r="AI367" i="14"/>
  <c r="AJ367" i="14"/>
  <c r="AK367" i="14"/>
  <c r="AL367" i="14"/>
  <c r="AM367" i="14"/>
  <c r="AN367" i="14"/>
  <c r="AO367" i="14"/>
  <c r="AP367" i="14"/>
  <c r="AQ367" i="14"/>
  <c r="AR367" i="14"/>
  <c r="AS367" i="14"/>
  <c r="AT367" i="14"/>
  <c r="AU367" i="14"/>
  <c r="AV367" i="14"/>
  <c r="AW367" i="14"/>
  <c r="AX367" i="14"/>
  <c r="AY367" i="14"/>
  <c r="AZ367" i="14"/>
  <c r="BA367" i="14"/>
  <c r="BB367" i="14"/>
  <c r="BC367" i="14"/>
  <c r="BD367" i="14"/>
  <c r="BE367" i="14"/>
  <c r="BF367" i="14"/>
  <c r="BG367" i="14"/>
  <c r="BH367" i="14"/>
  <c r="BI367" i="14"/>
  <c r="BJ367" i="14"/>
  <c r="BK367" i="14"/>
  <c r="BL367" i="14"/>
  <c r="BM367" i="14"/>
  <c r="BN367" i="14"/>
  <c r="BO367" i="14"/>
  <c r="BP367" i="14"/>
  <c r="BQ367" i="14"/>
  <c r="BR367" i="14"/>
  <c r="BS367" i="14"/>
  <c r="BT367" i="14"/>
  <c r="BU367" i="14"/>
  <c r="BV367" i="14"/>
  <c r="BW367" i="14"/>
  <c r="BX367" i="14"/>
  <c r="BY367" i="14"/>
  <c r="F368" i="14"/>
  <c r="G368" i="14"/>
  <c r="H368" i="14"/>
  <c r="I368" i="14"/>
  <c r="J368" i="14"/>
  <c r="K368" i="14"/>
  <c r="L368" i="14"/>
  <c r="M368" i="14"/>
  <c r="N368" i="14"/>
  <c r="O368" i="14"/>
  <c r="P368" i="14"/>
  <c r="Q368" i="14"/>
  <c r="R368" i="14"/>
  <c r="S368" i="14"/>
  <c r="T368" i="14"/>
  <c r="U368" i="14"/>
  <c r="V368" i="14"/>
  <c r="W368" i="14"/>
  <c r="X368" i="14"/>
  <c r="Y368" i="14"/>
  <c r="Z368" i="14"/>
  <c r="AA368" i="14"/>
  <c r="AB368" i="14"/>
  <c r="AC368" i="14"/>
  <c r="AD368" i="14"/>
  <c r="AE368" i="14"/>
  <c r="AF368" i="14"/>
  <c r="AG368" i="14"/>
  <c r="AH368" i="14"/>
  <c r="AI368" i="14"/>
  <c r="AJ368" i="14"/>
  <c r="AK368" i="14"/>
  <c r="AL368" i="14"/>
  <c r="AM368" i="14"/>
  <c r="AN368" i="14"/>
  <c r="AO368" i="14"/>
  <c r="AP368" i="14"/>
  <c r="AQ368" i="14"/>
  <c r="AR368" i="14"/>
  <c r="AS368" i="14"/>
  <c r="AT368" i="14"/>
  <c r="AU368" i="14"/>
  <c r="AV368" i="14"/>
  <c r="AW368" i="14"/>
  <c r="AX368" i="14"/>
  <c r="AY368" i="14"/>
  <c r="AZ368" i="14"/>
  <c r="BA368" i="14"/>
  <c r="BB368" i="14"/>
  <c r="BC368" i="14"/>
  <c r="BD368" i="14"/>
  <c r="BE368" i="14"/>
  <c r="BF368" i="14"/>
  <c r="BG368" i="14"/>
  <c r="BH368" i="14"/>
  <c r="BI368" i="14"/>
  <c r="BJ368" i="14"/>
  <c r="BK368" i="14"/>
  <c r="BL368" i="14"/>
  <c r="BM368" i="14"/>
  <c r="BN368" i="14"/>
  <c r="BO368" i="14"/>
  <c r="BP368" i="14"/>
  <c r="BQ368" i="14"/>
  <c r="BR368" i="14"/>
  <c r="BS368" i="14"/>
  <c r="BT368" i="14"/>
  <c r="BU368" i="14"/>
  <c r="BV368" i="14"/>
  <c r="BW368" i="14"/>
  <c r="BX368" i="14"/>
  <c r="BY368" i="14"/>
  <c r="F369" i="14"/>
  <c r="G369" i="14"/>
  <c r="H369" i="14"/>
  <c r="I369" i="14"/>
  <c r="J369" i="14"/>
  <c r="K369" i="14"/>
  <c r="L369" i="14"/>
  <c r="M369" i="14"/>
  <c r="N369" i="14"/>
  <c r="O369" i="14"/>
  <c r="P369" i="14"/>
  <c r="Q369" i="14"/>
  <c r="R369" i="14"/>
  <c r="S369" i="14"/>
  <c r="T369" i="14"/>
  <c r="U369" i="14"/>
  <c r="V369" i="14"/>
  <c r="W369" i="14"/>
  <c r="X369" i="14"/>
  <c r="Y369" i="14"/>
  <c r="Z369" i="14"/>
  <c r="AA369" i="14"/>
  <c r="AB369" i="14"/>
  <c r="AC369" i="14"/>
  <c r="AD369" i="14"/>
  <c r="AE369" i="14"/>
  <c r="AF369" i="14"/>
  <c r="AG369" i="14"/>
  <c r="AH369" i="14"/>
  <c r="AI369" i="14"/>
  <c r="AJ369" i="14"/>
  <c r="AK369" i="14"/>
  <c r="AL369" i="14"/>
  <c r="AM369" i="14"/>
  <c r="AN369" i="14"/>
  <c r="AO369" i="14"/>
  <c r="AP369" i="14"/>
  <c r="AQ369" i="14"/>
  <c r="AR369" i="14"/>
  <c r="AS369" i="14"/>
  <c r="AT369" i="14"/>
  <c r="AU369" i="14"/>
  <c r="AV369" i="14"/>
  <c r="AW369" i="14"/>
  <c r="AX369" i="14"/>
  <c r="AY369" i="14"/>
  <c r="AZ369" i="14"/>
  <c r="BA369" i="14"/>
  <c r="BB369" i="14"/>
  <c r="BC369" i="14"/>
  <c r="BD369" i="14"/>
  <c r="BE369" i="14"/>
  <c r="BF369" i="14"/>
  <c r="BG369" i="14"/>
  <c r="BH369" i="14"/>
  <c r="BI369" i="14"/>
  <c r="BJ369" i="14"/>
  <c r="BK369" i="14"/>
  <c r="BL369" i="14"/>
  <c r="BM369" i="14"/>
  <c r="BN369" i="14"/>
  <c r="BO369" i="14"/>
  <c r="BP369" i="14"/>
  <c r="BQ369" i="14"/>
  <c r="BR369" i="14"/>
  <c r="BS369" i="14"/>
  <c r="BT369" i="14"/>
  <c r="BU369" i="14"/>
  <c r="BV369" i="14"/>
  <c r="BW369" i="14"/>
  <c r="BX369" i="14"/>
  <c r="BY369" i="14"/>
  <c r="F370" i="14"/>
  <c r="G370" i="14"/>
  <c r="H370" i="14"/>
  <c r="I370" i="14"/>
  <c r="J370" i="14"/>
  <c r="K370" i="14"/>
  <c r="L370" i="14"/>
  <c r="M370" i="14"/>
  <c r="N370" i="14"/>
  <c r="O370" i="14"/>
  <c r="P370" i="14"/>
  <c r="Q370" i="14"/>
  <c r="R370" i="14"/>
  <c r="S370" i="14"/>
  <c r="T370" i="14"/>
  <c r="U370" i="14"/>
  <c r="V370" i="14"/>
  <c r="W370" i="14"/>
  <c r="X370" i="14"/>
  <c r="Y370" i="14"/>
  <c r="Z370" i="14"/>
  <c r="AA370" i="14"/>
  <c r="AB370" i="14"/>
  <c r="AC370" i="14"/>
  <c r="AD370" i="14"/>
  <c r="AE370" i="14"/>
  <c r="AF370" i="14"/>
  <c r="AG370" i="14"/>
  <c r="AH370" i="14"/>
  <c r="AI370" i="14"/>
  <c r="AJ370" i="14"/>
  <c r="AK370" i="14"/>
  <c r="AL370" i="14"/>
  <c r="AM370" i="14"/>
  <c r="AN370" i="14"/>
  <c r="AO370" i="14"/>
  <c r="AP370" i="14"/>
  <c r="AQ370" i="14"/>
  <c r="AR370" i="14"/>
  <c r="AS370" i="14"/>
  <c r="AT370" i="14"/>
  <c r="AU370" i="14"/>
  <c r="AV370" i="14"/>
  <c r="AW370" i="14"/>
  <c r="AX370" i="14"/>
  <c r="AY370" i="14"/>
  <c r="AZ370" i="14"/>
  <c r="BA370" i="14"/>
  <c r="BB370" i="14"/>
  <c r="BC370" i="14"/>
  <c r="BD370" i="14"/>
  <c r="BE370" i="14"/>
  <c r="BF370" i="14"/>
  <c r="BG370" i="14"/>
  <c r="BH370" i="14"/>
  <c r="BI370" i="14"/>
  <c r="BJ370" i="14"/>
  <c r="BK370" i="14"/>
  <c r="BL370" i="14"/>
  <c r="BM370" i="14"/>
  <c r="BN370" i="14"/>
  <c r="BO370" i="14"/>
  <c r="BP370" i="14"/>
  <c r="BQ370" i="14"/>
  <c r="BR370" i="14"/>
  <c r="BS370" i="14"/>
  <c r="BT370" i="14"/>
  <c r="BU370" i="14"/>
  <c r="BV370" i="14"/>
  <c r="BW370" i="14"/>
  <c r="BX370" i="14"/>
  <c r="BY370" i="14"/>
  <c r="F371" i="14"/>
  <c r="G371" i="14"/>
  <c r="H371" i="14"/>
  <c r="I371" i="14"/>
  <c r="J371" i="14"/>
  <c r="K371" i="14"/>
  <c r="L371" i="14"/>
  <c r="M371" i="14"/>
  <c r="N371" i="14"/>
  <c r="O371" i="14"/>
  <c r="P371" i="14"/>
  <c r="Q371" i="14"/>
  <c r="R371" i="14"/>
  <c r="S371" i="14"/>
  <c r="T371" i="14"/>
  <c r="U371" i="14"/>
  <c r="V371" i="14"/>
  <c r="W371" i="14"/>
  <c r="X371" i="14"/>
  <c r="Y371" i="14"/>
  <c r="Z371" i="14"/>
  <c r="AA371" i="14"/>
  <c r="AB371" i="14"/>
  <c r="AC371" i="14"/>
  <c r="AD371" i="14"/>
  <c r="AE371" i="14"/>
  <c r="AF371" i="14"/>
  <c r="AG371" i="14"/>
  <c r="AH371" i="14"/>
  <c r="AI371" i="14"/>
  <c r="AJ371" i="14"/>
  <c r="AK371" i="14"/>
  <c r="AL371" i="14"/>
  <c r="AM371" i="14"/>
  <c r="AN371" i="14"/>
  <c r="AO371" i="14"/>
  <c r="AP371" i="14"/>
  <c r="AQ371" i="14"/>
  <c r="AR371" i="14"/>
  <c r="AS371" i="14"/>
  <c r="AT371" i="14"/>
  <c r="AU371" i="14"/>
  <c r="AV371" i="14"/>
  <c r="AW371" i="14"/>
  <c r="AX371" i="14"/>
  <c r="AY371" i="14"/>
  <c r="AZ371" i="14"/>
  <c r="BA371" i="14"/>
  <c r="BB371" i="14"/>
  <c r="BC371" i="14"/>
  <c r="BD371" i="14"/>
  <c r="BE371" i="14"/>
  <c r="BF371" i="14"/>
  <c r="BG371" i="14"/>
  <c r="BH371" i="14"/>
  <c r="BI371" i="14"/>
  <c r="BJ371" i="14"/>
  <c r="BK371" i="14"/>
  <c r="BL371" i="14"/>
  <c r="BM371" i="14"/>
  <c r="BN371" i="14"/>
  <c r="BO371" i="14"/>
  <c r="BP371" i="14"/>
  <c r="BQ371" i="14"/>
  <c r="BR371" i="14"/>
  <c r="BS371" i="14"/>
  <c r="BT371" i="14"/>
  <c r="BU371" i="14"/>
  <c r="BV371" i="14"/>
  <c r="BW371" i="14"/>
  <c r="BX371" i="14"/>
  <c r="BY371" i="14"/>
  <c r="BZ1" i="13"/>
  <c r="BZ1" i="14"/>
  <c r="BY2" i="14" s="1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AF2" i="14"/>
  <c r="AG2" i="14"/>
  <c r="AH2" i="14"/>
  <c r="AI2" i="14"/>
  <c r="AJ2" i="14"/>
  <c r="AK2" i="14"/>
  <c r="AL2" i="14"/>
  <c r="AM2" i="14"/>
  <c r="AN2" i="14"/>
  <c r="AO2" i="14"/>
  <c r="AP2" i="14"/>
  <c r="AQ2" i="14"/>
  <c r="AR2" i="14"/>
  <c r="AS2" i="14"/>
  <c r="AT2" i="14"/>
  <c r="AU2" i="14"/>
  <c r="AV2" i="14"/>
  <c r="AW2" i="14"/>
  <c r="AX2" i="14"/>
  <c r="AY2" i="14"/>
  <c r="AZ2" i="14"/>
  <c r="BA2" i="14"/>
  <c r="BB2" i="14"/>
  <c r="BC2" i="14"/>
  <c r="BD2" i="14"/>
  <c r="BE2" i="14"/>
  <c r="BF2" i="14"/>
  <c r="BG2" i="14"/>
  <c r="BH2" i="14"/>
  <c r="BI2" i="14"/>
  <c r="BJ2" i="14"/>
  <c r="BK2" i="14"/>
  <c r="BL2" i="14"/>
  <c r="BM2" i="14"/>
  <c r="BN2" i="14"/>
  <c r="BO2" i="14"/>
  <c r="BP2" i="14"/>
  <c r="BQ2" i="14"/>
  <c r="BR2" i="14"/>
  <c r="BS2" i="14"/>
  <c r="BT2" i="14"/>
  <c r="BU2" i="14"/>
  <c r="BV2" i="14"/>
  <c r="BW2" i="14"/>
  <c r="BX2" i="14"/>
  <c r="F2" i="14"/>
  <c r="D1" i="14"/>
  <c r="E1" i="14"/>
  <c r="F1" i="14"/>
  <c r="G1" i="14"/>
  <c r="H1" i="14"/>
  <c r="I1" i="14"/>
  <c r="J1" i="14"/>
  <c r="K1" i="14"/>
  <c r="L1" i="14"/>
  <c r="M1" i="14"/>
  <c r="N1" i="14"/>
  <c r="O1" i="14"/>
  <c r="P1" i="14"/>
  <c r="Q1" i="14"/>
  <c r="R1" i="14"/>
  <c r="S1" i="14"/>
  <c r="T1" i="14"/>
  <c r="U1" i="14"/>
  <c r="V1" i="14"/>
  <c r="W1" i="14"/>
  <c r="X1" i="14"/>
  <c r="Y1" i="14"/>
  <c r="Z1" i="14"/>
  <c r="AA1" i="14"/>
  <c r="AB1" i="14"/>
  <c r="AC1" i="14"/>
  <c r="AD1" i="14"/>
  <c r="AE1" i="14"/>
  <c r="AF1" i="14"/>
  <c r="AG1" i="14"/>
  <c r="AH1" i="14"/>
  <c r="AI1" i="14"/>
  <c r="AJ1" i="14"/>
  <c r="AK1" i="14"/>
  <c r="AL1" i="14"/>
  <c r="AM1" i="14"/>
  <c r="AN1" i="14"/>
  <c r="AO1" i="14"/>
  <c r="AP1" i="14"/>
  <c r="AQ1" i="14"/>
  <c r="AR1" i="14"/>
  <c r="AS1" i="14"/>
  <c r="AT1" i="14"/>
  <c r="AU1" i="14"/>
  <c r="AV1" i="14"/>
  <c r="AW1" i="14"/>
  <c r="AX1" i="14"/>
  <c r="AY1" i="14"/>
  <c r="AZ1" i="14"/>
  <c r="BA1" i="14"/>
  <c r="BB1" i="14"/>
  <c r="BC1" i="14"/>
  <c r="BD1" i="14"/>
  <c r="BE1" i="14"/>
  <c r="BF1" i="14"/>
  <c r="BG1" i="14"/>
  <c r="BH1" i="14"/>
  <c r="BI1" i="14"/>
  <c r="BJ1" i="14"/>
  <c r="BK1" i="14"/>
  <c r="BL1" i="14"/>
  <c r="BM1" i="14"/>
  <c r="BN1" i="14"/>
  <c r="BO1" i="14"/>
  <c r="BP1" i="14"/>
  <c r="BQ1" i="14"/>
  <c r="BR1" i="14"/>
  <c r="BS1" i="14"/>
  <c r="BT1" i="14"/>
  <c r="BU1" i="14"/>
  <c r="BV1" i="14"/>
  <c r="BW1" i="14"/>
  <c r="BX1" i="14"/>
  <c r="BY1" i="14"/>
  <c r="A23" i="14"/>
  <c r="B23" i="14"/>
  <c r="C23" i="14"/>
  <c r="A24" i="14"/>
  <c r="B24" i="14"/>
  <c r="C24" i="14"/>
  <c r="A25" i="14"/>
  <c r="B25" i="14"/>
  <c r="C25" i="14"/>
  <c r="A26" i="14"/>
  <c r="B26" i="14"/>
  <c r="C26" i="14"/>
  <c r="A27" i="14"/>
  <c r="B27" i="14"/>
  <c r="C27" i="14"/>
  <c r="A28" i="14"/>
  <c r="B28" i="14"/>
  <c r="C28" i="14"/>
  <c r="A29" i="14"/>
  <c r="B29" i="14"/>
  <c r="C29" i="14"/>
  <c r="A30" i="14"/>
  <c r="B30" i="14"/>
  <c r="C30" i="14"/>
  <c r="A31" i="14"/>
  <c r="B31" i="14"/>
  <c r="C31" i="14"/>
  <c r="A32" i="14"/>
  <c r="B32" i="14"/>
  <c r="C32" i="14"/>
  <c r="A33" i="14"/>
  <c r="B33" i="14"/>
  <c r="C33" i="14"/>
  <c r="A34" i="14"/>
  <c r="B34" i="14"/>
  <c r="C34" i="14"/>
  <c r="A35" i="14"/>
  <c r="B35" i="14"/>
  <c r="C35" i="14"/>
  <c r="A36" i="14"/>
  <c r="B36" i="14"/>
  <c r="C36" i="14"/>
  <c r="A37" i="14"/>
  <c r="B37" i="14"/>
  <c r="C37" i="14"/>
  <c r="A38" i="14"/>
  <c r="B38" i="14"/>
  <c r="C38" i="14"/>
  <c r="A39" i="14"/>
  <c r="B39" i="14"/>
  <c r="C39" i="14"/>
  <c r="A40" i="14"/>
  <c r="B40" i="14"/>
  <c r="C40" i="14"/>
  <c r="A41" i="14"/>
  <c r="B41" i="14"/>
  <c r="C41" i="14"/>
  <c r="A42" i="14"/>
  <c r="B42" i="14"/>
  <c r="C42" i="14"/>
  <c r="A43" i="14"/>
  <c r="B43" i="14"/>
  <c r="C43" i="14"/>
  <c r="A44" i="14"/>
  <c r="B44" i="14"/>
  <c r="C44" i="14"/>
  <c r="A45" i="14"/>
  <c r="B45" i="14"/>
  <c r="C45" i="14"/>
  <c r="A46" i="14"/>
  <c r="B46" i="14"/>
  <c r="C46" i="14"/>
  <c r="A47" i="14"/>
  <c r="B47" i="14"/>
  <c r="C47" i="14"/>
  <c r="A48" i="14"/>
  <c r="B48" i="14"/>
  <c r="C48" i="14"/>
  <c r="A49" i="14"/>
  <c r="B49" i="14"/>
  <c r="C49" i="14"/>
  <c r="A50" i="14"/>
  <c r="B50" i="14"/>
  <c r="C50" i="14"/>
  <c r="A51" i="14"/>
  <c r="B51" i="14"/>
  <c r="C51" i="14"/>
  <c r="A52" i="14"/>
  <c r="B52" i="14"/>
  <c r="C52" i="14"/>
  <c r="A53" i="14"/>
  <c r="B53" i="14"/>
  <c r="C53" i="14"/>
  <c r="A54" i="14"/>
  <c r="B54" i="14"/>
  <c r="C54" i="14"/>
  <c r="A55" i="14"/>
  <c r="B55" i="14"/>
  <c r="C55" i="14"/>
  <c r="A56" i="14"/>
  <c r="B56" i="14"/>
  <c r="C56" i="14"/>
  <c r="A57" i="14"/>
  <c r="B57" i="14"/>
  <c r="C57" i="14"/>
  <c r="A58" i="14"/>
  <c r="B58" i="14"/>
  <c r="C58" i="14"/>
  <c r="A59" i="14"/>
  <c r="B59" i="14"/>
  <c r="C59" i="14"/>
  <c r="A60" i="14"/>
  <c r="B60" i="14"/>
  <c r="C60" i="14"/>
  <c r="A61" i="14"/>
  <c r="B61" i="14"/>
  <c r="C61" i="14"/>
  <c r="A62" i="14"/>
  <c r="B62" i="14"/>
  <c r="C62" i="14"/>
  <c r="A63" i="14"/>
  <c r="B63" i="14"/>
  <c r="C63" i="14"/>
  <c r="A64" i="14"/>
  <c r="B64" i="14"/>
  <c r="C64" i="14"/>
  <c r="A65" i="14"/>
  <c r="B65" i="14"/>
  <c r="C65" i="14"/>
  <c r="A66" i="14"/>
  <c r="B66" i="14"/>
  <c r="C66" i="14"/>
  <c r="A67" i="14"/>
  <c r="B67" i="14"/>
  <c r="C67" i="14"/>
  <c r="A68" i="14"/>
  <c r="B68" i="14"/>
  <c r="C68" i="14"/>
  <c r="A69" i="14"/>
  <c r="B69" i="14"/>
  <c r="C69" i="14"/>
  <c r="A70" i="14"/>
  <c r="B70" i="14"/>
  <c r="C70" i="14"/>
  <c r="A71" i="14"/>
  <c r="B71" i="14"/>
  <c r="C71" i="14"/>
  <c r="A72" i="14"/>
  <c r="B72" i="14"/>
  <c r="C72" i="14"/>
  <c r="A73" i="14"/>
  <c r="B73" i="14"/>
  <c r="C73" i="14"/>
  <c r="A74" i="14"/>
  <c r="B74" i="14"/>
  <c r="C74" i="14"/>
  <c r="A75" i="14"/>
  <c r="B75" i="14"/>
  <c r="C75" i="14"/>
  <c r="A76" i="14"/>
  <c r="B76" i="14"/>
  <c r="C76" i="14"/>
  <c r="A77" i="14"/>
  <c r="B77" i="14"/>
  <c r="C77" i="14"/>
  <c r="A78" i="14"/>
  <c r="B78" i="14"/>
  <c r="C78" i="14"/>
  <c r="A79" i="14"/>
  <c r="B79" i="14"/>
  <c r="C79" i="14"/>
  <c r="A80" i="14"/>
  <c r="B80" i="14"/>
  <c r="C80" i="14"/>
  <c r="A81" i="14"/>
  <c r="B81" i="14"/>
  <c r="C81" i="14"/>
  <c r="A82" i="14"/>
  <c r="B82" i="14"/>
  <c r="C82" i="14"/>
  <c r="A83" i="14"/>
  <c r="B83" i="14"/>
  <c r="C83" i="14"/>
  <c r="A84" i="14"/>
  <c r="B84" i="14"/>
  <c r="C84" i="14"/>
  <c r="A85" i="14"/>
  <c r="B85" i="14"/>
  <c r="C85" i="14"/>
  <c r="A86" i="14"/>
  <c r="B86" i="14"/>
  <c r="C86" i="14"/>
  <c r="A87" i="14"/>
  <c r="B87" i="14"/>
  <c r="C87" i="14"/>
  <c r="A88" i="14"/>
  <c r="B88" i="14"/>
  <c r="C88" i="14"/>
  <c r="A89" i="14"/>
  <c r="B89" i="14"/>
  <c r="C89" i="14"/>
  <c r="A90" i="14"/>
  <c r="B90" i="14"/>
  <c r="C90" i="14"/>
  <c r="A91" i="14"/>
  <c r="B91" i="14"/>
  <c r="C91" i="14"/>
  <c r="A92" i="14"/>
  <c r="B92" i="14"/>
  <c r="C92" i="14"/>
  <c r="A93" i="14"/>
  <c r="B93" i="14"/>
  <c r="C93" i="14"/>
  <c r="A94" i="14"/>
  <c r="B94" i="14"/>
  <c r="C94" i="14"/>
  <c r="A95" i="14"/>
  <c r="B95" i="14"/>
  <c r="C95" i="14"/>
  <c r="A96" i="14"/>
  <c r="B96" i="14"/>
  <c r="C96" i="14"/>
  <c r="A97" i="14"/>
  <c r="B97" i="14"/>
  <c r="C97" i="14"/>
  <c r="A98" i="14"/>
  <c r="B98" i="14"/>
  <c r="C98" i="14"/>
  <c r="A99" i="14"/>
  <c r="B99" i="14"/>
  <c r="C99" i="14"/>
  <c r="A100" i="14"/>
  <c r="B100" i="14"/>
  <c r="C100" i="14"/>
  <c r="A101" i="14"/>
  <c r="B101" i="14"/>
  <c r="C101" i="14"/>
  <c r="A102" i="14"/>
  <c r="B102" i="14"/>
  <c r="C102" i="14"/>
  <c r="A103" i="14"/>
  <c r="B103" i="14"/>
  <c r="C103" i="14"/>
  <c r="A104" i="14"/>
  <c r="B104" i="14"/>
  <c r="C104" i="14"/>
  <c r="A105" i="14"/>
  <c r="B105" i="14"/>
  <c r="C105" i="14"/>
  <c r="A106" i="14"/>
  <c r="B106" i="14"/>
  <c r="C106" i="14"/>
  <c r="A107" i="14"/>
  <c r="B107" i="14"/>
  <c r="C107" i="14"/>
  <c r="A108" i="14"/>
  <c r="B108" i="14"/>
  <c r="C108" i="14"/>
  <c r="A109" i="14"/>
  <c r="B109" i="14"/>
  <c r="C109" i="14"/>
  <c r="A110" i="14"/>
  <c r="B110" i="14"/>
  <c r="C110" i="14"/>
  <c r="A111" i="14"/>
  <c r="B111" i="14"/>
  <c r="C111" i="14"/>
  <c r="A112" i="14"/>
  <c r="B112" i="14"/>
  <c r="C112" i="14"/>
  <c r="A113" i="14"/>
  <c r="B113" i="14"/>
  <c r="C113" i="14"/>
  <c r="A114" i="14"/>
  <c r="B114" i="14"/>
  <c r="C114" i="14"/>
  <c r="A115" i="14"/>
  <c r="B115" i="14"/>
  <c r="C115" i="14"/>
  <c r="A116" i="14"/>
  <c r="B116" i="14"/>
  <c r="C116" i="14"/>
  <c r="A117" i="14"/>
  <c r="B117" i="14"/>
  <c r="C117" i="14"/>
  <c r="A118" i="14"/>
  <c r="B118" i="14"/>
  <c r="C118" i="14"/>
  <c r="A119" i="14"/>
  <c r="B119" i="14"/>
  <c r="C119" i="14"/>
  <c r="A120" i="14"/>
  <c r="B120" i="14"/>
  <c r="C120" i="14"/>
  <c r="A121" i="14"/>
  <c r="B121" i="14"/>
  <c r="C121" i="14"/>
  <c r="A122" i="14"/>
  <c r="B122" i="14"/>
  <c r="C122" i="14"/>
  <c r="A123" i="14"/>
  <c r="B123" i="14"/>
  <c r="C123" i="14"/>
  <c r="A124" i="14"/>
  <c r="B124" i="14"/>
  <c r="C124" i="14"/>
  <c r="A125" i="14"/>
  <c r="B125" i="14"/>
  <c r="C125" i="14"/>
  <c r="A126" i="14"/>
  <c r="B126" i="14"/>
  <c r="C126" i="14"/>
  <c r="A127" i="14"/>
  <c r="B127" i="14"/>
  <c r="C127" i="14"/>
  <c r="A128" i="14"/>
  <c r="B128" i="14"/>
  <c r="C128" i="14"/>
  <c r="A129" i="14"/>
  <c r="B129" i="14"/>
  <c r="C129" i="14"/>
  <c r="A130" i="14"/>
  <c r="B130" i="14"/>
  <c r="C130" i="14"/>
  <c r="A131" i="14"/>
  <c r="B131" i="14"/>
  <c r="C131" i="14"/>
  <c r="A132" i="14"/>
  <c r="B132" i="14"/>
  <c r="C132" i="14"/>
  <c r="A133" i="14"/>
  <c r="B133" i="14"/>
  <c r="C133" i="14"/>
  <c r="A134" i="14"/>
  <c r="B134" i="14"/>
  <c r="C134" i="14"/>
  <c r="A135" i="14"/>
  <c r="B135" i="14"/>
  <c r="C135" i="14"/>
  <c r="A136" i="14"/>
  <c r="B136" i="14"/>
  <c r="C136" i="14"/>
  <c r="A137" i="14"/>
  <c r="B137" i="14"/>
  <c r="C137" i="14"/>
  <c r="A138" i="14"/>
  <c r="B138" i="14"/>
  <c r="C138" i="14"/>
  <c r="A139" i="14"/>
  <c r="B139" i="14"/>
  <c r="C139" i="14"/>
  <c r="A140" i="14"/>
  <c r="B140" i="14"/>
  <c r="C140" i="14"/>
  <c r="A141" i="14"/>
  <c r="B141" i="14"/>
  <c r="C141" i="14"/>
  <c r="A142" i="14"/>
  <c r="B142" i="14"/>
  <c r="C142" i="14"/>
  <c r="A143" i="14"/>
  <c r="B143" i="14"/>
  <c r="C143" i="14"/>
  <c r="A144" i="14"/>
  <c r="B144" i="14"/>
  <c r="C144" i="14"/>
  <c r="A145" i="14"/>
  <c r="B145" i="14"/>
  <c r="C145" i="14"/>
  <c r="A146" i="14"/>
  <c r="B146" i="14"/>
  <c r="C146" i="14"/>
  <c r="A147" i="14"/>
  <c r="B147" i="14"/>
  <c r="C147" i="14"/>
  <c r="A148" i="14"/>
  <c r="B148" i="14"/>
  <c r="C148" i="14"/>
  <c r="A149" i="14"/>
  <c r="B149" i="14"/>
  <c r="C149" i="14"/>
  <c r="A150" i="14"/>
  <c r="B150" i="14"/>
  <c r="C150" i="14"/>
  <c r="A151" i="14"/>
  <c r="B151" i="14"/>
  <c r="C151" i="14"/>
  <c r="A152" i="14"/>
  <c r="B152" i="14"/>
  <c r="C152" i="14"/>
  <c r="A153" i="14"/>
  <c r="B153" i="14"/>
  <c r="C153" i="14"/>
  <c r="A154" i="14"/>
  <c r="B154" i="14"/>
  <c r="C154" i="14"/>
  <c r="A155" i="14"/>
  <c r="B155" i="14"/>
  <c r="C155" i="14"/>
  <c r="A156" i="14"/>
  <c r="B156" i="14"/>
  <c r="C156" i="14"/>
  <c r="A157" i="14"/>
  <c r="B157" i="14"/>
  <c r="C157" i="14"/>
  <c r="A158" i="14"/>
  <c r="B158" i="14"/>
  <c r="C158" i="14"/>
  <c r="A159" i="14"/>
  <c r="B159" i="14"/>
  <c r="C159" i="14"/>
  <c r="A160" i="14"/>
  <c r="B160" i="14"/>
  <c r="C160" i="14"/>
  <c r="A161" i="14"/>
  <c r="B161" i="14"/>
  <c r="C161" i="14"/>
  <c r="A162" i="14"/>
  <c r="B162" i="14"/>
  <c r="C162" i="14"/>
  <c r="A163" i="14"/>
  <c r="B163" i="14"/>
  <c r="C163" i="14"/>
  <c r="A164" i="14"/>
  <c r="B164" i="14"/>
  <c r="C164" i="14"/>
  <c r="A165" i="14"/>
  <c r="B165" i="14"/>
  <c r="C165" i="14"/>
  <c r="A166" i="14"/>
  <c r="B166" i="14"/>
  <c r="C166" i="14"/>
  <c r="A167" i="14"/>
  <c r="B167" i="14"/>
  <c r="C167" i="14"/>
  <c r="A168" i="14"/>
  <c r="B168" i="14"/>
  <c r="C168" i="14"/>
  <c r="A169" i="14"/>
  <c r="B169" i="14"/>
  <c r="C169" i="14"/>
  <c r="A170" i="14"/>
  <c r="B170" i="14"/>
  <c r="C170" i="14"/>
  <c r="A171" i="14"/>
  <c r="B171" i="14"/>
  <c r="C171" i="14"/>
  <c r="A172" i="14"/>
  <c r="B172" i="14"/>
  <c r="C172" i="14"/>
  <c r="A173" i="14"/>
  <c r="B173" i="14"/>
  <c r="C173" i="14"/>
  <c r="A174" i="14"/>
  <c r="B174" i="14"/>
  <c r="C174" i="14"/>
  <c r="A175" i="14"/>
  <c r="B175" i="14"/>
  <c r="C175" i="14"/>
  <c r="A176" i="14"/>
  <c r="B176" i="14"/>
  <c r="C176" i="14"/>
  <c r="A177" i="14"/>
  <c r="B177" i="14"/>
  <c r="C177" i="14"/>
  <c r="A178" i="14"/>
  <c r="B178" i="14"/>
  <c r="C178" i="14"/>
  <c r="A179" i="14"/>
  <c r="B179" i="14"/>
  <c r="C179" i="14"/>
  <c r="A180" i="14"/>
  <c r="B180" i="14"/>
  <c r="C180" i="14"/>
  <c r="A181" i="14"/>
  <c r="B181" i="14"/>
  <c r="C181" i="14"/>
  <c r="A182" i="14"/>
  <c r="B182" i="14"/>
  <c r="C182" i="14"/>
  <c r="A183" i="14"/>
  <c r="B183" i="14"/>
  <c r="C183" i="14"/>
  <c r="A184" i="14"/>
  <c r="B184" i="14"/>
  <c r="C184" i="14"/>
  <c r="A185" i="14"/>
  <c r="B185" i="14"/>
  <c r="C185" i="14"/>
  <c r="A186" i="14"/>
  <c r="B186" i="14"/>
  <c r="C186" i="14"/>
  <c r="A187" i="14"/>
  <c r="B187" i="14"/>
  <c r="C187" i="14"/>
  <c r="A188" i="14"/>
  <c r="B188" i="14"/>
  <c r="C188" i="14"/>
  <c r="A189" i="14"/>
  <c r="B189" i="14"/>
  <c r="C189" i="14"/>
  <c r="A190" i="14"/>
  <c r="B190" i="14"/>
  <c r="C190" i="14"/>
  <c r="A191" i="14"/>
  <c r="B191" i="14"/>
  <c r="C191" i="14"/>
  <c r="A192" i="14"/>
  <c r="B192" i="14"/>
  <c r="C192" i="14"/>
  <c r="A193" i="14"/>
  <c r="B193" i="14"/>
  <c r="C193" i="14"/>
  <c r="A194" i="14"/>
  <c r="B194" i="14"/>
  <c r="C194" i="14"/>
  <c r="A195" i="14"/>
  <c r="B195" i="14"/>
  <c r="C195" i="14"/>
  <c r="A196" i="14"/>
  <c r="B196" i="14"/>
  <c r="C196" i="14"/>
  <c r="A197" i="14"/>
  <c r="B197" i="14"/>
  <c r="C197" i="14"/>
  <c r="A198" i="14"/>
  <c r="B198" i="14"/>
  <c r="C198" i="14"/>
  <c r="A199" i="14"/>
  <c r="B199" i="14"/>
  <c r="C199" i="14"/>
  <c r="A200" i="14"/>
  <c r="B200" i="14"/>
  <c r="C200" i="14"/>
  <c r="A201" i="14"/>
  <c r="B201" i="14"/>
  <c r="C201" i="14"/>
  <c r="A202" i="14"/>
  <c r="B202" i="14"/>
  <c r="C202" i="14"/>
  <c r="A203" i="14"/>
  <c r="B203" i="14"/>
  <c r="C203" i="14"/>
  <c r="A204" i="14"/>
  <c r="B204" i="14"/>
  <c r="C204" i="14"/>
  <c r="A205" i="14"/>
  <c r="B205" i="14"/>
  <c r="C205" i="14"/>
  <c r="A206" i="14"/>
  <c r="B206" i="14"/>
  <c r="C206" i="14"/>
  <c r="A207" i="14"/>
  <c r="B207" i="14"/>
  <c r="C207" i="14"/>
  <c r="A208" i="14"/>
  <c r="B208" i="14"/>
  <c r="C208" i="14"/>
  <c r="A209" i="14"/>
  <c r="B209" i="14"/>
  <c r="C209" i="14"/>
  <c r="A210" i="14"/>
  <c r="B210" i="14"/>
  <c r="C210" i="14"/>
  <c r="A211" i="14"/>
  <c r="B211" i="14"/>
  <c r="C211" i="14"/>
  <c r="A212" i="14"/>
  <c r="B212" i="14"/>
  <c r="C212" i="14"/>
  <c r="A213" i="14"/>
  <c r="B213" i="14"/>
  <c r="C213" i="14"/>
  <c r="A214" i="14"/>
  <c r="B214" i="14"/>
  <c r="C214" i="14"/>
  <c r="A215" i="14"/>
  <c r="B215" i="14"/>
  <c r="C215" i="14"/>
  <c r="A216" i="14"/>
  <c r="B216" i="14"/>
  <c r="C216" i="14"/>
  <c r="A217" i="14"/>
  <c r="B217" i="14"/>
  <c r="C217" i="14"/>
  <c r="A218" i="14"/>
  <c r="B218" i="14"/>
  <c r="C218" i="14"/>
  <c r="A219" i="14"/>
  <c r="B219" i="14"/>
  <c r="C219" i="14"/>
  <c r="A220" i="14"/>
  <c r="B220" i="14"/>
  <c r="C220" i="14"/>
  <c r="A221" i="14"/>
  <c r="B221" i="14"/>
  <c r="C221" i="14"/>
  <c r="A222" i="14"/>
  <c r="B222" i="14"/>
  <c r="C222" i="14"/>
  <c r="A223" i="14"/>
  <c r="B223" i="14"/>
  <c r="C223" i="14"/>
  <c r="A224" i="14"/>
  <c r="B224" i="14"/>
  <c r="C224" i="14"/>
  <c r="A225" i="14"/>
  <c r="B225" i="14"/>
  <c r="C225" i="14"/>
  <c r="A226" i="14"/>
  <c r="B226" i="14"/>
  <c r="C226" i="14"/>
  <c r="A227" i="14"/>
  <c r="B227" i="14"/>
  <c r="C227" i="14"/>
  <c r="A228" i="14"/>
  <c r="B228" i="14"/>
  <c r="C228" i="14"/>
  <c r="A229" i="14"/>
  <c r="B229" i="14"/>
  <c r="C229" i="14"/>
  <c r="A230" i="14"/>
  <c r="B230" i="14"/>
  <c r="C230" i="14"/>
  <c r="A231" i="14"/>
  <c r="B231" i="14"/>
  <c r="C231" i="14"/>
  <c r="A232" i="14"/>
  <c r="B232" i="14"/>
  <c r="C232" i="14"/>
  <c r="A233" i="14"/>
  <c r="B233" i="14"/>
  <c r="C233" i="14"/>
  <c r="A234" i="14"/>
  <c r="B234" i="14"/>
  <c r="C234" i="14"/>
  <c r="A235" i="14"/>
  <c r="B235" i="14"/>
  <c r="C235" i="14"/>
  <c r="A236" i="14"/>
  <c r="B236" i="14"/>
  <c r="C236" i="14"/>
  <c r="A237" i="14"/>
  <c r="B237" i="14"/>
  <c r="C237" i="14"/>
  <c r="A238" i="14"/>
  <c r="B238" i="14"/>
  <c r="C238" i="14"/>
  <c r="A239" i="14"/>
  <c r="B239" i="14"/>
  <c r="C239" i="14"/>
  <c r="A240" i="14"/>
  <c r="B240" i="14"/>
  <c r="C240" i="14"/>
  <c r="A241" i="14"/>
  <c r="B241" i="14"/>
  <c r="C241" i="14"/>
  <c r="A242" i="14"/>
  <c r="B242" i="14"/>
  <c r="C242" i="14"/>
  <c r="A243" i="14"/>
  <c r="B243" i="14"/>
  <c r="C243" i="14"/>
  <c r="A244" i="14"/>
  <c r="B244" i="14"/>
  <c r="C244" i="14"/>
  <c r="A245" i="14"/>
  <c r="B245" i="14"/>
  <c r="C245" i="14"/>
  <c r="A246" i="14"/>
  <c r="B246" i="14"/>
  <c r="C246" i="14"/>
  <c r="A247" i="14"/>
  <c r="B247" i="14"/>
  <c r="C247" i="14"/>
  <c r="A248" i="14"/>
  <c r="B248" i="14"/>
  <c r="C248" i="14"/>
  <c r="A249" i="14"/>
  <c r="B249" i="14"/>
  <c r="C249" i="14"/>
  <c r="A250" i="14"/>
  <c r="B250" i="14"/>
  <c r="C250" i="14"/>
  <c r="A251" i="14"/>
  <c r="B251" i="14"/>
  <c r="C251" i="14"/>
  <c r="A252" i="14"/>
  <c r="B252" i="14"/>
  <c r="C252" i="14"/>
  <c r="A253" i="14"/>
  <c r="B253" i="14"/>
  <c r="C253" i="14"/>
  <c r="A254" i="14"/>
  <c r="B254" i="14"/>
  <c r="C254" i="14"/>
  <c r="A255" i="14"/>
  <c r="B255" i="14"/>
  <c r="C255" i="14"/>
  <c r="A256" i="14"/>
  <c r="B256" i="14"/>
  <c r="C256" i="14"/>
  <c r="A257" i="14"/>
  <c r="B257" i="14"/>
  <c r="C257" i="14"/>
  <c r="A258" i="14"/>
  <c r="B258" i="14"/>
  <c r="C258" i="14"/>
  <c r="A259" i="14"/>
  <c r="B259" i="14"/>
  <c r="C259" i="14"/>
  <c r="A260" i="14"/>
  <c r="B260" i="14"/>
  <c r="C260" i="14"/>
  <c r="A261" i="14"/>
  <c r="B261" i="14"/>
  <c r="C261" i="14"/>
  <c r="A262" i="14"/>
  <c r="B262" i="14"/>
  <c r="C262" i="14"/>
  <c r="A263" i="14"/>
  <c r="B263" i="14"/>
  <c r="C263" i="14"/>
  <c r="A264" i="14"/>
  <c r="B264" i="14"/>
  <c r="C264" i="14"/>
  <c r="A265" i="14"/>
  <c r="B265" i="14"/>
  <c r="C265" i="14"/>
  <c r="A266" i="14"/>
  <c r="B266" i="14"/>
  <c r="C266" i="14"/>
  <c r="A267" i="14"/>
  <c r="B267" i="14"/>
  <c r="C267" i="14"/>
  <c r="A268" i="14"/>
  <c r="B268" i="14"/>
  <c r="C268" i="14"/>
  <c r="A269" i="14"/>
  <c r="B269" i="14"/>
  <c r="C269" i="14"/>
  <c r="A270" i="14"/>
  <c r="B270" i="14"/>
  <c r="C270" i="14"/>
  <c r="A271" i="14"/>
  <c r="B271" i="14"/>
  <c r="C271" i="14"/>
  <c r="A272" i="14"/>
  <c r="B272" i="14"/>
  <c r="C272" i="14"/>
  <c r="A273" i="14"/>
  <c r="B273" i="14"/>
  <c r="C273" i="14"/>
  <c r="A274" i="14"/>
  <c r="B274" i="14"/>
  <c r="C274" i="14"/>
  <c r="A275" i="14"/>
  <c r="B275" i="14"/>
  <c r="C275" i="14"/>
  <c r="A276" i="14"/>
  <c r="B276" i="14"/>
  <c r="C276" i="14"/>
  <c r="A277" i="14"/>
  <c r="B277" i="14"/>
  <c r="C277" i="14"/>
  <c r="A278" i="14"/>
  <c r="B278" i="14"/>
  <c r="C278" i="14"/>
  <c r="A279" i="14"/>
  <c r="B279" i="14"/>
  <c r="C279" i="14"/>
  <c r="A280" i="14"/>
  <c r="B280" i="14"/>
  <c r="C280" i="14"/>
  <c r="A281" i="14"/>
  <c r="B281" i="14"/>
  <c r="C281" i="14"/>
  <c r="A282" i="14"/>
  <c r="B282" i="14"/>
  <c r="C282" i="14"/>
  <c r="A283" i="14"/>
  <c r="B283" i="14"/>
  <c r="C283" i="14"/>
  <c r="A284" i="14"/>
  <c r="B284" i="14"/>
  <c r="C284" i="14"/>
  <c r="A285" i="14"/>
  <c r="B285" i="14"/>
  <c r="C285" i="14"/>
  <c r="A286" i="14"/>
  <c r="B286" i="14"/>
  <c r="C286" i="14"/>
  <c r="A287" i="14"/>
  <c r="B287" i="14"/>
  <c r="C287" i="14"/>
  <c r="A288" i="14"/>
  <c r="B288" i="14"/>
  <c r="C288" i="14"/>
  <c r="A289" i="14"/>
  <c r="B289" i="14"/>
  <c r="C289" i="14"/>
  <c r="A290" i="14"/>
  <c r="B290" i="14"/>
  <c r="C290" i="14"/>
  <c r="A291" i="14"/>
  <c r="B291" i="14"/>
  <c r="C291" i="14"/>
  <c r="A292" i="14"/>
  <c r="B292" i="14"/>
  <c r="C292" i="14"/>
  <c r="A293" i="14"/>
  <c r="B293" i="14"/>
  <c r="C293" i="14"/>
  <c r="A294" i="14"/>
  <c r="B294" i="14"/>
  <c r="C294" i="14"/>
  <c r="A295" i="14"/>
  <c r="B295" i="14"/>
  <c r="C295" i="14"/>
  <c r="A296" i="14"/>
  <c r="B296" i="14"/>
  <c r="C296" i="14"/>
  <c r="A297" i="14"/>
  <c r="B297" i="14"/>
  <c r="C297" i="14"/>
  <c r="A298" i="14"/>
  <c r="B298" i="14"/>
  <c r="C298" i="14"/>
  <c r="A299" i="14"/>
  <c r="B299" i="14"/>
  <c r="C299" i="14"/>
  <c r="A300" i="14"/>
  <c r="B300" i="14"/>
  <c r="C300" i="14"/>
  <c r="A301" i="14"/>
  <c r="B301" i="14"/>
  <c r="C301" i="14"/>
  <c r="A302" i="14"/>
  <c r="B302" i="14"/>
  <c r="C302" i="14"/>
  <c r="A303" i="14"/>
  <c r="B303" i="14"/>
  <c r="C303" i="14"/>
  <c r="A304" i="14"/>
  <c r="B304" i="14"/>
  <c r="C304" i="14"/>
  <c r="A305" i="14"/>
  <c r="B305" i="14"/>
  <c r="C305" i="14"/>
  <c r="A306" i="14"/>
  <c r="B306" i="14"/>
  <c r="C306" i="14"/>
  <c r="A307" i="14"/>
  <c r="B307" i="14"/>
  <c r="C307" i="14"/>
  <c r="A308" i="14"/>
  <c r="B308" i="14"/>
  <c r="C308" i="14"/>
  <c r="A309" i="14"/>
  <c r="B309" i="14"/>
  <c r="C309" i="14"/>
  <c r="A310" i="14"/>
  <c r="B310" i="14"/>
  <c r="C310" i="14"/>
  <c r="A311" i="14"/>
  <c r="B311" i="14"/>
  <c r="C311" i="14"/>
  <c r="A312" i="14"/>
  <c r="B312" i="14"/>
  <c r="C312" i="14"/>
  <c r="A313" i="14"/>
  <c r="B313" i="14"/>
  <c r="C313" i="14"/>
  <c r="A314" i="14"/>
  <c r="B314" i="14"/>
  <c r="C314" i="14"/>
  <c r="A315" i="14"/>
  <c r="B315" i="14"/>
  <c r="C315" i="14"/>
  <c r="A316" i="14"/>
  <c r="B316" i="14"/>
  <c r="C316" i="14"/>
  <c r="A317" i="14"/>
  <c r="B317" i="14"/>
  <c r="C317" i="14"/>
  <c r="A318" i="14"/>
  <c r="B318" i="14"/>
  <c r="C318" i="14"/>
  <c r="A319" i="14"/>
  <c r="B319" i="14"/>
  <c r="C319" i="14"/>
  <c r="A320" i="14"/>
  <c r="B320" i="14"/>
  <c r="C320" i="14"/>
  <c r="A321" i="14"/>
  <c r="B321" i="14"/>
  <c r="C321" i="14"/>
  <c r="A322" i="14"/>
  <c r="B322" i="14"/>
  <c r="C322" i="14"/>
  <c r="A323" i="14"/>
  <c r="B323" i="14"/>
  <c r="C323" i="14"/>
  <c r="A324" i="14"/>
  <c r="B324" i="14"/>
  <c r="C324" i="14"/>
  <c r="A325" i="14"/>
  <c r="B325" i="14"/>
  <c r="C325" i="14"/>
  <c r="A326" i="14"/>
  <c r="B326" i="14"/>
  <c r="C326" i="14"/>
  <c r="A327" i="14"/>
  <c r="B327" i="14"/>
  <c r="C327" i="14"/>
  <c r="A328" i="14"/>
  <c r="B328" i="14"/>
  <c r="C328" i="14"/>
  <c r="A329" i="14"/>
  <c r="B329" i="14"/>
  <c r="C329" i="14"/>
  <c r="A330" i="14"/>
  <c r="B330" i="14"/>
  <c r="C330" i="14"/>
  <c r="A331" i="14"/>
  <c r="B331" i="14"/>
  <c r="C331" i="14"/>
  <c r="A332" i="14"/>
  <c r="B332" i="14"/>
  <c r="C332" i="14"/>
  <c r="A333" i="14"/>
  <c r="B333" i="14"/>
  <c r="C333" i="14"/>
  <c r="A334" i="14"/>
  <c r="B334" i="14"/>
  <c r="C334" i="14"/>
  <c r="A335" i="14"/>
  <c r="B335" i="14"/>
  <c r="C335" i="14"/>
  <c r="A336" i="14"/>
  <c r="B336" i="14"/>
  <c r="C336" i="14"/>
  <c r="A337" i="14"/>
  <c r="B337" i="14"/>
  <c r="C337" i="14"/>
  <c r="A338" i="14"/>
  <c r="B338" i="14"/>
  <c r="C338" i="14"/>
  <c r="A339" i="14"/>
  <c r="B339" i="14"/>
  <c r="C339" i="14"/>
  <c r="A340" i="14"/>
  <c r="B340" i="14"/>
  <c r="C340" i="14"/>
  <c r="A341" i="14"/>
  <c r="B341" i="14"/>
  <c r="C341" i="14"/>
  <c r="A342" i="14"/>
  <c r="B342" i="14"/>
  <c r="C342" i="14"/>
  <c r="A343" i="14"/>
  <c r="B343" i="14"/>
  <c r="C343" i="14"/>
  <c r="A344" i="14"/>
  <c r="B344" i="14"/>
  <c r="C344" i="14"/>
  <c r="A345" i="14"/>
  <c r="B345" i="14"/>
  <c r="C345" i="14"/>
  <c r="A346" i="14"/>
  <c r="B346" i="14"/>
  <c r="C346" i="14"/>
  <c r="A347" i="14"/>
  <c r="B347" i="14"/>
  <c r="C347" i="14"/>
  <c r="A348" i="14"/>
  <c r="B348" i="14"/>
  <c r="C348" i="14"/>
  <c r="A349" i="14"/>
  <c r="B349" i="14"/>
  <c r="C349" i="14"/>
  <c r="A350" i="14"/>
  <c r="B350" i="14"/>
  <c r="C350" i="14"/>
  <c r="A351" i="14"/>
  <c r="B351" i="14"/>
  <c r="C351" i="14"/>
  <c r="A352" i="14"/>
  <c r="B352" i="14"/>
  <c r="C352" i="14"/>
  <c r="A353" i="14"/>
  <c r="B353" i="14"/>
  <c r="C353" i="14"/>
  <c r="A354" i="14"/>
  <c r="B354" i="14"/>
  <c r="C354" i="14"/>
  <c r="A355" i="14"/>
  <c r="B355" i="14"/>
  <c r="C355" i="14"/>
  <c r="A356" i="14"/>
  <c r="B356" i="14"/>
  <c r="C356" i="14"/>
  <c r="A357" i="14"/>
  <c r="B357" i="14"/>
  <c r="C357" i="14"/>
  <c r="A358" i="14"/>
  <c r="B358" i="14"/>
  <c r="C358" i="14"/>
  <c r="A359" i="14"/>
  <c r="B359" i="14"/>
  <c r="C359" i="14"/>
  <c r="A360" i="14"/>
  <c r="B360" i="14"/>
  <c r="C360" i="14"/>
  <c r="A361" i="14"/>
  <c r="B361" i="14"/>
  <c r="C361" i="14"/>
  <c r="A362" i="14"/>
  <c r="B362" i="14"/>
  <c r="C362" i="14"/>
  <c r="A363" i="14"/>
  <c r="B363" i="14"/>
  <c r="C363" i="14"/>
  <c r="A364" i="14"/>
  <c r="B364" i="14"/>
  <c r="C364" i="14"/>
  <c r="A365" i="14"/>
  <c r="B365" i="14"/>
  <c r="C365" i="14"/>
  <c r="A366" i="14"/>
  <c r="B366" i="14"/>
  <c r="C366" i="14"/>
  <c r="A367" i="14"/>
  <c r="B367" i="14"/>
  <c r="C367" i="14"/>
  <c r="A368" i="14"/>
  <c r="B368" i="14"/>
  <c r="C368" i="14"/>
  <c r="A369" i="14"/>
  <c r="B369" i="14"/>
  <c r="C369" i="14"/>
  <c r="A370" i="14"/>
  <c r="B370" i="14"/>
  <c r="C370" i="14"/>
  <c r="A371" i="14"/>
  <c r="B371" i="14"/>
  <c r="C371" i="14"/>
  <c r="A372" i="14"/>
  <c r="B372" i="14"/>
  <c r="C372" i="14"/>
  <c r="A373" i="14"/>
  <c r="B373" i="14"/>
  <c r="C373" i="14"/>
  <c r="A374" i="14"/>
  <c r="B374" i="14"/>
  <c r="C374" i="14"/>
  <c r="A375" i="14"/>
  <c r="B375" i="14"/>
  <c r="C375" i="14"/>
  <c r="A376" i="14"/>
  <c r="B376" i="14"/>
  <c r="C376" i="14"/>
  <c r="A377" i="14"/>
  <c r="B377" i="14"/>
  <c r="C377" i="14"/>
  <c r="A378" i="14"/>
  <c r="B378" i="14"/>
  <c r="C378" i="14"/>
  <c r="A379" i="14"/>
  <c r="B379" i="14"/>
  <c r="C379" i="14"/>
  <c r="A380" i="14"/>
  <c r="B380" i="14"/>
  <c r="C380" i="14"/>
  <c r="A381" i="14"/>
  <c r="B381" i="14"/>
  <c r="C381" i="14"/>
  <c r="A382" i="14"/>
  <c r="B382" i="14"/>
  <c r="C382" i="14"/>
  <c r="A383" i="14"/>
  <c r="B383" i="14"/>
  <c r="C383" i="14"/>
  <c r="A384" i="14"/>
  <c r="B384" i="14"/>
  <c r="C384" i="14"/>
  <c r="A385" i="14"/>
  <c r="B385" i="14"/>
  <c r="C385" i="14"/>
  <c r="A386" i="14"/>
  <c r="B386" i="14"/>
  <c r="C386" i="14"/>
  <c r="A387" i="14"/>
  <c r="B387" i="14"/>
  <c r="C387" i="14"/>
  <c r="A388" i="14"/>
  <c r="B388" i="14"/>
  <c r="C388" i="14"/>
  <c r="A389" i="14"/>
  <c r="B389" i="14"/>
  <c r="C389" i="14"/>
  <c r="A390" i="14"/>
  <c r="B390" i="14"/>
  <c r="C390" i="14"/>
  <c r="A391" i="14"/>
  <c r="B391" i="14"/>
  <c r="C391" i="14"/>
  <c r="A392" i="14"/>
  <c r="B392" i="14"/>
  <c r="C392" i="14"/>
  <c r="A393" i="14"/>
  <c r="B393" i="14"/>
  <c r="C393" i="14"/>
  <c r="A394" i="14"/>
  <c r="B394" i="14"/>
  <c r="C394" i="14"/>
  <c r="A395" i="14"/>
  <c r="B395" i="14"/>
  <c r="C395" i="14"/>
  <c r="A396" i="14"/>
  <c r="B396" i="14"/>
  <c r="C396" i="14"/>
  <c r="A397" i="14"/>
  <c r="B397" i="14"/>
  <c r="C397" i="14"/>
  <c r="A398" i="14"/>
  <c r="B398" i="14"/>
  <c r="C398" i="14"/>
  <c r="A399" i="14"/>
  <c r="B399" i="14"/>
  <c r="C399" i="14"/>
  <c r="A400" i="14"/>
  <c r="B400" i="14"/>
  <c r="C400" i="14"/>
  <c r="A401" i="14"/>
  <c r="B401" i="14"/>
  <c r="C401" i="14"/>
  <c r="A402" i="14"/>
  <c r="B402" i="14"/>
  <c r="C402" i="14"/>
  <c r="A403" i="14"/>
  <c r="B403" i="14"/>
  <c r="C403" i="14"/>
  <c r="A404" i="14"/>
  <c r="B404" i="14"/>
  <c r="C404" i="14"/>
  <c r="A405" i="14"/>
  <c r="B405" i="14"/>
  <c r="C405" i="14"/>
  <c r="A406" i="14"/>
  <c r="B406" i="14"/>
  <c r="C406" i="14"/>
  <c r="A407" i="14"/>
  <c r="B407" i="14"/>
  <c r="C407" i="14"/>
  <c r="A408" i="14"/>
  <c r="B408" i="14"/>
  <c r="C408" i="14"/>
  <c r="A409" i="14"/>
  <c r="B409" i="14"/>
  <c r="C409" i="14"/>
  <c r="A410" i="14"/>
  <c r="B410" i="14"/>
  <c r="C410" i="14"/>
  <c r="A411" i="14"/>
  <c r="B411" i="14"/>
  <c r="C411" i="14"/>
  <c r="A412" i="14"/>
  <c r="B412" i="14"/>
  <c r="C412" i="14"/>
  <c r="A413" i="14"/>
  <c r="B413" i="14"/>
  <c r="C413" i="14"/>
  <c r="A414" i="14"/>
  <c r="B414" i="14"/>
  <c r="C414" i="14"/>
  <c r="A415" i="14"/>
  <c r="B415" i="14"/>
  <c r="C415" i="14"/>
  <c r="A416" i="14"/>
  <c r="B416" i="14"/>
  <c r="C416" i="14"/>
  <c r="A417" i="14"/>
  <c r="B417" i="14"/>
  <c r="C417" i="14"/>
  <c r="A418" i="14"/>
  <c r="B418" i="14"/>
  <c r="C418" i="14"/>
  <c r="A419" i="14"/>
  <c r="B419" i="14"/>
  <c r="C419" i="14"/>
  <c r="A420" i="14"/>
  <c r="B420" i="14"/>
  <c r="C420" i="14"/>
  <c r="A421" i="14"/>
  <c r="B421" i="14"/>
  <c r="C421" i="14"/>
  <c r="A422" i="14"/>
  <c r="B422" i="14"/>
  <c r="C422" i="14"/>
  <c r="A423" i="14"/>
  <c r="B423" i="14"/>
  <c r="C423" i="14"/>
  <c r="A424" i="14"/>
  <c r="B424" i="14"/>
  <c r="C424" i="14"/>
  <c r="A425" i="14"/>
  <c r="B425" i="14"/>
  <c r="C425" i="14"/>
  <c r="A426" i="14"/>
  <c r="B426" i="14"/>
  <c r="C426" i="14"/>
  <c r="A427" i="14"/>
  <c r="B427" i="14"/>
  <c r="C427" i="14"/>
  <c r="A428" i="14"/>
  <c r="B428" i="14"/>
  <c r="C428" i="14"/>
  <c r="A429" i="14"/>
  <c r="B429" i="14"/>
  <c r="C429" i="14"/>
  <c r="A430" i="14"/>
  <c r="B430" i="14"/>
  <c r="C430" i="14"/>
  <c r="A431" i="14"/>
  <c r="B431" i="14"/>
  <c r="C431" i="14"/>
  <c r="A432" i="14"/>
  <c r="B432" i="14"/>
  <c r="C432" i="14"/>
  <c r="A433" i="14"/>
  <c r="B433" i="14"/>
  <c r="C433" i="14"/>
  <c r="A434" i="14"/>
  <c r="B434" i="14"/>
  <c r="C434" i="14"/>
  <c r="A435" i="14"/>
  <c r="B435" i="14"/>
  <c r="C435" i="14"/>
  <c r="A436" i="14"/>
  <c r="B436" i="14"/>
  <c r="C436" i="14"/>
  <c r="A437" i="14"/>
  <c r="B437" i="14"/>
  <c r="C437" i="14"/>
  <c r="A438" i="14"/>
  <c r="B438" i="14"/>
  <c r="C438" i="14"/>
  <c r="A439" i="14"/>
  <c r="B439" i="14"/>
  <c r="C439" i="14"/>
  <c r="A440" i="14"/>
  <c r="B440" i="14"/>
  <c r="C440" i="14"/>
  <c r="A441" i="14"/>
  <c r="B441" i="14"/>
  <c r="C441" i="14"/>
  <c r="A442" i="14"/>
  <c r="B442" i="14"/>
  <c r="C442" i="14"/>
  <c r="A443" i="14"/>
  <c r="B443" i="14"/>
  <c r="C443" i="14"/>
  <c r="A444" i="14"/>
  <c r="B444" i="14"/>
  <c r="C444" i="14"/>
  <c r="A445" i="14"/>
  <c r="B445" i="14"/>
  <c r="C445" i="14"/>
  <c r="A446" i="14"/>
  <c r="B446" i="14"/>
  <c r="C446" i="14"/>
  <c r="A447" i="14"/>
  <c r="B447" i="14"/>
  <c r="C447" i="14"/>
  <c r="A448" i="14"/>
  <c r="B448" i="14"/>
  <c r="C448" i="14"/>
  <c r="A449" i="14"/>
  <c r="B449" i="14"/>
  <c r="C449" i="14"/>
  <c r="A450" i="14"/>
  <c r="B450" i="14"/>
  <c r="C450" i="14"/>
  <c r="A451" i="14"/>
  <c r="B451" i="14"/>
  <c r="C451" i="14"/>
  <c r="A452" i="14"/>
  <c r="B452" i="14"/>
  <c r="C452" i="14"/>
  <c r="A453" i="14"/>
  <c r="B453" i="14"/>
  <c r="C453" i="14"/>
  <c r="A454" i="14"/>
  <c r="B454" i="14"/>
  <c r="C454" i="14"/>
  <c r="A455" i="14"/>
  <c r="B455" i="14"/>
  <c r="C455" i="14"/>
  <c r="A456" i="14"/>
  <c r="B456" i="14"/>
  <c r="C456" i="14"/>
  <c r="A457" i="14"/>
  <c r="B457" i="14"/>
  <c r="C457" i="14"/>
  <c r="A458" i="14"/>
  <c r="B458" i="14"/>
  <c r="C458" i="14"/>
  <c r="A459" i="14"/>
  <c r="B459" i="14"/>
  <c r="C459" i="14"/>
  <c r="A460" i="14"/>
  <c r="B460" i="14"/>
  <c r="C460" i="14"/>
  <c r="A461" i="14"/>
  <c r="B461" i="14"/>
  <c r="C461" i="14"/>
  <c r="A462" i="14"/>
  <c r="B462" i="14"/>
  <c r="C462" i="14"/>
  <c r="A463" i="14"/>
  <c r="B463" i="14"/>
  <c r="C463" i="14"/>
  <c r="A464" i="14"/>
  <c r="B464" i="14"/>
  <c r="C464" i="14"/>
  <c r="A465" i="14"/>
  <c r="B465" i="14"/>
  <c r="C465" i="14"/>
  <c r="A466" i="14"/>
  <c r="B466" i="14"/>
  <c r="C466" i="14"/>
  <c r="A467" i="14"/>
  <c r="B467" i="14"/>
  <c r="C467" i="14"/>
  <c r="A468" i="14"/>
  <c r="B468" i="14"/>
  <c r="C468" i="14"/>
  <c r="A469" i="14"/>
  <c r="B469" i="14"/>
  <c r="C469" i="14"/>
  <c r="A470" i="14"/>
  <c r="B470" i="14"/>
  <c r="C470" i="14"/>
  <c r="A471" i="14"/>
  <c r="B471" i="14"/>
  <c r="C471" i="14"/>
  <c r="A472" i="14"/>
  <c r="B472" i="14"/>
  <c r="C472" i="14"/>
  <c r="A473" i="14"/>
  <c r="B473" i="14"/>
  <c r="C473" i="14"/>
  <c r="A474" i="14"/>
  <c r="B474" i="14"/>
  <c r="C474" i="14"/>
  <c r="A475" i="14"/>
  <c r="B475" i="14"/>
  <c r="C475" i="14"/>
  <c r="A476" i="14"/>
  <c r="B476" i="14"/>
  <c r="C476" i="14"/>
  <c r="A477" i="14"/>
  <c r="B477" i="14"/>
  <c r="C477" i="14"/>
  <c r="A478" i="14"/>
  <c r="B478" i="14"/>
  <c r="C478" i="14"/>
  <c r="A479" i="14"/>
  <c r="B479" i="14"/>
  <c r="C479" i="14"/>
  <c r="A480" i="14"/>
  <c r="B480" i="14"/>
  <c r="C480" i="14"/>
  <c r="A481" i="14"/>
  <c r="B481" i="14"/>
  <c r="C481" i="14"/>
  <c r="A482" i="14"/>
  <c r="B482" i="14"/>
  <c r="C482" i="14"/>
  <c r="A483" i="14"/>
  <c r="B483" i="14"/>
  <c r="C483" i="14"/>
  <c r="A484" i="14"/>
  <c r="B484" i="14"/>
  <c r="C484" i="14"/>
  <c r="A485" i="14"/>
  <c r="B485" i="14"/>
  <c r="C485" i="14"/>
  <c r="A486" i="14"/>
  <c r="B486" i="14"/>
  <c r="C486" i="14"/>
  <c r="A487" i="14"/>
  <c r="B487" i="14"/>
  <c r="C487" i="14"/>
  <c r="A488" i="14"/>
  <c r="B488" i="14"/>
  <c r="C488" i="14"/>
  <c r="A489" i="14"/>
  <c r="B489" i="14"/>
  <c r="C489" i="14"/>
  <c r="A490" i="14"/>
  <c r="B490" i="14"/>
  <c r="C490" i="14"/>
  <c r="A491" i="14"/>
  <c r="B491" i="14"/>
  <c r="C491" i="14"/>
  <c r="A492" i="14"/>
  <c r="B492" i="14"/>
  <c r="C492" i="14"/>
  <c r="A493" i="14"/>
  <c r="B493" i="14"/>
  <c r="C493" i="14"/>
  <c r="A494" i="14"/>
  <c r="B494" i="14"/>
  <c r="C494" i="14"/>
  <c r="A495" i="14"/>
  <c r="B495" i="14"/>
  <c r="C495" i="14"/>
  <c r="A496" i="14"/>
  <c r="B496" i="14"/>
  <c r="C496" i="14"/>
  <c r="A497" i="14"/>
  <c r="B497" i="14"/>
  <c r="C497" i="14"/>
  <c r="A498" i="14"/>
  <c r="B498" i="14"/>
  <c r="C498" i="14"/>
  <c r="A499" i="14"/>
  <c r="B499" i="14"/>
  <c r="C499" i="14"/>
  <c r="A500" i="14"/>
  <c r="B500" i="14"/>
  <c r="C500" i="14"/>
  <c r="A501" i="14"/>
  <c r="B501" i="14"/>
  <c r="C501" i="14"/>
  <c r="A502" i="14"/>
  <c r="B502" i="14"/>
  <c r="C502" i="14"/>
  <c r="A503" i="14"/>
  <c r="B503" i="14"/>
  <c r="C503" i="14"/>
  <c r="A504" i="14"/>
  <c r="B504" i="14"/>
  <c r="C504" i="14"/>
  <c r="A505" i="14"/>
  <c r="B505" i="14"/>
  <c r="C505" i="14"/>
  <c r="A506" i="14"/>
  <c r="B506" i="14"/>
  <c r="C506" i="14"/>
  <c r="A507" i="14"/>
  <c r="B507" i="14"/>
  <c r="C507" i="14"/>
  <c r="A508" i="14"/>
  <c r="B508" i="14"/>
  <c r="C508" i="14"/>
  <c r="A509" i="14"/>
  <c r="B509" i="14"/>
  <c r="C509" i="14"/>
  <c r="A510" i="14"/>
  <c r="B510" i="14"/>
  <c r="C510" i="14"/>
  <c r="A511" i="14"/>
  <c r="B511" i="14"/>
  <c r="C511" i="14"/>
  <c r="A512" i="14"/>
  <c r="B512" i="14"/>
  <c r="C512" i="14"/>
  <c r="A513" i="14"/>
  <c r="B513" i="14"/>
  <c r="C513" i="14"/>
  <c r="A514" i="14"/>
  <c r="B514" i="14"/>
  <c r="C514" i="14"/>
  <c r="A515" i="14"/>
  <c r="B515" i="14"/>
  <c r="C515" i="14"/>
  <c r="A516" i="14"/>
  <c r="B516" i="14"/>
  <c r="C516" i="14"/>
  <c r="A517" i="14"/>
  <c r="B517" i="14"/>
  <c r="C517" i="14"/>
  <c r="A518" i="14"/>
  <c r="B518" i="14"/>
  <c r="C518" i="14"/>
  <c r="A519" i="14"/>
  <c r="B519" i="14"/>
  <c r="C519" i="14"/>
  <c r="A520" i="14"/>
  <c r="B520" i="14"/>
  <c r="C520" i="14"/>
  <c r="A521" i="14"/>
  <c r="B521" i="14"/>
  <c r="C521" i="14"/>
  <c r="A522" i="14"/>
  <c r="B522" i="14"/>
  <c r="C522" i="14"/>
  <c r="A523" i="14"/>
  <c r="B523" i="14"/>
  <c r="C523" i="14"/>
  <c r="A524" i="14"/>
  <c r="B524" i="14"/>
  <c r="C524" i="14"/>
  <c r="A525" i="14"/>
  <c r="B525" i="14"/>
  <c r="C525" i="14"/>
  <c r="A526" i="14"/>
  <c r="B526" i="14"/>
  <c r="C526" i="14"/>
  <c r="A527" i="14"/>
  <c r="B527" i="14"/>
  <c r="C527" i="14"/>
  <c r="A528" i="14"/>
  <c r="B528" i="14"/>
  <c r="C528" i="14"/>
  <c r="A529" i="14"/>
  <c r="B529" i="14"/>
  <c r="C529" i="14"/>
  <c r="A530" i="14"/>
  <c r="B530" i="14"/>
  <c r="C530" i="14"/>
  <c r="A531" i="14"/>
  <c r="B531" i="14"/>
  <c r="C531" i="14"/>
  <c r="A532" i="14"/>
  <c r="B532" i="14"/>
  <c r="C532" i="14"/>
  <c r="A533" i="14"/>
  <c r="B533" i="14"/>
  <c r="C533" i="14"/>
  <c r="A534" i="14"/>
  <c r="B534" i="14"/>
  <c r="C534" i="14"/>
  <c r="A535" i="14"/>
  <c r="B535" i="14"/>
  <c r="C535" i="14"/>
  <c r="A536" i="14"/>
  <c r="B536" i="14"/>
  <c r="C536" i="14"/>
  <c r="A537" i="14"/>
  <c r="B537" i="14"/>
  <c r="C537" i="14"/>
  <c r="A538" i="14"/>
  <c r="B538" i="14"/>
  <c r="C538" i="14"/>
  <c r="A539" i="14"/>
  <c r="B539" i="14"/>
  <c r="C539" i="14"/>
  <c r="A540" i="14"/>
  <c r="B540" i="14"/>
  <c r="C540" i="14"/>
  <c r="A541" i="14"/>
  <c r="B541" i="14"/>
  <c r="C541" i="14"/>
  <c r="A542" i="14"/>
  <c r="B542" i="14"/>
  <c r="C542" i="14"/>
  <c r="A543" i="14"/>
  <c r="B543" i="14"/>
  <c r="C543" i="14"/>
  <c r="A544" i="14"/>
  <c r="B544" i="14"/>
  <c r="C544" i="14"/>
  <c r="A545" i="14"/>
  <c r="B545" i="14"/>
  <c r="C545" i="14"/>
  <c r="A546" i="14"/>
  <c r="B546" i="14"/>
  <c r="C546" i="14"/>
  <c r="A547" i="14"/>
  <c r="B547" i="14"/>
  <c r="C547" i="14"/>
  <c r="A548" i="14"/>
  <c r="B548" i="14"/>
  <c r="C548" i="14"/>
  <c r="A549" i="14"/>
  <c r="B549" i="14"/>
  <c r="C549" i="14"/>
  <c r="A550" i="14"/>
  <c r="B550" i="14"/>
  <c r="C550" i="14"/>
  <c r="A551" i="14"/>
  <c r="B551" i="14"/>
  <c r="C551" i="14"/>
  <c r="A552" i="14"/>
  <c r="B552" i="14"/>
  <c r="C552" i="14"/>
  <c r="A553" i="14"/>
  <c r="B553" i="14"/>
  <c r="C553" i="14"/>
  <c r="A554" i="14"/>
  <c r="B554" i="14"/>
  <c r="C554" i="14"/>
  <c r="A555" i="14"/>
  <c r="B555" i="14"/>
  <c r="C555" i="14"/>
  <c r="A556" i="14"/>
  <c r="B556" i="14"/>
  <c r="C556" i="14"/>
  <c r="A557" i="14"/>
  <c r="B557" i="14"/>
  <c r="C557" i="14"/>
  <c r="A558" i="14"/>
  <c r="B558" i="14"/>
  <c r="C558" i="14"/>
  <c r="A559" i="14"/>
  <c r="B559" i="14"/>
  <c r="C559" i="14"/>
  <c r="A560" i="14"/>
  <c r="B560" i="14"/>
  <c r="C560" i="14"/>
  <c r="A561" i="14"/>
  <c r="B561" i="14"/>
  <c r="C561" i="14"/>
  <c r="A562" i="14"/>
  <c r="B562" i="14"/>
  <c r="C562" i="14"/>
  <c r="A563" i="14"/>
  <c r="B563" i="14"/>
  <c r="C563" i="14"/>
  <c r="A564" i="14"/>
  <c r="B564" i="14"/>
  <c r="C564" i="14"/>
  <c r="A565" i="14"/>
  <c r="B565" i="14"/>
  <c r="C565" i="14"/>
  <c r="A566" i="14"/>
  <c r="B566" i="14"/>
  <c r="C566" i="14"/>
  <c r="A567" i="14"/>
  <c r="B567" i="14"/>
  <c r="C567" i="14"/>
  <c r="A568" i="14"/>
  <c r="B568" i="14"/>
  <c r="C568" i="14"/>
  <c r="A569" i="14"/>
  <c r="B569" i="14"/>
  <c r="C569" i="14"/>
  <c r="A570" i="14"/>
  <c r="B570" i="14"/>
  <c r="C570" i="14"/>
  <c r="A571" i="14"/>
  <c r="B571" i="14"/>
  <c r="C571" i="14"/>
  <c r="A572" i="14"/>
  <c r="B572" i="14"/>
  <c r="C572" i="14"/>
  <c r="A573" i="14"/>
  <c r="B573" i="14"/>
  <c r="C573" i="14"/>
  <c r="A574" i="14"/>
  <c r="B574" i="14"/>
  <c r="C574" i="14"/>
  <c r="A575" i="14"/>
  <c r="B575" i="14"/>
  <c r="C575" i="14"/>
  <c r="A576" i="14"/>
  <c r="B576" i="14"/>
  <c r="C576" i="14"/>
  <c r="A577" i="14"/>
  <c r="B577" i="14"/>
  <c r="C577" i="14"/>
  <c r="A578" i="14"/>
  <c r="B578" i="14"/>
  <c r="C578" i="14"/>
  <c r="A579" i="14"/>
  <c r="B579" i="14"/>
  <c r="C579" i="14"/>
  <c r="A580" i="14"/>
  <c r="B580" i="14"/>
  <c r="C580" i="14"/>
  <c r="A581" i="14"/>
  <c r="B581" i="14"/>
  <c r="C581" i="14"/>
  <c r="A582" i="14"/>
  <c r="B582" i="14"/>
  <c r="C582" i="14"/>
  <c r="A583" i="14"/>
  <c r="B583" i="14"/>
  <c r="C583" i="14"/>
  <c r="A584" i="14"/>
  <c r="B584" i="14"/>
  <c r="C584" i="14"/>
  <c r="A585" i="14"/>
  <c r="B585" i="14"/>
  <c r="C585" i="14"/>
  <c r="A586" i="14"/>
  <c r="B586" i="14"/>
  <c r="C586" i="14"/>
  <c r="A587" i="14"/>
  <c r="B587" i="14"/>
  <c r="C587" i="14"/>
  <c r="A588" i="14"/>
  <c r="B588" i="14"/>
  <c r="C588" i="14"/>
  <c r="A589" i="14"/>
  <c r="B589" i="14"/>
  <c r="C589" i="14"/>
  <c r="A590" i="14"/>
  <c r="B590" i="14"/>
  <c r="C590" i="14"/>
  <c r="A591" i="14"/>
  <c r="B591" i="14"/>
  <c r="C591" i="14"/>
  <c r="A592" i="14"/>
  <c r="B592" i="14"/>
  <c r="C592" i="14"/>
  <c r="A593" i="14"/>
  <c r="B593" i="14"/>
  <c r="C593" i="14"/>
  <c r="A594" i="14"/>
  <c r="B594" i="14"/>
  <c r="C594" i="14"/>
  <c r="A595" i="14"/>
  <c r="B595" i="14"/>
  <c r="C595" i="14"/>
  <c r="A596" i="14"/>
  <c r="B596" i="14"/>
  <c r="C596" i="14"/>
  <c r="A597" i="14"/>
  <c r="B597" i="14"/>
  <c r="C597" i="14"/>
  <c r="A598" i="14"/>
  <c r="B598" i="14"/>
  <c r="C598" i="14"/>
  <c r="A599" i="14"/>
  <c r="B599" i="14"/>
  <c r="C599" i="14"/>
  <c r="A600" i="14"/>
  <c r="B600" i="14"/>
  <c r="C600" i="14"/>
  <c r="A601" i="14"/>
  <c r="B601" i="14"/>
  <c r="C601" i="14"/>
  <c r="A602" i="14"/>
  <c r="B602" i="14"/>
  <c r="C602" i="14"/>
  <c r="A603" i="14"/>
  <c r="B603" i="14"/>
  <c r="C603" i="14"/>
  <c r="A604" i="14"/>
  <c r="B604" i="14"/>
  <c r="C604" i="14"/>
  <c r="A605" i="14"/>
  <c r="B605" i="14"/>
  <c r="C605" i="14"/>
  <c r="A606" i="14"/>
  <c r="B606" i="14"/>
  <c r="C606" i="14"/>
  <c r="A607" i="14"/>
  <c r="B607" i="14"/>
  <c r="C607" i="14"/>
  <c r="A608" i="14"/>
  <c r="B608" i="14"/>
  <c r="C608" i="14"/>
  <c r="A609" i="14"/>
  <c r="B609" i="14"/>
  <c r="C609" i="14"/>
  <c r="A610" i="14"/>
  <c r="B610" i="14"/>
  <c r="C610" i="14"/>
  <c r="A611" i="14"/>
  <c r="B611" i="14"/>
  <c r="C611" i="14"/>
  <c r="A612" i="14"/>
  <c r="B612" i="14"/>
  <c r="C612" i="14"/>
  <c r="A613" i="14"/>
  <c r="B613" i="14"/>
  <c r="C613" i="14"/>
  <c r="A614" i="14"/>
  <c r="B614" i="14"/>
  <c r="C614" i="14"/>
  <c r="A615" i="14"/>
  <c r="B615" i="14"/>
  <c r="C615" i="14"/>
  <c r="A616" i="14"/>
  <c r="B616" i="14"/>
  <c r="C616" i="14"/>
  <c r="A617" i="14"/>
  <c r="B617" i="14"/>
  <c r="C617" i="14"/>
  <c r="A618" i="14"/>
  <c r="B618" i="14"/>
  <c r="C618" i="14"/>
  <c r="A619" i="14"/>
  <c r="B619" i="14"/>
  <c r="C619" i="14"/>
  <c r="A620" i="14"/>
  <c r="B620" i="14"/>
  <c r="C620" i="14"/>
  <c r="A621" i="14"/>
  <c r="B621" i="14"/>
  <c r="C621" i="14"/>
  <c r="A622" i="14"/>
  <c r="B622" i="14"/>
  <c r="C622" i="14"/>
  <c r="A623" i="14"/>
  <c r="B623" i="14"/>
  <c r="C623" i="14"/>
  <c r="A624" i="14"/>
  <c r="B624" i="14"/>
  <c r="C624" i="14"/>
  <c r="A625" i="14"/>
  <c r="B625" i="14"/>
  <c r="C625" i="14"/>
  <c r="A626" i="14"/>
  <c r="B626" i="14"/>
  <c r="C626" i="14"/>
  <c r="A627" i="14"/>
  <c r="B627" i="14"/>
  <c r="C627" i="14"/>
  <c r="A628" i="14"/>
  <c r="B628" i="14"/>
  <c r="C628" i="14"/>
  <c r="A629" i="14"/>
  <c r="B629" i="14"/>
  <c r="C629" i="14"/>
  <c r="A630" i="14"/>
  <c r="B630" i="14"/>
  <c r="C630" i="14"/>
  <c r="A631" i="14"/>
  <c r="B631" i="14"/>
  <c r="C631" i="14"/>
  <c r="A632" i="14"/>
  <c r="B632" i="14"/>
  <c r="C632" i="14"/>
  <c r="A633" i="14"/>
  <c r="B633" i="14"/>
  <c r="C633" i="14"/>
  <c r="A634" i="14"/>
  <c r="B634" i="14"/>
  <c r="C634" i="14"/>
  <c r="A635" i="14"/>
  <c r="B635" i="14"/>
  <c r="C635" i="14"/>
  <c r="A636" i="14"/>
  <c r="B636" i="14"/>
  <c r="C636" i="14"/>
  <c r="A637" i="14"/>
  <c r="B637" i="14"/>
  <c r="C637" i="14"/>
  <c r="A638" i="14"/>
  <c r="B638" i="14"/>
  <c r="C638" i="14"/>
  <c r="A639" i="14"/>
  <c r="B639" i="14"/>
  <c r="C639" i="14"/>
  <c r="A640" i="14"/>
  <c r="B640" i="14"/>
  <c r="C640" i="14"/>
  <c r="A641" i="14"/>
  <c r="B641" i="14"/>
  <c r="C641" i="14"/>
  <c r="A642" i="14"/>
  <c r="B642" i="14"/>
  <c r="C642" i="14"/>
  <c r="A643" i="14"/>
  <c r="B643" i="14"/>
  <c r="C643" i="14"/>
  <c r="A644" i="14"/>
  <c r="B644" i="14"/>
  <c r="C644" i="14"/>
  <c r="A645" i="14"/>
  <c r="B645" i="14"/>
  <c r="C645" i="14"/>
  <c r="A646" i="14"/>
  <c r="B646" i="14"/>
  <c r="C646" i="14"/>
  <c r="A647" i="14"/>
  <c r="B647" i="14"/>
  <c r="C647" i="14"/>
  <c r="A648" i="14"/>
  <c r="B648" i="14"/>
  <c r="C648" i="14"/>
  <c r="A649" i="14"/>
  <c r="B649" i="14"/>
  <c r="C649" i="14"/>
  <c r="A650" i="14"/>
  <c r="B650" i="14"/>
  <c r="C650" i="14"/>
  <c r="A651" i="14"/>
  <c r="B651" i="14"/>
  <c r="C651" i="14"/>
  <c r="A652" i="14"/>
  <c r="B652" i="14"/>
  <c r="C652" i="14"/>
  <c r="A653" i="14"/>
  <c r="B653" i="14"/>
  <c r="C653" i="14"/>
  <c r="A654" i="14"/>
  <c r="B654" i="14"/>
  <c r="C654" i="14"/>
  <c r="A655" i="14"/>
  <c r="B655" i="14"/>
  <c r="C655" i="14"/>
  <c r="A656" i="14"/>
  <c r="B656" i="14"/>
  <c r="C656" i="14"/>
  <c r="A657" i="14"/>
  <c r="B657" i="14"/>
  <c r="C657" i="14"/>
  <c r="A658" i="14"/>
  <c r="B658" i="14"/>
  <c r="C658" i="14"/>
  <c r="A659" i="14"/>
  <c r="B659" i="14"/>
  <c r="C659" i="14"/>
  <c r="A660" i="14"/>
  <c r="B660" i="14"/>
  <c r="C660" i="14"/>
  <c r="A661" i="14"/>
  <c r="B661" i="14"/>
  <c r="C661" i="14"/>
  <c r="A662" i="14"/>
  <c r="B662" i="14"/>
  <c r="C662" i="14"/>
  <c r="A663" i="14"/>
  <c r="B663" i="14"/>
  <c r="C663" i="14"/>
  <c r="A664" i="14"/>
  <c r="B664" i="14"/>
  <c r="C664" i="14"/>
  <c r="A665" i="14"/>
  <c r="B665" i="14"/>
  <c r="C665" i="14"/>
  <c r="A666" i="14"/>
  <c r="B666" i="14"/>
  <c r="C666" i="14"/>
  <c r="A667" i="14"/>
  <c r="B667" i="14"/>
  <c r="C667" i="14"/>
  <c r="A668" i="14"/>
  <c r="B668" i="14"/>
  <c r="C668" i="14"/>
  <c r="A669" i="14"/>
  <c r="B669" i="14"/>
  <c r="C669" i="14"/>
  <c r="A670" i="14"/>
  <c r="B670" i="14"/>
  <c r="C670" i="14"/>
  <c r="A671" i="14"/>
  <c r="B671" i="14"/>
  <c r="C671" i="14"/>
  <c r="A672" i="14"/>
  <c r="B672" i="14"/>
  <c r="C672" i="14"/>
  <c r="A673" i="14"/>
  <c r="B673" i="14"/>
  <c r="C673" i="14"/>
  <c r="A674" i="14"/>
  <c r="B674" i="14"/>
  <c r="C674" i="14"/>
  <c r="A675" i="14"/>
  <c r="B675" i="14"/>
  <c r="C675" i="14"/>
  <c r="A676" i="14"/>
  <c r="B676" i="14"/>
  <c r="C676" i="14"/>
  <c r="A677" i="14"/>
  <c r="B677" i="14"/>
  <c r="C677" i="14"/>
  <c r="A678" i="14"/>
  <c r="B678" i="14"/>
  <c r="C678" i="14"/>
  <c r="A679" i="14"/>
  <c r="B679" i="14"/>
  <c r="C679" i="14"/>
  <c r="A680" i="14"/>
  <c r="B680" i="14"/>
  <c r="C680" i="14"/>
  <c r="A681" i="14"/>
  <c r="B681" i="14"/>
  <c r="C681" i="14"/>
  <c r="A682" i="14"/>
  <c r="B682" i="14"/>
  <c r="C682" i="14"/>
  <c r="A683" i="14"/>
  <c r="B683" i="14"/>
  <c r="C683" i="14"/>
  <c r="A684" i="14"/>
  <c r="B684" i="14"/>
  <c r="C684" i="14"/>
  <c r="A685" i="14"/>
  <c r="B685" i="14"/>
  <c r="C685" i="14"/>
  <c r="A686" i="14"/>
  <c r="B686" i="14"/>
  <c r="C686" i="14"/>
  <c r="B1" i="14"/>
  <c r="C1" i="14"/>
  <c r="A1" i="14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F20" i="13"/>
  <c r="G17" i="13"/>
  <c r="H17" i="13"/>
  <c r="I17" i="13"/>
  <c r="J17" i="13"/>
  <c r="K17" i="13"/>
  <c r="L17" i="13"/>
  <c r="M17" i="13"/>
  <c r="N17" i="13"/>
  <c r="F17" i="13"/>
  <c r="N14" i="13"/>
  <c r="G14" i="13"/>
  <c r="H14" i="13"/>
  <c r="I14" i="13"/>
  <c r="J14" i="13"/>
  <c r="K14" i="13"/>
  <c r="L14" i="13"/>
  <c r="M14" i="13"/>
  <c r="F14" i="13"/>
  <c r="S11" i="13"/>
  <c r="T11" i="13"/>
  <c r="U11" i="13"/>
  <c r="V11" i="13"/>
  <c r="W11" i="13"/>
  <c r="X11" i="13"/>
  <c r="Y11" i="13"/>
  <c r="Z11" i="13"/>
  <c r="AA11" i="13"/>
  <c r="AB11" i="13"/>
  <c r="P11" i="13"/>
  <c r="Q11" i="13"/>
  <c r="R11" i="13"/>
  <c r="O11" i="13"/>
  <c r="G11" i="13"/>
  <c r="H11" i="13"/>
  <c r="I11" i="13"/>
  <c r="J11" i="13"/>
  <c r="K11" i="13"/>
  <c r="L11" i="13"/>
  <c r="M11" i="13"/>
  <c r="N11" i="13"/>
  <c r="F11" i="13"/>
  <c r="S8" i="13"/>
  <c r="T8" i="13"/>
  <c r="U8" i="13"/>
  <c r="V8" i="13"/>
  <c r="W8" i="13"/>
  <c r="X8" i="13"/>
  <c r="Y8" i="13"/>
  <c r="Z8" i="13"/>
  <c r="AA8" i="13"/>
  <c r="AB8" i="13"/>
  <c r="R8" i="13"/>
  <c r="G8" i="13"/>
  <c r="H8" i="13"/>
  <c r="I8" i="13"/>
  <c r="J8" i="13"/>
  <c r="K8" i="13"/>
  <c r="L8" i="13"/>
  <c r="M8" i="13"/>
  <c r="N8" i="13"/>
  <c r="O8" i="13"/>
  <c r="P8" i="13"/>
  <c r="Q8" i="13"/>
  <c r="F8" i="13"/>
  <c r="AC5" i="13"/>
  <c r="AD5" i="13"/>
  <c r="AE5" i="13"/>
  <c r="AF5" i="13"/>
  <c r="AG5" i="13"/>
  <c r="AH5" i="13"/>
  <c r="AI5" i="13"/>
  <c r="AJ5" i="13"/>
  <c r="AK5" i="13"/>
  <c r="AL5" i="13"/>
  <c r="AM5" i="13"/>
  <c r="AN5" i="13"/>
  <c r="AO5" i="13"/>
  <c r="AP5" i="13"/>
  <c r="AQ5" i="13"/>
  <c r="AR5" i="13"/>
  <c r="AS5" i="13"/>
  <c r="AT5" i="13"/>
  <c r="AU5" i="13"/>
  <c r="AV5" i="13"/>
  <c r="AW5" i="13"/>
  <c r="AX5" i="13"/>
  <c r="AY5" i="13"/>
  <c r="AZ5" i="13"/>
  <c r="BA5" i="13"/>
  <c r="BB5" i="13"/>
  <c r="BC5" i="13"/>
  <c r="BD5" i="13"/>
  <c r="BE5" i="13"/>
  <c r="BF5" i="13"/>
  <c r="BG5" i="13"/>
  <c r="BH5" i="13"/>
  <c r="BI5" i="13"/>
  <c r="BJ5" i="13"/>
  <c r="BK5" i="13"/>
  <c r="BL5" i="13"/>
  <c r="BM5" i="13"/>
  <c r="BN5" i="13"/>
  <c r="BO5" i="13"/>
  <c r="BP5" i="13"/>
  <c r="BQ5" i="13"/>
  <c r="BR5" i="13"/>
  <c r="BS5" i="13"/>
  <c r="BT5" i="13"/>
  <c r="BU5" i="13"/>
  <c r="BV5" i="13"/>
  <c r="BW5" i="13"/>
  <c r="BX5" i="13"/>
  <c r="BY5" i="13"/>
  <c r="G2" i="13"/>
  <c r="H2" i="13"/>
  <c r="I2" i="13"/>
  <c r="J2" i="13"/>
  <c r="K2" i="13"/>
  <c r="L2" i="13"/>
  <c r="M2" i="13"/>
  <c r="N2" i="13"/>
  <c r="O2" i="13"/>
  <c r="P2" i="13"/>
  <c r="Q2" i="13"/>
  <c r="R2" i="13"/>
  <c r="S2" i="13"/>
  <c r="T2" i="13"/>
  <c r="U2" i="13"/>
  <c r="V2" i="13"/>
  <c r="W2" i="13"/>
  <c r="X2" i="13"/>
  <c r="Y2" i="13"/>
  <c r="Z2" i="13"/>
  <c r="AA2" i="13"/>
  <c r="AB2" i="13"/>
  <c r="AC2" i="13"/>
  <c r="AD2" i="13"/>
  <c r="AE2" i="13"/>
  <c r="AF2" i="13"/>
  <c r="AG2" i="13"/>
  <c r="AH2" i="13"/>
  <c r="AI2" i="13"/>
  <c r="AJ2" i="13"/>
  <c r="AK2" i="13"/>
  <c r="AL2" i="13"/>
  <c r="AM2" i="13"/>
  <c r="AN2" i="13"/>
  <c r="AO2" i="13"/>
  <c r="AP2" i="13"/>
  <c r="AQ2" i="13"/>
  <c r="AR2" i="13"/>
  <c r="AS2" i="13"/>
  <c r="AT2" i="13"/>
  <c r="AU2" i="13"/>
  <c r="AV2" i="13"/>
  <c r="AW2" i="13"/>
  <c r="AX2" i="13"/>
  <c r="AY2" i="13"/>
  <c r="AZ2" i="13"/>
  <c r="BA2" i="13"/>
  <c r="F2" i="13"/>
  <c r="G1" i="13"/>
  <c r="H1" i="13"/>
  <c r="I1" i="13"/>
  <c r="J1" i="13"/>
  <c r="K1" i="13"/>
  <c r="L1" i="13"/>
  <c r="M1" i="13"/>
  <c r="N1" i="13"/>
  <c r="O1" i="13"/>
  <c r="P1" i="13"/>
  <c r="Q1" i="13"/>
  <c r="R1" i="13"/>
  <c r="S1" i="13"/>
  <c r="T1" i="13"/>
  <c r="U1" i="13"/>
  <c r="V1" i="13"/>
  <c r="W1" i="13"/>
  <c r="X1" i="13"/>
  <c r="Y1" i="13"/>
  <c r="Z1" i="13"/>
  <c r="AA1" i="13"/>
  <c r="AB1" i="13"/>
  <c r="AC1" i="13"/>
  <c r="AD1" i="13"/>
  <c r="AE1" i="13"/>
  <c r="AF1" i="13"/>
  <c r="AG1" i="13"/>
  <c r="AH1" i="13"/>
  <c r="AI1" i="13"/>
  <c r="AJ1" i="13"/>
  <c r="AK1" i="13"/>
  <c r="AL1" i="13"/>
  <c r="AM1" i="13"/>
  <c r="AN1" i="13"/>
  <c r="AO1" i="13"/>
  <c r="AP1" i="13"/>
  <c r="AQ1" i="13"/>
  <c r="AR1" i="13"/>
  <c r="AS1" i="13"/>
  <c r="AT1" i="13"/>
  <c r="AU1" i="13"/>
  <c r="AV1" i="13"/>
  <c r="AW1" i="13"/>
  <c r="AX1" i="13"/>
  <c r="AY1" i="13"/>
  <c r="AZ1" i="13"/>
  <c r="BA1" i="13"/>
  <c r="BB1" i="13"/>
  <c r="BC1" i="13"/>
  <c r="BD1" i="13"/>
  <c r="BE1" i="13"/>
  <c r="BF1" i="13"/>
  <c r="BG1" i="13"/>
  <c r="BH1" i="13"/>
  <c r="BI1" i="13"/>
  <c r="BJ1" i="13"/>
  <c r="BK1" i="13"/>
  <c r="BL1" i="13"/>
  <c r="BM1" i="13"/>
  <c r="BN1" i="13"/>
  <c r="BO1" i="13"/>
  <c r="BP1" i="13"/>
  <c r="BQ1" i="13"/>
  <c r="BR1" i="13"/>
  <c r="BS1" i="13"/>
  <c r="BT1" i="13"/>
  <c r="BU1" i="13"/>
  <c r="BV1" i="13"/>
  <c r="BW1" i="13"/>
  <c r="BX1" i="13"/>
  <c r="BY1" i="13"/>
  <c r="F1" i="13"/>
  <c r="A2" i="13"/>
  <c r="A2" i="14" s="1"/>
  <c r="B2" i="13"/>
  <c r="B2" i="14" s="1"/>
  <c r="C2" i="13"/>
  <c r="C2" i="14" s="1"/>
  <c r="B3" i="13"/>
  <c r="B3" i="14" s="1"/>
  <c r="C3" i="13"/>
  <c r="C3" i="14" s="1"/>
  <c r="B4" i="13"/>
  <c r="B4" i="14" s="1"/>
  <c r="C4" i="13"/>
  <c r="C4" i="14" s="1"/>
  <c r="A5" i="13"/>
  <c r="A5" i="14" s="1"/>
  <c r="B5" i="13"/>
  <c r="B5" i="14" s="1"/>
  <c r="C5" i="13"/>
  <c r="C5" i="14" s="1"/>
  <c r="B6" i="13"/>
  <c r="B6" i="14" s="1"/>
  <c r="C6" i="13"/>
  <c r="C6" i="14" s="1"/>
  <c r="B7" i="13"/>
  <c r="B7" i="14" s="1"/>
  <c r="C7" i="13"/>
  <c r="C7" i="14" s="1"/>
  <c r="A8" i="13"/>
  <c r="A8" i="14" s="1"/>
  <c r="B8" i="13"/>
  <c r="B8" i="14" s="1"/>
  <c r="C8" i="13"/>
  <c r="C8" i="14" s="1"/>
  <c r="B9" i="13"/>
  <c r="B9" i="14" s="1"/>
  <c r="C9" i="13"/>
  <c r="C9" i="14" s="1"/>
  <c r="B10" i="13"/>
  <c r="B10" i="14" s="1"/>
  <c r="C10" i="13"/>
  <c r="C10" i="14" s="1"/>
  <c r="A11" i="13"/>
  <c r="A11" i="14" s="1"/>
  <c r="B11" i="13"/>
  <c r="B11" i="14" s="1"/>
  <c r="C11" i="13"/>
  <c r="C11" i="14" s="1"/>
  <c r="B12" i="13"/>
  <c r="B12" i="14" s="1"/>
  <c r="C12" i="13"/>
  <c r="C12" i="14" s="1"/>
  <c r="B13" i="13"/>
  <c r="B13" i="14" s="1"/>
  <c r="C13" i="13"/>
  <c r="C13" i="14" s="1"/>
  <c r="A14" i="13"/>
  <c r="A14" i="14" s="1"/>
  <c r="B14" i="13"/>
  <c r="B14" i="14" s="1"/>
  <c r="C14" i="13"/>
  <c r="C14" i="14" s="1"/>
  <c r="B15" i="13"/>
  <c r="B15" i="14" s="1"/>
  <c r="C15" i="13"/>
  <c r="C15" i="14" s="1"/>
  <c r="B16" i="13"/>
  <c r="B16" i="14" s="1"/>
  <c r="C16" i="13"/>
  <c r="C16" i="14" s="1"/>
  <c r="A17" i="13"/>
  <c r="A17" i="14" s="1"/>
  <c r="B17" i="13"/>
  <c r="B17" i="14" s="1"/>
  <c r="C17" i="13"/>
  <c r="C17" i="14" s="1"/>
  <c r="B18" i="13"/>
  <c r="B18" i="14" s="1"/>
  <c r="C18" i="13"/>
  <c r="C18" i="14" s="1"/>
  <c r="B19" i="13"/>
  <c r="B19" i="14" s="1"/>
  <c r="C19" i="13"/>
  <c r="C19" i="14" s="1"/>
  <c r="A20" i="13"/>
  <c r="A20" i="14" s="1"/>
  <c r="B20" i="13"/>
  <c r="B20" i="14" s="1"/>
  <c r="C20" i="13"/>
  <c r="C20" i="14" s="1"/>
  <c r="B21" i="13"/>
  <c r="B21" i="14" s="1"/>
  <c r="C21" i="13"/>
  <c r="C21" i="14" s="1"/>
  <c r="B22" i="13"/>
  <c r="B22" i="14" s="1"/>
  <c r="C22" i="13"/>
  <c r="C22" i="14" s="1"/>
  <c r="A23" i="13"/>
  <c r="B23" i="13"/>
  <c r="C23" i="13"/>
  <c r="A24" i="13"/>
  <c r="B24" i="13"/>
  <c r="C24" i="13"/>
  <c r="A25" i="13"/>
  <c r="B25" i="13"/>
  <c r="C25" i="13"/>
  <c r="A26" i="13"/>
  <c r="B26" i="13"/>
  <c r="C26" i="13"/>
  <c r="A27" i="13"/>
  <c r="B27" i="13"/>
  <c r="C27" i="13"/>
  <c r="A28" i="13"/>
  <c r="B28" i="13"/>
  <c r="C28" i="13"/>
  <c r="A29" i="13"/>
  <c r="B29" i="13"/>
  <c r="C29" i="13"/>
  <c r="A30" i="13"/>
  <c r="B30" i="13"/>
  <c r="C30" i="13"/>
  <c r="A31" i="13"/>
  <c r="B31" i="13"/>
  <c r="C31" i="13"/>
  <c r="A32" i="13"/>
  <c r="B32" i="13"/>
  <c r="C32" i="13"/>
  <c r="A33" i="13"/>
  <c r="B33" i="13"/>
  <c r="C33" i="13"/>
  <c r="A34" i="13"/>
  <c r="B34" i="13"/>
  <c r="C34" i="13"/>
  <c r="A35" i="13"/>
  <c r="B35" i="13"/>
  <c r="C35" i="13"/>
  <c r="A36" i="13"/>
  <c r="B36" i="13"/>
  <c r="C36" i="13"/>
  <c r="A37" i="13"/>
  <c r="B37" i="13"/>
  <c r="C37" i="13"/>
  <c r="A38" i="13"/>
  <c r="B38" i="13"/>
  <c r="C38" i="13"/>
  <c r="A39" i="13"/>
  <c r="B39" i="13"/>
  <c r="C39" i="13"/>
  <c r="A40" i="13"/>
  <c r="B40" i="13"/>
  <c r="C40" i="13"/>
  <c r="A41" i="13"/>
  <c r="B41" i="13"/>
  <c r="C41" i="13"/>
  <c r="A42" i="13"/>
  <c r="B42" i="13"/>
  <c r="C42" i="13"/>
  <c r="A43" i="13"/>
  <c r="B43" i="13"/>
  <c r="C43" i="13"/>
  <c r="A44" i="13"/>
  <c r="B44" i="13"/>
  <c r="C44" i="13"/>
  <c r="A45" i="13"/>
  <c r="B45" i="13"/>
  <c r="C45" i="13"/>
  <c r="A46" i="13"/>
  <c r="B46" i="13"/>
  <c r="C46" i="13"/>
  <c r="A47" i="13"/>
  <c r="B47" i="13"/>
  <c r="C47" i="13"/>
  <c r="A48" i="13"/>
  <c r="B48" i="13"/>
  <c r="C48" i="13"/>
  <c r="A49" i="13"/>
  <c r="B49" i="13"/>
  <c r="C49" i="13"/>
  <c r="A50" i="13"/>
  <c r="B50" i="13"/>
  <c r="C50" i="13"/>
  <c r="A51" i="13"/>
  <c r="B51" i="13"/>
  <c r="C51" i="13"/>
  <c r="A52" i="13"/>
  <c r="B52" i="13"/>
  <c r="C52" i="13"/>
  <c r="A53" i="13"/>
  <c r="B53" i="13"/>
  <c r="C53" i="13"/>
  <c r="A54" i="13"/>
  <c r="B54" i="13"/>
  <c r="C54" i="13"/>
  <c r="A55" i="13"/>
  <c r="B55" i="13"/>
  <c r="C55" i="13"/>
  <c r="A56" i="13"/>
  <c r="B56" i="13"/>
  <c r="C56" i="13"/>
  <c r="A57" i="13"/>
  <c r="B57" i="13"/>
  <c r="C57" i="13"/>
  <c r="A58" i="13"/>
  <c r="B58" i="13"/>
  <c r="C58" i="13"/>
  <c r="A59" i="13"/>
  <c r="B59" i="13"/>
  <c r="C59" i="13"/>
  <c r="A60" i="13"/>
  <c r="B60" i="13"/>
  <c r="C60" i="13"/>
  <c r="A61" i="13"/>
  <c r="B61" i="13"/>
  <c r="C61" i="13"/>
  <c r="A62" i="13"/>
  <c r="B62" i="13"/>
  <c r="C62" i="13"/>
  <c r="A63" i="13"/>
  <c r="B63" i="13"/>
  <c r="C63" i="13"/>
  <c r="A64" i="13"/>
  <c r="B64" i="13"/>
  <c r="C64" i="13"/>
  <c r="A65" i="13"/>
  <c r="B65" i="13"/>
  <c r="C65" i="13"/>
  <c r="A66" i="13"/>
  <c r="B66" i="13"/>
  <c r="C66" i="13"/>
  <c r="A67" i="13"/>
  <c r="B67" i="13"/>
  <c r="C67" i="13"/>
  <c r="A68" i="13"/>
  <c r="B68" i="13"/>
  <c r="C68" i="13"/>
  <c r="A69" i="13"/>
  <c r="B69" i="13"/>
  <c r="C69" i="13"/>
  <c r="A70" i="13"/>
  <c r="B70" i="13"/>
  <c r="C70" i="13"/>
  <c r="A71" i="13"/>
  <c r="B71" i="13"/>
  <c r="C71" i="13"/>
  <c r="A72" i="13"/>
  <c r="B72" i="13"/>
  <c r="C72" i="13"/>
  <c r="A73" i="13"/>
  <c r="B73" i="13"/>
  <c r="C73" i="13"/>
  <c r="A74" i="13"/>
  <c r="B74" i="13"/>
  <c r="C74" i="13"/>
  <c r="A75" i="13"/>
  <c r="B75" i="13"/>
  <c r="C75" i="13"/>
  <c r="A76" i="13"/>
  <c r="B76" i="13"/>
  <c r="C76" i="13"/>
  <c r="A77" i="13"/>
  <c r="B77" i="13"/>
  <c r="C77" i="13"/>
  <c r="A78" i="13"/>
  <c r="B78" i="13"/>
  <c r="C78" i="13"/>
  <c r="A79" i="13"/>
  <c r="B79" i="13"/>
  <c r="C79" i="13"/>
  <c r="A80" i="13"/>
  <c r="B80" i="13"/>
  <c r="C80" i="13"/>
  <c r="A81" i="13"/>
  <c r="B81" i="13"/>
  <c r="C81" i="13"/>
  <c r="A82" i="13"/>
  <c r="B82" i="13"/>
  <c r="C82" i="13"/>
  <c r="A83" i="13"/>
  <c r="B83" i="13"/>
  <c r="C83" i="13"/>
  <c r="A84" i="13"/>
  <c r="B84" i="13"/>
  <c r="C84" i="13"/>
  <c r="A85" i="13"/>
  <c r="B85" i="13"/>
  <c r="C85" i="13"/>
  <c r="A86" i="13"/>
  <c r="B86" i="13"/>
  <c r="C86" i="13"/>
  <c r="A87" i="13"/>
  <c r="B87" i="13"/>
  <c r="C87" i="13"/>
  <c r="A88" i="13"/>
  <c r="B88" i="13"/>
  <c r="C88" i="13"/>
  <c r="A89" i="13"/>
  <c r="B89" i="13"/>
  <c r="C89" i="13"/>
  <c r="A90" i="13"/>
  <c r="B90" i="13"/>
  <c r="C90" i="13"/>
  <c r="A91" i="13"/>
  <c r="B91" i="13"/>
  <c r="C91" i="13"/>
  <c r="A92" i="13"/>
  <c r="B92" i="13"/>
  <c r="C92" i="13"/>
  <c r="A93" i="13"/>
  <c r="B93" i="13"/>
  <c r="C93" i="13"/>
  <c r="A94" i="13"/>
  <c r="B94" i="13"/>
  <c r="C94" i="13"/>
  <c r="A95" i="13"/>
  <c r="B95" i="13"/>
  <c r="C95" i="13"/>
  <c r="A96" i="13"/>
  <c r="B96" i="13"/>
  <c r="C96" i="13"/>
  <c r="A97" i="13"/>
  <c r="B97" i="13"/>
  <c r="C97" i="13"/>
  <c r="A98" i="13"/>
  <c r="B98" i="13"/>
  <c r="C98" i="13"/>
  <c r="A99" i="13"/>
  <c r="B99" i="13"/>
  <c r="C99" i="13"/>
  <c r="A100" i="13"/>
  <c r="B100" i="13"/>
  <c r="C100" i="13"/>
  <c r="A101" i="13"/>
  <c r="B101" i="13"/>
  <c r="C101" i="13"/>
  <c r="A102" i="13"/>
  <c r="B102" i="13"/>
  <c r="C102" i="13"/>
  <c r="A103" i="13"/>
  <c r="B103" i="13"/>
  <c r="C103" i="13"/>
  <c r="A104" i="13"/>
  <c r="B104" i="13"/>
  <c r="C104" i="13"/>
  <c r="A105" i="13"/>
  <c r="B105" i="13"/>
  <c r="C105" i="13"/>
  <c r="A106" i="13"/>
  <c r="B106" i="13"/>
  <c r="C106" i="13"/>
  <c r="A107" i="13"/>
  <c r="B107" i="13"/>
  <c r="C107" i="13"/>
  <c r="A108" i="13"/>
  <c r="B108" i="13"/>
  <c r="C108" i="13"/>
  <c r="A109" i="13"/>
  <c r="B109" i="13"/>
  <c r="C109" i="13"/>
  <c r="A110" i="13"/>
  <c r="B110" i="13"/>
  <c r="C110" i="13"/>
  <c r="A111" i="13"/>
  <c r="B111" i="13"/>
  <c r="C111" i="13"/>
  <c r="A112" i="13"/>
  <c r="B112" i="13"/>
  <c r="C112" i="13"/>
  <c r="A113" i="13"/>
  <c r="B113" i="13"/>
  <c r="C113" i="13"/>
  <c r="A114" i="13"/>
  <c r="B114" i="13"/>
  <c r="C114" i="13"/>
  <c r="A115" i="13"/>
  <c r="B115" i="13"/>
  <c r="C115" i="13"/>
  <c r="A116" i="13"/>
  <c r="B116" i="13"/>
  <c r="C116" i="13"/>
  <c r="A117" i="13"/>
  <c r="B117" i="13"/>
  <c r="C117" i="13"/>
  <c r="A118" i="13"/>
  <c r="B118" i="13"/>
  <c r="C118" i="13"/>
  <c r="A119" i="13"/>
  <c r="B119" i="13"/>
  <c r="C119" i="13"/>
  <c r="A120" i="13"/>
  <c r="B120" i="13"/>
  <c r="C120" i="13"/>
  <c r="A121" i="13"/>
  <c r="B121" i="13"/>
  <c r="C121" i="13"/>
  <c r="A122" i="13"/>
  <c r="B122" i="13"/>
  <c r="C122" i="13"/>
  <c r="A123" i="13"/>
  <c r="B123" i="13"/>
  <c r="C123" i="13"/>
  <c r="A124" i="13"/>
  <c r="B124" i="13"/>
  <c r="C124" i="13"/>
  <c r="A125" i="13"/>
  <c r="B125" i="13"/>
  <c r="C125" i="13"/>
  <c r="A126" i="13"/>
  <c r="B126" i="13"/>
  <c r="C126" i="13"/>
  <c r="A127" i="13"/>
  <c r="B127" i="13"/>
  <c r="C127" i="13"/>
  <c r="A128" i="13"/>
  <c r="B128" i="13"/>
  <c r="C128" i="13"/>
  <c r="A129" i="13"/>
  <c r="B129" i="13"/>
  <c r="C129" i="13"/>
  <c r="A130" i="13"/>
  <c r="B130" i="13"/>
  <c r="C130" i="13"/>
  <c r="A131" i="13"/>
  <c r="B131" i="13"/>
  <c r="C131" i="13"/>
  <c r="A132" i="13"/>
  <c r="B132" i="13"/>
  <c r="C132" i="13"/>
  <c r="A133" i="13"/>
  <c r="B133" i="13"/>
  <c r="C133" i="13"/>
  <c r="A134" i="13"/>
  <c r="B134" i="13"/>
  <c r="C134" i="13"/>
  <c r="A135" i="13"/>
  <c r="B135" i="13"/>
  <c r="C135" i="13"/>
  <c r="A136" i="13"/>
  <c r="B136" i="13"/>
  <c r="C136" i="13"/>
  <c r="A137" i="13"/>
  <c r="B137" i="13"/>
  <c r="C137" i="13"/>
  <c r="A138" i="13"/>
  <c r="B138" i="13"/>
  <c r="C138" i="13"/>
  <c r="A139" i="13"/>
  <c r="B139" i="13"/>
  <c r="C139" i="13"/>
  <c r="A140" i="13"/>
  <c r="B140" i="13"/>
  <c r="C140" i="13"/>
  <c r="A141" i="13"/>
  <c r="B141" i="13"/>
  <c r="C141" i="13"/>
  <c r="A142" i="13"/>
  <c r="B142" i="13"/>
  <c r="C142" i="13"/>
  <c r="A143" i="13"/>
  <c r="B143" i="13"/>
  <c r="C143" i="13"/>
  <c r="A144" i="13"/>
  <c r="B144" i="13"/>
  <c r="C144" i="13"/>
  <c r="A145" i="13"/>
  <c r="B145" i="13"/>
  <c r="C145" i="13"/>
  <c r="A146" i="13"/>
  <c r="B146" i="13"/>
  <c r="C146" i="13"/>
  <c r="A147" i="13"/>
  <c r="B147" i="13"/>
  <c r="C147" i="13"/>
  <c r="A148" i="13"/>
  <c r="B148" i="13"/>
  <c r="C148" i="13"/>
  <c r="A149" i="13"/>
  <c r="B149" i="13"/>
  <c r="C149" i="13"/>
  <c r="A150" i="13"/>
  <c r="B150" i="13"/>
  <c r="C150" i="13"/>
  <c r="A151" i="13"/>
  <c r="B151" i="13"/>
  <c r="C151" i="13"/>
  <c r="A152" i="13"/>
  <c r="B152" i="13"/>
  <c r="C152" i="13"/>
  <c r="A153" i="13"/>
  <c r="B153" i="13"/>
  <c r="C153" i="13"/>
  <c r="A154" i="13"/>
  <c r="B154" i="13"/>
  <c r="C154" i="13"/>
  <c r="A155" i="13"/>
  <c r="B155" i="13"/>
  <c r="C155" i="13"/>
  <c r="A156" i="13"/>
  <c r="B156" i="13"/>
  <c r="C156" i="13"/>
  <c r="A157" i="13"/>
  <c r="B157" i="13"/>
  <c r="C157" i="13"/>
  <c r="A158" i="13"/>
  <c r="B158" i="13"/>
  <c r="C158" i="13"/>
  <c r="A159" i="13"/>
  <c r="B159" i="13"/>
  <c r="C159" i="13"/>
  <c r="A160" i="13"/>
  <c r="B160" i="13"/>
  <c r="C160" i="13"/>
  <c r="A161" i="13"/>
  <c r="B161" i="13"/>
  <c r="C161" i="13"/>
  <c r="A162" i="13"/>
  <c r="B162" i="13"/>
  <c r="C162" i="13"/>
  <c r="A163" i="13"/>
  <c r="B163" i="13"/>
  <c r="C163" i="13"/>
  <c r="A164" i="13"/>
  <c r="B164" i="13"/>
  <c r="C164" i="13"/>
  <c r="A165" i="13"/>
  <c r="B165" i="13"/>
  <c r="C165" i="13"/>
  <c r="A166" i="13"/>
  <c r="B166" i="13"/>
  <c r="C166" i="13"/>
  <c r="A167" i="13"/>
  <c r="B167" i="13"/>
  <c r="C167" i="13"/>
  <c r="A168" i="13"/>
  <c r="B168" i="13"/>
  <c r="C168" i="13"/>
  <c r="A169" i="13"/>
  <c r="B169" i="13"/>
  <c r="C169" i="13"/>
  <c r="A170" i="13"/>
  <c r="B170" i="13"/>
  <c r="C170" i="13"/>
  <c r="A171" i="13"/>
  <c r="B171" i="13"/>
  <c r="C171" i="13"/>
  <c r="A172" i="13"/>
  <c r="B172" i="13"/>
  <c r="C172" i="13"/>
  <c r="A173" i="13"/>
  <c r="B173" i="13"/>
  <c r="C173" i="13"/>
  <c r="A174" i="13"/>
  <c r="B174" i="13"/>
  <c r="C174" i="13"/>
  <c r="A175" i="13"/>
  <c r="B175" i="13"/>
  <c r="C175" i="13"/>
  <c r="A176" i="13"/>
  <c r="B176" i="13"/>
  <c r="C176" i="13"/>
  <c r="A177" i="13"/>
  <c r="B177" i="13"/>
  <c r="C177" i="13"/>
  <c r="A178" i="13"/>
  <c r="B178" i="13"/>
  <c r="C178" i="13"/>
  <c r="A179" i="13"/>
  <c r="B179" i="13"/>
  <c r="C179" i="13"/>
  <c r="A180" i="13"/>
  <c r="B180" i="13"/>
  <c r="C180" i="13"/>
  <c r="A181" i="13"/>
  <c r="B181" i="13"/>
  <c r="C181" i="13"/>
  <c r="A182" i="13"/>
  <c r="B182" i="13"/>
  <c r="C182" i="13"/>
  <c r="A183" i="13"/>
  <c r="B183" i="13"/>
  <c r="C183" i="13"/>
  <c r="A184" i="13"/>
  <c r="B184" i="13"/>
  <c r="C184" i="13"/>
  <c r="A185" i="13"/>
  <c r="B185" i="13"/>
  <c r="C185" i="13"/>
  <c r="A186" i="13"/>
  <c r="B186" i="13"/>
  <c r="C186" i="13"/>
  <c r="A187" i="13"/>
  <c r="B187" i="13"/>
  <c r="C187" i="13"/>
  <c r="A188" i="13"/>
  <c r="B188" i="13"/>
  <c r="C188" i="13"/>
  <c r="A189" i="13"/>
  <c r="B189" i="13"/>
  <c r="C189" i="13"/>
  <c r="A190" i="13"/>
  <c r="B190" i="13"/>
  <c r="C190" i="13"/>
  <c r="A191" i="13"/>
  <c r="B191" i="13"/>
  <c r="C191" i="13"/>
  <c r="A192" i="13"/>
  <c r="B192" i="13"/>
  <c r="C192" i="13"/>
  <c r="A193" i="13"/>
  <c r="B193" i="13"/>
  <c r="C193" i="13"/>
  <c r="A194" i="13"/>
  <c r="B194" i="13"/>
  <c r="C194" i="13"/>
  <c r="A195" i="13"/>
  <c r="B195" i="13"/>
  <c r="C195" i="13"/>
  <c r="A196" i="13"/>
  <c r="B196" i="13"/>
  <c r="C196" i="13"/>
  <c r="A197" i="13"/>
  <c r="B197" i="13"/>
  <c r="C197" i="13"/>
  <c r="A198" i="13"/>
  <c r="B198" i="13"/>
  <c r="C198" i="13"/>
  <c r="A199" i="13"/>
  <c r="B199" i="13"/>
  <c r="C199" i="13"/>
  <c r="A200" i="13"/>
  <c r="B200" i="13"/>
  <c r="C200" i="13"/>
  <c r="A201" i="13"/>
  <c r="B201" i="13"/>
  <c r="C201" i="13"/>
  <c r="A202" i="13"/>
  <c r="B202" i="13"/>
  <c r="C202" i="13"/>
  <c r="A203" i="13"/>
  <c r="B203" i="13"/>
  <c r="C203" i="13"/>
  <c r="A204" i="13"/>
  <c r="B204" i="13"/>
  <c r="C204" i="13"/>
  <c r="A205" i="13"/>
  <c r="B205" i="13"/>
  <c r="C205" i="13"/>
  <c r="A206" i="13"/>
  <c r="B206" i="13"/>
  <c r="C206" i="13"/>
  <c r="A207" i="13"/>
  <c r="B207" i="13"/>
  <c r="C207" i="13"/>
  <c r="A208" i="13"/>
  <c r="B208" i="13"/>
  <c r="C208" i="13"/>
  <c r="A209" i="13"/>
  <c r="B209" i="13"/>
  <c r="C209" i="13"/>
  <c r="A210" i="13"/>
  <c r="B210" i="13"/>
  <c r="C210" i="13"/>
  <c r="A211" i="13"/>
  <c r="B211" i="13"/>
  <c r="C211" i="13"/>
  <c r="A212" i="13"/>
  <c r="B212" i="13"/>
  <c r="C212" i="13"/>
  <c r="A213" i="13"/>
  <c r="B213" i="13"/>
  <c r="C213" i="13"/>
  <c r="A214" i="13"/>
  <c r="B214" i="13"/>
  <c r="C214" i="13"/>
  <c r="A215" i="13"/>
  <c r="B215" i="13"/>
  <c r="C215" i="13"/>
  <c r="A216" i="13"/>
  <c r="B216" i="13"/>
  <c r="C216" i="13"/>
  <c r="A217" i="13"/>
  <c r="B217" i="13"/>
  <c r="C217" i="13"/>
  <c r="A218" i="13"/>
  <c r="B218" i="13"/>
  <c r="C218" i="13"/>
  <c r="A219" i="13"/>
  <c r="B219" i="13"/>
  <c r="C219" i="13"/>
  <c r="A220" i="13"/>
  <c r="B220" i="13"/>
  <c r="C220" i="13"/>
  <c r="A221" i="13"/>
  <c r="B221" i="13"/>
  <c r="C221" i="13"/>
  <c r="A222" i="13"/>
  <c r="B222" i="13"/>
  <c r="C222" i="13"/>
  <c r="A223" i="13"/>
  <c r="B223" i="13"/>
  <c r="C223" i="13"/>
  <c r="A224" i="13"/>
  <c r="B224" i="13"/>
  <c r="C224" i="13"/>
  <c r="A225" i="13"/>
  <c r="B225" i="13"/>
  <c r="C225" i="13"/>
  <c r="A226" i="13"/>
  <c r="B226" i="13"/>
  <c r="C226" i="13"/>
  <c r="A227" i="13"/>
  <c r="B227" i="13"/>
  <c r="C227" i="13"/>
  <c r="A228" i="13"/>
  <c r="B228" i="13"/>
  <c r="C228" i="13"/>
  <c r="A229" i="13"/>
  <c r="B229" i="13"/>
  <c r="C229" i="13"/>
  <c r="A230" i="13"/>
  <c r="B230" i="13"/>
  <c r="C230" i="13"/>
  <c r="A231" i="13"/>
  <c r="B231" i="13"/>
  <c r="C231" i="13"/>
  <c r="A232" i="13"/>
  <c r="B232" i="13"/>
  <c r="C232" i="13"/>
  <c r="A233" i="13"/>
  <c r="B233" i="13"/>
  <c r="C233" i="13"/>
  <c r="A234" i="13"/>
  <c r="B234" i="13"/>
  <c r="C234" i="13"/>
  <c r="A235" i="13"/>
  <c r="B235" i="13"/>
  <c r="C235" i="13"/>
  <c r="A236" i="13"/>
  <c r="B236" i="13"/>
  <c r="C236" i="13"/>
  <c r="A237" i="13"/>
  <c r="B237" i="13"/>
  <c r="C237" i="13"/>
  <c r="A238" i="13"/>
  <c r="B238" i="13"/>
  <c r="C238" i="13"/>
  <c r="A239" i="13"/>
  <c r="B239" i="13"/>
  <c r="C239" i="13"/>
  <c r="A240" i="13"/>
  <c r="B240" i="13"/>
  <c r="C240" i="13"/>
  <c r="A241" i="13"/>
  <c r="B241" i="13"/>
  <c r="C241" i="13"/>
  <c r="A242" i="13"/>
  <c r="B242" i="13"/>
  <c r="C242" i="13"/>
  <c r="A243" i="13"/>
  <c r="B243" i="13"/>
  <c r="C243" i="13"/>
  <c r="A244" i="13"/>
  <c r="B244" i="13"/>
  <c r="C244" i="13"/>
  <c r="A245" i="13"/>
  <c r="B245" i="13"/>
  <c r="C245" i="13"/>
  <c r="A246" i="13"/>
  <c r="B246" i="13"/>
  <c r="C246" i="13"/>
  <c r="A247" i="13"/>
  <c r="B247" i="13"/>
  <c r="C247" i="13"/>
  <c r="A248" i="13"/>
  <c r="B248" i="13"/>
  <c r="C248" i="13"/>
  <c r="A249" i="13"/>
  <c r="B249" i="13"/>
  <c r="C249" i="13"/>
  <c r="A250" i="13"/>
  <c r="B250" i="13"/>
  <c r="C250" i="13"/>
  <c r="A251" i="13"/>
  <c r="B251" i="13"/>
  <c r="C251" i="13"/>
  <c r="A252" i="13"/>
  <c r="B252" i="13"/>
  <c r="C252" i="13"/>
  <c r="A253" i="13"/>
  <c r="B253" i="13"/>
  <c r="C253" i="13"/>
  <c r="A254" i="13"/>
  <c r="B254" i="13"/>
  <c r="C254" i="13"/>
  <c r="A255" i="13"/>
  <c r="B255" i="13"/>
  <c r="C255" i="13"/>
  <c r="A256" i="13"/>
  <c r="B256" i="13"/>
  <c r="C256" i="13"/>
  <c r="A257" i="13"/>
  <c r="B257" i="13"/>
  <c r="C257" i="13"/>
  <c r="A258" i="13"/>
  <c r="B258" i="13"/>
  <c r="C258" i="13"/>
  <c r="A259" i="13"/>
  <c r="B259" i="13"/>
  <c r="C259" i="13"/>
  <c r="A260" i="13"/>
  <c r="B260" i="13"/>
  <c r="C260" i="13"/>
  <c r="A261" i="13"/>
  <c r="B261" i="13"/>
  <c r="C261" i="13"/>
  <c r="A262" i="13"/>
  <c r="B262" i="13"/>
  <c r="C262" i="13"/>
  <c r="A263" i="13"/>
  <c r="B263" i="13"/>
  <c r="C263" i="13"/>
  <c r="A264" i="13"/>
  <c r="B264" i="13"/>
  <c r="C264" i="13"/>
  <c r="A265" i="13"/>
  <c r="B265" i="13"/>
  <c r="C265" i="13"/>
  <c r="A266" i="13"/>
  <c r="B266" i="13"/>
  <c r="C266" i="13"/>
  <c r="A267" i="13"/>
  <c r="B267" i="13"/>
  <c r="C267" i="13"/>
  <c r="A268" i="13"/>
  <c r="B268" i="13"/>
  <c r="C268" i="13"/>
  <c r="A269" i="13"/>
  <c r="B269" i="13"/>
  <c r="C269" i="13"/>
  <c r="A270" i="13"/>
  <c r="B270" i="13"/>
  <c r="C270" i="13"/>
  <c r="A271" i="13"/>
  <c r="B271" i="13"/>
  <c r="C271" i="13"/>
  <c r="A272" i="13"/>
  <c r="B272" i="13"/>
  <c r="C272" i="13"/>
  <c r="A273" i="13"/>
  <c r="B273" i="13"/>
  <c r="C273" i="13"/>
  <c r="A274" i="13"/>
  <c r="B274" i="13"/>
  <c r="C274" i="13"/>
  <c r="A275" i="13"/>
  <c r="B275" i="13"/>
  <c r="C275" i="13"/>
  <c r="A276" i="13"/>
  <c r="B276" i="13"/>
  <c r="C276" i="13"/>
  <c r="A277" i="13"/>
  <c r="B277" i="13"/>
  <c r="C277" i="13"/>
  <c r="A278" i="13"/>
  <c r="B278" i="13"/>
  <c r="C278" i="13"/>
  <c r="A279" i="13"/>
  <c r="B279" i="13"/>
  <c r="C279" i="13"/>
  <c r="A280" i="13"/>
  <c r="B280" i="13"/>
  <c r="C280" i="13"/>
  <c r="A281" i="13"/>
  <c r="B281" i="13"/>
  <c r="C281" i="13"/>
  <c r="A282" i="13"/>
  <c r="B282" i="13"/>
  <c r="C282" i="13"/>
  <c r="A283" i="13"/>
  <c r="B283" i="13"/>
  <c r="C283" i="13"/>
  <c r="A284" i="13"/>
  <c r="B284" i="13"/>
  <c r="C284" i="13"/>
  <c r="A285" i="13"/>
  <c r="B285" i="13"/>
  <c r="C285" i="13"/>
  <c r="A286" i="13"/>
  <c r="B286" i="13"/>
  <c r="C286" i="13"/>
  <c r="A287" i="13"/>
  <c r="B287" i="13"/>
  <c r="C287" i="13"/>
  <c r="A288" i="13"/>
  <c r="B288" i="13"/>
  <c r="C288" i="13"/>
  <c r="A289" i="13"/>
  <c r="B289" i="13"/>
  <c r="C289" i="13"/>
  <c r="A290" i="13"/>
  <c r="B290" i="13"/>
  <c r="C290" i="13"/>
  <c r="A291" i="13"/>
  <c r="B291" i="13"/>
  <c r="C291" i="13"/>
  <c r="A292" i="13"/>
  <c r="B292" i="13"/>
  <c r="C292" i="13"/>
  <c r="A293" i="13"/>
  <c r="B293" i="13"/>
  <c r="C293" i="13"/>
  <c r="A294" i="13"/>
  <c r="B294" i="13"/>
  <c r="C294" i="13"/>
  <c r="A295" i="13"/>
  <c r="B295" i="13"/>
  <c r="C295" i="13"/>
  <c r="A296" i="13"/>
  <c r="B296" i="13"/>
  <c r="C296" i="13"/>
  <c r="A297" i="13"/>
  <c r="B297" i="13"/>
  <c r="C297" i="13"/>
  <c r="A298" i="13"/>
  <c r="B298" i="13"/>
  <c r="C298" i="13"/>
  <c r="A299" i="13"/>
  <c r="B299" i="13"/>
  <c r="C299" i="13"/>
  <c r="A300" i="13"/>
  <c r="B300" i="13"/>
  <c r="C300" i="13"/>
  <c r="A301" i="13"/>
  <c r="B301" i="13"/>
  <c r="C301" i="13"/>
  <c r="A302" i="13"/>
  <c r="B302" i="13"/>
  <c r="C302" i="13"/>
  <c r="A303" i="13"/>
  <c r="B303" i="13"/>
  <c r="C303" i="13"/>
  <c r="A304" i="13"/>
  <c r="B304" i="13"/>
  <c r="C304" i="13"/>
  <c r="A305" i="13"/>
  <c r="B305" i="13"/>
  <c r="C305" i="13"/>
  <c r="A306" i="13"/>
  <c r="B306" i="13"/>
  <c r="C306" i="13"/>
  <c r="A307" i="13"/>
  <c r="B307" i="13"/>
  <c r="C307" i="13"/>
  <c r="A308" i="13"/>
  <c r="B308" i="13"/>
  <c r="C308" i="13"/>
  <c r="A309" i="13"/>
  <c r="B309" i="13"/>
  <c r="C309" i="13"/>
  <c r="A310" i="13"/>
  <c r="B310" i="13"/>
  <c r="C310" i="13"/>
  <c r="A311" i="13"/>
  <c r="B311" i="13"/>
  <c r="C311" i="13"/>
  <c r="A312" i="13"/>
  <c r="B312" i="13"/>
  <c r="C312" i="13"/>
  <c r="A313" i="13"/>
  <c r="B313" i="13"/>
  <c r="C313" i="13"/>
  <c r="A314" i="13"/>
  <c r="B314" i="13"/>
  <c r="C314" i="13"/>
  <c r="A315" i="13"/>
  <c r="B315" i="13"/>
  <c r="C315" i="13"/>
  <c r="A316" i="13"/>
  <c r="B316" i="13"/>
  <c r="C316" i="13"/>
  <c r="A317" i="13"/>
  <c r="B317" i="13"/>
  <c r="C317" i="13"/>
  <c r="A318" i="13"/>
  <c r="B318" i="13"/>
  <c r="C318" i="13"/>
  <c r="A319" i="13"/>
  <c r="B319" i="13"/>
  <c r="C319" i="13"/>
  <c r="A320" i="13"/>
  <c r="B320" i="13"/>
  <c r="C320" i="13"/>
  <c r="A321" i="13"/>
  <c r="B321" i="13"/>
  <c r="C321" i="13"/>
  <c r="A322" i="13"/>
  <c r="B322" i="13"/>
  <c r="C322" i="13"/>
  <c r="A323" i="13"/>
  <c r="B323" i="13"/>
  <c r="C323" i="13"/>
  <c r="A324" i="13"/>
  <c r="B324" i="13"/>
  <c r="C324" i="13"/>
  <c r="A325" i="13"/>
  <c r="B325" i="13"/>
  <c r="C325" i="13"/>
  <c r="A326" i="13"/>
  <c r="B326" i="13"/>
  <c r="C326" i="13"/>
  <c r="A327" i="13"/>
  <c r="B327" i="13"/>
  <c r="C327" i="13"/>
  <c r="A328" i="13"/>
  <c r="B328" i="13"/>
  <c r="C328" i="13"/>
  <c r="A329" i="13"/>
  <c r="B329" i="13"/>
  <c r="C329" i="13"/>
  <c r="A330" i="13"/>
  <c r="B330" i="13"/>
  <c r="C330" i="13"/>
  <c r="A331" i="13"/>
  <c r="B331" i="13"/>
  <c r="C331" i="13"/>
  <c r="A332" i="13"/>
  <c r="B332" i="13"/>
  <c r="C332" i="13"/>
  <c r="A333" i="13"/>
  <c r="B333" i="13"/>
  <c r="C333" i="13"/>
  <c r="A334" i="13"/>
  <c r="B334" i="13"/>
  <c r="C334" i="13"/>
  <c r="A335" i="13"/>
  <c r="B335" i="13"/>
  <c r="C335" i="13"/>
  <c r="A336" i="13"/>
  <c r="B336" i="13"/>
  <c r="C336" i="13"/>
  <c r="A337" i="13"/>
  <c r="B337" i="13"/>
  <c r="C337" i="13"/>
  <c r="A338" i="13"/>
  <c r="B338" i="13"/>
  <c r="C338" i="13"/>
  <c r="A339" i="13"/>
  <c r="B339" i="13"/>
  <c r="C339" i="13"/>
  <c r="A340" i="13"/>
  <c r="B340" i="13"/>
  <c r="C340" i="13"/>
  <c r="A341" i="13"/>
  <c r="B341" i="13"/>
  <c r="C341" i="13"/>
  <c r="A342" i="13"/>
  <c r="B342" i="13"/>
  <c r="C342" i="13"/>
  <c r="A343" i="13"/>
  <c r="B343" i="13"/>
  <c r="C343" i="13"/>
  <c r="A344" i="13"/>
  <c r="B344" i="13"/>
  <c r="C344" i="13"/>
  <c r="A345" i="13"/>
  <c r="B345" i="13"/>
  <c r="C345" i="13"/>
  <c r="A346" i="13"/>
  <c r="B346" i="13"/>
  <c r="C346" i="13"/>
  <c r="A347" i="13"/>
  <c r="B347" i="13"/>
  <c r="C347" i="13"/>
  <c r="A348" i="13"/>
  <c r="B348" i="13"/>
  <c r="C348" i="13"/>
  <c r="A349" i="13"/>
  <c r="B349" i="13"/>
  <c r="C349" i="13"/>
  <c r="A350" i="13"/>
  <c r="B350" i="13"/>
  <c r="C350" i="13"/>
  <c r="A351" i="13"/>
  <c r="B351" i="13"/>
  <c r="C351" i="13"/>
  <c r="A352" i="13"/>
  <c r="B352" i="13"/>
  <c r="C352" i="13"/>
  <c r="A353" i="13"/>
  <c r="B353" i="13"/>
  <c r="C353" i="13"/>
  <c r="A354" i="13"/>
  <c r="B354" i="13"/>
  <c r="C354" i="13"/>
  <c r="A355" i="13"/>
  <c r="B355" i="13"/>
  <c r="C355" i="13"/>
  <c r="A356" i="13"/>
  <c r="B356" i="13"/>
  <c r="C356" i="13"/>
  <c r="A357" i="13"/>
  <c r="B357" i="13"/>
  <c r="C357" i="13"/>
  <c r="A358" i="13"/>
  <c r="B358" i="13"/>
  <c r="C358" i="13"/>
  <c r="A359" i="13"/>
  <c r="B359" i="13"/>
  <c r="C359" i="13"/>
  <c r="A360" i="13"/>
  <c r="B360" i="13"/>
  <c r="C360" i="13"/>
  <c r="A361" i="13"/>
  <c r="B361" i="13"/>
  <c r="C361" i="13"/>
  <c r="A362" i="13"/>
  <c r="B362" i="13"/>
  <c r="C362" i="13"/>
  <c r="A363" i="13"/>
  <c r="B363" i="13"/>
  <c r="C363" i="13"/>
  <c r="A364" i="13"/>
  <c r="B364" i="13"/>
  <c r="C364" i="13"/>
  <c r="A365" i="13"/>
  <c r="B365" i="13"/>
  <c r="C365" i="13"/>
  <c r="A366" i="13"/>
  <c r="B366" i="13"/>
  <c r="C366" i="13"/>
  <c r="A367" i="13"/>
  <c r="B367" i="13"/>
  <c r="C367" i="13"/>
  <c r="A368" i="13"/>
  <c r="B368" i="13"/>
  <c r="C368" i="13"/>
  <c r="A369" i="13"/>
  <c r="B369" i="13"/>
  <c r="C369" i="13"/>
  <c r="A370" i="13"/>
  <c r="B370" i="13"/>
  <c r="C370" i="13"/>
  <c r="A371" i="13"/>
  <c r="B371" i="13"/>
  <c r="C371" i="13"/>
  <c r="A372" i="13"/>
  <c r="B372" i="13"/>
  <c r="C372" i="13"/>
  <c r="A373" i="13"/>
  <c r="B373" i="13"/>
  <c r="C373" i="13"/>
  <c r="A374" i="13"/>
  <c r="B374" i="13"/>
  <c r="C374" i="13"/>
  <c r="A375" i="13"/>
  <c r="B375" i="13"/>
  <c r="C375" i="13"/>
  <c r="A376" i="13"/>
  <c r="B376" i="13"/>
  <c r="C376" i="13"/>
  <c r="A377" i="13"/>
  <c r="B377" i="13"/>
  <c r="C377" i="13"/>
  <c r="A378" i="13"/>
  <c r="B378" i="13"/>
  <c r="C378" i="13"/>
  <c r="A379" i="13"/>
  <c r="B379" i="13"/>
  <c r="C379" i="13"/>
  <c r="A380" i="13"/>
  <c r="B380" i="13"/>
  <c r="C380" i="13"/>
  <c r="A381" i="13"/>
  <c r="B381" i="13"/>
  <c r="C381" i="13"/>
  <c r="A382" i="13"/>
  <c r="B382" i="13"/>
  <c r="C382" i="13"/>
  <c r="A383" i="13"/>
  <c r="B383" i="13"/>
  <c r="C383" i="13"/>
  <c r="A384" i="13"/>
  <c r="B384" i="13"/>
  <c r="C384" i="13"/>
  <c r="A385" i="13"/>
  <c r="B385" i="13"/>
  <c r="C385" i="13"/>
  <c r="A386" i="13"/>
  <c r="B386" i="13"/>
  <c r="C386" i="13"/>
  <c r="A387" i="13"/>
  <c r="B387" i="13"/>
  <c r="C387" i="13"/>
  <c r="A388" i="13"/>
  <c r="B388" i="13"/>
  <c r="C388" i="13"/>
  <c r="A389" i="13"/>
  <c r="B389" i="13"/>
  <c r="C389" i="13"/>
  <c r="A390" i="13"/>
  <c r="B390" i="13"/>
  <c r="C390" i="13"/>
  <c r="A391" i="13"/>
  <c r="B391" i="13"/>
  <c r="C391" i="13"/>
  <c r="A392" i="13"/>
  <c r="B392" i="13"/>
  <c r="C392" i="13"/>
  <c r="A393" i="13"/>
  <c r="B393" i="13"/>
  <c r="C393" i="13"/>
  <c r="A394" i="13"/>
  <c r="B394" i="13"/>
  <c r="C394" i="13"/>
  <c r="A395" i="13"/>
  <c r="B395" i="13"/>
  <c r="C395" i="13"/>
  <c r="A396" i="13"/>
  <c r="B396" i="13"/>
  <c r="C396" i="13"/>
  <c r="A397" i="13"/>
  <c r="B397" i="13"/>
  <c r="C397" i="13"/>
  <c r="A398" i="13"/>
  <c r="B398" i="13"/>
  <c r="C398" i="13"/>
  <c r="A399" i="13"/>
  <c r="B399" i="13"/>
  <c r="C399" i="13"/>
  <c r="A400" i="13"/>
  <c r="B400" i="13"/>
  <c r="C400" i="13"/>
  <c r="A401" i="13"/>
  <c r="B401" i="13"/>
  <c r="C401" i="13"/>
  <c r="A402" i="13"/>
  <c r="B402" i="13"/>
  <c r="C402" i="13"/>
  <c r="A403" i="13"/>
  <c r="B403" i="13"/>
  <c r="C403" i="13"/>
  <c r="A404" i="13"/>
  <c r="B404" i="13"/>
  <c r="C404" i="13"/>
  <c r="A405" i="13"/>
  <c r="B405" i="13"/>
  <c r="C405" i="13"/>
  <c r="A406" i="13"/>
  <c r="B406" i="13"/>
  <c r="C406" i="13"/>
  <c r="A407" i="13"/>
  <c r="B407" i="13"/>
  <c r="C407" i="13"/>
  <c r="A408" i="13"/>
  <c r="B408" i="13"/>
  <c r="C408" i="13"/>
  <c r="A409" i="13"/>
  <c r="B409" i="13"/>
  <c r="C409" i="13"/>
  <c r="A410" i="13"/>
  <c r="B410" i="13"/>
  <c r="C410" i="13"/>
  <c r="A411" i="13"/>
  <c r="B411" i="13"/>
  <c r="C411" i="13"/>
  <c r="A412" i="13"/>
  <c r="B412" i="13"/>
  <c r="C412" i="13"/>
  <c r="A413" i="13"/>
  <c r="B413" i="13"/>
  <c r="C413" i="13"/>
  <c r="A414" i="13"/>
  <c r="B414" i="13"/>
  <c r="C414" i="13"/>
  <c r="A415" i="13"/>
  <c r="B415" i="13"/>
  <c r="C415" i="13"/>
  <c r="A416" i="13"/>
  <c r="B416" i="13"/>
  <c r="C416" i="13"/>
  <c r="A417" i="13"/>
  <c r="B417" i="13"/>
  <c r="C417" i="13"/>
  <c r="A418" i="13"/>
  <c r="B418" i="13"/>
  <c r="C418" i="13"/>
  <c r="A419" i="13"/>
  <c r="B419" i="13"/>
  <c r="C419" i="13"/>
  <c r="A420" i="13"/>
  <c r="B420" i="13"/>
  <c r="C420" i="13"/>
  <c r="A421" i="13"/>
  <c r="B421" i="13"/>
  <c r="C421" i="13"/>
  <c r="A422" i="13"/>
  <c r="B422" i="13"/>
  <c r="C422" i="13"/>
  <c r="A423" i="13"/>
  <c r="B423" i="13"/>
  <c r="C423" i="13"/>
  <c r="A424" i="13"/>
  <c r="B424" i="13"/>
  <c r="C424" i="13"/>
  <c r="A425" i="13"/>
  <c r="B425" i="13"/>
  <c r="C425" i="13"/>
  <c r="A426" i="13"/>
  <c r="B426" i="13"/>
  <c r="C426" i="13"/>
  <c r="A427" i="13"/>
  <c r="B427" i="13"/>
  <c r="C427" i="13"/>
  <c r="A428" i="13"/>
  <c r="B428" i="13"/>
  <c r="C428" i="13"/>
  <c r="A429" i="13"/>
  <c r="B429" i="13"/>
  <c r="C429" i="13"/>
  <c r="A430" i="13"/>
  <c r="B430" i="13"/>
  <c r="C430" i="13"/>
  <c r="A431" i="13"/>
  <c r="B431" i="13"/>
  <c r="C431" i="13"/>
  <c r="A432" i="13"/>
  <c r="B432" i="13"/>
  <c r="C432" i="13"/>
  <c r="A433" i="13"/>
  <c r="B433" i="13"/>
  <c r="C433" i="13"/>
  <c r="A434" i="13"/>
  <c r="B434" i="13"/>
  <c r="C434" i="13"/>
  <c r="A435" i="13"/>
  <c r="B435" i="13"/>
  <c r="C435" i="13"/>
  <c r="A436" i="13"/>
  <c r="B436" i="13"/>
  <c r="C436" i="13"/>
  <c r="A437" i="13"/>
  <c r="B437" i="13"/>
  <c r="C437" i="13"/>
  <c r="A438" i="13"/>
  <c r="B438" i="13"/>
  <c r="C438" i="13"/>
  <c r="A439" i="13"/>
  <c r="B439" i="13"/>
  <c r="C439" i="13"/>
  <c r="A440" i="13"/>
  <c r="B440" i="13"/>
  <c r="C440" i="13"/>
  <c r="A441" i="13"/>
  <c r="B441" i="13"/>
  <c r="C441" i="13"/>
  <c r="A442" i="13"/>
  <c r="B442" i="13"/>
  <c r="C442" i="13"/>
  <c r="A443" i="13"/>
  <c r="B443" i="13"/>
  <c r="C443" i="13"/>
  <c r="A444" i="13"/>
  <c r="B444" i="13"/>
  <c r="C444" i="13"/>
  <c r="A445" i="13"/>
  <c r="B445" i="13"/>
  <c r="C445" i="13"/>
  <c r="A446" i="13"/>
  <c r="B446" i="13"/>
  <c r="C446" i="13"/>
  <c r="A447" i="13"/>
  <c r="B447" i="13"/>
  <c r="C447" i="13"/>
  <c r="A448" i="13"/>
  <c r="B448" i="13"/>
  <c r="C448" i="13"/>
  <c r="A449" i="13"/>
  <c r="B449" i="13"/>
  <c r="C449" i="13"/>
  <c r="A450" i="13"/>
  <c r="B450" i="13"/>
  <c r="C450" i="13"/>
  <c r="A451" i="13"/>
  <c r="B451" i="13"/>
  <c r="C451" i="13"/>
  <c r="A452" i="13"/>
  <c r="B452" i="13"/>
  <c r="C452" i="13"/>
  <c r="A453" i="13"/>
  <c r="B453" i="13"/>
  <c r="C453" i="13"/>
  <c r="A454" i="13"/>
  <c r="B454" i="13"/>
  <c r="C454" i="13"/>
  <c r="A455" i="13"/>
  <c r="B455" i="13"/>
  <c r="C455" i="13"/>
  <c r="A456" i="13"/>
  <c r="B456" i="13"/>
  <c r="C456" i="13"/>
  <c r="A457" i="13"/>
  <c r="B457" i="13"/>
  <c r="C457" i="13"/>
  <c r="A458" i="13"/>
  <c r="B458" i="13"/>
  <c r="C458" i="13"/>
  <c r="A459" i="13"/>
  <c r="B459" i="13"/>
  <c r="C459" i="13"/>
  <c r="A460" i="13"/>
  <c r="B460" i="13"/>
  <c r="C460" i="13"/>
  <c r="A461" i="13"/>
  <c r="B461" i="13"/>
  <c r="C461" i="13"/>
  <c r="A462" i="13"/>
  <c r="B462" i="13"/>
  <c r="C462" i="13"/>
  <c r="A463" i="13"/>
  <c r="B463" i="13"/>
  <c r="C463" i="13"/>
  <c r="A464" i="13"/>
  <c r="B464" i="13"/>
  <c r="C464" i="13"/>
  <c r="A465" i="13"/>
  <c r="B465" i="13"/>
  <c r="C465" i="13"/>
  <c r="A466" i="13"/>
  <c r="B466" i="13"/>
  <c r="C466" i="13"/>
  <c r="A467" i="13"/>
  <c r="B467" i="13"/>
  <c r="C467" i="13"/>
  <c r="A468" i="13"/>
  <c r="B468" i="13"/>
  <c r="C468" i="13"/>
  <c r="A469" i="13"/>
  <c r="B469" i="13"/>
  <c r="C469" i="13"/>
  <c r="A470" i="13"/>
  <c r="B470" i="13"/>
  <c r="C470" i="13"/>
  <c r="A471" i="13"/>
  <c r="B471" i="13"/>
  <c r="C471" i="13"/>
  <c r="A472" i="13"/>
  <c r="B472" i="13"/>
  <c r="C472" i="13"/>
  <c r="A473" i="13"/>
  <c r="B473" i="13"/>
  <c r="C473" i="13"/>
  <c r="A474" i="13"/>
  <c r="B474" i="13"/>
  <c r="C474" i="13"/>
  <c r="A475" i="13"/>
  <c r="B475" i="13"/>
  <c r="C475" i="13"/>
  <c r="A476" i="13"/>
  <c r="B476" i="13"/>
  <c r="C476" i="13"/>
  <c r="A477" i="13"/>
  <c r="B477" i="13"/>
  <c r="C477" i="13"/>
  <c r="A478" i="13"/>
  <c r="B478" i="13"/>
  <c r="C478" i="13"/>
  <c r="A479" i="13"/>
  <c r="B479" i="13"/>
  <c r="C479" i="13"/>
  <c r="A480" i="13"/>
  <c r="B480" i="13"/>
  <c r="C480" i="13"/>
  <c r="A481" i="13"/>
  <c r="B481" i="13"/>
  <c r="C481" i="13"/>
  <c r="A482" i="13"/>
  <c r="B482" i="13"/>
  <c r="C482" i="13"/>
  <c r="A483" i="13"/>
  <c r="B483" i="13"/>
  <c r="C483" i="13"/>
  <c r="A484" i="13"/>
  <c r="B484" i="13"/>
  <c r="C484" i="13"/>
  <c r="A485" i="13"/>
  <c r="B485" i="13"/>
  <c r="C485" i="13"/>
  <c r="A486" i="13"/>
  <c r="B486" i="13"/>
  <c r="C486" i="13"/>
  <c r="A487" i="13"/>
  <c r="B487" i="13"/>
  <c r="C487" i="13"/>
  <c r="A488" i="13"/>
  <c r="B488" i="13"/>
  <c r="C488" i="13"/>
  <c r="A489" i="13"/>
  <c r="B489" i="13"/>
  <c r="C489" i="13"/>
  <c r="A490" i="13"/>
  <c r="B490" i="13"/>
  <c r="C490" i="13"/>
  <c r="A491" i="13"/>
  <c r="B491" i="13"/>
  <c r="C491" i="13"/>
  <c r="A492" i="13"/>
  <c r="B492" i="13"/>
  <c r="C492" i="13"/>
  <c r="A493" i="13"/>
  <c r="B493" i="13"/>
  <c r="C493" i="13"/>
  <c r="A494" i="13"/>
  <c r="B494" i="13"/>
  <c r="C494" i="13"/>
  <c r="A495" i="13"/>
  <c r="B495" i="13"/>
  <c r="C495" i="13"/>
  <c r="A496" i="13"/>
  <c r="B496" i="13"/>
  <c r="C496" i="13"/>
  <c r="A497" i="13"/>
  <c r="B497" i="13"/>
  <c r="C497" i="13"/>
  <c r="A498" i="13"/>
  <c r="B498" i="13"/>
  <c r="C498" i="13"/>
  <c r="A499" i="13"/>
  <c r="B499" i="13"/>
  <c r="C499" i="13"/>
  <c r="A500" i="13"/>
  <c r="B500" i="13"/>
  <c r="C500" i="13"/>
  <c r="A501" i="13"/>
  <c r="B501" i="13"/>
  <c r="C501" i="13"/>
  <c r="A502" i="13"/>
  <c r="B502" i="13"/>
  <c r="C502" i="13"/>
  <c r="A503" i="13"/>
  <c r="B503" i="13"/>
  <c r="C503" i="13"/>
  <c r="A504" i="13"/>
  <c r="B504" i="13"/>
  <c r="C504" i="13"/>
  <c r="A505" i="13"/>
  <c r="B505" i="13"/>
  <c r="C505" i="13"/>
  <c r="A506" i="13"/>
  <c r="B506" i="13"/>
  <c r="C506" i="13"/>
  <c r="A507" i="13"/>
  <c r="B507" i="13"/>
  <c r="C507" i="13"/>
  <c r="A508" i="13"/>
  <c r="B508" i="13"/>
  <c r="C508" i="13"/>
  <c r="A509" i="13"/>
  <c r="B509" i="13"/>
  <c r="C509" i="13"/>
  <c r="A510" i="13"/>
  <c r="B510" i="13"/>
  <c r="C510" i="13"/>
  <c r="A511" i="13"/>
  <c r="B511" i="13"/>
  <c r="C511" i="13"/>
  <c r="A512" i="13"/>
  <c r="B512" i="13"/>
  <c r="C512" i="13"/>
  <c r="A513" i="13"/>
  <c r="B513" i="13"/>
  <c r="C513" i="13"/>
  <c r="A514" i="13"/>
  <c r="B514" i="13"/>
  <c r="C514" i="13"/>
  <c r="A515" i="13"/>
  <c r="B515" i="13"/>
  <c r="C515" i="13"/>
  <c r="A516" i="13"/>
  <c r="B516" i="13"/>
  <c r="C516" i="13"/>
  <c r="A517" i="13"/>
  <c r="B517" i="13"/>
  <c r="C517" i="13"/>
  <c r="A518" i="13"/>
  <c r="B518" i="13"/>
  <c r="C518" i="13"/>
  <c r="A519" i="13"/>
  <c r="B519" i="13"/>
  <c r="C519" i="13"/>
  <c r="A520" i="13"/>
  <c r="B520" i="13"/>
  <c r="C520" i="13"/>
  <c r="A521" i="13"/>
  <c r="B521" i="13"/>
  <c r="C521" i="13"/>
  <c r="A522" i="13"/>
  <c r="B522" i="13"/>
  <c r="C522" i="13"/>
  <c r="A523" i="13"/>
  <c r="B523" i="13"/>
  <c r="C523" i="13"/>
  <c r="A524" i="13"/>
  <c r="B524" i="13"/>
  <c r="C524" i="13"/>
  <c r="A525" i="13"/>
  <c r="B525" i="13"/>
  <c r="C525" i="13"/>
  <c r="A526" i="13"/>
  <c r="B526" i="13"/>
  <c r="C526" i="13"/>
  <c r="A527" i="13"/>
  <c r="B527" i="13"/>
  <c r="C527" i="13"/>
  <c r="A528" i="13"/>
  <c r="B528" i="13"/>
  <c r="C528" i="13"/>
  <c r="A529" i="13"/>
  <c r="B529" i="13"/>
  <c r="C529" i="13"/>
  <c r="A530" i="13"/>
  <c r="B530" i="13"/>
  <c r="C530" i="13"/>
  <c r="A531" i="13"/>
  <c r="B531" i="13"/>
  <c r="C531" i="13"/>
  <c r="A532" i="13"/>
  <c r="B532" i="13"/>
  <c r="C532" i="13"/>
  <c r="A533" i="13"/>
  <c r="B533" i="13"/>
  <c r="C533" i="13"/>
  <c r="A534" i="13"/>
  <c r="B534" i="13"/>
  <c r="C534" i="13"/>
  <c r="A535" i="13"/>
  <c r="B535" i="13"/>
  <c r="C535" i="13"/>
  <c r="A536" i="13"/>
  <c r="B536" i="13"/>
  <c r="C536" i="13"/>
  <c r="A537" i="13"/>
  <c r="B537" i="13"/>
  <c r="C537" i="13"/>
  <c r="A538" i="13"/>
  <c r="B538" i="13"/>
  <c r="C538" i="13"/>
  <c r="A539" i="13"/>
  <c r="B539" i="13"/>
  <c r="C539" i="13"/>
  <c r="A540" i="13"/>
  <c r="B540" i="13"/>
  <c r="C540" i="13"/>
  <c r="A541" i="13"/>
  <c r="B541" i="13"/>
  <c r="C541" i="13"/>
  <c r="A542" i="13"/>
  <c r="B542" i="13"/>
  <c r="C542" i="13"/>
  <c r="A543" i="13"/>
  <c r="B543" i="13"/>
  <c r="C543" i="13"/>
  <c r="A544" i="13"/>
  <c r="B544" i="13"/>
  <c r="C544" i="13"/>
  <c r="A545" i="13"/>
  <c r="B545" i="13"/>
  <c r="C545" i="13"/>
  <c r="A546" i="13"/>
  <c r="B546" i="13"/>
  <c r="C546" i="13"/>
  <c r="A547" i="13"/>
  <c r="B547" i="13"/>
  <c r="C547" i="13"/>
  <c r="A548" i="13"/>
  <c r="B548" i="13"/>
  <c r="C548" i="13"/>
  <c r="A549" i="13"/>
  <c r="B549" i="13"/>
  <c r="C549" i="13"/>
  <c r="A550" i="13"/>
  <c r="B550" i="13"/>
  <c r="C550" i="13"/>
  <c r="A551" i="13"/>
  <c r="B551" i="13"/>
  <c r="C551" i="13"/>
  <c r="A552" i="13"/>
  <c r="B552" i="13"/>
  <c r="C552" i="13"/>
  <c r="A553" i="13"/>
  <c r="B553" i="13"/>
  <c r="C553" i="13"/>
  <c r="A554" i="13"/>
  <c r="B554" i="13"/>
  <c r="C554" i="13"/>
  <c r="A555" i="13"/>
  <c r="B555" i="13"/>
  <c r="C555" i="13"/>
  <c r="A556" i="13"/>
  <c r="B556" i="13"/>
  <c r="C556" i="13"/>
  <c r="A557" i="13"/>
  <c r="B557" i="13"/>
  <c r="C557" i="13"/>
  <c r="A558" i="13"/>
  <c r="B558" i="13"/>
  <c r="C558" i="13"/>
  <c r="A559" i="13"/>
  <c r="B559" i="13"/>
  <c r="C559" i="13"/>
  <c r="A560" i="13"/>
  <c r="B560" i="13"/>
  <c r="C560" i="13"/>
  <c r="A561" i="13"/>
  <c r="B561" i="13"/>
  <c r="C561" i="13"/>
  <c r="A562" i="13"/>
  <c r="B562" i="13"/>
  <c r="C562" i="13"/>
  <c r="A563" i="13"/>
  <c r="B563" i="13"/>
  <c r="C563" i="13"/>
  <c r="A564" i="13"/>
  <c r="B564" i="13"/>
  <c r="C564" i="13"/>
  <c r="A565" i="13"/>
  <c r="B565" i="13"/>
  <c r="C565" i="13"/>
  <c r="A566" i="13"/>
  <c r="B566" i="13"/>
  <c r="C566" i="13"/>
  <c r="A567" i="13"/>
  <c r="B567" i="13"/>
  <c r="C567" i="13"/>
  <c r="A568" i="13"/>
  <c r="B568" i="13"/>
  <c r="C568" i="13"/>
  <c r="A569" i="13"/>
  <c r="B569" i="13"/>
  <c r="C569" i="13"/>
  <c r="A570" i="13"/>
  <c r="B570" i="13"/>
  <c r="C570" i="13"/>
  <c r="A571" i="13"/>
  <c r="B571" i="13"/>
  <c r="C571" i="13"/>
  <c r="A572" i="13"/>
  <c r="B572" i="13"/>
  <c r="C572" i="13"/>
  <c r="A573" i="13"/>
  <c r="B573" i="13"/>
  <c r="C573" i="13"/>
  <c r="A574" i="13"/>
  <c r="B574" i="13"/>
  <c r="C574" i="13"/>
  <c r="A575" i="13"/>
  <c r="B575" i="13"/>
  <c r="C575" i="13"/>
  <c r="A576" i="13"/>
  <c r="B576" i="13"/>
  <c r="C576" i="13"/>
  <c r="A577" i="13"/>
  <c r="B577" i="13"/>
  <c r="C577" i="13"/>
  <c r="A578" i="13"/>
  <c r="B578" i="13"/>
  <c r="C578" i="13"/>
  <c r="A579" i="13"/>
  <c r="B579" i="13"/>
  <c r="C579" i="13"/>
  <c r="A580" i="13"/>
  <c r="B580" i="13"/>
  <c r="C580" i="13"/>
  <c r="A581" i="13"/>
  <c r="B581" i="13"/>
  <c r="C581" i="13"/>
  <c r="A582" i="13"/>
  <c r="B582" i="13"/>
  <c r="C582" i="13"/>
  <c r="A583" i="13"/>
  <c r="B583" i="13"/>
  <c r="C583" i="13"/>
  <c r="A584" i="13"/>
  <c r="B584" i="13"/>
  <c r="C584" i="13"/>
  <c r="A585" i="13"/>
  <c r="B585" i="13"/>
  <c r="C585" i="13"/>
  <c r="A586" i="13"/>
  <c r="B586" i="13"/>
  <c r="C586" i="13"/>
  <c r="A587" i="13"/>
  <c r="B587" i="13"/>
  <c r="C587" i="13"/>
  <c r="A588" i="13"/>
  <c r="B588" i="13"/>
  <c r="C588" i="13"/>
  <c r="A589" i="13"/>
  <c r="B589" i="13"/>
  <c r="C589" i="13"/>
  <c r="A590" i="13"/>
  <c r="B590" i="13"/>
  <c r="C590" i="13"/>
  <c r="A591" i="13"/>
  <c r="B591" i="13"/>
  <c r="C591" i="13"/>
  <c r="A592" i="13"/>
  <c r="B592" i="13"/>
  <c r="C592" i="13"/>
  <c r="A593" i="13"/>
  <c r="B593" i="13"/>
  <c r="C593" i="13"/>
  <c r="A594" i="13"/>
  <c r="B594" i="13"/>
  <c r="C594" i="13"/>
  <c r="A595" i="13"/>
  <c r="B595" i="13"/>
  <c r="C595" i="13"/>
  <c r="A596" i="13"/>
  <c r="B596" i="13"/>
  <c r="C596" i="13"/>
  <c r="A597" i="13"/>
  <c r="B597" i="13"/>
  <c r="C597" i="13"/>
  <c r="A598" i="13"/>
  <c r="B598" i="13"/>
  <c r="C598" i="13"/>
  <c r="A599" i="13"/>
  <c r="B599" i="13"/>
  <c r="C599" i="13"/>
  <c r="A600" i="13"/>
  <c r="B600" i="13"/>
  <c r="C600" i="13"/>
  <c r="B1" i="13"/>
  <c r="C1" i="13"/>
  <c r="A1" i="13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Z23" i="11"/>
  <c r="AA23" i="11"/>
  <c r="AB23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W23" i="11"/>
  <c r="AX23" i="11"/>
  <c r="AY23" i="11"/>
  <c r="AZ23" i="11"/>
  <c r="BA23" i="11"/>
  <c r="BB23" i="11"/>
  <c r="BC23" i="11"/>
  <c r="BD23" i="11"/>
  <c r="BE23" i="11"/>
  <c r="BF23" i="11"/>
  <c r="BG23" i="11"/>
  <c r="BH23" i="11"/>
  <c r="BI23" i="11"/>
  <c r="BJ23" i="11"/>
  <c r="BK23" i="11"/>
  <c r="BL23" i="11"/>
  <c r="BM23" i="11"/>
  <c r="BN23" i="11"/>
  <c r="BO23" i="11"/>
  <c r="BP23" i="11"/>
  <c r="BQ23" i="11"/>
  <c r="BR23" i="11"/>
  <c r="BS23" i="11"/>
  <c r="BT23" i="11"/>
  <c r="BU23" i="11"/>
  <c r="BV23" i="11"/>
  <c r="BW23" i="11"/>
  <c r="BX23" i="11"/>
  <c r="BY23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W25" i="11"/>
  <c r="AX25" i="11"/>
  <c r="AY25" i="11"/>
  <c r="AZ25" i="11"/>
  <c r="BA25" i="11"/>
  <c r="BB25" i="11"/>
  <c r="BC25" i="11"/>
  <c r="BD25" i="11"/>
  <c r="BE25" i="11"/>
  <c r="BF25" i="11"/>
  <c r="BG25" i="11"/>
  <c r="BH25" i="11"/>
  <c r="BI25" i="11"/>
  <c r="BJ25" i="11"/>
  <c r="BK25" i="11"/>
  <c r="BL25" i="11"/>
  <c r="BM25" i="11"/>
  <c r="BN25" i="11"/>
  <c r="BO25" i="11"/>
  <c r="BP25" i="11"/>
  <c r="BQ25" i="11"/>
  <c r="BR25" i="11"/>
  <c r="BS25" i="11"/>
  <c r="BT25" i="11"/>
  <c r="BU25" i="11"/>
  <c r="BV25" i="11"/>
  <c r="BW25" i="11"/>
  <c r="BX25" i="11"/>
  <c r="BY25" i="11"/>
  <c r="G26" i="11"/>
  <c r="G27" i="11" s="1"/>
  <c r="H26" i="11"/>
  <c r="I26" i="11"/>
  <c r="J26" i="11"/>
  <c r="K26" i="11"/>
  <c r="K27" i="11" s="1"/>
  <c r="L26" i="11"/>
  <c r="M26" i="11"/>
  <c r="N26" i="11"/>
  <c r="O26" i="11"/>
  <c r="O27" i="11" s="1"/>
  <c r="P26" i="11"/>
  <c r="Q26" i="11"/>
  <c r="R26" i="11"/>
  <c r="S26" i="11"/>
  <c r="S27" i="11" s="1"/>
  <c r="T26" i="11"/>
  <c r="U26" i="11"/>
  <c r="V26" i="11"/>
  <c r="W26" i="11"/>
  <c r="W27" i="11" s="1"/>
  <c r="X26" i="11"/>
  <c r="Y26" i="11"/>
  <c r="Z26" i="11"/>
  <c r="AA26" i="11"/>
  <c r="AA27" i="11" s="1"/>
  <c r="AB26" i="11"/>
  <c r="AC26" i="11"/>
  <c r="AD26" i="11"/>
  <c r="AE26" i="11"/>
  <c r="AE27" i="11" s="1"/>
  <c r="AF26" i="11"/>
  <c r="AG26" i="11"/>
  <c r="AH26" i="11"/>
  <c r="AI26" i="11"/>
  <c r="AI27" i="11" s="1"/>
  <c r="AJ26" i="11"/>
  <c r="AK26" i="11"/>
  <c r="AL26" i="11"/>
  <c r="AM26" i="11"/>
  <c r="AM27" i="11" s="1"/>
  <c r="AN26" i="11"/>
  <c r="AO26" i="11"/>
  <c r="AP26" i="11"/>
  <c r="AQ26" i="11"/>
  <c r="AQ27" i="11" s="1"/>
  <c r="AR26" i="11"/>
  <c r="AS26" i="11"/>
  <c r="AT26" i="11"/>
  <c r="AU26" i="11"/>
  <c r="AU27" i="11" s="1"/>
  <c r="AV26" i="11"/>
  <c r="AW26" i="11"/>
  <c r="AX26" i="11"/>
  <c r="AY26" i="11"/>
  <c r="AY27" i="11" s="1"/>
  <c r="AZ26" i="11"/>
  <c r="BA26" i="11"/>
  <c r="BB26" i="11"/>
  <c r="BC26" i="11"/>
  <c r="BC27" i="11" s="1"/>
  <c r="BD26" i="11"/>
  <c r="BE26" i="11"/>
  <c r="BF26" i="11"/>
  <c r="BG26" i="11"/>
  <c r="BG27" i="11" s="1"/>
  <c r="BH26" i="11"/>
  <c r="BI26" i="11"/>
  <c r="BJ26" i="11"/>
  <c r="BK26" i="11"/>
  <c r="BK27" i="11" s="1"/>
  <c r="BL26" i="11"/>
  <c r="BM26" i="11"/>
  <c r="BN26" i="11"/>
  <c r="BO26" i="11"/>
  <c r="BO27" i="11" s="1"/>
  <c r="BP26" i="11"/>
  <c r="BQ26" i="11"/>
  <c r="BR26" i="11"/>
  <c r="BS26" i="11"/>
  <c r="BS27" i="11" s="1"/>
  <c r="BT26" i="11"/>
  <c r="BU26" i="11"/>
  <c r="BV26" i="11"/>
  <c r="BW26" i="11"/>
  <c r="BW27" i="11" s="1"/>
  <c r="BX26" i="11"/>
  <c r="BY26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W28" i="11"/>
  <c r="AX28" i="11"/>
  <c r="AY28" i="11"/>
  <c r="AZ28" i="11"/>
  <c r="BA28" i="11"/>
  <c r="BB28" i="11"/>
  <c r="BC28" i="11"/>
  <c r="BD28" i="11"/>
  <c r="BE28" i="11"/>
  <c r="BF28" i="11"/>
  <c r="BG28" i="11"/>
  <c r="BH28" i="11"/>
  <c r="BI28" i="11"/>
  <c r="BJ28" i="11"/>
  <c r="BK28" i="11"/>
  <c r="BL28" i="11"/>
  <c r="BM28" i="11"/>
  <c r="BN28" i="11"/>
  <c r="BO28" i="11"/>
  <c r="BP28" i="11"/>
  <c r="BQ28" i="11"/>
  <c r="BR28" i="11"/>
  <c r="BS28" i="11"/>
  <c r="BT28" i="11"/>
  <c r="BU28" i="11"/>
  <c r="BV28" i="11"/>
  <c r="BW28" i="11"/>
  <c r="BX28" i="11"/>
  <c r="BY28" i="11"/>
  <c r="G29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AC29" i="11"/>
  <c r="AD29" i="11"/>
  <c r="AE29" i="11"/>
  <c r="AF29" i="11"/>
  <c r="AG29" i="11"/>
  <c r="AH29" i="11"/>
  <c r="AI29" i="11"/>
  <c r="AJ29" i="11"/>
  <c r="AK29" i="11"/>
  <c r="AL29" i="11"/>
  <c r="AM29" i="11"/>
  <c r="AN29" i="11"/>
  <c r="AO29" i="11"/>
  <c r="AP29" i="11"/>
  <c r="AQ29" i="11"/>
  <c r="AR29" i="11"/>
  <c r="AS29" i="11"/>
  <c r="AT29" i="11"/>
  <c r="AU29" i="11"/>
  <c r="AV29" i="11"/>
  <c r="AW29" i="11"/>
  <c r="AX29" i="11"/>
  <c r="AY29" i="11"/>
  <c r="AZ29" i="11"/>
  <c r="BA29" i="11"/>
  <c r="BB29" i="11"/>
  <c r="BC29" i="11"/>
  <c r="BD29" i="11"/>
  <c r="BE29" i="11"/>
  <c r="BF29" i="11"/>
  <c r="BG29" i="11"/>
  <c r="BH29" i="11"/>
  <c r="BI29" i="11"/>
  <c r="BJ29" i="11"/>
  <c r="BK29" i="11"/>
  <c r="BL29" i="11"/>
  <c r="BM29" i="11"/>
  <c r="BN29" i="11"/>
  <c r="BO29" i="11"/>
  <c r="BP29" i="11"/>
  <c r="BQ29" i="11"/>
  <c r="BR29" i="11"/>
  <c r="BS29" i="11"/>
  <c r="BT29" i="11"/>
  <c r="BU29" i="11"/>
  <c r="BV29" i="11"/>
  <c r="BW29" i="11"/>
  <c r="BX29" i="11"/>
  <c r="BY29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S31" i="11"/>
  <c r="T31" i="11"/>
  <c r="U31" i="11"/>
  <c r="V31" i="11"/>
  <c r="W31" i="11"/>
  <c r="X31" i="11"/>
  <c r="Y31" i="11"/>
  <c r="Z31" i="11"/>
  <c r="AA31" i="11"/>
  <c r="AB31" i="11"/>
  <c r="AC31" i="11"/>
  <c r="AD31" i="11"/>
  <c r="AE31" i="11"/>
  <c r="AF31" i="11"/>
  <c r="AG31" i="11"/>
  <c r="AH31" i="11"/>
  <c r="AI31" i="11"/>
  <c r="AJ31" i="11"/>
  <c r="AK31" i="11"/>
  <c r="AL31" i="11"/>
  <c r="AM31" i="11"/>
  <c r="AN31" i="11"/>
  <c r="AO31" i="11"/>
  <c r="AP31" i="11"/>
  <c r="AQ31" i="11"/>
  <c r="AR31" i="11"/>
  <c r="AS31" i="11"/>
  <c r="AT31" i="11"/>
  <c r="AU31" i="11"/>
  <c r="AV31" i="11"/>
  <c r="AW31" i="11"/>
  <c r="AX31" i="11"/>
  <c r="AY31" i="11"/>
  <c r="AZ31" i="11"/>
  <c r="BA31" i="11"/>
  <c r="BB31" i="11"/>
  <c r="BC31" i="11"/>
  <c r="BD31" i="11"/>
  <c r="BE31" i="11"/>
  <c r="BF31" i="11"/>
  <c r="BG31" i="11"/>
  <c r="BH31" i="11"/>
  <c r="BI31" i="11"/>
  <c r="BJ31" i="11"/>
  <c r="BK31" i="11"/>
  <c r="BL31" i="11"/>
  <c r="BM31" i="11"/>
  <c r="BN31" i="11"/>
  <c r="BO31" i="11"/>
  <c r="BP31" i="11"/>
  <c r="BQ31" i="11"/>
  <c r="BR31" i="11"/>
  <c r="BS31" i="11"/>
  <c r="BT31" i="11"/>
  <c r="BU31" i="11"/>
  <c r="BV31" i="11"/>
  <c r="BW31" i="11"/>
  <c r="BX31" i="11"/>
  <c r="BY31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U32" i="11"/>
  <c r="V32" i="11"/>
  <c r="W32" i="11"/>
  <c r="X32" i="11"/>
  <c r="Y32" i="11"/>
  <c r="Z32" i="11"/>
  <c r="AA32" i="11"/>
  <c r="AB32" i="11"/>
  <c r="AC32" i="11"/>
  <c r="AD32" i="11"/>
  <c r="AE32" i="11"/>
  <c r="AF32" i="11"/>
  <c r="AG32" i="11"/>
  <c r="AH32" i="11"/>
  <c r="AI32" i="11"/>
  <c r="AI33" i="11" s="1"/>
  <c r="AJ32" i="11"/>
  <c r="AK32" i="11"/>
  <c r="AL32" i="11"/>
  <c r="AM32" i="11"/>
  <c r="AM33" i="11" s="1"/>
  <c r="AN32" i="11"/>
  <c r="AO32" i="11"/>
  <c r="AP32" i="11"/>
  <c r="AQ32" i="11"/>
  <c r="AR32" i="11"/>
  <c r="AS32" i="11"/>
  <c r="AT32" i="11"/>
  <c r="AU32" i="11"/>
  <c r="AV32" i="11"/>
  <c r="AW32" i="11"/>
  <c r="AX32" i="11"/>
  <c r="AY32" i="11"/>
  <c r="AZ32" i="11"/>
  <c r="BA32" i="11"/>
  <c r="BB32" i="11"/>
  <c r="BC32" i="11"/>
  <c r="BC33" i="11" s="1"/>
  <c r="BD32" i="11"/>
  <c r="BE32" i="11"/>
  <c r="BF32" i="11"/>
  <c r="BG32" i="11"/>
  <c r="BH32" i="11"/>
  <c r="BI32" i="11"/>
  <c r="BJ32" i="11"/>
  <c r="BK32" i="11"/>
  <c r="BL32" i="11"/>
  <c r="BM32" i="11"/>
  <c r="BN32" i="11"/>
  <c r="BO32" i="11"/>
  <c r="BP32" i="11"/>
  <c r="BQ32" i="11"/>
  <c r="BR32" i="11"/>
  <c r="BS32" i="11"/>
  <c r="BT32" i="11"/>
  <c r="BU32" i="11"/>
  <c r="BV32" i="11"/>
  <c r="BW32" i="11"/>
  <c r="BW33" i="11" s="1"/>
  <c r="BX32" i="11"/>
  <c r="BY32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Z34" i="11"/>
  <c r="AA34" i="11"/>
  <c r="AB34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Q34" i="11"/>
  <c r="AR34" i="11"/>
  <c r="AS34" i="11"/>
  <c r="AT34" i="11"/>
  <c r="AU34" i="11"/>
  <c r="AV34" i="11"/>
  <c r="AW34" i="11"/>
  <c r="AX34" i="11"/>
  <c r="AY34" i="11"/>
  <c r="AZ34" i="11"/>
  <c r="BA34" i="11"/>
  <c r="BB34" i="11"/>
  <c r="BC34" i="11"/>
  <c r="BD34" i="11"/>
  <c r="BE34" i="11"/>
  <c r="BF34" i="11"/>
  <c r="BG34" i="11"/>
  <c r="BH34" i="11"/>
  <c r="BI34" i="11"/>
  <c r="BJ34" i="11"/>
  <c r="BK34" i="11"/>
  <c r="BL34" i="11"/>
  <c r="BM34" i="11"/>
  <c r="BN34" i="11"/>
  <c r="BO34" i="11"/>
  <c r="BP34" i="11"/>
  <c r="BQ34" i="11"/>
  <c r="BR34" i="11"/>
  <c r="BS34" i="11"/>
  <c r="BT34" i="11"/>
  <c r="BU34" i="11"/>
  <c r="BV34" i="11"/>
  <c r="BW34" i="11"/>
  <c r="BX34" i="11"/>
  <c r="BY34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Z35" i="11"/>
  <c r="AA35" i="11"/>
  <c r="AB35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W35" i="11"/>
  <c r="AX35" i="11"/>
  <c r="AY35" i="11"/>
  <c r="AZ35" i="11"/>
  <c r="BA35" i="11"/>
  <c r="BB35" i="11"/>
  <c r="BC35" i="11"/>
  <c r="BD35" i="11"/>
  <c r="BE35" i="11"/>
  <c r="BF35" i="11"/>
  <c r="BG35" i="11"/>
  <c r="BH35" i="11"/>
  <c r="BI35" i="11"/>
  <c r="BJ35" i="11"/>
  <c r="BK35" i="11"/>
  <c r="BL35" i="11"/>
  <c r="BM35" i="11"/>
  <c r="BN35" i="11"/>
  <c r="BO35" i="11"/>
  <c r="BP35" i="11"/>
  <c r="BQ35" i="11"/>
  <c r="BR35" i="11"/>
  <c r="BS35" i="11"/>
  <c r="BT35" i="11"/>
  <c r="BU35" i="11"/>
  <c r="BV35" i="11"/>
  <c r="BW35" i="11"/>
  <c r="BX35" i="11"/>
  <c r="BY35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Z37" i="11"/>
  <c r="AA37" i="11"/>
  <c r="AB37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W37" i="11"/>
  <c r="AX37" i="11"/>
  <c r="AY37" i="11"/>
  <c r="AZ37" i="11"/>
  <c r="BA37" i="11"/>
  <c r="BB37" i="11"/>
  <c r="BC37" i="11"/>
  <c r="BD37" i="11"/>
  <c r="BE37" i="11"/>
  <c r="BF37" i="11"/>
  <c r="BG37" i="11"/>
  <c r="BH37" i="11"/>
  <c r="BI37" i="11"/>
  <c r="BJ37" i="11"/>
  <c r="BK37" i="11"/>
  <c r="BL37" i="11"/>
  <c r="BM37" i="11"/>
  <c r="BN37" i="11"/>
  <c r="BO37" i="11"/>
  <c r="BP37" i="11"/>
  <c r="BQ37" i="11"/>
  <c r="BR37" i="11"/>
  <c r="BS37" i="11"/>
  <c r="BT37" i="11"/>
  <c r="BU37" i="11"/>
  <c r="BV37" i="11"/>
  <c r="BW37" i="11"/>
  <c r="BX37" i="11"/>
  <c r="BY37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T38" i="11"/>
  <c r="U38" i="11"/>
  <c r="V38" i="11"/>
  <c r="W38" i="11"/>
  <c r="X38" i="11"/>
  <c r="Y38" i="11"/>
  <c r="Z38" i="11"/>
  <c r="AA38" i="11"/>
  <c r="AB38" i="11"/>
  <c r="AC38" i="11"/>
  <c r="AD38" i="11"/>
  <c r="AE38" i="11"/>
  <c r="AF38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W38" i="11"/>
  <c r="AX38" i="11"/>
  <c r="AY38" i="11"/>
  <c r="AZ38" i="11"/>
  <c r="BA38" i="11"/>
  <c r="BB38" i="11"/>
  <c r="BC38" i="11"/>
  <c r="BD38" i="11"/>
  <c r="BE38" i="11"/>
  <c r="BF38" i="11"/>
  <c r="BG38" i="11"/>
  <c r="BH38" i="11"/>
  <c r="BI38" i="11"/>
  <c r="BJ38" i="11"/>
  <c r="BK38" i="11"/>
  <c r="BL38" i="11"/>
  <c r="BM38" i="11"/>
  <c r="BN38" i="11"/>
  <c r="BO38" i="11"/>
  <c r="BP38" i="11"/>
  <c r="BQ38" i="11"/>
  <c r="BR38" i="11"/>
  <c r="BS38" i="11"/>
  <c r="BT38" i="11"/>
  <c r="BU38" i="11"/>
  <c r="BV38" i="11"/>
  <c r="BW38" i="11"/>
  <c r="BX38" i="11"/>
  <c r="BY38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BS40" i="11"/>
  <c r="BT40" i="11"/>
  <c r="BU40" i="11"/>
  <c r="BV40" i="11"/>
  <c r="BW40" i="11"/>
  <c r="BX40" i="11"/>
  <c r="BY40" i="11"/>
  <c r="G41" i="11"/>
  <c r="G42" i="11" s="1"/>
  <c r="H41" i="11"/>
  <c r="I41" i="11"/>
  <c r="J41" i="11"/>
  <c r="K41" i="11"/>
  <c r="K42" i="11" s="1"/>
  <c r="L41" i="11"/>
  <c r="M41" i="11"/>
  <c r="N41" i="11"/>
  <c r="O41" i="11"/>
  <c r="O42" i="11" s="1"/>
  <c r="P41" i="11"/>
  <c r="Q41" i="11"/>
  <c r="R41" i="11"/>
  <c r="S41" i="11"/>
  <c r="T41" i="11"/>
  <c r="U41" i="11"/>
  <c r="V41" i="11"/>
  <c r="W41" i="11"/>
  <c r="W42" i="11" s="1"/>
  <c r="X41" i="11"/>
  <c r="Y41" i="11"/>
  <c r="Z41" i="11"/>
  <c r="AA41" i="11"/>
  <c r="AA42" i="11" s="1"/>
  <c r="AB41" i="11"/>
  <c r="AC41" i="11"/>
  <c r="AD41" i="11"/>
  <c r="AE41" i="11"/>
  <c r="AE42" i="11" s="1"/>
  <c r="AF41" i="11"/>
  <c r="AG41" i="11"/>
  <c r="AH41" i="11"/>
  <c r="AI41" i="11"/>
  <c r="AI42" i="11" s="1"/>
  <c r="AJ41" i="11"/>
  <c r="AK41" i="11"/>
  <c r="AL41" i="11"/>
  <c r="AM41" i="11"/>
  <c r="AM42" i="11" s="1"/>
  <c r="AN41" i="11"/>
  <c r="AO41" i="11"/>
  <c r="AP41" i="11"/>
  <c r="AQ41" i="11"/>
  <c r="AQ42" i="11" s="1"/>
  <c r="AR41" i="11"/>
  <c r="AS41" i="11"/>
  <c r="AT41" i="11"/>
  <c r="AU41" i="11"/>
  <c r="AU42" i="11" s="1"/>
  <c r="AV41" i="11"/>
  <c r="AW41" i="11"/>
  <c r="AX41" i="11"/>
  <c r="AY41" i="11"/>
  <c r="AZ41" i="11"/>
  <c r="BA41" i="11"/>
  <c r="BB41" i="11"/>
  <c r="BC41" i="11"/>
  <c r="BC42" i="11" s="1"/>
  <c r="BD41" i="11"/>
  <c r="BE41" i="11"/>
  <c r="BF41" i="11"/>
  <c r="BG41" i="11"/>
  <c r="BG42" i="11" s="1"/>
  <c r="BH41" i="11"/>
  <c r="BI41" i="11"/>
  <c r="BJ41" i="11"/>
  <c r="BK41" i="11"/>
  <c r="BK42" i="11" s="1"/>
  <c r="BL41" i="11"/>
  <c r="BM41" i="11"/>
  <c r="BN41" i="11"/>
  <c r="BO41" i="11"/>
  <c r="BP41" i="11"/>
  <c r="BQ41" i="11"/>
  <c r="BR41" i="11"/>
  <c r="BS41" i="11"/>
  <c r="BS42" i="11" s="1"/>
  <c r="BT41" i="11"/>
  <c r="BU41" i="11"/>
  <c r="BV41" i="11"/>
  <c r="BW41" i="11"/>
  <c r="BW42" i="11" s="1"/>
  <c r="BX41" i="11"/>
  <c r="BY41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S43" i="11"/>
  <c r="T43" i="11"/>
  <c r="U43" i="11"/>
  <c r="V43" i="11"/>
  <c r="W43" i="11"/>
  <c r="X43" i="11"/>
  <c r="Y43" i="11"/>
  <c r="Z43" i="11"/>
  <c r="AA43" i="11"/>
  <c r="AB43" i="11"/>
  <c r="AC43" i="11"/>
  <c r="AD43" i="11"/>
  <c r="AE43" i="11"/>
  <c r="AF43" i="11"/>
  <c r="AG43" i="11"/>
  <c r="AH43" i="11"/>
  <c r="AI43" i="11"/>
  <c r="AJ43" i="11"/>
  <c r="AK43" i="11"/>
  <c r="AL43" i="11"/>
  <c r="AM43" i="11"/>
  <c r="AN43" i="11"/>
  <c r="AO43" i="11"/>
  <c r="AP43" i="11"/>
  <c r="AQ43" i="11"/>
  <c r="AR43" i="11"/>
  <c r="AS43" i="11"/>
  <c r="AT43" i="11"/>
  <c r="AU43" i="11"/>
  <c r="AV43" i="11"/>
  <c r="AW43" i="11"/>
  <c r="AX43" i="11"/>
  <c r="AY43" i="11"/>
  <c r="AZ43" i="11"/>
  <c r="BA43" i="11"/>
  <c r="BB43" i="11"/>
  <c r="BC43" i="11"/>
  <c r="BD43" i="11"/>
  <c r="BE43" i="11"/>
  <c r="BF43" i="11"/>
  <c r="BG43" i="11"/>
  <c r="BH43" i="11"/>
  <c r="BI43" i="11"/>
  <c r="BJ43" i="11"/>
  <c r="BK43" i="11"/>
  <c r="BL43" i="11"/>
  <c r="BM43" i="11"/>
  <c r="BN43" i="11"/>
  <c r="BO43" i="11"/>
  <c r="BP43" i="11"/>
  <c r="BQ43" i="11"/>
  <c r="BR43" i="11"/>
  <c r="BS43" i="11"/>
  <c r="BT43" i="11"/>
  <c r="BU43" i="11"/>
  <c r="BV43" i="11"/>
  <c r="BW43" i="11"/>
  <c r="BX43" i="11"/>
  <c r="BY43" i="11"/>
  <c r="G44" i="11"/>
  <c r="H44" i="11"/>
  <c r="I44" i="11"/>
  <c r="J44" i="11"/>
  <c r="K44" i="11"/>
  <c r="L44" i="11"/>
  <c r="M44" i="11"/>
  <c r="N44" i="11"/>
  <c r="O44" i="11"/>
  <c r="P44" i="11"/>
  <c r="Q44" i="11"/>
  <c r="R44" i="11"/>
  <c r="S44" i="11"/>
  <c r="T44" i="11"/>
  <c r="U44" i="11"/>
  <c r="V44" i="11"/>
  <c r="W44" i="11"/>
  <c r="X44" i="11"/>
  <c r="Y44" i="11"/>
  <c r="Z44" i="11"/>
  <c r="AA44" i="11"/>
  <c r="AB44" i="11"/>
  <c r="AC44" i="11"/>
  <c r="AD44" i="11"/>
  <c r="AE44" i="11"/>
  <c r="AF44" i="11"/>
  <c r="AG44" i="11"/>
  <c r="AH44" i="11"/>
  <c r="AI44" i="11"/>
  <c r="AJ44" i="11"/>
  <c r="AK44" i="11"/>
  <c r="AL44" i="11"/>
  <c r="AM44" i="11"/>
  <c r="AN44" i="11"/>
  <c r="AO44" i="11"/>
  <c r="AP44" i="11"/>
  <c r="AQ44" i="11"/>
  <c r="AR44" i="11"/>
  <c r="AS44" i="11"/>
  <c r="AT44" i="11"/>
  <c r="AU44" i="11"/>
  <c r="AV44" i="11"/>
  <c r="AW44" i="11"/>
  <c r="AX44" i="11"/>
  <c r="AY44" i="11"/>
  <c r="AZ44" i="11"/>
  <c r="BA44" i="11"/>
  <c r="BB44" i="11"/>
  <c r="BC44" i="11"/>
  <c r="BD44" i="11"/>
  <c r="BE44" i="11"/>
  <c r="BF44" i="11"/>
  <c r="BG44" i="11"/>
  <c r="BH44" i="11"/>
  <c r="BI44" i="11"/>
  <c r="BJ44" i="11"/>
  <c r="BK44" i="11"/>
  <c r="BL44" i="11"/>
  <c r="BM44" i="11"/>
  <c r="BN44" i="11"/>
  <c r="BO44" i="11"/>
  <c r="BP44" i="11"/>
  <c r="BQ44" i="11"/>
  <c r="BR44" i="11"/>
  <c r="BS44" i="11"/>
  <c r="BT44" i="11"/>
  <c r="BU44" i="11"/>
  <c r="BV44" i="11"/>
  <c r="BW44" i="11"/>
  <c r="BX44" i="11"/>
  <c r="BY44" i="11"/>
  <c r="G46" i="11"/>
  <c r="H46" i="11"/>
  <c r="I46" i="11"/>
  <c r="J46" i="11"/>
  <c r="K46" i="11"/>
  <c r="L46" i="11"/>
  <c r="M46" i="11"/>
  <c r="N46" i="11"/>
  <c r="O46" i="11"/>
  <c r="P46" i="11"/>
  <c r="Q46" i="11"/>
  <c r="R46" i="11"/>
  <c r="S46" i="11"/>
  <c r="T46" i="11"/>
  <c r="U46" i="11"/>
  <c r="V46" i="11"/>
  <c r="W46" i="11"/>
  <c r="X46" i="11"/>
  <c r="Y46" i="11"/>
  <c r="Z46" i="11"/>
  <c r="AA46" i="11"/>
  <c r="AB46" i="11"/>
  <c r="AC46" i="11"/>
  <c r="AD46" i="11"/>
  <c r="AE46" i="11"/>
  <c r="AF46" i="11"/>
  <c r="AG46" i="11"/>
  <c r="AH46" i="11"/>
  <c r="AI46" i="11"/>
  <c r="AJ46" i="11"/>
  <c r="AK46" i="11"/>
  <c r="AL46" i="11"/>
  <c r="AM46" i="11"/>
  <c r="AN46" i="11"/>
  <c r="AO46" i="11"/>
  <c r="AP46" i="11"/>
  <c r="AQ46" i="11"/>
  <c r="AR46" i="11"/>
  <c r="AS46" i="11"/>
  <c r="AT46" i="11"/>
  <c r="AU46" i="11"/>
  <c r="AV46" i="11"/>
  <c r="AW46" i="11"/>
  <c r="AX46" i="11"/>
  <c r="AY46" i="11"/>
  <c r="AZ46" i="11"/>
  <c r="BA46" i="11"/>
  <c r="BB46" i="11"/>
  <c r="BC46" i="11"/>
  <c r="BD46" i="11"/>
  <c r="BE46" i="11"/>
  <c r="BF46" i="11"/>
  <c r="BG46" i="11"/>
  <c r="BH46" i="11"/>
  <c r="BI46" i="11"/>
  <c r="BJ46" i="11"/>
  <c r="BK46" i="11"/>
  <c r="BL46" i="11"/>
  <c r="BM46" i="11"/>
  <c r="BN46" i="11"/>
  <c r="BO46" i="11"/>
  <c r="BP46" i="11"/>
  <c r="BQ46" i="11"/>
  <c r="BR46" i="11"/>
  <c r="BS46" i="11"/>
  <c r="BT46" i="11"/>
  <c r="BU46" i="11"/>
  <c r="BV46" i="11"/>
  <c r="BW46" i="11"/>
  <c r="BX46" i="11"/>
  <c r="BY46" i="11"/>
  <c r="G47" i="11"/>
  <c r="H47" i="11"/>
  <c r="I47" i="11"/>
  <c r="J47" i="11"/>
  <c r="K47" i="11"/>
  <c r="L47" i="11"/>
  <c r="M47" i="11"/>
  <c r="N47" i="11"/>
  <c r="O47" i="11"/>
  <c r="P47" i="11"/>
  <c r="Q47" i="11"/>
  <c r="R47" i="11"/>
  <c r="S47" i="11"/>
  <c r="T47" i="11"/>
  <c r="U47" i="11"/>
  <c r="V47" i="11"/>
  <c r="W47" i="11"/>
  <c r="X47" i="11"/>
  <c r="Y47" i="11"/>
  <c r="Z47" i="11"/>
  <c r="AA47" i="11"/>
  <c r="AB47" i="11"/>
  <c r="AC47" i="11"/>
  <c r="AD47" i="11"/>
  <c r="AE47" i="11"/>
  <c r="AF47" i="11"/>
  <c r="AG47" i="11"/>
  <c r="AH47" i="11"/>
  <c r="AI47" i="11"/>
  <c r="AJ47" i="11"/>
  <c r="AK47" i="11"/>
  <c r="AL47" i="11"/>
  <c r="AM47" i="11"/>
  <c r="AN47" i="11"/>
  <c r="AO47" i="11"/>
  <c r="AP47" i="11"/>
  <c r="AQ47" i="11"/>
  <c r="AR47" i="11"/>
  <c r="AS47" i="11"/>
  <c r="AT47" i="11"/>
  <c r="AU47" i="11"/>
  <c r="AV47" i="11"/>
  <c r="AW47" i="11"/>
  <c r="AX47" i="11"/>
  <c r="AY47" i="11"/>
  <c r="AZ47" i="11"/>
  <c r="BA47" i="11"/>
  <c r="BB47" i="11"/>
  <c r="BC47" i="11"/>
  <c r="BD47" i="11"/>
  <c r="BE47" i="11"/>
  <c r="BF47" i="11"/>
  <c r="BG47" i="11"/>
  <c r="BH47" i="11"/>
  <c r="BI47" i="11"/>
  <c r="BJ47" i="11"/>
  <c r="BK47" i="11"/>
  <c r="BL47" i="11"/>
  <c r="BM47" i="11"/>
  <c r="BN47" i="11"/>
  <c r="BO47" i="11"/>
  <c r="BP47" i="11"/>
  <c r="BQ47" i="11"/>
  <c r="BR47" i="11"/>
  <c r="BS47" i="11"/>
  <c r="BT47" i="11"/>
  <c r="BU47" i="11"/>
  <c r="BV47" i="11"/>
  <c r="BW47" i="11"/>
  <c r="BX47" i="11"/>
  <c r="BY47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Z49" i="11"/>
  <c r="AA49" i="11"/>
  <c r="AB49" i="11"/>
  <c r="AC49" i="11"/>
  <c r="AD49" i="11"/>
  <c r="AE49" i="11"/>
  <c r="AF49" i="11"/>
  <c r="AG49" i="11"/>
  <c r="AH49" i="11"/>
  <c r="AI49" i="11"/>
  <c r="AJ49" i="11"/>
  <c r="AK49" i="11"/>
  <c r="AL49" i="11"/>
  <c r="AM49" i="11"/>
  <c r="AN49" i="11"/>
  <c r="AO49" i="11"/>
  <c r="AP49" i="11"/>
  <c r="AQ49" i="11"/>
  <c r="AR49" i="11"/>
  <c r="AS49" i="11"/>
  <c r="AT49" i="11"/>
  <c r="AU49" i="11"/>
  <c r="AV49" i="11"/>
  <c r="AW49" i="11"/>
  <c r="AX49" i="11"/>
  <c r="AY49" i="11"/>
  <c r="AZ49" i="11"/>
  <c r="BA49" i="11"/>
  <c r="BB49" i="11"/>
  <c r="BC49" i="11"/>
  <c r="BD49" i="11"/>
  <c r="BE49" i="11"/>
  <c r="BF49" i="11"/>
  <c r="BG49" i="11"/>
  <c r="BH49" i="11"/>
  <c r="BI49" i="11"/>
  <c r="BJ49" i="11"/>
  <c r="BK49" i="11"/>
  <c r="BL49" i="11"/>
  <c r="BM49" i="11"/>
  <c r="BN49" i="11"/>
  <c r="BO49" i="11"/>
  <c r="BP49" i="11"/>
  <c r="BQ49" i="11"/>
  <c r="BR49" i="11"/>
  <c r="BS49" i="11"/>
  <c r="BT49" i="11"/>
  <c r="BU49" i="11"/>
  <c r="BV49" i="11"/>
  <c r="BW49" i="11"/>
  <c r="BX49" i="11"/>
  <c r="BY49" i="11"/>
  <c r="G50" i="11"/>
  <c r="H50" i="11"/>
  <c r="I50" i="11"/>
  <c r="J50" i="11"/>
  <c r="K50" i="11"/>
  <c r="L50" i="11"/>
  <c r="M50" i="11"/>
  <c r="N50" i="11"/>
  <c r="O50" i="11"/>
  <c r="P50" i="11"/>
  <c r="Q50" i="11"/>
  <c r="R50" i="11"/>
  <c r="S50" i="11"/>
  <c r="T50" i="11"/>
  <c r="U50" i="11"/>
  <c r="V50" i="11"/>
  <c r="W50" i="11"/>
  <c r="X50" i="11"/>
  <c r="Y50" i="11"/>
  <c r="Z50" i="11"/>
  <c r="AA50" i="11"/>
  <c r="AB50" i="11"/>
  <c r="AC50" i="11"/>
  <c r="AD50" i="11"/>
  <c r="AE50" i="11"/>
  <c r="AF50" i="11"/>
  <c r="AG50" i="11"/>
  <c r="AH50" i="11"/>
  <c r="AI50" i="11"/>
  <c r="AJ50" i="11"/>
  <c r="AK50" i="11"/>
  <c r="AL50" i="11"/>
  <c r="AM50" i="11"/>
  <c r="AN50" i="11"/>
  <c r="AO50" i="11"/>
  <c r="AP50" i="11"/>
  <c r="AQ50" i="11"/>
  <c r="AR50" i="11"/>
  <c r="AS50" i="11"/>
  <c r="AT50" i="11"/>
  <c r="AU50" i="11"/>
  <c r="AV50" i="11"/>
  <c r="AW50" i="11"/>
  <c r="AX50" i="11"/>
  <c r="AY50" i="11"/>
  <c r="AZ50" i="11"/>
  <c r="BA50" i="11"/>
  <c r="BB50" i="11"/>
  <c r="BC50" i="11"/>
  <c r="BD50" i="11"/>
  <c r="BE50" i="11"/>
  <c r="BF50" i="11"/>
  <c r="BG50" i="11"/>
  <c r="BH50" i="11"/>
  <c r="BI50" i="11"/>
  <c r="BJ50" i="11"/>
  <c r="BK50" i="11"/>
  <c r="BL50" i="11"/>
  <c r="BM50" i="11"/>
  <c r="BN50" i="11"/>
  <c r="BO50" i="11"/>
  <c r="BP50" i="11"/>
  <c r="BQ50" i="11"/>
  <c r="BR50" i="11"/>
  <c r="BS50" i="11"/>
  <c r="BT50" i="11"/>
  <c r="BU50" i="11"/>
  <c r="BV50" i="11"/>
  <c r="BW50" i="11"/>
  <c r="BX50" i="11"/>
  <c r="BY50" i="11"/>
  <c r="G52" i="11"/>
  <c r="H52" i="11"/>
  <c r="I52" i="11"/>
  <c r="J52" i="11"/>
  <c r="K52" i="11"/>
  <c r="L52" i="11"/>
  <c r="M52" i="11"/>
  <c r="N52" i="11"/>
  <c r="O52" i="11"/>
  <c r="P52" i="11"/>
  <c r="Q52" i="11"/>
  <c r="R52" i="11"/>
  <c r="S52" i="11"/>
  <c r="T52" i="11"/>
  <c r="U52" i="11"/>
  <c r="V52" i="11"/>
  <c r="W52" i="11"/>
  <c r="X52" i="11"/>
  <c r="Y52" i="11"/>
  <c r="Z52" i="11"/>
  <c r="AA52" i="11"/>
  <c r="AB52" i="11"/>
  <c r="AC52" i="11"/>
  <c r="AD52" i="11"/>
  <c r="AE52" i="11"/>
  <c r="AF52" i="11"/>
  <c r="AG52" i="11"/>
  <c r="AH52" i="11"/>
  <c r="AI52" i="11"/>
  <c r="AJ52" i="11"/>
  <c r="AK52" i="11"/>
  <c r="AL52" i="11"/>
  <c r="AM52" i="11"/>
  <c r="AN52" i="11"/>
  <c r="AO52" i="11"/>
  <c r="AP52" i="11"/>
  <c r="AQ52" i="11"/>
  <c r="AR52" i="11"/>
  <c r="AS52" i="11"/>
  <c r="AT52" i="11"/>
  <c r="AU52" i="11"/>
  <c r="AV52" i="11"/>
  <c r="AW52" i="11"/>
  <c r="AX52" i="11"/>
  <c r="AY52" i="11"/>
  <c r="AZ52" i="11"/>
  <c r="BA52" i="11"/>
  <c r="BB52" i="11"/>
  <c r="BC52" i="11"/>
  <c r="BD52" i="11"/>
  <c r="BE52" i="11"/>
  <c r="BF52" i="11"/>
  <c r="BG52" i="11"/>
  <c r="BH52" i="11"/>
  <c r="BI52" i="11"/>
  <c r="BJ52" i="11"/>
  <c r="BK52" i="11"/>
  <c r="BL52" i="11"/>
  <c r="BM52" i="11"/>
  <c r="BN52" i="11"/>
  <c r="BO52" i="11"/>
  <c r="BP52" i="11"/>
  <c r="BQ52" i="11"/>
  <c r="BR52" i="11"/>
  <c r="BS52" i="11"/>
  <c r="BT52" i="11"/>
  <c r="BU52" i="11"/>
  <c r="BV52" i="11"/>
  <c r="BW52" i="11"/>
  <c r="BX52" i="11"/>
  <c r="BY52" i="11"/>
  <c r="G53" i="11"/>
  <c r="G54" i="11" s="1"/>
  <c r="H53" i="11"/>
  <c r="I53" i="11"/>
  <c r="I54" i="11" s="1"/>
  <c r="J53" i="11"/>
  <c r="K53" i="11"/>
  <c r="K54" i="11" s="1"/>
  <c r="L53" i="11"/>
  <c r="M53" i="11"/>
  <c r="M54" i="11" s="1"/>
  <c r="N53" i="11"/>
  <c r="O53" i="11"/>
  <c r="O54" i="11" s="1"/>
  <c r="P53" i="11"/>
  <c r="Q53" i="11"/>
  <c r="R53" i="11"/>
  <c r="S53" i="11"/>
  <c r="S54" i="11" s="1"/>
  <c r="T53" i="11"/>
  <c r="U53" i="11"/>
  <c r="U54" i="11" s="1"/>
  <c r="V53" i="11"/>
  <c r="W53" i="11"/>
  <c r="W54" i="11" s="1"/>
  <c r="X53" i="11"/>
  <c r="Y53" i="11"/>
  <c r="Y54" i="11" s="1"/>
  <c r="Z53" i="11"/>
  <c r="AA53" i="11"/>
  <c r="AA54" i="11" s="1"/>
  <c r="AB53" i="11"/>
  <c r="AC53" i="11"/>
  <c r="AC54" i="11" s="1"/>
  <c r="AD53" i="11"/>
  <c r="AE53" i="11"/>
  <c r="AE54" i="11" s="1"/>
  <c r="AF53" i="11"/>
  <c r="AG53" i="11"/>
  <c r="AH53" i="11"/>
  <c r="AI53" i="11"/>
  <c r="AI54" i="11" s="1"/>
  <c r="AJ53" i="11"/>
  <c r="AK53" i="11"/>
  <c r="AK54" i="11" s="1"/>
  <c r="AL53" i="11"/>
  <c r="AM53" i="11"/>
  <c r="AM54" i="11" s="1"/>
  <c r="AN53" i="11"/>
  <c r="AO53" i="11"/>
  <c r="AO54" i="11" s="1"/>
  <c r="AP53" i="11"/>
  <c r="AQ53" i="11"/>
  <c r="AQ54" i="11" s="1"/>
  <c r="AR53" i="11"/>
  <c r="AS53" i="11"/>
  <c r="AS54" i="11" s="1"/>
  <c r="AT53" i="11"/>
  <c r="AU53" i="11"/>
  <c r="AU54" i="11" s="1"/>
  <c r="AV53" i="11"/>
  <c r="AW53" i="11"/>
  <c r="AX53" i="11"/>
  <c r="AY53" i="11"/>
  <c r="AY54" i="11" s="1"/>
  <c r="AZ53" i="11"/>
  <c r="BA53" i="11"/>
  <c r="BB53" i="11"/>
  <c r="BC53" i="11"/>
  <c r="BC54" i="11" s="1"/>
  <c r="BD53" i="11"/>
  <c r="BE53" i="11"/>
  <c r="BE54" i="11" s="1"/>
  <c r="BF53" i="11"/>
  <c r="BG53" i="11"/>
  <c r="BG54" i="11" s="1"/>
  <c r="BH53" i="11"/>
  <c r="BI53" i="11"/>
  <c r="BI54" i="11" s="1"/>
  <c r="BJ53" i="11"/>
  <c r="BK53" i="11"/>
  <c r="BK54" i="11" s="1"/>
  <c r="BL53" i="11"/>
  <c r="BM53" i="11"/>
  <c r="BN53" i="11"/>
  <c r="BO53" i="11"/>
  <c r="BO54" i="11" s="1"/>
  <c r="BP53" i="11"/>
  <c r="BQ53" i="11"/>
  <c r="BR53" i="11"/>
  <c r="BS53" i="11"/>
  <c r="BS54" i="11" s="1"/>
  <c r="BT53" i="11"/>
  <c r="BU53" i="11"/>
  <c r="BU54" i="11" s="1"/>
  <c r="BV53" i="11"/>
  <c r="BW53" i="11"/>
  <c r="BW54" i="11" s="1"/>
  <c r="BX53" i="11"/>
  <c r="BY53" i="11"/>
  <c r="BY54" i="11" s="1"/>
  <c r="G55" i="11"/>
  <c r="H55" i="11"/>
  <c r="I55" i="11"/>
  <c r="J55" i="11"/>
  <c r="K55" i="11"/>
  <c r="L55" i="11"/>
  <c r="M55" i="11"/>
  <c r="N55" i="11"/>
  <c r="O55" i="11"/>
  <c r="P55" i="11"/>
  <c r="Q55" i="11"/>
  <c r="R55" i="11"/>
  <c r="S55" i="11"/>
  <c r="T55" i="11"/>
  <c r="U55" i="11"/>
  <c r="V55" i="11"/>
  <c r="W55" i="11"/>
  <c r="X55" i="11"/>
  <c r="Y55" i="11"/>
  <c r="Z55" i="11"/>
  <c r="AA55" i="11"/>
  <c r="AB55" i="11"/>
  <c r="AC55" i="11"/>
  <c r="AD55" i="11"/>
  <c r="AE55" i="11"/>
  <c r="AF55" i="11"/>
  <c r="AG55" i="11"/>
  <c r="AH55" i="11"/>
  <c r="AI55" i="11"/>
  <c r="AJ55" i="11"/>
  <c r="AK55" i="11"/>
  <c r="AL55" i="11"/>
  <c r="AM55" i="11"/>
  <c r="AN55" i="11"/>
  <c r="AO55" i="11"/>
  <c r="AP55" i="11"/>
  <c r="AQ55" i="11"/>
  <c r="AR55" i="11"/>
  <c r="AS55" i="11"/>
  <c r="AT55" i="11"/>
  <c r="AU55" i="11"/>
  <c r="AV55" i="11"/>
  <c r="AW55" i="11"/>
  <c r="AX55" i="11"/>
  <c r="AY55" i="11"/>
  <c r="AZ55" i="11"/>
  <c r="BA55" i="11"/>
  <c r="BB55" i="11"/>
  <c r="BC55" i="11"/>
  <c r="BD55" i="11"/>
  <c r="BE55" i="11"/>
  <c r="BF55" i="11"/>
  <c r="BG55" i="11"/>
  <c r="BH55" i="11"/>
  <c r="BI55" i="11"/>
  <c r="BJ55" i="11"/>
  <c r="BK55" i="11"/>
  <c r="BL55" i="11"/>
  <c r="BM55" i="11"/>
  <c r="BN55" i="11"/>
  <c r="BO55" i="11"/>
  <c r="BP55" i="11"/>
  <c r="BQ55" i="11"/>
  <c r="BR55" i="11"/>
  <c r="BS55" i="11"/>
  <c r="BT55" i="11"/>
  <c r="BU55" i="11"/>
  <c r="BV55" i="11"/>
  <c r="BW55" i="11"/>
  <c r="BX55" i="11"/>
  <c r="BY55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S56" i="11"/>
  <c r="T56" i="11"/>
  <c r="U56" i="11"/>
  <c r="V56" i="11"/>
  <c r="W56" i="11"/>
  <c r="X56" i="11"/>
  <c r="Y56" i="11"/>
  <c r="Z56" i="11"/>
  <c r="AA56" i="11"/>
  <c r="AB56" i="11"/>
  <c r="AC56" i="11"/>
  <c r="AD56" i="11"/>
  <c r="AE56" i="11"/>
  <c r="AF56" i="11"/>
  <c r="AG56" i="11"/>
  <c r="AH56" i="11"/>
  <c r="AI56" i="11"/>
  <c r="AJ56" i="11"/>
  <c r="AK56" i="11"/>
  <c r="AL56" i="11"/>
  <c r="AM56" i="11"/>
  <c r="AN56" i="11"/>
  <c r="AO56" i="11"/>
  <c r="AP56" i="11"/>
  <c r="AQ56" i="11"/>
  <c r="AR56" i="11"/>
  <c r="AS56" i="11"/>
  <c r="AT56" i="11"/>
  <c r="AU56" i="11"/>
  <c r="AV56" i="11"/>
  <c r="AW56" i="11"/>
  <c r="AX56" i="11"/>
  <c r="AY56" i="11"/>
  <c r="AZ56" i="11"/>
  <c r="BA56" i="11"/>
  <c r="BB56" i="11"/>
  <c r="BC56" i="11"/>
  <c r="BD56" i="11"/>
  <c r="BE56" i="11"/>
  <c r="BF56" i="11"/>
  <c r="BG56" i="11"/>
  <c r="BH56" i="11"/>
  <c r="BI56" i="11"/>
  <c r="BJ56" i="11"/>
  <c r="BK56" i="11"/>
  <c r="BL56" i="11"/>
  <c r="BM56" i="11"/>
  <c r="BN56" i="11"/>
  <c r="BO56" i="11"/>
  <c r="BP56" i="11"/>
  <c r="BQ56" i="11"/>
  <c r="BR56" i="11"/>
  <c r="BS56" i="11"/>
  <c r="BT56" i="11"/>
  <c r="BU56" i="11"/>
  <c r="BV56" i="11"/>
  <c r="BW56" i="11"/>
  <c r="BX56" i="11"/>
  <c r="BY56" i="11"/>
  <c r="G58" i="11"/>
  <c r="H58" i="11"/>
  <c r="I58" i="11"/>
  <c r="J58" i="11"/>
  <c r="K58" i="11"/>
  <c r="L58" i="11"/>
  <c r="M58" i="11"/>
  <c r="N58" i="11"/>
  <c r="O58" i="11"/>
  <c r="P58" i="11"/>
  <c r="Q58" i="11"/>
  <c r="R58" i="11"/>
  <c r="S58" i="11"/>
  <c r="T58" i="11"/>
  <c r="U58" i="11"/>
  <c r="V58" i="11"/>
  <c r="W58" i="11"/>
  <c r="X58" i="11"/>
  <c r="Y58" i="11"/>
  <c r="Z58" i="11"/>
  <c r="AA58" i="11"/>
  <c r="AB58" i="11"/>
  <c r="AC58" i="11"/>
  <c r="AD58" i="11"/>
  <c r="AE58" i="11"/>
  <c r="AF58" i="11"/>
  <c r="AG58" i="11"/>
  <c r="AH58" i="11"/>
  <c r="AI58" i="11"/>
  <c r="AJ58" i="11"/>
  <c r="AK58" i="11"/>
  <c r="AL58" i="11"/>
  <c r="AM58" i="11"/>
  <c r="AN58" i="11"/>
  <c r="AO58" i="11"/>
  <c r="AP58" i="11"/>
  <c r="AQ58" i="11"/>
  <c r="AR58" i="11"/>
  <c r="AS58" i="11"/>
  <c r="AT58" i="11"/>
  <c r="AU58" i="11"/>
  <c r="AV58" i="11"/>
  <c r="AW58" i="11"/>
  <c r="AX58" i="11"/>
  <c r="AY58" i="11"/>
  <c r="AZ58" i="11"/>
  <c r="BA58" i="11"/>
  <c r="BB58" i="11"/>
  <c r="BC58" i="11"/>
  <c r="BD58" i="11"/>
  <c r="BE58" i="11"/>
  <c r="BF58" i="11"/>
  <c r="BG58" i="11"/>
  <c r="BH58" i="11"/>
  <c r="BI58" i="11"/>
  <c r="BJ58" i="11"/>
  <c r="BK58" i="11"/>
  <c r="BL58" i="11"/>
  <c r="BM58" i="11"/>
  <c r="BN58" i="11"/>
  <c r="BO58" i="11"/>
  <c r="BP58" i="11"/>
  <c r="BQ58" i="11"/>
  <c r="BR58" i="11"/>
  <c r="BS58" i="11"/>
  <c r="BT58" i="11"/>
  <c r="BU58" i="11"/>
  <c r="BV58" i="11"/>
  <c r="BW58" i="11"/>
  <c r="BX58" i="11"/>
  <c r="BY58" i="11"/>
  <c r="G59" i="11"/>
  <c r="H59" i="11"/>
  <c r="I59" i="11"/>
  <c r="J59" i="11"/>
  <c r="K59" i="11"/>
  <c r="L59" i="11"/>
  <c r="M59" i="11"/>
  <c r="N59" i="11"/>
  <c r="O59" i="11"/>
  <c r="P59" i="11"/>
  <c r="Q59" i="11"/>
  <c r="R59" i="11"/>
  <c r="S59" i="11"/>
  <c r="T59" i="11"/>
  <c r="U59" i="11"/>
  <c r="V59" i="11"/>
  <c r="W59" i="11"/>
  <c r="X59" i="11"/>
  <c r="Y59" i="11"/>
  <c r="Z59" i="11"/>
  <c r="AA59" i="11"/>
  <c r="AB59" i="11"/>
  <c r="AC59" i="11"/>
  <c r="AD59" i="11"/>
  <c r="AE59" i="11"/>
  <c r="AF59" i="11"/>
  <c r="AG59" i="11"/>
  <c r="AH59" i="11"/>
  <c r="AI59" i="11"/>
  <c r="AJ59" i="11"/>
  <c r="AK59" i="11"/>
  <c r="AL59" i="11"/>
  <c r="AM59" i="11"/>
  <c r="AN59" i="11"/>
  <c r="AO59" i="11"/>
  <c r="AP59" i="11"/>
  <c r="AQ59" i="11"/>
  <c r="AR59" i="11"/>
  <c r="AS59" i="11"/>
  <c r="AT59" i="11"/>
  <c r="AU59" i="11"/>
  <c r="AV59" i="11"/>
  <c r="AW59" i="11"/>
  <c r="AX59" i="11"/>
  <c r="AY59" i="11"/>
  <c r="AZ59" i="11"/>
  <c r="BA59" i="11"/>
  <c r="BB59" i="11"/>
  <c r="BC59" i="11"/>
  <c r="BD59" i="11"/>
  <c r="BE59" i="11"/>
  <c r="BF59" i="11"/>
  <c r="BG59" i="11"/>
  <c r="BH59" i="11"/>
  <c r="BI59" i="11"/>
  <c r="BJ59" i="11"/>
  <c r="BK59" i="11"/>
  <c r="BL59" i="11"/>
  <c r="BM59" i="11"/>
  <c r="BN59" i="11"/>
  <c r="BO59" i="11"/>
  <c r="BP59" i="11"/>
  <c r="BQ59" i="11"/>
  <c r="BR59" i="11"/>
  <c r="BS59" i="11"/>
  <c r="BT59" i="11"/>
  <c r="BU59" i="11"/>
  <c r="BV59" i="11"/>
  <c r="BW59" i="11"/>
  <c r="BX59" i="11"/>
  <c r="BY59" i="11"/>
  <c r="G61" i="11"/>
  <c r="H61" i="11"/>
  <c r="I61" i="11"/>
  <c r="J61" i="11"/>
  <c r="K61" i="11"/>
  <c r="L61" i="11"/>
  <c r="M61" i="11"/>
  <c r="N61" i="11"/>
  <c r="O61" i="11"/>
  <c r="P61" i="11"/>
  <c r="Q61" i="11"/>
  <c r="R61" i="11"/>
  <c r="S61" i="11"/>
  <c r="T61" i="11"/>
  <c r="U61" i="11"/>
  <c r="V61" i="11"/>
  <c r="W61" i="11"/>
  <c r="X61" i="11"/>
  <c r="Y61" i="11"/>
  <c r="Z61" i="11"/>
  <c r="AA61" i="11"/>
  <c r="AB61" i="11"/>
  <c r="AC61" i="11"/>
  <c r="AD61" i="11"/>
  <c r="AE61" i="11"/>
  <c r="AF61" i="11"/>
  <c r="AG61" i="11"/>
  <c r="AH61" i="11"/>
  <c r="AI61" i="11"/>
  <c r="AJ61" i="11"/>
  <c r="AK61" i="11"/>
  <c r="AL61" i="11"/>
  <c r="AM61" i="11"/>
  <c r="AN61" i="11"/>
  <c r="AO61" i="11"/>
  <c r="AP61" i="11"/>
  <c r="AQ61" i="11"/>
  <c r="AR61" i="11"/>
  <c r="AS61" i="11"/>
  <c r="AT61" i="11"/>
  <c r="AU61" i="11"/>
  <c r="AV61" i="11"/>
  <c r="AW61" i="11"/>
  <c r="AX61" i="11"/>
  <c r="AY61" i="11"/>
  <c r="AZ61" i="11"/>
  <c r="BA61" i="11"/>
  <c r="BB61" i="11"/>
  <c r="BC61" i="11"/>
  <c r="BD61" i="11"/>
  <c r="BE61" i="11"/>
  <c r="BF61" i="11"/>
  <c r="BG61" i="11"/>
  <c r="BH61" i="11"/>
  <c r="BI61" i="11"/>
  <c r="BJ61" i="11"/>
  <c r="BK61" i="11"/>
  <c r="BL61" i="11"/>
  <c r="BM61" i="11"/>
  <c r="BN61" i="11"/>
  <c r="BO61" i="11"/>
  <c r="BP61" i="11"/>
  <c r="BQ61" i="11"/>
  <c r="BR61" i="11"/>
  <c r="BS61" i="11"/>
  <c r="BT61" i="11"/>
  <c r="BU61" i="11"/>
  <c r="BV61" i="11"/>
  <c r="BW61" i="11"/>
  <c r="BX61" i="11"/>
  <c r="BY61" i="11"/>
  <c r="G62" i="11"/>
  <c r="H62" i="11"/>
  <c r="I62" i="11"/>
  <c r="J62" i="11"/>
  <c r="K62" i="11"/>
  <c r="L62" i="11"/>
  <c r="M62" i="11"/>
  <c r="N62" i="11"/>
  <c r="O62" i="11"/>
  <c r="P62" i="11"/>
  <c r="Q62" i="11"/>
  <c r="R62" i="11"/>
  <c r="S62" i="11"/>
  <c r="T62" i="11"/>
  <c r="U62" i="11"/>
  <c r="V62" i="11"/>
  <c r="W62" i="11"/>
  <c r="X62" i="11"/>
  <c r="Y62" i="11"/>
  <c r="Z62" i="11"/>
  <c r="AA62" i="11"/>
  <c r="AB62" i="11"/>
  <c r="AC62" i="11"/>
  <c r="AD62" i="11"/>
  <c r="AE62" i="11"/>
  <c r="AF62" i="11"/>
  <c r="AG62" i="11"/>
  <c r="AH62" i="11"/>
  <c r="AI62" i="11"/>
  <c r="AJ62" i="11"/>
  <c r="AK62" i="11"/>
  <c r="AL62" i="11"/>
  <c r="AM62" i="11"/>
  <c r="AN62" i="11"/>
  <c r="AO62" i="11"/>
  <c r="AP62" i="11"/>
  <c r="AQ62" i="11"/>
  <c r="AR62" i="11"/>
  <c r="AS62" i="11"/>
  <c r="AT62" i="11"/>
  <c r="AU62" i="11"/>
  <c r="AV62" i="11"/>
  <c r="AW62" i="11"/>
  <c r="AX62" i="11"/>
  <c r="AY62" i="11"/>
  <c r="AZ62" i="11"/>
  <c r="BA62" i="11"/>
  <c r="BB62" i="11"/>
  <c r="BC62" i="11"/>
  <c r="BD62" i="11"/>
  <c r="BE62" i="11"/>
  <c r="BF62" i="11"/>
  <c r="BG62" i="11"/>
  <c r="BH62" i="11"/>
  <c r="BI62" i="11"/>
  <c r="BJ62" i="11"/>
  <c r="BK62" i="11"/>
  <c r="BL62" i="11"/>
  <c r="BM62" i="11"/>
  <c r="BN62" i="11"/>
  <c r="BO62" i="11"/>
  <c r="BP62" i="11"/>
  <c r="BQ62" i="11"/>
  <c r="BR62" i="11"/>
  <c r="BS62" i="11"/>
  <c r="BT62" i="11"/>
  <c r="BU62" i="11"/>
  <c r="BV62" i="11"/>
  <c r="BW62" i="11"/>
  <c r="BX62" i="11"/>
  <c r="BY62" i="11"/>
  <c r="G64" i="11"/>
  <c r="H64" i="11"/>
  <c r="I64" i="11"/>
  <c r="J64" i="11"/>
  <c r="K64" i="11"/>
  <c r="L64" i="11"/>
  <c r="M64" i="11"/>
  <c r="N64" i="11"/>
  <c r="O64" i="11"/>
  <c r="P64" i="11"/>
  <c r="Q64" i="11"/>
  <c r="R64" i="11"/>
  <c r="S64" i="11"/>
  <c r="T64" i="11"/>
  <c r="U64" i="11"/>
  <c r="V64" i="11"/>
  <c r="W64" i="11"/>
  <c r="X64" i="11"/>
  <c r="Y64" i="11"/>
  <c r="Z64" i="11"/>
  <c r="AA64" i="11"/>
  <c r="AB64" i="11"/>
  <c r="AC64" i="11"/>
  <c r="AD64" i="11"/>
  <c r="AE64" i="11"/>
  <c r="AF64" i="11"/>
  <c r="AG64" i="11"/>
  <c r="AH64" i="11"/>
  <c r="AI64" i="11"/>
  <c r="AJ64" i="11"/>
  <c r="AK64" i="11"/>
  <c r="AL64" i="11"/>
  <c r="AM64" i="11"/>
  <c r="AN64" i="11"/>
  <c r="AO64" i="11"/>
  <c r="AP64" i="11"/>
  <c r="AQ64" i="11"/>
  <c r="AR64" i="11"/>
  <c r="AS64" i="11"/>
  <c r="AT64" i="11"/>
  <c r="AU64" i="11"/>
  <c r="AV64" i="11"/>
  <c r="AW64" i="11"/>
  <c r="AX64" i="11"/>
  <c r="AY64" i="11"/>
  <c r="AZ64" i="11"/>
  <c r="BA64" i="11"/>
  <c r="BB64" i="11"/>
  <c r="BC64" i="11"/>
  <c r="BD64" i="11"/>
  <c r="BE64" i="11"/>
  <c r="BF64" i="11"/>
  <c r="BG64" i="11"/>
  <c r="BH64" i="11"/>
  <c r="BI64" i="11"/>
  <c r="BJ64" i="11"/>
  <c r="BK64" i="11"/>
  <c r="BL64" i="11"/>
  <c r="BM64" i="11"/>
  <c r="BN64" i="11"/>
  <c r="BO64" i="11"/>
  <c r="BP64" i="11"/>
  <c r="BQ64" i="11"/>
  <c r="BR64" i="11"/>
  <c r="BS64" i="11"/>
  <c r="BT64" i="11"/>
  <c r="BU64" i="11"/>
  <c r="BV64" i="11"/>
  <c r="BW64" i="11"/>
  <c r="BX64" i="11"/>
  <c r="BY64" i="11"/>
  <c r="G65" i="11"/>
  <c r="H65" i="11"/>
  <c r="I65" i="11"/>
  <c r="J65" i="11"/>
  <c r="K65" i="11"/>
  <c r="L65" i="11"/>
  <c r="M65" i="11"/>
  <c r="N65" i="11"/>
  <c r="O65" i="11"/>
  <c r="P65" i="11"/>
  <c r="Q65" i="11"/>
  <c r="R65" i="11"/>
  <c r="S65" i="11"/>
  <c r="T65" i="11"/>
  <c r="U65" i="11"/>
  <c r="U66" i="11" s="1"/>
  <c r="V65" i="11"/>
  <c r="W65" i="11"/>
  <c r="X65" i="11"/>
  <c r="Y65" i="11"/>
  <c r="Z65" i="11"/>
  <c r="AA65" i="11"/>
  <c r="AB65" i="11"/>
  <c r="AC65" i="11"/>
  <c r="AD65" i="11"/>
  <c r="AE65" i="11"/>
  <c r="AF65" i="11"/>
  <c r="AG65" i="11"/>
  <c r="AH65" i="11"/>
  <c r="AI65" i="11"/>
  <c r="AJ65" i="11"/>
  <c r="AK65" i="11"/>
  <c r="AL65" i="11"/>
  <c r="AM65" i="11"/>
  <c r="AN65" i="11"/>
  <c r="AO65" i="11"/>
  <c r="AP65" i="11"/>
  <c r="AQ65" i="11"/>
  <c r="AR65" i="11"/>
  <c r="AS65" i="11"/>
  <c r="AT65" i="11"/>
  <c r="AU65" i="11"/>
  <c r="AV65" i="11"/>
  <c r="AW65" i="11"/>
  <c r="AX65" i="11"/>
  <c r="AY65" i="11"/>
  <c r="AZ65" i="11"/>
  <c r="BA65" i="11"/>
  <c r="BB65" i="11"/>
  <c r="BC65" i="11"/>
  <c r="BD65" i="11"/>
  <c r="BE65" i="11"/>
  <c r="BF65" i="11"/>
  <c r="BG65" i="11"/>
  <c r="BH65" i="11"/>
  <c r="BI65" i="11"/>
  <c r="BJ65" i="11"/>
  <c r="BK65" i="11"/>
  <c r="BL65" i="11"/>
  <c r="BM65" i="11"/>
  <c r="BN65" i="11"/>
  <c r="BO65" i="11"/>
  <c r="BP65" i="11"/>
  <c r="BQ65" i="11"/>
  <c r="BR65" i="11"/>
  <c r="BS65" i="11"/>
  <c r="BT65" i="11"/>
  <c r="BU65" i="11"/>
  <c r="BV65" i="11"/>
  <c r="BW65" i="11"/>
  <c r="BX65" i="11"/>
  <c r="BY65" i="11"/>
  <c r="G67" i="11"/>
  <c r="H67" i="11"/>
  <c r="I67" i="11"/>
  <c r="J67" i="11"/>
  <c r="K67" i="11"/>
  <c r="L67" i="11"/>
  <c r="M67" i="11"/>
  <c r="N67" i="11"/>
  <c r="O67" i="11"/>
  <c r="P67" i="11"/>
  <c r="Q67" i="11"/>
  <c r="R67" i="11"/>
  <c r="S67" i="11"/>
  <c r="T67" i="11"/>
  <c r="U67" i="11"/>
  <c r="V67" i="11"/>
  <c r="W67" i="11"/>
  <c r="X67" i="11"/>
  <c r="Y67" i="11"/>
  <c r="Z67" i="11"/>
  <c r="AA67" i="11"/>
  <c r="AB67" i="11"/>
  <c r="AC67" i="11"/>
  <c r="AD67" i="11"/>
  <c r="AE67" i="11"/>
  <c r="AF67" i="11"/>
  <c r="AG67" i="11"/>
  <c r="AH67" i="11"/>
  <c r="AI67" i="11"/>
  <c r="AJ67" i="11"/>
  <c r="AK67" i="11"/>
  <c r="AL67" i="11"/>
  <c r="AM67" i="11"/>
  <c r="AN67" i="11"/>
  <c r="AO67" i="11"/>
  <c r="AP67" i="11"/>
  <c r="AQ67" i="11"/>
  <c r="AR67" i="11"/>
  <c r="AS67" i="11"/>
  <c r="AT67" i="11"/>
  <c r="AU67" i="11"/>
  <c r="AV67" i="11"/>
  <c r="AW67" i="11"/>
  <c r="AX67" i="11"/>
  <c r="AY67" i="11"/>
  <c r="AZ67" i="11"/>
  <c r="BA67" i="11"/>
  <c r="BB67" i="11"/>
  <c r="BC67" i="11"/>
  <c r="BD67" i="11"/>
  <c r="BE67" i="11"/>
  <c r="BF67" i="11"/>
  <c r="BG67" i="11"/>
  <c r="BH67" i="11"/>
  <c r="BI67" i="11"/>
  <c r="BJ67" i="11"/>
  <c r="BK67" i="11"/>
  <c r="BL67" i="11"/>
  <c r="BM67" i="11"/>
  <c r="BN67" i="11"/>
  <c r="BO67" i="11"/>
  <c r="BP67" i="11"/>
  <c r="BQ67" i="11"/>
  <c r="BR67" i="11"/>
  <c r="BS67" i="11"/>
  <c r="BT67" i="11"/>
  <c r="BU67" i="11"/>
  <c r="BV67" i="11"/>
  <c r="BW67" i="11"/>
  <c r="BX67" i="11"/>
  <c r="BY67" i="11"/>
  <c r="G68" i="11"/>
  <c r="H68" i="11"/>
  <c r="H69" i="11" s="1"/>
  <c r="I68" i="11"/>
  <c r="J68" i="11"/>
  <c r="K68" i="11"/>
  <c r="L68" i="11"/>
  <c r="L69" i="11" s="1"/>
  <c r="M68" i="11"/>
  <c r="N68" i="11"/>
  <c r="O68" i="11"/>
  <c r="P68" i="11"/>
  <c r="P69" i="11" s="1"/>
  <c r="Q68" i="11"/>
  <c r="R68" i="11"/>
  <c r="S68" i="11"/>
  <c r="T68" i="11"/>
  <c r="U68" i="11"/>
  <c r="V68" i="11"/>
  <c r="W68" i="11"/>
  <c r="X68" i="11"/>
  <c r="X69" i="11" s="1"/>
  <c r="Y68" i="11"/>
  <c r="Z68" i="11"/>
  <c r="AA68" i="11"/>
  <c r="AB68" i="11"/>
  <c r="AB69" i="11" s="1"/>
  <c r="AC68" i="11"/>
  <c r="AD68" i="11"/>
  <c r="AE68" i="11"/>
  <c r="AF68" i="11"/>
  <c r="AF69" i="11" s="1"/>
  <c r="AG68" i="11"/>
  <c r="AH68" i="11"/>
  <c r="AI68" i="11"/>
  <c r="AJ68" i="11"/>
  <c r="AK68" i="11"/>
  <c r="AL68" i="11"/>
  <c r="AM68" i="11"/>
  <c r="AN68" i="11"/>
  <c r="AN69" i="11" s="1"/>
  <c r="AO68" i="11"/>
  <c r="AP68" i="11"/>
  <c r="AQ68" i="11"/>
  <c r="AR68" i="11"/>
  <c r="AR69" i="11" s="1"/>
  <c r="AS68" i="11"/>
  <c r="AT68" i="11"/>
  <c r="AU68" i="11"/>
  <c r="AV68" i="11"/>
  <c r="AV69" i="11" s="1"/>
  <c r="AW68" i="11"/>
  <c r="AX68" i="11"/>
  <c r="AY68" i="11"/>
  <c r="AZ68" i="11"/>
  <c r="BA68" i="11"/>
  <c r="BB68" i="11"/>
  <c r="BC68" i="11"/>
  <c r="BD68" i="11"/>
  <c r="BD69" i="11" s="1"/>
  <c r="BE68" i="11"/>
  <c r="BF68" i="11"/>
  <c r="BG68" i="11"/>
  <c r="BH68" i="11"/>
  <c r="BH69" i="11" s="1"/>
  <c r="BI68" i="11"/>
  <c r="BJ68" i="11"/>
  <c r="BK68" i="11"/>
  <c r="BL68" i="11"/>
  <c r="BL69" i="11" s="1"/>
  <c r="BM68" i="11"/>
  <c r="BN68" i="11"/>
  <c r="BO68" i="11"/>
  <c r="BP68" i="11"/>
  <c r="BQ68" i="11"/>
  <c r="BR68" i="11"/>
  <c r="BS68" i="11"/>
  <c r="BT68" i="11"/>
  <c r="BT69" i="11" s="1"/>
  <c r="BU68" i="11"/>
  <c r="BV68" i="11"/>
  <c r="BW68" i="11"/>
  <c r="BX68" i="11"/>
  <c r="BX69" i="11" s="1"/>
  <c r="BY68" i="11"/>
  <c r="G70" i="11"/>
  <c r="H70" i="11"/>
  <c r="I70" i="11"/>
  <c r="J70" i="11"/>
  <c r="K70" i="11"/>
  <c r="L70" i="11"/>
  <c r="M70" i="11"/>
  <c r="N70" i="11"/>
  <c r="O70" i="11"/>
  <c r="P70" i="11"/>
  <c r="Q70" i="11"/>
  <c r="R70" i="11"/>
  <c r="S70" i="11"/>
  <c r="T70" i="11"/>
  <c r="U70" i="11"/>
  <c r="V70" i="11"/>
  <c r="W70" i="11"/>
  <c r="X70" i="11"/>
  <c r="Y70" i="11"/>
  <c r="Z70" i="11"/>
  <c r="AA70" i="11"/>
  <c r="AB70" i="11"/>
  <c r="AC70" i="11"/>
  <c r="AD70" i="11"/>
  <c r="AE70" i="11"/>
  <c r="AF70" i="11"/>
  <c r="AG70" i="11"/>
  <c r="AH70" i="11"/>
  <c r="AI70" i="11"/>
  <c r="AJ70" i="11"/>
  <c r="AK70" i="11"/>
  <c r="AL70" i="11"/>
  <c r="AM70" i="11"/>
  <c r="AN70" i="11"/>
  <c r="AO70" i="11"/>
  <c r="AP70" i="11"/>
  <c r="AQ70" i="11"/>
  <c r="AR70" i="11"/>
  <c r="AS70" i="11"/>
  <c r="AT70" i="11"/>
  <c r="AU70" i="11"/>
  <c r="AV70" i="11"/>
  <c r="AW70" i="11"/>
  <c r="AX70" i="11"/>
  <c r="AY70" i="11"/>
  <c r="AZ70" i="11"/>
  <c r="BA70" i="11"/>
  <c r="BB70" i="11"/>
  <c r="BC70" i="11"/>
  <c r="BD70" i="11"/>
  <c r="BE70" i="11"/>
  <c r="BF70" i="11"/>
  <c r="BG70" i="11"/>
  <c r="BH70" i="11"/>
  <c r="BI70" i="11"/>
  <c r="BJ70" i="11"/>
  <c r="BK70" i="11"/>
  <c r="BL70" i="11"/>
  <c r="BM70" i="11"/>
  <c r="BN70" i="11"/>
  <c r="BO70" i="11"/>
  <c r="BP70" i="11"/>
  <c r="BQ70" i="11"/>
  <c r="BR70" i="11"/>
  <c r="BS70" i="11"/>
  <c r="BT70" i="11"/>
  <c r="BU70" i="11"/>
  <c r="BV70" i="11"/>
  <c r="BW70" i="11"/>
  <c r="BX70" i="11"/>
  <c r="BY70" i="11"/>
  <c r="G71" i="11"/>
  <c r="H71" i="11"/>
  <c r="I71" i="11"/>
  <c r="J71" i="11"/>
  <c r="K71" i="11"/>
  <c r="L71" i="11"/>
  <c r="M71" i="11"/>
  <c r="N71" i="11"/>
  <c r="O71" i="11"/>
  <c r="P71" i="11"/>
  <c r="Q71" i="11"/>
  <c r="R71" i="11"/>
  <c r="S71" i="11"/>
  <c r="T71" i="11"/>
  <c r="U71" i="11"/>
  <c r="V71" i="11"/>
  <c r="W71" i="11"/>
  <c r="X71" i="11"/>
  <c r="Y71" i="11"/>
  <c r="Z71" i="11"/>
  <c r="AA71" i="11"/>
  <c r="AB71" i="11"/>
  <c r="AC71" i="11"/>
  <c r="AD71" i="11"/>
  <c r="AE71" i="11"/>
  <c r="AF71" i="11"/>
  <c r="AG71" i="11"/>
  <c r="AH71" i="11"/>
  <c r="AI71" i="11"/>
  <c r="AJ71" i="11"/>
  <c r="AK71" i="11"/>
  <c r="AL71" i="11"/>
  <c r="AM71" i="11"/>
  <c r="AN71" i="11"/>
  <c r="AO71" i="11"/>
  <c r="AP71" i="11"/>
  <c r="AQ71" i="11"/>
  <c r="AR71" i="11"/>
  <c r="AS71" i="11"/>
  <c r="AT71" i="11"/>
  <c r="AU71" i="11"/>
  <c r="AV71" i="11"/>
  <c r="AW71" i="11"/>
  <c r="AX71" i="11"/>
  <c r="AY71" i="11"/>
  <c r="AZ71" i="11"/>
  <c r="BA71" i="11"/>
  <c r="BB71" i="11"/>
  <c r="BC71" i="11"/>
  <c r="BD71" i="11"/>
  <c r="BE71" i="11"/>
  <c r="BF71" i="11"/>
  <c r="BG71" i="11"/>
  <c r="BH71" i="11"/>
  <c r="BI71" i="11"/>
  <c r="BJ71" i="11"/>
  <c r="BK71" i="11"/>
  <c r="BL71" i="11"/>
  <c r="BM71" i="11"/>
  <c r="BN71" i="11"/>
  <c r="BO71" i="11"/>
  <c r="BP71" i="11"/>
  <c r="BQ71" i="11"/>
  <c r="BR71" i="11"/>
  <c r="BS71" i="11"/>
  <c r="BT71" i="11"/>
  <c r="BU71" i="11"/>
  <c r="BV71" i="11"/>
  <c r="BW71" i="11"/>
  <c r="BX71" i="11"/>
  <c r="BY71" i="11"/>
  <c r="G73" i="11"/>
  <c r="H73" i="11"/>
  <c r="I73" i="11"/>
  <c r="J73" i="11"/>
  <c r="K73" i="11"/>
  <c r="L73" i="11"/>
  <c r="M73" i="11"/>
  <c r="N73" i="11"/>
  <c r="O73" i="11"/>
  <c r="P73" i="11"/>
  <c r="Q73" i="11"/>
  <c r="R73" i="11"/>
  <c r="S73" i="11"/>
  <c r="T73" i="11"/>
  <c r="U73" i="11"/>
  <c r="V73" i="11"/>
  <c r="W73" i="11"/>
  <c r="X73" i="11"/>
  <c r="Y73" i="11"/>
  <c r="Z73" i="11"/>
  <c r="AA73" i="11"/>
  <c r="AB73" i="11"/>
  <c r="AC73" i="11"/>
  <c r="AD73" i="11"/>
  <c r="AE73" i="11"/>
  <c r="AF73" i="11"/>
  <c r="AG73" i="11"/>
  <c r="AH73" i="11"/>
  <c r="AI73" i="11"/>
  <c r="AJ73" i="11"/>
  <c r="AK73" i="11"/>
  <c r="AL73" i="11"/>
  <c r="AM73" i="11"/>
  <c r="AN73" i="11"/>
  <c r="AO73" i="11"/>
  <c r="AP73" i="11"/>
  <c r="AQ73" i="11"/>
  <c r="AR73" i="11"/>
  <c r="AS73" i="11"/>
  <c r="AT73" i="11"/>
  <c r="AU73" i="11"/>
  <c r="AV73" i="11"/>
  <c r="AW73" i="11"/>
  <c r="AX73" i="11"/>
  <c r="AY73" i="11"/>
  <c r="AZ73" i="11"/>
  <c r="BA73" i="11"/>
  <c r="BB73" i="11"/>
  <c r="BC73" i="11"/>
  <c r="BD73" i="11"/>
  <c r="BE73" i="11"/>
  <c r="BF73" i="11"/>
  <c r="BG73" i="11"/>
  <c r="BH73" i="11"/>
  <c r="BI73" i="11"/>
  <c r="BJ73" i="11"/>
  <c r="BK73" i="11"/>
  <c r="BL73" i="11"/>
  <c r="BM73" i="11"/>
  <c r="BN73" i="11"/>
  <c r="BO73" i="11"/>
  <c r="BP73" i="11"/>
  <c r="BQ73" i="11"/>
  <c r="BR73" i="11"/>
  <c r="BS73" i="11"/>
  <c r="BT73" i="11"/>
  <c r="BU73" i="11"/>
  <c r="BV73" i="11"/>
  <c r="BW73" i="11"/>
  <c r="BX73" i="11"/>
  <c r="BY73" i="11"/>
  <c r="G74" i="11"/>
  <c r="H74" i="11"/>
  <c r="I74" i="11"/>
  <c r="J74" i="11"/>
  <c r="K74" i="11"/>
  <c r="L74" i="11"/>
  <c r="M74" i="11"/>
  <c r="N74" i="11"/>
  <c r="O74" i="11"/>
  <c r="P74" i="11"/>
  <c r="Q74" i="11"/>
  <c r="R74" i="11"/>
  <c r="S74" i="11"/>
  <c r="T74" i="11"/>
  <c r="U74" i="11"/>
  <c r="V74" i="11"/>
  <c r="W74" i="11"/>
  <c r="X74" i="11"/>
  <c r="Y74" i="11"/>
  <c r="Z74" i="11"/>
  <c r="AA74" i="11"/>
  <c r="AB74" i="11"/>
  <c r="AC74" i="11"/>
  <c r="AD74" i="11"/>
  <c r="AE74" i="11"/>
  <c r="AF74" i="11"/>
  <c r="AG74" i="11"/>
  <c r="AH74" i="11"/>
  <c r="AI74" i="11"/>
  <c r="AJ74" i="11"/>
  <c r="AK74" i="11"/>
  <c r="AL74" i="11"/>
  <c r="AM74" i="11"/>
  <c r="AN74" i="11"/>
  <c r="AO74" i="11"/>
  <c r="AP74" i="11"/>
  <c r="AQ74" i="11"/>
  <c r="AR74" i="11"/>
  <c r="AS74" i="11"/>
  <c r="AT74" i="11"/>
  <c r="AU74" i="11"/>
  <c r="AV74" i="11"/>
  <c r="AW74" i="11"/>
  <c r="AX74" i="11"/>
  <c r="AY74" i="11"/>
  <c r="AZ74" i="11"/>
  <c r="BA74" i="11"/>
  <c r="BB74" i="11"/>
  <c r="BC74" i="11"/>
  <c r="BD74" i="11"/>
  <c r="BE74" i="11"/>
  <c r="BF74" i="11"/>
  <c r="BG74" i="11"/>
  <c r="BH74" i="11"/>
  <c r="BI74" i="11"/>
  <c r="BJ74" i="11"/>
  <c r="BK74" i="11"/>
  <c r="BL74" i="11"/>
  <c r="BM74" i="11"/>
  <c r="BN74" i="11"/>
  <c r="BO74" i="11"/>
  <c r="BP74" i="11"/>
  <c r="BQ74" i="11"/>
  <c r="BR74" i="11"/>
  <c r="BS74" i="11"/>
  <c r="BT74" i="11"/>
  <c r="BU74" i="11"/>
  <c r="BV74" i="11"/>
  <c r="BW74" i="11"/>
  <c r="BX74" i="11"/>
  <c r="BY74" i="11"/>
  <c r="G76" i="11"/>
  <c r="H76" i="11"/>
  <c r="I76" i="11"/>
  <c r="J76" i="11"/>
  <c r="K76" i="11"/>
  <c r="L76" i="11"/>
  <c r="M76" i="11"/>
  <c r="N76" i="11"/>
  <c r="O76" i="11"/>
  <c r="P76" i="11"/>
  <c r="Q76" i="11"/>
  <c r="R76" i="11"/>
  <c r="S76" i="11"/>
  <c r="T76" i="11"/>
  <c r="U76" i="11"/>
  <c r="V76" i="11"/>
  <c r="W76" i="11"/>
  <c r="X76" i="11"/>
  <c r="Y76" i="11"/>
  <c r="Z76" i="11"/>
  <c r="AA76" i="11"/>
  <c r="AB76" i="11"/>
  <c r="AC76" i="11"/>
  <c r="AD76" i="11"/>
  <c r="AE76" i="11"/>
  <c r="AF76" i="11"/>
  <c r="AG76" i="11"/>
  <c r="AH76" i="11"/>
  <c r="AI76" i="11"/>
  <c r="AJ76" i="11"/>
  <c r="AK76" i="11"/>
  <c r="AL76" i="11"/>
  <c r="AM76" i="11"/>
  <c r="AN76" i="11"/>
  <c r="AO76" i="11"/>
  <c r="AP76" i="11"/>
  <c r="AQ76" i="11"/>
  <c r="AR76" i="11"/>
  <c r="AS76" i="11"/>
  <c r="AT76" i="11"/>
  <c r="AU76" i="11"/>
  <c r="AV76" i="11"/>
  <c r="AW76" i="11"/>
  <c r="AX76" i="11"/>
  <c r="AY76" i="11"/>
  <c r="AZ76" i="11"/>
  <c r="BA76" i="11"/>
  <c r="BB76" i="11"/>
  <c r="BC76" i="11"/>
  <c r="BD76" i="11"/>
  <c r="BE76" i="11"/>
  <c r="BF76" i="11"/>
  <c r="BG76" i="11"/>
  <c r="BH76" i="11"/>
  <c r="BI76" i="11"/>
  <c r="BJ76" i="11"/>
  <c r="BK76" i="11"/>
  <c r="BL76" i="11"/>
  <c r="BM76" i="11"/>
  <c r="BN76" i="11"/>
  <c r="BO76" i="11"/>
  <c r="BP76" i="11"/>
  <c r="BQ76" i="11"/>
  <c r="BR76" i="11"/>
  <c r="BS76" i="11"/>
  <c r="BT76" i="11"/>
  <c r="BU76" i="11"/>
  <c r="BV76" i="11"/>
  <c r="BW76" i="11"/>
  <c r="BX76" i="11"/>
  <c r="BY76" i="11"/>
  <c r="G77" i="11"/>
  <c r="H77" i="11"/>
  <c r="I77" i="11"/>
  <c r="I78" i="11" s="1"/>
  <c r="J77" i="11"/>
  <c r="K77" i="11"/>
  <c r="L77" i="11"/>
  <c r="M77" i="11"/>
  <c r="M78" i="11" s="1"/>
  <c r="N77" i="11"/>
  <c r="O77" i="11"/>
  <c r="P77" i="11"/>
  <c r="Q77" i="11"/>
  <c r="R77" i="11"/>
  <c r="S77" i="11"/>
  <c r="T77" i="11"/>
  <c r="U77" i="11"/>
  <c r="U78" i="11" s="1"/>
  <c r="V77" i="11"/>
  <c r="W77" i="11"/>
  <c r="X77" i="11"/>
  <c r="Y77" i="11"/>
  <c r="Y78" i="11" s="1"/>
  <c r="Z77" i="11"/>
  <c r="AA77" i="11"/>
  <c r="AB77" i="11"/>
  <c r="AC77" i="11"/>
  <c r="AC78" i="11" s="1"/>
  <c r="AD77" i="11"/>
  <c r="AE77" i="11"/>
  <c r="AF77" i="11"/>
  <c r="AG77" i="11"/>
  <c r="AH77" i="11"/>
  <c r="AI77" i="11"/>
  <c r="AJ77" i="11"/>
  <c r="AK77" i="11"/>
  <c r="AK78" i="11" s="1"/>
  <c r="AL77" i="11"/>
  <c r="AM77" i="11"/>
  <c r="AN77" i="11"/>
  <c r="AO77" i="11"/>
  <c r="AO78" i="11" s="1"/>
  <c r="AP77" i="11"/>
  <c r="AQ77" i="11"/>
  <c r="AR77" i="11"/>
  <c r="AS77" i="11"/>
  <c r="AS78" i="11" s="1"/>
  <c r="AT77" i="11"/>
  <c r="AU77" i="11"/>
  <c r="AV77" i="11"/>
  <c r="AW77" i="11"/>
  <c r="AX77" i="11"/>
  <c r="AY77" i="11"/>
  <c r="AZ77" i="11"/>
  <c r="BA77" i="11"/>
  <c r="BA78" i="11" s="1"/>
  <c r="BB77" i="11"/>
  <c r="BC77" i="11"/>
  <c r="BD77" i="11"/>
  <c r="BE77" i="11"/>
  <c r="BE78" i="11" s="1"/>
  <c r="BF77" i="11"/>
  <c r="BG77" i="11"/>
  <c r="BH77" i="11"/>
  <c r="BI77" i="11"/>
  <c r="BI78" i="11" s="1"/>
  <c r="BJ77" i="11"/>
  <c r="BK77" i="11"/>
  <c r="BL77" i="11"/>
  <c r="BM77" i="11"/>
  <c r="BN77" i="11"/>
  <c r="BO77" i="11"/>
  <c r="BP77" i="11"/>
  <c r="BQ77" i="11"/>
  <c r="BQ78" i="11" s="1"/>
  <c r="BR77" i="11"/>
  <c r="BS77" i="11"/>
  <c r="BT77" i="11"/>
  <c r="BU77" i="11"/>
  <c r="BU78" i="11" s="1"/>
  <c r="BV77" i="11"/>
  <c r="BW77" i="11"/>
  <c r="BX77" i="11"/>
  <c r="BY77" i="11"/>
  <c r="BY78" i="11" s="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AA79" i="11"/>
  <c r="AB79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X79" i="11"/>
  <c r="AY79" i="11"/>
  <c r="AZ79" i="11"/>
  <c r="BA79" i="11"/>
  <c r="BB79" i="11"/>
  <c r="BC79" i="11"/>
  <c r="BD79" i="11"/>
  <c r="BE79" i="11"/>
  <c r="BF79" i="11"/>
  <c r="BG79" i="11"/>
  <c r="BH79" i="11"/>
  <c r="BI79" i="11"/>
  <c r="BJ79" i="11"/>
  <c r="BK79" i="11"/>
  <c r="BL79" i="11"/>
  <c r="BM79" i="11"/>
  <c r="BN79" i="11"/>
  <c r="BO79" i="11"/>
  <c r="BP79" i="11"/>
  <c r="BQ79" i="11"/>
  <c r="BR79" i="11"/>
  <c r="BS79" i="11"/>
  <c r="BT79" i="11"/>
  <c r="BU79" i="11"/>
  <c r="BV79" i="11"/>
  <c r="BW79" i="11"/>
  <c r="BX79" i="11"/>
  <c r="BY79" i="11"/>
  <c r="G80" i="11"/>
  <c r="H80" i="11"/>
  <c r="I80" i="11"/>
  <c r="J80" i="11"/>
  <c r="K80" i="11"/>
  <c r="K81" i="11" s="1"/>
  <c r="L80" i="11"/>
  <c r="M80" i="11"/>
  <c r="N80" i="11"/>
  <c r="O80" i="11"/>
  <c r="O81" i="11" s="1"/>
  <c r="P80" i="11"/>
  <c r="P81" i="11" s="1"/>
  <c r="Q80" i="11"/>
  <c r="R80" i="11"/>
  <c r="S80" i="11"/>
  <c r="T80" i="11"/>
  <c r="U80" i="11"/>
  <c r="V80" i="11"/>
  <c r="W80" i="11"/>
  <c r="X80" i="11"/>
  <c r="Y80" i="11"/>
  <c r="Z80" i="11"/>
  <c r="AA80" i="11"/>
  <c r="AA81" i="11" s="1"/>
  <c r="AB80" i="11"/>
  <c r="AC80" i="11"/>
  <c r="AD80" i="11"/>
  <c r="AE80" i="11"/>
  <c r="AE81" i="11" s="1"/>
  <c r="AF80" i="11"/>
  <c r="AG80" i="11"/>
  <c r="AH80" i="11"/>
  <c r="AI80" i="11"/>
  <c r="AJ80" i="11"/>
  <c r="AK80" i="11"/>
  <c r="AL80" i="11"/>
  <c r="AM80" i="11"/>
  <c r="AN80" i="11"/>
  <c r="AO80" i="11"/>
  <c r="AP80" i="11"/>
  <c r="AQ80" i="11"/>
  <c r="AQ81" i="11" s="1"/>
  <c r="AR80" i="11"/>
  <c r="AS80" i="11"/>
  <c r="AT80" i="11"/>
  <c r="AU80" i="11"/>
  <c r="AU81" i="11" s="1"/>
  <c r="AV80" i="11"/>
  <c r="AW80" i="11"/>
  <c r="AX80" i="11"/>
  <c r="AY80" i="11"/>
  <c r="AZ80" i="11"/>
  <c r="BA80" i="11"/>
  <c r="BB80" i="11"/>
  <c r="BC80" i="11"/>
  <c r="BD80" i="11"/>
  <c r="BE80" i="11"/>
  <c r="BF80" i="11"/>
  <c r="BG80" i="11"/>
  <c r="BG81" i="11" s="1"/>
  <c r="BH80" i="11"/>
  <c r="BI80" i="11"/>
  <c r="BJ80" i="11"/>
  <c r="BK80" i="11"/>
  <c r="BK81" i="11" s="1"/>
  <c r="BL80" i="11"/>
  <c r="BM80" i="11"/>
  <c r="BN80" i="11"/>
  <c r="BO80" i="11"/>
  <c r="BP80" i="11"/>
  <c r="BQ80" i="11"/>
  <c r="BR80" i="11"/>
  <c r="BS80" i="11"/>
  <c r="BT80" i="11"/>
  <c r="BU80" i="11"/>
  <c r="BV80" i="11"/>
  <c r="BW80" i="11"/>
  <c r="BW81" i="11" s="1"/>
  <c r="BX80" i="11"/>
  <c r="BY80" i="11"/>
  <c r="G82" i="11"/>
  <c r="H82" i="11"/>
  <c r="I82" i="11"/>
  <c r="J82" i="11"/>
  <c r="K82" i="11"/>
  <c r="L82" i="11"/>
  <c r="M82" i="11"/>
  <c r="N82" i="11"/>
  <c r="O82" i="11"/>
  <c r="P82" i="11"/>
  <c r="Q82" i="11"/>
  <c r="R82" i="11"/>
  <c r="S82" i="11"/>
  <c r="T82" i="11"/>
  <c r="U82" i="11"/>
  <c r="V82" i="11"/>
  <c r="W82" i="11"/>
  <c r="X82" i="11"/>
  <c r="Y82" i="11"/>
  <c r="Z82" i="11"/>
  <c r="AA82" i="11"/>
  <c r="AB82" i="11"/>
  <c r="AC82" i="11"/>
  <c r="AD82" i="11"/>
  <c r="AE82" i="11"/>
  <c r="AF82" i="11"/>
  <c r="AG82" i="11"/>
  <c r="AH82" i="11"/>
  <c r="AI82" i="11"/>
  <c r="AJ82" i="11"/>
  <c r="AK82" i="11"/>
  <c r="AL82" i="11"/>
  <c r="AM82" i="11"/>
  <c r="AN82" i="11"/>
  <c r="AO82" i="11"/>
  <c r="AP82" i="11"/>
  <c r="AQ82" i="11"/>
  <c r="AR82" i="11"/>
  <c r="AS82" i="11"/>
  <c r="AT82" i="11"/>
  <c r="AU82" i="11"/>
  <c r="AV82" i="11"/>
  <c r="AW82" i="11"/>
  <c r="AX82" i="11"/>
  <c r="AY82" i="11"/>
  <c r="AZ82" i="11"/>
  <c r="BA82" i="11"/>
  <c r="BB82" i="11"/>
  <c r="BC82" i="11"/>
  <c r="BD82" i="11"/>
  <c r="BE82" i="11"/>
  <c r="BF82" i="11"/>
  <c r="BG82" i="11"/>
  <c r="BH82" i="11"/>
  <c r="BI82" i="11"/>
  <c r="BJ82" i="11"/>
  <c r="BK82" i="11"/>
  <c r="BL82" i="11"/>
  <c r="BM82" i="11"/>
  <c r="BN82" i="11"/>
  <c r="BO82" i="11"/>
  <c r="BP82" i="11"/>
  <c r="BQ82" i="11"/>
  <c r="BR82" i="11"/>
  <c r="BS82" i="11"/>
  <c r="BT82" i="11"/>
  <c r="BU82" i="11"/>
  <c r="BV82" i="11"/>
  <c r="BW82" i="11"/>
  <c r="BX82" i="11"/>
  <c r="BY82" i="11"/>
  <c r="G83" i="11"/>
  <c r="H83" i="11"/>
  <c r="I83" i="11"/>
  <c r="J83" i="11"/>
  <c r="K83" i="11"/>
  <c r="K84" i="11" s="1"/>
  <c r="L83" i="11"/>
  <c r="M83" i="11"/>
  <c r="N83" i="11"/>
  <c r="O83" i="11"/>
  <c r="O84" i="11" s="1"/>
  <c r="P83" i="11"/>
  <c r="Q83" i="11"/>
  <c r="R83" i="11"/>
  <c r="S83" i="11"/>
  <c r="T83" i="11"/>
  <c r="U83" i="11"/>
  <c r="V83" i="11"/>
  <c r="W83" i="11"/>
  <c r="X83" i="11"/>
  <c r="Y83" i="11"/>
  <c r="Z83" i="11"/>
  <c r="AA83" i="11"/>
  <c r="AA84" i="11" s="1"/>
  <c r="AB83" i="11"/>
  <c r="AC83" i="11"/>
  <c r="AD83" i="11"/>
  <c r="AE83" i="11"/>
  <c r="AE84" i="11" s="1"/>
  <c r="AF83" i="11"/>
  <c r="AG83" i="11"/>
  <c r="AH83" i="11"/>
  <c r="AI83" i="11"/>
  <c r="AJ83" i="11"/>
  <c r="AK83" i="11"/>
  <c r="AL83" i="11"/>
  <c r="AM83" i="11"/>
  <c r="AN83" i="11"/>
  <c r="AO83" i="11"/>
  <c r="AP83" i="11"/>
  <c r="AQ83" i="11"/>
  <c r="AQ84" i="11" s="1"/>
  <c r="AR83" i="11"/>
  <c r="AS83" i="11"/>
  <c r="AT83" i="11"/>
  <c r="AU83" i="11"/>
  <c r="AU84" i="11" s="1"/>
  <c r="AV83" i="11"/>
  <c r="AW83" i="11"/>
  <c r="AX83" i="11"/>
  <c r="AY83" i="11"/>
  <c r="AZ83" i="11"/>
  <c r="BA83" i="11"/>
  <c r="BB83" i="11"/>
  <c r="BC83" i="11"/>
  <c r="BD83" i="11"/>
  <c r="BE83" i="11"/>
  <c r="BF83" i="11"/>
  <c r="BG83" i="11"/>
  <c r="BG84" i="11" s="1"/>
  <c r="BH83" i="11"/>
  <c r="BI83" i="11"/>
  <c r="BJ83" i="11"/>
  <c r="BK83" i="11"/>
  <c r="BK84" i="11" s="1"/>
  <c r="BL83" i="11"/>
  <c r="BM83" i="11"/>
  <c r="BN83" i="11"/>
  <c r="BO83" i="11"/>
  <c r="BP83" i="11"/>
  <c r="BQ83" i="11"/>
  <c r="BR83" i="11"/>
  <c r="BS83" i="11"/>
  <c r="BT83" i="11"/>
  <c r="BU83" i="11"/>
  <c r="BV83" i="11"/>
  <c r="BW83" i="11"/>
  <c r="BW84" i="11" s="1"/>
  <c r="BX83" i="11"/>
  <c r="BY83" i="11"/>
  <c r="G85" i="11"/>
  <c r="H85" i="11"/>
  <c r="I85" i="11"/>
  <c r="J85" i="11"/>
  <c r="K85" i="11"/>
  <c r="L85" i="11"/>
  <c r="M85" i="11"/>
  <c r="N85" i="11"/>
  <c r="O85" i="11"/>
  <c r="P85" i="11"/>
  <c r="Q85" i="11"/>
  <c r="R85" i="11"/>
  <c r="S85" i="11"/>
  <c r="T85" i="11"/>
  <c r="U85" i="11"/>
  <c r="V85" i="11"/>
  <c r="W85" i="11"/>
  <c r="X85" i="11"/>
  <c r="Y85" i="11"/>
  <c r="Z85" i="11"/>
  <c r="AA85" i="11"/>
  <c r="AB85" i="11"/>
  <c r="AC85" i="11"/>
  <c r="AD85" i="11"/>
  <c r="AE85" i="11"/>
  <c r="AF85" i="11"/>
  <c r="AG85" i="11"/>
  <c r="AH85" i="11"/>
  <c r="AI85" i="11"/>
  <c r="AJ85" i="11"/>
  <c r="AK85" i="11"/>
  <c r="AL85" i="11"/>
  <c r="AM85" i="11"/>
  <c r="AN85" i="11"/>
  <c r="AO85" i="11"/>
  <c r="AP85" i="11"/>
  <c r="AQ85" i="11"/>
  <c r="AR85" i="11"/>
  <c r="AS85" i="11"/>
  <c r="AT85" i="11"/>
  <c r="AU85" i="11"/>
  <c r="AV85" i="11"/>
  <c r="AW85" i="11"/>
  <c r="AX85" i="11"/>
  <c r="AY85" i="11"/>
  <c r="AZ85" i="11"/>
  <c r="BA85" i="11"/>
  <c r="BB85" i="11"/>
  <c r="BC85" i="11"/>
  <c r="BD85" i="11"/>
  <c r="BE85" i="11"/>
  <c r="BF85" i="11"/>
  <c r="BG85" i="11"/>
  <c r="BH85" i="11"/>
  <c r="BI85" i="11"/>
  <c r="BJ85" i="11"/>
  <c r="BK85" i="11"/>
  <c r="BL85" i="11"/>
  <c r="BM85" i="11"/>
  <c r="BN85" i="11"/>
  <c r="BO85" i="11"/>
  <c r="BP85" i="11"/>
  <c r="BQ85" i="11"/>
  <c r="BR85" i="11"/>
  <c r="BS85" i="11"/>
  <c r="BT85" i="11"/>
  <c r="BU85" i="11"/>
  <c r="BV85" i="11"/>
  <c r="BW85" i="11"/>
  <c r="BX85" i="11"/>
  <c r="BY85" i="11"/>
  <c r="G86" i="11"/>
  <c r="H86" i="11"/>
  <c r="I86" i="11"/>
  <c r="J86" i="11"/>
  <c r="K86" i="11"/>
  <c r="L86" i="11"/>
  <c r="M86" i="11"/>
  <c r="N86" i="11"/>
  <c r="O86" i="11"/>
  <c r="P86" i="11"/>
  <c r="Q86" i="11"/>
  <c r="R86" i="11"/>
  <c r="S86" i="11"/>
  <c r="T86" i="11"/>
  <c r="U86" i="11"/>
  <c r="V86" i="11"/>
  <c r="W86" i="11"/>
  <c r="X86" i="11"/>
  <c r="Y86" i="11"/>
  <c r="Z86" i="11"/>
  <c r="AA86" i="11"/>
  <c r="AB86" i="11"/>
  <c r="AC86" i="11"/>
  <c r="AD86" i="11"/>
  <c r="AE86" i="11"/>
  <c r="AF86" i="11"/>
  <c r="AG86" i="11"/>
  <c r="AH86" i="11"/>
  <c r="AI86" i="11"/>
  <c r="AJ86" i="11"/>
  <c r="AK86" i="11"/>
  <c r="AL86" i="11"/>
  <c r="AM86" i="11"/>
  <c r="AN86" i="11"/>
  <c r="AO86" i="11"/>
  <c r="AP86" i="11"/>
  <c r="AQ86" i="11"/>
  <c r="AR86" i="11"/>
  <c r="AS86" i="11"/>
  <c r="AT86" i="11"/>
  <c r="AU86" i="11"/>
  <c r="AV86" i="11"/>
  <c r="AW86" i="11"/>
  <c r="AX86" i="11"/>
  <c r="AY86" i="11"/>
  <c r="AZ86" i="11"/>
  <c r="BA86" i="11"/>
  <c r="BB86" i="11"/>
  <c r="BC86" i="11"/>
  <c r="BD86" i="11"/>
  <c r="BE86" i="11"/>
  <c r="BF86" i="11"/>
  <c r="BG86" i="11"/>
  <c r="BH86" i="11"/>
  <c r="BI86" i="11"/>
  <c r="BJ86" i="11"/>
  <c r="BK86" i="11"/>
  <c r="BL86" i="11"/>
  <c r="BM86" i="11"/>
  <c r="BN86" i="11"/>
  <c r="BO86" i="11"/>
  <c r="BP86" i="11"/>
  <c r="BQ86" i="11"/>
  <c r="BR86" i="11"/>
  <c r="BS86" i="11"/>
  <c r="BT86" i="11"/>
  <c r="BU86" i="11"/>
  <c r="BV86" i="11"/>
  <c r="BW86" i="11"/>
  <c r="BX86" i="11"/>
  <c r="BY86" i="11"/>
  <c r="G88" i="11"/>
  <c r="H88" i="11"/>
  <c r="I88" i="11"/>
  <c r="J88" i="11"/>
  <c r="K88" i="11"/>
  <c r="L88" i="11"/>
  <c r="M88" i="11"/>
  <c r="N88" i="11"/>
  <c r="O88" i="11"/>
  <c r="P88" i="11"/>
  <c r="Q88" i="11"/>
  <c r="R88" i="11"/>
  <c r="S88" i="11"/>
  <c r="T88" i="11"/>
  <c r="U88" i="11"/>
  <c r="V88" i="11"/>
  <c r="W88" i="11"/>
  <c r="X88" i="11"/>
  <c r="Y88" i="11"/>
  <c r="Z88" i="11"/>
  <c r="AA88" i="11"/>
  <c r="AB88" i="11"/>
  <c r="AC88" i="11"/>
  <c r="AD88" i="11"/>
  <c r="AE88" i="11"/>
  <c r="AF88" i="11"/>
  <c r="AG88" i="11"/>
  <c r="AH88" i="11"/>
  <c r="AI88" i="11"/>
  <c r="AJ88" i="11"/>
  <c r="AK88" i="11"/>
  <c r="AL88" i="11"/>
  <c r="AM88" i="11"/>
  <c r="AN88" i="11"/>
  <c r="AO88" i="11"/>
  <c r="AP88" i="11"/>
  <c r="AQ88" i="11"/>
  <c r="AR88" i="11"/>
  <c r="AS88" i="11"/>
  <c r="AT88" i="11"/>
  <c r="AU88" i="11"/>
  <c r="AV88" i="11"/>
  <c r="AW88" i="11"/>
  <c r="AX88" i="11"/>
  <c r="AY88" i="11"/>
  <c r="AZ88" i="11"/>
  <c r="BA88" i="11"/>
  <c r="BB88" i="11"/>
  <c r="BC88" i="11"/>
  <c r="BD88" i="11"/>
  <c r="BE88" i="11"/>
  <c r="BF88" i="11"/>
  <c r="BG88" i="11"/>
  <c r="BH88" i="11"/>
  <c r="BI88" i="11"/>
  <c r="BJ88" i="11"/>
  <c r="BK88" i="11"/>
  <c r="BL88" i="11"/>
  <c r="BM88" i="11"/>
  <c r="BN88" i="11"/>
  <c r="BO88" i="11"/>
  <c r="BP88" i="11"/>
  <c r="BQ88" i="11"/>
  <c r="BR88" i="11"/>
  <c r="BS88" i="11"/>
  <c r="BT88" i="11"/>
  <c r="BU88" i="11"/>
  <c r="BV88" i="11"/>
  <c r="BW88" i="11"/>
  <c r="BX88" i="11"/>
  <c r="BY88" i="11"/>
  <c r="G89" i="11"/>
  <c r="H89" i="11"/>
  <c r="I89" i="11"/>
  <c r="I90" i="11" s="1"/>
  <c r="J89" i="11"/>
  <c r="K89" i="11"/>
  <c r="L89" i="11"/>
  <c r="M89" i="11"/>
  <c r="M90" i="11" s="1"/>
  <c r="N89" i="11"/>
  <c r="O89" i="11"/>
  <c r="P89" i="11"/>
  <c r="Q89" i="11"/>
  <c r="R89" i="11"/>
  <c r="S89" i="11"/>
  <c r="T89" i="11"/>
  <c r="U89" i="11"/>
  <c r="V89" i="11"/>
  <c r="W89" i="11"/>
  <c r="X89" i="11"/>
  <c r="Y89" i="11"/>
  <c r="Y90" i="11" s="1"/>
  <c r="Z89" i="11"/>
  <c r="AA89" i="11"/>
  <c r="AB89" i="11"/>
  <c r="AC89" i="11"/>
  <c r="AC90" i="11" s="1"/>
  <c r="AD89" i="11"/>
  <c r="AE89" i="11"/>
  <c r="AF89" i="11"/>
  <c r="AG89" i="11"/>
  <c r="AH89" i="11"/>
  <c r="AI89" i="11"/>
  <c r="AJ89" i="11"/>
  <c r="AK89" i="11"/>
  <c r="AL89" i="11"/>
  <c r="AM89" i="11"/>
  <c r="AN89" i="11"/>
  <c r="AO89" i="11"/>
  <c r="AO90" i="11" s="1"/>
  <c r="AP89" i="11"/>
  <c r="AQ89" i="11"/>
  <c r="AR89" i="11"/>
  <c r="AS89" i="11"/>
  <c r="AS90" i="11" s="1"/>
  <c r="AT89" i="11"/>
  <c r="AU89" i="11"/>
  <c r="AV89" i="11"/>
  <c r="AW89" i="11"/>
  <c r="AX89" i="11"/>
  <c r="AY89" i="11"/>
  <c r="AZ89" i="11"/>
  <c r="BA89" i="11"/>
  <c r="BB89" i="11"/>
  <c r="BC89" i="11"/>
  <c r="BD89" i="11"/>
  <c r="BE89" i="11"/>
  <c r="BE90" i="11" s="1"/>
  <c r="BF89" i="11"/>
  <c r="BG89" i="11"/>
  <c r="BH89" i="11"/>
  <c r="BI89" i="11"/>
  <c r="BI90" i="11" s="1"/>
  <c r="BJ89" i="11"/>
  <c r="BK89" i="11"/>
  <c r="BL89" i="11"/>
  <c r="BM89" i="11"/>
  <c r="BN89" i="11"/>
  <c r="BO89" i="11"/>
  <c r="BP89" i="11"/>
  <c r="BQ89" i="11"/>
  <c r="BR89" i="11"/>
  <c r="BS89" i="11"/>
  <c r="BT89" i="11"/>
  <c r="BU89" i="11"/>
  <c r="BU90" i="11" s="1"/>
  <c r="BV89" i="11"/>
  <c r="BW89" i="11"/>
  <c r="BX89" i="11"/>
  <c r="BY89" i="11"/>
  <c r="BY90" i="11" s="1"/>
  <c r="G91" i="11"/>
  <c r="H91" i="11"/>
  <c r="I91" i="11"/>
  <c r="J91" i="11"/>
  <c r="K91" i="11"/>
  <c r="L91" i="11"/>
  <c r="M91" i="11"/>
  <c r="N91" i="11"/>
  <c r="O91" i="11"/>
  <c r="P91" i="11"/>
  <c r="Q91" i="11"/>
  <c r="R91" i="11"/>
  <c r="S91" i="11"/>
  <c r="T91" i="11"/>
  <c r="U91" i="11"/>
  <c r="V91" i="11"/>
  <c r="W91" i="11"/>
  <c r="X91" i="11"/>
  <c r="Y91" i="11"/>
  <c r="Z91" i="11"/>
  <c r="AA91" i="11"/>
  <c r="AB91" i="11"/>
  <c r="AC91" i="11"/>
  <c r="AD91" i="11"/>
  <c r="AE91" i="11"/>
  <c r="AF91" i="11"/>
  <c r="AG91" i="11"/>
  <c r="AH91" i="11"/>
  <c r="AI91" i="11"/>
  <c r="AJ91" i="11"/>
  <c r="AK91" i="11"/>
  <c r="AL91" i="11"/>
  <c r="AM91" i="11"/>
  <c r="AN91" i="11"/>
  <c r="AO91" i="11"/>
  <c r="AP91" i="11"/>
  <c r="AQ91" i="11"/>
  <c r="AR91" i="11"/>
  <c r="AS91" i="11"/>
  <c r="AT91" i="11"/>
  <c r="AU91" i="11"/>
  <c r="AV91" i="11"/>
  <c r="AW91" i="11"/>
  <c r="AX91" i="11"/>
  <c r="AY91" i="11"/>
  <c r="AZ91" i="11"/>
  <c r="BA91" i="11"/>
  <c r="BB91" i="11"/>
  <c r="BC91" i="11"/>
  <c r="BD91" i="11"/>
  <c r="BE91" i="11"/>
  <c r="BF91" i="11"/>
  <c r="BG91" i="11"/>
  <c r="BH91" i="11"/>
  <c r="BI91" i="11"/>
  <c r="BJ91" i="11"/>
  <c r="BK91" i="11"/>
  <c r="BL91" i="11"/>
  <c r="BM91" i="11"/>
  <c r="BN91" i="11"/>
  <c r="BO91" i="11"/>
  <c r="BP91" i="11"/>
  <c r="BQ91" i="11"/>
  <c r="BR91" i="11"/>
  <c r="BS91" i="11"/>
  <c r="BT91" i="11"/>
  <c r="BU91" i="11"/>
  <c r="BV91" i="11"/>
  <c r="BW91" i="11"/>
  <c r="BX91" i="11"/>
  <c r="BY91" i="11"/>
  <c r="G92" i="11"/>
  <c r="H92" i="11"/>
  <c r="I92" i="11"/>
  <c r="J92" i="11"/>
  <c r="K92" i="11"/>
  <c r="L92" i="11"/>
  <c r="M92" i="11"/>
  <c r="N92" i="11"/>
  <c r="O92" i="11"/>
  <c r="P92" i="11"/>
  <c r="Q92" i="11"/>
  <c r="R92" i="11"/>
  <c r="S92" i="11"/>
  <c r="T92" i="11"/>
  <c r="U92" i="11"/>
  <c r="V92" i="11"/>
  <c r="W92" i="11"/>
  <c r="X92" i="11"/>
  <c r="Y92" i="11"/>
  <c r="Z92" i="11"/>
  <c r="AA92" i="11"/>
  <c r="AB92" i="11"/>
  <c r="AC92" i="11"/>
  <c r="AD92" i="11"/>
  <c r="AE92" i="11"/>
  <c r="AF92" i="11"/>
  <c r="AG92" i="11"/>
  <c r="AH92" i="11"/>
  <c r="AI92" i="11"/>
  <c r="AJ92" i="11"/>
  <c r="AK92" i="11"/>
  <c r="AL92" i="11"/>
  <c r="AM92" i="11"/>
  <c r="AN92" i="11"/>
  <c r="AO92" i="11"/>
  <c r="AP92" i="11"/>
  <c r="AQ92" i="11"/>
  <c r="AR92" i="11"/>
  <c r="AS92" i="11"/>
  <c r="AT92" i="11"/>
  <c r="AU92" i="11"/>
  <c r="AV92" i="11"/>
  <c r="AW92" i="11"/>
  <c r="AX92" i="11"/>
  <c r="AY92" i="11"/>
  <c r="AZ92" i="11"/>
  <c r="BA92" i="11"/>
  <c r="BB92" i="11"/>
  <c r="BC92" i="11"/>
  <c r="BD92" i="11"/>
  <c r="BE92" i="11"/>
  <c r="BF92" i="11"/>
  <c r="BG92" i="11"/>
  <c r="BH92" i="11"/>
  <c r="BI92" i="11"/>
  <c r="BJ92" i="11"/>
  <c r="BK92" i="11"/>
  <c r="BL92" i="11"/>
  <c r="BM92" i="11"/>
  <c r="BN92" i="11"/>
  <c r="BO92" i="11"/>
  <c r="BP92" i="11"/>
  <c r="BQ92" i="11"/>
  <c r="BR92" i="11"/>
  <c r="BS92" i="11"/>
  <c r="BT92" i="11"/>
  <c r="BU92" i="11"/>
  <c r="BV92" i="11"/>
  <c r="BW92" i="11"/>
  <c r="BX92" i="11"/>
  <c r="BY92" i="11"/>
  <c r="G94" i="11"/>
  <c r="H94" i="11"/>
  <c r="I94" i="11"/>
  <c r="J94" i="11"/>
  <c r="K94" i="11"/>
  <c r="L94" i="11"/>
  <c r="M94" i="11"/>
  <c r="N94" i="11"/>
  <c r="O94" i="11"/>
  <c r="P94" i="11"/>
  <c r="Q94" i="11"/>
  <c r="R94" i="11"/>
  <c r="S94" i="11"/>
  <c r="T94" i="11"/>
  <c r="U94" i="11"/>
  <c r="V94" i="11"/>
  <c r="W94" i="11"/>
  <c r="X94" i="11"/>
  <c r="Y94" i="11"/>
  <c r="Z94" i="11"/>
  <c r="AA94" i="11"/>
  <c r="AB94" i="11"/>
  <c r="AC94" i="11"/>
  <c r="AD94" i="11"/>
  <c r="AE94" i="11"/>
  <c r="AF94" i="11"/>
  <c r="AG94" i="11"/>
  <c r="AH94" i="11"/>
  <c r="AI94" i="11"/>
  <c r="AJ94" i="11"/>
  <c r="AK94" i="11"/>
  <c r="AL94" i="11"/>
  <c r="AM94" i="11"/>
  <c r="AN94" i="11"/>
  <c r="AO94" i="11"/>
  <c r="AP94" i="11"/>
  <c r="AQ94" i="11"/>
  <c r="AR94" i="11"/>
  <c r="AS94" i="11"/>
  <c r="AT94" i="11"/>
  <c r="AU94" i="11"/>
  <c r="AV94" i="11"/>
  <c r="AW94" i="11"/>
  <c r="AX94" i="11"/>
  <c r="AY94" i="11"/>
  <c r="AZ94" i="11"/>
  <c r="BA94" i="11"/>
  <c r="BB94" i="11"/>
  <c r="BC94" i="11"/>
  <c r="BD94" i="11"/>
  <c r="BE94" i="11"/>
  <c r="BF94" i="11"/>
  <c r="BG94" i="11"/>
  <c r="BH94" i="11"/>
  <c r="BI94" i="11"/>
  <c r="BJ94" i="11"/>
  <c r="BK94" i="11"/>
  <c r="BL94" i="11"/>
  <c r="BM94" i="11"/>
  <c r="BN94" i="11"/>
  <c r="BO94" i="11"/>
  <c r="BP94" i="11"/>
  <c r="BQ94" i="11"/>
  <c r="BR94" i="11"/>
  <c r="BS94" i="11"/>
  <c r="BT94" i="11"/>
  <c r="BU94" i="11"/>
  <c r="BV94" i="11"/>
  <c r="BW94" i="11"/>
  <c r="BX94" i="11"/>
  <c r="BY94" i="11"/>
  <c r="G95" i="11"/>
  <c r="H95" i="11"/>
  <c r="I95" i="11"/>
  <c r="J95" i="11"/>
  <c r="K95" i="11"/>
  <c r="L95" i="11"/>
  <c r="M95" i="11"/>
  <c r="N95" i="11"/>
  <c r="O95" i="11"/>
  <c r="P95" i="11"/>
  <c r="Q95" i="11"/>
  <c r="R95" i="11"/>
  <c r="S95" i="11"/>
  <c r="T95" i="11"/>
  <c r="U95" i="11"/>
  <c r="V95" i="11"/>
  <c r="W95" i="11"/>
  <c r="X95" i="11"/>
  <c r="Y95" i="11"/>
  <c r="Z95" i="11"/>
  <c r="AA95" i="11"/>
  <c r="AB95" i="11"/>
  <c r="AC95" i="11"/>
  <c r="AD95" i="11"/>
  <c r="AE95" i="11"/>
  <c r="AF95" i="11"/>
  <c r="AG95" i="11"/>
  <c r="AH95" i="11"/>
  <c r="AI95" i="11"/>
  <c r="AJ95" i="11"/>
  <c r="AK95" i="11"/>
  <c r="AL95" i="11"/>
  <c r="AM95" i="11"/>
  <c r="AN95" i="11"/>
  <c r="AO95" i="11"/>
  <c r="AP95" i="11"/>
  <c r="AQ95" i="11"/>
  <c r="AR95" i="11"/>
  <c r="AS95" i="11"/>
  <c r="AT95" i="11"/>
  <c r="AU95" i="11"/>
  <c r="AV95" i="11"/>
  <c r="AW95" i="11"/>
  <c r="AX95" i="11"/>
  <c r="AY95" i="11"/>
  <c r="AZ95" i="11"/>
  <c r="BA95" i="11"/>
  <c r="BA96" i="11" s="1"/>
  <c r="BB95" i="11"/>
  <c r="BC95" i="11"/>
  <c r="BD95" i="11"/>
  <c r="BE95" i="11"/>
  <c r="BF95" i="11"/>
  <c r="BG95" i="11"/>
  <c r="BH95" i="11"/>
  <c r="BI95" i="11"/>
  <c r="BJ95" i="11"/>
  <c r="BK95" i="11"/>
  <c r="BL95" i="11"/>
  <c r="BM95" i="11"/>
  <c r="BN95" i="11"/>
  <c r="BO95" i="11"/>
  <c r="BP95" i="11"/>
  <c r="BQ95" i="11"/>
  <c r="BR95" i="11"/>
  <c r="BS95" i="11"/>
  <c r="BT95" i="11"/>
  <c r="BU95" i="11"/>
  <c r="BV95" i="11"/>
  <c r="BW95" i="11"/>
  <c r="BX95" i="11"/>
  <c r="BY95" i="11"/>
  <c r="G97" i="11"/>
  <c r="H97" i="11"/>
  <c r="I97" i="11"/>
  <c r="J97" i="11"/>
  <c r="K97" i="11"/>
  <c r="L97" i="11"/>
  <c r="M97" i="11"/>
  <c r="N97" i="11"/>
  <c r="O97" i="11"/>
  <c r="P97" i="11"/>
  <c r="Q97" i="11"/>
  <c r="R97" i="11"/>
  <c r="S97" i="11"/>
  <c r="T97" i="11"/>
  <c r="U97" i="11"/>
  <c r="V97" i="11"/>
  <c r="W97" i="11"/>
  <c r="X97" i="11"/>
  <c r="Y97" i="11"/>
  <c r="Z97" i="11"/>
  <c r="AA97" i="11"/>
  <c r="AB97" i="11"/>
  <c r="AC97" i="11"/>
  <c r="AD97" i="11"/>
  <c r="AE97" i="11"/>
  <c r="AF97" i="11"/>
  <c r="AG97" i="11"/>
  <c r="AH97" i="11"/>
  <c r="AI97" i="11"/>
  <c r="AJ97" i="11"/>
  <c r="AK97" i="11"/>
  <c r="AL97" i="11"/>
  <c r="AM97" i="11"/>
  <c r="AN97" i="11"/>
  <c r="AO97" i="11"/>
  <c r="AP97" i="11"/>
  <c r="AQ97" i="11"/>
  <c r="AR97" i="11"/>
  <c r="AS97" i="11"/>
  <c r="AT97" i="11"/>
  <c r="AU97" i="11"/>
  <c r="AV97" i="11"/>
  <c r="AW97" i="11"/>
  <c r="AX97" i="11"/>
  <c r="AY97" i="11"/>
  <c r="AZ97" i="11"/>
  <c r="BA97" i="11"/>
  <c r="BB97" i="11"/>
  <c r="BC97" i="11"/>
  <c r="BD97" i="11"/>
  <c r="BE97" i="11"/>
  <c r="BF97" i="11"/>
  <c r="BG97" i="11"/>
  <c r="BH97" i="11"/>
  <c r="BI97" i="11"/>
  <c r="BJ97" i="11"/>
  <c r="BK97" i="11"/>
  <c r="BL97" i="11"/>
  <c r="BM97" i="11"/>
  <c r="BN97" i="11"/>
  <c r="BO97" i="11"/>
  <c r="BP97" i="11"/>
  <c r="BQ97" i="11"/>
  <c r="BR97" i="11"/>
  <c r="BS97" i="11"/>
  <c r="BT97" i="11"/>
  <c r="BU97" i="11"/>
  <c r="BV97" i="11"/>
  <c r="BW97" i="11"/>
  <c r="BX97" i="11"/>
  <c r="BY97" i="11"/>
  <c r="G98" i="11"/>
  <c r="H98" i="11"/>
  <c r="I98" i="11"/>
  <c r="J98" i="11"/>
  <c r="K98" i="11"/>
  <c r="L98" i="11"/>
  <c r="M98" i="11"/>
  <c r="N98" i="11"/>
  <c r="O98" i="11"/>
  <c r="P98" i="11"/>
  <c r="Q98" i="11"/>
  <c r="R98" i="11"/>
  <c r="S98" i="11"/>
  <c r="T98" i="11"/>
  <c r="U98" i="11"/>
  <c r="V98" i="11"/>
  <c r="W98" i="11"/>
  <c r="X98" i="11"/>
  <c r="Y98" i="11"/>
  <c r="Z98" i="11"/>
  <c r="AA98" i="11"/>
  <c r="AB98" i="11"/>
  <c r="AC98" i="11"/>
  <c r="AD98" i="11"/>
  <c r="AE98" i="11"/>
  <c r="AF98" i="11"/>
  <c r="AG98" i="11"/>
  <c r="AH98" i="11"/>
  <c r="AI98" i="11"/>
  <c r="AJ98" i="11"/>
  <c r="AK98" i="11"/>
  <c r="AL98" i="11"/>
  <c r="AM98" i="11"/>
  <c r="AN98" i="11"/>
  <c r="AO98" i="11"/>
  <c r="AP98" i="11"/>
  <c r="AQ98" i="11"/>
  <c r="AR98" i="11"/>
  <c r="AS98" i="11"/>
  <c r="AT98" i="11"/>
  <c r="AU98" i="11"/>
  <c r="AV98" i="11"/>
  <c r="AW98" i="11"/>
  <c r="AX98" i="11"/>
  <c r="AY98" i="11"/>
  <c r="AZ98" i="11"/>
  <c r="BA98" i="11"/>
  <c r="BB98" i="11"/>
  <c r="BC98" i="11"/>
  <c r="BD98" i="11"/>
  <c r="BE98" i="11"/>
  <c r="BF98" i="11"/>
  <c r="BG98" i="11"/>
  <c r="BH98" i="11"/>
  <c r="BI98" i="11"/>
  <c r="BJ98" i="11"/>
  <c r="BK98" i="11"/>
  <c r="BL98" i="11"/>
  <c r="BM98" i="11"/>
  <c r="BN98" i="11"/>
  <c r="BO98" i="11"/>
  <c r="BP98" i="11"/>
  <c r="BQ98" i="11"/>
  <c r="BR98" i="11"/>
  <c r="BS98" i="11"/>
  <c r="BT98" i="11"/>
  <c r="BU98" i="11"/>
  <c r="BV98" i="11"/>
  <c r="BW98" i="11"/>
  <c r="BX98" i="11"/>
  <c r="BY98" i="11"/>
  <c r="G100" i="11"/>
  <c r="H100" i="11"/>
  <c r="I100" i="11"/>
  <c r="J100" i="11"/>
  <c r="K100" i="11"/>
  <c r="L100" i="11"/>
  <c r="M100" i="11"/>
  <c r="N100" i="11"/>
  <c r="O100" i="11"/>
  <c r="P100" i="11"/>
  <c r="Q100" i="11"/>
  <c r="R100" i="11"/>
  <c r="S100" i="11"/>
  <c r="T100" i="11"/>
  <c r="U100" i="11"/>
  <c r="V100" i="11"/>
  <c r="W100" i="11"/>
  <c r="X100" i="11"/>
  <c r="Y100" i="11"/>
  <c r="Z100" i="11"/>
  <c r="AA100" i="11"/>
  <c r="AB100" i="11"/>
  <c r="AC100" i="11"/>
  <c r="AD100" i="11"/>
  <c r="AE100" i="11"/>
  <c r="AF100" i="11"/>
  <c r="AG100" i="11"/>
  <c r="AH100" i="11"/>
  <c r="AI100" i="11"/>
  <c r="AJ100" i="11"/>
  <c r="AK100" i="11"/>
  <c r="AL100" i="11"/>
  <c r="AM100" i="11"/>
  <c r="AN100" i="11"/>
  <c r="AO100" i="11"/>
  <c r="AP100" i="11"/>
  <c r="AQ100" i="11"/>
  <c r="AR100" i="11"/>
  <c r="AS100" i="11"/>
  <c r="AT100" i="11"/>
  <c r="AU100" i="11"/>
  <c r="AV100" i="11"/>
  <c r="AW100" i="11"/>
  <c r="AX100" i="11"/>
  <c r="AY100" i="11"/>
  <c r="AZ100" i="11"/>
  <c r="BA100" i="11"/>
  <c r="BB100" i="11"/>
  <c r="BC100" i="11"/>
  <c r="BD100" i="11"/>
  <c r="BE100" i="11"/>
  <c r="BF100" i="11"/>
  <c r="BG100" i="11"/>
  <c r="BH100" i="11"/>
  <c r="BI100" i="11"/>
  <c r="BJ100" i="11"/>
  <c r="BK100" i="11"/>
  <c r="BL100" i="11"/>
  <c r="BM100" i="11"/>
  <c r="BN100" i="11"/>
  <c r="BO100" i="11"/>
  <c r="BP100" i="11"/>
  <c r="BQ100" i="11"/>
  <c r="BR100" i="11"/>
  <c r="BS100" i="11"/>
  <c r="BT100" i="11"/>
  <c r="BU100" i="11"/>
  <c r="BV100" i="11"/>
  <c r="BW100" i="11"/>
  <c r="BX100" i="11"/>
  <c r="BY100" i="11"/>
  <c r="F23" i="11"/>
  <c r="F25" i="11"/>
  <c r="F26" i="11"/>
  <c r="F28" i="11"/>
  <c r="F29" i="11"/>
  <c r="F31" i="11"/>
  <c r="F32" i="11"/>
  <c r="F34" i="11"/>
  <c r="F35" i="11"/>
  <c r="F37" i="11"/>
  <c r="F38" i="11"/>
  <c r="F40" i="11"/>
  <c r="F41" i="11"/>
  <c r="F43" i="11"/>
  <c r="F44" i="11"/>
  <c r="F46" i="11"/>
  <c r="F47" i="11"/>
  <c r="F49" i="11"/>
  <c r="F50" i="11"/>
  <c r="F52" i="11"/>
  <c r="F53" i="11"/>
  <c r="F55" i="11"/>
  <c r="F56" i="11"/>
  <c r="F58" i="11"/>
  <c r="F59" i="11"/>
  <c r="F61" i="11"/>
  <c r="F62" i="11"/>
  <c r="F64" i="11"/>
  <c r="F65" i="11"/>
  <c r="F67" i="11"/>
  <c r="F68" i="11"/>
  <c r="F70" i="11"/>
  <c r="F71" i="11"/>
  <c r="F73" i="11"/>
  <c r="F74" i="11"/>
  <c r="F76" i="11"/>
  <c r="F77" i="11"/>
  <c r="F79" i="11"/>
  <c r="F80" i="11"/>
  <c r="F82" i="11"/>
  <c r="F83" i="11"/>
  <c r="F85" i="11"/>
  <c r="F86" i="11"/>
  <c r="F88" i="11"/>
  <c r="F89" i="11"/>
  <c r="F91" i="11"/>
  <c r="F92" i="11"/>
  <c r="F94" i="11"/>
  <c r="F95" i="11"/>
  <c r="F97" i="11"/>
  <c r="F98" i="11"/>
  <c r="F100" i="11"/>
  <c r="A7" i="12"/>
  <c r="B7" i="12"/>
  <c r="C7" i="12"/>
  <c r="A8" i="12"/>
  <c r="B8" i="12"/>
  <c r="C8" i="12"/>
  <c r="A9" i="12"/>
  <c r="B9" i="12"/>
  <c r="C9" i="12"/>
  <c r="A10" i="12"/>
  <c r="B10" i="12"/>
  <c r="C10" i="12"/>
  <c r="A11" i="12"/>
  <c r="B11" i="12"/>
  <c r="C11" i="12"/>
  <c r="A12" i="12"/>
  <c r="B12" i="12"/>
  <c r="C12" i="12"/>
  <c r="A13" i="12"/>
  <c r="B13" i="12"/>
  <c r="C13" i="12"/>
  <c r="A14" i="12"/>
  <c r="B14" i="12"/>
  <c r="C14" i="12"/>
  <c r="A15" i="12"/>
  <c r="B15" i="12"/>
  <c r="C15" i="12"/>
  <c r="A16" i="12"/>
  <c r="B16" i="12"/>
  <c r="C16" i="12"/>
  <c r="A17" i="12"/>
  <c r="B17" i="12"/>
  <c r="C17" i="12"/>
  <c r="A18" i="12"/>
  <c r="B18" i="12"/>
  <c r="C18" i="12"/>
  <c r="A19" i="12"/>
  <c r="B19" i="12"/>
  <c r="C19" i="12"/>
  <c r="A20" i="12"/>
  <c r="B20" i="12"/>
  <c r="C20" i="12"/>
  <c r="A21" i="12"/>
  <c r="B21" i="12"/>
  <c r="C21" i="12"/>
  <c r="A22" i="12"/>
  <c r="B22" i="12"/>
  <c r="C22" i="12"/>
  <c r="A23" i="12"/>
  <c r="B23" i="12"/>
  <c r="C23" i="12"/>
  <c r="A24" i="12"/>
  <c r="B24" i="12"/>
  <c r="C24" i="12"/>
  <c r="A25" i="12"/>
  <c r="B25" i="12"/>
  <c r="C25" i="12"/>
  <c r="A26" i="12"/>
  <c r="B26" i="12"/>
  <c r="C26" i="12"/>
  <c r="A27" i="12"/>
  <c r="B27" i="12"/>
  <c r="C27" i="12"/>
  <c r="A28" i="12"/>
  <c r="B28" i="12"/>
  <c r="C28" i="12"/>
  <c r="A29" i="12"/>
  <c r="B29" i="12"/>
  <c r="C29" i="12"/>
  <c r="A30" i="12"/>
  <c r="B30" i="12"/>
  <c r="C30" i="12"/>
  <c r="A31" i="12"/>
  <c r="B31" i="12"/>
  <c r="C31" i="12"/>
  <c r="A32" i="12"/>
  <c r="B32" i="12"/>
  <c r="C32" i="12"/>
  <c r="A33" i="12"/>
  <c r="B33" i="12"/>
  <c r="C33" i="12"/>
  <c r="A34" i="12"/>
  <c r="B34" i="12"/>
  <c r="C34" i="12"/>
  <c r="A35" i="12"/>
  <c r="B35" i="12"/>
  <c r="C35" i="12"/>
  <c r="A36" i="12"/>
  <c r="B36" i="12"/>
  <c r="C36" i="12"/>
  <c r="A37" i="12"/>
  <c r="B37" i="12"/>
  <c r="C37" i="12"/>
  <c r="A38" i="12"/>
  <c r="B38" i="12"/>
  <c r="C38" i="12"/>
  <c r="A39" i="12"/>
  <c r="B39" i="12"/>
  <c r="C39" i="12"/>
  <c r="A40" i="12"/>
  <c r="B40" i="12"/>
  <c r="C40" i="12"/>
  <c r="A41" i="12"/>
  <c r="B41" i="12"/>
  <c r="C41" i="12"/>
  <c r="A42" i="12"/>
  <c r="B42" i="12"/>
  <c r="C42" i="12"/>
  <c r="A43" i="12"/>
  <c r="B43" i="12"/>
  <c r="C43" i="12"/>
  <c r="A44" i="12"/>
  <c r="B44" i="12"/>
  <c r="C44" i="12"/>
  <c r="A45" i="12"/>
  <c r="B45" i="12"/>
  <c r="C45" i="12"/>
  <c r="A46" i="12"/>
  <c r="B46" i="12"/>
  <c r="C46" i="12"/>
  <c r="A47" i="12"/>
  <c r="B47" i="12"/>
  <c r="C47" i="12"/>
  <c r="A48" i="12"/>
  <c r="B48" i="12"/>
  <c r="C48" i="12"/>
  <c r="A49" i="12"/>
  <c r="B49" i="12"/>
  <c r="C49" i="12"/>
  <c r="A50" i="12"/>
  <c r="B50" i="12"/>
  <c r="C50" i="12"/>
  <c r="A51" i="12"/>
  <c r="B51" i="12"/>
  <c r="C51" i="12"/>
  <c r="A52" i="12"/>
  <c r="B52" i="12"/>
  <c r="C52" i="12"/>
  <c r="A53" i="12"/>
  <c r="B53" i="12"/>
  <c r="C53" i="12"/>
  <c r="A54" i="12"/>
  <c r="B54" i="12"/>
  <c r="C54" i="12"/>
  <c r="A55" i="12"/>
  <c r="B55" i="12"/>
  <c r="C55" i="12"/>
  <c r="A56" i="12"/>
  <c r="B56" i="12"/>
  <c r="C56" i="12"/>
  <c r="A57" i="12"/>
  <c r="B57" i="12"/>
  <c r="C57" i="12"/>
  <c r="A58" i="12"/>
  <c r="B58" i="12"/>
  <c r="C58" i="12"/>
  <c r="A59" i="12"/>
  <c r="B59" i="12"/>
  <c r="C59" i="12"/>
  <c r="A60" i="12"/>
  <c r="B60" i="12"/>
  <c r="C60" i="12"/>
  <c r="A61" i="12"/>
  <c r="B61" i="12"/>
  <c r="C61" i="12"/>
  <c r="A62" i="12"/>
  <c r="B62" i="12"/>
  <c r="C62" i="12"/>
  <c r="A63" i="12"/>
  <c r="B63" i="12"/>
  <c r="C63" i="12"/>
  <c r="A64" i="12"/>
  <c r="B64" i="12"/>
  <c r="C64" i="12"/>
  <c r="A65" i="12"/>
  <c r="B65" i="12"/>
  <c r="C65" i="12"/>
  <c r="A66" i="12"/>
  <c r="B66" i="12"/>
  <c r="C66" i="12"/>
  <c r="A67" i="12"/>
  <c r="B67" i="12"/>
  <c r="C67" i="12"/>
  <c r="A68" i="12"/>
  <c r="B68" i="12"/>
  <c r="C68" i="12"/>
  <c r="A69" i="12"/>
  <c r="B69" i="12"/>
  <c r="C69" i="12"/>
  <c r="A70" i="12"/>
  <c r="B70" i="12"/>
  <c r="C70" i="12"/>
  <c r="A71" i="12"/>
  <c r="B71" i="12"/>
  <c r="C71" i="12"/>
  <c r="A72" i="12"/>
  <c r="B72" i="12"/>
  <c r="C72" i="12"/>
  <c r="A73" i="12"/>
  <c r="B73" i="12"/>
  <c r="C73" i="12"/>
  <c r="A74" i="12"/>
  <c r="B74" i="12"/>
  <c r="C74" i="12"/>
  <c r="A75" i="12"/>
  <c r="B75" i="12"/>
  <c r="C75" i="12"/>
  <c r="A76" i="12"/>
  <c r="B76" i="12"/>
  <c r="C76" i="12"/>
  <c r="A77" i="12"/>
  <c r="B77" i="12"/>
  <c r="C77" i="12"/>
  <c r="A78" i="12"/>
  <c r="B78" i="12"/>
  <c r="C78" i="12"/>
  <c r="A79" i="12"/>
  <c r="B79" i="12"/>
  <c r="C79" i="12"/>
  <c r="A80" i="12"/>
  <c r="B80" i="12"/>
  <c r="C80" i="12"/>
  <c r="A81" i="12"/>
  <c r="B81" i="12"/>
  <c r="C81" i="12"/>
  <c r="A82" i="12"/>
  <c r="B82" i="12"/>
  <c r="C82" i="12"/>
  <c r="A83" i="12"/>
  <c r="B83" i="12"/>
  <c r="C83" i="12"/>
  <c r="A84" i="12"/>
  <c r="B84" i="12"/>
  <c r="C84" i="12"/>
  <c r="A85" i="12"/>
  <c r="B85" i="12"/>
  <c r="C85" i="12"/>
  <c r="A86" i="12"/>
  <c r="B86" i="12"/>
  <c r="C86" i="12"/>
  <c r="A87" i="12"/>
  <c r="B87" i="12"/>
  <c r="C87" i="12"/>
  <c r="A88" i="12"/>
  <c r="B88" i="12"/>
  <c r="C88" i="12"/>
  <c r="A89" i="12"/>
  <c r="B89" i="12"/>
  <c r="C89" i="12"/>
  <c r="A90" i="12"/>
  <c r="B90" i="12"/>
  <c r="C90" i="12"/>
  <c r="A91" i="12"/>
  <c r="B91" i="12"/>
  <c r="C91" i="12"/>
  <c r="A92" i="12"/>
  <c r="B92" i="12"/>
  <c r="C92" i="12"/>
  <c r="A93" i="12"/>
  <c r="B93" i="12"/>
  <c r="C93" i="12"/>
  <c r="A94" i="12"/>
  <c r="B94" i="12"/>
  <c r="C94" i="12"/>
  <c r="A95" i="12"/>
  <c r="B95" i="12"/>
  <c r="C95" i="12"/>
  <c r="A96" i="12"/>
  <c r="B96" i="12"/>
  <c r="C96" i="12"/>
  <c r="A97" i="12"/>
  <c r="B97" i="12"/>
  <c r="C97" i="12"/>
  <c r="A98" i="12"/>
  <c r="B98" i="12"/>
  <c r="C98" i="12"/>
  <c r="A99" i="12"/>
  <c r="B99" i="12"/>
  <c r="C99" i="12"/>
  <c r="A100" i="12"/>
  <c r="B100" i="12"/>
  <c r="C100" i="12"/>
  <c r="A101" i="12"/>
  <c r="B101" i="12"/>
  <c r="C101" i="12"/>
  <c r="A102" i="12"/>
  <c r="B102" i="12"/>
  <c r="C102" i="12"/>
  <c r="A103" i="12"/>
  <c r="B103" i="12"/>
  <c r="C103" i="12"/>
  <c r="A104" i="12"/>
  <c r="B104" i="12"/>
  <c r="C104" i="12"/>
  <c r="A105" i="12"/>
  <c r="B105" i="12"/>
  <c r="C105" i="12"/>
  <c r="A106" i="12"/>
  <c r="B106" i="12"/>
  <c r="C106" i="12"/>
  <c r="A107" i="12"/>
  <c r="B107" i="12"/>
  <c r="C107" i="12"/>
  <c r="A108" i="12"/>
  <c r="B108" i="12"/>
  <c r="C108" i="12"/>
  <c r="A109" i="12"/>
  <c r="B109" i="12"/>
  <c r="C109" i="12"/>
  <c r="A110" i="12"/>
  <c r="B110" i="12"/>
  <c r="C110" i="12"/>
  <c r="A111" i="12"/>
  <c r="B111" i="12"/>
  <c r="C111" i="12"/>
  <c r="A112" i="12"/>
  <c r="B112" i="12"/>
  <c r="C112" i="12"/>
  <c r="A113" i="12"/>
  <c r="B113" i="12"/>
  <c r="C113" i="12"/>
  <c r="A114" i="12"/>
  <c r="B114" i="12"/>
  <c r="C114" i="12"/>
  <c r="A115" i="12"/>
  <c r="B115" i="12"/>
  <c r="C115" i="12"/>
  <c r="A116" i="12"/>
  <c r="B116" i="12"/>
  <c r="C116" i="12"/>
  <c r="A117" i="12"/>
  <c r="B117" i="12"/>
  <c r="C117" i="12"/>
  <c r="A118" i="12"/>
  <c r="B118" i="12"/>
  <c r="C118" i="12"/>
  <c r="A119" i="12"/>
  <c r="B119" i="12"/>
  <c r="C119" i="12"/>
  <c r="A120" i="12"/>
  <c r="B120" i="12"/>
  <c r="C120" i="12"/>
  <c r="A121" i="12"/>
  <c r="B121" i="12"/>
  <c r="C121" i="12"/>
  <c r="A122" i="12"/>
  <c r="B122" i="12"/>
  <c r="C122" i="12"/>
  <c r="A123" i="12"/>
  <c r="B123" i="12"/>
  <c r="C123" i="12"/>
  <c r="A124" i="12"/>
  <c r="B124" i="12"/>
  <c r="C124" i="12"/>
  <c r="A125" i="12"/>
  <c r="B125" i="12"/>
  <c r="C125" i="12"/>
  <c r="A126" i="12"/>
  <c r="B126" i="12"/>
  <c r="C126" i="12"/>
  <c r="A127" i="12"/>
  <c r="B127" i="12"/>
  <c r="C127" i="12"/>
  <c r="A128" i="12"/>
  <c r="B128" i="12"/>
  <c r="C128" i="12"/>
  <c r="A129" i="12"/>
  <c r="B129" i="12"/>
  <c r="C129" i="12"/>
  <c r="A130" i="12"/>
  <c r="B130" i="12"/>
  <c r="C130" i="12"/>
  <c r="A131" i="12"/>
  <c r="B131" i="12"/>
  <c r="C131" i="12"/>
  <c r="A132" i="12"/>
  <c r="B132" i="12"/>
  <c r="C132" i="12"/>
  <c r="A133" i="12"/>
  <c r="B133" i="12"/>
  <c r="C133" i="12"/>
  <c r="A134" i="12"/>
  <c r="B134" i="12"/>
  <c r="C134" i="12"/>
  <c r="A135" i="12"/>
  <c r="B135" i="12"/>
  <c r="C135" i="12"/>
  <c r="A136" i="12"/>
  <c r="B136" i="12"/>
  <c r="C136" i="12"/>
  <c r="A137" i="12"/>
  <c r="B137" i="12"/>
  <c r="C137" i="12"/>
  <c r="A138" i="12"/>
  <c r="B138" i="12"/>
  <c r="C138" i="12"/>
  <c r="A139" i="12"/>
  <c r="B139" i="12"/>
  <c r="C139" i="12"/>
  <c r="A140" i="12"/>
  <c r="B140" i="12"/>
  <c r="C140" i="12"/>
  <c r="A141" i="12"/>
  <c r="B141" i="12"/>
  <c r="C141" i="12"/>
  <c r="A142" i="12"/>
  <c r="B142" i="12"/>
  <c r="C142" i="12"/>
  <c r="A143" i="12"/>
  <c r="B143" i="12"/>
  <c r="C143" i="12"/>
  <c r="A144" i="12"/>
  <c r="B144" i="12"/>
  <c r="C144" i="12"/>
  <c r="A145" i="12"/>
  <c r="B145" i="12"/>
  <c r="C145" i="12"/>
  <c r="A146" i="12"/>
  <c r="B146" i="12"/>
  <c r="C146" i="12"/>
  <c r="A147" i="12"/>
  <c r="B147" i="12"/>
  <c r="C147" i="12"/>
  <c r="A148" i="12"/>
  <c r="B148" i="12"/>
  <c r="C148" i="12"/>
  <c r="A149" i="12"/>
  <c r="B149" i="12"/>
  <c r="C149" i="12"/>
  <c r="A150" i="12"/>
  <c r="B150" i="12"/>
  <c r="C150" i="12"/>
  <c r="A151" i="12"/>
  <c r="B151" i="12"/>
  <c r="C151" i="12"/>
  <c r="A152" i="12"/>
  <c r="B152" i="12"/>
  <c r="C152" i="12"/>
  <c r="A153" i="12"/>
  <c r="B153" i="12"/>
  <c r="C153" i="12"/>
  <c r="A154" i="12"/>
  <c r="B154" i="12"/>
  <c r="C154" i="12"/>
  <c r="A155" i="12"/>
  <c r="B155" i="12"/>
  <c r="C155" i="12"/>
  <c r="A156" i="12"/>
  <c r="B156" i="12"/>
  <c r="C156" i="12"/>
  <c r="A157" i="12"/>
  <c r="B157" i="12"/>
  <c r="C157" i="12"/>
  <c r="A158" i="12"/>
  <c r="B158" i="12"/>
  <c r="C158" i="12"/>
  <c r="A159" i="12"/>
  <c r="B159" i="12"/>
  <c r="C159" i="12"/>
  <c r="A160" i="12"/>
  <c r="B160" i="12"/>
  <c r="C160" i="12"/>
  <c r="A161" i="12"/>
  <c r="B161" i="12"/>
  <c r="C161" i="12"/>
  <c r="A162" i="12"/>
  <c r="B162" i="12"/>
  <c r="C162" i="12"/>
  <c r="A163" i="12"/>
  <c r="B163" i="12"/>
  <c r="C163" i="12"/>
  <c r="A164" i="12"/>
  <c r="B164" i="12"/>
  <c r="C164" i="12"/>
  <c r="A165" i="12"/>
  <c r="B165" i="12"/>
  <c r="C165" i="12"/>
  <c r="A166" i="12"/>
  <c r="B166" i="12"/>
  <c r="C166" i="12"/>
  <c r="A167" i="12"/>
  <c r="B167" i="12"/>
  <c r="C167" i="12"/>
  <c r="A168" i="12"/>
  <c r="B168" i="12"/>
  <c r="C168" i="12"/>
  <c r="A169" i="12"/>
  <c r="B169" i="12"/>
  <c r="C169" i="12"/>
  <c r="A170" i="12"/>
  <c r="B170" i="12"/>
  <c r="C170" i="12"/>
  <c r="A171" i="12"/>
  <c r="B171" i="12"/>
  <c r="C171" i="12"/>
  <c r="A172" i="12"/>
  <c r="B172" i="12"/>
  <c r="C172" i="12"/>
  <c r="A173" i="12"/>
  <c r="B173" i="12"/>
  <c r="C173" i="12"/>
  <c r="A174" i="12"/>
  <c r="B174" i="12"/>
  <c r="C174" i="12"/>
  <c r="A175" i="12"/>
  <c r="B175" i="12"/>
  <c r="C175" i="12"/>
  <c r="A176" i="12"/>
  <c r="B176" i="12"/>
  <c r="C176" i="12"/>
  <c r="A177" i="12"/>
  <c r="B177" i="12"/>
  <c r="C177" i="12"/>
  <c r="A178" i="12"/>
  <c r="B178" i="12"/>
  <c r="C178" i="12"/>
  <c r="A179" i="12"/>
  <c r="B179" i="12"/>
  <c r="C179" i="12"/>
  <c r="A180" i="12"/>
  <c r="B180" i="12"/>
  <c r="C180" i="12"/>
  <c r="A181" i="12"/>
  <c r="B181" i="12"/>
  <c r="C181" i="12"/>
  <c r="A182" i="12"/>
  <c r="B182" i="12"/>
  <c r="C182" i="12"/>
  <c r="A183" i="12"/>
  <c r="B183" i="12"/>
  <c r="C183" i="12"/>
  <c r="A184" i="12"/>
  <c r="B184" i="12"/>
  <c r="C184" i="12"/>
  <c r="A185" i="12"/>
  <c r="B185" i="12"/>
  <c r="C185" i="12"/>
  <c r="A186" i="12"/>
  <c r="B186" i="12"/>
  <c r="C186" i="12"/>
  <c r="A187" i="12"/>
  <c r="B187" i="12"/>
  <c r="C187" i="12"/>
  <c r="A188" i="12"/>
  <c r="B188" i="12"/>
  <c r="C188" i="12"/>
  <c r="A189" i="12"/>
  <c r="B189" i="12"/>
  <c r="C189" i="12"/>
  <c r="A190" i="12"/>
  <c r="B190" i="12"/>
  <c r="C190" i="12"/>
  <c r="A191" i="12"/>
  <c r="B191" i="12"/>
  <c r="C191" i="12"/>
  <c r="A192" i="12"/>
  <c r="B192" i="12"/>
  <c r="C192" i="12"/>
  <c r="A193" i="12"/>
  <c r="B193" i="12"/>
  <c r="C193" i="12"/>
  <c r="A194" i="12"/>
  <c r="B194" i="12"/>
  <c r="C194" i="12"/>
  <c r="A195" i="12"/>
  <c r="B195" i="12"/>
  <c r="C195" i="12"/>
  <c r="A196" i="12"/>
  <c r="B196" i="12"/>
  <c r="C196" i="12"/>
  <c r="A197" i="12"/>
  <c r="B197" i="12"/>
  <c r="C197" i="12"/>
  <c r="A198" i="12"/>
  <c r="B198" i="12"/>
  <c r="C198" i="12"/>
  <c r="A199" i="12"/>
  <c r="B199" i="12"/>
  <c r="C199" i="12"/>
  <c r="A200" i="12"/>
  <c r="B200" i="12"/>
  <c r="C200" i="12"/>
  <c r="A201" i="12"/>
  <c r="B201" i="12"/>
  <c r="C201" i="12"/>
  <c r="A202" i="12"/>
  <c r="B202" i="12"/>
  <c r="C202" i="12"/>
  <c r="A203" i="12"/>
  <c r="B203" i="12"/>
  <c r="C203" i="12"/>
  <c r="A204" i="12"/>
  <c r="B204" i="12"/>
  <c r="C204" i="12"/>
  <c r="A205" i="12"/>
  <c r="B205" i="12"/>
  <c r="C205" i="12"/>
  <c r="A206" i="12"/>
  <c r="B206" i="12"/>
  <c r="C206" i="12"/>
  <c r="A207" i="12"/>
  <c r="B207" i="12"/>
  <c r="C207" i="12"/>
  <c r="A208" i="12"/>
  <c r="B208" i="12"/>
  <c r="C208" i="12"/>
  <c r="A209" i="12"/>
  <c r="B209" i="12"/>
  <c r="C209" i="12"/>
  <c r="A210" i="12"/>
  <c r="B210" i="12"/>
  <c r="C210" i="12"/>
  <c r="A211" i="12"/>
  <c r="B211" i="12"/>
  <c r="C211" i="12"/>
  <c r="A212" i="12"/>
  <c r="B212" i="12"/>
  <c r="C212" i="12"/>
  <c r="A213" i="12"/>
  <c r="B213" i="12"/>
  <c r="C213" i="12"/>
  <c r="A214" i="12"/>
  <c r="B214" i="12"/>
  <c r="C214" i="12"/>
  <c r="A215" i="12"/>
  <c r="B215" i="12"/>
  <c r="C215" i="12"/>
  <c r="A216" i="12"/>
  <c r="B216" i="12"/>
  <c r="C216" i="12"/>
  <c r="A217" i="12"/>
  <c r="B217" i="12"/>
  <c r="C217" i="12"/>
  <c r="A218" i="12"/>
  <c r="B218" i="12"/>
  <c r="C218" i="12"/>
  <c r="A219" i="12"/>
  <c r="B219" i="12"/>
  <c r="C219" i="12"/>
  <c r="A220" i="12"/>
  <c r="B220" i="12"/>
  <c r="C220" i="12"/>
  <c r="A221" i="12"/>
  <c r="B221" i="12"/>
  <c r="C221" i="12"/>
  <c r="A222" i="12"/>
  <c r="B222" i="12"/>
  <c r="C222" i="12"/>
  <c r="A223" i="12"/>
  <c r="B223" i="12"/>
  <c r="C223" i="12"/>
  <c r="A224" i="12"/>
  <c r="B224" i="12"/>
  <c r="C224" i="12"/>
  <c r="A225" i="12"/>
  <c r="B225" i="12"/>
  <c r="C225" i="12"/>
  <c r="A226" i="12"/>
  <c r="B226" i="12"/>
  <c r="C226" i="12"/>
  <c r="A227" i="12"/>
  <c r="B227" i="12"/>
  <c r="C227" i="12"/>
  <c r="A228" i="12"/>
  <c r="B228" i="12"/>
  <c r="C228" i="12"/>
  <c r="A229" i="12"/>
  <c r="B229" i="12"/>
  <c r="C229" i="12"/>
  <c r="A230" i="12"/>
  <c r="B230" i="12"/>
  <c r="C230" i="12"/>
  <c r="A231" i="12"/>
  <c r="B231" i="12"/>
  <c r="C231" i="12"/>
  <c r="A232" i="12"/>
  <c r="B232" i="12"/>
  <c r="C232" i="12"/>
  <c r="A233" i="12"/>
  <c r="B233" i="12"/>
  <c r="C233" i="12"/>
  <c r="A234" i="12"/>
  <c r="B234" i="12"/>
  <c r="C234" i="12"/>
  <c r="A235" i="12"/>
  <c r="B235" i="12"/>
  <c r="C235" i="12"/>
  <c r="A236" i="12"/>
  <c r="B236" i="12"/>
  <c r="C236" i="12"/>
  <c r="A237" i="12"/>
  <c r="B237" i="12"/>
  <c r="C237" i="12"/>
  <c r="A238" i="12"/>
  <c r="B238" i="12"/>
  <c r="C238" i="12"/>
  <c r="A239" i="12"/>
  <c r="B239" i="12"/>
  <c r="C239" i="12"/>
  <c r="A240" i="12"/>
  <c r="B240" i="12"/>
  <c r="C240" i="12"/>
  <c r="A241" i="12"/>
  <c r="B241" i="12"/>
  <c r="C241" i="12"/>
  <c r="A242" i="12"/>
  <c r="B242" i="12"/>
  <c r="C242" i="12"/>
  <c r="A243" i="12"/>
  <c r="B243" i="12"/>
  <c r="C243" i="12"/>
  <c r="A244" i="12"/>
  <c r="B244" i="12"/>
  <c r="C244" i="12"/>
  <c r="A245" i="12"/>
  <c r="B245" i="12"/>
  <c r="C245" i="12"/>
  <c r="A246" i="12"/>
  <c r="B246" i="12"/>
  <c r="C246" i="12"/>
  <c r="A247" i="12"/>
  <c r="B247" i="12"/>
  <c r="C247" i="12"/>
  <c r="A248" i="12"/>
  <c r="B248" i="12"/>
  <c r="C248" i="12"/>
  <c r="A249" i="12"/>
  <c r="B249" i="12"/>
  <c r="C249" i="12"/>
  <c r="A250" i="12"/>
  <c r="B250" i="12"/>
  <c r="C250" i="12"/>
  <c r="A251" i="12"/>
  <c r="B251" i="12"/>
  <c r="C251" i="12"/>
  <c r="A252" i="12"/>
  <c r="B252" i="12"/>
  <c r="C252" i="12"/>
  <c r="A253" i="12"/>
  <c r="B253" i="12"/>
  <c r="C253" i="12"/>
  <c r="A254" i="12"/>
  <c r="B254" i="12"/>
  <c r="C254" i="12"/>
  <c r="A255" i="12"/>
  <c r="B255" i="12"/>
  <c r="C255" i="12"/>
  <c r="A256" i="12"/>
  <c r="B256" i="12"/>
  <c r="C256" i="12"/>
  <c r="A257" i="12"/>
  <c r="B257" i="12"/>
  <c r="C257" i="12"/>
  <c r="A258" i="12"/>
  <c r="B258" i="12"/>
  <c r="C258" i="12"/>
  <c r="A259" i="12"/>
  <c r="B259" i="12"/>
  <c r="C259" i="12"/>
  <c r="A260" i="12"/>
  <c r="B260" i="12"/>
  <c r="C260" i="12"/>
  <c r="A261" i="12"/>
  <c r="B261" i="12"/>
  <c r="C261" i="12"/>
  <c r="A262" i="12"/>
  <c r="B262" i="12"/>
  <c r="C262" i="12"/>
  <c r="A263" i="12"/>
  <c r="B263" i="12"/>
  <c r="C263" i="12"/>
  <c r="A264" i="12"/>
  <c r="B264" i="12"/>
  <c r="C264" i="12"/>
  <c r="A265" i="12"/>
  <c r="B265" i="12"/>
  <c r="C265" i="12"/>
  <c r="A266" i="12"/>
  <c r="B266" i="12"/>
  <c r="C266" i="12"/>
  <c r="A267" i="12"/>
  <c r="B267" i="12"/>
  <c r="C267" i="12"/>
  <c r="A268" i="12"/>
  <c r="B268" i="12"/>
  <c r="C268" i="12"/>
  <c r="A269" i="12"/>
  <c r="B269" i="12"/>
  <c r="C269" i="12"/>
  <c r="A270" i="12"/>
  <c r="B270" i="12"/>
  <c r="C270" i="12"/>
  <c r="A271" i="12"/>
  <c r="B271" i="12"/>
  <c r="C271" i="12"/>
  <c r="A272" i="12"/>
  <c r="B272" i="12"/>
  <c r="C272" i="12"/>
  <c r="A273" i="12"/>
  <c r="B273" i="12"/>
  <c r="C273" i="12"/>
  <c r="A274" i="12"/>
  <c r="B274" i="12"/>
  <c r="C274" i="12"/>
  <c r="A275" i="12"/>
  <c r="B275" i="12"/>
  <c r="C275" i="12"/>
  <c r="A276" i="12"/>
  <c r="B276" i="12"/>
  <c r="C276" i="12"/>
  <c r="A277" i="12"/>
  <c r="B277" i="12"/>
  <c r="C277" i="12"/>
  <c r="A278" i="12"/>
  <c r="B278" i="12"/>
  <c r="C278" i="12"/>
  <c r="A279" i="12"/>
  <c r="B279" i="12"/>
  <c r="C279" i="12"/>
  <c r="A280" i="12"/>
  <c r="B280" i="12"/>
  <c r="C280" i="12"/>
  <c r="A281" i="12"/>
  <c r="B281" i="12"/>
  <c r="C281" i="12"/>
  <c r="A282" i="12"/>
  <c r="B282" i="12"/>
  <c r="C282" i="12"/>
  <c r="A283" i="12"/>
  <c r="B283" i="12"/>
  <c r="C283" i="12"/>
  <c r="A284" i="12"/>
  <c r="B284" i="12"/>
  <c r="C284" i="12"/>
  <c r="A285" i="12"/>
  <c r="B285" i="12"/>
  <c r="C285" i="12"/>
  <c r="A286" i="12"/>
  <c r="B286" i="12"/>
  <c r="C286" i="12"/>
  <c r="A287" i="12"/>
  <c r="B287" i="12"/>
  <c r="C287" i="12"/>
  <c r="A288" i="12"/>
  <c r="B288" i="12"/>
  <c r="C288" i="12"/>
  <c r="A289" i="12"/>
  <c r="B289" i="12"/>
  <c r="C289" i="12"/>
  <c r="A290" i="12"/>
  <c r="B290" i="12"/>
  <c r="C290" i="12"/>
  <c r="A291" i="12"/>
  <c r="B291" i="12"/>
  <c r="C291" i="12"/>
  <c r="A292" i="12"/>
  <c r="B292" i="12"/>
  <c r="C292" i="12"/>
  <c r="A293" i="12"/>
  <c r="B293" i="12"/>
  <c r="C293" i="12"/>
  <c r="A294" i="12"/>
  <c r="B294" i="12"/>
  <c r="C294" i="12"/>
  <c r="A295" i="12"/>
  <c r="B295" i="12"/>
  <c r="C295" i="12"/>
  <c r="A296" i="12"/>
  <c r="B296" i="12"/>
  <c r="C296" i="12"/>
  <c r="A297" i="12"/>
  <c r="B297" i="12"/>
  <c r="C297" i="12"/>
  <c r="A298" i="12"/>
  <c r="B298" i="12"/>
  <c r="C298" i="12"/>
  <c r="A299" i="12"/>
  <c r="B299" i="12"/>
  <c r="C299" i="12"/>
  <c r="A300" i="12"/>
  <c r="B300" i="12"/>
  <c r="C300" i="12"/>
  <c r="A301" i="12"/>
  <c r="B301" i="12"/>
  <c r="C301" i="12"/>
  <c r="A302" i="12"/>
  <c r="B302" i="12"/>
  <c r="C302" i="12"/>
  <c r="A303" i="12"/>
  <c r="B303" i="12"/>
  <c r="C303" i="12"/>
  <c r="A304" i="12"/>
  <c r="B304" i="12"/>
  <c r="C304" i="12"/>
  <c r="A305" i="12"/>
  <c r="B305" i="12"/>
  <c r="C305" i="12"/>
  <c r="A306" i="12"/>
  <c r="B306" i="12"/>
  <c r="C306" i="12"/>
  <c r="A307" i="12"/>
  <c r="B307" i="12"/>
  <c r="C307" i="12"/>
  <c r="A308" i="12"/>
  <c r="B308" i="12"/>
  <c r="C308" i="12"/>
  <c r="A309" i="12"/>
  <c r="B309" i="12"/>
  <c r="C309" i="12"/>
  <c r="A310" i="12"/>
  <c r="B310" i="12"/>
  <c r="C310" i="12"/>
  <c r="A311" i="12"/>
  <c r="B311" i="12"/>
  <c r="C311" i="12"/>
  <c r="A312" i="12"/>
  <c r="B312" i="12"/>
  <c r="C312" i="12"/>
  <c r="A313" i="12"/>
  <c r="B313" i="12"/>
  <c r="C313" i="12"/>
  <c r="A314" i="12"/>
  <c r="B314" i="12"/>
  <c r="C314" i="12"/>
  <c r="A315" i="12"/>
  <c r="B315" i="12"/>
  <c r="C315" i="12"/>
  <c r="A316" i="12"/>
  <c r="B316" i="12"/>
  <c r="C316" i="12"/>
  <c r="A317" i="12"/>
  <c r="B317" i="12"/>
  <c r="C317" i="12"/>
  <c r="A318" i="12"/>
  <c r="B318" i="12"/>
  <c r="C318" i="12"/>
  <c r="A319" i="12"/>
  <c r="B319" i="12"/>
  <c r="C319" i="12"/>
  <c r="A320" i="12"/>
  <c r="B320" i="12"/>
  <c r="C320" i="12"/>
  <c r="A321" i="12"/>
  <c r="B321" i="12"/>
  <c r="C321" i="12"/>
  <c r="A322" i="12"/>
  <c r="B322" i="12"/>
  <c r="C322" i="12"/>
  <c r="A323" i="12"/>
  <c r="B323" i="12"/>
  <c r="C323" i="12"/>
  <c r="A324" i="12"/>
  <c r="B324" i="12"/>
  <c r="C324" i="12"/>
  <c r="A325" i="12"/>
  <c r="B325" i="12"/>
  <c r="C325" i="12"/>
  <c r="A326" i="12"/>
  <c r="B326" i="12"/>
  <c r="C326" i="12"/>
  <c r="A327" i="12"/>
  <c r="B327" i="12"/>
  <c r="C327" i="12"/>
  <c r="A328" i="12"/>
  <c r="B328" i="12"/>
  <c r="C328" i="12"/>
  <c r="A329" i="12"/>
  <c r="B329" i="12"/>
  <c r="C329" i="12"/>
  <c r="A330" i="12"/>
  <c r="B330" i="12"/>
  <c r="C330" i="12"/>
  <c r="A331" i="12"/>
  <c r="B331" i="12"/>
  <c r="C331" i="12"/>
  <c r="A332" i="12"/>
  <c r="B332" i="12"/>
  <c r="C332" i="12"/>
  <c r="A333" i="12"/>
  <c r="B333" i="12"/>
  <c r="C333" i="12"/>
  <c r="A334" i="12"/>
  <c r="B334" i="12"/>
  <c r="C334" i="12"/>
  <c r="A335" i="12"/>
  <c r="B335" i="12"/>
  <c r="C335" i="12"/>
  <c r="A336" i="12"/>
  <c r="B336" i="12"/>
  <c r="C336" i="12"/>
  <c r="A337" i="12"/>
  <c r="B337" i="12"/>
  <c r="C337" i="12"/>
  <c r="A338" i="12"/>
  <c r="B338" i="12"/>
  <c r="C338" i="12"/>
  <c r="A339" i="12"/>
  <c r="B339" i="12"/>
  <c r="C339" i="12"/>
  <c r="A340" i="12"/>
  <c r="B340" i="12"/>
  <c r="C340" i="12"/>
  <c r="A341" i="12"/>
  <c r="B341" i="12"/>
  <c r="C341" i="12"/>
  <c r="A342" i="12"/>
  <c r="B342" i="12"/>
  <c r="C342" i="12"/>
  <c r="A343" i="12"/>
  <c r="B343" i="12"/>
  <c r="C343" i="12"/>
  <c r="A344" i="12"/>
  <c r="B344" i="12"/>
  <c r="C344" i="12"/>
  <c r="A345" i="12"/>
  <c r="B345" i="12"/>
  <c r="C345" i="12"/>
  <c r="A346" i="12"/>
  <c r="B346" i="12"/>
  <c r="C346" i="12"/>
  <c r="A347" i="12"/>
  <c r="B347" i="12"/>
  <c r="C347" i="12"/>
  <c r="A348" i="12"/>
  <c r="B348" i="12"/>
  <c r="C348" i="12"/>
  <c r="A349" i="12"/>
  <c r="B349" i="12"/>
  <c r="C349" i="12"/>
  <c r="A350" i="12"/>
  <c r="B350" i="12"/>
  <c r="C350" i="12"/>
  <c r="A351" i="12"/>
  <c r="B351" i="12"/>
  <c r="C351" i="12"/>
  <c r="A352" i="12"/>
  <c r="B352" i="12"/>
  <c r="C352" i="12"/>
  <c r="A353" i="12"/>
  <c r="B353" i="12"/>
  <c r="C353" i="12"/>
  <c r="A354" i="12"/>
  <c r="B354" i="12"/>
  <c r="C354" i="12"/>
  <c r="A355" i="12"/>
  <c r="B355" i="12"/>
  <c r="C355" i="12"/>
  <c r="A356" i="12"/>
  <c r="B356" i="12"/>
  <c r="C356" i="12"/>
  <c r="A357" i="12"/>
  <c r="B357" i="12"/>
  <c r="C357" i="12"/>
  <c r="A358" i="12"/>
  <c r="B358" i="12"/>
  <c r="C358" i="12"/>
  <c r="A359" i="12"/>
  <c r="B359" i="12"/>
  <c r="C359" i="12"/>
  <c r="A360" i="12"/>
  <c r="B360" i="12"/>
  <c r="C360" i="12"/>
  <c r="A361" i="12"/>
  <c r="B361" i="12"/>
  <c r="C361" i="12"/>
  <c r="A362" i="12"/>
  <c r="B362" i="12"/>
  <c r="C362" i="12"/>
  <c r="A363" i="12"/>
  <c r="B363" i="12"/>
  <c r="C363" i="12"/>
  <c r="A364" i="12"/>
  <c r="B364" i="12"/>
  <c r="C364" i="12"/>
  <c r="A365" i="12"/>
  <c r="B365" i="12"/>
  <c r="C365" i="12"/>
  <c r="A366" i="12"/>
  <c r="B366" i="12"/>
  <c r="C366" i="12"/>
  <c r="A367" i="12"/>
  <c r="B367" i="12"/>
  <c r="C367" i="12"/>
  <c r="A368" i="12"/>
  <c r="B368" i="12"/>
  <c r="C368" i="12"/>
  <c r="A369" i="12"/>
  <c r="B369" i="12"/>
  <c r="C369" i="12"/>
  <c r="A370" i="12"/>
  <c r="B370" i="12"/>
  <c r="C370" i="12"/>
  <c r="A371" i="12"/>
  <c r="B371" i="12"/>
  <c r="C371" i="12"/>
  <c r="A372" i="12"/>
  <c r="B372" i="12"/>
  <c r="C372" i="12"/>
  <c r="A373" i="12"/>
  <c r="B373" i="12"/>
  <c r="C373" i="12"/>
  <c r="A374" i="12"/>
  <c r="B374" i="12"/>
  <c r="C374" i="12"/>
  <c r="A375" i="12"/>
  <c r="B375" i="12"/>
  <c r="C375" i="12"/>
  <c r="A376" i="12"/>
  <c r="B376" i="12"/>
  <c r="C376" i="12"/>
  <c r="A377" i="12"/>
  <c r="B377" i="12"/>
  <c r="C377" i="12"/>
  <c r="A378" i="12"/>
  <c r="B378" i="12"/>
  <c r="C378" i="12"/>
  <c r="A379" i="12"/>
  <c r="B379" i="12"/>
  <c r="C379" i="12"/>
  <c r="A380" i="12"/>
  <c r="B380" i="12"/>
  <c r="C380" i="12"/>
  <c r="A381" i="12"/>
  <c r="B381" i="12"/>
  <c r="C381" i="12"/>
  <c r="A382" i="12"/>
  <c r="B382" i="12"/>
  <c r="C382" i="12"/>
  <c r="A383" i="12"/>
  <c r="B383" i="12"/>
  <c r="C383" i="12"/>
  <c r="A384" i="12"/>
  <c r="B384" i="12"/>
  <c r="C384" i="12"/>
  <c r="A385" i="12"/>
  <c r="B385" i="12"/>
  <c r="C385" i="12"/>
  <c r="A386" i="12"/>
  <c r="B386" i="12"/>
  <c r="C386" i="12"/>
  <c r="A387" i="12"/>
  <c r="B387" i="12"/>
  <c r="C387" i="12"/>
  <c r="A388" i="12"/>
  <c r="B388" i="12"/>
  <c r="C388" i="12"/>
  <c r="A389" i="12"/>
  <c r="B389" i="12"/>
  <c r="C389" i="12"/>
  <c r="A390" i="12"/>
  <c r="B390" i="12"/>
  <c r="C390" i="12"/>
  <c r="A391" i="12"/>
  <c r="B391" i="12"/>
  <c r="C391" i="12"/>
  <c r="A392" i="12"/>
  <c r="B392" i="12"/>
  <c r="C392" i="12"/>
  <c r="A393" i="12"/>
  <c r="B393" i="12"/>
  <c r="C393" i="12"/>
  <c r="A394" i="12"/>
  <c r="B394" i="12"/>
  <c r="C394" i="12"/>
  <c r="A395" i="12"/>
  <c r="B395" i="12"/>
  <c r="C395" i="12"/>
  <c r="A396" i="12"/>
  <c r="B396" i="12"/>
  <c r="C396" i="12"/>
  <c r="A397" i="12"/>
  <c r="B397" i="12"/>
  <c r="C397" i="12"/>
  <c r="A398" i="12"/>
  <c r="B398" i="12"/>
  <c r="C398" i="12"/>
  <c r="A399" i="12"/>
  <c r="B399" i="12"/>
  <c r="C399" i="12"/>
  <c r="A400" i="12"/>
  <c r="B400" i="12"/>
  <c r="C400" i="12"/>
  <c r="A401" i="12"/>
  <c r="B401" i="12"/>
  <c r="C401" i="12"/>
  <c r="A402" i="12"/>
  <c r="B402" i="12"/>
  <c r="C402" i="12"/>
  <c r="A403" i="12"/>
  <c r="B403" i="12"/>
  <c r="C403" i="12"/>
  <c r="A404" i="12"/>
  <c r="B404" i="12"/>
  <c r="C404" i="12"/>
  <c r="A405" i="12"/>
  <c r="B405" i="12"/>
  <c r="C405" i="12"/>
  <c r="A406" i="12"/>
  <c r="B406" i="12"/>
  <c r="C406" i="12"/>
  <c r="A407" i="12"/>
  <c r="B407" i="12"/>
  <c r="C407" i="12"/>
  <c r="A408" i="12"/>
  <c r="B408" i="12"/>
  <c r="C408" i="12"/>
  <c r="A409" i="12"/>
  <c r="B409" i="12"/>
  <c r="C409" i="12"/>
  <c r="A410" i="12"/>
  <c r="B410" i="12"/>
  <c r="C410" i="12"/>
  <c r="A411" i="12"/>
  <c r="B411" i="12"/>
  <c r="C411" i="12"/>
  <c r="A412" i="12"/>
  <c r="B412" i="12"/>
  <c r="C412" i="12"/>
  <c r="A413" i="12"/>
  <c r="B413" i="12"/>
  <c r="C413" i="12"/>
  <c r="A414" i="12"/>
  <c r="B414" i="12"/>
  <c r="C414" i="12"/>
  <c r="A415" i="12"/>
  <c r="B415" i="12"/>
  <c r="C415" i="12"/>
  <c r="A416" i="12"/>
  <c r="B416" i="12"/>
  <c r="C416" i="12"/>
  <c r="A417" i="12"/>
  <c r="B417" i="12"/>
  <c r="C417" i="12"/>
  <c r="A418" i="12"/>
  <c r="B418" i="12"/>
  <c r="C418" i="12"/>
  <c r="A419" i="12"/>
  <c r="B419" i="12"/>
  <c r="C419" i="12"/>
  <c r="A420" i="12"/>
  <c r="B420" i="12"/>
  <c r="C420" i="12"/>
  <c r="A421" i="12"/>
  <c r="B421" i="12"/>
  <c r="C421" i="12"/>
  <c r="A422" i="12"/>
  <c r="B422" i="12"/>
  <c r="C422" i="12"/>
  <c r="A423" i="12"/>
  <c r="B423" i="12"/>
  <c r="C423" i="12"/>
  <c r="A424" i="12"/>
  <c r="B424" i="12"/>
  <c r="C424" i="12"/>
  <c r="A425" i="12"/>
  <c r="B425" i="12"/>
  <c r="C425" i="12"/>
  <c r="A426" i="12"/>
  <c r="B426" i="12"/>
  <c r="C426" i="12"/>
  <c r="A427" i="12"/>
  <c r="B427" i="12"/>
  <c r="C427" i="12"/>
  <c r="A428" i="12"/>
  <c r="B428" i="12"/>
  <c r="C428" i="12"/>
  <c r="A429" i="12"/>
  <c r="B429" i="12"/>
  <c r="C429" i="12"/>
  <c r="A430" i="12"/>
  <c r="B430" i="12"/>
  <c r="C430" i="12"/>
  <c r="A431" i="12"/>
  <c r="B431" i="12"/>
  <c r="C431" i="12"/>
  <c r="A432" i="12"/>
  <c r="B432" i="12"/>
  <c r="C432" i="12"/>
  <c r="A433" i="12"/>
  <c r="B433" i="12"/>
  <c r="C433" i="12"/>
  <c r="A434" i="12"/>
  <c r="B434" i="12"/>
  <c r="C434" i="12"/>
  <c r="A435" i="12"/>
  <c r="B435" i="12"/>
  <c r="C435" i="12"/>
  <c r="A436" i="12"/>
  <c r="B436" i="12"/>
  <c r="C436" i="12"/>
  <c r="A437" i="12"/>
  <c r="B437" i="12"/>
  <c r="C437" i="12"/>
  <c r="A438" i="12"/>
  <c r="B438" i="12"/>
  <c r="C438" i="12"/>
  <c r="A439" i="12"/>
  <c r="B439" i="12"/>
  <c r="C439" i="12"/>
  <c r="A440" i="12"/>
  <c r="B440" i="12"/>
  <c r="C440" i="12"/>
  <c r="A441" i="12"/>
  <c r="B441" i="12"/>
  <c r="C441" i="12"/>
  <c r="A442" i="12"/>
  <c r="B442" i="12"/>
  <c r="C442" i="12"/>
  <c r="A443" i="12"/>
  <c r="B443" i="12"/>
  <c r="C443" i="12"/>
  <c r="A444" i="12"/>
  <c r="B444" i="12"/>
  <c r="C444" i="12"/>
  <c r="A445" i="12"/>
  <c r="B445" i="12"/>
  <c r="C445" i="12"/>
  <c r="A446" i="12"/>
  <c r="B446" i="12"/>
  <c r="C446" i="12"/>
  <c r="A447" i="12"/>
  <c r="B447" i="12"/>
  <c r="C447" i="12"/>
  <c r="A448" i="12"/>
  <c r="B448" i="12"/>
  <c r="C448" i="12"/>
  <c r="A449" i="12"/>
  <c r="B449" i="12"/>
  <c r="C449" i="12"/>
  <c r="A450" i="12"/>
  <c r="B450" i="12"/>
  <c r="C450" i="12"/>
  <c r="A451" i="12"/>
  <c r="B451" i="12"/>
  <c r="C451" i="12"/>
  <c r="A452" i="12"/>
  <c r="B452" i="12"/>
  <c r="C452" i="12"/>
  <c r="A453" i="12"/>
  <c r="B453" i="12"/>
  <c r="C453" i="12"/>
  <c r="A454" i="12"/>
  <c r="B454" i="12"/>
  <c r="C454" i="12"/>
  <c r="A455" i="12"/>
  <c r="B455" i="12"/>
  <c r="C455" i="12"/>
  <c r="A456" i="12"/>
  <c r="B456" i="12"/>
  <c r="C456" i="12"/>
  <c r="A457" i="12"/>
  <c r="B457" i="12"/>
  <c r="C457" i="12"/>
  <c r="A458" i="12"/>
  <c r="B458" i="12"/>
  <c r="C458" i="12"/>
  <c r="A459" i="12"/>
  <c r="B459" i="12"/>
  <c r="C459" i="12"/>
  <c r="A460" i="12"/>
  <c r="B460" i="12"/>
  <c r="C460" i="12"/>
  <c r="A461" i="12"/>
  <c r="B461" i="12"/>
  <c r="C461" i="12"/>
  <c r="A462" i="12"/>
  <c r="B462" i="12"/>
  <c r="C462" i="12"/>
  <c r="A463" i="12"/>
  <c r="B463" i="12"/>
  <c r="C463" i="12"/>
  <c r="A464" i="12"/>
  <c r="B464" i="12"/>
  <c r="C464" i="12"/>
  <c r="A465" i="12"/>
  <c r="B465" i="12"/>
  <c r="C465" i="12"/>
  <c r="A466" i="12"/>
  <c r="B466" i="12"/>
  <c r="C466" i="12"/>
  <c r="A467" i="12"/>
  <c r="B467" i="12"/>
  <c r="C467" i="12"/>
  <c r="A468" i="12"/>
  <c r="B468" i="12"/>
  <c r="C468" i="12"/>
  <c r="A469" i="12"/>
  <c r="B469" i="12"/>
  <c r="C469" i="12"/>
  <c r="A470" i="12"/>
  <c r="B470" i="12"/>
  <c r="C470" i="12"/>
  <c r="A471" i="12"/>
  <c r="B471" i="12"/>
  <c r="C471" i="12"/>
  <c r="A472" i="12"/>
  <c r="B472" i="12"/>
  <c r="C472" i="12"/>
  <c r="A473" i="12"/>
  <c r="B473" i="12"/>
  <c r="C473" i="12"/>
  <c r="A474" i="12"/>
  <c r="B474" i="12"/>
  <c r="C474" i="12"/>
  <c r="A475" i="12"/>
  <c r="B475" i="12"/>
  <c r="C475" i="12"/>
  <c r="A476" i="12"/>
  <c r="B476" i="12"/>
  <c r="C476" i="12"/>
  <c r="A477" i="12"/>
  <c r="B477" i="12"/>
  <c r="C477" i="12"/>
  <c r="A478" i="12"/>
  <c r="B478" i="12"/>
  <c r="C478" i="12"/>
  <c r="A479" i="12"/>
  <c r="B479" i="12"/>
  <c r="C479" i="12"/>
  <c r="A480" i="12"/>
  <c r="B480" i="12"/>
  <c r="C480" i="12"/>
  <c r="A481" i="12"/>
  <c r="B481" i="12"/>
  <c r="C481" i="12"/>
  <c r="A482" i="12"/>
  <c r="B482" i="12"/>
  <c r="C482" i="12"/>
  <c r="A483" i="12"/>
  <c r="B483" i="12"/>
  <c r="C483" i="12"/>
  <c r="A484" i="12"/>
  <c r="B484" i="12"/>
  <c r="C484" i="12"/>
  <c r="A485" i="12"/>
  <c r="B485" i="12"/>
  <c r="C485" i="12"/>
  <c r="A486" i="12"/>
  <c r="B486" i="12"/>
  <c r="C486" i="12"/>
  <c r="A487" i="12"/>
  <c r="B487" i="12"/>
  <c r="C487" i="12"/>
  <c r="A488" i="12"/>
  <c r="B488" i="12"/>
  <c r="C488" i="12"/>
  <c r="A489" i="12"/>
  <c r="B489" i="12"/>
  <c r="C489" i="12"/>
  <c r="A490" i="12"/>
  <c r="B490" i="12"/>
  <c r="C490" i="12"/>
  <c r="A491" i="12"/>
  <c r="B491" i="12"/>
  <c r="C491" i="12"/>
  <c r="A492" i="12"/>
  <c r="B492" i="12"/>
  <c r="C492" i="12"/>
  <c r="A493" i="12"/>
  <c r="B493" i="12"/>
  <c r="C493" i="12"/>
  <c r="A494" i="12"/>
  <c r="B494" i="12"/>
  <c r="C494" i="12"/>
  <c r="A495" i="12"/>
  <c r="B495" i="12"/>
  <c r="C495" i="12"/>
  <c r="A496" i="12"/>
  <c r="B496" i="12"/>
  <c r="C496" i="12"/>
  <c r="A497" i="12"/>
  <c r="B497" i="12"/>
  <c r="C497" i="12"/>
  <c r="A498" i="12"/>
  <c r="B498" i="12"/>
  <c r="C498" i="12"/>
  <c r="A499" i="12"/>
  <c r="B499" i="12"/>
  <c r="C499" i="12"/>
  <c r="A500" i="12"/>
  <c r="B500" i="12"/>
  <c r="C500" i="12"/>
  <c r="A501" i="12"/>
  <c r="B501" i="12"/>
  <c r="C501" i="12"/>
  <c r="A502" i="12"/>
  <c r="B502" i="12"/>
  <c r="C502" i="12"/>
  <c r="A503" i="12"/>
  <c r="B503" i="12"/>
  <c r="C503" i="12"/>
  <c r="A504" i="12"/>
  <c r="B504" i="12"/>
  <c r="C504" i="12"/>
  <c r="A505" i="12"/>
  <c r="B505" i="12"/>
  <c r="C505" i="12"/>
  <c r="A506" i="12"/>
  <c r="B506" i="12"/>
  <c r="C506" i="12"/>
  <c r="A507" i="12"/>
  <c r="B507" i="12"/>
  <c r="C507" i="12"/>
  <c r="A508" i="12"/>
  <c r="B508" i="12"/>
  <c r="C508" i="12"/>
  <c r="A509" i="12"/>
  <c r="B509" i="12"/>
  <c r="C509" i="12"/>
  <c r="A510" i="12"/>
  <c r="B510" i="12"/>
  <c r="C510" i="12"/>
  <c r="A511" i="12"/>
  <c r="B511" i="12"/>
  <c r="C511" i="12"/>
  <c r="A512" i="12"/>
  <c r="B512" i="12"/>
  <c r="C512" i="12"/>
  <c r="A513" i="12"/>
  <c r="B513" i="12"/>
  <c r="C513" i="12"/>
  <c r="A514" i="12"/>
  <c r="B514" i="12"/>
  <c r="C514" i="12"/>
  <c r="A515" i="12"/>
  <c r="B515" i="12"/>
  <c r="C515" i="12"/>
  <c r="A516" i="12"/>
  <c r="B516" i="12"/>
  <c r="C516" i="12"/>
  <c r="A517" i="12"/>
  <c r="B517" i="12"/>
  <c r="C517" i="12"/>
  <c r="A518" i="12"/>
  <c r="B518" i="12"/>
  <c r="C518" i="12"/>
  <c r="A519" i="12"/>
  <c r="B519" i="12"/>
  <c r="C519" i="12"/>
  <c r="A520" i="12"/>
  <c r="B520" i="12"/>
  <c r="C520" i="12"/>
  <c r="A521" i="12"/>
  <c r="B521" i="12"/>
  <c r="C521" i="12"/>
  <c r="A522" i="12"/>
  <c r="B522" i="12"/>
  <c r="C522" i="12"/>
  <c r="A523" i="12"/>
  <c r="B523" i="12"/>
  <c r="C523" i="12"/>
  <c r="A524" i="12"/>
  <c r="B524" i="12"/>
  <c r="C524" i="12"/>
  <c r="A525" i="12"/>
  <c r="B525" i="12"/>
  <c r="C525" i="12"/>
  <c r="A526" i="12"/>
  <c r="B526" i="12"/>
  <c r="C526" i="12"/>
  <c r="A527" i="12"/>
  <c r="B527" i="12"/>
  <c r="C527" i="12"/>
  <c r="A528" i="12"/>
  <c r="B528" i="12"/>
  <c r="C528" i="12"/>
  <c r="A529" i="12"/>
  <c r="B529" i="12"/>
  <c r="C529" i="12"/>
  <c r="A530" i="12"/>
  <c r="B530" i="12"/>
  <c r="C530" i="12"/>
  <c r="A531" i="12"/>
  <c r="B531" i="12"/>
  <c r="C531" i="12"/>
  <c r="A532" i="12"/>
  <c r="B532" i="12"/>
  <c r="C532" i="12"/>
  <c r="A533" i="12"/>
  <c r="B533" i="12"/>
  <c r="C533" i="12"/>
  <c r="A534" i="12"/>
  <c r="B534" i="12"/>
  <c r="C534" i="12"/>
  <c r="A535" i="12"/>
  <c r="B535" i="12"/>
  <c r="C535" i="12"/>
  <c r="A536" i="12"/>
  <c r="B536" i="12"/>
  <c r="C536" i="12"/>
  <c r="A537" i="12"/>
  <c r="B537" i="12"/>
  <c r="C537" i="12"/>
  <c r="A538" i="12"/>
  <c r="B538" i="12"/>
  <c r="C538" i="12"/>
  <c r="A539" i="12"/>
  <c r="B539" i="12"/>
  <c r="C539" i="12"/>
  <c r="A540" i="12"/>
  <c r="B540" i="12"/>
  <c r="C540" i="12"/>
  <c r="A541" i="12"/>
  <c r="B541" i="12"/>
  <c r="C541" i="12"/>
  <c r="A542" i="12"/>
  <c r="B542" i="12"/>
  <c r="C542" i="12"/>
  <c r="A543" i="12"/>
  <c r="B543" i="12"/>
  <c r="C543" i="12"/>
  <c r="A544" i="12"/>
  <c r="B544" i="12"/>
  <c r="C544" i="12"/>
  <c r="A545" i="12"/>
  <c r="B545" i="12"/>
  <c r="C545" i="12"/>
  <c r="A546" i="12"/>
  <c r="B546" i="12"/>
  <c r="C546" i="12"/>
  <c r="A547" i="12"/>
  <c r="B547" i="12"/>
  <c r="C547" i="12"/>
  <c r="A548" i="12"/>
  <c r="B548" i="12"/>
  <c r="C548" i="12"/>
  <c r="A549" i="12"/>
  <c r="B549" i="12"/>
  <c r="C549" i="12"/>
  <c r="A550" i="12"/>
  <c r="B550" i="12"/>
  <c r="C550" i="12"/>
  <c r="A551" i="12"/>
  <c r="B551" i="12"/>
  <c r="C551" i="12"/>
  <c r="A552" i="12"/>
  <c r="B552" i="12"/>
  <c r="C552" i="12"/>
  <c r="A553" i="12"/>
  <c r="B553" i="12"/>
  <c r="C553" i="12"/>
  <c r="A554" i="12"/>
  <c r="B554" i="12"/>
  <c r="C554" i="12"/>
  <c r="A555" i="12"/>
  <c r="B555" i="12"/>
  <c r="C555" i="12"/>
  <c r="A556" i="12"/>
  <c r="B556" i="12"/>
  <c r="C556" i="12"/>
  <c r="A557" i="12"/>
  <c r="B557" i="12"/>
  <c r="C557" i="12"/>
  <c r="A558" i="12"/>
  <c r="B558" i="12"/>
  <c r="C558" i="12"/>
  <c r="A559" i="12"/>
  <c r="B559" i="12"/>
  <c r="C559" i="12"/>
  <c r="A560" i="12"/>
  <c r="B560" i="12"/>
  <c r="C560" i="12"/>
  <c r="A561" i="12"/>
  <c r="B561" i="12"/>
  <c r="C561" i="12"/>
  <c r="A562" i="12"/>
  <c r="B562" i="12"/>
  <c r="C562" i="12"/>
  <c r="A563" i="12"/>
  <c r="B563" i="12"/>
  <c r="C563" i="12"/>
  <c r="A564" i="12"/>
  <c r="B564" i="12"/>
  <c r="C564" i="12"/>
  <c r="A565" i="12"/>
  <c r="B565" i="12"/>
  <c r="C565" i="12"/>
  <c r="A566" i="12"/>
  <c r="B566" i="12"/>
  <c r="C566" i="12"/>
  <c r="A567" i="12"/>
  <c r="B567" i="12"/>
  <c r="C567" i="12"/>
  <c r="A568" i="12"/>
  <c r="B568" i="12"/>
  <c r="C568" i="12"/>
  <c r="A569" i="12"/>
  <c r="B569" i="12"/>
  <c r="C569" i="12"/>
  <c r="A570" i="12"/>
  <c r="B570" i="12"/>
  <c r="C570" i="12"/>
  <c r="A571" i="12"/>
  <c r="B571" i="12"/>
  <c r="C571" i="12"/>
  <c r="A572" i="12"/>
  <c r="B572" i="12"/>
  <c r="C572" i="12"/>
  <c r="A573" i="12"/>
  <c r="B573" i="12"/>
  <c r="C573" i="12"/>
  <c r="A574" i="12"/>
  <c r="B574" i="12"/>
  <c r="C574" i="12"/>
  <c r="A575" i="12"/>
  <c r="B575" i="12"/>
  <c r="C575" i="12"/>
  <c r="A576" i="12"/>
  <c r="B576" i="12"/>
  <c r="C576" i="12"/>
  <c r="A577" i="12"/>
  <c r="B577" i="12"/>
  <c r="C577" i="12"/>
  <c r="A578" i="12"/>
  <c r="B578" i="12"/>
  <c r="C578" i="12"/>
  <c r="A579" i="12"/>
  <c r="B579" i="12"/>
  <c r="C579" i="12"/>
  <c r="A580" i="12"/>
  <c r="B580" i="12"/>
  <c r="C580" i="12"/>
  <c r="A581" i="12"/>
  <c r="B581" i="12"/>
  <c r="C581" i="12"/>
  <c r="A582" i="12"/>
  <c r="B582" i="12"/>
  <c r="C582" i="12"/>
  <c r="A583" i="12"/>
  <c r="B583" i="12"/>
  <c r="C583" i="12"/>
  <c r="A584" i="12"/>
  <c r="B584" i="12"/>
  <c r="C584" i="12"/>
  <c r="A585" i="12"/>
  <c r="B585" i="12"/>
  <c r="C585" i="12"/>
  <c r="A586" i="12"/>
  <c r="B586" i="12"/>
  <c r="C586" i="12"/>
  <c r="A587" i="12"/>
  <c r="B587" i="12"/>
  <c r="C587" i="12"/>
  <c r="A588" i="12"/>
  <c r="B588" i="12"/>
  <c r="C588" i="12"/>
  <c r="A589" i="12"/>
  <c r="B589" i="12"/>
  <c r="C589" i="12"/>
  <c r="A590" i="12"/>
  <c r="B590" i="12"/>
  <c r="C590" i="12"/>
  <c r="A591" i="12"/>
  <c r="B591" i="12"/>
  <c r="C591" i="12"/>
  <c r="A592" i="12"/>
  <c r="B592" i="12"/>
  <c r="C592" i="12"/>
  <c r="A593" i="12"/>
  <c r="B593" i="12"/>
  <c r="C593" i="12"/>
  <c r="A594" i="12"/>
  <c r="B594" i="12"/>
  <c r="C594" i="12"/>
  <c r="A595" i="12"/>
  <c r="B595" i="12"/>
  <c r="C595" i="12"/>
  <c r="A596" i="12"/>
  <c r="B596" i="12"/>
  <c r="C596" i="12"/>
  <c r="A597" i="12"/>
  <c r="B597" i="12"/>
  <c r="C597" i="12"/>
  <c r="A598" i="12"/>
  <c r="B598" i="12"/>
  <c r="C598" i="12"/>
  <c r="A599" i="12"/>
  <c r="B599" i="12"/>
  <c r="C599" i="12"/>
  <c r="A600" i="12"/>
  <c r="B600" i="12"/>
  <c r="C600" i="12"/>
  <c r="A601" i="12"/>
  <c r="B601" i="12"/>
  <c r="C601" i="12"/>
  <c r="A602" i="12"/>
  <c r="B602" i="12"/>
  <c r="C602" i="12"/>
  <c r="A603" i="12"/>
  <c r="B603" i="12"/>
  <c r="C603" i="12"/>
  <c r="A604" i="12"/>
  <c r="B604" i="12"/>
  <c r="C604" i="12"/>
  <c r="A605" i="12"/>
  <c r="B605" i="12"/>
  <c r="C605" i="12"/>
  <c r="A606" i="12"/>
  <c r="B606" i="12"/>
  <c r="C606" i="12"/>
  <c r="A607" i="12"/>
  <c r="B607" i="12"/>
  <c r="C607" i="12"/>
  <c r="A608" i="12"/>
  <c r="B608" i="12"/>
  <c r="C608" i="12"/>
  <c r="A609" i="12"/>
  <c r="B609" i="12"/>
  <c r="C609" i="12"/>
  <c r="A610" i="12"/>
  <c r="B610" i="12"/>
  <c r="C610" i="12"/>
  <c r="A611" i="12"/>
  <c r="B611" i="12"/>
  <c r="C611" i="12"/>
  <c r="A612" i="12"/>
  <c r="B612" i="12"/>
  <c r="C612" i="12"/>
  <c r="A613" i="12"/>
  <c r="B613" i="12"/>
  <c r="C613" i="12"/>
  <c r="A614" i="12"/>
  <c r="B614" i="12"/>
  <c r="C614" i="12"/>
  <c r="A615" i="12"/>
  <c r="B615" i="12"/>
  <c r="C615" i="12"/>
  <c r="A616" i="12"/>
  <c r="B616" i="12"/>
  <c r="C616" i="12"/>
  <c r="A617" i="12"/>
  <c r="B617" i="12"/>
  <c r="C617" i="12"/>
  <c r="A618" i="12"/>
  <c r="B618" i="12"/>
  <c r="C618" i="12"/>
  <c r="A619" i="12"/>
  <c r="B619" i="12"/>
  <c r="C619" i="12"/>
  <c r="A620" i="12"/>
  <c r="B620" i="12"/>
  <c r="C620" i="12"/>
  <c r="A621" i="12"/>
  <c r="B621" i="12"/>
  <c r="C621" i="12"/>
  <c r="A622" i="12"/>
  <c r="B622" i="12"/>
  <c r="C622" i="12"/>
  <c r="A623" i="12"/>
  <c r="B623" i="12"/>
  <c r="C623" i="12"/>
  <c r="A624" i="12"/>
  <c r="B624" i="12"/>
  <c r="C624" i="12"/>
  <c r="A625" i="12"/>
  <c r="B625" i="12"/>
  <c r="C625" i="12"/>
  <c r="A626" i="12"/>
  <c r="B626" i="12"/>
  <c r="C626" i="12"/>
  <c r="A627" i="12"/>
  <c r="B627" i="12"/>
  <c r="C627" i="12"/>
  <c r="A628" i="12"/>
  <c r="B628" i="12"/>
  <c r="C628" i="12"/>
  <c r="A629" i="12"/>
  <c r="B629" i="12"/>
  <c r="C629" i="12"/>
  <c r="A630" i="12"/>
  <c r="B630" i="12"/>
  <c r="C630" i="12"/>
  <c r="A631" i="12"/>
  <c r="B631" i="12"/>
  <c r="C631" i="12"/>
  <c r="A632" i="12"/>
  <c r="B632" i="12"/>
  <c r="C632" i="12"/>
  <c r="A633" i="12"/>
  <c r="B633" i="12"/>
  <c r="C633" i="12"/>
  <c r="A634" i="12"/>
  <c r="B634" i="12"/>
  <c r="C634" i="12"/>
  <c r="A635" i="12"/>
  <c r="B635" i="12"/>
  <c r="C635" i="12"/>
  <c r="A636" i="12"/>
  <c r="B636" i="12"/>
  <c r="C636" i="12"/>
  <c r="A637" i="12"/>
  <c r="B637" i="12"/>
  <c r="C637" i="12"/>
  <c r="A638" i="12"/>
  <c r="B638" i="12"/>
  <c r="C638" i="12"/>
  <c r="A639" i="12"/>
  <c r="B639" i="12"/>
  <c r="C639" i="12"/>
  <c r="A640" i="12"/>
  <c r="B640" i="12"/>
  <c r="C640" i="12"/>
  <c r="A641" i="12"/>
  <c r="B641" i="12"/>
  <c r="C641" i="12"/>
  <c r="A642" i="12"/>
  <c r="B642" i="12"/>
  <c r="C642" i="12"/>
  <c r="A643" i="12"/>
  <c r="B643" i="12"/>
  <c r="C643" i="12"/>
  <c r="A644" i="12"/>
  <c r="B644" i="12"/>
  <c r="C644" i="12"/>
  <c r="A645" i="12"/>
  <c r="B645" i="12"/>
  <c r="C645" i="12"/>
  <c r="A646" i="12"/>
  <c r="B646" i="12"/>
  <c r="C646" i="12"/>
  <c r="A647" i="12"/>
  <c r="B647" i="12"/>
  <c r="C647" i="12"/>
  <c r="A648" i="12"/>
  <c r="B648" i="12"/>
  <c r="C648" i="12"/>
  <c r="A649" i="12"/>
  <c r="B649" i="12"/>
  <c r="C649" i="12"/>
  <c r="A650" i="12"/>
  <c r="B650" i="12"/>
  <c r="C650" i="12"/>
  <c r="A651" i="12"/>
  <c r="B651" i="12"/>
  <c r="C651" i="12"/>
  <c r="A652" i="12"/>
  <c r="B652" i="12"/>
  <c r="C652" i="12"/>
  <c r="A653" i="12"/>
  <c r="B653" i="12"/>
  <c r="C653" i="12"/>
  <c r="A654" i="12"/>
  <c r="B654" i="12"/>
  <c r="C654" i="12"/>
  <c r="A655" i="12"/>
  <c r="B655" i="12"/>
  <c r="C655" i="12"/>
  <c r="A656" i="12"/>
  <c r="B656" i="12"/>
  <c r="C656" i="12"/>
  <c r="A657" i="12"/>
  <c r="B657" i="12"/>
  <c r="C657" i="12"/>
  <c r="A658" i="12"/>
  <c r="B658" i="12"/>
  <c r="C658" i="12"/>
  <c r="A659" i="12"/>
  <c r="B659" i="12"/>
  <c r="C659" i="12"/>
  <c r="A660" i="12"/>
  <c r="B660" i="12"/>
  <c r="C660" i="12"/>
  <c r="A661" i="12"/>
  <c r="B661" i="12"/>
  <c r="C661" i="12"/>
  <c r="A662" i="12"/>
  <c r="B662" i="12"/>
  <c r="C662" i="12"/>
  <c r="A663" i="12"/>
  <c r="B663" i="12"/>
  <c r="C663" i="12"/>
  <c r="A664" i="12"/>
  <c r="B664" i="12"/>
  <c r="C664" i="12"/>
  <c r="A665" i="12"/>
  <c r="B665" i="12"/>
  <c r="C665" i="12"/>
  <c r="A666" i="12"/>
  <c r="B666" i="12"/>
  <c r="C666" i="12"/>
  <c r="A667" i="12"/>
  <c r="B667" i="12"/>
  <c r="C667" i="12"/>
  <c r="A668" i="12"/>
  <c r="B668" i="12"/>
  <c r="C668" i="12"/>
  <c r="A669" i="12"/>
  <c r="B669" i="12"/>
  <c r="C669" i="12"/>
  <c r="A670" i="12"/>
  <c r="B670" i="12"/>
  <c r="C670" i="12"/>
  <c r="A671" i="12"/>
  <c r="B671" i="12"/>
  <c r="C671" i="12"/>
  <c r="A672" i="12"/>
  <c r="B672" i="12"/>
  <c r="C672" i="12"/>
  <c r="A673" i="12"/>
  <c r="B673" i="12"/>
  <c r="C673" i="12"/>
  <c r="A674" i="12"/>
  <c r="B674" i="12"/>
  <c r="C674" i="12"/>
  <c r="A675" i="12"/>
  <c r="B675" i="12"/>
  <c r="C675" i="12"/>
  <c r="A676" i="12"/>
  <c r="B676" i="12"/>
  <c r="C676" i="12"/>
  <c r="A677" i="12"/>
  <c r="B677" i="12"/>
  <c r="C677" i="12"/>
  <c r="A678" i="12"/>
  <c r="B678" i="12"/>
  <c r="C678" i="12"/>
  <c r="A679" i="12"/>
  <c r="B679" i="12"/>
  <c r="C679" i="12"/>
  <c r="A680" i="12"/>
  <c r="B680" i="12"/>
  <c r="C680" i="12"/>
  <c r="A681" i="12"/>
  <c r="B681" i="12"/>
  <c r="C681" i="12"/>
  <c r="A682" i="12"/>
  <c r="B682" i="12"/>
  <c r="C682" i="12"/>
  <c r="A683" i="12"/>
  <c r="B683" i="12"/>
  <c r="C683" i="12"/>
  <c r="A684" i="12"/>
  <c r="B684" i="12"/>
  <c r="C684" i="12"/>
  <c r="A685" i="12"/>
  <c r="B685" i="12"/>
  <c r="C685" i="12"/>
  <c r="A686" i="12"/>
  <c r="B686" i="12"/>
  <c r="C686" i="12"/>
  <c r="A687" i="12"/>
  <c r="B687" i="12"/>
  <c r="C687" i="12"/>
  <c r="A688" i="12"/>
  <c r="B688" i="12"/>
  <c r="C688" i="12"/>
  <c r="A689" i="12"/>
  <c r="B689" i="12"/>
  <c r="C689" i="12"/>
  <c r="A690" i="12"/>
  <c r="B690" i="12"/>
  <c r="C690" i="12"/>
  <c r="A691" i="12"/>
  <c r="B691" i="12"/>
  <c r="C691" i="12"/>
  <c r="A692" i="12"/>
  <c r="B692" i="12"/>
  <c r="C692" i="12"/>
  <c r="A693" i="12"/>
  <c r="B693" i="12"/>
  <c r="C693" i="12"/>
  <c r="A694" i="12"/>
  <c r="B694" i="12"/>
  <c r="C694" i="12"/>
  <c r="A695" i="12"/>
  <c r="B695" i="12"/>
  <c r="C695" i="12"/>
  <c r="A696" i="12"/>
  <c r="B696" i="12"/>
  <c r="C696" i="12"/>
  <c r="A697" i="12"/>
  <c r="B697" i="12"/>
  <c r="C697" i="12"/>
  <c r="A698" i="12"/>
  <c r="B698" i="12"/>
  <c r="C698" i="12"/>
  <c r="A699" i="12"/>
  <c r="B699" i="12"/>
  <c r="C699" i="12"/>
  <c r="A700" i="12"/>
  <c r="B700" i="12"/>
  <c r="C700" i="12"/>
  <c r="A701" i="12"/>
  <c r="B701" i="12"/>
  <c r="C701" i="12"/>
  <c r="A702" i="12"/>
  <c r="B702" i="12"/>
  <c r="C702" i="12"/>
  <c r="A703" i="12"/>
  <c r="B703" i="12"/>
  <c r="C703" i="12"/>
  <c r="A704" i="12"/>
  <c r="B704" i="12"/>
  <c r="C704" i="12"/>
  <c r="A705" i="12"/>
  <c r="B705" i="12"/>
  <c r="C705" i="12"/>
  <c r="A706" i="12"/>
  <c r="B706" i="12"/>
  <c r="C706" i="12"/>
  <c r="A707" i="12"/>
  <c r="B707" i="12"/>
  <c r="C707" i="12"/>
  <c r="A708" i="12"/>
  <c r="B708" i="12"/>
  <c r="C708" i="12"/>
  <c r="A709" i="12"/>
  <c r="B709" i="12"/>
  <c r="C709" i="12"/>
  <c r="A710" i="12"/>
  <c r="B710" i="12"/>
  <c r="C710" i="12"/>
  <c r="A711" i="12"/>
  <c r="B711" i="12"/>
  <c r="C711" i="12"/>
  <c r="A712" i="12"/>
  <c r="B712" i="12"/>
  <c r="C712" i="12"/>
  <c r="A713" i="12"/>
  <c r="B713" i="12"/>
  <c r="C713" i="12"/>
  <c r="A714" i="12"/>
  <c r="B714" i="12"/>
  <c r="C714" i="12"/>
  <c r="A715" i="12"/>
  <c r="B715" i="12"/>
  <c r="C715" i="12"/>
  <c r="A716" i="12"/>
  <c r="B716" i="12"/>
  <c r="C716" i="12"/>
  <c r="A717" i="12"/>
  <c r="B717" i="12"/>
  <c r="C717" i="12"/>
  <c r="A718" i="12"/>
  <c r="B718" i="12"/>
  <c r="C718" i="12"/>
  <c r="A719" i="12"/>
  <c r="B719" i="12"/>
  <c r="C719" i="12"/>
  <c r="A720" i="12"/>
  <c r="B720" i="12"/>
  <c r="C720" i="12"/>
  <c r="A721" i="12"/>
  <c r="B721" i="12"/>
  <c r="C721" i="12"/>
  <c r="A722" i="12"/>
  <c r="B722" i="12"/>
  <c r="C722" i="12"/>
  <c r="A723" i="12"/>
  <c r="B723" i="12"/>
  <c r="C723" i="12"/>
  <c r="A724" i="12"/>
  <c r="B724" i="12"/>
  <c r="C724" i="12"/>
  <c r="A725" i="12"/>
  <c r="B725" i="12"/>
  <c r="C725" i="12"/>
  <c r="A726" i="12"/>
  <c r="B726" i="12"/>
  <c r="C726" i="12"/>
  <c r="A727" i="12"/>
  <c r="B727" i="12"/>
  <c r="C727" i="12"/>
  <c r="A728" i="12"/>
  <c r="B728" i="12"/>
  <c r="C728" i="12"/>
  <c r="A729" i="12"/>
  <c r="B729" i="12"/>
  <c r="C729" i="12"/>
  <c r="A730" i="12"/>
  <c r="B730" i="12"/>
  <c r="C730" i="12"/>
  <c r="A731" i="12"/>
  <c r="B731" i="12"/>
  <c r="C731" i="12"/>
  <c r="A732" i="12"/>
  <c r="B732" i="12"/>
  <c r="C732" i="12"/>
  <c r="A733" i="12"/>
  <c r="B733" i="12"/>
  <c r="C733" i="12"/>
  <c r="A734" i="12"/>
  <c r="B734" i="12"/>
  <c r="C734" i="12"/>
  <c r="A735" i="12"/>
  <c r="B735" i="12"/>
  <c r="C735" i="12"/>
  <c r="A736" i="12"/>
  <c r="B736" i="12"/>
  <c r="C736" i="12"/>
  <c r="A737" i="12"/>
  <c r="B737" i="12"/>
  <c r="C737" i="12"/>
  <c r="A738" i="12"/>
  <c r="B738" i="12"/>
  <c r="C738" i="12"/>
  <c r="A739" i="12"/>
  <c r="B739" i="12"/>
  <c r="C739" i="12"/>
  <c r="A740" i="12"/>
  <c r="B740" i="12"/>
  <c r="C740" i="12"/>
  <c r="A741" i="12"/>
  <c r="B741" i="12"/>
  <c r="C741" i="12"/>
  <c r="A742" i="12"/>
  <c r="B742" i="12"/>
  <c r="C742" i="12"/>
  <c r="A743" i="12"/>
  <c r="B743" i="12"/>
  <c r="C743" i="12"/>
  <c r="A744" i="12"/>
  <c r="B744" i="12"/>
  <c r="C744" i="12"/>
  <c r="A745" i="12"/>
  <c r="B745" i="12"/>
  <c r="C745" i="12"/>
  <c r="A746" i="12"/>
  <c r="B746" i="12"/>
  <c r="C746" i="12"/>
  <c r="A747" i="12"/>
  <c r="B747" i="12"/>
  <c r="C747" i="12"/>
  <c r="A748" i="12"/>
  <c r="B748" i="12"/>
  <c r="C748" i="12"/>
  <c r="A749" i="12"/>
  <c r="B749" i="12"/>
  <c r="C749" i="12"/>
  <c r="A750" i="12"/>
  <c r="B750" i="12"/>
  <c r="C750" i="12"/>
  <c r="A751" i="12"/>
  <c r="B751" i="12"/>
  <c r="C751" i="12"/>
  <c r="A752" i="12"/>
  <c r="B752" i="12"/>
  <c r="C752" i="12"/>
  <c r="A753" i="12"/>
  <c r="B753" i="12"/>
  <c r="C753" i="12"/>
  <c r="A754" i="12"/>
  <c r="B754" i="12"/>
  <c r="C754" i="12"/>
  <c r="A755" i="12"/>
  <c r="B755" i="12"/>
  <c r="C755" i="12"/>
  <c r="A756" i="12"/>
  <c r="B756" i="12"/>
  <c r="C756" i="12"/>
  <c r="A757" i="12"/>
  <c r="B757" i="12"/>
  <c r="C757" i="12"/>
  <c r="A758" i="12"/>
  <c r="B758" i="12"/>
  <c r="C758" i="12"/>
  <c r="A759" i="12"/>
  <c r="B759" i="12"/>
  <c r="C759" i="12"/>
  <c r="A760" i="12"/>
  <c r="B760" i="12"/>
  <c r="C760" i="12"/>
  <c r="A761" i="12"/>
  <c r="B761" i="12"/>
  <c r="C761" i="12"/>
  <c r="A762" i="12"/>
  <c r="B762" i="12"/>
  <c r="C762" i="12"/>
  <c r="A763" i="12"/>
  <c r="B763" i="12"/>
  <c r="C763" i="12"/>
  <c r="A764" i="12"/>
  <c r="B764" i="12"/>
  <c r="C764" i="12"/>
  <c r="A765" i="12"/>
  <c r="B765" i="12"/>
  <c r="C765" i="12"/>
  <c r="A766" i="12"/>
  <c r="B766" i="12"/>
  <c r="C766" i="12"/>
  <c r="A767" i="12"/>
  <c r="B767" i="12"/>
  <c r="C767" i="12"/>
  <c r="A768" i="12"/>
  <c r="B768" i="12"/>
  <c r="C768" i="12"/>
  <c r="A769" i="12"/>
  <c r="B769" i="12"/>
  <c r="C769" i="12"/>
  <c r="A770" i="12"/>
  <c r="B770" i="12"/>
  <c r="C770" i="12"/>
  <c r="A771" i="12"/>
  <c r="B771" i="12"/>
  <c r="C771" i="12"/>
  <c r="A772" i="12"/>
  <c r="B772" i="12"/>
  <c r="C772" i="12"/>
  <c r="A773" i="12"/>
  <c r="B773" i="12"/>
  <c r="C773" i="12"/>
  <c r="A774" i="12"/>
  <c r="B774" i="12"/>
  <c r="C774" i="12"/>
  <c r="A775" i="12"/>
  <c r="B775" i="12"/>
  <c r="C775" i="12"/>
  <c r="A776" i="12"/>
  <c r="B776" i="12"/>
  <c r="C776" i="12"/>
  <c r="A777" i="12"/>
  <c r="B777" i="12"/>
  <c r="C777" i="12"/>
  <c r="A778" i="12"/>
  <c r="B778" i="12"/>
  <c r="C778" i="12"/>
  <c r="A779" i="12"/>
  <c r="B779" i="12"/>
  <c r="C779" i="12"/>
  <c r="A780" i="12"/>
  <c r="B780" i="12"/>
  <c r="C780" i="12"/>
  <c r="A781" i="12"/>
  <c r="B781" i="12"/>
  <c r="C781" i="12"/>
  <c r="A782" i="12"/>
  <c r="B782" i="12"/>
  <c r="C782" i="12"/>
  <c r="A783" i="12"/>
  <c r="B783" i="12"/>
  <c r="C783" i="12"/>
  <c r="A784" i="12"/>
  <c r="B784" i="12"/>
  <c r="C784" i="12"/>
  <c r="A785" i="12"/>
  <c r="B785" i="12"/>
  <c r="C785" i="12"/>
  <c r="A786" i="12"/>
  <c r="B786" i="12"/>
  <c r="C786" i="12"/>
  <c r="A787" i="12"/>
  <c r="B787" i="12"/>
  <c r="C787" i="12"/>
  <c r="A788" i="12"/>
  <c r="B788" i="12"/>
  <c r="C788" i="12"/>
  <c r="A789" i="12"/>
  <c r="B789" i="12"/>
  <c r="C789" i="12"/>
  <c r="A790" i="12"/>
  <c r="B790" i="12"/>
  <c r="C790" i="12"/>
  <c r="A791" i="12"/>
  <c r="B791" i="12"/>
  <c r="C791" i="12"/>
  <c r="A792" i="12"/>
  <c r="B792" i="12"/>
  <c r="C792" i="12"/>
  <c r="A793" i="12"/>
  <c r="B793" i="12"/>
  <c r="C793" i="12"/>
  <c r="A794" i="12"/>
  <c r="B794" i="12"/>
  <c r="C794" i="12"/>
  <c r="A795" i="12"/>
  <c r="B795" i="12"/>
  <c r="C795" i="12"/>
  <c r="A796" i="12"/>
  <c r="B796" i="12"/>
  <c r="C796" i="12"/>
  <c r="A797" i="12"/>
  <c r="B797" i="12"/>
  <c r="C797" i="12"/>
  <c r="A798" i="12"/>
  <c r="B798" i="12"/>
  <c r="C798" i="12"/>
  <c r="A799" i="12"/>
  <c r="B799" i="12"/>
  <c r="C799" i="12"/>
  <c r="A800" i="12"/>
  <c r="B800" i="12"/>
  <c r="C800" i="12"/>
  <c r="A801" i="12"/>
  <c r="B801" i="12"/>
  <c r="C801" i="12"/>
  <c r="A802" i="12"/>
  <c r="B802" i="12"/>
  <c r="C802" i="12"/>
  <c r="A803" i="12"/>
  <c r="B803" i="12"/>
  <c r="C803" i="12"/>
  <c r="A804" i="12"/>
  <c r="B804" i="12"/>
  <c r="C804" i="12"/>
  <c r="A805" i="12"/>
  <c r="B805" i="12"/>
  <c r="C805" i="12"/>
  <c r="A806" i="12"/>
  <c r="B806" i="12"/>
  <c r="C806" i="12"/>
  <c r="A807" i="12"/>
  <c r="B807" i="12"/>
  <c r="C807" i="12"/>
  <c r="A808" i="12"/>
  <c r="B808" i="12"/>
  <c r="C808" i="12"/>
  <c r="A809" i="12"/>
  <c r="B809" i="12"/>
  <c r="C809" i="12"/>
  <c r="A810" i="12"/>
  <c r="B810" i="12"/>
  <c r="C810" i="12"/>
  <c r="A811" i="12"/>
  <c r="B811" i="12"/>
  <c r="C811" i="12"/>
  <c r="A812" i="12"/>
  <c r="B812" i="12"/>
  <c r="C812" i="12"/>
  <c r="A813" i="12"/>
  <c r="B813" i="12"/>
  <c r="C813" i="12"/>
  <c r="A814" i="12"/>
  <c r="B814" i="12"/>
  <c r="C814" i="12"/>
  <c r="A815" i="12"/>
  <c r="B815" i="12"/>
  <c r="C815" i="12"/>
  <c r="A816" i="12"/>
  <c r="B816" i="12"/>
  <c r="C816" i="12"/>
  <c r="A817" i="12"/>
  <c r="B817" i="12"/>
  <c r="C817" i="12"/>
  <c r="A818" i="12"/>
  <c r="B818" i="12"/>
  <c r="C818" i="12"/>
  <c r="A819" i="12"/>
  <c r="B819" i="12"/>
  <c r="C819" i="12"/>
  <c r="A820" i="12"/>
  <c r="B820" i="12"/>
  <c r="C820" i="12"/>
  <c r="A821" i="12"/>
  <c r="B821" i="12"/>
  <c r="C821" i="12"/>
  <c r="A822" i="12"/>
  <c r="B822" i="12"/>
  <c r="C822" i="12"/>
  <c r="A823" i="12"/>
  <c r="B823" i="12"/>
  <c r="C823" i="12"/>
  <c r="A824" i="12"/>
  <c r="B824" i="12"/>
  <c r="C824" i="12"/>
  <c r="A825" i="12"/>
  <c r="B825" i="12"/>
  <c r="C825" i="12"/>
  <c r="A826" i="12"/>
  <c r="B826" i="12"/>
  <c r="C826" i="12"/>
  <c r="A827" i="12"/>
  <c r="B827" i="12"/>
  <c r="C827" i="12"/>
  <c r="A828" i="12"/>
  <c r="B828" i="12"/>
  <c r="C828" i="12"/>
  <c r="A829" i="12"/>
  <c r="B829" i="12"/>
  <c r="C829" i="12"/>
  <c r="A830" i="12"/>
  <c r="B830" i="12"/>
  <c r="C830" i="12"/>
  <c r="A831" i="12"/>
  <c r="B831" i="12"/>
  <c r="C831" i="12"/>
  <c r="A832" i="12"/>
  <c r="B832" i="12"/>
  <c r="C832" i="12"/>
  <c r="A833" i="12"/>
  <c r="B833" i="12"/>
  <c r="C833" i="12"/>
  <c r="A834" i="12"/>
  <c r="B834" i="12"/>
  <c r="C834" i="12"/>
  <c r="A835" i="12"/>
  <c r="B835" i="12"/>
  <c r="C835" i="12"/>
  <c r="A836" i="12"/>
  <c r="B836" i="12"/>
  <c r="C836" i="12"/>
  <c r="A837" i="12"/>
  <c r="B837" i="12"/>
  <c r="C837" i="12"/>
  <c r="A838" i="12"/>
  <c r="B838" i="12"/>
  <c r="C838" i="12"/>
  <c r="A839" i="12"/>
  <c r="B839" i="12"/>
  <c r="C839" i="12"/>
  <c r="A840" i="12"/>
  <c r="B840" i="12"/>
  <c r="C840" i="12"/>
  <c r="A841" i="12"/>
  <c r="B841" i="12"/>
  <c r="C841" i="12"/>
  <c r="A842" i="12"/>
  <c r="B842" i="12"/>
  <c r="C842" i="12"/>
  <c r="A843" i="12"/>
  <c r="B843" i="12"/>
  <c r="C843" i="12"/>
  <c r="A844" i="12"/>
  <c r="B844" i="12"/>
  <c r="C844" i="12"/>
  <c r="A845" i="12"/>
  <c r="B845" i="12"/>
  <c r="C845" i="12"/>
  <c r="A846" i="12"/>
  <c r="B846" i="12"/>
  <c r="C846" i="12"/>
  <c r="A847" i="12"/>
  <c r="B847" i="12"/>
  <c r="C847" i="12"/>
  <c r="A848" i="12"/>
  <c r="B848" i="12"/>
  <c r="C848" i="12"/>
  <c r="A849" i="12"/>
  <c r="B849" i="12"/>
  <c r="C849" i="12"/>
  <c r="A850" i="12"/>
  <c r="B850" i="12"/>
  <c r="C850" i="12"/>
  <c r="A851" i="12"/>
  <c r="B851" i="12"/>
  <c r="C851" i="12"/>
  <c r="A852" i="12"/>
  <c r="B852" i="12"/>
  <c r="C852" i="12"/>
  <c r="A853" i="12"/>
  <c r="B853" i="12"/>
  <c r="C853" i="12"/>
  <c r="A854" i="12"/>
  <c r="B854" i="12"/>
  <c r="C854" i="12"/>
  <c r="A855" i="12"/>
  <c r="B855" i="12"/>
  <c r="C855" i="12"/>
  <c r="A856" i="12"/>
  <c r="B856" i="12"/>
  <c r="C856" i="12"/>
  <c r="A857" i="12"/>
  <c r="B857" i="12"/>
  <c r="C857" i="12"/>
  <c r="A858" i="12"/>
  <c r="B858" i="12"/>
  <c r="C858" i="12"/>
  <c r="A859" i="12"/>
  <c r="B859" i="12"/>
  <c r="C859" i="12"/>
  <c r="A860" i="12"/>
  <c r="B860" i="12"/>
  <c r="C860" i="12"/>
  <c r="A861" i="12"/>
  <c r="B861" i="12"/>
  <c r="C861" i="12"/>
  <c r="A862" i="12"/>
  <c r="B862" i="12"/>
  <c r="C862" i="12"/>
  <c r="A863" i="12"/>
  <c r="B863" i="12"/>
  <c r="C863" i="12"/>
  <c r="A864" i="12"/>
  <c r="B864" i="12"/>
  <c r="C864" i="12"/>
  <c r="A865" i="12"/>
  <c r="B865" i="12"/>
  <c r="C865" i="12"/>
  <c r="A866" i="12"/>
  <c r="B866" i="12"/>
  <c r="C866" i="12"/>
  <c r="A867" i="12"/>
  <c r="B867" i="12"/>
  <c r="C867" i="12"/>
  <c r="A868" i="12"/>
  <c r="B868" i="12"/>
  <c r="C868" i="12"/>
  <c r="A869" i="12"/>
  <c r="B869" i="12"/>
  <c r="C869" i="12"/>
  <c r="A870" i="12"/>
  <c r="B870" i="12"/>
  <c r="C870" i="12"/>
  <c r="A871" i="12"/>
  <c r="B871" i="12"/>
  <c r="C871" i="12"/>
  <c r="A872" i="12"/>
  <c r="B872" i="12"/>
  <c r="C872" i="12"/>
  <c r="A873" i="12"/>
  <c r="B873" i="12"/>
  <c r="C873" i="12"/>
  <c r="A874" i="12"/>
  <c r="B874" i="12"/>
  <c r="C874" i="12"/>
  <c r="A875" i="12"/>
  <c r="B875" i="12"/>
  <c r="C875" i="12"/>
  <c r="A876" i="12"/>
  <c r="B876" i="12"/>
  <c r="C876" i="12"/>
  <c r="A877" i="12"/>
  <c r="B877" i="12"/>
  <c r="C877" i="12"/>
  <c r="A878" i="12"/>
  <c r="B878" i="12"/>
  <c r="C878" i="12"/>
  <c r="A879" i="12"/>
  <c r="B879" i="12"/>
  <c r="C879" i="12"/>
  <c r="A880" i="12"/>
  <c r="B880" i="12"/>
  <c r="C880" i="12"/>
  <c r="A881" i="12"/>
  <c r="B881" i="12"/>
  <c r="C881" i="12"/>
  <c r="A882" i="12"/>
  <c r="B882" i="12"/>
  <c r="C882" i="12"/>
  <c r="A883" i="12"/>
  <c r="B883" i="12"/>
  <c r="C883" i="12"/>
  <c r="A884" i="12"/>
  <c r="B884" i="12"/>
  <c r="C884" i="12"/>
  <c r="A885" i="12"/>
  <c r="B885" i="12"/>
  <c r="C885" i="12"/>
  <c r="A886" i="12"/>
  <c r="B886" i="12"/>
  <c r="C886" i="12"/>
  <c r="A887" i="12"/>
  <c r="B887" i="12"/>
  <c r="C887" i="12"/>
  <c r="A888" i="12"/>
  <c r="B888" i="12"/>
  <c r="C888" i="12"/>
  <c r="A889" i="12"/>
  <c r="B889" i="12"/>
  <c r="C889" i="12"/>
  <c r="A890" i="12"/>
  <c r="B890" i="12"/>
  <c r="C890" i="12"/>
  <c r="A891" i="12"/>
  <c r="B891" i="12"/>
  <c r="C891" i="12"/>
  <c r="A892" i="12"/>
  <c r="B892" i="12"/>
  <c r="C892" i="12"/>
  <c r="A893" i="12"/>
  <c r="B893" i="12"/>
  <c r="C893" i="12"/>
  <c r="A894" i="12"/>
  <c r="B894" i="12"/>
  <c r="C894" i="12"/>
  <c r="A895" i="12"/>
  <c r="B895" i="12"/>
  <c r="C895" i="12"/>
  <c r="A896" i="12"/>
  <c r="B896" i="12"/>
  <c r="C896" i="12"/>
  <c r="A897" i="12"/>
  <c r="B897" i="12"/>
  <c r="C897" i="12"/>
  <c r="A898" i="12"/>
  <c r="B898" i="12"/>
  <c r="C898" i="12"/>
  <c r="A899" i="12"/>
  <c r="B899" i="12"/>
  <c r="C899" i="12"/>
  <c r="A900" i="12"/>
  <c r="B900" i="12"/>
  <c r="C900" i="12"/>
  <c r="A901" i="12"/>
  <c r="B901" i="12"/>
  <c r="C901" i="12"/>
  <c r="A902" i="12"/>
  <c r="B902" i="12"/>
  <c r="C902" i="12"/>
  <c r="A903" i="12"/>
  <c r="B903" i="12"/>
  <c r="C903" i="12"/>
  <c r="A904" i="12"/>
  <c r="B904" i="12"/>
  <c r="C904" i="12"/>
  <c r="A905" i="12"/>
  <c r="B905" i="12"/>
  <c r="C905" i="12"/>
  <c r="A906" i="12"/>
  <c r="B906" i="12"/>
  <c r="C906" i="12"/>
  <c r="A907" i="12"/>
  <c r="B907" i="12"/>
  <c r="C907" i="12"/>
  <c r="A908" i="12"/>
  <c r="B908" i="12"/>
  <c r="C908" i="12"/>
  <c r="A909" i="12"/>
  <c r="B909" i="12"/>
  <c r="C909" i="12"/>
  <c r="A910" i="12"/>
  <c r="B910" i="12"/>
  <c r="C910" i="12"/>
  <c r="A911" i="12"/>
  <c r="B911" i="12"/>
  <c r="C911" i="12"/>
  <c r="A912" i="12"/>
  <c r="B912" i="12"/>
  <c r="C912" i="12"/>
  <c r="A913" i="12"/>
  <c r="B913" i="12"/>
  <c r="C913" i="12"/>
  <c r="A914" i="12"/>
  <c r="B914" i="12"/>
  <c r="C914" i="12"/>
  <c r="A915" i="12"/>
  <c r="B915" i="12"/>
  <c r="C915" i="12"/>
  <c r="A916" i="12"/>
  <c r="B916" i="12"/>
  <c r="C916" i="12"/>
  <c r="A917" i="12"/>
  <c r="B917" i="12"/>
  <c r="C917" i="12"/>
  <c r="A918" i="12"/>
  <c r="B918" i="12"/>
  <c r="C918" i="12"/>
  <c r="A919" i="12"/>
  <c r="B919" i="12"/>
  <c r="C919" i="12"/>
  <c r="A920" i="12"/>
  <c r="B920" i="12"/>
  <c r="C920" i="12"/>
  <c r="A921" i="12"/>
  <c r="B921" i="12"/>
  <c r="C921" i="12"/>
  <c r="A922" i="12"/>
  <c r="B922" i="12"/>
  <c r="C922" i="12"/>
  <c r="A923" i="12"/>
  <c r="B923" i="12"/>
  <c r="C923" i="12"/>
  <c r="A924" i="12"/>
  <c r="B924" i="12"/>
  <c r="C924" i="12"/>
  <c r="A925" i="12"/>
  <c r="B925" i="12"/>
  <c r="C925" i="12"/>
  <c r="A926" i="12"/>
  <c r="B926" i="12"/>
  <c r="C926" i="12"/>
  <c r="A927" i="12"/>
  <c r="B927" i="12"/>
  <c r="C927" i="12"/>
  <c r="A928" i="12"/>
  <c r="B928" i="12"/>
  <c r="C928" i="12"/>
  <c r="A929" i="12"/>
  <c r="B929" i="12"/>
  <c r="C929" i="12"/>
  <c r="A930" i="12"/>
  <c r="B930" i="12"/>
  <c r="C930" i="12"/>
  <c r="A931" i="12"/>
  <c r="B931" i="12"/>
  <c r="C931" i="12"/>
  <c r="A932" i="12"/>
  <c r="B932" i="12"/>
  <c r="C932" i="12"/>
  <c r="A933" i="12"/>
  <c r="B933" i="12"/>
  <c r="C933" i="12"/>
  <c r="A934" i="12"/>
  <c r="B934" i="12"/>
  <c r="C934" i="12"/>
  <c r="A935" i="12"/>
  <c r="B935" i="12"/>
  <c r="C935" i="12"/>
  <c r="A936" i="12"/>
  <c r="B936" i="12"/>
  <c r="C936" i="12"/>
  <c r="A937" i="12"/>
  <c r="B937" i="12"/>
  <c r="C937" i="12"/>
  <c r="A938" i="12"/>
  <c r="B938" i="12"/>
  <c r="C938" i="12"/>
  <c r="A939" i="12"/>
  <c r="B939" i="12"/>
  <c r="C939" i="12"/>
  <c r="A940" i="12"/>
  <c r="B940" i="12"/>
  <c r="C940" i="12"/>
  <c r="A941" i="12"/>
  <c r="B941" i="12"/>
  <c r="C941" i="12"/>
  <c r="A942" i="12"/>
  <c r="B942" i="12"/>
  <c r="C942" i="12"/>
  <c r="A943" i="12"/>
  <c r="B943" i="12"/>
  <c r="C943" i="12"/>
  <c r="A944" i="12"/>
  <c r="B944" i="12"/>
  <c r="C944" i="12"/>
  <c r="A945" i="12"/>
  <c r="B945" i="12"/>
  <c r="C945" i="12"/>
  <c r="A946" i="12"/>
  <c r="B946" i="12"/>
  <c r="C946" i="12"/>
  <c r="A947" i="12"/>
  <c r="B947" i="12"/>
  <c r="C947" i="12"/>
  <c r="A948" i="12"/>
  <c r="B948" i="12"/>
  <c r="C948" i="12"/>
  <c r="A949" i="12"/>
  <c r="B949" i="12"/>
  <c r="C949" i="12"/>
  <c r="A950" i="12"/>
  <c r="B950" i="12"/>
  <c r="C950" i="12"/>
  <c r="A951" i="12"/>
  <c r="B951" i="12"/>
  <c r="C951" i="12"/>
  <c r="A952" i="12"/>
  <c r="B952" i="12"/>
  <c r="C952" i="12"/>
  <c r="A953" i="12"/>
  <c r="B953" i="12"/>
  <c r="C953" i="12"/>
  <c r="A954" i="12"/>
  <c r="B954" i="12"/>
  <c r="C954" i="12"/>
  <c r="A955" i="12"/>
  <c r="B955" i="12"/>
  <c r="C955" i="12"/>
  <c r="A956" i="12"/>
  <c r="B956" i="12"/>
  <c r="C956" i="12"/>
  <c r="A957" i="12"/>
  <c r="B957" i="12"/>
  <c r="C957" i="12"/>
  <c r="A958" i="12"/>
  <c r="B958" i="12"/>
  <c r="C958" i="12"/>
  <c r="A959" i="12"/>
  <c r="B959" i="12"/>
  <c r="C959" i="12"/>
  <c r="A960" i="12"/>
  <c r="B960" i="12"/>
  <c r="C960" i="12"/>
  <c r="A961" i="12"/>
  <c r="B961" i="12"/>
  <c r="C961" i="12"/>
  <c r="A962" i="12"/>
  <c r="B962" i="12"/>
  <c r="C962" i="12"/>
  <c r="A963" i="12"/>
  <c r="B963" i="12"/>
  <c r="C963" i="12"/>
  <c r="A964" i="12"/>
  <c r="B964" i="12"/>
  <c r="C964" i="12"/>
  <c r="A965" i="12"/>
  <c r="B965" i="12"/>
  <c r="C965" i="12"/>
  <c r="A966" i="12"/>
  <c r="B966" i="12"/>
  <c r="C966" i="12"/>
  <c r="A967" i="12"/>
  <c r="B967" i="12"/>
  <c r="C967" i="12"/>
  <c r="A968" i="12"/>
  <c r="B968" i="12"/>
  <c r="C968" i="12"/>
  <c r="A969" i="12"/>
  <c r="B969" i="12"/>
  <c r="C969" i="12"/>
  <c r="A970" i="12"/>
  <c r="B970" i="12"/>
  <c r="C970" i="12"/>
  <c r="A971" i="12"/>
  <c r="B971" i="12"/>
  <c r="C971" i="12"/>
  <c r="A972" i="12"/>
  <c r="B972" i="12"/>
  <c r="C972" i="12"/>
  <c r="A973" i="12"/>
  <c r="B973" i="12"/>
  <c r="C973" i="12"/>
  <c r="A974" i="12"/>
  <c r="B974" i="12"/>
  <c r="C974" i="12"/>
  <c r="A975" i="12"/>
  <c r="B975" i="12"/>
  <c r="C975" i="12"/>
  <c r="A976" i="12"/>
  <c r="B976" i="12"/>
  <c r="C976" i="12"/>
  <c r="A977" i="12"/>
  <c r="B977" i="12"/>
  <c r="C977" i="12"/>
  <c r="A978" i="12"/>
  <c r="B978" i="12"/>
  <c r="C978" i="12"/>
  <c r="A979" i="12"/>
  <c r="B979" i="12"/>
  <c r="C979" i="12"/>
  <c r="A980" i="12"/>
  <c r="B980" i="12"/>
  <c r="C980" i="12"/>
  <c r="A981" i="12"/>
  <c r="B981" i="12"/>
  <c r="C981" i="12"/>
  <c r="A982" i="12"/>
  <c r="B982" i="12"/>
  <c r="C982" i="12"/>
  <c r="A983" i="12"/>
  <c r="B983" i="12"/>
  <c r="C983" i="12"/>
  <c r="A984" i="12"/>
  <c r="B984" i="12"/>
  <c r="C984" i="12"/>
  <c r="A985" i="12"/>
  <c r="B985" i="12"/>
  <c r="C985" i="12"/>
  <c r="A986" i="12"/>
  <c r="B986" i="12"/>
  <c r="C986" i="12"/>
  <c r="A987" i="12"/>
  <c r="B987" i="12"/>
  <c r="C987" i="12"/>
  <c r="A988" i="12"/>
  <c r="B988" i="12"/>
  <c r="C988" i="12"/>
  <c r="A989" i="12"/>
  <c r="B989" i="12"/>
  <c r="C989" i="12"/>
  <c r="A990" i="12"/>
  <c r="B990" i="12"/>
  <c r="C990" i="12"/>
  <c r="A991" i="12"/>
  <c r="B991" i="12"/>
  <c r="C991" i="12"/>
  <c r="A992" i="12"/>
  <c r="B992" i="12"/>
  <c r="C992" i="12"/>
  <c r="A993" i="12"/>
  <c r="B993" i="12"/>
  <c r="C993" i="12"/>
  <c r="A994" i="12"/>
  <c r="B994" i="12"/>
  <c r="C994" i="12"/>
  <c r="A995" i="12"/>
  <c r="B995" i="12"/>
  <c r="C995" i="12"/>
  <c r="A996" i="12"/>
  <c r="B996" i="12"/>
  <c r="C996" i="12"/>
  <c r="A997" i="12"/>
  <c r="B997" i="12"/>
  <c r="C997" i="12"/>
  <c r="A998" i="12"/>
  <c r="B998" i="12"/>
  <c r="C998" i="12"/>
  <c r="A999" i="12"/>
  <c r="B999" i="12"/>
  <c r="C999" i="12"/>
  <c r="A1000" i="12"/>
  <c r="B1000" i="12"/>
  <c r="C1000" i="12"/>
  <c r="A1001" i="12"/>
  <c r="B1001" i="12"/>
  <c r="C1001" i="12"/>
  <c r="A1002" i="12"/>
  <c r="B1002" i="12"/>
  <c r="C1002" i="12"/>
  <c r="A1003" i="12"/>
  <c r="B1003" i="12"/>
  <c r="C1003" i="12"/>
  <c r="A1004" i="12"/>
  <c r="B1004" i="12"/>
  <c r="C1004" i="12"/>
  <c r="A1005" i="12"/>
  <c r="B1005" i="12"/>
  <c r="C1005" i="12"/>
  <c r="A1006" i="12"/>
  <c r="B1006" i="12"/>
  <c r="C1006" i="12"/>
  <c r="A1007" i="12"/>
  <c r="B1007" i="12"/>
  <c r="C1007" i="12"/>
  <c r="A1008" i="12"/>
  <c r="B1008" i="12"/>
  <c r="C1008" i="12"/>
  <c r="A1009" i="12"/>
  <c r="B1009" i="12"/>
  <c r="C1009" i="12"/>
  <c r="A1010" i="12"/>
  <c r="B1010" i="12"/>
  <c r="C1010" i="12"/>
  <c r="A1011" i="12"/>
  <c r="B1011" i="12"/>
  <c r="C1011" i="12"/>
  <c r="A1012" i="12"/>
  <c r="B1012" i="12"/>
  <c r="C1012" i="12"/>
  <c r="A1013" i="12"/>
  <c r="B1013" i="12"/>
  <c r="C1013" i="12"/>
  <c r="A1014" i="12"/>
  <c r="B1014" i="12"/>
  <c r="C1014" i="12"/>
  <c r="A1015" i="12"/>
  <c r="B1015" i="12"/>
  <c r="C1015" i="12"/>
  <c r="A1016" i="12"/>
  <c r="B1016" i="12"/>
  <c r="C1016" i="12"/>
  <c r="A1017" i="12"/>
  <c r="B1017" i="12"/>
  <c r="C1017" i="12"/>
  <c r="A1018" i="12"/>
  <c r="B1018" i="12"/>
  <c r="C1018" i="12"/>
  <c r="A1019" i="12"/>
  <c r="B1019" i="12"/>
  <c r="C1019" i="12"/>
  <c r="A1020" i="12"/>
  <c r="B1020" i="12"/>
  <c r="C1020" i="12"/>
  <c r="A1021" i="12"/>
  <c r="B1021" i="12"/>
  <c r="C1021" i="12"/>
  <c r="A1022" i="12"/>
  <c r="B1022" i="12"/>
  <c r="C1022" i="12"/>
  <c r="A1023" i="12"/>
  <c r="B1023" i="12"/>
  <c r="C1023" i="12"/>
  <c r="A1024" i="12"/>
  <c r="B1024" i="12"/>
  <c r="C1024" i="12"/>
  <c r="A1025" i="12"/>
  <c r="B1025" i="12"/>
  <c r="C1025" i="12"/>
  <c r="A1026" i="12"/>
  <c r="B1026" i="12"/>
  <c r="C1026" i="12"/>
  <c r="A1027" i="12"/>
  <c r="B1027" i="12"/>
  <c r="C1027" i="12"/>
  <c r="A1028" i="12"/>
  <c r="B1028" i="12"/>
  <c r="C1028" i="12"/>
  <c r="A1029" i="12"/>
  <c r="B1029" i="12"/>
  <c r="C1029" i="12"/>
  <c r="A1030" i="12"/>
  <c r="B1030" i="12"/>
  <c r="C1030" i="12"/>
  <c r="A1031" i="12"/>
  <c r="B1031" i="12"/>
  <c r="C1031" i="12"/>
  <c r="A1032" i="12"/>
  <c r="B1032" i="12"/>
  <c r="C1032" i="12"/>
  <c r="A1033" i="12"/>
  <c r="B1033" i="12"/>
  <c r="C1033" i="12"/>
  <c r="A1034" i="12"/>
  <c r="B1034" i="12"/>
  <c r="C1034" i="12"/>
  <c r="A1035" i="12"/>
  <c r="B1035" i="12"/>
  <c r="C1035" i="12"/>
  <c r="A1036" i="12"/>
  <c r="B1036" i="12"/>
  <c r="C1036" i="12"/>
  <c r="A1037" i="12"/>
  <c r="B1037" i="12"/>
  <c r="C1037" i="12"/>
  <c r="A1038" i="12"/>
  <c r="B1038" i="12"/>
  <c r="C1038" i="12"/>
  <c r="A1039" i="12"/>
  <c r="B1039" i="12"/>
  <c r="C1039" i="12"/>
  <c r="A1040" i="12"/>
  <c r="B1040" i="12"/>
  <c r="C1040" i="12"/>
  <c r="A1041" i="12"/>
  <c r="B1041" i="12"/>
  <c r="C1041" i="12"/>
  <c r="A1042" i="12"/>
  <c r="B1042" i="12"/>
  <c r="C1042" i="12"/>
  <c r="A1043" i="12"/>
  <c r="B1043" i="12"/>
  <c r="C1043" i="12"/>
  <c r="A1044" i="12"/>
  <c r="B1044" i="12"/>
  <c r="C1044" i="12"/>
  <c r="A1045" i="12"/>
  <c r="B1045" i="12"/>
  <c r="C1045" i="12"/>
  <c r="A1046" i="12"/>
  <c r="B1046" i="12"/>
  <c r="C1046" i="12"/>
  <c r="A1047" i="12"/>
  <c r="B1047" i="12"/>
  <c r="C1047" i="12"/>
  <c r="A1048" i="12"/>
  <c r="B1048" i="12"/>
  <c r="C1048" i="12"/>
  <c r="A1049" i="12"/>
  <c r="B1049" i="12"/>
  <c r="C1049" i="12"/>
  <c r="A1050" i="12"/>
  <c r="B1050" i="12"/>
  <c r="C1050" i="12"/>
  <c r="A1051" i="12"/>
  <c r="B1051" i="12"/>
  <c r="C1051" i="12"/>
  <c r="A1052" i="12"/>
  <c r="B1052" i="12"/>
  <c r="C1052" i="12"/>
  <c r="A1053" i="12"/>
  <c r="B1053" i="12"/>
  <c r="C1053" i="12"/>
  <c r="A1054" i="12"/>
  <c r="B1054" i="12"/>
  <c r="C1054" i="12"/>
  <c r="A1055" i="12"/>
  <c r="B1055" i="12"/>
  <c r="C1055" i="12"/>
  <c r="A1056" i="12"/>
  <c r="B1056" i="12"/>
  <c r="C1056" i="12"/>
  <c r="A1057" i="12"/>
  <c r="B1057" i="12"/>
  <c r="C1057" i="12"/>
  <c r="A1058" i="12"/>
  <c r="B1058" i="12"/>
  <c r="C1058" i="12"/>
  <c r="A1059" i="12"/>
  <c r="B1059" i="12"/>
  <c r="C1059" i="12"/>
  <c r="A1060" i="12"/>
  <c r="B1060" i="12"/>
  <c r="C1060" i="12"/>
  <c r="A1061" i="12"/>
  <c r="B1061" i="12"/>
  <c r="C1061" i="12"/>
  <c r="A1062" i="12"/>
  <c r="B1062" i="12"/>
  <c r="C1062" i="12"/>
  <c r="A1063" i="12"/>
  <c r="B1063" i="12"/>
  <c r="C1063" i="12"/>
  <c r="A1064" i="12"/>
  <c r="B1064" i="12"/>
  <c r="C1064" i="12"/>
  <c r="A1065" i="12"/>
  <c r="B1065" i="12"/>
  <c r="C1065" i="12"/>
  <c r="A1066" i="12"/>
  <c r="B1066" i="12"/>
  <c r="C1066" i="12"/>
  <c r="A1067" i="12"/>
  <c r="B1067" i="12"/>
  <c r="C1067" i="12"/>
  <c r="A1068" i="12"/>
  <c r="B1068" i="12"/>
  <c r="C1068" i="12"/>
  <c r="A1069" i="12"/>
  <c r="B1069" i="12"/>
  <c r="C1069" i="12"/>
  <c r="A1070" i="12"/>
  <c r="B1070" i="12"/>
  <c r="C1070" i="12"/>
  <c r="A1071" i="12"/>
  <c r="B1071" i="12"/>
  <c r="C1071" i="12"/>
  <c r="A1072" i="12"/>
  <c r="B1072" i="12"/>
  <c r="C1072" i="12"/>
  <c r="A1073" i="12"/>
  <c r="B1073" i="12"/>
  <c r="C1073" i="12"/>
  <c r="A1074" i="12"/>
  <c r="B1074" i="12"/>
  <c r="C1074" i="12"/>
  <c r="A1075" i="12"/>
  <c r="B1075" i="12"/>
  <c r="C1075" i="12"/>
  <c r="A1076" i="12"/>
  <c r="B1076" i="12"/>
  <c r="C1076" i="12"/>
  <c r="A1077" i="12"/>
  <c r="B1077" i="12"/>
  <c r="C1077" i="12"/>
  <c r="A1078" i="12"/>
  <c r="B1078" i="12"/>
  <c r="C1078" i="12"/>
  <c r="A1079" i="12"/>
  <c r="B1079" i="12"/>
  <c r="C1079" i="12"/>
  <c r="A1080" i="12"/>
  <c r="B1080" i="12"/>
  <c r="C1080" i="12"/>
  <c r="A1081" i="12"/>
  <c r="B1081" i="12"/>
  <c r="C1081" i="12"/>
  <c r="A1082" i="12"/>
  <c r="B1082" i="12"/>
  <c r="C1082" i="12"/>
  <c r="A1083" i="12"/>
  <c r="B1083" i="12"/>
  <c r="C1083" i="12"/>
  <c r="A1084" i="12"/>
  <c r="B1084" i="12"/>
  <c r="C1084" i="12"/>
  <c r="A1085" i="12"/>
  <c r="B1085" i="12"/>
  <c r="C1085" i="12"/>
  <c r="A1086" i="12"/>
  <c r="B1086" i="12"/>
  <c r="C1086" i="12"/>
  <c r="A1087" i="12"/>
  <c r="B1087" i="12"/>
  <c r="C1087" i="12"/>
  <c r="A1088" i="12"/>
  <c r="B1088" i="12"/>
  <c r="C1088" i="12"/>
  <c r="A1089" i="12"/>
  <c r="B1089" i="12"/>
  <c r="C1089" i="12"/>
  <c r="A1090" i="12"/>
  <c r="B1090" i="12"/>
  <c r="C1090" i="12"/>
  <c r="A1091" i="12"/>
  <c r="B1091" i="12"/>
  <c r="C1091" i="12"/>
  <c r="A1092" i="12"/>
  <c r="B1092" i="12"/>
  <c r="C1092" i="12"/>
  <c r="A1093" i="12"/>
  <c r="B1093" i="12"/>
  <c r="C1093" i="12"/>
  <c r="A1094" i="12"/>
  <c r="B1094" i="12"/>
  <c r="C1094" i="12"/>
  <c r="A1095" i="12"/>
  <c r="B1095" i="12"/>
  <c r="C1095" i="12"/>
  <c r="A1096" i="12"/>
  <c r="B1096" i="12"/>
  <c r="C1096" i="12"/>
  <c r="A1097" i="12"/>
  <c r="B1097" i="12"/>
  <c r="C1097" i="12"/>
  <c r="A1098" i="12"/>
  <c r="B1098" i="12"/>
  <c r="C1098" i="12"/>
  <c r="A1099" i="12"/>
  <c r="B1099" i="12"/>
  <c r="C1099" i="12"/>
  <c r="A1100" i="12"/>
  <c r="B1100" i="12"/>
  <c r="C1100" i="12"/>
  <c r="A1101" i="12"/>
  <c r="B1101" i="12"/>
  <c r="C1101" i="12"/>
  <c r="A1102" i="12"/>
  <c r="B1102" i="12"/>
  <c r="C1102" i="12"/>
  <c r="A1103" i="12"/>
  <c r="B1103" i="12"/>
  <c r="C1103" i="12"/>
  <c r="A1104" i="12"/>
  <c r="B1104" i="12"/>
  <c r="C1104" i="12"/>
  <c r="A1105" i="12"/>
  <c r="B1105" i="12"/>
  <c r="C1105" i="12"/>
  <c r="A1106" i="12"/>
  <c r="B1106" i="12"/>
  <c r="C1106" i="12"/>
  <c r="A1107" i="12"/>
  <c r="B1107" i="12"/>
  <c r="C1107" i="12"/>
  <c r="A1108" i="12"/>
  <c r="B1108" i="12"/>
  <c r="C1108" i="12"/>
  <c r="A1109" i="12"/>
  <c r="B1109" i="12"/>
  <c r="C1109" i="12"/>
  <c r="A1110" i="12"/>
  <c r="B1110" i="12"/>
  <c r="C1110" i="12"/>
  <c r="A1111" i="12"/>
  <c r="B1111" i="12"/>
  <c r="C1111" i="12"/>
  <c r="A1112" i="12"/>
  <c r="B1112" i="12"/>
  <c r="C1112" i="12"/>
  <c r="A1113" i="12"/>
  <c r="B1113" i="12"/>
  <c r="C1113" i="12"/>
  <c r="A1114" i="12"/>
  <c r="B1114" i="12"/>
  <c r="C1114" i="12"/>
  <c r="A1115" i="12"/>
  <c r="B1115" i="12"/>
  <c r="C1115" i="12"/>
  <c r="A1116" i="12"/>
  <c r="B1116" i="12"/>
  <c r="C1116" i="12"/>
  <c r="A1117" i="12"/>
  <c r="B1117" i="12"/>
  <c r="C1117" i="12"/>
  <c r="A1118" i="12"/>
  <c r="B1118" i="12"/>
  <c r="C1118" i="12"/>
  <c r="A1119" i="12"/>
  <c r="B1119" i="12"/>
  <c r="C1119" i="12"/>
  <c r="A1120" i="12"/>
  <c r="B1120" i="12"/>
  <c r="C1120" i="12"/>
  <c r="A1121" i="12"/>
  <c r="B1121" i="12"/>
  <c r="C1121" i="12"/>
  <c r="A1122" i="12"/>
  <c r="B1122" i="12"/>
  <c r="C1122" i="12"/>
  <c r="A1123" i="12"/>
  <c r="B1123" i="12"/>
  <c r="C1123" i="12"/>
  <c r="A1124" i="12"/>
  <c r="B1124" i="12"/>
  <c r="C1124" i="12"/>
  <c r="A1125" i="12"/>
  <c r="B1125" i="12"/>
  <c r="C1125" i="12"/>
  <c r="A1126" i="12"/>
  <c r="B1126" i="12"/>
  <c r="C1126" i="12"/>
  <c r="A1127" i="12"/>
  <c r="B1127" i="12"/>
  <c r="C1127" i="12"/>
  <c r="A1128" i="12"/>
  <c r="B1128" i="12"/>
  <c r="C1128" i="12"/>
  <c r="A1129" i="12"/>
  <c r="B1129" i="12"/>
  <c r="C1129" i="12"/>
  <c r="A1130" i="12"/>
  <c r="B1130" i="12"/>
  <c r="C1130" i="12"/>
  <c r="A1131" i="12"/>
  <c r="B1131" i="12"/>
  <c r="C1131" i="12"/>
  <c r="A1132" i="12"/>
  <c r="B1132" i="12"/>
  <c r="C1132" i="12"/>
  <c r="A1133" i="12"/>
  <c r="B1133" i="12"/>
  <c r="C1133" i="12"/>
  <c r="A1134" i="12"/>
  <c r="B1134" i="12"/>
  <c r="C1134" i="12"/>
  <c r="A1135" i="12"/>
  <c r="B1135" i="12"/>
  <c r="C1135" i="12"/>
  <c r="A1136" i="12"/>
  <c r="B1136" i="12"/>
  <c r="C1136" i="12"/>
  <c r="A1137" i="12"/>
  <c r="B1137" i="12"/>
  <c r="C1137" i="12"/>
  <c r="A1138" i="12"/>
  <c r="B1138" i="12"/>
  <c r="C1138" i="12"/>
  <c r="A1139" i="12"/>
  <c r="B1139" i="12"/>
  <c r="C1139" i="12"/>
  <c r="A1140" i="12"/>
  <c r="B1140" i="12"/>
  <c r="C1140" i="12"/>
  <c r="A1141" i="12"/>
  <c r="B1141" i="12"/>
  <c r="C1141" i="12"/>
  <c r="A1142" i="12"/>
  <c r="B1142" i="12"/>
  <c r="C1142" i="12"/>
  <c r="A1143" i="12"/>
  <c r="B1143" i="12"/>
  <c r="C1143" i="12"/>
  <c r="A1144" i="12"/>
  <c r="B1144" i="12"/>
  <c r="C1144" i="12"/>
  <c r="A1145" i="12"/>
  <c r="B1145" i="12"/>
  <c r="C1145" i="12"/>
  <c r="A1146" i="12"/>
  <c r="B1146" i="12"/>
  <c r="C1146" i="12"/>
  <c r="A1147" i="12"/>
  <c r="B1147" i="12"/>
  <c r="C1147" i="12"/>
  <c r="A1148" i="12"/>
  <c r="B1148" i="12"/>
  <c r="C1148" i="12"/>
  <c r="A1149" i="12"/>
  <c r="B1149" i="12"/>
  <c r="C1149" i="12"/>
  <c r="A1150" i="12"/>
  <c r="B1150" i="12"/>
  <c r="C1150" i="12"/>
  <c r="A1151" i="12"/>
  <c r="B1151" i="12"/>
  <c r="C1151" i="12"/>
  <c r="A1152" i="12"/>
  <c r="B1152" i="12"/>
  <c r="C1152" i="12"/>
  <c r="A1153" i="12"/>
  <c r="B1153" i="12"/>
  <c r="C1153" i="12"/>
  <c r="A1154" i="12"/>
  <c r="B1154" i="12"/>
  <c r="C1154" i="12"/>
  <c r="A1155" i="12"/>
  <c r="B1155" i="12"/>
  <c r="C1155" i="12"/>
  <c r="A1156" i="12"/>
  <c r="B1156" i="12"/>
  <c r="C1156" i="12"/>
  <c r="A1157" i="12"/>
  <c r="B1157" i="12"/>
  <c r="C1157" i="12"/>
  <c r="A1158" i="12"/>
  <c r="B1158" i="12"/>
  <c r="C1158" i="12"/>
  <c r="A1159" i="12"/>
  <c r="B1159" i="12"/>
  <c r="C1159" i="12"/>
  <c r="A1160" i="12"/>
  <c r="B1160" i="12"/>
  <c r="C1160" i="12"/>
  <c r="A1161" i="12"/>
  <c r="B1161" i="12"/>
  <c r="C1161" i="12"/>
  <c r="A1162" i="12"/>
  <c r="B1162" i="12"/>
  <c r="C1162" i="12"/>
  <c r="A1163" i="12"/>
  <c r="B1163" i="12"/>
  <c r="C1163" i="12"/>
  <c r="A1164" i="12"/>
  <c r="B1164" i="12"/>
  <c r="C1164" i="12"/>
  <c r="A1165" i="12"/>
  <c r="B1165" i="12"/>
  <c r="C1165" i="12"/>
  <c r="A1166" i="12"/>
  <c r="B1166" i="12"/>
  <c r="C1166" i="12"/>
  <c r="A1167" i="12"/>
  <c r="B1167" i="12"/>
  <c r="C1167" i="12"/>
  <c r="A1168" i="12"/>
  <c r="B1168" i="12"/>
  <c r="C1168" i="12"/>
  <c r="A1169" i="12"/>
  <c r="B1169" i="12"/>
  <c r="C1169" i="12"/>
  <c r="A1170" i="12"/>
  <c r="B1170" i="12"/>
  <c r="C1170" i="12"/>
  <c r="A1171" i="12"/>
  <c r="B1171" i="12"/>
  <c r="C1171" i="12"/>
  <c r="A1172" i="12"/>
  <c r="B1172" i="12"/>
  <c r="C1172" i="12"/>
  <c r="A1173" i="12"/>
  <c r="B1173" i="12"/>
  <c r="C1173" i="12"/>
  <c r="A1174" i="12"/>
  <c r="B1174" i="12"/>
  <c r="C1174" i="12"/>
  <c r="A1175" i="12"/>
  <c r="B1175" i="12"/>
  <c r="C1175" i="12"/>
  <c r="A1176" i="12"/>
  <c r="B1176" i="12"/>
  <c r="C1176" i="12"/>
  <c r="A1177" i="12"/>
  <c r="B1177" i="12"/>
  <c r="C1177" i="12"/>
  <c r="A1178" i="12"/>
  <c r="B1178" i="12"/>
  <c r="C1178" i="12"/>
  <c r="A1179" i="12"/>
  <c r="B1179" i="12"/>
  <c r="C1179" i="12"/>
  <c r="A1180" i="12"/>
  <c r="B1180" i="12"/>
  <c r="C1180" i="12"/>
  <c r="A1181" i="12"/>
  <c r="B1181" i="12"/>
  <c r="C1181" i="12"/>
  <c r="A1182" i="12"/>
  <c r="B1182" i="12"/>
  <c r="C1182" i="12"/>
  <c r="A1183" i="12"/>
  <c r="B1183" i="12"/>
  <c r="C1183" i="12"/>
  <c r="A1184" i="12"/>
  <c r="B1184" i="12"/>
  <c r="C1184" i="12"/>
  <c r="A1185" i="12"/>
  <c r="B1185" i="12"/>
  <c r="C1185" i="12"/>
  <c r="A1186" i="12"/>
  <c r="B1186" i="12"/>
  <c r="C1186" i="12"/>
  <c r="A1187" i="12"/>
  <c r="B1187" i="12"/>
  <c r="C1187" i="12"/>
  <c r="A1188" i="12"/>
  <c r="B1188" i="12"/>
  <c r="C1188" i="12"/>
  <c r="A1189" i="12"/>
  <c r="B1189" i="12"/>
  <c r="C1189" i="12"/>
  <c r="A1190" i="12"/>
  <c r="B1190" i="12"/>
  <c r="C1190" i="12"/>
  <c r="A1191" i="12"/>
  <c r="B1191" i="12"/>
  <c r="C1191" i="12"/>
  <c r="A1192" i="12"/>
  <c r="B1192" i="12"/>
  <c r="C1192" i="12"/>
  <c r="A1193" i="12"/>
  <c r="B1193" i="12"/>
  <c r="C1193" i="12"/>
  <c r="A1194" i="12"/>
  <c r="B1194" i="12"/>
  <c r="C1194" i="12"/>
  <c r="A1195" i="12"/>
  <c r="B1195" i="12"/>
  <c r="C1195" i="12"/>
  <c r="A1196" i="12"/>
  <c r="B1196" i="12"/>
  <c r="C1196" i="12"/>
  <c r="A1197" i="12"/>
  <c r="B1197" i="12"/>
  <c r="C1197" i="12"/>
  <c r="A1198" i="12"/>
  <c r="B1198" i="12"/>
  <c r="C1198" i="12"/>
  <c r="A1199" i="12"/>
  <c r="B1199" i="12"/>
  <c r="C1199" i="12"/>
  <c r="A1200" i="12"/>
  <c r="B1200" i="12"/>
  <c r="C1200" i="12"/>
  <c r="A1201" i="12"/>
  <c r="B1201" i="12"/>
  <c r="C1201" i="12"/>
  <c r="A1202" i="12"/>
  <c r="B1202" i="12"/>
  <c r="C1202" i="12"/>
  <c r="A1203" i="12"/>
  <c r="B1203" i="12"/>
  <c r="C1203" i="12"/>
  <c r="A1204" i="12"/>
  <c r="B1204" i="12"/>
  <c r="C1204" i="12"/>
  <c r="A1205" i="12"/>
  <c r="B1205" i="12"/>
  <c r="C1205" i="12"/>
  <c r="A1206" i="12"/>
  <c r="B1206" i="12"/>
  <c r="C1206" i="12"/>
  <c r="A1207" i="12"/>
  <c r="B1207" i="12"/>
  <c r="C1207" i="12"/>
  <c r="A1208" i="12"/>
  <c r="B1208" i="12"/>
  <c r="C1208" i="12"/>
  <c r="A1209" i="12"/>
  <c r="B1209" i="12"/>
  <c r="C1209" i="12"/>
  <c r="A1210" i="12"/>
  <c r="B1210" i="12"/>
  <c r="C1210" i="12"/>
  <c r="A1211" i="12"/>
  <c r="B1211" i="12"/>
  <c r="C1211" i="12"/>
  <c r="A1212" i="12"/>
  <c r="B1212" i="12"/>
  <c r="C1212" i="12"/>
  <c r="A1213" i="12"/>
  <c r="B1213" i="12"/>
  <c r="C1213" i="12"/>
  <c r="A1214" i="12"/>
  <c r="B1214" i="12"/>
  <c r="C1214" i="12"/>
  <c r="A1215" i="12"/>
  <c r="B1215" i="12"/>
  <c r="C1215" i="12"/>
  <c r="A1216" i="12"/>
  <c r="B1216" i="12"/>
  <c r="C1216" i="12"/>
  <c r="A1217" i="12"/>
  <c r="B1217" i="12"/>
  <c r="C1217" i="12"/>
  <c r="A1218" i="12"/>
  <c r="B1218" i="12"/>
  <c r="C1218" i="12"/>
  <c r="A1219" i="12"/>
  <c r="B1219" i="12"/>
  <c r="C1219" i="12"/>
  <c r="A1220" i="12"/>
  <c r="B1220" i="12"/>
  <c r="C1220" i="12"/>
  <c r="A1221" i="12"/>
  <c r="B1221" i="12"/>
  <c r="C1221" i="12"/>
  <c r="A1222" i="12"/>
  <c r="B1222" i="12"/>
  <c r="C1222" i="12"/>
  <c r="A1223" i="12"/>
  <c r="B1223" i="12"/>
  <c r="C1223" i="12"/>
  <c r="A1224" i="12"/>
  <c r="B1224" i="12"/>
  <c r="C1224" i="12"/>
  <c r="A1225" i="12"/>
  <c r="B1225" i="12"/>
  <c r="C1225" i="12"/>
  <c r="A1226" i="12"/>
  <c r="B1226" i="12"/>
  <c r="C1226" i="12"/>
  <c r="A1227" i="12"/>
  <c r="B1227" i="12"/>
  <c r="C1227" i="12"/>
  <c r="A1228" i="12"/>
  <c r="B1228" i="12"/>
  <c r="C1228" i="12"/>
  <c r="A1229" i="12"/>
  <c r="B1229" i="12"/>
  <c r="C1229" i="12"/>
  <c r="A1230" i="12"/>
  <c r="B1230" i="12"/>
  <c r="C1230" i="12"/>
  <c r="A1231" i="12"/>
  <c r="B1231" i="12"/>
  <c r="C1231" i="12"/>
  <c r="A1232" i="12"/>
  <c r="B1232" i="12"/>
  <c r="C1232" i="12"/>
  <c r="A1233" i="12"/>
  <c r="B1233" i="12"/>
  <c r="C1233" i="12"/>
  <c r="A1234" i="12"/>
  <c r="B1234" i="12"/>
  <c r="C1234" i="12"/>
  <c r="A1235" i="12"/>
  <c r="B1235" i="12"/>
  <c r="C1235" i="12"/>
  <c r="A1236" i="12"/>
  <c r="B1236" i="12"/>
  <c r="C1236" i="12"/>
  <c r="A1237" i="12"/>
  <c r="B1237" i="12"/>
  <c r="C1237" i="12"/>
  <c r="A1238" i="12"/>
  <c r="B1238" i="12"/>
  <c r="C1238" i="12"/>
  <c r="A1239" i="12"/>
  <c r="B1239" i="12"/>
  <c r="C1239" i="12"/>
  <c r="A1240" i="12"/>
  <c r="B1240" i="12"/>
  <c r="C1240" i="12"/>
  <c r="A1241" i="12"/>
  <c r="B1241" i="12"/>
  <c r="C1241" i="12"/>
  <c r="A1242" i="12"/>
  <c r="B1242" i="12"/>
  <c r="C1242" i="12"/>
  <c r="A1243" i="12"/>
  <c r="B1243" i="12"/>
  <c r="C1243" i="12"/>
  <c r="A1244" i="12"/>
  <c r="B1244" i="12"/>
  <c r="C1244" i="12"/>
  <c r="A1245" i="12"/>
  <c r="B1245" i="12"/>
  <c r="C1245" i="12"/>
  <c r="A1246" i="12"/>
  <c r="B1246" i="12"/>
  <c r="C1246" i="12"/>
  <c r="A1247" i="12"/>
  <c r="B1247" i="12"/>
  <c r="C1247" i="12"/>
  <c r="A1248" i="12"/>
  <c r="B1248" i="12"/>
  <c r="C1248" i="12"/>
  <c r="A1249" i="12"/>
  <c r="B1249" i="12"/>
  <c r="C1249" i="12"/>
  <c r="A1250" i="12"/>
  <c r="B1250" i="12"/>
  <c r="C1250" i="12"/>
  <c r="A1251" i="12"/>
  <c r="B1251" i="12"/>
  <c r="C1251" i="12"/>
  <c r="A1252" i="12"/>
  <c r="B1252" i="12"/>
  <c r="C1252" i="12"/>
  <c r="A1253" i="12"/>
  <c r="B1253" i="12"/>
  <c r="C1253" i="12"/>
  <c r="A1254" i="12"/>
  <c r="B1254" i="12"/>
  <c r="C1254" i="12"/>
  <c r="A1255" i="12"/>
  <c r="B1255" i="12"/>
  <c r="C1255" i="12"/>
  <c r="A1256" i="12"/>
  <c r="B1256" i="12"/>
  <c r="C1256" i="12"/>
  <c r="A1257" i="12"/>
  <c r="B1257" i="12"/>
  <c r="C1257" i="12"/>
  <c r="A1258" i="12"/>
  <c r="B1258" i="12"/>
  <c r="C1258" i="12"/>
  <c r="A1259" i="12"/>
  <c r="B1259" i="12"/>
  <c r="C1259" i="12"/>
  <c r="A1260" i="12"/>
  <c r="B1260" i="12"/>
  <c r="C1260" i="12"/>
  <c r="A1261" i="12"/>
  <c r="B1261" i="12"/>
  <c r="C1261" i="12"/>
  <c r="A1262" i="12"/>
  <c r="B1262" i="12"/>
  <c r="C1262" i="12"/>
  <c r="A1263" i="12"/>
  <c r="B1263" i="12"/>
  <c r="C1263" i="12"/>
  <c r="A1264" i="12"/>
  <c r="B1264" i="12"/>
  <c r="C1264" i="12"/>
  <c r="A1265" i="12"/>
  <c r="B1265" i="12"/>
  <c r="C1265" i="12"/>
  <c r="A1266" i="12"/>
  <c r="B1266" i="12"/>
  <c r="C1266" i="12"/>
  <c r="A1267" i="12"/>
  <c r="B1267" i="12"/>
  <c r="C1267" i="12"/>
  <c r="A1268" i="12"/>
  <c r="B1268" i="12"/>
  <c r="C1268" i="12"/>
  <c r="A1269" i="12"/>
  <c r="B1269" i="12"/>
  <c r="C1269" i="12"/>
  <c r="A1270" i="12"/>
  <c r="B1270" i="12"/>
  <c r="C1270" i="12"/>
  <c r="A1271" i="12"/>
  <c r="B1271" i="12"/>
  <c r="C1271" i="12"/>
  <c r="A1272" i="12"/>
  <c r="B1272" i="12"/>
  <c r="C1272" i="12"/>
  <c r="A1273" i="12"/>
  <c r="B1273" i="12"/>
  <c r="C1273" i="12"/>
  <c r="A1274" i="12"/>
  <c r="B1274" i="12"/>
  <c r="C1274" i="12"/>
  <c r="A1275" i="12"/>
  <c r="B1275" i="12"/>
  <c r="C1275" i="12"/>
  <c r="A1276" i="12"/>
  <c r="B1276" i="12"/>
  <c r="C1276" i="12"/>
  <c r="A1277" i="12"/>
  <c r="B1277" i="12"/>
  <c r="C1277" i="12"/>
  <c r="A1278" i="12"/>
  <c r="B1278" i="12"/>
  <c r="C1278" i="12"/>
  <c r="A1279" i="12"/>
  <c r="B1279" i="12"/>
  <c r="C1279" i="12"/>
  <c r="A1280" i="12"/>
  <c r="B1280" i="12"/>
  <c r="C1280" i="12"/>
  <c r="A1281" i="12"/>
  <c r="B1281" i="12"/>
  <c r="C1281" i="12"/>
  <c r="A1282" i="12"/>
  <c r="B1282" i="12"/>
  <c r="C1282" i="12"/>
  <c r="A1283" i="12"/>
  <c r="B1283" i="12"/>
  <c r="C1283" i="12"/>
  <c r="A1284" i="12"/>
  <c r="B1284" i="12"/>
  <c r="C1284" i="12"/>
  <c r="A1285" i="12"/>
  <c r="B1285" i="12"/>
  <c r="C1285" i="12"/>
  <c r="A1286" i="12"/>
  <c r="B1286" i="12"/>
  <c r="C1286" i="12"/>
  <c r="A1287" i="12"/>
  <c r="B1287" i="12"/>
  <c r="C1287" i="12"/>
  <c r="A1288" i="12"/>
  <c r="B1288" i="12"/>
  <c r="C1288" i="12"/>
  <c r="A1289" i="12"/>
  <c r="B1289" i="12"/>
  <c r="C1289" i="12"/>
  <c r="A1290" i="12"/>
  <c r="B1290" i="12"/>
  <c r="C1290" i="12"/>
  <c r="A1291" i="12"/>
  <c r="B1291" i="12"/>
  <c r="C1291" i="12"/>
  <c r="A1292" i="12"/>
  <c r="B1292" i="12"/>
  <c r="C1292" i="12"/>
  <c r="A1293" i="12"/>
  <c r="B1293" i="12"/>
  <c r="C1293" i="12"/>
  <c r="A1294" i="12"/>
  <c r="B1294" i="12"/>
  <c r="C1294" i="12"/>
  <c r="A1295" i="12"/>
  <c r="B1295" i="12"/>
  <c r="C1295" i="12"/>
  <c r="A1296" i="12"/>
  <c r="B1296" i="12"/>
  <c r="C1296" i="12"/>
  <c r="A1297" i="12"/>
  <c r="B1297" i="12"/>
  <c r="C1297" i="12"/>
  <c r="A1298" i="12"/>
  <c r="B1298" i="12"/>
  <c r="C1298" i="12"/>
  <c r="A1299" i="12"/>
  <c r="B1299" i="12"/>
  <c r="C1299" i="12"/>
  <c r="A1300" i="12"/>
  <c r="B1300" i="12"/>
  <c r="C1300" i="12"/>
  <c r="A1301" i="12"/>
  <c r="B1301" i="12"/>
  <c r="C1301" i="12"/>
  <c r="A1302" i="12"/>
  <c r="B1302" i="12"/>
  <c r="C1302" i="12"/>
  <c r="A1303" i="12"/>
  <c r="B1303" i="12"/>
  <c r="C1303" i="12"/>
  <c r="A1304" i="12"/>
  <c r="B1304" i="12"/>
  <c r="C1304" i="12"/>
  <c r="A1305" i="12"/>
  <c r="B1305" i="12"/>
  <c r="C1305" i="12"/>
  <c r="A1306" i="12"/>
  <c r="B1306" i="12"/>
  <c r="C1306" i="12"/>
  <c r="A1307" i="12"/>
  <c r="B1307" i="12"/>
  <c r="C1307" i="12"/>
  <c r="A1308" i="12"/>
  <c r="B1308" i="12"/>
  <c r="C1308" i="12"/>
  <c r="A1309" i="12"/>
  <c r="B1309" i="12"/>
  <c r="C1309" i="12"/>
  <c r="A1310" i="12"/>
  <c r="B1310" i="12"/>
  <c r="C1310" i="12"/>
  <c r="A1311" i="12"/>
  <c r="B1311" i="12"/>
  <c r="C1311" i="12"/>
  <c r="A1312" i="12"/>
  <c r="B1312" i="12"/>
  <c r="C1312" i="12"/>
  <c r="A1313" i="12"/>
  <c r="B1313" i="12"/>
  <c r="C1313" i="12"/>
  <c r="A1314" i="12"/>
  <c r="B1314" i="12"/>
  <c r="C1314" i="12"/>
  <c r="A1315" i="12"/>
  <c r="B1315" i="12"/>
  <c r="C1315" i="12"/>
  <c r="A1316" i="12"/>
  <c r="B1316" i="12"/>
  <c r="C1316" i="12"/>
  <c r="A1317" i="12"/>
  <c r="B1317" i="12"/>
  <c r="C1317" i="12"/>
  <c r="A1318" i="12"/>
  <c r="B1318" i="12"/>
  <c r="C1318" i="12"/>
  <c r="A1319" i="12"/>
  <c r="B1319" i="12"/>
  <c r="C1319" i="12"/>
  <c r="A1320" i="12"/>
  <c r="B1320" i="12"/>
  <c r="C1320" i="12"/>
  <c r="A1321" i="12"/>
  <c r="B1321" i="12"/>
  <c r="C1321" i="12"/>
  <c r="A1322" i="12"/>
  <c r="B1322" i="12"/>
  <c r="C1322" i="12"/>
  <c r="A1323" i="12"/>
  <c r="B1323" i="12"/>
  <c r="C1323" i="12"/>
  <c r="A1324" i="12"/>
  <c r="B1324" i="12"/>
  <c r="C1324" i="12"/>
  <c r="A1325" i="12"/>
  <c r="B1325" i="12"/>
  <c r="C1325" i="12"/>
  <c r="A1326" i="12"/>
  <c r="B1326" i="12"/>
  <c r="C1326" i="12"/>
  <c r="A1327" i="12"/>
  <c r="B1327" i="12"/>
  <c r="C1327" i="12"/>
  <c r="A1328" i="12"/>
  <c r="B1328" i="12"/>
  <c r="C1328" i="12"/>
  <c r="A1329" i="12"/>
  <c r="B1329" i="12"/>
  <c r="C1329" i="12"/>
  <c r="A1330" i="12"/>
  <c r="B1330" i="12"/>
  <c r="C1330" i="12"/>
  <c r="A1331" i="12"/>
  <c r="B1331" i="12"/>
  <c r="C1331" i="12"/>
  <c r="A1332" i="12"/>
  <c r="B1332" i="12"/>
  <c r="C1332" i="12"/>
  <c r="A1333" i="12"/>
  <c r="B1333" i="12"/>
  <c r="C1333" i="12"/>
  <c r="A1334" i="12"/>
  <c r="B1334" i="12"/>
  <c r="C1334" i="12"/>
  <c r="A1335" i="12"/>
  <c r="B1335" i="12"/>
  <c r="C1335" i="12"/>
  <c r="A1336" i="12"/>
  <c r="B1336" i="12"/>
  <c r="C1336" i="12"/>
  <c r="A1337" i="12"/>
  <c r="B1337" i="12"/>
  <c r="C1337" i="12"/>
  <c r="A1338" i="12"/>
  <c r="B1338" i="12"/>
  <c r="C1338" i="12"/>
  <c r="A1339" i="12"/>
  <c r="B1339" i="12"/>
  <c r="C1339" i="12"/>
  <c r="A1340" i="12"/>
  <c r="B1340" i="12"/>
  <c r="C1340" i="12"/>
  <c r="A1341" i="12"/>
  <c r="B1341" i="12"/>
  <c r="C1341" i="12"/>
  <c r="A1342" i="12"/>
  <c r="B1342" i="12"/>
  <c r="C1342" i="12"/>
  <c r="A1343" i="12"/>
  <c r="B1343" i="12"/>
  <c r="C1343" i="12"/>
  <c r="A1344" i="12"/>
  <c r="B1344" i="12"/>
  <c r="C1344" i="12"/>
  <c r="A1345" i="12"/>
  <c r="B1345" i="12"/>
  <c r="C1345" i="12"/>
  <c r="A1346" i="12"/>
  <c r="B1346" i="12"/>
  <c r="C1346" i="12"/>
  <c r="A1347" i="12"/>
  <c r="B1347" i="12"/>
  <c r="C1347" i="12"/>
  <c r="A1348" i="12"/>
  <c r="B1348" i="12"/>
  <c r="C1348" i="12"/>
  <c r="A1349" i="12"/>
  <c r="B1349" i="12"/>
  <c r="C1349" i="12"/>
  <c r="A1350" i="12"/>
  <c r="B1350" i="12"/>
  <c r="C1350" i="12"/>
  <c r="A1351" i="12"/>
  <c r="B1351" i="12"/>
  <c r="C1351" i="12"/>
  <c r="A1352" i="12"/>
  <c r="B1352" i="12"/>
  <c r="C1352" i="12"/>
  <c r="A1353" i="12"/>
  <c r="B1353" i="12"/>
  <c r="C1353" i="12"/>
  <c r="A1354" i="12"/>
  <c r="B1354" i="12"/>
  <c r="C1354" i="12"/>
  <c r="A1355" i="12"/>
  <c r="B1355" i="12"/>
  <c r="C1355" i="12"/>
  <c r="A1356" i="12"/>
  <c r="B1356" i="12"/>
  <c r="C1356" i="12"/>
  <c r="A1357" i="12"/>
  <c r="B1357" i="12"/>
  <c r="C1357" i="12"/>
  <c r="A1358" i="12"/>
  <c r="B1358" i="12"/>
  <c r="C1358" i="12"/>
  <c r="A1359" i="12"/>
  <c r="B1359" i="12"/>
  <c r="C1359" i="12"/>
  <c r="A1360" i="12"/>
  <c r="B1360" i="12"/>
  <c r="C1360" i="12"/>
  <c r="A1361" i="12"/>
  <c r="B1361" i="12"/>
  <c r="C1361" i="12"/>
  <c r="A1362" i="12"/>
  <c r="B1362" i="12"/>
  <c r="C1362" i="12"/>
  <c r="A1363" i="12"/>
  <c r="B1363" i="12"/>
  <c r="C1363" i="12"/>
  <c r="A1364" i="12"/>
  <c r="B1364" i="12"/>
  <c r="C1364" i="12"/>
  <c r="A1365" i="12"/>
  <c r="B1365" i="12"/>
  <c r="C1365" i="12"/>
  <c r="A1366" i="12"/>
  <c r="B1366" i="12"/>
  <c r="C1366" i="12"/>
  <c r="A1367" i="12"/>
  <c r="B1367" i="12"/>
  <c r="C1367" i="12"/>
  <c r="A1368" i="12"/>
  <c r="B1368" i="12"/>
  <c r="C1368" i="12"/>
  <c r="A1369" i="12"/>
  <c r="B1369" i="12"/>
  <c r="C1369" i="12"/>
  <c r="A1370" i="12"/>
  <c r="B1370" i="12"/>
  <c r="C1370" i="12"/>
  <c r="A1371" i="12"/>
  <c r="B1371" i="12"/>
  <c r="C1371" i="12"/>
  <c r="A1372" i="12"/>
  <c r="B1372" i="12"/>
  <c r="C1372" i="12"/>
  <c r="A1373" i="12"/>
  <c r="B1373" i="12"/>
  <c r="C1373" i="12"/>
  <c r="A1374" i="12"/>
  <c r="B1374" i="12"/>
  <c r="C1374" i="12"/>
  <c r="A1375" i="12"/>
  <c r="B1375" i="12"/>
  <c r="C1375" i="12"/>
  <c r="A1376" i="12"/>
  <c r="B1376" i="12"/>
  <c r="C1376" i="12"/>
  <c r="A1377" i="12"/>
  <c r="B1377" i="12"/>
  <c r="C1377" i="12"/>
  <c r="A1378" i="12"/>
  <c r="B1378" i="12"/>
  <c r="C1378" i="12"/>
  <c r="A1379" i="12"/>
  <c r="B1379" i="12"/>
  <c r="C1379" i="12"/>
  <c r="A1380" i="12"/>
  <c r="B1380" i="12"/>
  <c r="C1380" i="12"/>
  <c r="A1381" i="12"/>
  <c r="B1381" i="12"/>
  <c r="C1381" i="12"/>
  <c r="A1382" i="12"/>
  <c r="B1382" i="12"/>
  <c r="C1382" i="12"/>
  <c r="A1383" i="12"/>
  <c r="B1383" i="12"/>
  <c r="C1383" i="12"/>
  <c r="A1384" i="12"/>
  <c r="B1384" i="12"/>
  <c r="C1384" i="12"/>
  <c r="A1385" i="12"/>
  <c r="B1385" i="12"/>
  <c r="C1385" i="12"/>
  <c r="A1386" i="12"/>
  <c r="B1386" i="12"/>
  <c r="C1386" i="12"/>
  <c r="A1387" i="12"/>
  <c r="B1387" i="12"/>
  <c r="C1387" i="12"/>
  <c r="A1388" i="12"/>
  <c r="B1388" i="12"/>
  <c r="C1388" i="12"/>
  <c r="A1389" i="12"/>
  <c r="B1389" i="12"/>
  <c r="C1389" i="12"/>
  <c r="A1390" i="12"/>
  <c r="B1390" i="12"/>
  <c r="C1390" i="12"/>
  <c r="A1391" i="12"/>
  <c r="B1391" i="12"/>
  <c r="C1391" i="12"/>
  <c r="A1392" i="12"/>
  <c r="B1392" i="12"/>
  <c r="C1392" i="12"/>
  <c r="A1393" i="12"/>
  <c r="B1393" i="12"/>
  <c r="C1393" i="12"/>
  <c r="A1394" i="12"/>
  <c r="B1394" i="12"/>
  <c r="C1394" i="12"/>
  <c r="A1395" i="12"/>
  <c r="B1395" i="12"/>
  <c r="C1395" i="12"/>
  <c r="A1396" i="12"/>
  <c r="B1396" i="12"/>
  <c r="C1396" i="12"/>
  <c r="A1397" i="12"/>
  <c r="B1397" i="12"/>
  <c r="C1397" i="12"/>
  <c r="A1398" i="12"/>
  <c r="B1398" i="12"/>
  <c r="C1398" i="12"/>
  <c r="A1399" i="12"/>
  <c r="B1399" i="12"/>
  <c r="C1399" i="12"/>
  <c r="A1400" i="12"/>
  <c r="B1400" i="12"/>
  <c r="C1400" i="12"/>
  <c r="A1401" i="12"/>
  <c r="B1401" i="12"/>
  <c r="C1401" i="12"/>
  <c r="A1402" i="12"/>
  <c r="B1402" i="12"/>
  <c r="C1402" i="12"/>
  <c r="A1403" i="12"/>
  <c r="B1403" i="12"/>
  <c r="C1403" i="12"/>
  <c r="A1404" i="12"/>
  <c r="B1404" i="12"/>
  <c r="C1404" i="12"/>
  <c r="A1405" i="12"/>
  <c r="B1405" i="12"/>
  <c r="C1405" i="12"/>
  <c r="A1406" i="12"/>
  <c r="B1406" i="12"/>
  <c r="C1406" i="12"/>
  <c r="A1407" i="12"/>
  <c r="B1407" i="12"/>
  <c r="C1407" i="12"/>
  <c r="A1408" i="12"/>
  <c r="B1408" i="12"/>
  <c r="C1408" i="12"/>
  <c r="A1409" i="12"/>
  <c r="B1409" i="12"/>
  <c r="C1409" i="12"/>
  <c r="A1410" i="12"/>
  <c r="B1410" i="12"/>
  <c r="C1410" i="12"/>
  <c r="A1411" i="12"/>
  <c r="B1411" i="12"/>
  <c r="C1411" i="12"/>
  <c r="A1412" i="12"/>
  <c r="B1412" i="12"/>
  <c r="C1412" i="12"/>
  <c r="A1413" i="12"/>
  <c r="B1413" i="12"/>
  <c r="C1413" i="12"/>
  <c r="A1414" i="12"/>
  <c r="B1414" i="12"/>
  <c r="C1414" i="12"/>
  <c r="A1415" i="12"/>
  <c r="B1415" i="12"/>
  <c r="C1415" i="12"/>
  <c r="A1416" i="12"/>
  <c r="B1416" i="12"/>
  <c r="C1416" i="12"/>
  <c r="A1417" i="12"/>
  <c r="B1417" i="12"/>
  <c r="C1417" i="12"/>
  <c r="A1418" i="12"/>
  <c r="B1418" i="12"/>
  <c r="C1418" i="12"/>
  <c r="A1419" i="12"/>
  <c r="B1419" i="12"/>
  <c r="C1419" i="12"/>
  <c r="A1420" i="12"/>
  <c r="B1420" i="12"/>
  <c r="C1420" i="12"/>
  <c r="A1421" i="12"/>
  <c r="B1421" i="12"/>
  <c r="C1421" i="12"/>
  <c r="A1422" i="12"/>
  <c r="B1422" i="12"/>
  <c r="C1422" i="12"/>
  <c r="A1423" i="12"/>
  <c r="B1423" i="12"/>
  <c r="C1423" i="12"/>
  <c r="A1424" i="12"/>
  <c r="B1424" i="12"/>
  <c r="C1424" i="12"/>
  <c r="A1425" i="12"/>
  <c r="B1425" i="12"/>
  <c r="C1425" i="12"/>
  <c r="A1426" i="12"/>
  <c r="B1426" i="12"/>
  <c r="C1426" i="12"/>
  <c r="A1427" i="12"/>
  <c r="B1427" i="12"/>
  <c r="C1427" i="12"/>
  <c r="A1428" i="12"/>
  <c r="B1428" i="12"/>
  <c r="C1428" i="12"/>
  <c r="A1429" i="12"/>
  <c r="B1429" i="12"/>
  <c r="C1429" i="12"/>
  <c r="A1430" i="12"/>
  <c r="B1430" i="12"/>
  <c r="C1430" i="12"/>
  <c r="A1431" i="12"/>
  <c r="B1431" i="12"/>
  <c r="C1431" i="12"/>
  <c r="A1432" i="12"/>
  <c r="B1432" i="12"/>
  <c r="C1432" i="12"/>
  <c r="A1433" i="12"/>
  <c r="B1433" i="12"/>
  <c r="C1433" i="12"/>
  <c r="A1434" i="12"/>
  <c r="B1434" i="12"/>
  <c r="C1434" i="12"/>
  <c r="A1435" i="12"/>
  <c r="B1435" i="12"/>
  <c r="C1435" i="12"/>
  <c r="A1436" i="12"/>
  <c r="B1436" i="12"/>
  <c r="C1436" i="12"/>
  <c r="A1437" i="12"/>
  <c r="B1437" i="12"/>
  <c r="C1437" i="12"/>
  <c r="A1438" i="12"/>
  <c r="B1438" i="12"/>
  <c r="C1438" i="12"/>
  <c r="A1439" i="12"/>
  <c r="B1439" i="12"/>
  <c r="C1439" i="12"/>
  <c r="A1440" i="12"/>
  <c r="B1440" i="12"/>
  <c r="C1440" i="12"/>
  <c r="A1441" i="12"/>
  <c r="B1441" i="12"/>
  <c r="C1441" i="12"/>
  <c r="A1442" i="12"/>
  <c r="B1442" i="12"/>
  <c r="C1442" i="12"/>
  <c r="A1443" i="12"/>
  <c r="B1443" i="12"/>
  <c r="C1443" i="12"/>
  <c r="A1444" i="12"/>
  <c r="B1444" i="12"/>
  <c r="C1444" i="12"/>
  <c r="A1445" i="12"/>
  <c r="B1445" i="12"/>
  <c r="C1445" i="12"/>
  <c r="A1446" i="12"/>
  <c r="B1446" i="12"/>
  <c r="C1446" i="12"/>
  <c r="A1447" i="12"/>
  <c r="B1447" i="12"/>
  <c r="C1447" i="12"/>
  <c r="A1448" i="12"/>
  <c r="B1448" i="12"/>
  <c r="C1448" i="12"/>
  <c r="A1449" i="12"/>
  <c r="B1449" i="12"/>
  <c r="C1449" i="12"/>
  <c r="A1450" i="12"/>
  <c r="B1450" i="12"/>
  <c r="C1450" i="12"/>
  <c r="A1451" i="12"/>
  <c r="B1451" i="12"/>
  <c r="C1451" i="12"/>
  <c r="A1452" i="12"/>
  <c r="B1452" i="12"/>
  <c r="C1452" i="12"/>
  <c r="A1453" i="12"/>
  <c r="B1453" i="12"/>
  <c r="C1453" i="12"/>
  <c r="A1454" i="12"/>
  <c r="B1454" i="12"/>
  <c r="C1454" i="12"/>
  <c r="A1455" i="12"/>
  <c r="B1455" i="12"/>
  <c r="C1455" i="12"/>
  <c r="A1456" i="12"/>
  <c r="B1456" i="12"/>
  <c r="C1456" i="12"/>
  <c r="A1457" i="12"/>
  <c r="B1457" i="12"/>
  <c r="C1457" i="12"/>
  <c r="A1458" i="12"/>
  <c r="B1458" i="12"/>
  <c r="C1458" i="12"/>
  <c r="A1459" i="12"/>
  <c r="B1459" i="12"/>
  <c r="C1459" i="12"/>
  <c r="A1460" i="12"/>
  <c r="B1460" i="12"/>
  <c r="C1460" i="12"/>
  <c r="A1461" i="12"/>
  <c r="B1461" i="12"/>
  <c r="C1461" i="12"/>
  <c r="A1462" i="12"/>
  <c r="B1462" i="12"/>
  <c r="C1462" i="12"/>
  <c r="A1463" i="12"/>
  <c r="B1463" i="12"/>
  <c r="C1463" i="12"/>
  <c r="A1464" i="12"/>
  <c r="B1464" i="12"/>
  <c r="C1464" i="12"/>
  <c r="A1465" i="12"/>
  <c r="B1465" i="12"/>
  <c r="C1465" i="12"/>
  <c r="A1466" i="12"/>
  <c r="B1466" i="12"/>
  <c r="C1466" i="12"/>
  <c r="A1467" i="12"/>
  <c r="B1467" i="12"/>
  <c r="C1467" i="12"/>
  <c r="A1468" i="12"/>
  <c r="B1468" i="12"/>
  <c r="C1468" i="12"/>
  <c r="A1469" i="12"/>
  <c r="B1469" i="12"/>
  <c r="C1469" i="12"/>
  <c r="A1470" i="12"/>
  <c r="B1470" i="12"/>
  <c r="C1470" i="12"/>
  <c r="A1471" i="12"/>
  <c r="B1471" i="12"/>
  <c r="C1471" i="12"/>
  <c r="A1472" i="12"/>
  <c r="B1472" i="12"/>
  <c r="C1472" i="12"/>
  <c r="A1473" i="12"/>
  <c r="B1473" i="12"/>
  <c r="C1473" i="12"/>
  <c r="A1474" i="12"/>
  <c r="B1474" i="12"/>
  <c r="C1474" i="12"/>
  <c r="A1475" i="12"/>
  <c r="B1475" i="12"/>
  <c r="C1475" i="12"/>
  <c r="A1476" i="12"/>
  <c r="B1476" i="12"/>
  <c r="C1476" i="12"/>
  <c r="A1477" i="12"/>
  <c r="B1477" i="12"/>
  <c r="C1477" i="12"/>
  <c r="A1478" i="12"/>
  <c r="B1478" i="12"/>
  <c r="C1478" i="12"/>
  <c r="A1479" i="12"/>
  <c r="B1479" i="12"/>
  <c r="C1479" i="12"/>
  <c r="A1480" i="12"/>
  <c r="B1480" i="12"/>
  <c r="C1480" i="12"/>
  <c r="A1481" i="12"/>
  <c r="B1481" i="12"/>
  <c r="C1481" i="12"/>
  <c r="A1482" i="12"/>
  <c r="B1482" i="12"/>
  <c r="C1482" i="12"/>
  <c r="A1483" i="12"/>
  <c r="B1483" i="12"/>
  <c r="C1483" i="12"/>
  <c r="A1484" i="12"/>
  <c r="B1484" i="12"/>
  <c r="C1484" i="12"/>
  <c r="A1485" i="12"/>
  <c r="B1485" i="12"/>
  <c r="C1485" i="12"/>
  <c r="A1486" i="12"/>
  <c r="B1486" i="12"/>
  <c r="C1486" i="12"/>
  <c r="A1487" i="12"/>
  <c r="B1487" i="12"/>
  <c r="C1487" i="12"/>
  <c r="A1488" i="12"/>
  <c r="B1488" i="12"/>
  <c r="C1488" i="12"/>
  <c r="A1489" i="12"/>
  <c r="B1489" i="12"/>
  <c r="C1489" i="12"/>
  <c r="A1490" i="12"/>
  <c r="B1490" i="12"/>
  <c r="C1490" i="12"/>
  <c r="A1491" i="12"/>
  <c r="B1491" i="12"/>
  <c r="C1491" i="12"/>
  <c r="A1492" i="12"/>
  <c r="B1492" i="12"/>
  <c r="C1492" i="12"/>
  <c r="A1493" i="12"/>
  <c r="B1493" i="12"/>
  <c r="C1493" i="12"/>
  <c r="A1494" i="12"/>
  <c r="B1494" i="12"/>
  <c r="C1494" i="12"/>
  <c r="A1495" i="12"/>
  <c r="B1495" i="12"/>
  <c r="C1495" i="12"/>
  <c r="A1496" i="12"/>
  <c r="B1496" i="12"/>
  <c r="C1496" i="12"/>
  <c r="A1497" i="12"/>
  <c r="B1497" i="12"/>
  <c r="C1497" i="12"/>
  <c r="A1498" i="12"/>
  <c r="B1498" i="12"/>
  <c r="C1498" i="12"/>
  <c r="A1499" i="12"/>
  <c r="B1499" i="12"/>
  <c r="C1499" i="12"/>
  <c r="A1500" i="12"/>
  <c r="B1500" i="12"/>
  <c r="C1500" i="12"/>
  <c r="A1501" i="12"/>
  <c r="B1501" i="12"/>
  <c r="C1501" i="12"/>
  <c r="A1502" i="12"/>
  <c r="B1502" i="12"/>
  <c r="C1502" i="12"/>
  <c r="A1503" i="12"/>
  <c r="B1503" i="12"/>
  <c r="C1503" i="12"/>
  <c r="A1504" i="12"/>
  <c r="B1504" i="12"/>
  <c r="C1504" i="12"/>
  <c r="A1505" i="12"/>
  <c r="B1505" i="12"/>
  <c r="C1505" i="12"/>
  <c r="A1506" i="12"/>
  <c r="B1506" i="12"/>
  <c r="C1506" i="12"/>
  <c r="A1507" i="12"/>
  <c r="B1507" i="12"/>
  <c r="C1507" i="12"/>
  <c r="A1508" i="12"/>
  <c r="B1508" i="12"/>
  <c r="C1508" i="12"/>
  <c r="A1509" i="12"/>
  <c r="B1509" i="12"/>
  <c r="C1509" i="12"/>
  <c r="A1510" i="12"/>
  <c r="B1510" i="12"/>
  <c r="C1510" i="12"/>
  <c r="A1511" i="12"/>
  <c r="B1511" i="12"/>
  <c r="C1511" i="12"/>
  <c r="A1512" i="12"/>
  <c r="B1512" i="12"/>
  <c r="C1512" i="12"/>
  <c r="A1513" i="12"/>
  <c r="B1513" i="12"/>
  <c r="C1513" i="12"/>
  <c r="A1514" i="12"/>
  <c r="B1514" i="12"/>
  <c r="C1514" i="12"/>
  <c r="A1515" i="12"/>
  <c r="B1515" i="12"/>
  <c r="C1515" i="12"/>
  <c r="A1516" i="12"/>
  <c r="B1516" i="12"/>
  <c r="C1516" i="12"/>
  <c r="A1517" i="12"/>
  <c r="B1517" i="12"/>
  <c r="C1517" i="12"/>
  <c r="A1518" i="12"/>
  <c r="B1518" i="12"/>
  <c r="C1518" i="12"/>
  <c r="A1519" i="12"/>
  <c r="B1519" i="12"/>
  <c r="C1519" i="12"/>
  <c r="A1520" i="12"/>
  <c r="B1520" i="12"/>
  <c r="C1520" i="12"/>
  <c r="A1521" i="12"/>
  <c r="B1521" i="12"/>
  <c r="C1521" i="12"/>
  <c r="A1522" i="12"/>
  <c r="B1522" i="12"/>
  <c r="C1522" i="12"/>
  <c r="A1523" i="12"/>
  <c r="B1523" i="12"/>
  <c r="C1523" i="12"/>
  <c r="A1524" i="12"/>
  <c r="B1524" i="12"/>
  <c r="C1524" i="12"/>
  <c r="A1525" i="12"/>
  <c r="B1525" i="12"/>
  <c r="C1525" i="12"/>
  <c r="A1526" i="12"/>
  <c r="B1526" i="12"/>
  <c r="C1526" i="12"/>
  <c r="A1527" i="12"/>
  <c r="B1527" i="12"/>
  <c r="C1527" i="12"/>
  <c r="A1528" i="12"/>
  <c r="B1528" i="12"/>
  <c r="C1528" i="12"/>
  <c r="A1529" i="12"/>
  <c r="B1529" i="12"/>
  <c r="C1529" i="12"/>
  <c r="A1530" i="12"/>
  <c r="B1530" i="12"/>
  <c r="C1530" i="12"/>
  <c r="A1531" i="12"/>
  <c r="B1531" i="12"/>
  <c r="C1531" i="12"/>
  <c r="A1532" i="12"/>
  <c r="B1532" i="12"/>
  <c r="C1532" i="12"/>
  <c r="A1533" i="12"/>
  <c r="B1533" i="12"/>
  <c r="C1533" i="12"/>
  <c r="A1534" i="12"/>
  <c r="B1534" i="12"/>
  <c r="C1534" i="12"/>
  <c r="A1535" i="12"/>
  <c r="B1535" i="12"/>
  <c r="C1535" i="12"/>
  <c r="A1536" i="12"/>
  <c r="B1536" i="12"/>
  <c r="C1536" i="12"/>
  <c r="A1537" i="12"/>
  <c r="B1537" i="12"/>
  <c r="C1537" i="12"/>
  <c r="A1538" i="12"/>
  <c r="B1538" i="12"/>
  <c r="C1538" i="12"/>
  <c r="A1539" i="12"/>
  <c r="B1539" i="12"/>
  <c r="C1539" i="12"/>
  <c r="A1540" i="12"/>
  <c r="B1540" i="12"/>
  <c r="C1540" i="12"/>
  <c r="A1541" i="12"/>
  <c r="B1541" i="12"/>
  <c r="C1541" i="12"/>
  <c r="A1542" i="12"/>
  <c r="B1542" i="12"/>
  <c r="C1542" i="12"/>
  <c r="A1543" i="12"/>
  <c r="B1543" i="12"/>
  <c r="C1543" i="12"/>
  <c r="A1544" i="12"/>
  <c r="B1544" i="12"/>
  <c r="C1544" i="12"/>
  <c r="A1545" i="12"/>
  <c r="B1545" i="12"/>
  <c r="C1545" i="12"/>
  <c r="A1546" i="12"/>
  <c r="B1546" i="12"/>
  <c r="C1546" i="12"/>
  <c r="A1547" i="12"/>
  <c r="B1547" i="12"/>
  <c r="C1547" i="12"/>
  <c r="A1548" i="12"/>
  <c r="B1548" i="12"/>
  <c r="C1548" i="12"/>
  <c r="A1549" i="12"/>
  <c r="B1549" i="12"/>
  <c r="C1549" i="12"/>
  <c r="A1550" i="12"/>
  <c r="B1550" i="12"/>
  <c r="C1550" i="12"/>
  <c r="A1551" i="12"/>
  <c r="B1551" i="12"/>
  <c r="C1551" i="12"/>
  <c r="A1552" i="12"/>
  <c r="B1552" i="12"/>
  <c r="C1552" i="12"/>
  <c r="A1553" i="12"/>
  <c r="B1553" i="12"/>
  <c r="C1553" i="12"/>
  <c r="A1554" i="12"/>
  <c r="B1554" i="12"/>
  <c r="C1554" i="12"/>
  <c r="A1555" i="12"/>
  <c r="B1555" i="12"/>
  <c r="C1555" i="12"/>
  <c r="A1556" i="12"/>
  <c r="B1556" i="12"/>
  <c r="C1556" i="12"/>
  <c r="A1557" i="12"/>
  <c r="B1557" i="12"/>
  <c r="C1557" i="12"/>
  <c r="A1558" i="12"/>
  <c r="B1558" i="12"/>
  <c r="C1558" i="12"/>
  <c r="A1559" i="12"/>
  <c r="B1559" i="12"/>
  <c r="C1559" i="12"/>
  <c r="A1560" i="12"/>
  <c r="B1560" i="12"/>
  <c r="C1560" i="12"/>
  <c r="A1561" i="12"/>
  <c r="B1561" i="12"/>
  <c r="C1561" i="12"/>
  <c r="A1562" i="12"/>
  <c r="B1562" i="12"/>
  <c r="C1562" i="12"/>
  <c r="A1563" i="12"/>
  <c r="B1563" i="12"/>
  <c r="C1563" i="12"/>
  <c r="A1564" i="12"/>
  <c r="B1564" i="12"/>
  <c r="C1564" i="12"/>
  <c r="A1565" i="12"/>
  <c r="B1565" i="12"/>
  <c r="C1565" i="12"/>
  <c r="A1566" i="12"/>
  <c r="B1566" i="12"/>
  <c r="C1566" i="12"/>
  <c r="A1567" i="12"/>
  <c r="B1567" i="12"/>
  <c r="C1567" i="12"/>
  <c r="A1568" i="12"/>
  <c r="B1568" i="12"/>
  <c r="C1568" i="12"/>
  <c r="A1569" i="12"/>
  <c r="B1569" i="12"/>
  <c r="C1569" i="12"/>
  <c r="A1570" i="12"/>
  <c r="B1570" i="12"/>
  <c r="C1570" i="12"/>
  <c r="A1571" i="12"/>
  <c r="B1571" i="12"/>
  <c r="C1571" i="12"/>
  <c r="A1572" i="12"/>
  <c r="B1572" i="12"/>
  <c r="C1572" i="12"/>
  <c r="A1573" i="12"/>
  <c r="B1573" i="12"/>
  <c r="C1573" i="12"/>
  <c r="A1574" i="12"/>
  <c r="B1574" i="12"/>
  <c r="C1574" i="12"/>
  <c r="A1575" i="12"/>
  <c r="B1575" i="12"/>
  <c r="C1575" i="12"/>
  <c r="A1576" i="12"/>
  <c r="B1576" i="12"/>
  <c r="C1576" i="12"/>
  <c r="A1577" i="12"/>
  <c r="B1577" i="12"/>
  <c r="C1577" i="12"/>
  <c r="A1578" i="12"/>
  <c r="B1578" i="12"/>
  <c r="C1578" i="12"/>
  <c r="A1579" i="12"/>
  <c r="B1579" i="12"/>
  <c r="C1579" i="12"/>
  <c r="A1580" i="12"/>
  <c r="B1580" i="12"/>
  <c r="C1580" i="12"/>
  <c r="A1581" i="12"/>
  <c r="B1581" i="12"/>
  <c r="C1581" i="12"/>
  <c r="A1582" i="12"/>
  <c r="B1582" i="12"/>
  <c r="C1582" i="12"/>
  <c r="A1583" i="12"/>
  <c r="B1583" i="12"/>
  <c r="C1583" i="12"/>
  <c r="A1584" i="12"/>
  <c r="B1584" i="12"/>
  <c r="C1584" i="12"/>
  <c r="A1585" i="12"/>
  <c r="B1585" i="12"/>
  <c r="C1585" i="12"/>
  <c r="A1586" i="12"/>
  <c r="B1586" i="12"/>
  <c r="C1586" i="12"/>
  <c r="A1587" i="12"/>
  <c r="B1587" i="12"/>
  <c r="C1587" i="12"/>
  <c r="A1588" i="12"/>
  <c r="B1588" i="12"/>
  <c r="C1588" i="12"/>
  <c r="A1589" i="12"/>
  <c r="B1589" i="12"/>
  <c r="C1589" i="12"/>
  <c r="A1590" i="12"/>
  <c r="B1590" i="12"/>
  <c r="C1590" i="12"/>
  <c r="A1591" i="12"/>
  <c r="B1591" i="12"/>
  <c r="C1591" i="12"/>
  <c r="A1592" i="12"/>
  <c r="B1592" i="12"/>
  <c r="C1592" i="12"/>
  <c r="A1593" i="12"/>
  <c r="B1593" i="12"/>
  <c r="C1593" i="12"/>
  <c r="A1594" i="12"/>
  <c r="B1594" i="12"/>
  <c r="C1594" i="12"/>
  <c r="A1595" i="12"/>
  <c r="B1595" i="12"/>
  <c r="C1595" i="12"/>
  <c r="A1596" i="12"/>
  <c r="B1596" i="12"/>
  <c r="C1596" i="12"/>
  <c r="A1597" i="12"/>
  <c r="B1597" i="12"/>
  <c r="C1597" i="12"/>
  <c r="A1598" i="12"/>
  <c r="B1598" i="12"/>
  <c r="C1598" i="12"/>
  <c r="A1599" i="12"/>
  <c r="B1599" i="12"/>
  <c r="C1599" i="12"/>
  <c r="A1600" i="12"/>
  <c r="B1600" i="12"/>
  <c r="C1600" i="12"/>
  <c r="A1601" i="12"/>
  <c r="B1601" i="12"/>
  <c r="C1601" i="12"/>
  <c r="A1602" i="12"/>
  <c r="B1602" i="12"/>
  <c r="C1602" i="12"/>
  <c r="A1603" i="12"/>
  <c r="B1603" i="12"/>
  <c r="C1603" i="12"/>
  <c r="A1604" i="12"/>
  <c r="B1604" i="12"/>
  <c r="C1604" i="12"/>
  <c r="A1605" i="12"/>
  <c r="B1605" i="12"/>
  <c r="C1605" i="12"/>
  <c r="A1606" i="12"/>
  <c r="B1606" i="12"/>
  <c r="C1606" i="12"/>
  <c r="A1607" i="12"/>
  <c r="B1607" i="12"/>
  <c r="C1607" i="12"/>
  <c r="A1608" i="12"/>
  <c r="B1608" i="12"/>
  <c r="C1608" i="12"/>
  <c r="A1609" i="12"/>
  <c r="B1609" i="12"/>
  <c r="C1609" i="12"/>
  <c r="A1610" i="12"/>
  <c r="B1610" i="12"/>
  <c r="C1610" i="12"/>
  <c r="A1611" i="12"/>
  <c r="B1611" i="12"/>
  <c r="C1611" i="12"/>
  <c r="A1612" i="12"/>
  <c r="B1612" i="12"/>
  <c r="C1612" i="12"/>
  <c r="A1613" i="12"/>
  <c r="B1613" i="12"/>
  <c r="C1613" i="12"/>
  <c r="A1614" i="12"/>
  <c r="B1614" i="12"/>
  <c r="C1614" i="12"/>
  <c r="A1615" i="12"/>
  <c r="B1615" i="12"/>
  <c r="C1615" i="12"/>
  <c r="A1616" i="12"/>
  <c r="B1616" i="12"/>
  <c r="C1616" i="12"/>
  <c r="A1617" i="12"/>
  <c r="B1617" i="12"/>
  <c r="C1617" i="12"/>
  <c r="A1618" i="12"/>
  <c r="B1618" i="12"/>
  <c r="C1618" i="12"/>
  <c r="A1619" i="12"/>
  <c r="B1619" i="12"/>
  <c r="C1619" i="12"/>
  <c r="A1620" i="12"/>
  <c r="B1620" i="12"/>
  <c r="C1620" i="12"/>
  <c r="A1621" i="12"/>
  <c r="B1621" i="12"/>
  <c r="C1621" i="12"/>
  <c r="A1622" i="12"/>
  <c r="B1622" i="12"/>
  <c r="C1622" i="12"/>
  <c r="A1623" i="12"/>
  <c r="B1623" i="12"/>
  <c r="C1623" i="12"/>
  <c r="A1624" i="12"/>
  <c r="B1624" i="12"/>
  <c r="C1624" i="12"/>
  <c r="A1625" i="12"/>
  <c r="B1625" i="12"/>
  <c r="C1625" i="12"/>
  <c r="A1626" i="12"/>
  <c r="B1626" i="12"/>
  <c r="C1626" i="12"/>
  <c r="A1627" i="12"/>
  <c r="B1627" i="12"/>
  <c r="C1627" i="12"/>
  <c r="A1628" i="12"/>
  <c r="B1628" i="12"/>
  <c r="C1628" i="12"/>
  <c r="A1629" i="12"/>
  <c r="B1629" i="12"/>
  <c r="C1629" i="12"/>
  <c r="A1630" i="12"/>
  <c r="B1630" i="12"/>
  <c r="C1630" i="12"/>
  <c r="A1631" i="12"/>
  <c r="B1631" i="12"/>
  <c r="C1631" i="12"/>
  <c r="A1632" i="12"/>
  <c r="B1632" i="12"/>
  <c r="C1632" i="12"/>
  <c r="A1633" i="12"/>
  <c r="B1633" i="12"/>
  <c r="C1633" i="12"/>
  <c r="A1634" i="12"/>
  <c r="B1634" i="12"/>
  <c r="C1634" i="12"/>
  <c r="A1635" i="12"/>
  <c r="B1635" i="12"/>
  <c r="C1635" i="12"/>
  <c r="A1636" i="12"/>
  <c r="B1636" i="12"/>
  <c r="C1636" i="12"/>
  <c r="A1637" i="12"/>
  <c r="B1637" i="12"/>
  <c r="C1637" i="12"/>
  <c r="A1638" i="12"/>
  <c r="B1638" i="12"/>
  <c r="C1638" i="12"/>
  <c r="A1639" i="12"/>
  <c r="B1639" i="12"/>
  <c r="C1639" i="12"/>
  <c r="A1640" i="12"/>
  <c r="B1640" i="12"/>
  <c r="C1640" i="12"/>
  <c r="A1641" i="12"/>
  <c r="B1641" i="12"/>
  <c r="C1641" i="12"/>
  <c r="A1642" i="12"/>
  <c r="B1642" i="12"/>
  <c r="C1642" i="12"/>
  <c r="A1643" i="12"/>
  <c r="B1643" i="12"/>
  <c r="C1643" i="12"/>
  <c r="A1644" i="12"/>
  <c r="B1644" i="12"/>
  <c r="C1644" i="12"/>
  <c r="A1645" i="12"/>
  <c r="B1645" i="12"/>
  <c r="C1645" i="12"/>
  <c r="A1646" i="12"/>
  <c r="B1646" i="12"/>
  <c r="C1646" i="12"/>
  <c r="A1647" i="12"/>
  <c r="B1647" i="12"/>
  <c r="C1647" i="12"/>
  <c r="A1648" i="12"/>
  <c r="B1648" i="12"/>
  <c r="C1648" i="12"/>
  <c r="A1649" i="12"/>
  <c r="B1649" i="12"/>
  <c r="C1649" i="12"/>
  <c r="A1650" i="12"/>
  <c r="B1650" i="12"/>
  <c r="C1650" i="12"/>
  <c r="A1651" i="12"/>
  <c r="B1651" i="12"/>
  <c r="C1651" i="12"/>
  <c r="A1652" i="12"/>
  <c r="B1652" i="12"/>
  <c r="C1652" i="12"/>
  <c r="A1653" i="12"/>
  <c r="B1653" i="12"/>
  <c r="C1653" i="12"/>
  <c r="A1654" i="12"/>
  <c r="B1654" i="12"/>
  <c r="C1654" i="12"/>
  <c r="A1655" i="12"/>
  <c r="B1655" i="12"/>
  <c r="C1655" i="12"/>
  <c r="A1656" i="12"/>
  <c r="B1656" i="12"/>
  <c r="C1656" i="12"/>
  <c r="A1657" i="12"/>
  <c r="B1657" i="12"/>
  <c r="C1657" i="12"/>
  <c r="A1658" i="12"/>
  <c r="B1658" i="12"/>
  <c r="C1658" i="12"/>
  <c r="A1659" i="12"/>
  <c r="B1659" i="12"/>
  <c r="C1659" i="12"/>
  <c r="A1660" i="12"/>
  <c r="B1660" i="12"/>
  <c r="C1660" i="12"/>
  <c r="A1661" i="12"/>
  <c r="B1661" i="12"/>
  <c r="C1661" i="12"/>
  <c r="A1662" i="12"/>
  <c r="B1662" i="12"/>
  <c r="C1662" i="12"/>
  <c r="A1663" i="12"/>
  <c r="B1663" i="12"/>
  <c r="C1663" i="12"/>
  <c r="A1664" i="12"/>
  <c r="B1664" i="12"/>
  <c r="C1664" i="12"/>
  <c r="A1665" i="12"/>
  <c r="B1665" i="12"/>
  <c r="C1665" i="12"/>
  <c r="A1666" i="12"/>
  <c r="B1666" i="12"/>
  <c r="C1666" i="12"/>
  <c r="A1667" i="12"/>
  <c r="B1667" i="12"/>
  <c r="C1667" i="12"/>
  <c r="A1668" i="12"/>
  <c r="B1668" i="12"/>
  <c r="C1668" i="12"/>
  <c r="A1669" i="12"/>
  <c r="B1669" i="12"/>
  <c r="C1669" i="12"/>
  <c r="A1670" i="12"/>
  <c r="B1670" i="12"/>
  <c r="C1670" i="12"/>
  <c r="A1671" i="12"/>
  <c r="B1671" i="12"/>
  <c r="C1671" i="12"/>
  <c r="A1672" i="12"/>
  <c r="B1672" i="12"/>
  <c r="C1672" i="12"/>
  <c r="A1673" i="12"/>
  <c r="B1673" i="12"/>
  <c r="C1673" i="12"/>
  <c r="A1674" i="12"/>
  <c r="B1674" i="12"/>
  <c r="C1674" i="12"/>
  <c r="A1675" i="12"/>
  <c r="B1675" i="12"/>
  <c r="C1675" i="12"/>
  <c r="A1676" i="12"/>
  <c r="B1676" i="12"/>
  <c r="C1676" i="12"/>
  <c r="A1677" i="12"/>
  <c r="B1677" i="12"/>
  <c r="C1677" i="12"/>
  <c r="A1678" i="12"/>
  <c r="B1678" i="12"/>
  <c r="C1678" i="12"/>
  <c r="A1679" i="12"/>
  <c r="B1679" i="12"/>
  <c r="C1679" i="12"/>
  <c r="A1680" i="12"/>
  <c r="B1680" i="12"/>
  <c r="C1680" i="12"/>
  <c r="A1681" i="12"/>
  <c r="B1681" i="12"/>
  <c r="C1681" i="12"/>
  <c r="A1682" i="12"/>
  <c r="B1682" i="12"/>
  <c r="C1682" i="12"/>
  <c r="A1683" i="12"/>
  <c r="B1683" i="12"/>
  <c r="C1683" i="12"/>
  <c r="A1684" i="12"/>
  <c r="B1684" i="12"/>
  <c r="C1684" i="12"/>
  <c r="A1685" i="12"/>
  <c r="B1685" i="12"/>
  <c r="C1685" i="12"/>
  <c r="A1686" i="12"/>
  <c r="B1686" i="12"/>
  <c r="C1686" i="12"/>
  <c r="A1687" i="12"/>
  <c r="B1687" i="12"/>
  <c r="C1687" i="12"/>
  <c r="A1688" i="12"/>
  <c r="B1688" i="12"/>
  <c r="C1688" i="12"/>
  <c r="A1689" i="12"/>
  <c r="B1689" i="12"/>
  <c r="C1689" i="12"/>
  <c r="A1690" i="12"/>
  <c r="B1690" i="12"/>
  <c r="C1690" i="12"/>
  <c r="A3" i="12"/>
  <c r="B3" i="12"/>
  <c r="C3" i="12"/>
  <c r="A4" i="12"/>
  <c r="B4" i="12"/>
  <c r="C4" i="12"/>
  <c r="A5" i="12"/>
  <c r="B5" i="12"/>
  <c r="C5" i="12"/>
  <c r="A6" i="12"/>
  <c r="B6" i="12"/>
  <c r="C6" i="12"/>
  <c r="B2" i="12"/>
  <c r="C2" i="12"/>
  <c r="A2" i="12"/>
  <c r="B1" i="12"/>
  <c r="C1" i="12"/>
  <c r="F1" i="12"/>
  <c r="G1" i="12"/>
  <c r="H1" i="12"/>
  <c r="I1" i="12"/>
  <c r="J1" i="12"/>
  <c r="K1" i="12"/>
  <c r="L1" i="12"/>
  <c r="M1" i="12"/>
  <c r="N1" i="12"/>
  <c r="O1" i="12"/>
  <c r="P1" i="12"/>
  <c r="Q1" i="12"/>
  <c r="R1" i="12"/>
  <c r="S1" i="12"/>
  <c r="T1" i="12"/>
  <c r="U1" i="12"/>
  <c r="V1" i="12"/>
  <c r="W1" i="12"/>
  <c r="X1" i="12"/>
  <c r="Y1" i="12"/>
  <c r="Z1" i="12"/>
  <c r="AA1" i="12"/>
  <c r="AB1" i="12"/>
  <c r="AC1" i="12"/>
  <c r="AD1" i="12"/>
  <c r="AE1" i="12"/>
  <c r="AF1" i="12"/>
  <c r="AG1" i="12"/>
  <c r="AH1" i="12"/>
  <c r="AI1" i="12"/>
  <c r="AJ1" i="12"/>
  <c r="AK1" i="12"/>
  <c r="AL1" i="12"/>
  <c r="AM1" i="12"/>
  <c r="AN1" i="12"/>
  <c r="AO1" i="12"/>
  <c r="AP1" i="12"/>
  <c r="AQ1" i="12"/>
  <c r="AR1" i="12"/>
  <c r="AS1" i="12"/>
  <c r="AT1" i="12"/>
  <c r="AU1" i="12"/>
  <c r="AV1" i="12"/>
  <c r="AW1" i="12"/>
  <c r="AX1" i="12"/>
  <c r="AY1" i="12"/>
  <c r="AZ1" i="12"/>
  <c r="BA1" i="12"/>
  <c r="BB1" i="12"/>
  <c r="BC1" i="12"/>
  <c r="BD1" i="12"/>
  <c r="BE1" i="12"/>
  <c r="BF1" i="12"/>
  <c r="BG1" i="12"/>
  <c r="BH1" i="12"/>
  <c r="BI1" i="12"/>
  <c r="BJ1" i="12"/>
  <c r="BK1" i="12"/>
  <c r="BL1" i="12"/>
  <c r="BM1" i="12"/>
  <c r="BN1" i="12"/>
  <c r="BO1" i="12"/>
  <c r="BP1" i="12"/>
  <c r="BQ1" i="12"/>
  <c r="BR1" i="12"/>
  <c r="BS1" i="12"/>
  <c r="BT1" i="12"/>
  <c r="BU1" i="12"/>
  <c r="BV1" i="12"/>
  <c r="BW1" i="12"/>
  <c r="BX1" i="12"/>
  <c r="BY1" i="12"/>
  <c r="BZ1" i="12"/>
  <c r="A1" i="12"/>
  <c r="BZ1" i="11"/>
  <c r="BY1" i="11"/>
  <c r="BX1" i="11"/>
  <c r="BW1" i="11"/>
  <c r="BV1" i="11"/>
  <c r="BU1" i="11"/>
  <c r="BT1" i="11"/>
  <c r="BS1" i="11"/>
  <c r="BR1" i="11"/>
  <c r="BQ1" i="11"/>
  <c r="BP1" i="11"/>
  <c r="BO1" i="11"/>
  <c r="BN1" i="11"/>
  <c r="BM1" i="11"/>
  <c r="BL1" i="11"/>
  <c r="BK1" i="11"/>
  <c r="BJ1" i="11"/>
  <c r="BI1" i="11"/>
  <c r="BH1" i="11"/>
  <c r="BG1" i="11"/>
  <c r="BF1" i="11"/>
  <c r="BE1" i="11"/>
  <c r="BD1" i="11"/>
  <c r="BC1" i="11"/>
  <c r="BB1" i="11"/>
  <c r="BA1" i="11"/>
  <c r="AZ1" i="11"/>
  <c r="AY1" i="11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A21" i="11"/>
  <c r="A18" i="11"/>
  <c r="A18" i="13" s="1"/>
  <c r="A18" i="14" s="1"/>
  <c r="A15" i="11"/>
  <c r="A12" i="11"/>
  <c r="A9" i="11"/>
  <c r="A6" i="11"/>
  <c r="A6" i="16" s="1"/>
  <c r="A3" i="11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Y2" i="8"/>
  <c r="Z2" i="8"/>
  <c r="AA2" i="8"/>
  <c r="AB2" i="8"/>
  <c r="AC2" i="8"/>
  <c r="AD2" i="8"/>
  <c r="AE2" i="8"/>
  <c r="AF2" i="8"/>
  <c r="AG2" i="8"/>
  <c r="AH2" i="8"/>
  <c r="AI2" i="8"/>
  <c r="AJ2" i="8"/>
  <c r="AK2" i="8"/>
  <c r="AL2" i="8"/>
  <c r="AM2" i="8"/>
  <c r="AN2" i="8"/>
  <c r="AO2" i="8"/>
  <c r="AP2" i="8"/>
  <c r="AQ2" i="8"/>
  <c r="AR2" i="8"/>
  <c r="AS2" i="8"/>
  <c r="AT2" i="8"/>
  <c r="AU2" i="8"/>
  <c r="AV2" i="8"/>
  <c r="AW2" i="8"/>
  <c r="AX2" i="8"/>
  <c r="AY2" i="8"/>
  <c r="AZ2" i="8"/>
  <c r="BA2" i="8"/>
  <c r="BB2" i="8"/>
  <c r="BC2" i="8"/>
  <c r="BD2" i="8"/>
  <c r="BE2" i="8"/>
  <c r="BF2" i="8"/>
  <c r="BG2" i="8"/>
  <c r="BH2" i="8"/>
  <c r="BI2" i="8"/>
  <c r="BJ2" i="8"/>
  <c r="BK2" i="8"/>
  <c r="BL2" i="8"/>
  <c r="BM2" i="8"/>
  <c r="BN2" i="8"/>
  <c r="BO2" i="8"/>
  <c r="BP2" i="8"/>
  <c r="BQ2" i="8"/>
  <c r="BR2" i="8"/>
  <c r="BS2" i="8"/>
  <c r="BT2" i="8"/>
  <c r="BU2" i="8"/>
  <c r="BV2" i="8"/>
  <c r="BW2" i="8"/>
  <c r="BX2" i="8"/>
  <c r="BY2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BT3" i="8"/>
  <c r="BU3" i="8"/>
  <c r="BV3" i="8"/>
  <c r="BW3" i="8"/>
  <c r="BX3" i="8"/>
  <c r="BY3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BT4" i="8"/>
  <c r="BU4" i="8"/>
  <c r="BV4" i="8"/>
  <c r="BW4" i="8"/>
  <c r="BX4" i="8"/>
  <c r="BY4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BT5" i="8"/>
  <c r="BU5" i="8"/>
  <c r="BV5" i="8"/>
  <c r="BW5" i="8"/>
  <c r="BX5" i="8"/>
  <c r="BY5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BT6" i="8"/>
  <c r="BU6" i="8"/>
  <c r="BV6" i="8"/>
  <c r="BW6" i="8"/>
  <c r="BX6" i="8"/>
  <c r="BY6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BT7" i="8"/>
  <c r="BU7" i="8"/>
  <c r="BV7" i="8"/>
  <c r="BW7" i="8"/>
  <c r="BX7" i="8"/>
  <c r="BY7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BT8" i="8"/>
  <c r="BU8" i="8"/>
  <c r="BV8" i="8"/>
  <c r="BW8" i="8"/>
  <c r="BX8" i="8"/>
  <c r="BY8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BT9" i="8"/>
  <c r="BU9" i="8"/>
  <c r="BV9" i="8"/>
  <c r="BW9" i="8"/>
  <c r="BX9" i="8"/>
  <c r="BY9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BT10" i="8"/>
  <c r="BU10" i="8"/>
  <c r="BV10" i="8"/>
  <c r="BW10" i="8"/>
  <c r="BX10" i="8"/>
  <c r="BY10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BT11" i="8"/>
  <c r="BU11" i="8"/>
  <c r="BV11" i="8"/>
  <c r="BW11" i="8"/>
  <c r="BX11" i="8"/>
  <c r="BY11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BT12" i="8"/>
  <c r="BU12" i="8"/>
  <c r="BV12" i="8"/>
  <c r="BW12" i="8"/>
  <c r="BX12" i="8"/>
  <c r="BY12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BT13" i="8"/>
  <c r="BU13" i="8"/>
  <c r="BV13" i="8"/>
  <c r="BW13" i="8"/>
  <c r="BX13" i="8"/>
  <c r="BY13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BT14" i="8"/>
  <c r="BU14" i="8"/>
  <c r="BV14" i="8"/>
  <c r="BW14" i="8"/>
  <c r="BX14" i="8"/>
  <c r="BY14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BT15" i="8"/>
  <c r="BU15" i="8"/>
  <c r="BV15" i="8"/>
  <c r="BW15" i="8"/>
  <c r="BX15" i="8"/>
  <c r="BY15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BT16" i="8"/>
  <c r="BU16" i="8"/>
  <c r="BV16" i="8"/>
  <c r="BW16" i="8"/>
  <c r="BX16" i="8"/>
  <c r="BY16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BT17" i="8"/>
  <c r="BU17" i="8"/>
  <c r="BV17" i="8"/>
  <c r="BW17" i="8"/>
  <c r="BX17" i="8"/>
  <c r="BY17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BT18" i="8"/>
  <c r="BU18" i="8"/>
  <c r="BV18" i="8"/>
  <c r="BW18" i="8"/>
  <c r="BX18" i="8"/>
  <c r="BY18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BT19" i="8"/>
  <c r="BU19" i="8"/>
  <c r="BV19" i="8"/>
  <c r="BW19" i="8"/>
  <c r="BX19" i="8"/>
  <c r="BY19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BT20" i="8"/>
  <c r="BU20" i="8"/>
  <c r="BV20" i="8"/>
  <c r="BW20" i="8"/>
  <c r="BX20" i="8"/>
  <c r="BY20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BT21" i="8"/>
  <c r="BU21" i="8"/>
  <c r="BV21" i="8"/>
  <c r="BW21" i="8"/>
  <c r="BX21" i="8"/>
  <c r="BY21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BT22" i="8"/>
  <c r="BU22" i="8"/>
  <c r="BV22" i="8"/>
  <c r="BW22" i="8"/>
  <c r="BX22" i="8"/>
  <c r="BY22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BT23" i="8"/>
  <c r="BU23" i="8"/>
  <c r="BV23" i="8"/>
  <c r="BW23" i="8"/>
  <c r="BX23" i="8"/>
  <c r="BY23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AA24" i="8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BT24" i="8"/>
  <c r="BU24" i="8"/>
  <c r="BV24" i="8"/>
  <c r="BW24" i="8"/>
  <c r="BX24" i="8"/>
  <c r="BY24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BT25" i="8"/>
  <c r="BU25" i="8"/>
  <c r="BV25" i="8"/>
  <c r="BW25" i="8"/>
  <c r="BX25" i="8"/>
  <c r="BY25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BT26" i="8"/>
  <c r="BU26" i="8"/>
  <c r="BV26" i="8"/>
  <c r="BW26" i="8"/>
  <c r="BX26" i="8"/>
  <c r="BY26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BT27" i="8"/>
  <c r="BU27" i="8"/>
  <c r="BV27" i="8"/>
  <c r="BW27" i="8"/>
  <c r="BX27" i="8"/>
  <c r="BY27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BT28" i="8"/>
  <c r="BU28" i="8"/>
  <c r="BV28" i="8"/>
  <c r="BW28" i="8"/>
  <c r="BX28" i="8"/>
  <c r="BY28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BT29" i="8"/>
  <c r="BU29" i="8"/>
  <c r="BV29" i="8"/>
  <c r="BW29" i="8"/>
  <c r="BX29" i="8"/>
  <c r="BY29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BT30" i="8"/>
  <c r="BU30" i="8"/>
  <c r="BV30" i="8"/>
  <c r="BW30" i="8"/>
  <c r="BX30" i="8"/>
  <c r="BY30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BT31" i="8"/>
  <c r="BU31" i="8"/>
  <c r="BV31" i="8"/>
  <c r="BW31" i="8"/>
  <c r="BX31" i="8"/>
  <c r="BY31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2" i="8"/>
  <c r="BZ1" i="10"/>
  <c r="BY1" i="10"/>
  <c r="BX1" i="10"/>
  <c r="BW1" i="10"/>
  <c r="BV1" i="10"/>
  <c r="BU1" i="10"/>
  <c r="BT1" i="10"/>
  <c r="BS1" i="10"/>
  <c r="BR1" i="10"/>
  <c r="BQ1" i="10"/>
  <c r="BP1" i="10"/>
  <c r="BO1" i="10"/>
  <c r="BN1" i="10"/>
  <c r="BM1" i="10"/>
  <c r="BL1" i="10"/>
  <c r="BK1" i="10"/>
  <c r="BJ1" i="10"/>
  <c r="BI1" i="10"/>
  <c r="BH1" i="10"/>
  <c r="BG1" i="10"/>
  <c r="BF1" i="10"/>
  <c r="BE1" i="10"/>
  <c r="BD1" i="10"/>
  <c r="BC1" i="10"/>
  <c r="BB1" i="10"/>
  <c r="BA1" i="10"/>
  <c r="AZ1" i="10"/>
  <c r="AY1" i="10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A33" i="10"/>
  <c r="A34" i="10" s="1"/>
  <c r="A30" i="10"/>
  <c r="A31" i="10" s="1"/>
  <c r="A27" i="10"/>
  <c r="A28" i="10" s="1"/>
  <c r="A24" i="10"/>
  <c r="A25" i="10" s="1"/>
  <c r="A21" i="10"/>
  <c r="A22" i="10" s="1"/>
  <c r="A19" i="10"/>
  <c r="A18" i="10"/>
  <c r="A15" i="10"/>
  <c r="A16" i="10" s="1"/>
  <c r="A12" i="10"/>
  <c r="A13" i="10" s="1"/>
  <c r="A9" i="10"/>
  <c r="A10" i="10" s="1"/>
  <c r="A6" i="10"/>
  <c r="A7" i="10" s="1"/>
  <c r="A4" i="10"/>
  <c r="A3" i="10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2" i="7"/>
  <c r="D31" i="9"/>
  <c r="C31" i="9"/>
  <c r="B31" i="9"/>
  <c r="A31" i="9"/>
  <c r="D30" i="9"/>
  <c r="C30" i="9"/>
  <c r="B30" i="9"/>
  <c r="A30" i="9"/>
  <c r="D29" i="9"/>
  <c r="C29" i="9"/>
  <c r="B29" i="9"/>
  <c r="A29" i="9"/>
  <c r="D28" i="9"/>
  <c r="C28" i="9"/>
  <c r="B28" i="9"/>
  <c r="A28" i="9"/>
  <c r="D27" i="9"/>
  <c r="C27" i="9"/>
  <c r="B27" i="9"/>
  <c r="A27" i="9"/>
  <c r="D26" i="9"/>
  <c r="C26" i="9"/>
  <c r="B26" i="9"/>
  <c r="A26" i="9"/>
  <c r="D25" i="9"/>
  <c r="C25" i="9"/>
  <c r="B25" i="9"/>
  <c r="A25" i="9"/>
  <c r="D24" i="9"/>
  <c r="C24" i="9"/>
  <c r="B24" i="9"/>
  <c r="A24" i="9"/>
  <c r="D23" i="9"/>
  <c r="C23" i="9"/>
  <c r="B23" i="9"/>
  <c r="A23" i="9"/>
  <c r="D22" i="9"/>
  <c r="C22" i="9"/>
  <c r="B22" i="9"/>
  <c r="A22" i="9"/>
  <c r="D21" i="9"/>
  <c r="C21" i="9"/>
  <c r="B21" i="9"/>
  <c r="A21" i="9"/>
  <c r="D20" i="9"/>
  <c r="C20" i="9"/>
  <c r="B20" i="9"/>
  <c r="A20" i="9"/>
  <c r="D19" i="9"/>
  <c r="C19" i="9"/>
  <c r="B19" i="9"/>
  <c r="A19" i="9"/>
  <c r="D18" i="9"/>
  <c r="C18" i="9"/>
  <c r="B18" i="9"/>
  <c r="A18" i="9"/>
  <c r="D17" i="9"/>
  <c r="C17" i="9"/>
  <c r="B17" i="9"/>
  <c r="A17" i="9"/>
  <c r="D16" i="9"/>
  <c r="C16" i="9"/>
  <c r="B16" i="9"/>
  <c r="A16" i="9"/>
  <c r="D15" i="9"/>
  <c r="C15" i="9"/>
  <c r="B15" i="9"/>
  <c r="A15" i="9"/>
  <c r="D14" i="9"/>
  <c r="C14" i="9"/>
  <c r="B14" i="9"/>
  <c r="A14" i="9"/>
  <c r="D13" i="9"/>
  <c r="C13" i="9"/>
  <c r="B13" i="9"/>
  <c r="A13" i="9"/>
  <c r="D12" i="9"/>
  <c r="C12" i="9"/>
  <c r="B12" i="9"/>
  <c r="A12" i="9"/>
  <c r="D11" i="9"/>
  <c r="C11" i="9"/>
  <c r="B11" i="9"/>
  <c r="A11" i="9"/>
  <c r="D10" i="9"/>
  <c r="C10" i="9"/>
  <c r="B10" i="9"/>
  <c r="A10" i="9"/>
  <c r="D9" i="9"/>
  <c r="C9" i="9"/>
  <c r="B9" i="9"/>
  <c r="A9" i="9"/>
  <c r="D8" i="9"/>
  <c r="C8" i="9"/>
  <c r="B8" i="9"/>
  <c r="A8" i="9"/>
  <c r="D7" i="9"/>
  <c r="C7" i="9"/>
  <c r="B7" i="9"/>
  <c r="A7" i="9"/>
  <c r="D6" i="9"/>
  <c r="C6" i="9"/>
  <c r="B6" i="9"/>
  <c r="A6" i="9"/>
  <c r="D5" i="9"/>
  <c r="C5" i="9"/>
  <c r="B5" i="9"/>
  <c r="A5" i="9"/>
  <c r="D4" i="9"/>
  <c r="C4" i="9"/>
  <c r="B4" i="9"/>
  <c r="A4" i="9"/>
  <c r="D3" i="9"/>
  <c r="C3" i="9"/>
  <c r="B3" i="9"/>
  <c r="A3" i="9"/>
  <c r="D2" i="9"/>
  <c r="C2" i="9"/>
  <c r="B2" i="9"/>
  <c r="A2" i="9"/>
  <c r="BZ1" i="9"/>
  <c r="BY1" i="9"/>
  <c r="BX1" i="9"/>
  <c r="BW1" i="9"/>
  <c r="BV1" i="9"/>
  <c r="BU1" i="9"/>
  <c r="BT1" i="9"/>
  <c r="BS1" i="9"/>
  <c r="BR1" i="9"/>
  <c r="BQ1" i="9"/>
  <c r="BP1" i="9"/>
  <c r="BO1" i="9"/>
  <c r="BN1" i="9"/>
  <c r="BM1" i="9"/>
  <c r="BL1" i="9"/>
  <c r="BK1" i="9"/>
  <c r="BJ1" i="9"/>
  <c r="BI1" i="9"/>
  <c r="BH1" i="9"/>
  <c r="BG1" i="9"/>
  <c r="BF1" i="9"/>
  <c r="BE1" i="9"/>
  <c r="BD1" i="9"/>
  <c r="BC1" i="9"/>
  <c r="BB1" i="9"/>
  <c r="BA1" i="9"/>
  <c r="AZ1" i="9"/>
  <c r="AY1" i="9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D1" i="9"/>
  <c r="C1" i="9"/>
  <c r="B1" i="9"/>
  <c r="A1" i="9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6" i="8"/>
  <c r="C6" i="8"/>
  <c r="B6" i="8"/>
  <c r="A6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S1" i="8"/>
  <c r="R1" i="8"/>
  <c r="Q1" i="8"/>
  <c r="P1" i="8"/>
  <c r="O1" i="8"/>
  <c r="N1" i="8"/>
  <c r="M1" i="8"/>
  <c r="L1" i="8"/>
  <c r="K1" i="8"/>
  <c r="J1" i="8"/>
  <c r="I1" i="8"/>
  <c r="H1" i="8"/>
  <c r="G1" i="8"/>
  <c r="F1" i="8"/>
  <c r="D1" i="8"/>
  <c r="C1" i="8"/>
  <c r="B1" i="8"/>
  <c r="A1" i="8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Y21" i="5"/>
  <c r="Z21" i="5"/>
  <c r="AA21" i="5"/>
  <c r="AB21" i="5"/>
  <c r="AC21" i="5"/>
  <c r="AD21" i="5"/>
  <c r="AE21" i="5"/>
  <c r="AF21" i="5"/>
  <c r="AG21" i="5"/>
  <c r="AH21" i="5"/>
  <c r="AI21" i="5"/>
  <c r="AJ21" i="5"/>
  <c r="AK21" i="5"/>
  <c r="AL21" i="5"/>
  <c r="AM21" i="5"/>
  <c r="AN21" i="5"/>
  <c r="AO21" i="5"/>
  <c r="AP21" i="5"/>
  <c r="AQ21" i="5"/>
  <c r="AR21" i="5"/>
  <c r="AS21" i="5"/>
  <c r="AT21" i="5"/>
  <c r="AU21" i="5"/>
  <c r="AV21" i="5"/>
  <c r="AW21" i="5"/>
  <c r="AX21" i="5"/>
  <c r="AY21" i="5"/>
  <c r="AZ21" i="5"/>
  <c r="BA21" i="5"/>
  <c r="BB21" i="5"/>
  <c r="BC21" i="5"/>
  <c r="BD21" i="5"/>
  <c r="BE21" i="5"/>
  <c r="BF21" i="5"/>
  <c r="BG21" i="5"/>
  <c r="BH21" i="5"/>
  <c r="BI21" i="5"/>
  <c r="BJ21" i="5"/>
  <c r="BK21" i="5"/>
  <c r="BL21" i="5"/>
  <c r="BM21" i="5"/>
  <c r="BN21" i="5"/>
  <c r="BO21" i="5"/>
  <c r="BP21" i="5"/>
  <c r="BQ21" i="5"/>
  <c r="BR21" i="5"/>
  <c r="BS21" i="5"/>
  <c r="BT21" i="5"/>
  <c r="BU21" i="5"/>
  <c r="BV21" i="5"/>
  <c r="BW21" i="5"/>
  <c r="BX21" i="5"/>
  <c r="BY21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W22" i="5"/>
  <c r="X22" i="5"/>
  <c r="Y22" i="5"/>
  <c r="Z22" i="5"/>
  <c r="AA22" i="5"/>
  <c r="AB22" i="5"/>
  <c r="AC22" i="5"/>
  <c r="AD22" i="5"/>
  <c r="AE22" i="5"/>
  <c r="AF22" i="5"/>
  <c r="AG22" i="5"/>
  <c r="AH22" i="5"/>
  <c r="AI22" i="5"/>
  <c r="AJ22" i="5"/>
  <c r="AK22" i="5"/>
  <c r="AL22" i="5"/>
  <c r="AM22" i="5"/>
  <c r="AN22" i="5"/>
  <c r="AO22" i="5"/>
  <c r="AP22" i="5"/>
  <c r="AQ22" i="5"/>
  <c r="AR22" i="5"/>
  <c r="AS22" i="5"/>
  <c r="AT22" i="5"/>
  <c r="AU22" i="5"/>
  <c r="AV22" i="5"/>
  <c r="AW22" i="5"/>
  <c r="AX22" i="5"/>
  <c r="AY22" i="5"/>
  <c r="AZ22" i="5"/>
  <c r="BA22" i="5"/>
  <c r="BB22" i="5"/>
  <c r="BC22" i="5"/>
  <c r="BD22" i="5"/>
  <c r="BE22" i="5"/>
  <c r="BF22" i="5"/>
  <c r="BG22" i="5"/>
  <c r="BH22" i="5"/>
  <c r="BI22" i="5"/>
  <c r="BJ22" i="5"/>
  <c r="BK22" i="5"/>
  <c r="BL22" i="5"/>
  <c r="BM22" i="5"/>
  <c r="BN22" i="5"/>
  <c r="BO22" i="5"/>
  <c r="BP22" i="5"/>
  <c r="BQ22" i="5"/>
  <c r="BR22" i="5"/>
  <c r="BS22" i="5"/>
  <c r="BT22" i="5"/>
  <c r="BU22" i="5"/>
  <c r="BV22" i="5"/>
  <c r="BW22" i="5"/>
  <c r="BX22" i="5"/>
  <c r="BY22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W23" i="5"/>
  <c r="X23" i="5"/>
  <c r="Y23" i="5"/>
  <c r="Z23" i="5"/>
  <c r="AA23" i="5"/>
  <c r="AB23" i="5"/>
  <c r="AC23" i="5"/>
  <c r="AD23" i="5"/>
  <c r="AE23" i="5"/>
  <c r="AF23" i="5"/>
  <c r="AG23" i="5"/>
  <c r="AH23" i="5"/>
  <c r="AI23" i="5"/>
  <c r="AJ23" i="5"/>
  <c r="AK23" i="5"/>
  <c r="AL23" i="5"/>
  <c r="AM23" i="5"/>
  <c r="AN23" i="5"/>
  <c r="AO23" i="5"/>
  <c r="AP23" i="5"/>
  <c r="AQ23" i="5"/>
  <c r="AR23" i="5"/>
  <c r="AS23" i="5"/>
  <c r="AT23" i="5"/>
  <c r="AU23" i="5"/>
  <c r="AV23" i="5"/>
  <c r="AW23" i="5"/>
  <c r="AX23" i="5"/>
  <c r="AY23" i="5"/>
  <c r="AZ23" i="5"/>
  <c r="BA23" i="5"/>
  <c r="BB23" i="5"/>
  <c r="BC23" i="5"/>
  <c r="BD23" i="5"/>
  <c r="BE23" i="5"/>
  <c r="BF23" i="5"/>
  <c r="BG23" i="5"/>
  <c r="BH23" i="5"/>
  <c r="BI23" i="5"/>
  <c r="BJ23" i="5"/>
  <c r="BK23" i="5"/>
  <c r="BL23" i="5"/>
  <c r="BM23" i="5"/>
  <c r="BN23" i="5"/>
  <c r="BO23" i="5"/>
  <c r="BP23" i="5"/>
  <c r="BQ23" i="5"/>
  <c r="BR23" i="5"/>
  <c r="BS23" i="5"/>
  <c r="BT23" i="5"/>
  <c r="BU23" i="5"/>
  <c r="BV23" i="5"/>
  <c r="BW23" i="5"/>
  <c r="BX23" i="5"/>
  <c r="BY23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W24" i="5"/>
  <c r="X24" i="5"/>
  <c r="Y24" i="5"/>
  <c r="Z24" i="5"/>
  <c r="AA24" i="5"/>
  <c r="AB24" i="5"/>
  <c r="AC24" i="5"/>
  <c r="AD24" i="5"/>
  <c r="AE24" i="5"/>
  <c r="AF24" i="5"/>
  <c r="AG24" i="5"/>
  <c r="AH24" i="5"/>
  <c r="AI24" i="5"/>
  <c r="AJ24" i="5"/>
  <c r="AK24" i="5"/>
  <c r="AL24" i="5"/>
  <c r="AM24" i="5"/>
  <c r="AN24" i="5"/>
  <c r="AO24" i="5"/>
  <c r="AP24" i="5"/>
  <c r="AQ24" i="5"/>
  <c r="AR24" i="5"/>
  <c r="AS24" i="5"/>
  <c r="AT24" i="5"/>
  <c r="AU24" i="5"/>
  <c r="AV24" i="5"/>
  <c r="AW24" i="5"/>
  <c r="AX24" i="5"/>
  <c r="AY24" i="5"/>
  <c r="AZ24" i="5"/>
  <c r="BA24" i="5"/>
  <c r="BB24" i="5"/>
  <c r="BC24" i="5"/>
  <c r="BD24" i="5"/>
  <c r="BE24" i="5"/>
  <c r="BF24" i="5"/>
  <c r="BG24" i="5"/>
  <c r="BH24" i="5"/>
  <c r="BI24" i="5"/>
  <c r="BJ24" i="5"/>
  <c r="BK24" i="5"/>
  <c r="BL24" i="5"/>
  <c r="BM24" i="5"/>
  <c r="BN24" i="5"/>
  <c r="BO24" i="5"/>
  <c r="BP24" i="5"/>
  <c r="BQ24" i="5"/>
  <c r="BR24" i="5"/>
  <c r="BS24" i="5"/>
  <c r="BT24" i="5"/>
  <c r="BU24" i="5"/>
  <c r="BV24" i="5"/>
  <c r="BW24" i="5"/>
  <c r="BX24" i="5"/>
  <c r="BY24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W25" i="5"/>
  <c r="X25" i="5"/>
  <c r="Y25" i="5"/>
  <c r="Z25" i="5"/>
  <c r="AA25" i="5"/>
  <c r="AB25" i="5"/>
  <c r="AC25" i="5"/>
  <c r="AD25" i="5"/>
  <c r="AE25" i="5"/>
  <c r="AF25" i="5"/>
  <c r="AG25" i="5"/>
  <c r="AH25" i="5"/>
  <c r="AI25" i="5"/>
  <c r="AJ25" i="5"/>
  <c r="AK25" i="5"/>
  <c r="AL25" i="5"/>
  <c r="AM25" i="5"/>
  <c r="AN25" i="5"/>
  <c r="AO25" i="5"/>
  <c r="AP25" i="5"/>
  <c r="AQ25" i="5"/>
  <c r="AR25" i="5"/>
  <c r="AS25" i="5"/>
  <c r="AT25" i="5"/>
  <c r="AU25" i="5"/>
  <c r="AV25" i="5"/>
  <c r="AW25" i="5"/>
  <c r="AX25" i="5"/>
  <c r="AY25" i="5"/>
  <c r="AZ25" i="5"/>
  <c r="BA25" i="5"/>
  <c r="BB25" i="5"/>
  <c r="BC25" i="5"/>
  <c r="BD25" i="5"/>
  <c r="BE25" i="5"/>
  <c r="BF25" i="5"/>
  <c r="BG25" i="5"/>
  <c r="BH25" i="5"/>
  <c r="BI25" i="5"/>
  <c r="BJ25" i="5"/>
  <c r="BK25" i="5"/>
  <c r="BL25" i="5"/>
  <c r="BM25" i="5"/>
  <c r="BN25" i="5"/>
  <c r="BO25" i="5"/>
  <c r="BP25" i="5"/>
  <c r="BQ25" i="5"/>
  <c r="BR25" i="5"/>
  <c r="BS25" i="5"/>
  <c r="BT25" i="5"/>
  <c r="BU25" i="5"/>
  <c r="BV25" i="5"/>
  <c r="BW25" i="5"/>
  <c r="BX25" i="5"/>
  <c r="BY25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W26" i="5"/>
  <c r="X26" i="5"/>
  <c r="Y26" i="5"/>
  <c r="Z26" i="5"/>
  <c r="AA26" i="5"/>
  <c r="AB26" i="5"/>
  <c r="AC26" i="5"/>
  <c r="AD26" i="5"/>
  <c r="AE26" i="5"/>
  <c r="AF26" i="5"/>
  <c r="AG26" i="5"/>
  <c r="AH26" i="5"/>
  <c r="AI26" i="5"/>
  <c r="AJ26" i="5"/>
  <c r="AK26" i="5"/>
  <c r="AL26" i="5"/>
  <c r="AM26" i="5"/>
  <c r="AN26" i="5"/>
  <c r="AO26" i="5"/>
  <c r="AP26" i="5"/>
  <c r="AQ26" i="5"/>
  <c r="AR26" i="5"/>
  <c r="AS26" i="5"/>
  <c r="AT26" i="5"/>
  <c r="AU26" i="5"/>
  <c r="AV26" i="5"/>
  <c r="AW26" i="5"/>
  <c r="AX26" i="5"/>
  <c r="AY26" i="5"/>
  <c r="AZ26" i="5"/>
  <c r="BA26" i="5"/>
  <c r="BB26" i="5"/>
  <c r="BC26" i="5"/>
  <c r="BD26" i="5"/>
  <c r="BE26" i="5"/>
  <c r="BF26" i="5"/>
  <c r="BG26" i="5"/>
  <c r="BH26" i="5"/>
  <c r="BI26" i="5"/>
  <c r="BJ26" i="5"/>
  <c r="BK26" i="5"/>
  <c r="BL26" i="5"/>
  <c r="BM26" i="5"/>
  <c r="BN26" i="5"/>
  <c r="BO26" i="5"/>
  <c r="BP26" i="5"/>
  <c r="BQ26" i="5"/>
  <c r="BR26" i="5"/>
  <c r="BS26" i="5"/>
  <c r="BT26" i="5"/>
  <c r="BU26" i="5"/>
  <c r="BV26" i="5"/>
  <c r="BW26" i="5"/>
  <c r="BX26" i="5"/>
  <c r="BY26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W27" i="5"/>
  <c r="X27" i="5"/>
  <c r="Y27" i="5"/>
  <c r="Z27" i="5"/>
  <c r="AA27" i="5"/>
  <c r="AB27" i="5"/>
  <c r="AC27" i="5"/>
  <c r="AD27" i="5"/>
  <c r="AE27" i="5"/>
  <c r="AF27" i="5"/>
  <c r="AG27" i="5"/>
  <c r="AH27" i="5"/>
  <c r="AI27" i="5"/>
  <c r="AJ27" i="5"/>
  <c r="AK27" i="5"/>
  <c r="AL27" i="5"/>
  <c r="AM27" i="5"/>
  <c r="AN27" i="5"/>
  <c r="AO27" i="5"/>
  <c r="AP27" i="5"/>
  <c r="AQ27" i="5"/>
  <c r="AR27" i="5"/>
  <c r="AS27" i="5"/>
  <c r="AT27" i="5"/>
  <c r="AU27" i="5"/>
  <c r="AV27" i="5"/>
  <c r="AW27" i="5"/>
  <c r="AX27" i="5"/>
  <c r="AY27" i="5"/>
  <c r="AZ27" i="5"/>
  <c r="BA27" i="5"/>
  <c r="BB27" i="5"/>
  <c r="BC27" i="5"/>
  <c r="BD27" i="5"/>
  <c r="BE27" i="5"/>
  <c r="BF27" i="5"/>
  <c r="BG27" i="5"/>
  <c r="BH27" i="5"/>
  <c r="BI27" i="5"/>
  <c r="BJ27" i="5"/>
  <c r="BK27" i="5"/>
  <c r="BL27" i="5"/>
  <c r="BM27" i="5"/>
  <c r="BN27" i="5"/>
  <c r="BO27" i="5"/>
  <c r="BP27" i="5"/>
  <c r="BQ27" i="5"/>
  <c r="BR27" i="5"/>
  <c r="BS27" i="5"/>
  <c r="BT27" i="5"/>
  <c r="BU27" i="5"/>
  <c r="BV27" i="5"/>
  <c r="BW27" i="5"/>
  <c r="BX27" i="5"/>
  <c r="BY27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W28" i="5"/>
  <c r="X28" i="5"/>
  <c r="Y28" i="5"/>
  <c r="Z28" i="5"/>
  <c r="AA28" i="5"/>
  <c r="AB28" i="5"/>
  <c r="AC28" i="5"/>
  <c r="AD28" i="5"/>
  <c r="AE28" i="5"/>
  <c r="AF28" i="5"/>
  <c r="AG28" i="5"/>
  <c r="AH28" i="5"/>
  <c r="AI28" i="5"/>
  <c r="AJ28" i="5"/>
  <c r="AK28" i="5"/>
  <c r="AL28" i="5"/>
  <c r="AM28" i="5"/>
  <c r="AN28" i="5"/>
  <c r="AO28" i="5"/>
  <c r="AP28" i="5"/>
  <c r="AQ28" i="5"/>
  <c r="AR28" i="5"/>
  <c r="AS28" i="5"/>
  <c r="AT28" i="5"/>
  <c r="AU28" i="5"/>
  <c r="AV28" i="5"/>
  <c r="AW28" i="5"/>
  <c r="AX28" i="5"/>
  <c r="AY28" i="5"/>
  <c r="AZ28" i="5"/>
  <c r="BA28" i="5"/>
  <c r="BB28" i="5"/>
  <c r="BC28" i="5"/>
  <c r="BD28" i="5"/>
  <c r="BE28" i="5"/>
  <c r="BF28" i="5"/>
  <c r="BG28" i="5"/>
  <c r="BH28" i="5"/>
  <c r="BI28" i="5"/>
  <c r="BJ28" i="5"/>
  <c r="BK28" i="5"/>
  <c r="BL28" i="5"/>
  <c r="BM28" i="5"/>
  <c r="BN28" i="5"/>
  <c r="BO28" i="5"/>
  <c r="BP28" i="5"/>
  <c r="BQ28" i="5"/>
  <c r="BR28" i="5"/>
  <c r="BS28" i="5"/>
  <c r="BT28" i="5"/>
  <c r="BU28" i="5"/>
  <c r="BV28" i="5"/>
  <c r="BW28" i="5"/>
  <c r="BX28" i="5"/>
  <c r="BY28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X29" i="5"/>
  <c r="Y29" i="5"/>
  <c r="Z29" i="5"/>
  <c r="AA29" i="5"/>
  <c r="AB29" i="5"/>
  <c r="AC29" i="5"/>
  <c r="AD29" i="5"/>
  <c r="AE29" i="5"/>
  <c r="AF29" i="5"/>
  <c r="AG29" i="5"/>
  <c r="AH29" i="5"/>
  <c r="AI29" i="5"/>
  <c r="AJ29" i="5"/>
  <c r="AK29" i="5"/>
  <c r="AL29" i="5"/>
  <c r="AM29" i="5"/>
  <c r="AN29" i="5"/>
  <c r="AO29" i="5"/>
  <c r="AP29" i="5"/>
  <c r="AQ29" i="5"/>
  <c r="AR29" i="5"/>
  <c r="AS29" i="5"/>
  <c r="AT29" i="5"/>
  <c r="AU29" i="5"/>
  <c r="AV29" i="5"/>
  <c r="AW29" i="5"/>
  <c r="AX29" i="5"/>
  <c r="AY29" i="5"/>
  <c r="AZ29" i="5"/>
  <c r="BA29" i="5"/>
  <c r="BB29" i="5"/>
  <c r="BC29" i="5"/>
  <c r="BD29" i="5"/>
  <c r="BE29" i="5"/>
  <c r="BF29" i="5"/>
  <c r="BG29" i="5"/>
  <c r="BH29" i="5"/>
  <c r="BI29" i="5"/>
  <c r="BJ29" i="5"/>
  <c r="BK29" i="5"/>
  <c r="BL29" i="5"/>
  <c r="BM29" i="5"/>
  <c r="BN29" i="5"/>
  <c r="BO29" i="5"/>
  <c r="BP29" i="5"/>
  <c r="BQ29" i="5"/>
  <c r="BR29" i="5"/>
  <c r="BS29" i="5"/>
  <c r="BT29" i="5"/>
  <c r="BU29" i="5"/>
  <c r="BV29" i="5"/>
  <c r="BW29" i="5"/>
  <c r="BX29" i="5"/>
  <c r="BY29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W30" i="5"/>
  <c r="X30" i="5"/>
  <c r="Y30" i="5"/>
  <c r="Z30" i="5"/>
  <c r="AA30" i="5"/>
  <c r="AB30" i="5"/>
  <c r="AC30" i="5"/>
  <c r="AD30" i="5"/>
  <c r="AE30" i="5"/>
  <c r="AF30" i="5"/>
  <c r="AG30" i="5"/>
  <c r="AH30" i="5"/>
  <c r="AI30" i="5"/>
  <c r="AJ30" i="5"/>
  <c r="AK30" i="5"/>
  <c r="AL30" i="5"/>
  <c r="AM30" i="5"/>
  <c r="AN30" i="5"/>
  <c r="AO30" i="5"/>
  <c r="AP30" i="5"/>
  <c r="AQ30" i="5"/>
  <c r="AR30" i="5"/>
  <c r="AS30" i="5"/>
  <c r="AT30" i="5"/>
  <c r="AU30" i="5"/>
  <c r="AV30" i="5"/>
  <c r="AW30" i="5"/>
  <c r="AX30" i="5"/>
  <c r="AY30" i="5"/>
  <c r="AZ30" i="5"/>
  <c r="BA30" i="5"/>
  <c r="BB30" i="5"/>
  <c r="BC30" i="5"/>
  <c r="BD30" i="5"/>
  <c r="BE30" i="5"/>
  <c r="BF30" i="5"/>
  <c r="BG30" i="5"/>
  <c r="BH30" i="5"/>
  <c r="BI30" i="5"/>
  <c r="BJ30" i="5"/>
  <c r="BK30" i="5"/>
  <c r="BL30" i="5"/>
  <c r="BM30" i="5"/>
  <c r="BN30" i="5"/>
  <c r="BO30" i="5"/>
  <c r="BP30" i="5"/>
  <c r="BQ30" i="5"/>
  <c r="BR30" i="5"/>
  <c r="BS30" i="5"/>
  <c r="BT30" i="5"/>
  <c r="BU30" i="5"/>
  <c r="BV30" i="5"/>
  <c r="BW30" i="5"/>
  <c r="BX30" i="5"/>
  <c r="BY30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W31" i="5"/>
  <c r="X31" i="5"/>
  <c r="Y31" i="5"/>
  <c r="Z31" i="5"/>
  <c r="AA31" i="5"/>
  <c r="AB31" i="5"/>
  <c r="AC31" i="5"/>
  <c r="AD31" i="5"/>
  <c r="AE31" i="5"/>
  <c r="AF31" i="5"/>
  <c r="AG31" i="5"/>
  <c r="AH31" i="5"/>
  <c r="AI31" i="5"/>
  <c r="AJ31" i="5"/>
  <c r="AK31" i="5"/>
  <c r="AL31" i="5"/>
  <c r="AM31" i="5"/>
  <c r="AN31" i="5"/>
  <c r="AO31" i="5"/>
  <c r="AP31" i="5"/>
  <c r="AQ31" i="5"/>
  <c r="AR31" i="5"/>
  <c r="AS31" i="5"/>
  <c r="AT31" i="5"/>
  <c r="AU31" i="5"/>
  <c r="AV31" i="5"/>
  <c r="AW31" i="5"/>
  <c r="AX31" i="5"/>
  <c r="AY31" i="5"/>
  <c r="AZ31" i="5"/>
  <c r="BA31" i="5"/>
  <c r="BB31" i="5"/>
  <c r="BC31" i="5"/>
  <c r="BD31" i="5"/>
  <c r="BE31" i="5"/>
  <c r="BF31" i="5"/>
  <c r="BG31" i="5"/>
  <c r="BH31" i="5"/>
  <c r="BI31" i="5"/>
  <c r="BJ31" i="5"/>
  <c r="BK31" i="5"/>
  <c r="BL31" i="5"/>
  <c r="BM31" i="5"/>
  <c r="BN31" i="5"/>
  <c r="BO31" i="5"/>
  <c r="BP31" i="5"/>
  <c r="BQ31" i="5"/>
  <c r="BR31" i="5"/>
  <c r="BS31" i="5"/>
  <c r="BT31" i="5"/>
  <c r="BU31" i="5"/>
  <c r="BV31" i="5"/>
  <c r="BW31" i="5"/>
  <c r="BX31" i="5"/>
  <c r="BY31" i="5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V21" i="3"/>
  <c r="BW21" i="3"/>
  <c r="BX21" i="3"/>
  <c r="BY21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V22" i="3"/>
  <c r="BW22" i="3"/>
  <c r="BX22" i="3"/>
  <c r="BY22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V23" i="3"/>
  <c r="BW23" i="3"/>
  <c r="BX23" i="3"/>
  <c r="BY23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V24" i="3"/>
  <c r="BW24" i="3"/>
  <c r="BX24" i="3"/>
  <c r="BY24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V25" i="3"/>
  <c r="BW25" i="3"/>
  <c r="BX25" i="3"/>
  <c r="BY25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V26" i="3"/>
  <c r="BW26" i="3"/>
  <c r="BX26" i="3"/>
  <c r="BY26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V27" i="3"/>
  <c r="BW27" i="3"/>
  <c r="BX27" i="3"/>
  <c r="BY27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V28" i="3"/>
  <c r="BW28" i="3"/>
  <c r="BX28" i="3"/>
  <c r="BY28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V29" i="3"/>
  <c r="BW29" i="3"/>
  <c r="BX29" i="3"/>
  <c r="BY29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V30" i="3"/>
  <c r="BW30" i="3"/>
  <c r="BX30" i="3"/>
  <c r="BY30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V31" i="3"/>
  <c r="BW31" i="3"/>
  <c r="BX31" i="3"/>
  <c r="BY31" i="3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21" i="3"/>
  <c r="B21" i="3"/>
  <c r="C21" i="3"/>
  <c r="D21" i="3"/>
  <c r="A22" i="3"/>
  <c r="B22" i="3"/>
  <c r="C22" i="3"/>
  <c r="D22" i="3"/>
  <c r="A23" i="3"/>
  <c r="B23" i="3"/>
  <c r="C23" i="3"/>
  <c r="D23" i="3"/>
  <c r="A24" i="3"/>
  <c r="B24" i="3"/>
  <c r="C24" i="3"/>
  <c r="D24" i="3"/>
  <c r="A25" i="3"/>
  <c r="B25" i="3"/>
  <c r="C25" i="3"/>
  <c r="D25" i="3"/>
  <c r="A26" i="3"/>
  <c r="B26" i="3"/>
  <c r="C26" i="3"/>
  <c r="D26" i="3"/>
  <c r="A27" i="3"/>
  <c r="B27" i="3"/>
  <c r="C27" i="3"/>
  <c r="D27" i="3"/>
  <c r="A28" i="3"/>
  <c r="B28" i="3"/>
  <c r="C28" i="3"/>
  <c r="D28" i="3"/>
  <c r="A29" i="3"/>
  <c r="B29" i="3"/>
  <c r="C29" i="3"/>
  <c r="D29" i="3"/>
  <c r="A30" i="3"/>
  <c r="B30" i="3"/>
  <c r="C30" i="3"/>
  <c r="D30" i="3"/>
  <c r="A31" i="3"/>
  <c r="B31" i="3"/>
  <c r="C31" i="3"/>
  <c r="D31" i="3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21" i="2"/>
  <c r="B21" i="2"/>
  <c r="C21" i="2"/>
  <c r="D21" i="2"/>
  <c r="A22" i="2"/>
  <c r="B22" i="2"/>
  <c r="C22" i="2"/>
  <c r="D22" i="2"/>
  <c r="A23" i="2"/>
  <c r="B23" i="2"/>
  <c r="C23" i="2"/>
  <c r="D23" i="2"/>
  <c r="A24" i="2"/>
  <c r="B24" i="2"/>
  <c r="C24" i="2"/>
  <c r="D24" i="2"/>
  <c r="A25" i="2"/>
  <c r="B25" i="2"/>
  <c r="C25" i="2"/>
  <c r="D25" i="2"/>
  <c r="A26" i="2"/>
  <c r="B26" i="2"/>
  <c r="C26" i="2"/>
  <c r="D26" i="2"/>
  <c r="A27" i="2"/>
  <c r="B27" i="2"/>
  <c r="C27" i="2"/>
  <c r="D27" i="2"/>
  <c r="A28" i="2"/>
  <c r="B28" i="2"/>
  <c r="C28" i="2"/>
  <c r="D28" i="2"/>
  <c r="A29" i="2"/>
  <c r="B29" i="2"/>
  <c r="C29" i="2"/>
  <c r="D29" i="2"/>
  <c r="A30" i="2"/>
  <c r="B30" i="2"/>
  <c r="C30" i="2"/>
  <c r="D30" i="2"/>
  <c r="A31" i="2"/>
  <c r="B31" i="2"/>
  <c r="C31" i="2"/>
  <c r="D31" i="2"/>
  <c r="D22" i="1"/>
  <c r="D23" i="1"/>
  <c r="D24" i="1"/>
  <c r="D25" i="1"/>
  <c r="D26" i="1"/>
  <c r="D27" i="1"/>
  <c r="D28" i="1"/>
  <c r="D29" i="1"/>
  <c r="D30" i="1"/>
  <c r="D31" i="1"/>
  <c r="D21" i="1"/>
  <c r="D3" i="1"/>
  <c r="D4" i="1"/>
  <c r="D4" i="4" s="1"/>
  <c r="D5" i="1"/>
  <c r="D6" i="1"/>
  <c r="D6" i="4" s="1"/>
  <c r="D7" i="1"/>
  <c r="D8" i="1"/>
  <c r="D9" i="1"/>
  <c r="D9" i="2" s="1"/>
  <c r="D10" i="1"/>
  <c r="D10" i="2" s="1"/>
  <c r="D11" i="1"/>
  <c r="D12" i="1"/>
  <c r="D12" i="3" s="1"/>
  <c r="D13" i="1"/>
  <c r="D13" i="3" s="1"/>
  <c r="D14" i="1"/>
  <c r="D14" i="4" s="1"/>
  <c r="D15" i="1"/>
  <c r="D16" i="1"/>
  <c r="D17" i="1"/>
  <c r="D17" i="3" s="1"/>
  <c r="D18" i="1"/>
  <c r="D19" i="1"/>
  <c r="D20" i="1"/>
  <c r="D20" i="2" s="1"/>
  <c r="D2" i="1"/>
  <c r="D2" i="3" s="1"/>
  <c r="D5" i="4"/>
  <c r="D13" i="5"/>
  <c r="D16" i="2"/>
  <c r="D17" i="5"/>
  <c r="D18" i="5"/>
  <c r="D2" i="2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Y3" i="5"/>
  <c r="Z3" i="5"/>
  <c r="AA3" i="5"/>
  <c r="AB3" i="5"/>
  <c r="AC3" i="5"/>
  <c r="AD3" i="5"/>
  <c r="AE3" i="5"/>
  <c r="AF3" i="5"/>
  <c r="AG3" i="5"/>
  <c r="AH3" i="5"/>
  <c r="AI3" i="5"/>
  <c r="AJ3" i="5"/>
  <c r="AK3" i="5"/>
  <c r="AL3" i="5"/>
  <c r="AM3" i="5"/>
  <c r="AN3" i="5"/>
  <c r="AO3" i="5"/>
  <c r="AP3" i="5"/>
  <c r="AQ3" i="5"/>
  <c r="AR3" i="5"/>
  <c r="AS3" i="5"/>
  <c r="AT3" i="5"/>
  <c r="AU3" i="5"/>
  <c r="AV3" i="5"/>
  <c r="AW3" i="5"/>
  <c r="AX3" i="5"/>
  <c r="AY3" i="5"/>
  <c r="AZ3" i="5"/>
  <c r="BA3" i="5"/>
  <c r="BB3" i="5"/>
  <c r="BC3" i="5"/>
  <c r="BD3" i="5"/>
  <c r="BE3" i="5"/>
  <c r="BF3" i="5"/>
  <c r="BG3" i="5"/>
  <c r="BH3" i="5"/>
  <c r="BI3" i="5"/>
  <c r="BJ3" i="5"/>
  <c r="BK3" i="5"/>
  <c r="BL3" i="5"/>
  <c r="BM3" i="5"/>
  <c r="BN3" i="5"/>
  <c r="BO3" i="5"/>
  <c r="BP3" i="5"/>
  <c r="BQ3" i="5"/>
  <c r="BR3" i="5"/>
  <c r="BS3" i="5"/>
  <c r="BT3" i="5"/>
  <c r="BU3" i="5"/>
  <c r="BV3" i="5"/>
  <c r="BW3" i="5"/>
  <c r="BX3" i="5"/>
  <c r="BY3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Y4" i="5"/>
  <c r="Z4" i="5"/>
  <c r="AA4" i="5"/>
  <c r="AB4" i="5"/>
  <c r="AC4" i="5"/>
  <c r="AD4" i="5"/>
  <c r="AE4" i="5"/>
  <c r="AF4" i="5"/>
  <c r="AG4" i="5"/>
  <c r="AH4" i="5"/>
  <c r="AI4" i="5"/>
  <c r="AJ4" i="5"/>
  <c r="AK4" i="5"/>
  <c r="AL4" i="5"/>
  <c r="AM4" i="5"/>
  <c r="AN4" i="5"/>
  <c r="AO4" i="5"/>
  <c r="AP4" i="5"/>
  <c r="AQ4" i="5"/>
  <c r="AR4" i="5"/>
  <c r="AS4" i="5"/>
  <c r="AT4" i="5"/>
  <c r="AU4" i="5"/>
  <c r="AV4" i="5"/>
  <c r="AW4" i="5"/>
  <c r="AX4" i="5"/>
  <c r="AY4" i="5"/>
  <c r="AZ4" i="5"/>
  <c r="BA4" i="5"/>
  <c r="BB4" i="5"/>
  <c r="BC4" i="5"/>
  <c r="BD4" i="5"/>
  <c r="BE4" i="5"/>
  <c r="BF4" i="5"/>
  <c r="BG4" i="5"/>
  <c r="BH4" i="5"/>
  <c r="BI4" i="5"/>
  <c r="BJ4" i="5"/>
  <c r="BK4" i="5"/>
  <c r="BL4" i="5"/>
  <c r="BM4" i="5"/>
  <c r="BN4" i="5"/>
  <c r="BO4" i="5"/>
  <c r="BP4" i="5"/>
  <c r="BQ4" i="5"/>
  <c r="BR4" i="5"/>
  <c r="BS4" i="5"/>
  <c r="BT4" i="5"/>
  <c r="BU4" i="5"/>
  <c r="BV4" i="5"/>
  <c r="BW4" i="5"/>
  <c r="BX4" i="5"/>
  <c r="BY4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Y5" i="5"/>
  <c r="Z5" i="5"/>
  <c r="AA5" i="5"/>
  <c r="AB5" i="5"/>
  <c r="AC5" i="5"/>
  <c r="AD5" i="5"/>
  <c r="AE5" i="5"/>
  <c r="AF5" i="5"/>
  <c r="AG5" i="5"/>
  <c r="AH5" i="5"/>
  <c r="AI5" i="5"/>
  <c r="AJ5" i="5"/>
  <c r="AK5" i="5"/>
  <c r="AL5" i="5"/>
  <c r="AM5" i="5"/>
  <c r="AN5" i="5"/>
  <c r="AO5" i="5"/>
  <c r="AP5" i="5"/>
  <c r="AQ5" i="5"/>
  <c r="AR5" i="5"/>
  <c r="AS5" i="5"/>
  <c r="AT5" i="5"/>
  <c r="AU5" i="5"/>
  <c r="AV5" i="5"/>
  <c r="AW5" i="5"/>
  <c r="AX5" i="5"/>
  <c r="AY5" i="5"/>
  <c r="AZ5" i="5"/>
  <c r="BA5" i="5"/>
  <c r="BB5" i="5"/>
  <c r="BC5" i="5"/>
  <c r="BD5" i="5"/>
  <c r="BE5" i="5"/>
  <c r="BF5" i="5"/>
  <c r="BG5" i="5"/>
  <c r="BH5" i="5"/>
  <c r="BI5" i="5"/>
  <c r="BJ5" i="5"/>
  <c r="BK5" i="5"/>
  <c r="BL5" i="5"/>
  <c r="BM5" i="5"/>
  <c r="BN5" i="5"/>
  <c r="BO5" i="5"/>
  <c r="BP5" i="5"/>
  <c r="BQ5" i="5"/>
  <c r="BR5" i="5"/>
  <c r="BS5" i="5"/>
  <c r="BT5" i="5"/>
  <c r="BU5" i="5"/>
  <c r="BV5" i="5"/>
  <c r="BW5" i="5"/>
  <c r="BX5" i="5"/>
  <c r="BY5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W6" i="5"/>
  <c r="X6" i="5"/>
  <c r="Y6" i="5"/>
  <c r="Z6" i="5"/>
  <c r="AA6" i="5"/>
  <c r="AB6" i="5"/>
  <c r="AC6" i="5"/>
  <c r="AD6" i="5"/>
  <c r="AE6" i="5"/>
  <c r="AF6" i="5"/>
  <c r="AG6" i="5"/>
  <c r="AH6" i="5"/>
  <c r="AI6" i="5"/>
  <c r="AJ6" i="5"/>
  <c r="AK6" i="5"/>
  <c r="AL6" i="5"/>
  <c r="AM6" i="5"/>
  <c r="AN6" i="5"/>
  <c r="AO6" i="5"/>
  <c r="AP6" i="5"/>
  <c r="AQ6" i="5"/>
  <c r="AR6" i="5"/>
  <c r="AS6" i="5"/>
  <c r="AT6" i="5"/>
  <c r="AU6" i="5"/>
  <c r="AV6" i="5"/>
  <c r="AW6" i="5"/>
  <c r="AX6" i="5"/>
  <c r="AY6" i="5"/>
  <c r="AZ6" i="5"/>
  <c r="BA6" i="5"/>
  <c r="BB6" i="5"/>
  <c r="BC6" i="5"/>
  <c r="BD6" i="5"/>
  <c r="BE6" i="5"/>
  <c r="BF6" i="5"/>
  <c r="BG6" i="5"/>
  <c r="BH6" i="5"/>
  <c r="BI6" i="5"/>
  <c r="BJ6" i="5"/>
  <c r="BK6" i="5"/>
  <c r="BL6" i="5"/>
  <c r="BM6" i="5"/>
  <c r="BN6" i="5"/>
  <c r="BO6" i="5"/>
  <c r="BP6" i="5"/>
  <c r="BQ6" i="5"/>
  <c r="BR6" i="5"/>
  <c r="BS6" i="5"/>
  <c r="BT6" i="5"/>
  <c r="BU6" i="5"/>
  <c r="BV6" i="5"/>
  <c r="BW6" i="5"/>
  <c r="BX6" i="5"/>
  <c r="BY6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Y7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P7" i="5"/>
  <c r="AQ7" i="5"/>
  <c r="AR7" i="5"/>
  <c r="AS7" i="5"/>
  <c r="AT7" i="5"/>
  <c r="AU7" i="5"/>
  <c r="AV7" i="5"/>
  <c r="AW7" i="5"/>
  <c r="AX7" i="5"/>
  <c r="AY7" i="5"/>
  <c r="AZ7" i="5"/>
  <c r="BA7" i="5"/>
  <c r="BB7" i="5"/>
  <c r="BC7" i="5"/>
  <c r="BD7" i="5"/>
  <c r="BE7" i="5"/>
  <c r="BF7" i="5"/>
  <c r="BG7" i="5"/>
  <c r="BH7" i="5"/>
  <c r="BI7" i="5"/>
  <c r="BJ7" i="5"/>
  <c r="BK7" i="5"/>
  <c r="BL7" i="5"/>
  <c r="BM7" i="5"/>
  <c r="BN7" i="5"/>
  <c r="BO7" i="5"/>
  <c r="BP7" i="5"/>
  <c r="BQ7" i="5"/>
  <c r="BR7" i="5"/>
  <c r="BS7" i="5"/>
  <c r="BT7" i="5"/>
  <c r="BU7" i="5"/>
  <c r="BV7" i="5"/>
  <c r="BW7" i="5"/>
  <c r="BX7" i="5"/>
  <c r="BY7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Y8" i="5"/>
  <c r="Z8" i="5"/>
  <c r="AA8" i="5"/>
  <c r="AB8" i="5"/>
  <c r="AC8" i="5"/>
  <c r="AD8" i="5"/>
  <c r="AE8" i="5"/>
  <c r="AF8" i="5"/>
  <c r="AG8" i="5"/>
  <c r="AH8" i="5"/>
  <c r="AI8" i="5"/>
  <c r="AJ8" i="5"/>
  <c r="AK8" i="5"/>
  <c r="AL8" i="5"/>
  <c r="AM8" i="5"/>
  <c r="AN8" i="5"/>
  <c r="AO8" i="5"/>
  <c r="AP8" i="5"/>
  <c r="AQ8" i="5"/>
  <c r="AR8" i="5"/>
  <c r="AS8" i="5"/>
  <c r="AT8" i="5"/>
  <c r="AU8" i="5"/>
  <c r="AV8" i="5"/>
  <c r="AW8" i="5"/>
  <c r="AX8" i="5"/>
  <c r="AY8" i="5"/>
  <c r="AZ8" i="5"/>
  <c r="BA8" i="5"/>
  <c r="BB8" i="5"/>
  <c r="BC8" i="5"/>
  <c r="BD8" i="5"/>
  <c r="BE8" i="5"/>
  <c r="BF8" i="5"/>
  <c r="BG8" i="5"/>
  <c r="BH8" i="5"/>
  <c r="BI8" i="5"/>
  <c r="BJ8" i="5"/>
  <c r="BK8" i="5"/>
  <c r="BL8" i="5"/>
  <c r="BM8" i="5"/>
  <c r="BN8" i="5"/>
  <c r="BO8" i="5"/>
  <c r="BP8" i="5"/>
  <c r="BQ8" i="5"/>
  <c r="BR8" i="5"/>
  <c r="BS8" i="5"/>
  <c r="BT8" i="5"/>
  <c r="BU8" i="5"/>
  <c r="BV8" i="5"/>
  <c r="BW8" i="5"/>
  <c r="BX8" i="5"/>
  <c r="BY8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Y9" i="5"/>
  <c r="Z9" i="5"/>
  <c r="AA9" i="5"/>
  <c r="AB9" i="5"/>
  <c r="AC9" i="5"/>
  <c r="AD9" i="5"/>
  <c r="AE9" i="5"/>
  <c r="AF9" i="5"/>
  <c r="AG9" i="5"/>
  <c r="AH9" i="5"/>
  <c r="AI9" i="5"/>
  <c r="AJ9" i="5"/>
  <c r="AK9" i="5"/>
  <c r="AL9" i="5"/>
  <c r="AM9" i="5"/>
  <c r="AN9" i="5"/>
  <c r="AO9" i="5"/>
  <c r="AP9" i="5"/>
  <c r="AQ9" i="5"/>
  <c r="AR9" i="5"/>
  <c r="AS9" i="5"/>
  <c r="AT9" i="5"/>
  <c r="AU9" i="5"/>
  <c r="AV9" i="5"/>
  <c r="AW9" i="5"/>
  <c r="AX9" i="5"/>
  <c r="AY9" i="5"/>
  <c r="AZ9" i="5"/>
  <c r="BA9" i="5"/>
  <c r="BB9" i="5"/>
  <c r="BC9" i="5"/>
  <c r="BD9" i="5"/>
  <c r="BE9" i="5"/>
  <c r="BF9" i="5"/>
  <c r="BG9" i="5"/>
  <c r="BH9" i="5"/>
  <c r="BI9" i="5"/>
  <c r="BJ9" i="5"/>
  <c r="BK9" i="5"/>
  <c r="BL9" i="5"/>
  <c r="BM9" i="5"/>
  <c r="BN9" i="5"/>
  <c r="BO9" i="5"/>
  <c r="BP9" i="5"/>
  <c r="BQ9" i="5"/>
  <c r="BR9" i="5"/>
  <c r="BS9" i="5"/>
  <c r="BT9" i="5"/>
  <c r="BU9" i="5"/>
  <c r="BV9" i="5"/>
  <c r="BW9" i="5"/>
  <c r="BX9" i="5"/>
  <c r="BY9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W10" i="5"/>
  <c r="X10" i="5"/>
  <c r="Y10" i="5"/>
  <c r="Z10" i="5"/>
  <c r="AA10" i="5"/>
  <c r="AB10" i="5"/>
  <c r="AC10" i="5"/>
  <c r="AD10" i="5"/>
  <c r="AE10" i="5"/>
  <c r="AF10" i="5"/>
  <c r="AG10" i="5"/>
  <c r="AH10" i="5"/>
  <c r="AI10" i="5"/>
  <c r="AJ10" i="5"/>
  <c r="AK10" i="5"/>
  <c r="AL10" i="5"/>
  <c r="AM10" i="5"/>
  <c r="AN10" i="5"/>
  <c r="AO10" i="5"/>
  <c r="AP10" i="5"/>
  <c r="AQ10" i="5"/>
  <c r="AR10" i="5"/>
  <c r="AS10" i="5"/>
  <c r="AT10" i="5"/>
  <c r="AU10" i="5"/>
  <c r="AV10" i="5"/>
  <c r="AW10" i="5"/>
  <c r="AX10" i="5"/>
  <c r="AY10" i="5"/>
  <c r="AZ10" i="5"/>
  <c r="BA10" i="5"/>
  <c r="BB10" i="5"/>
  <c r="BC10" i="5"/>
  <c r="BD10" i="5"/>
  <c r="BE10" i="5"/>
  <c r="BF10" i="5"/>
  <c r="BG10" i="5"/>
  <c r="BH10" i="5"/>
  <c r="BI10" i="5"/>
  <c r="BJ10" i="5"/>
  <c r="BK10" i="5"/>
  <c r="BL10" i="5"/>
  <c r="BM10" i="5"/>
  <c r="BN10" i="5"/>
  <c r="BO10" i="5"/>
  <c r="BP10" i="5"/>
  <c r="BQ10" i="5"/>
  <c r="BR10" i="5"/>
  <c r="BS10" i="5"/>
  <c r="BT10" i="5"/>
  <c r="BU10" i="5"/>
  <c r="BV10" i="5"/>
  <c r="BW10" i="5"/>
  <c r="BX10" i="5"/>
  <c r="BY10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AA11" i="5"/>
  <c r="AB11" i="5"/>
  <c r="AC11" i="5"/>
  <c r="AD11" i="5"/>
  <c r="AE11" i="5"/>
  <c r="AF11" i="5"/>
  <c r="AG11" i="5"/>
  <c r="AH11" i="5"/>
  <c r="AI11" i="5"/>
  <c r="AJ11" i="5"/>
  <c r="AK11" i="5"/>
  <c r="AL11" i="5"/>
  <c r="AM11" i="5"/>
  <c r="AN11" i="5"/>
  <c r="AO11" i="5"/>
  <c r="AP11" i="5"/>
  <c r="AQ11" i="5"/>
  <c r="AR11" i="5"/>
  <c r="AS11" i="5"/>
  <c r="AT11" i="5"/>
  <c r="AU11" i="5"/>
  <c r="AV11" i="5"/>
  <c r="AW11" i="5"/>
  <c r="AX11" i="5"/>
  <c r="AY11" i="5"/>
  <c r="AZ11" i="5"/>
  <c r="BA11" i="5"/>
  <c r="BB11" i="5"/>
  <c r="BC11" i="5"/>
  <c r="BD11" i="5"/>
  <c r="BE11" i="5"/>
  <c r="BF11" i="5"/>
  <c r="BG11" i="5"/>
  <c r="BH11" i="5"/>
  <c r="BI11" i="5"/>
  <c r="BJ11" i="5"/>
  <c r="BK11" i="5"/>
  <c r="BL11" i="5"/>
  <c r="BM11" i="5"/>
  <c r="BN11" i="5"/>
  <c r="BO11" i="5"/>
  <c r="BP11" i="5"/>
  <c r="BQ11" i="5"/>
  <c r="BR11" i="5"/>
  <c r="BS11" i="5"/>
  <c r="BT11" i="5"/>
  <c r="BU11" i="5"/>
  <c r="BV11" i="5"/>
  <c r="BW11" i="5"/>
  <c r="BX11" i="5"/>
  <c r="BY11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AK12" i="5"/>
  <c r="AL12" i="5"/>
  <c r="AM12" i="5"/>
  <c r="AN12" i="5"/>
  <c r="AO12" i="5"/>
  <c r="AP12" i="5"/>
  <c r="AQ12" i="5"/>
  <c r="AR12" i="5"/>
  <c r="AS12" i="5"/>
  <c r="AT12" i="5"/>
  <c r="AU12" i="5"/>
  <c r="AV12" i="5"/>
  <c r="AW12" i="5"/>
  <c r="AX12" i="5"/>
  <c r="AY12" i="5"/>
  <c r="AZ12" i="5"/>
  <c r="BA12" i="5"/>
  <c r="BB12" i="5"/>
  <c r="BC12" i="5"/>
  <c r="BD12" i="5"/>
  <c r="BE12" i="5"/>
  <c r="BF12" i="5"/>
  <c r="BG12" i="5"/>
  <c r="BH12" i="5"/>
  <c r="BI12" i="5"/>
  <c r="BJ12" i="5"/>
  <c r="BK12" i="5"/>
  <c r="BL12" i="5"/>
  <c r="BM12" i="5"/>
  <c r="BN12" i="5"/>
  <c r="BO12" i="5"/>
  <c r="BP12" i="5"/>
  <c r="BQ12" i="5"/>
  <c r="BR12" i="5"/>
  <c r="BS12" i="5"/>
  <c r="BT12" i="5"/>
  <c r="BU12" i="5"/>
  <c r="BV12" i="5"/>
  <c r="BW12" i="5"/>
  <c r="BX12" i="5"/>
  <c r="BY12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Y13" i="5"/>
  <c r="Z13" i="5"/>
  <c r="AA13" i="5"/>
  <c r="AB13" i="5"/>
  <c r="AC13" i="5"/>
  <c r="AD13" i="5"/>
  <c r="AE13" i="5"/>
  <c r="AF13" i="5"/>
  <c r="AG13" i="5"/>
  <c r="AH13" i="5"/>
  <c r="AI13" i="5"/>
  <c r="AJ13" i="5"/>
  <c r="AK13" i="5"/>
  <c r="AL13" i="5"/>
  <c r="AM13" i="5"/>
  <c r="AN13" i="5"/>
  <c r="AO13" i="5"/>
  <c r="AP13" i="5"/>
  <c r="AQ13" i="5"/>
  <c r="AR13" i="5"/>
  <c r="AS13" i="5"/>
  <c r="AT13" i="5"/>
  <c r="AU13" i="5"/>
  <c r="AV13" i="5"/>
  <c r="AW13" i="5"/>
  <c r="AX13" i="5"/>
  <c r="AY13" i="5"/>
  <c r="AZ13" i="5"/>
  <c r="BA13" i="5"/>
  <c r="BB13" i="5"/>
  <c r="BC13" i="5"/>
  <c r="BD13" i="5"/>
  <c r="BE13" i="5"/>
  <c r="BF13" i="5"/>
  <c r="BG13" i="5"/>
  <c r="BH13" i="5"/>
  <c r="BI13" i="5"/>
  <c r="BJ13" i="5"/>
  <c r="BK13" i="5"/>
  <c r="BL13" i="5"/>
  <c r="BM13" i="5"/>
  <c r="BN13" i="5"/>
  <c r="BO13" i="5"/>
  <c r="BP13" i="5"/>
  <c r="BQ13" i="5"/>
  <c r="BR13" i="5"/>
  <c r="BS13" i="5"/>
  <c r="BT13" i="5"/>
  <c r="BU13" i="5"/>
  <c r="BV13" i="5"/>
  <c r="BW13" i="5"/>
  <c r="BX13" i="5"/>
  <c r="BY13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W14" i="5"/>
  <c r="X14" i="5"/>
  <c r="Y14" i="5"/>
  <c r="Z14" i="5"/>
  <c r="AA14" i="5"/>
  <c r="AB14" i="5"/>
  <c r="AC14" i="5"/>
  <c r="AD14" i="5"/>
  <c r="AE14" i="5"/>
  <c r="AF14" i="5"/>
  <c r="AG14" i="5"/>
  <c r="AH14" i="5"/>
  <c r="AI14" i="5"/>
  <c r="AJ14" i="5"/>
  <c r="AK14" i="5"/>
  <c r="AL14" i="5"/>
  <c r="AM14" i="5"/>
  <c r="AN14" i="5"/>
  <c r="AO14" i="5"/>
  <c r="AP14" i="5"/>
  <c r="AQ14" i="5"/>
  <c r="AR14" i="5"/>
  <c r="AS14" i="5"/>
  <c r="AT14" i="5"/>
  <c r="AU14" i="5"/>
  <c r="AV14" i="5"/>
  <c r="AW14" i="5"/>
  <c r="AX14" i="5"/>
  <c r="AY14" i="5"/>
  <c r="AZ14" i="5"/>
  <c r="BA14" i="5"/>
  <c r="BB14" i="5"/>
  <c r="BC14" i="5"/>
  <c r="BD14" i="5"/>
  <c r="BE14" i="5"/>
  <c r="BF14" i="5"/>
  <c r="BG14" i="5"/>
  <c r="BH14" i="5"/>
  <c r="BI14" i="5"/>
  <c r="BJ14" i="5"/>
  <c r="BK14" i="5"/>
  <c r="BL14" i="5"/>
  <c r="BM14" i="5"/>
  <c r="BN14" i="5"/>
  <c r="BO14" i="5"/>
  <c r="BP14" i="5"/>
  <c r="BQ14" i="5"/>
  <c r="BR14" i="5"/>
  <c r="BS14" i="5"/>
  <c r="BT14" i="5"/>
  <c r="BU14" i="5"/>
  <c r="BV14" i="5"/>
  <c r="BW14" i="5"/>
  <c r="BX14" i="5"/>
  <c r="BY14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Y15" i="5"/>
  <c r="Z15" i="5"/>
  <c r="AA15" i="5"/>
  <c r="AB15" i="5"/>
  <c r="AC15" i="5"/>
  <c r="AD15" i="5"/>
  <c r="AE15" i="5"/>
  <c r="AF15" i="5"/>
  <c r="AG15" i="5"/>
  <c r="AH15" i="5"/>
  <c r="AI15" i="5"/>
  <c r="AJ15" i="5"/>
  <c r="AK15" i="5"/>
  <c r="AL15" i="5"/>
  <c r="AM15" i="5"/>
  <c r="AN15" i="5"/>
  <c r="AO15" i="5"/>
  <c r="AP15" i="5"/>
  <c r="AQ15" i="5"/>
  <c r="AR15" i="5"/>
  <c r="AS15" i="5"/>
  <c r="AT15" i="5"/>
  <c r="AU15" i="5"/>
  <c r="AV15" i="5"/>
  <c r="AW15" i="5"/>
  <c r="AX15" i="5"/>
  <c r="AY15" i="5"/>
  <c r="AZ15" i="5"/>
  <c r="BA15" i="5"/>
  <c r="BB15" i="5"/>
  <c r="BC15" i="5"/>
  <c r="BD15" i="5"/>
  <c r="BE15" i="5"/>
  <c r="BF15" i="5"/>
  <c r="BG15" i="5"/>
  <c r="BH15" i="5"/>
  <c r="BI15" i="5"/>
  <c r="BJ15" i="5"/>
  <c r="BK15" i="5"/>
  <c r="BL15" i="5"/>
  <c r="BM15" i="5"/>
  <c r="BN15" i="5"/>
  <c r="BO15" i="5"/>
  <c r="BP15" i="5"/>
  <c r="BQ15" i="5"/>
  <c r="BR15" i="5"/>
  <c r="BS15" i="5"/>
  <c r="BT15" i="5"/>
  <c r="BU15" i="5"/>
  <c r="BV15" i="5"/>
  <c r="BW15" i="5"/>
  <c r="BX15" i="5"/>
  <c r="BY15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Y16" i="5"/>
  <c r="Z16" i="5"/>
  <c r="AA16" i="5"/>
  <c r="AB16" i="5"/>
  <c r="AC16" i="5"/>
  <c r="AD16" i="5"/>
  <c r="AE16" i="5"/>
  <c r="AF16" i="5"/>
  <c r="AG16" i="5"/>
  <c r="AH16" i="5"/>
  <c r="AI16" i="5"/>
  <c r="AJ16" i="5"/>
  <c r="AK16" i="5"/>
  <c r="AL16" i="5"/>
  <c r="AM16" i="5"/>
  <c r="AN16" i="5"/>
  <c r="AO16" i="5"/>
  <c r="AP16" i="5"/>
  <c r="AQ16" i="5"/>
  <c r="AR16" i="5"/>
  <c r="AS16" i="5"/>
  <c r="AT16" i="5"/>
  <c r="AU16" i="5"/>
  <c r="AV16" i="5"/>
  <c r="AW16" i="5"/>
  <c r="AX16" i="5"/>
  <c r="AY16" i="5"/>
  <c r="AZ16" i="5"/>
  <c r="BA16" i="5"/>
  <c r="BB16" i="5"/>
  <c r="BC16" i="5"/>
  <c r="BD16" i="5"/>
  <c r="BE16" i="5"/>
  <c r="BF16" i="5"/>
  <c r="BG16" i="5"/>
  <c r="BH16" i="5"/>
  <c r="BI16" i="5"/>
  <c r="BJ16" i="5"/>
  <c r="BK16" i="5"/>
  <c r="BL16" i="5"/>
  <c r="BM16" i="5"/>
  <c r="BN16" i="5"/>
  <c r="BO16" i="5"/>
  <c r="BP16" i="5"/>
  <c r="BQ16" i="5"/>
  <c r="BR16" i="5"/>
  <c r="BS16" i="5"/>
  <c r="BT16" i="5"/>
  <c r="BU16" i="5"/>
  <c r="BV16" i="5"/>
  <c r="BW16" i="5"/>
  <c r="BX16" i="5"/>
  <c r="BY16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S17" i="5"/>
  <c r="AT17" i="5"/>
  <c r="AU17" i="5"/>
  <c r="AV17" i="5"/>
  <c r="AW17" i="5"/>
  <c r="AX17" i="5"/>
  <c r="AY17" i="5"/>
  <c r="AZ17" i="5"/>
  <c r="BA17" i="5"/>
  <c r="BB17" i="5"/>
  <c r="BC17" i="5"/>
  <c r="BD17" i="5"/>
  <c r="BE17" i="5"/>
  <c r="BF17" i="5"/>
  <c r="BG17" i="5"/>
  <c r="BH17" i="5"/>
  <c r="BI17" i="5"/>
  <c r="BJ17" i="5"/>
  <c r="BK17" i="5"/>
  <c r="BL17" i="5"/>
  <c r="BM17" i="5"/>
  <c r="BN17" i="5"/>
  <c r="BO17" i="5"/>
  <c r="BP17" i="5"/>
  <c r="BQ17" i="5"/>
  <c r="BR17" i="5"/>
  <c r="BS17" i="5"/>
  <c r="BT17" i="5"/>
  <c r="BU17" i="5"/>
  <c r="BV17" i="5"/>
  <c r="BW17" i="5"/>
  <c r="BX17" i="5"/>
  <c r="BY17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W18" i="5"/>
  <c r="X18" i="5"/>
  <c r="Y18" i="5"/>
  <c r="Z18" i="5"/>
  <c r="AA18" i="5"/>
  <c r="AB18" i="5"/>
  <c r="AC18" i="5"/>
  <c r="AD18" i="5"/>
  <c r="AE18" i="5"/>
  <c r="AF18" i="5"/>
  <c r="AG18" i="5"/>
  <c r="AH18" i="5"/>
  <c r="AI18" i="5"/>
  <c r="AJ18" i="5"/>
  <c r="AK18" i="5"/>
  <c r="AL18" i="5"/>
  <c r="AM18" i="5"/>
  <c r="AN18" i="5"/>
  <c r="AO18" i="5"/>
  <c r="AP18" i="5"/>
  <c r="AQ18" i="5"/>
  <c r="AR18" i="5"/>
  <c r="AS18" i="5"/>
  <c r="AT18" i="5"/>
  <c r="AU18" i="5"/>
  <c r="AV18" i="5"/>
  <c r="AW18" i="5"/>
  <c r="AX18" i="5"/>
  <c r="AY18" i="5"/>
  <c r="AZ18" i="5"/>
  <c r="BA18" i="5"/>
  <c r="BB18" i="5"/>
  <c r="BC18" i="5"/>
  <c r="BD18" i="5"/>
  <c r="BE18" i="5"/>
  <c r="BF18" i="5"/>
  <c r="BG18" i="5"/>
  <c r="BH18" i="5"/>
  <c r="BI18" i="5"/>
  <c r="BJ18" i="5"/>
  <c r="BK18" i="5"/>
  <c r="BL18" i="5"/>
  <c r="BM18" i="5"/>
  <c r="BN18" i="5"/>
  <c r="BO18" i="5"/>
  <c r="BP18" i="5"/>
  <c r="BQ18" i="5"/>
  <c r="BR18" i="5"/>
  <c r="BS18" i="5"/>
  <c r="BT18" i="5"/>
  <c r="BU18" i="5"/>
  <c r="BV18" i="5"/>
  <c r="BW18" i="5"/>
  <c r="BX18" i="5"/>
  <c r="BY18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Y19" i="5"/>
  <c r="Z19" i="5"/>
  <c r="AA19" i="5"/>
  <c r="AB19" i="5"/>
  <c r="AC19" i="5"/>
  <c r="AD19" i="5"/>
  <c r="AE19" i="5"/>
  <c r="AF19" i="5"/>
  <c r="AG19" i="5"/>
  <c r="AH19" i="5"/>
  <c r="AI19" i="5"/>
  <c r="AJ19" i="5"/>
  <c r="AK19" i="5"/>
  <c r="AL19" i="5"/>
  <c r="AM19" i="5"/>
  <c r="AN19" i="5"/>
  <c r="AO19" i="5"/>
  <c r="AP19" i="5"/>
  <c r="AQ19" i="5"/>
  <c r="AR19" i="5"/>
  <c r="AS19" i="5"/>
  <c r="AT19" i="5"/>
  <c r="AU19" i="5"/>
  <c r="AV19" i="5"/>
  <c r="AW19" i="5"/>
  <c r="AX19" i="5"/>
  <c r="AY19" i="5"/>
  <c r="AZ19" i="5"/>
  <c r="BA19" i="5"/>
  <c r="BB19" i="5"/>
  <c r="BC19" i="5"/>
  <c r="BD19" i="5"/>
  <c r="BE19" i="5"/>
  <c r="BF19" i="5"/>
  <c r="BG19" i="5"/>
  <c r="BH19" i="5"/>
  <c r="BI19" i="5"/>
  <c r="BJ19" i="5"/>
  <c r="BK19" i="5"/>
  <c r="BL19" i="5"/>
  <c r="BM19" i="5"/>
  <c r="BN19" i="5"/>
  <c r="BO19" i="5"/>
  <c r="BP19" i="5"/>
  <c r="BQ19" i="5"/>
  <c r="BR19" i="5"/>
  <c r="BS19" i="5"/>
  <c r="BT19" i="5"/>
  <c r="BU19" i="5"/>
  <c r="BV19" i="5"/>
  <c r="BW19" i="5"/>
  <c r="BX19" i="5"/>
  <c r="BY19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Y20" i="5"/>
  <c r="Z20" i="5"/>
  <c r="AA20" i="5"/>
  <c r="AB20" i="5"/>
  <c r="AC20" i="5"/>
  <c r="AD20" i="5"/>
  <c r="AE20" i="5"/>
  <c r="AF20" i="5"/>
  <c r="AG20" i="5"/>
  <c r="AH20" i="5"/>
  <c r="AI20" i="5"/>
  <c r="AJ20" i="5"/>
  <c r="AK20" i="5"/>
  <c r="AL20" i="5"/>
  <c r="AM20" i="5"/>
  <c r="AN20" i="5"/>
  <c r="AO20" i="5"/>
  <c r="AP20" i="5"/>
  <c r="AQ20" i="5"/>
  <c r="AR20" i="5"/>
  <c r="AS20" i="5"/>
  <c r="AT20" i="5"/>
  <c r="AU20" i="5"/>
  <c r="AV20" i="5"/>
  <c r="AW20" i="5"/>
  <c r="AX20" i="5"/>
  <c r="AY20" i="5"/>
  <c r="AZ20" i="5"/>
  <c r="BA20" i="5"/>
  <c r="BB20" i="5"/>
  <c r="BC20" i="5"/>
  <c r="BD20" i="5"/>
  <c r="BE20" i="5"/>
  <c r="BF20" i="5"/>
  <c r="BG20" i="5"/>
  <c r="BH20" i="5"/>
  <c r="BI20" i="5"/>
  <c r="BJ20" i="5"/>
  <c r="BK20" i="5"/>
  <c r="BL20" i="5"/>
  <c r="BM20" i="5"/>
  <c r="BN20" i="5"/>
  <c r="BO20" i="5"/>
  <c r="BP20" i="5"/>
  <c r="BQ20" i="5"/>
  <c r="BR20" i="5"/>
  <c r="BS20" i="5"/>
  <c r="BT20" i="5"/>
  <c r="BU20" i="5"/>
  <c r="BV20" i="5"/>
  <c r="BW20" i="5"/>
  <c r="BX20" i="5"/>
  <c r="BY20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" i="5"/>
  <c r="D20" i="5"/>
  <c r="C20" i="5"/>
  <c r="B20" i="5"/>
  <c r="A20" i="5"/>
  <c r="D19" i="5"/>
  <c r="C19" i="5"/>
  <c r="B19" i="5"/>
  <c r="A19" i="5"/>
  <c r="C18" i="5"/>
  <c r="B18" i="5"/>
  <c r="A18" i="5"/>
  <c r="C17" i="5"/>
  <c r="B17" i="5"/>
  <c r="A17" i="5"/>
  <c r="D16" i="5"/>
  <c r="C16" i="5"/>
  <c r="B16" i="5"/>
  <c r="A16" i="5"/>
  <c r="D15" i="5"/>
  <c r="C15" i="5"/>
  <c r="B15" i="5"/>
  <c r="A15" i="5"/>
  <c r="C14" i="5"/>
  <c r="B14" i="5"/>
  <c r="A14" i="5"/>
  <c r="C13" i="5"/>
  <c r="B13" i="5"/>
  <c r="A13" i="5"/>
  <c r="D12" i="5"/>
  <c r="C12" i="5"/>
  <c r="B12" i="5"/>
  <c r="A12" i="5"/>
  <c r="D11" i="5"/>
  <c r="C11" i="5"/>
  <c r="B11" i="5"/>
  <c r="A11" i="5"/>
  <c r="C10" i="5"/>
  <c r="B10" i="5"/>
  <c r="A10" i="5"/>
  <c r="C9" i="5"/>
  <c r="B9" i="5"/>
  <c r="A9" i="5"/>
  <c r="D8" i="5"/>
  <c r="C8" i="5"/>
  <c r="B8" i="5"/>
  <c r="A8" i="5"/>
  <c r="D7" i="5"/>
  <c r="C7" i="5"/>
  <c r="B7" i="5"/>
  <c r="A7" i="5"/>
  <c r="C6" i="5"/>
  <c r="B6" i="5"/>
  <c r="A6" i="5"/>
  <c r="C5" i="5"/>
  <c r="B5" i="5"/>
  <c r="A5" i="5"/>
  <c r="D4" i="5"/>
  <c r="C4" i="5"/>
  <c r="B4" i="5"/>
  <c r="A4" i="5"/>
  <c r="D3" i="5"/>
  <c r="C3" i="5"/>
  <c r="B3" i="5"/>
  <c r="A3" i="5"/>
  <c r="D2" i="5"/>
  <c r="C2" i="5"/>
  <c r="B2" i="5"/>
  <c r="A2" i="5"/>
  <c r="BZ1" i="5"/>
  <c r="BY1" i="5"/>
  <c r="BX1" i="5"/>
  <c r="BW1" i="5"/>
  <c r="BV1" i="5"/>
  <c r="BU1" i="5"/>
  <c r="BT1" i="5"/>
  <c r="BS1" i="5"/>
  <c r="BR1" i="5"/>
  <c r="BQ1" i="5"/>
  <c r="BP1" i="5"/>
  <c r="BO1" i="5"/>
  <c r="BN1" i="5"/>
  <c r="BM1" i="5"/>
  <c r="BL1" i="5"/>
  <c r="BK1" i="5"/>
  <c r="BJ1" i="5"/>
  <c r="BI1" i="5"/>
  <c r="BH1" i="5"/>
  <c r="BG1" i="5"/>
  <c r="BF1" i="5"/>
  <c r="BE1" i="5"/>
  <c r="BD1" i="5"/>
  <c r="BC1" i="5"/>
  <c r="BB1" i="5"/>
  <c r="BA1" i="5"/>
  <c r="AZ1" i="5"/>
  <c r="AY1" i="5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D1" i="5"/>
  <c r="C1" i="5"/>
  <c r="B1" i="5"/>
  <c r="A1" i="5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AZ2" i="3"/>
  <c r="BA2" i="3"/>
  <c r="BB2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BV2" i="3"/>
  <c r="BW2" i="3"/>
  <c r="BX2" i="3"/>
  <c r="BY2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AZ3" i="3"/>
  <c r="BA3" i="3"/>
  <c r="BB3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V3" i="3"/>
  <c r="BW3" i="3"/>
  <c r="BX3" i="3"/>
  <c r="BY3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AZ4" i="3"/>
  <c r="BA4" i="3"/>
  <c r="BB4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V4" i="3"/>
  <c r="BW4" i="3"/>
  <c r="BX4" i="3"/>
  <c r="BY4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V7" i="3"/>
  <c r="BW7" i="3"/>
  <c r="BX7" i="3"/>
  <c r="BY7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V9" i="3"/>
  <c r="BW9" i="3"/>
  <c r="BX9" i="3"/>
  <c r="BY9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V10" i="3"/>
  <c r="BW10" i="3"/>
  <c r="BX10" i="3"/>
  <c r="BY10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V11" i="3"/>
  <c r="BW11" i="3"/>
  <c r="BX11" i="3"/>
  <c r="BY11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V12" i="3"/>
  <c r="BW12" i="3"/>
  <c r="BX12" i="3"/>
  <c r="BY12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V13" i="3"/>
  <c r="BW13" i="3"/>
  <c r="BX13" i="3"/>
  <c r="BY13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V14" i="3"/>
  <c r="BW14" i="3"/>
  <c r="BX14" i="3"/>
  <c r="BY14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V15" i="3"/>
  <c r="BW15" i="3"/>
  <c r="BX15" i="3"/>
  <c r="BY15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V16" i="3"/>
  <c r="BW16" i="3"/>
  <c r="BX16" i="3"/>
  <c r="BY16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V17" i="3"/>
  <c r="BW17" i="3"/>
  <c r="BX17" i="3"/>
  <c r="BY17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V18" i="3"/>
  <c r="BW18" i="3"/>
  <c r="BX18" i="3"/>
  <c r="BY18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V19" i="3"/>
  <c r="BW19" i="3"/>
  <c r="BX19" i="3"/>
  <c r="BY19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V20" i="3"/>
  <c r="BW20" i="3"/>
  <c r="BX20" i="3"/>
  <c r="BY20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" i="3"/>
  <c r="D20" i="3"/>
  <c r="C20" i="3"/>
  <c r="B20" i="3"/>
  <c r="A20" i="3"/>
  <c r="D19" i="3"/>
  <c r="C19" i="3"/>
  <c r="B19" i="3"/>
  <c r="A19" i="3"/>
  <c r="C18" i="3"/>
  <c r="B18" i="3"/>
  <c r="A18" i="3"/>
  <c r="C17" i="3"/>
  <c r="B17" i="3"/>
  <c r="A17" i="3"/>
  <c r="D16" i="3"/>
  <c r="C16" i="3"/>
  <c r="B16" i="3"/>
  <c r="A16" i="3"/>
  <c r="D15" i="3"/>
  <c r="C15" i="3"/>
  <c r="B15" i="3"/>
  <c r="A15" i="3"/>
  <c r="C14" i="3"/>
  <c r="B14" i="3"/>
  <c r="A14" i="3"/>
  <c r="C13" i="3"/>
  <c r="B13" i="3"/>
  <c r="A13" i="3"/>
  <c r="C12" i="3"/>
  <c r="B12" i="3"/>
  <c r="A12" i="3"/>
  <c r="D11" i="3"/>
  <c r="C11" i="3"/>
  <c r="B11" i="3"/>
  <c r="A11" i="3"/>
  <c r="C10" i="3"/>
  <c r="B10" i="3"/>
  <c r="A10" i="3"/>
  <c r="D9" i="3"/>
  <c r="C9" i="3"/>
  <c r="B9" i="3"/>
  <c r="A9" i="3"/>
  <c r="D8" i="3"/>
  <c r="C8" i="3"/>
  <c r="B8" i="3"/>
  <c r="A8" i="3"/>
  <c r="D7" i="3"/>
  <c r="C7" i="3"/>
  <c r="B7" i="3"/>
  <c r="A7" i="3"/>
  <c r="C6" i="3"/>
  <c r="B6" i="3"/>
  <c r="A6" i="3"/>
  <c r="D5" i="3"/>
  <c r="C5" i="3"/>
  <c r="B5" i="3"/>
  <c r="A5" i="3"/>
  <c r="D4" i="3"/>
  <c r="C4" i="3"/>
  <c r="B4" i="3"/>
  <c r="A4" i="3"/>
  <c r="D3" i="3"/>
  <c r="C3" i="3"/>
  <c r="B3" i="3"/>
  <c r="A3" i="3"/>
  <c r="C2" i="3"/>
  <c r="B2" i="3"/>
  <c r="A2" i="3"/>
  <c r="BZ1" i="3"/>
  <c r="BY1" i="3"/>
  <c r="BX1" i="3"/>
  <c r="BW1" i="3"/>
  <c r="BV1" i="3"/>
  <c r="BU1" i="3"/>
  <c r="BT1" i="3"/>
  <c r="BS1" i="3"/>
  <c r="BR1" i="3"/>
  <c r="BQ1" i="3"/>
  <c r="BP1" i="3"/>
  <c r="BO1" i="3"/>
  <c r="BN1" i="3"/>
  <c r="BM1" i="3"/>
  <c r="BL1" i="3"/>
  <c r="BK1" i="3"/>
  <c r="BJ1" i="3"/>
  <c r="BI1" i="3"/>
  <c r="BH1" i="3"/>
  <c r="BG1" i="3"/>
  <c r="BF1" i="3"/>
  <c r="BE1" i="3"/>
  <c r="BD1" i="3"/>
  <c r="BC1" i="3"/>
  <c r="BB1" i="3"/>
  <c r="BA1" i="3"/>
  <c r="AZ1" i="3"/>
  <c r="AY1" i="3"/>
  <c r="AX1" i="3"/>
  <c r="AW1" i="3"/>
  <c r="AV1" i="3"/>
  <c r="AU1" i="3"/>
  <c r="AT1" i="3"/>
  <c r="AS1" i="3"/>
  <c r="AR1" i="3"/>
  <c r="AQ1" i="3"/>
  <c r="AP1" i="3"/>
  <c r="AO1" i="3"/>
  <c r="AN1" i="3"/>
  <c r="AM1" i="3"/>
  <c r="AL1" i="3"/>
  <c r="AK1" i="3"/>
  <c r="AJ1" i="3"/>
  <c r="AI1" i="3"/>
  <c r="AH1" i="3"/>
  <c r="AG1" i="3"/>
  <c r="AF1" i="3"/>
  <c r="AE1" i="3"/>
  <c r="AD1" i="3"/>
  <c r="AC1" i="3"/>
  <c r="AB1" i="3"/>
  <c r="AA1" i="3"/>
  <c r="Z1" i="3"/>
  <c r="Y1" i="3"/>
  <c r="X1" i="3"/>
  <c r="W1" i="3"/>
  <c r="V1" i="3"/>
  <c r="U1" i="3"/>
  <c r="T1" i="3"/>
  <c r="S1" i="3"/>
  <c r="R1" i="3"/>
  <c r="Q1" i="3"/>
  <c r="P1" i="3"/>
  <c r="O1" i="3"/>
  <c r="N1" i="3"/>
  <c r="M1" i="3"/>
  <c r="L1" i="3"/>
  <c r="K1" i="3"/>
  <c r="J1" i="3"/>
  <c r="I1" i="3"/>
  <c r="H1" i="3"/>
  <c r="G1" i="3"/>
  <c r="F1" i="3"/>
  <c r="D1" i="3"/>
  <c r="C1" i="3"/>
  <c r="B1" i="3"/>
  <c r="A1" i="3"/>
  <c r="D3" i="4"/>
  <c r="D4" i="2"/>
  <c r="D7" i="4"/>
  <c r="D8" i="2"/>
  <c r="D9" i="4"/>
  <c r="D11" i="4"/>
  <c r="D15" i="4"/>
  <c r="D19" i="4"/>
  <c r="D2" i="4"/>
  <c r="A2" i="4"/>
  <c r="A3" i="4"/>
  <c r="A2" i="2"/>
  <c r="A3" i="2"/>
  <c r="B2" i="4"/>
  <c r="C2" i="4"/>
  <c r="B3" i="4"/>
  <c r="C3" i="4"/>
  <c r="B4" i="4"/>
  <c r="C4" i="4"/>
  <c r="B5" i="4"/>
  <c r="C5" i="4"/>
  <c r="B6" i="4"/>
  <c r="C6" i="4"/>
  <c r="B7" i="4"/>
  <c r="C7" i="4"/>
  <c r="B8" i="4"/>
  <c r="C8" i="4"/>
  <c r="D8" i="4"/>
  <c r="B9" i="4"/>
  <c r="C9" i="4"/>
  <c r="B10" i="4"/>
  <c r="C10" i="4"/>
  <c r="B11" i="4"/>
  <c r="C11" i="4"/>
  <c r="B12" i="4"/>
  <c r="C12" i="4"/>
  <c r="D12" i="4"/>
  <c r="B13" i="4"/>
  <c r="C13" i="4"/>
  <c r="B14" i="4"/>
  <c r="C14" i="4"/>
  <c r="B15" i="4"/>
  <c r="C15" i="4"/>
  <c r="B16" i="4"/>
  <c r="C16" i="4"/>
  <c r="D16" i="4"/>
  <c r="B17" i="4"/>
  <c r="C17" i="4"/>
  <c r="B18" i="4"/>
  <c r="C18" i="4"/>
  <c r="B19" i="4"/>
  <c r="C19" i="4"/>
  <c r="B20" i="4"/>
  <c r="C20" i="4"/>
  <c r="B2" i="2"/>
  <c r="C2" i="2"/>
  <c r="B3" i="2"/>
  <c r="C3" i="2"/>
  <c r="D3" i="2"/>
  <c r="B4" i="2"/>
  <c r="C4" i="2"/>
  <c r="B5" i="2"/>
  <c r="C5" i="2"/>
  <c r="B6" i="2"/>
  <c r="C6" i="2"/>
  <c r="B7" i="2"/>
  <c r="C7" i="2"/>
  <c r="D7" i="2"/>
  <c r="B8" i="2"/>
  <c r="C8" i="2"/>
  <c r="B9" i="2"/>
  <c r="C9" i="2"/>
  <c r="B10" i="2"/>
  <c r="C10" i="2"/>
  <c r="B11" i="2"/>
  <c r="C11" i="2"/>
  <c r="D11" i="2"/>
  <c r="B12" i="2"/>
  <c r="C12" i="2"/>
  <c r="B13" i="2"/>
  <c r="C13" i="2"/>
  <c r="B14" i="2"/>
  <c r="C14" i="2"/>
  <c r="B15" i="2"/>
  <c r="C15" i="2"/>
  <c r="D15" i="2"/>
  <c r="B16" i="2"/>
  <c r="C16" i="2"/>
  <c r="B17" i="2"/>
  <c r="C17" i="2"/>
  <c r="D17" i="2"/>
  <c r="B18" i="2"/>
  <c r="C18" i="2"/>
  <c r="B19" i="2"/>
  <c r="C19" i="2"/>
  <c r="D19" i="2"/>
  <c r="B20" i="2"/>
  <c r="C20" i="2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BZ1" i="4"/>
  <c r="BZ1" i="2"/>
  <c r="BW1" i="4"/>
  <c r="BX1" i="4"/>
  <c r="BY1" i="4"/>
  <c r="BW1" i="2"/>
  <c r="BX1" i="2"/>
  <c r="BY1" i="2"/>
  <c r="B1" i="4"/>
  <c r="C1" i="4"/>
  <c r="D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AC1" i="4"/>
  <c r="AD1" i="4"/>
  <c r="AE1" i="4"/>
  <c r="AF1" i="4"/>
  <c r="AG1" i="4"/>
  <c r="AH1" i="4"/>
  <c r="AI1" i="4"/>
  <c r="AJ1" i="4"/>
  <c r="AK1" i="4"/>
  <c r="AL1" i="4"/>
  <c r="AM1" i="4"/>
  <c r="AN1" i="4"/>
  <c r="AO1" i="4"/>
  <c r="AP1" i="4"/>
  <c r="AQ1" i="4"/>
  <c r="AR1" i="4"/>
  <c r="AS1" i="4"/>
  <c r="AT1" i="4"/>
  <c r="AU1" i="4"/>
  <c r="AV1" i="4"/>
  <c r="AW1" i="4"/>
  <c r="AX1" i="4"/>
  <c r="AY1" i="4"/>
  <c r="AZ1" i="4"/>
  <c r="BA1" i="4"/>
  <c r="BB1" i="4"/>
  <c r="BC1" i="4"/>
  <c r="BD1" i="4"/>
  <c r="BE1" i="4"/>
  <c r="BF1" i="4"/>
  <c r="BG1" i="4"/>
  <c r="BH1" i="4"/>
  <c r="BI1" i="4"/>
  <c r="BJ1" i="4"/>
  <c r="BK1" i="4"/>
  <c r="BL1" i="4"/>
  <c r="BM1" i="4"/>
  <c r="BN1" i="4"/>
  <c r="BO1" i="4"/>
  <c r="BP1" i="4"/>
  <c r="BQ1" i="4"/>
  <c r="BR1" i="4"/>
  <c r="BS1" i="4"/>
  <c r="BT1" i="4"/>
  <c r="BU1" i="4"/>
  <c r="BV1" i="4"/>
  <c r="B1" i="2"/>
  <c r="C1" i="2"/>
  <c r="D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A1" i="4"/>
  <c r="A1" i="2"/>
  <c r="AS24" i="11" l="1"/>
  <c r="AK24" i="11"/>
  <c r="Y24" i="11"/>
  <c r="U24" i="11"/>
  <c r="I24" i="11"/>
  <c r="BJ75" i="11"/>
  <c r="AT75" i="11"/>
  <c r="AD75" i="11"/>
  <c r="H72" i="11"/>
  <c r="BV57" i="11"/>
  <c r="BR57" i="11"/>
  <c r="BN57" i="11"/>
  <c r="BJ57" i="11"/>
  <c r="BF57" i="11"/>
  <c r="BB57" i="11"/>
  <c r="AX57" i="11"/>
  <c r="AT57" i="11"/>
  <c r="AP57" i="11"/>
  <c r="AL57" i="11"/>
  <c r="AH57" i="11"/>
  <c r="AD57" i="11"/>
  <c r="Z57" i="11"/>
  <c r="V57" i="11"/>
  <c r="R57" i="11"/>
  <c r="N57" i="11"/>
  <c r="J57" i="11"/>
  <c r="BX48" i="11"/>
  <c r="BT48" i="11"/>
  <c r="BP48" i="11"/>
  <c r="BL48" i="11"/>
  <c r="BH48" i="11"/>
  <c r="BD48" i="11"/>
  <c r="AZ48" i="11"/>
  <c r="AV48" i="11"/>
  <c r="AR48" i="11"/>
  <c r="AN48" i="11"/>
  <c r="AJ48" i="11"/>
  <c r="AF48" i="11"/>
  <c r="AB48" i="11"/>
  <c r="X48" i="11"/>
  <c r="T48" i="11"/>
  <c r="P48" i="11"/>
  <c r="L48" i="11"/>
  <c r="H48" i="11"/>
  <c r="BV60" i="11"/>
  <c r="BR60" i="11"/>
  <c r="BN60" i="11"/>
  <c r="BJ60" i="11"/>
  <c r="BF60" i="11"/>
  <c r="BB60" i="11"/>
  <c r="AX60" i="11"/>
  <c r="AT60" i="11"/>
  <c r="AP60" i="11"/>
  <c r="AL60" i="11"/>
  <c r="AH60" i="11"/>
  <c r="AD60" i="11"/>
  <c r="Z60" i="11"/>
  <c r="V60" i="11"/>
  <c r="R60" i="11"/>
  <c r="N60" i="11"/>
  <c r="J60" i="11"/>
  <c r="BV48" i="11"/>
  <c r="BN48" i="11"/>
  <c r="AT48" i="11"/>
  <c r="N48" i="11"/>
  <c r="A6" i="13"/>
  <c r="A6" i="14" s="1"/>
  <c r="A10" i="11"/>
  <c r="A9" i="16"/>
  <c r="A9" i="15"/>
  <c r="A9" i="13"/>
  <c r="A9" i="14" s="1"/>
  <c r="A3" i="16"/>
  <c r="A3" i="13"/>
  <c r="A3" i="14" s="1"/>
  <c r="A3" i="15"/>
  <c r="AW2" i="19"/>
  <c r="A16" i="11"/>
  <c r="A15" i="16"/>
  <c r="A15" i="13"/>
  <c r="A15" i="14" s="1"/>
  <c r="A15" i="15"/>
  <c r="A22" i="11"/>
  <c r="A21" i="16"/>
  <c r="A21" i="15"/>
  <c r="A21" i="13"/>
  <c r="A21" i="14" s="1"/>
  <c r="A13" i="11"/>
  <c r="A12" i="15"/>
  <c r="A12" i="13"/>
  <c r="A12" i="14" s="1"/>
  <c r="A12" i="16"/>
  <c r="A4" i="11"/>
  <c r="A7" i="11"/>
  <c r="A6" i="15"/>
  <c r="A19" i="11"/>
  <c r="A18" i="15"/>
  <c r="A18" i="16"/>
  <c r="BO2" i="19"/>
  <c r="H5" i="23"/>
  <c r="BW2" i="19"/>
  <c r="BW3" i="19"/>
  <c r="BW21" i="19"/>
  <c r="BS2" i="19"/>
  <c r="BQ2" i="19"/>
  <c r="BM2" i="19"/>
  <c r="BK2" i="19"/>
  <c r="BJ2" i="19"/>
  <c r="BE2" i="19"/>
  <c r="AX36" i="11"/>
  <c r="H23" i="23"/>
  <c r="H14" i="23"/>
  <c r="H20" i="23"/>
  <c r="H17" i="23"/>
  <c r="G5" i="23"/>
  <c r="G20" i="23"/>
  <c r="G2" i="23"/>
  <c r="F5" i="23"/>
  <c r="F17" i="23"/>
  <c r="F2" i="23"/>
  <c r="F14" i="23"/>
  <c r="F14" i="10"/>
  <c r="BW13" i="10"/>
  <c r="BK13" i="10"/>
  <c r="BQ19" i="10"/>
  <c r="BT19" i="10"/>
  <c r="AR19" i="10"/>
  <c r="AJ19" i="10"/>
  <c r="BT7" i="10"/>
  <c r="W29" i="10"/>
  <c r="O29" i="10"/>
  <c r="K29" i="10"/>
  <c r="AY16" i="10"/>
  <c r="BL19" i="10"/>
  <c r="BD19" i="10"/>
  <c r="BO34" i="10"/>
  <c r="BJ13" i="10"/>
  <c r="S18" i="10"/>
  <c r="G17" i="10"/>
  <c r="AU7" i="10"/>
  <c r="AH29" i="10"/>
  <c r="AD29" i="10"/>
  <c r="Z29" i="10"/>
  <c r="V29" i="10"/>
  <c r="N29" i="10"/>
  <c r="AA23" i="10"/>
  <c r="W23" i="10"/>
  <c r="S23" i="10"/>
  <c r="O23" i="10"/>
  <c r="Z20" i="10"/>
  <c r="J20" i="10"/>
  <c r="AN2" i="10"/>
  <c r="L2" i="10"/>
  <c r="BD7" i="10"/>
  <c r="BU16" i="10"/>
  <c r="AO16" i="10"/>
  <c r="AK16" i="10"/>
  <c r="BX19" i="10"/>
  <c r="AQ19" i="10"/>
  <c r="AM19" i="10"/>
  <c r="AA18" i="10"/>
  <c r="AB26" i="10"/>
  <c r="V20" i="10"/>
  <c r="P2" i="10"/>
  <c r="H2" i="10"/>
  <c r="BY19" i="10"/>
  <c r="AS19" i="10"/>
  <c r="BY13" i="10"/>
  <c r="AS13" i="10"/>
  <c r="BL16" i="10"/>
  <c r="BD16" i="10"/>
  <c r="AZ16" i="10"/>
  <c r="H14" i="10"/>
  <c r="BB19" i="10"/>
  <c r="AP7" i="10"/>
  <c r="V6" i="10"/>
  <c r="AG29" i="10"/>
  <c r="AC29" i="10"/>
  <c r="M29" i="10"/>
  <c r="AA26" i="10"/>
  <c r="S26" i="10"/>
  <c r="O26" i="10"/>
  <c r="Z23" i="10"/>
  <c r="V23" i="10"/>
  <c r="R23" i="10"/>
  <c r="BC2" i="19"/>
  <c r="AV13" i="10"/>
  <c r="AN16" i="10"/>
  <c r="AU16" i="10"/>
  <c r="AQ16" i="10"/>
  <c r="BR19" i="10"/>
  <c r="AL19" i="10"/>
  <c r="BI19" i="10"/>
  <c r="BA19" i="10"/>
  <c r="Y18" i="10"/>
  <c r="U18" i="10"/>
  <c r="I17" i="10"/>
  <c r="BP34" i="10"/>
  <c r="AW7" i="10"/>
  <c r="AS7" i="10"/>
  <c r="AF29" i="10"/>
  <c r="AB29" i="10"/>
  <c r="L29" i="10"/>
  <c r="Y23" i="10"/>
  <c r="U23" i="10"/>
  <c r="Q23" i="10"/>
  <c r="M23" i="10"/>
  <c r="I23" i="10"/>
  <c r="N2" i="10"/>
  <c r="F11" i="23"/>
  <c r="F32" i="23"/>
  <c r="H11" i="23"/>
  <c r="G17" i="23"/>
  <c r="H32" i="23"/>
  <c r="F23" i="23"/>
  <c r="H2" i="23"/>
  <c r="G11" i="23"/>
  <c r="G14" i="23"/>
  <c r="G32" i="23"/>
  <c r="G23" i="23"/>
  <c r="F20" i="23"/>
  <c r="BY16" i="10"/>
  <c r="BY34" i="10"/>
  <c r="BY7" i="10"/>
  <c r="BX13" i="10"/>
  <c r="BX7" i="10"/>
  <c r="BX16" i="10"/>
  <c r="BX34" i="10"/>
  <c r="BX66" i="11"/>
  <c r="BX42" i="11"/>
  <c r="BW34" i="10"/>
  <c r="BW16" i="10"/>
  <c r="BW19" i="10"/>
  <c r="BW7" i="10"/>
  <c r="BW24" i="11"/>
  <c r="BW63" i="11"/>
  <c r="BW51" i="11"/>
  <c r="BW36" i="11"/>
  <c r="BV13" i="10"/>
  <c r="BV19" i="10"/>
  <c r="BV34" i="10"/>
  <c r="BV63" i="11"/>
  <c r="BV16" i="10"/>
  <c r="BV7" i="10"/>
  <c r="BV66" i="11"/>
  <c r="BU13" i="10"/>
  <c r="BU34" i="10"/>
  <c r="BU7" i="10"/>
  <c r="BU19" i="10"/>
  <c r="BT13" i="10"/>
  <c r="BT16" i="10"/>
  <c r="BT34" i="10"/>
  <c r="BT45" i="11"/>
  <c r="BT78" i="11"/>
  <c r="BT30" i="11"/>
  <c r="BT72" i="11"/>
  <c r="BT39" i="11"/>
  <c r="BS13" i="10"/>
  <c r="BS19" i="10"/>
  <c r="BS7" i="10"/>
  <c r="BS16" i="10"/>
  <c r="BS34" i="10"/>
  <c r="BS81" i="11"/>
  <c r="BS33" i="11"/>
  <c r="BS36" i="11"/>
  <c r="BS51" i="11"/>
  <c r="BS24" i="11"/>
  <c r="BR13" i="10"/>
  <c r="BR16" i="10"/>
  <c r="BR34" i="10"/>
  <c r="BR7" i="10"/>
  <c r="BR90" i="11"/>
  <c r="BR66" i="11"/>
  <c r="BR75" i="11"/>
  <c r="BR48" i="11"/>
  <c r="BR87" i="11"/>
  <c r="BQ13" i="10"/>
  <c r="BQ16" i="10"/>
  <c r="BQ34" i="10"/>
  <c r="BQ7" i="10"/>
  <c r="BQ54" i="11"/>
  <c r="BQ27" i="11"/>
  <c r="BP7" i="10"/>
  <c r="BP13" i="10"/>
  <c r="BP16" i="10"/>
  <c r="BP19" i="10"/>
  <c r="BP42" i="11"/>
  <c r="BP45" i="11"/>
  <c r="BP78" i="11"/>
  <c r="BP72" i="11"/>
  <c r="BP66" i="11"/>
  <c r="BO16" i="10"/>
  <c r="BO19" i="10"/>
  <c r="BO13" i="10"/>
  <c r="BO7" i="10"/>
  <c r="BO33" i="11"/>
  <c r="BO36" i="11"/>
  <c r="BO24" i="11"/>
  <c r="BO51" i="11"/>
  <c r="BO42" i="11"/>
  <c r="BN13" i="10"/>
  <c r="BN16" i="10"/>
  <c r="BN34" i="10"/>
  <c r="BN19" i="10"/>
  <c r="BN7" i="10"/>
  <c r="BN63" i="11"/>
  <c r="BN45" i="11"/>
  <c r="BN66" i="11"/>
  <c r="BM16" i="10"/>
  <c r="BM7" i="10"/>
  <c r="BM13" i="10"/>
  <c r="BM19" i="10"/>
  <c r="BM34" i="10"/>
  <c r="BL13" i="10"/>
  <c r="BL34" i="10"/>
  <c r="BL7" i="10"/>
  <c r="BL72" i="11"/>
  <c r="BL45" i="11"/>
  <c r="BL30" i="11"/>
  <c r="BK16" i="10"/>
  <c r="BK19" i="10"/>
  <c r="BK34" i="10"/>
  <c r="BK7" i="10"/>
  <c r="BK36" i="11"/>
  <c r="BK24" i="11"/>
  <c r="BK69" i="11"/>
  <c r="BK33" i="11"/>
  <c r="BJ19" i="10"/>
  <c r="BJ34" i="10"/>
  <c r="BJ7" i="10"/>
  <c r="BJ16" i="10"/>
  <c r="BJ48" i="11"/>
  <c r="BJ24" i="11"/>
  <c r="BJ51" i="11"/>
  <c r="BI16" i="10"/>
  <c r="BI13" i="10"/>
  <c r="BI34" i="10"/>
  <c r="BI7" i="10"/>
  <c r="BH34" i="10"/>
  <c r="BH7" i="10"/>
  <c r="BH13" i="10"/>
  <c r="BH16" i="10"/>
  <c r="BH19" i="10"/>
  <c r="BH39" i="11"/>
  <c r="BG34" i="10"/>
  <c r="BG13" i="10"/>
  <c r="BG16" i="10"/>
  <c r="BG19" i="10"/>
  <c r="BG51" i="11"/>
  <c r="BG36" i="11"/>
  <c r="BG7" i="10"/>
  <c r="BG33" i="11"/>
  <c r="BG24" i="11"/>
  <c r="BF13" i="10"/>
  <c r="BF34" i="10"/>
  <c r="BF16" i="10"/>
  <c r="BF19" i="10"/>
  <c r="BF7" i="10"/>
  <c r="BF51" i="11"/>
  <c r="BF66" i="11"/>
  <c r="BF36" i="11"/>
  <c r="BF90" i="11"/>
  <c r="BF75" i="11"/>
  <c r="BF93" i="11"/>
  <c r="BE16" i="10"/>
  <c r="BE19" i="10"/>
  <c r="BE34" i="10"/>
  <c r="BE13" i="10"/>
  <c r="BE24" i="11"/>
  <c r="BE7" i="10"/>
  <c r="BE87" i="11"/>
  <c r="BE63" i="11"/>
  <c r="BD13" i="10"/>
  <c r="BD34" i="10"/>
  <c r="BD72" i="11"/>
  <c r="BD66" i="11"/>
  <c r="BC13" i="10"/>
  <c r="BC16" i="10"/>
  <c r="BC24" i="11"/>
  <c r="BC19" i="10"/>
  <c r="BC34" i="10"/>
  <c r="BC7" i="10"/>
  <c r="BC36" i="11"/>
  <c r="BC51" i="11"/>
  <c r="BB34" i="10"/>
  <c r="BB13" i="10"/>
  <c r="BB16" i="10"/>
  <c r="BB93" i="11"/>
  <c r="BB7" i="10"/>
  <c r="BB66" i="11"/>
  <c r="BA34" i="10"/>
  <c r="BA13" i="10"/>
  <c r="BA16" i="10"/>
  <c r="BA7" i="10"/>
  <c r="BA54" i="11"/>
  <c r="AZ19" i="10"/>
  <c r="AZ7" i="10"/>
  <c r="AZ13" i="10"/>
  <c r="AZ34" i="10"/>
  <c r="AZ45" i="11"/>
  <c r="AZ69" i="11"/>
  <c r="AZ72" i="11"/>
  <c r="AY36" i="11"/>
  <c r="AY13" i="10"/>
  <c r="AY19" i="10"/>
  <c r="AY34" i="10"/>
  <c r="AY7" i="10"/>
  <c r="AY63" i="11"/>
  <c r="AY51" i="11"/>
  <c r="AY33" i="11"/>
  <c r="AY24" i="11"/>
  <c r="AY42" i="11"/>
  <c r="AX13" i="10"/>
  <c r="AX19" i="10"/>
  <c r="AX7" i="10"/>
  <c r="AX16" i="10"/>
  <c r="AX34" i="10"/>
  <c r="AX84" i="11"/>
  <c r="AX48" i="11"/>
  <c r="AX66" i="11"/>
  <c r="AW13" i="10"/>
  <c r="AW19" i="10"/>
  <c r="AW16" i="10"/>
  <c r="AW34" i="10"/>
  <c r="AV19" i="10"/>
  <c r="AV16" i="10"/>
  <c r="AV34" i="10"/>
  <c r="AV7" i="10"/>
  <c r="AV72" i="11"/>
  <c r="AV45" i="11"/>
  <c r="AV39" i="11"/>
  <c r="AU13" i="10"/>
  <c r="AU34" i="10"/>
  <c r="AU2" i="10"/>
  <c r="AU19" i="10"/>
  <c r="AU24" i="11"/>
  <c r="AU36" i="11"/>
  <c r="AU51" i="11"/>
  <c r="AU63" i="11"/>
  <c r="AU33" i="11"/>
  <c r="AT13" i="10"/>
  <c r="AT16" i="10"/>
  <c r="AT19" i="10"/>
  <c r="AT34" i="10"/>
  <c r="AT7" i="10"/>
  <c r="AT2" i="10"/>
  <c r="AT51" i="11"/>
  <c r="AS16" i="10"/>
  <c r="AS34" i="10"/>
  <c r="AS2" i="10"/>
  <c r="AR16" i="10"/>
  <c r="AR34" i="10"/>
  <c r="AR2" i="10"/>
  <c r="AR13" i="10"/>
  <c r="AR7" i="10"/>
  <c r="AR66" i="11"/>
  <c r="AR78" i="11"/>
  <c r="AR42" i="11"/>
  <c r="AQ13" i="10"/>
  <c r="AQ34" i="10"/>
  <c r="AQ7" i="10"/>
  <c r="AQ36" i="11"/>
  <c r="AQ63" i="11"/>
  <c r="AQ2" i="10"/>
  <c r="AQ33" i="11"/>
  <c r="AQ24" i="11"/>
  <c r="AQ51" i="11"/>
  <c r="AP13" i="10"/>
  <c r="AP19" i="10"/>
  <c r="AP2" i="10"/>
  <c r="AP16" i="10"/>
  <c r="AP34" i="10"/>
  <c r="AP63" i="11"/>
  <c r="AP93" i="11"/>
  <c r="AP51" i="11"/>
  <c r="AP87" i="11"/>
  <c r="AP24" i="11"/>
  <c r="AP66" i="11"/>
  <c r="AO13" i="10"/>
  <c r="AO19" i="10"/>
  <c r="AO34" i="10"/>
  <c r="AO7" i="10"/>
  <c r="AO2" i="10"/>
  <c r="AN13" i="10"/>
  <c r="AN34" i="10"/>
  <c r="AN19" i="10"/>
  <c r="AN81" i="11"/>
  <c r="AN72" i="11"/>
  <c r="AN7" i="10"/>
  <c r="AN45" i="11"/>
  <c r="AM13" i="10"/>
  <c r="AM2" i="10"/>
  <c r="AM16" i="10"/>
  <c r="AM34" i="10"/>
  <c r="AM7" i="10"/>
  <c r="AM51" i="11"/>
  <c r="AM36" i="11"/>
  <c r="AM24" i="11"/>
  <c r="AL13" i="10"/>
  <c r="AL16" i="10"/>
  <c r="AL34" i="10"/>
  <c r="AL7" i="10"/>
  <c r="AL75" i="11"/>
  <c r="AL2" i="10"/>
  <c r="AL66" i="11"/>
  <c r="AL90" i="11"/>
  <c r="AL87" i="11"/>
  <c r="AK13" i="10"/>
  <c r="AK19" i="10"/>
  <c r="AK34" i="10"/>
  <c r="AK7" i="10"/>
  <c r="AK2" i="10"/>
  <c r="AK27" i="11"/>
  <c r="AJ34" i="10"/>
  <c r="AJ2" i="10"/>
  <c r="AJ13" i="10"/>
  <c r="AJ16" i="10"/>
  <c r="AJ7" i="10"/>
  <c r="AJ78" i="11"/>
  <c r="AJ45" i="11"/>
  <c r="AJ72" i="11"/>
  <c r="AJ39" i="11"/>
  <c r="AJ66" i="11"/>
  <c r="AI13" i="10"/>
  <c r="AI16" i="10"/>
  <c r="AI2" i="10"/>
  <c r="AI19" i="10"/>
  <c r="AI34" i="10"/>
  <c r="AI7" i="10"/>
  <c r="AI51" i="11"/>
  <c r="AI45" i="11"/>
  <c r="AI36" i="11"/>
  <c r="AI69" i="11"/>
  <c r="AI24" i="11"/>
  <c r="AH19" i="10"/>
  <c r="AH7" i="10"/>
  <c r="AH26" i="10"/>
  <c r="AH13" i="10"/>
  <c r="AH16" i="10"/>
  <c r="AH34" i="10"/>
  <c r="AH66" i="11"/>
  <c r="AH96" i="11"/>
  <c r="AH63" i="11"/>
  <c r="AH48" i="11"/>
  <c r="AH2" i="10"/>
  <c r="AG19" i="10"/>
  <c r="AG2" i="10"/>
  <c r="AG13" i="10"/>
  <c r="AG16" i="10"/>
  <c r="AG34" i="10"/>
  <c r="AG7" i="10"/>
  <c r="AG26" i="10"/>
  <c r="AF19" i="10"/>
  <c r="AF2" i="10"/>
  <c r="AF13" i="10"/>
  <c r="AF16" i="10"/>
  <c r="AF34" i="10"/>
  <c r="AF72" i="11"/>
  <c r="AF7" i="10"/>
  <c r="AF26" i="10"/>
  <c r="AF57" i="11"/>
  <c r="AF45" i="11"/>
  <c r="AE13" i="10"/>
  <c r="AE16" i="10"/>
  <c r="AE34" i="10"/>
  <c r="AE29" i="10"/>
  <c r="AE19" i="10"/>
  <c r="AE7" i="10"/>
  <c r="AE26" i="10"/>
  <c r="AE33" i="11"/>
  <c r="AE2" i="10"/>
  <c r="AE51" i="11"/>
  <c r="AE36" i="11"/>
  <c r="AE24" i="11"/>
  <c r="AE60" i="11"/>
  <c r="AD26" i="10"/>
  <c r="AD2" i="10"/>
  <c r="AD13" i="10"/>
  <c r="AD16" i="10"/>
  <c r="AD19" i="10"/>
  <c r="AD34" i="10"/>
  <c r="AD7" i="10"/>
  <c r="AD48" i="11"/>
  <c r="AD66" i="11"/>
  <c r="AD51" i="11"/>
  <c r="AD87" i="11"/>
  <c r="AD24" i="11"/>
  <c r="AC34" i="10"/>
  <c r="AC13" i="10"/>
  <c r="AC16" i="10"/>
  <c r="AC19" i="10"/>
  <c r="AC7" i="10"/>
  <c r="AC26" i="10"/>
  <c r="AC2" i="10"/>
  <c r="AC42" i="11"/>
  <c r="AB12" i="10"/>
  <c r="AB18" i="10"/>
  <c r="AB23" i="10"/>
  <c r="AB15" i="10"/>
  <c r="AB33" i="10"/>
  <c r="AB6" i="10"/>
  <c r="AB66" i="11"/>
  <c r="AB20" i="10"/>
  <c r="AB2" i="10"/>
  <c r="AB99" i="11"/>
  <c r="AB78" i="11"/>
  <c r="AA12" i="10"/>
  <c r="AA15" i="10"/>
  <c r="AA29" i="10"/>
  <c r="AA2" i="10"/>
  <c r="AA33" i="10"/>
  <c r="AA6" i="10"/>
  <c r="AA24" i="11"/>
  <c r="AA20" i="10"/>
  <c r="AA51" i="11"/>
  <c r="AA36" i="11"/>
  <c r="AA33" i="11"/>
  <c r="Z2" i="10"/>
  <c r="Z12" i="10"/>
  <c r="Z15" i="10"/>
  <c r="Z18" i="10"/>
  <c r="Z33" i="10"/>
  <c r="Z6" i="10"/>
  <c r="Z51" i="11"/>
  <c r="Z26" i="10"/>
  <c r="Z90" i="11"/>
  <c r="Z75" i="11"/>
  <c r="Z66" i="11"/>
  <c r="Z36" i="11"/>
  <c r="Y29" i="10"/>
  <c r="Y26" i="10"/>
  <c r="Y12" i="10"/>
  <c r="Y15" i="10"/>
  <c r="Y33" i="10"/>
  <c r="Y6" i="10"/>
  <c r="Y20" i="10"/>
  <c r="Y2" i="10"/>
  <c r="Y63" i="11"/>
  <c r="X12" i="10"/>
  <c r="X18" i="10"/>
  <c r="X6" i="10"/>
  <c r="X29" i="10"/>
  <c r="X26" i="10"/>
  <c r="X23" i="10"/>
  <c r="X15" i="10"/>
  <c r="X33" i="10"/>
  <c r="X39" i="11"/>
  <c r="X20" i="10"/>
  <c r="X2" i="10"/>
  <c r="X72" i="11"/>
  <c r="W18" i="10"/>
  <c r="W2" i="10"/>
  <c r="W12" i="10"/>
  <c r="W15" i="10"/>
  <c r="W33" i="10"/>
  <c r="W6" i="10"/>
  <c r="W26" i="10"/>
  <c r="W36" i="11"/>
  <c r="W20" i="10"/>
  <c r="W51" i="11"/>
  <c r="W24" i="11"/>
  <c r="W33" i="11"/>
  <c r="V18" i="10"/>
  <c r="V12" i="10"/>
  <c r="V15" i="10"/>
  <c r="V33" i="10"/>
  <c r="V93" i="11"/>
  <c r="V75" i="11"/>
  <c r="V26" i="10"/>
  <c r="V66" i="11"/>
  <c r="V2" i="10"/>
  <c r="V90" i="11"/>
  <c r="U33" i="10"/>
  <c r="U29" i="10"/>
  <c r="U26" i="10"/>
  <c r="U2" i="10"/>
  <c r="U12" i="10"/>
  <c r="U15" i="10"/>
  <c r="U6" i="10"/>
  <c r="U20" i="10"/>
  <c r="T18" i="10"/>
  <c r="T6" i="10"/>
  <c r="T29" i="10"/>
  <c r="T23" i="10"/>
  <c r="T12" i="10"/>
  <c r="T15" i="10"/>
  <c r="T33" i="10"/>
  <c r="T26" i="10"/>
  <c r="T69" i="11"/>
  <c r="T45" i="11"/>
  <c r="T20" i="10"/>
  <c r="T30" i="11"/>
  <c r="T72" i="11"/>
  <c r="T2" i="10"/>
  <c r="T66" i="11"/>
  <c r="S12" i="10"/>
  <c r="S15" i="10"/>
  <c r="S33" i="10"/>
  <c r="S29" i="10"/>
  <c r="S2" i="10"/>
  <c r="S21" i="19" s="1"/>
  <c r="S6" i="10"/>
  <c r="S51" i="11"/>
  <c r="S33" i="11"/>
  <c r="S20" i="10"/>
  <c r="S36" i="11"/>
  <c r="S24" i="11"/>
  <c r="S81" i="11"/>
  <c r="S63" i="11"/>
  <c r="S42" i="11"/>
  <c r="R12" i="10"/>
  <c r="R15" i="10"/>
  <c r="R33" i="10"/>
  <c r="R29" i="10"/>
  <c r="R20" i="10"/>
  <c r="R18" i="10"/>
  <c r="R6" i="10"/>
  <c r="R26" i="10"/>
  <c r="R45" i="11"/>
  <c r="R66" i="11"/>
  <c r="R2" i="10"/>
  <c r="R36" i="11"/>
  <c r="R48" i="11"/>
  <c r="Q12" i="10"/>
  <c r="Q29" i="10"/>
  <c r="Q2" i="10"/>
  <c r="Q15" i="10"/>
  <c r="Q18" i="10"/>
  <c r="Q33" i="10"/>
  <c r="Q6" i="10"/>
  <c r="Q26" i="10"/>
  <c r="Q20" i="10"/>
  <c r="P12" i="10"/>
  <c r="P15" i="10"/>
  <c r="P33" i="10"/>
  <c r="P29" i="10"/>
  <c r="P23" i="10"/>
  <c r="P18" i="10"/>
  <c r="P6" i="10"/>
  <c r="P26" i="10"/>
  <c r="P45" i="11"/>
  <c r="P66" i="11"/>
  <c r="P72" i="11"/>
  <c r="P20" i="10"/>
  <c r="P30" i="11"/>
  <c r="O18" i="10"/>
  <c r="O12" i="10"/>
  <c r="O15" i="10"/>
  <c r="O33" i="10"/>
  <c r="O6" i="10"/>
  <c r="O20" i="10"/>
  <c r="O2" i="10"/>
  <c r="O33" i="11"/>
  <c r="O63" i="11"/>
  <c r="O51" i="11"/>
  <c r="O36" i="11"/>
  <c r="O24" i="11"/>
  <c r="N23" i="10"/>
  <c r="N20" i="10"/>
  <c r="N11" i="10"/>
  <c r="N14" i="10"/>
  <c r="N17" i="10"/>
  <c r="N32" i="10"/>
  <c r="N5" i="10"/>
  <c r="N26" i="10"/>
  <c r="N51" i="11"/>
  <c r="M11" i="10"/>
  <c r="M32" i="10"/>
  <c r="M14" i="10"/>
  <c r="M17" i="10"/>
  <c r="M5" i="10"/>
  <c r="M26" i="10"/>
  <c r="M20" i="10"/>
  <c r="M2" i="10"/>
  <c r="M96" i="11"/>
  <c r="M39" i="11"/>
  <c r="L11" i="10"/>
  <c r="L14" i="10"/>
  <c r="L32" i="10"/>
  <c r="L5" i="10"/>
  <c r="L26" i="10"/>
  <c r="L23" i="10"/>
  <c r="L17" i="10"/>
  <c r="L66" i="11"/>
  <c r="L20" i="10"/>
  <c r="L81" i="11"/>
  <c r="K11" i="10"/>
  <c r="K32" i="10"/>
  <c r="K5" i="10"/>
  <c r="K23" i="10"/>
  <c r="K14" i="10"/>
  <c r="K17" i="10"/>
  <c r="K26" i="10"/>
  <c r="K20" i="10"/>
  <c r="K2" i="10"/>
  <c r="K51" i="11"/>
  <c r="K33" i="11"/>
  <c r="K24" i="11"/>
  <c r="K63" i="11"/>
  <c r="K36" i="11"/>
  <c r="J11" i="10"/>
  <c r="J14" i="10"/>
  <c r="J29" i="10"/>
  <c r="J66" i="11"/>
  <c r="J23" i="10"/>
  <c r="J17" i="10"/>
  <c r="J32" i="10"/>
  <c r="J5" i="10"/>
  <c r="J26" i="10"/>
  <c r="J87" i="11"/>
  <c r="J75" i="11"/>
  <c r="J63" i="11"/>
  <c r="J2" i="10"/>
  <c r="J93" i="11"/>
  <c r="J90" i="11"/>
  <c r="I11" i="10"/>
  <c r="I14" i="10"/>
  <c r="I29" i="10"/>
  <c r="I20" i="10"/>
  <c r="I32" i="10"/>
  <c r="I5" i="10"/>
  <c r="I26" i="10"/>
  <c r="I2" i="10"/>
  <c r="I3" i="19" s="1"/>
  <c r="I66" i="11"/>
  <c r="H11" i="10"/>
  <c r="H32" i="10"/>
  <c r="H23" i="10"/>
  <c r="H17" i="10"/>
  <c r="H5" i="10"/>
  <c r="H20" i="10"/>
  <c r="H45" i="11"/>
  <c r="H78" i="11"/>
  <c r="G23" i="10"/>
  <c r="G20" i="10"/>
  <c r="G11" i="10"/>
  <c r="G14" i="10"/>
  <c r="G32" i="10"/>
  <c r="G5" i="10"/>
  <c r="G2" i="10"/>
  <c r="G3" i="19" s="1"/>
  <c r="G51" i="11"/>
  <c r="G36" i="11"/>
  <c r="G33" i="11"/>
  <c r="G24" i="11"/>
  <c r="F11" i="10"/>
  <c r="F32" i="10"/>
  <c r="F23" i="10"/>
  <c r="F2" i="10"/>
  <c r="F17" i="10"/>
  <c r="F5" i="10"/>
  <c r="F20" i="10"/>
  <c r="BU99" i="11"/>
  <c r="BI99" i="11"/>
  <c r="AW99" i="11"/>
  <c r="AK99" i="11"/>
  <c r="Y99" i="11"/>
  <c r="M99" i="11"/>
  <c r="BR78" i="11"/>
  <c r="BY69" i="11"/>
  <c r="BQ69" i="11"/>
  <c r="BI69" i="11"/>
  <c r="BA69" i="11"/>
  <c r="AS69" i="11"/>
  <c r="AK69" i="11"/>
  <c r="U69" i="11"/>
  <c r="M69" i="11"/>
  <c r="AK96" i="11"/>
  <c r="BY96" i="11"/>
  <c r="BU96" i="11"/>
  <c r="BE96" i="11"/>
  <c r="AO96" i="11"/>
  <c r="AC96" i="11"/>
  <c r="Q96" i="11"/>
  <c r="BA90" i="11"/>
  <c r="AW87" i="11"/>
  <c r="AC87" i="11"/>
  <c r="BY87" i="11"/>
  <c r="BI87" i="11"/>
  <c r="BH84" i="11"/>
  <c r="AB84" i="11"/>
  <c r="AH84" i="11"/>
  <c r="BD81" i="11"/>
  <c r="AI81" i="11"/>
  <c r="BB78" i="11"/>
  <c r="BQ75" i="11"/>
  <c r="BA75" i="11"/>
  <c r="AK75" i="11"/>
  <c r="U75" i="11"/>
  <c r="Q75" i="11"/>
  <c r="BM75" i="11"/>
  <c r="AG75" i="11"/>
  <c r="BO60" i="11"/>
  <c r="BK60" i="11"/>
  <c r="BG60" i="11"/>
  <c r="AY60" i="11"/>
  <c r="AU60" i="11"/>
  <c r="AQ60" i="11"/>
  <c r="AI60" i="11"/>
  <c r="AA60" i="11"/>
  <c r="S60" i="11"/>
  <c r="O60" i="11"/>
  <c r="K60" i="11"/>
  <c r="BY99" i="11"/>
  <c r="BQ99" i="11"/>
  <c r="BE99" i="11"/>
  <c r="AS99" i="11"/>
  <c r="AG99" i="11"/>
  <c r="U99" i="11"/>
  <c r="I99" i="11"/>
  <c r="V78" i="11"/>
  <c r="BM96" i="11"/>
  <c r="BX96" i="11"/>
  <c r="BT96" i="11"/>
  <c r="BP96" i="11"/>
  <c r="BL96" i="11"/>
  <c r="BH96" i="11"/>
  <c r="BD96" i="11"/>
  <c r="AZ96" i="11"/>
  <c r="AV96" i="11"/>
  <c r="AR96" i="11"/>
  <c r="AN96" i="11"/>
  <c r="AJ96" i="11"/>
  <c r="AF96" i="11"/>
  <c r="AB96" i="11"/>
  <c r="X96" i="11"/>
  <c r="T96" i="11"/>
  <c r="P96" i="11"/>
  <c r="L96" i="11"/>
  <c r="H96" i="11"/>
  <c r="BW93" i="11"/>
  <c r="BS93" i="11"/>
  <c r="BO93" i="11"/>
  <c r="BK93" i="11"/>
  <c r="BG93" i="11"/>
  <c r="BC93" i="11"/>
  <c r="AY93" i="11"/>
  <c r="AU93" i="11"/>
  <c r="AQ93" i="11"/>
  <c r="AM93" i="11"/>
  <c r="AI93" i="11"/>
  <c r="AE93" i="11"/>
  <c r="AA93" i="11"/>
  <c r="W93" i="11"/>
  <c r="S93" i="11"/>
  <c r="O93" i="11"/>
  <c r="K93" i="11"/>
  <c r="G93" i="11"/>
  <c r="BN90" i="11"/>
  <c r="BJ90" i="11"/>
  <c r="BB90" i="11"/>
  <c r="AX90" i="11"/>
  <c r="AT90" i="11"/>
  <c r="AH90" i="11"/>
  <c r="AD90" i="11"/>
  <c r="R90" i="11"/>
  <c r="N90" i="11"/>
  <c r="BV90" i="11"/>
  <c r="AP90" i="11"/>
  <c r="U90" i="11"/>
  <c r="BQ87" i="11"/>
  <c r="Y87" i="11"/>
  <c r="BP81" i="11"/>
  <c r="AZ81" i="11"/>
  <c r="AR81" i="11"/>
  <c r="X81" i="11"/>
  <c r="BC81" i="11"/>
  <c r="AB81" i="11"/>
  <c r="BO72" i="11"/>
  <c r="AY72" i="11"/>
  <c r="AI72" i="11"/>
  <c r="S72" i="11"/>
  <c r="BX51" i="11"/>
  <c r="BT51" i="11"/>
  <c r="BP51" i="11"/>
  <c r="BL51" i="11"/>
  <c r="BH51" i="11"/>
  <c r="BD51" i="11"/>
  <c r="AZ51" i="11"/>
  <c r="AV51" i="11"/>
  <c r="AR51" i="11"/>
  <c r="AN51" i="11"/>
  <c r="AJ51" i="11"/>
  <c r="AF51" i="11"/>
  <c r="AB51" i="11"/>
  <c r="X51" i="11"/>
  <c r="T51" i="11"/>
  <c r="P51" i="11"/>
  <c r="L51" i="11"/>
  <c r="H51" i="11"/>
  <c r="BW48" i="11"/>
  <c r="BS48" i="11"/>
  <c r="BO48" i="11"/>
  <c r="BK48" i="11"/>
  <c r="BG48" i="11"/>
  <c r="BC48" i="11"/>
  <c r="AL99" i="11"/>
  <c r="AH99" i="11"/>
  <c r="AD99" i="11"/>
  <c r="Z99" i="11"/>
  <c r="V99" i="11"/>
  <c r="R99" i="11"/>
  <c r="N99" i="11"/>
  <c r="J99" i="11"/>
  <c r="BQ96" i="11"/>
  <c r="AW96" i="11"/>
  <c r="AS96" i="11"/>
  <c r="AG96" i="11"/>
  <c r="U96" i="11"/>
  <c r="I96" i="11"/>
  <c r="BI96" i="11"/>
  <c r="Y96" i="11"/>
  <c r="BQ90" i="11"/>
  <c r="BM90" i="11"/>
  <c r="AW90" i="11"/>
  <c r="AK90" i="11"/>
  <c r="AG90" i="11"/>
  <c r="Q90" i="11"/>
  <c r="BU87" i="11"/>
  <c r="BA87" i="11"/>
  <c r="AS87" i="11"/>
  <c r="AK87" i="11"/>
  <c r="AG87" i="11"/>
  <c r="U87" i="11"/>
  <c r="Q87" i="11"/>
  <c r="I87" i="11"/>
  <c r="BM87" i="11"/>
  <c r="AO87" i="11"/>
  <c r="M87" i="11"/>
  <c r="R84" i="11"/>
  <c r="BN84" i="11"/>
  <c r="BO81" i="11"/>
  <c r="AM81" i="11"/>
  <c r="W81" i="11"/>
  <c r="G81" i="11"/>
  <c r="AY81" i="11"/>
  <c r="T81" i="11"/>
  <c r="BL81" i="11"/>
  <c r="AV81" i="11"/>
  <c r="AF81" i="11"/>
  <c r="BG75" i="11"/>
  <c r="AA75" i="11"/>
  <c r="AW75" i="11"/>
  <c r="BM99" i="11"/>
  <c r="BA99" i="11"/>
  <c r="AO99" i="11"/>
  <c r="AC99" i="11"/>
  <c r="Q99" i="11"/>
  <c r="BU69" i="11"/>
  <c r="BM69" i="11"/>
  <c r="AW69" i="11"/>
  <c r="AG69" i="11"/>
  <c r="Y69" i="11"/>
  <c r="Q69" i="11"/>
  <c r="I69" i="11"/>
  <c r="BE69" i="11"/>
  <c r="BW57" i="11"/>
  <c r="BS57" i="11"/>
  <c r="BO57" i="11"/>
  <c r="BK57" i="11"/>
  <c r="BG57" i="11"/>
  <c r="BC57" i="11"/>
  <c r="AY57" i="11"/>
  <c r="AU57" i="11"/>
  <c r="AQ57" i="11"/>
  <c r="AM57" i="11"/>
  <c r="AI57" i="11"/>
  <c r="AE57" i="11"/>
  <c r="AA57" i="11"/>
  <c r="W57" i="11"/>
  <c r="S57" i="11"/>
  <c r="O57" i="11"/>
  <c r="K57" i="11"/>
  <c r="G57" i="11"/>
  <c r="BV54" i="11"/>
  <c r="BR54" i="11"/>
  <c r="BN54" i="11"/>
  <c r="BJ54" i="11"/>
  <c r="BF54" i="11"/>
  <c r="BB54" i="11"/>
  <c r="AX54" i="11"/>
  <c r="AT54" i="11"/>
  <c r="AP54" i="11"/>
  <c r="AL54" i="11"/>
  <c r="AH54" i="11"/>
  <c r="AD54" i="11"/>
  <c r="Z54" i="11"/>
  <c r="V54" i="11"/>
  <c r="R54" i="11"/>
  <c r="N54" i="11"/>
  <c r="J54" i="11"/>
  <c r="BY63" i="11"/>
  <c r="BQ63" i="11"/>
  <c r="AS63" i="11"/>
  <c r="AK63" i="11"/>
  <c r="M63" i="11"/>
  <c r="AU48" i="11"/>
  <c r="AY45" i="11"/>
  <c r="BO45" i="11"/>
  <c r="S45" i="11"/>
  <c r="AY48" i="11"/>
  <c r="AQ48" i="11"/>
  <c r="AM48" i="11"/>
  <c r="AI48" i="11"/>
  <c r="AE48" i="11"/>
  <c r="AA48" i="11"/>
  <c r="W48" i="11"/>
  <c r="S48" i="11"/>
  <c r="K48" i="11"/>
  <c r="G48" i="11"/>
  <c r="BV39" i="11"/>
  <c r="BR39" i="11"/>
  <c r="BN39" i="11"/>
  <c r="BJ39" i="11"/>
  <c r="BF39" i="11"/>
  <c r="BB39" i="11"/>
  <c r="AT39" i="11"/>
  <c r="AP39" i="11"/>
  <c r="AL39" i="11"/>
  <c r="AH39" i="11"/>
  <c r="AD39" i="11"/>
  <c r="Z39" i="11"/>
  <c r="V39" i="11"/>
  <c r="R39" i="11"/>
  <c r="N39" i="11"/>
  <c r="J39" i="11"/>
  <c r="AU69" i="11"/>
  <c r="AY69" i="11"/>
  <c r="BY66" i="11"/>
  <c r="BU66" i="11"/>
  <c r="BQ66" i="11"/>
  <c r="BM66" i="11"/>
  <c r="BE66" i="11"/>
  <c r="BA66" i="11"/>
  <c r="AW66" i="11"/>
  <c r="AS66" i="11"/>
  <c r="AO66" i="11"/>
  <c r="AK66" i="11"/>
  <c r="AG66" i="11"/>
  <c r="AC66" i="11"/>
  <c r="Y66" i="11"/>
  <c r="Q66" i="11"/>
  <c r="BS63" i="11"/>
  <c r="BO63" i="11"/>
  <c r="BK63" i="11"/>
  <c r="BG63" i="11"/>
  <c r="BC63" i="11"/>
  <c r="AM63" i="11"/>
  <c r="AI63" i="11"/>
  <c r="AE63" i="11"/>
  <c r="AA63" i="11"/>
  <c r="W63" i="11"/>
  <c r="G63" i="11"/>
  <c r="AW63" i="11"/>
  <c r="Q63" i="11"/>
  <c r="O48" i="11"/>
  <c r="BT42" i="11"/>
  <c r="BH42" i="11"/>
  <c r="AJ42" i="11"/>
  <c r="AB42" i="11"/>
  <c r="T42" i="11"/>
  <c r="H42" i="11"/>
  <c r="BD42" i="11"/>
  <c r="AX39" i="11"/>
  <c r="BY36" i="11"/>
  <c r="BU36" i="11"/>
  <c r="BQ36" i="11"/>
  <c r="BM36" i="11"/>
  <c r="BI36" i="11"/>
  <c r="BE36" i="11"/>
  <c r="BA36" i="11"/>
  <c r="AW36" i="11"/>
  <c r="AS36" i="11"/>
  <c r="AO36" i="11"/>
  <c r="AK36" i="11"/>
  <c r="AG36" i="11"/>
  <c r="AC36" i="11"/>
  <c r="Y36" i="11"/>
  <c r="U36" i="11"/>
  <c r="Q36" i="11"/>
  <c r="M36" i="11"/>
  <c r="I36" i="11"/>
  <c r="BX33" i="11"/>
  <c r="BT33" i="11"/>
  <c r="BP33" i="11"/>
  <c r="BL33" i="11"/>
  <c r="BH33" i="11"/>
  <c r="BD33" i="11"/>
  <c r="AZ33" i="11"/>
  <c r="AV33" i="11"/>
  <c r="AR33" i="11"/>
  <c r="AN33" i="11"/>
  <c r="AJ33" i="11"/>
  <c r="AF33" i="11"/>
  <c r="AB33" i="11"/>
  <c r="X33" i="11"/>
  <c r="T33" i="11"/>
  <c r="P33" i="11"/>
  <c r="L33" i="11"/>
  <c r="H33" i="11"/>
  <c r="BP30" i="11"/>
  <c r="BD30" i="11"/>
  <c r="AZ30" i="11"/>
  <c r="AN30" i="11"/>
  <c r="AJ30" i="11"/>
  <c r="X30" i="11"/>
  <c r="H30" i="11"/>
  <c r="AV30" i="11"/>
  <c r="BR24" i="11"/>
  <c r="BF24" i="11"/>
  <c r="AX24" i="11"/>
  <c r="AT24" i="11"/>
  <c r="AH24" i="11"/>
  <c r="Z24" i="11"/>
  <c r="R24" i="11"/>
  <c r="J24" i="11"/>
  <c r="BV24" i="11"/>
  <c r="BR93" i="11"/>
  <c r="AL93" i="11"/>
  <c r="BV93" i="11"/>
  <c r="Z93" i="11"/>
  <c r="BX93" i="11"/>
  <c r="BT93" i="11"/>
  <c r="BP93" i="11"/>
  <c r="BL93" i="11"/>
  <c r="BH93" i="11"/>
  <c r="BD93" i="11"/>
  <c r="AZ93" i="11"/>
  <c r="AV93" i="11"/>
  <c r="AR93" i="11"/>
  <c r="AN93" i="11"/>
  <c r="AJ93" i="11"/>
  <c r="AF93" i="11"/>
  <c r="AB93" i="11"/>
  <c r="X93" i="11"/>
  <c r="T93" i="11"/>
  <c r="P93" i="11"/>
  <c r="L93" i="11"/>
  <c r="H93" i="11"/>
  <c r="BN87" i="11"/>
  <c r="BJ87" i="11"/>
  <c r="BB87" i="11"/>
  <c r="AX87" i="11"/>
  <c r="AH87" i="11"/>
  <c r="V87" i="11"/>
  <c r="R87" i="11"/>
  <c r="BO84" i="11"/>
  <c r="AY84" i="11"/>
  <c r="AI84" i="11"/>
  <c r="S84" i="11"/>
  <c r="BH78" i="11"/>
  <c r="AV78" i="11"/>
  <c r="AN78" i="11"/>
  <c r="AF78" i="11"/>
  <c r="P78" i="11"/>
  <c r="BD78" i="11"/>
  <c r="T78" i="11"/>
  <c r="BI66" i="11"/>
  <c r="M66" i="11"/>
  <c r="AX51" i="11"/>
  <c r="AH51" i="11"/>
  <c r="R51" i="11"/>
  <c r="J51" i="11"/>
  <c r="BN51" i="11"/>
  <c r="AF30" i="11"/>
  <c r="BN24" i="11"/>
  <c r="N24" i="11"/>
  <c r="BW99" i="11"/>
  <c r="BS99" i="11"/>
  <c r="BO99" i="11"/>
  <c r="BK99" i="11"/>
  <c r="BG99" i="11"/>
  <c r="BC99" i="11"/>
  <c r="AY99" i="11"/>
  <c r="AU99" i="11"/>
  <c r="AQ99" i="11"/>
  <c r="AM99" i="11"/>
  <c r="AI99" i="11"/>
  <c r="AE99" i="11"/>
  <c r="AA99" i="11"/>
  <c r="W99" i="11"/>
  <c r="S99" i="11"/>
  <c r="O99" i="11"/>
  <c r="K99" i="11"/>
  <c r="G99" i="11"/>
  <c r="BL90" i="11"/>
  <c r="AV90" i="11"/>
  <c r="AF90" i="11"/>
  <c r="P90" i="11"/>
  <c r="BV84" i="11"/>
  <c r="BR84" i="11"/>
  <c r="BJ84" i="11"/>
  <c r="BF84" i="11"/>
  <c r="BB84" i="11"/>
  <c r="AT84" i="11"/>
  <c r="AP84" i="11"/>
  <c r="AL84" i="11"/>
  <c r="AD84" i="11"/>
  <c r="Z84" i="11"/>
  <c r="V84" i="11"/>
  <c r="N84" i="11"/>
  <c r="J84" i="11"/>
  <c r="BV81" i="11"/>
  <c r="BR81" i="11"/>
  <c r="BN81" i="11"/>
  <c r="BJ81" i="11"/>
  <c r="BF81" i="11"/>
  <c r="BB81" i="11"/>
  <c r="AX81" i="11"/>
  <c r="AT81" i="11"/>
  <c r="AP81" i="11"/>
  <c r="AL81" i="11"/>
  <c r="AH81" i="11"/>
  <c r="AD81" i="11"/>
  <c r="Z81" i="11"/>
  <c r="V81" i="11"/>
  <c r="R81" i="11"/>
  <c r="N81" i="11"/>
  <c r="J81" i="11"/>
  <c r="BV75" i="11"/>
  <c r="AP75" i="11"/>
  <c r="BW75" i="11"/>
  <c r="BK75" i="11"/>
  <c r="AU75" i="11"/>
  <c r="AQ75" i="11"/>
  <c r="AE75" i="11"/>
  <c r="W75" i="11"/>
  <c r="O75" i="11"/>
  <c r="K75" i="11"/>
  <c r="G75" i="11"/>
  <c r="BP69" i="11"/>
  <c r="AJ69" i="11"/>
  <c r="BW69" i="11"/>
  <c r="BS69" i="11"/>
  <c r="BO69" i="11"/>
  <c r="BG69" i="11"/>
  <c r="BC69" i="11"/>
  <c r="AQ69" i="11"/>
  <c r="AM69" i="11"/>
  <c r="AE69" i="11"/>
  <c r="AA69" i="11"/>
  <c r="W69" i="11"/>
  <c r="S69" i="11"/>
  <c r="O69" i="11"/>
  <c r="K69" i="11"/>
  <c r="G69" i="11"/>
  <c r="BJ66" i="11"/>
  <c r="AT66" i="11"/>
  <c r="BL66" i="11"/>
  <c r="AF66" i="11"/>
  <c r="N66" i="11"/>
  <c r="AX63" i="11"/>
  <c r="R63" i="11"/>
  <c r="BM63" i="11"/>
  <c r="AG63" i="11"/>
  <c r="AV57" i="11"/>
  <c r="AW54" i="11"/>
  <c r="Q54" i="11"/>
  <c r="BY51" i="11"/>
  <c r="BU51" i="11"/>
  <c r="BQ51" i="11"/>
  <c r="BM51" i="11"/>
  <c r="BI51" i="11"/>
  <c r="BE51" i="11"/>
  <c r="BA51" i="11"/>
  <c r="AW51" i="11"/>
  <c r="AS51" i="11"/>
  <c r="AO51" i="11"/>
  <c r="AK51" i="11"/>
  <c r="AG51" i="11"/>
  <c r="AC51" i="11"/>
  <c r="Y51" i="11"/>
  <c r="U51" i="11"/>
  <c r="Q51" i="11"/>
  <c r="M51" i="11"/>
  <c r="I51" i="11"/>
  <c r="AL48" i="11"/>
  <c r="AX45" i="11"/>
  <c r="BV45" i="11"/>
  <c r="BR45" i="11"/>
  <c r="BF45" i="11"/>
  <c r="BB45" i="11"/>
  <c r="AP45" i="11"/>
  <c r="AL45" i="11"/>
  <c r="Z45" i="11"/>
  <c r="V45" i="11"/>
  <c r="J45" i="11"/>
  <c r="AS42" i="11"/>
  <c r="BL42" i="11"/>
  <c r="AV42" i="11"/>
  <c r="AF42" i="11"/>
  <c r="P42" i="11"/>
  <c r="BU39" i="11"/>
  <c r="BQ39" i="11"/>
  <c r="BE39" i="11"/>
  <c r="BA39" i="11"/>
  <c r="AS39" i="11"/>
  <c r="AO39" i="11"/>
  <c r="AK39" i="11"/>
  <c r="Y39" i="11"/>
  <c r="U39" i="11"/>
  <c r="I39" i="11"/>
  <c r="AO24" i="11"/>
  <c r="M24" i="11"/>
  <c r="BY75" i="11"/>
  <c r="BU75" i="11"/>
  <c r="BI75" i="11"/>
  <c r="BE75" i="11"/>
  <c r="AS75" i="11"/>
  <c r="AO75" i="11"/>
  <c r="AC75" i="11"/>
  <c r="Y75" i="11"/>
  <c r="M75" i="11"/>
  <c r="I75" i="11"/>
  <c r="BX72" i="11"/>
  <c r="BH72" i="11"/>
  <c r="AR72" i="11"/>
  <c r="AB72" i="11"/>
  <c r="L72" i="11"/>
  <c r="BW72" i="11"/>
  <c r="BS72" i="11"/>
  <c r="BK72" i="11"/>
  <c r="BG72" i="11"/>
  <c r="BC72" i="11"/>
  <c r="AU72" i="11"/>
  <c r="AQ72" i="11"/>
  <c r="AM72" i="11"/>
  <c r="AE72" i="11"/>
  <c r="AA72" i="11"/>
  <c r="W72" i="11"/>
  <c r="O72" i="11"/>
  <c r="K72" i="11"/>
  <c r="G72" i="11"/>
  <c r="BR63" i="11"/>
  <c r="BJ63" i="11"/>
  <c r="BB63" i="11"/>
  <c r="AT63" i="11"/>
  <c r="AL63" i="11"/>
  <c r="AD63" i="11"/>
  <c r="V63" i="11"/>
  <c r="N63" i="11"/>
  <c r="BF63" i="11"/>
  <c r="Z63" i="11"/>
  <c r="BY60" i="11"/>
  <c r="BU60" i="11"/>
  <c r="BQ60" i="11"/>
  <c r="BM60" i="11"/>
  <c r="BI60" i="11"/>
  <c r="BE60" i="11"/>
  <c r="BA60" i="11"/>
  <c r="AW60" i="11"/>
  <c r="AS60" i="11"/>
  <c r="AO60" i="11"/>
  <c r="AK60" i="11"/>
  <c r="AG60" i="11"/>
  <c r="AC60" i="11"/>
  <c r="Y60" i="11"/>
  <c r="U60" i="11"/>
  <c r="Q60" i="11"/>
  <c r="M60" i="11"/>
  <c r="I60" i="11"/>
  <c r="P57" i="11"/>
  <c r="BM54" i="11"/>
  <c r="AG54" i="11"/>
  <c r="BK51" i="11"/>
  <c r="BF48" i="11"/>
  <c r="Z48" i="11"/>
  <c r="AH45" i="11"/>
  <c r="BM39" i="11"/>
  <c r="AW39" i="11"/>
  <c r="AG39" i="11"/>
  <c r="Q39" i="11"/>
  <c r="BI39" i="11"/>
  <c r="BR36" i="11"/>
  <c r="BN36" i="11"/>
  <c r="BJ36" i="11"/>
  <c r="BB36" i="11"/>
  <c r="AT36" i="11"/>
  <c r="AL36" i="11"/>
  <c r="AH36" i="11"/>
  <c r="AD36" i="11"/>
  <c r="V36" i="11"/>
  <c r="N36" i="11"/>
  <c r="BV33" i="11"/>
  <c r="BR33" i="11"/>
  <c r="BN33" i="11"/>
  <c r="BJ33" i="11"/>
  <c r="BF33" i="11"/>
  <c r="BB33" i="11"/>
  <c r="AX33" i="11"/>
  <c r="AT33" i="11"/>
  <c r="AP33" i="11"/>
  <c r="AL33" i="11"/>
  <c r="AH33" i="11"/>
  <c r="AD33" i="11"/>
  <c r="Z33" i="11"/>
  <c r="V33" i="11"/>
  <c r="R33" i="11"/>
  <c r="N33" i="11"/>
  <c r="J33" i="11"/>
  <c r="BV30" i="11"/>
  <c r="BR30" i="11"/>
  <c r="BN30" i="11"/>
  <c r="BJ30" i="11"/>
  <c r="BF30" i="11"/>
  <c r="BB30" i="11"/>
  <c r="AX30" i="11"/>
  <c r="AT30" i="11"/>
  <c r="AP30" i="11"/>
  <c r="AL30" i="11"/>
  <c r="AH30" i="11"/>
  <c r="AD30" i="11"/>
  <c r="Z30" i="11"/>
  <c r="V30" i="11"/>
  <c r="R30" i="11"/>
  <c r="N30" i="11"/>
  <c r="J30" i="11"/>
  <c r="U27" i="11"/>
  <c r="BY24" i="11"/>
  <c r="BU24" i="11"/>
  <c r="BQ24" i="11"/>
  <c r="BM24" i="11"/>
  <c r="BI24" i="11"/>
  <c r="AW24" i="11"/>
  <c r="AG24" i="11"/>
  <c r="AC24" i="11"/>
  <c r="Q24" i="11"/>
  <c r="BA24" i="11"/>
  <c r="BY48" i="11"/>
  <c r="BU48" i="11"/>
  <c r="BQ48" i="11"/>
  <c r="BM48" i="11"/>
  <c r="BI48" i="11"/>
  <c r="BE48" i="11"/>
  <c r="BA48" i="11"/>
  <c r="AS48" i="11"/>
  <c r="AO48" i="11"/>
  <c r="AK48" i="11"/>
  <c r="AC48" i="11"/>
  <c r="Y48" i="11"/>
  <c r="U48" i="11"/>
  <c r="M48" i="11"/>
  <c r="I48" i="11"/>
  <c r="BD45" i="11"/>
  <c r="X45" i="11"/>
  <c r="BY42" i="11"/>
  <c r="BI42" i="11"/>
  <c r="M42" i="11"/>
  <c r="BW30" i="11"/>
  <c r="BS30" i="11"/>
  <c r="BO30" i="11"/>
  <c r="BK30" i="11"/>
  <c r="BG30" i="11"/>
  <c r="BC30" i="11"/>
  <c r="AY30" i="11"/>
  <c r="AU30" i="11"/>
  <c r="AQ30" i="11"/>
  <c r="AM30" i="11"/>
  <c r="AI30" i="11"/>
  <c r="AE30" i="11"/>
  <c r="AA30" i="11"/>
  <c r="W30" i="11"/>
  <c r="S30" i="11"/>
  <c r="O30" i="11"/>
  <c r="K30" i="11"/>
  <c r="G30" i="11"/>
  <c r="BX27" i="11"/>
  <c r="BT27" i="11"/>
  <c r="BP27" i="11"/>
  <c r="BL27" i="11"/>
  <c r="BH27" i="11"/>
  <c r="BD27" i="11"/>
  <c r="AZ27" i="11"/>
  <c r="AV27" i="11"/>
  <c r="AR27" i="11"/>
  <c r="AN27" i="11"/>
  <c r="AJ27" i="11"/>
  <c r="AF27" i="11"/>
  <c r="AB27" i="11"/>
  <c r="X27" i="11"/>
  <c r="T27" i="11"/>
  <c r="P27" i="11"/>
  <c r="L27" i="11"/>
  <c r="H27" i="11"/>
  <c r="BB24" i="11"/>
  <c r="AL24" i="11"/>
  <c r="V24" i="11"/>
  <c r="F78" i="11"/>
  <c r="BK32" i="19"/>
  <c r="K32" i="19"/>
  <c r="BP99" i="11"/>
  <c r="BX63" i="11"/>
  <c r="BT63" i="11"/>
  <c r="BP63" i="11"/>
  <c r="BL63" i="11"/>
  <c r="BH63" i="11"/>
  <c r="BD63" i="11"/>
  <c r="AZ63" i="11"/>
  <c r="AV63" i="11"/>
  <c r="AR63" i="11"/>
  <c r="AN63" i="11"/>
  <c r="AJ63" i="11"/>
  <c r="AF63" i="11"/>
  <c r="AB63" i="11"/>
  <c r="X63" i="11"/>
  <c r="T63" i="11"/>
  <c r="P63" i="11"/>
  <c r="L63" i="11"/>
  <c r="H63" i="11"/>
  <c r="BX57" i="11"/>
  <c r="BT57" i="11"/>
  <c r="BP57" i="11"/>
  <c r="BH57" i="11"/>
  <c r="BD57" i="11"/>
  <c r="AZ57" i="11"/>
  <c r="AR57" i="11"/>
  <c r="AN57" i="11"/>
  <c r="AJ57" i="11"/>
  <c r="AB57" i="11"/>
  <c r="X57" i="11"/>
  <c r="T57" i="11"/>
  <c r="L57" i="11"/>
  <c r="H57" i="11"/>
  <c r="BX33" i="19"/>
  <c r="BP33" i="19"/>
  <c r="BH33" i="19"/>
  <c r="AZ33" i="19"/>
  <c r="AR33" i="19"/>
  <c r="AJ33" i="19"/>
  <c r="T33" i="19"/>
  <c r="L33" i="19"/>
  <c r="U34" i="19"/>
  <c r="M34" i="19"/>
  <c r="BL99" i="11"/>
  <c r="BT84" i="11"/>
  <c r="BD84" i="11"/>
  <c r="AN84" i="11"/>
  <c r="X84" i="11"/>
  <c r="H84" i="11"/>
  <c r="AO33" i="11"/>
  <c r="AK33" i="11"/>
  <c r="AG33" i="11"/>
  <c r="AC33" i="11"/>
  <c r="Y33" i="11"/>
  <c r="U33" i="11"/>
  <c r="Q33" i="11"/>
  <c r="M33" i="11"/>
  <c r="I33" i="11"/>
  <c r="BX24" i="11"/>
  <c r="BT24" i="11"/>
  <c r="BP24" i="11"/>
  <c r="BL24" i="11"/>
  <c r="BW34" i="19"/>
  <c r="AQ34" i="19"/>
  <c r="AA34" i="19"/>
  <c r="S34" i="19"/>
  <c r="O34" i="19"/>
  <c r="K34" i="19"/>
  <c r="G34" i="19"/>
  <c r="BU33" i="19"/>
  <c r="BM33" i="19"/>
  <c r="BE33" i="19"/>
  <c r="AW33" i="19"/>
  <c r="AO33" i="19"/>
  <c r="AG33" i="19"/>
  <c r="I33" i="19"/>
  <c r="BT99" i="11"/>
  <c r="BD99" i="11"/>
  <c r="AV99" i="11"/>
  <c r="AR99" i="11"/>
  <c r="AJ99" i="11"/>
  <c r="T99" i="11"/>
  <c r="H99" i="11"/>
  <c r="AR84" i="11"/>
  <c r="BV72" i="11"/>
  <c r="BN72" i="11"/>
  <c r="BF72" i="11"/>
  <c r="AX72" i="11"/>
  <c r="AT72" i="11"/>
  <c r="AL72" i="11"/>
  <c r="AD72" i="11"/>
  <c r="V72" i="11"/>
  <c r="N72" i="11"/>
  <c r="BT54" i="11"/>
  <c r="BL54" i="11"/>
  <c r="BD54" i="11"/>
  <c r="AV54" i="11"/>
  <c r="AN54" i="11"/>
  <c r="AF54" i="11"/>
  <c r="X54" i="11"/>
  <c r="T54" i="11"/>
  <c r="L54" i="11"/>
  <c r="BX39" i="11"/>
  <c r="BP39" i="11"/>
  <c r="BL39" i="11"/>
  <c r="BD39" i="11"/>
  <c r="AZ39" i="11"/>
  <c r="AR39" i="11"/>
  <c r="AN39" i="11"/>
  <c r="AF39" i="11"/>
  <c r="AB39" i="11"/>
  <c r="T39" i="11"/>
  <c r="P39" i="11"/>
  <c r="L39" i="11"/>
  <c r="H39" i="11"/>
  <c r="BY27" i="11"/>
  <c r="BU27" i="11"/>
  <c r="BM27" i="11"/>
  <c r="BI27" i="11"/>
  <c r="BE27" i="11"/>
  <c r="AW27" i="11"/>
  <c r="AS27" i="11"/>
  <c r="AO27" i="11"/>
  <c r="AG27" i="11"/>
  <c r="AC27" i="11"/>
  <c r="Y27" i="11"/>
  <c r="Q27" i="11"/>
  <c r="M27" i="11"/>
  <c r="I27" i="11"/>
  <c r="BS33" i="19"/>
  <c r="BO33" i="19"/>
  <c r="BG33" i="19"/>
  <c r="BC33" i="19"/>
  <c r="AY33" i="19"/>
  <c r="AQ33" i="19"/>
  <c r="O33" i="19"/>
  <c r="K33" i="19"/>
  <c r="BQ32" i="19"/>
  <c r="BM32" i="19"/>
  <c r="BI32" i="19"/>
  <c r="BE32" i="19"/>
  <c r="BA32" i="19"/>
  <c r="AW32" i="19"/>
  <c r="AO32" i="19"/>
  <c r="AK32" i="19"/>
  <c r="AG32" i="19"/>
  <c r="AC32" i="19"/>
  <c r="Y32" i="19"/>
  <c r="U32" i="19"/>
  <c r="Q32" i="19"/>
  <c r="M32" i="19"/>
  <c r="BT33" i="19"/>
  <c r="BL33" i="19"/>
  <c r="BD33" i="19"/>
  <c r="AV33" i="19"/>
  <c r="AN33" i="19"/>
  <c r="AF33" i="19"/>
  <c r="H33" i="19"/>
  <c r="Y34" i="19"/>
  <c r="I34" i="19"/>
  <c r="BX99" i="11"/>
  <c r="AZ99" i="11"/>
  <c r="AN99" i="11"/>
  <c r="AF99" i="11"/>
  <c r="X99" i="11"/>
  <c r="P99" i="11"/>
  <c r="L99" i="11"/>
  <c r="BX84" i="11"/>
  <c r="L84" i="11"/>
  <c r="BR72" i="11"/>
  <c r="BJ72" i="11"/>
  <c r="BB72" i="11"/>
  <c r="AP72" i="11"/>
  <c r="AH72" i="11"/>
  <c r="Z72" i="11"/>
  <c r="R72" i="11"/>
  <c r="J72" i="11"/>
  <c r="BX54" i="11"/>
  <c r="BP54" i="11"/>
  <c r="BH54" i="11"/>
  <c r="AZ54" i="11"/>
  <c r="AR54" i="11"/>
  <c r="AJ54" i="11"/>
  <c r="AB54" i="11"/>
  <c r="P54" i="11"/>
  <c r="H54" i="11"/>
  <c r="BH99" i="11"/>
  <c r="Z96" i="11"/>
  <c r="BY93" i="11"/>
  <c r="BU93" i="11"/>
  <c r="BQ93" i="11"/>
  <c r="BM93" i="11"/>
  <c r="BI93" i="11"/>
  <c r="BE93" i="11"/>
  <c r="BA93" i="11"/>
  <c r="AW93" i="11"/>
  <c r="AS93" i="11"/>
  <c r="AO93" i="11"/>
  <c r="AK93" i="11"/>
  <c r="AG93" i="11"/>
  <c r="AC93" i="11"/>
  <c r="Y93" i="11"/>
  <c r="U93" i="11"/>
  <c r="Q93" i="11"/>
  <c r="M93" i="11"/>
  <c r="I93" i="11"/>
  <c r="BX90" i="11"/>
  <c r="BT90" i="11"/>
  <c r="BP90" i="11"/>
  <c r="BH90" i="11"/>
  <c r="BD90" i="11"/>
  <c r="AZ90" i="11"/>
  <c r="AR90" i="11"/>
  <c r="AN90" i="11"/>
  <c r="AJ90" i="11"/>
  <c r="AB90" i="11"/>
  <c r="X90" i="11"/>
  <c r="T90" i="11"/>
  <c r="L90" i="11"/>
  <c r="H90" i="11"/>
  <c r="BW87" i="11"/>
  <c r="BS87" i="11"/>
  <c r="BO87" i="11"/>
  <c r="BK87" i="11"/>
  <c r="BG87" i="11"/>
  <c r="BC87" i="11"/>
  <c r="AY87" i="11"/>
  <c r="AU87" i="11"/>
  <c r="AQ87" i="11"/>
  <c r="AM87" i="11"/>
  <c r="AI87" i="11"/>
  <c r="AE87" i="11"/>
  <c r="AA87" i="11"/>
  <c r="W87" i="11"/>
  <c r="S87" i="11"/>
  <c r="O87" i="11"/>
  <c r="K87" i="11"/>
  <c r="G87" i="11"/>
  <c r="BL57" i="11"/>
  <c r="BA27" i="11"/>
  <c r="BX32" i="19"/>
  <c r="BP32" i="19"/>
  <c r="AJ32" i="19"/>
  <c r="L32" i="19"/>
  <c r="BI33" i="19"/>
  <c r="BA33" i="19"/>
  <c r="AC33" i="19"/>
  <c r="M33" i="19"/>
  <c r="BX81" i="11"/>
  <c r="AZ66" i="11"/>
  <c r="X66" i="11"/>
  <c r="H66" i="11"/>
  <c r="BA63" i="11"/>
  <c r="U63" i="11"/>
  <c r="BW60" i="11"/>
  <c r="BV51" i="11"/>
  <c r="BJ93" i="11"/>
  <c r="AT93" i="11"/>
  <c r="AD93" i="11"/>
  <c r="N93" i="11"/>
  <c r="BF87" i="11"/>
  <c r="AT87" i="11"/>
  <c r="Z87" i="11"/>
  <c r="N87" i="11"/>
  <c r="BP84" i="11"/>
  <c r="BL84" i="11"/>
  <c r="AZ84" i="11"/>
  <c r="AV84" i="11"/>
  <c r="AJ84" i="11"/>
  <c r="AF84" i="11"/>
  <c r="T84" i="11"/>
  <c r="P84" i="11"/>
  <c r="BS84" i="11"/>
  <c r="BC84" i="11"/>
  <c r="AM84" i="11"/>
  <c r="W84" i="11"/>
  <c r="G84" i="11"/>
  <c r="BY81" i="11"/>
  <c r="BU81" i="11"/>
  <c r="BQ81" i="11"/>
  <c r="BM81" i="11"/>
  <c r="BI81" i="11"/>
  <c r="BE81" i="11"/>
  <c r="BA81" i="11"/>
  <c r="AW81" i="11"/>
  <c r="AS81" i="11"/>
  <c r="AO81" i="11"/>
  <c r="AK81" i="11"/>
  <c r="AG81" i="11"/>
  <c r="AC81" i="11"/>
  <c r="Y81" i="11"/>
  <c r="U81" i="11"/>
  <c r="Q81" i="11"/>
  <c r="M81" i="11"/>
  <c r="I81" i="11"/>
  <c r="BT81" i="11"/>
  <c r="BH81" i="11"/>
  <c r="AJ81" i="11"/>
  <c r="H81" i="11"/>
  <c r="BV78" i="11"/>
  <c r="BN78" i="11"/>
  <c r="BJ78" i="11"/>
  <c r="BF78" i="11"/>
  <c r="AX78" i="11"/>
  <c r="AT78" i="11"/>
  <c r="AP78" i="11"/>
  <c r="AH78" i="11"/>
  <c r="AD78" i="11"/>
  <c r="Z78" i="11"/>
  <c r="R78" i="11"/>
  <c r="N78" i="11"/>
  <c r="J78" i="11"/>
  <c r="BX78" i="11"/>
  <c r="BL78" i="11"/>
  <c r="AZ78" i="11"/>
  <c r="AL78" i="11"/>
  <c r="X78" i="11"/>
  <c r="L78" i="11"/>
  <c r="BN75" i="11"/>
  <c r="AX75" i="11"/>
  <c r="AH75" i="11"/>
  <c r="R75" i="11"/>
  <c r="N75" i="11"/>
  <c r="BB75" i="11"/>
  <c r="AO69" i="11"/>
  <c r="AC69" i="11"/>
  <c r="BT66" i="11"/>
  <c r="BH66" i="11"/>
  <c r="AV66" i="11"/>
  <c r="AN66" i="11"/>
  <c r="BU63" i="11"/>
  <c r="BI63" i="11"/>
  <c r="AO63" i="11"/>
  <c r="AC63" i="11"/>
  <c r="I63" i="11"/>
  <c r="BS60" i="11"/>
  <c r="BC60" i="11"/>
  <c r="AM60" i="11"/>
  <c r="W60" i="11"/>
  <c r="G60" i="11"/>
  <c r="BY57" i="11"/>
  <c r="BU57" i="11"/>
  <c r="BQ57" i="11"/>
  <c r="BM57" i="11"/>
  <c r="BI57" i="11"/>
  <c r="BE57" i="11"/>
  <c r="BA57" i="11"/>
  <c r="AW57" i="11"/>
  <c r="AS57" i="11"/>
  <c r="AO57" i="11"/>
  <c r="AK57" i="11"/>
  <c r="AG57" i="11"/>
  <c r="AC57" i="11"/>
  <c r="Y57" i="11"/>
  <c r="U57" i="11"/>
  <c r="Q57" i="11"/>
  <c r="M57" i="11"/>
  <c r="I57" i="11"/>
  <c r="BR51" i="11"/>
  <c r="BB51" i="11"/>
  <c r="AL51" i="11"/>
  <c r="V51" i="11"/>
  <c r="BB48" i="11"/>
  <c r="AP48" i="11"/>
  <c r="V48" i="11"/>
  <c r="J48" i="11"/>
  <c r="BX45" i="11"/>
  <c r="BH45" i="11"/>
  <c r="AR45" i="11"/>
  <c r="AB45" i="11"/>
  <c r="L45" i="11"/>
  <c r="AZ42" i="11"/>
  <c r="AN42" i="11"/>
  <c r="X42" i="11"/>
  <c r="L42" i="11"/>
  <c r="BY39" i="11"/>
  <c r="AC39" i="11"/>
  <c r="BV36" i="11"/>
  <c r="AP36" i="11"/>
  <c r="J36" i="11"/>
  <c r="BX30" i="11"/>
  <c r="BH30" i="11"/>
  <c r="AR30" i="11"/>
  <c r="AB30" i="11"/>
  <c r="L30" i="11"/>
  <c r="BV27" i="11"/>
  <c r="BR27" i="11"/>
  <c r="BN27" i="11"/>
  <c r="BJ27" i="11"/>
  <c r="BF27" i="11"/>
  <c r="BB27" i="11"/>
  <c r="AX27" i="11"/>
  <c r="AT27" i="11"/>
  <c r="AP27" i="11"/>
  <c r="AL27" i="11"/>
  <c r="AH27" i="11"/>
  <c r="AD27" i="11"/>
  <c r="Z27" i="11"/>
  <c r="V27" i="11"/>
  <c r="R27" i="11"/>
  <c r="N27" i="11"/>
  <c r="J27" i="11"/>
  <c r="N34" i="19"/>
  <c r="BM78" i="11"/>
  <c r="AW78" i="11"/>
  <c r="AG78" i="11"/>
  <c r="Q78" i="11"/>
  <c r="BX60" i="11"/>
  <c r="BT60" i="11"/>
  <c r="BP60" i="11"/>
  <c r="BL60" i="11"/>
  <c r="BH60" i="11"/>
  <c r="BD60" i="11"/>
  <c r="AZ60" i="11"/>
  <c r="AV60" i="11"/>
  <c r="AR60" i="11"/>
  <c r="AN60" i="11"/>
  <c r="AJ60" i="11"/>
  <c r="AF60" i="11"/>
  <c r="AB60" i="11"/>
  <c r="X60" i="11"/>
  <c r="T60" i="11"/>
  <c r="P60" i="11"/>
  <c r="L60" i="11"/>
  <c r="H60" i="11"/>
  <c r="BU42" i="11"/>
  <c r="BQ42" i="11"/>
  <c r="BM42" i="11"/>
  <c r="BE42" i="11"/>
  <c r="BA42" i="11"/>
  <c r="AW42" i="11"/>
  <c r="AO42" i="11"/>
  <c r="AK42" i="11"/>
  <c r="AG42" i="11"/>
  <c r="Y42" i="11"/>
  <c r="U42" i="11"/>
  <c r="Q42" i="11"/>
  <c r="I42" i="11"/>
  <c r="BY30" i="11"/>
  <c r="BU30" i="11"/>
  <c r="BQ30" i="11"/>
  <c r="BM30" i="11"/>
  <c r="BI30" i="11"/>
  <c r="BE30" i="11"/>
  <c r="BA30" i="11"/>
  <c r="AW30" i="11"/>
  <c r="AS30" i="11"/>
  <c r="AO30" i="11"/>
  <c r="AK30" i="11"/>
  <c r="AG30" i="11"/>
  <c r="AC30" i="11"/>
  <c r="Y30" i="11"/>
  <c r="U30" i="11"/>
  <c r="Q30" i="11"/>
  <c r="M30" i="11"/>
  <c r="I30" i="11"/>
  <c r="V34" i="19"/>
  <c r="BV96" i="11"/>
  <c r="BR96" i="11"/>
  <c r="BN96" i="11"/>
  <c r="BJ96" i="11"/>
  <c r="BF96" i="11"/>
  <c r="BB96" i="11"/>
  <c r="AX96" i="11"/>
  <c r="AT96" i="11"/>
  <c r="AP96" i="11"/>
  <c r="AL96" i="11"/>
  <c r="AD96" i="11"/>
  <c r="V96" i="11"/>
  <c r="R96" i="11"/>
  <c r="N96" i="11"/>
  <c r="J96" i="11"/>
  <c r="BN93" i="11"/>
  <c r="AX93" i="11"/>
  <c r="AH93" i="11"/>
  <c r="R93" i="11"/>
  <c r="BV87" i="11"/>
  <c r="BS75" i="11"/>
  <c r="BO75" i="11"/>
  <c r="BC75" i="11"/>
  <c r="AY75" i="11"/>
  <c r="AM75" i="11"/>
  <c r="AI75" i="11"/>
  <c r="S75" i="11"/>
  <c r="AW48" i="11"/>
  <c r="AG48" i="11"/>
  <c r="Q48" i="11"/>
  <c r="BJ45" i="11"/>
  <c r="AT45" i="11"/>
  <c r="AD45" i="11"/>
  <c r="N45" i="11"/>
  <c r="Z34" i="19"/>
  <c r="J34" i="19"/>
  <c r="F99" i="11"/>
  <c r="F93" i="11"/>
  <c r="F87" i="11"/>
  <c r="F81" i="11"/>
  <c r="F75" i="11"/>
  <c r="F69" i="11"/>
  <c r="F63" i="11"/>
  <c r="F57" i="11"/>
  <c r="F51" i="11"/>
  <c r="F45" i="11"/>
  <c r="F39" i="11"/>
  <c r="F33" i="11"/>
  <c r="F27" i="11"/>
  <c r="F96" i="11"/>
  <c r="F84" i="11"/>
  <c r="F72" i="11"/>
  <c r="F60" i="11"/>
  <c r="F48" i="11"/>
  <c r="F36" i="11"/>
  <c r="F24" i="11"/>
  <c r="F54" i="11"/>
  <c r="F30" i="11"/>
  <c r="F66" i="11"/>
  <c r="F90" i="11"/>
  <c r="F42" i="11"/>
  <c r="BV99" i="11"/>
  <c r="BR99" i="11"/>
  <c r="BN99" i="11"/>
  <c r="BJ99" i="11"/>
  <c r="BF99" i="11"/>
  <c r="BB99" i="11"/>
  <c r="AX99" i="11"/>
  <c r="AT99" i="11"/>
  <c r="AP99" i="11"/>
  <c r="BW96" i="11"/>
  <c r="BS96" i="11"/>
  <c r="BO96" i="11"/>
  <c r="BK96" i="11"/>
  <c r="BG96" i="11"/>
  <c r="BC96" i="11"/>
  <c r="AY96" i="11"/>
  <c r="AU96" i="11"/>
  <c r="AQ96" i="11"/>
  <c r="AM96" i="11"/>
  <c r="AI96" i="11"/>
  <c r="AE96" i="11"/>
  <c r="AA96" i="11"/>
  <c r="W96" i="11"/>
  <c r="S96" i="11"/>
  <c r="O96" i="11"/>
  <c r="K96" i="11"/>
  <c r="G96" i="11"/>
  <c r="BW90" i="11"/>
  <c r="BS90" i="11"/>
  <c r="BO90" i="11"/>
  <c r="BK90" i="11"/>
  <c r="BG90" i="11"/>
  <c r="BC90" i="11"/>
  <c r="AY90" i="11"/>
  <c r="AU90" i="11"/>
  <c r="AQ90" i="11"/>
  <c r="AM90" i="11"/>
  <c r="AI90" i="11"/>
  <c r="AE90" i="11"/>
  <c r="AA90" i="11"/>
  <c r="W90" i="11"/>
  <c r="S90" i="11"/>
  <c r="O90" i="11"/>
  <c r="K90" i="11"/>
  <c r="G90" i="11"/>
  <c r="BY84" i="11"/>
  <c r="BU84" i="11"/>
  <c r="BQ84" i="11"/>
  <c r="BM84" i="11"/>
  <c r="BI84" i="11"/>
  <c r="BE84" i="11"/>
  <c r="BA84" i="11"/>
  <c r="AW84" i="11"/>
  <c r="AS84" i="11"/>
  <c r="AO84" i="11"/>
  <c r="AK84" i="11"/>
  <c r="AG84" i="11"/>
  <c r="AC84" i="11"/>
  <c r="Y84" i="11"/>
  <c r="U84" i="11"/>
  <c r="Q84" i="11"/>
  <c r="M84" i="11"/>
  <c r="I84" i="11"/>
  <c r="BV69" i="11"/>
  <c r="BR69" i="11"/>
  <c r="BN69" i="11"/>
  <c r="BJ69" i="11"/>
  <c r="BF69" i="11"/>
  <c r="BB69" i="11"/>
  <c r="AX69" i="11"/>
  <c r="AT69" i="11"/>
  <c r="AP69" i="11"/>
  <c r="AL69" i="11"/>
  <c r="AH69" i="11"/>
  <c r="AD69" i="11"/>
  <c r="Z69" i="11"/>
  <c r="V69" i="11"/>
  <c r="R69" i="11"/>
  <c r="N69" i="11"/>
  <c r="J69" i="11"/>
  <c r="BW78" i="11"/>
  <c r="BS78" i="11"/>
  <c r="BO78" i="11"/>
  <c r="BK78" i="11"/>
  <c r="BG78" i="11"/>
  <c r="BC78" i="11"/>
  <c r="AY78" i="11"/>
  <c r="AU78" i="11"/>
  <c r="AQ78" i="11"/>
  <c r="AM78" i="11"/>
  <c r="AI78" i="11"/>
  <c r="AE78" i="11"/>
  <c r="AA78" i="11"/>
  <c r="W78" i="11"/>
  <c r="S78" i="11"/>
  <c r="O78" i="11"/>
  <c r="K78" i="11"/>
  <c r="G78" i="11"/>
  <c r="BY72" i="11"/>
  <c r="BU72" i="11"/>
  <c r="BQ72" i="11"/>
  <c r="BM72" i="11"/>
  <c r="BI72" i="11"/>
  <c r="BE72" i="11"/>
  <c r="BA72" i="11"/>
  <c r="AW72" i="11"/>
  <c r="AS72" i="11"/>
  <c r="AO72" i="11"/>
  <c r="AK72" i="11"/>
  <c r="AG72" i="11"/>
  <c r="AC72" i="11"/>
  <c r="Y72" i="11"/>
  <c r="U72" i="11"/>
  <c r="Q72" i="11"/>
  <c r="M72" i="11"/>
  <c r="I72" i="11"/>
  <c r="BW66" i="11"/>
  <c r="BS66" i="11"/>
  <c r="BO66" i="11"/>
  <c r="BK66" i="11"/>
  <c r="BG66" i="11"/>
  <c r="BC66" i="11"/>
  <c r="AY66" i="11"/>
  <c r="AU66" i="11"/>
  <c r="AQ66" i="11"/>
  <c r="AM66" i="11"/>
  <c r="AI66" i="11"/>
  <c r="AE66" i="11"/>
  <c r="AA66" i="11"/>
  <c r="W66" i="11"/>
  <c r="S66" i="11"/>
  <c r="O66" i="11"/>
  <c r="K66" i="11"/>
  <c r="G66" i="11"/>
  <c r="BX87" i="11"/>
  <c r="BT87" i="11"/>
  <c r="BP87" i="11"/>
  <c r="BL87" i="11"/>
  <c r="BH87" i="11"/>
  <c r="BD87" i="11"/>
  <c r="AZ87" i="11"/>
  <c r="AV87" i="11"/>
  <c r="AR87" i="11"/>
  <c r="AN87" i="11"/>
  <c r="AJ87" i="11"/>
  <c r="AF87" i="11"/>
  <c r="AB87" i="11"/>
  <c r="X87" i="11"/>
  <c r="T87" i="11"/>
  <c r="P87" i="11"/>
  <c r="L87" i="11"/>
  <c r="H87" i="11"/>
  <c r="BX75" i="11"/>
  <c r="BT75" i="11"/>
  <c r="BP75" i="11"/>
  <c r="BL75" i="11"/>
  <c r="BH75" i="11"/>
  <c r="BD75" i="11"/>
  <c r="AZ75" i="11"/>
  <c r="AV75" i="11"/>
  <c r="AR75" i="11"/>
  <c r="AN75" i="11"/>
  <c r="AJ75" i="11"/>
  <c r="AF75" i="11"/>
  <c r="AB75" i="11"/>
  <c r="X75" i="11"/>
  <c r="T75" i="11"/>
  <c r="P75" i="11"/>
  <c r="L75" i="11"/>
  <c r="H75" i="11"/>
  <c r="BW45" i="11"/>
  <c r="BS45" i="11"/>
  <c r="BK45" i="11"/>
  <c r="BG45" i="11"/>
  <c r="BC45" i="11"/>
  <c r="AU45" i="11"/>
  <c r="AQ45" i="11"/>
  <c r="AM45" i="11"/>
  <c r="AE45" i="11"/>
  <c r="AA45" i="11"/>
  <c r="W45" i="11"/>
  <c r="O45" i="11"/>
  <c r="K45" i="11"/>
  <c r="G45" i="11"/>
  <c r="BY45" i="11"/>
  <c r="BU45" i="11"/>
  <c r="BQ45" i="11"/>
  <c r="BM45" i="11"/>
  <c r="BI45" i="11"/>
  <c r="BE45" i="11"/>
  <c r="BA45" i="11"/>
  <c r="AW45" i="11"/>
  <c r="AS45" i="11"/>
  <c r="AO45" i="11"/>
  <c r="AK45" i="11"/>
  <c r="AG45" i="11"/>
  <c r="AC45" i="11"/>
  <c r="Y45" i="11"/>
  <c r="U45" i="11"/>
  <c r="Q45" i="11"/>
  <c r="M45" i="11"/>
  <c r="I45" i="11"/>
  <c r="BY33" i="11"/>
  <c r="BU33" i="11"/>
  <c r="BQ33" i="11"/>
  <c r="BM33" i="11"/>
  <c r="BI33" i="11"/>
  <c r="BE33" i="11"/>
  <c r="BA33" i="11"/>
  <c r="AW33" i="11"/>
  <c r="AS33" i="11"/>
  <c r="BW39" i="11"/>
  <c r="BS39" i="11"/>
  <c r="BO39" i="11"/>
  <c r="BK39" i="11"/>
  <c r="BG39" i="11"/>
  <c r="BC39" i="11"/>
  <c r="AY39" i="11"/>
  <c r="AU39" i="11"/>
  <c r="AQ39" i="11"/>
  <c r="AM39" i="11"/>
  <c r="AI39" i="11"/>
  <c r="AE39" i="11"/>
  <c r="AA39" i="11"/>
  <c r="W39" i="11"/>
  <c r="S39" i="11"/>
  <c r="O39" i="11"/>
  <c r="K39" i="11"/>
  <c r="G39" i="11"/>
  <c r="BX36" i="11"/>
  <c r="BT36" i="11"/>
  <c r="BP36" i="11"/>
  <c r="BL36" i="11"/>
  <c r="BH36" i="11"/>
  <c r="BD36" i="11"/>
  <c r="AZ36" i="11"/>
  <c r="AV36" i="11"/>
  <c r="AR36" i="11"/>
  <c r="AN36" i="11"/>
  <c r="AJ36" i="11"/>
  <c r="AF36" i="11"/>
  <c r="AB36" i="11"/>
  <c r="X36" i="11"/>
  <c r="T36" i="11"/>
  <c r="P36" i="11"/>
  <c r="L36" i="11"/>
  <c r="H36" i="11"/>
  <c r="BV42" i="11"/>
  <c r="BR42" i="11"/>
  <c r="BN42" i="11"/>
  <c r="BJ42" i="11"/>
  <c r="BF42" i="11"/>
  <c r="BB42" i="11"/>
  <c r="AX42" i="11"/>
  <c r="AT42" i="11"/>
  <c r="AP42" i="11"/>
  <c r="AL42" i="11"/>
  <c r="AH42" i="11"/>
  <c r="AD42" i="11"/>
  <c r="Z42" i="11"/>
  <c r="V42" i="11"/>
  <c r="R42" i="11"/>
  <c r="N42" i="11"/>
  <c r="J42" i="11"/>
  <c r="BH24" i="11"/>
  <c r="BD24" i="11"/>
  <c r="AZ24" i="11"/>
  <c r="AV24" i="11"/>
  <c r="AR24" i="11"/>
  <c r="AN24" i="11"/>
  <c r="AJ24" i="11"/>
  <c r="AF24" i="11"/>
  <c r="AB24" i="11"/>
  <c r="X24" i="11"/>
  <c r="T24" i="11"/>
  <c r="P24" i="11"/>
  <c r="L24" i="11"/>
  <c r="H24" i="11"/>
  <c r="D10" i="5"/>
  <c r="D13" i="2"/>
  <c r="D13" i="4"/>
  <c r="D20" i="4"/>
  <c r="D12" i="2"/>
  <c r="D14" i="2"/>
  <c r="D18" i="4"/>
  <c r="D10" i="4"/>
  <c r="D6" i="3"/>
  <c r="D10" i="3"/>
  <c r="D14" i="3"/>
  <c r="D18" i="3"/>
  <c r="D18" i="2"/>
  <c r="D5" i="2"/>
  <c r="D17" i="4"/>
  <c r="D5" i="5"/>
  <c r="D6" i="5"/>
  <c r="D9" i="5"/>
  <c r="D14" i="5"/>
  <c r="D6" i="2"/>
  <c r="A19" i="16" l="1"/>
  <c r="A19" i="15"/>
  <c r="A19" i="13"/>
  <c r="A19" i="14" s="1"/>
  <c r="A7" i="16"/>
  <c r="A7" i="15"/>
  <c r="A7" i="13"/>
  <c r="A7" i="14" s="1"/>
  <c r="BH18" i="11"/>
  <c r="A4" i="15"/>
  <c r="A4" i="13"/>
  <c r="A4" i="14" s="1"/>
  <c r="A4" i="16"/>
  <c r="F30" i="19" s="1"/>
  <c r="A13" i="16"/>
  <c r="A13" i="13"/>
  <c r="A13" i="14" s="1"/>
  <c r="A13" i="15"/>
  <c r="A22" i="15"/>
  <c r="A22" i="13"/>
  <c r="A22" i="14" s="1"/>
  <c r="A22" i="16"/>
  <c r="A16" i="15"/>
  <c r="A16" i="16"/>
  <c r="A16" i="13"/>
  <c r="A16" i="14" s="1"/>
  <c r="A10" i="15"/>
  <c r="A10" i="16"/>
  <c r="A10" i="13"/>
  <c r="A10" i="14" s="1"/>
  <c r="AD21" i="11"/>
  <c r="Z6" i="11"/>
  <c r="AQ21" i="11"/>
  <c r="U3" i="11"/>
  <c r="BX2" i="19"/>
  <c r="BJ18" i="11"/>
  <c r="BG2" i="19"/>
  <c r="BC18" i="11"/>
  <c r="AM2" i="19"/>
  <c r="AL3" i="11"/>
  <c r="AK2" i="19"/>
  <c r="S2" i="19"/>
  <c r="N18" i="11"/>
  <c r="H12" i="11"/>
  <c r="G6" i="11"/>
  <c r="F6" i="11"/>
  <c r="Y3" i="19"/>
  <c r="Y2" i="19"/>
  <c r="Y21" i="19"/>
  <c r="M2" i="19"/>
  <c r="S3" i="19"/>
  <c r="W21" i="19"/>
  <c r="W2" i="19"/>
  <c r="AE2" i="19"/>
  <c r="AS32" i="19"/>
  <c r="M21" i="19"/>
  <c r="K21" i="19"/>
  <c r="K2" i="19"/>
  <c r="K3" i="19"/>
  <c r="U2" i="19"/>
  <c r="U21" i="19"/>
  <c r="U3" i="19"/>
  <c r="AC2" i="19"/>
  <c r="AC3" i="19"/>
  <c r="AI2" i="19"/>
  <c r="BU2" i="19"/>
  <c r="AC21" i="19"/>
  <c r="Q3" i="19"/>
  <c r="Q21" i="19"/>
  <c r="Q2" i="19"/>
  <c r="R34" i="19"/>
  <c r="AO2" i="19"/>
  <c r="F2" i="19"/>
  <c r="F21" i="19"/>
  <c r="AA2" i="19"/>
  <c r="AA21" i="19"/>
  <c r="AA3" i="19"/>
  <c r="BE21" i="19"/>
  <c r="W3" i="19"/>
  <c r="M3" i="19"/>
  <c r="F3" i="19"/>
  <c r="O18" i="11"/>
  <c r="AQ2" i="19"/>
  <c r="BA2" i="19"/>
  <c r="I21" i="19"/>
  <c r="BT2" i="19"/>
  <c r="AG2" i="19"/>
  <c r="BB2" i="19"/>
  <c r="G2" i="19"/>
  <c r="AU2" i="19"/>
  <c r="BT3" i="19"/>
  <c r="BA3" i="19"/>
  <c r="G21" i="19"/>
  <c r="AQ21" i="19"/>
  <c r="I2" i="19"/>
  <c r="BI2" i="19"/>
  <c r="BR2" i="19"/>
  <c r="AY2" i="19"/>
  <c r="BY2" i="19"/>
  <c r="BT21" i="19"/>
  <c r="BY32" i="19"/>
  <c r="BY33" i="19"/>
  <c r="BX34" i="19"/>
  <c r="BW33" i="19"/>
  <c r="BU32" i="19"/>
  <c r="BQ33" i="19"/>
  <c r="BK21" i="19"/>
  <c r="BK34" i="19"/>
  <c r="BE3" i="19"/>
  <c r="BE34" i="19"/>
  <c r="BA34" i="19"/>
  <c r="AS33" i="19"/>
  <c r="AS34" i="19"/>
  <c r="AN12" i="11"/>
  <c r="AM33" i="19"/>
  <c r="AK3" i="11"/>
  <c r="AK33" i="19"/>
  <c r="AI33" i="19"/>
  <c r="AE18" i="11"/>
  <c r="AC34" i="19"/>
  <c r="Y18" i="11"/>
  <c r="Y3" i="11"/>
  <c r="X33" i="19"/>
  <c r="W34" i="19"/>
  <c r="S33" i="19"/>
  <c r="Q6" i="11"/>
  <c r="Q34" i="19"/>
  <c r="L34" i="19"/>
  <c r="G33" i="19"/>
  <c r="F33" i="19"/>
  <c r="F34" i="19"/>
  <c r="AT32" i="19"/>
  <c r="P32" i="19"/>
  <c r="AZ32" i="19"/>
  <c r="BS32" i="19"/>
  <c r="AQ32" i="19"/>
  <c r="O32" i="19"/>
  <c r="BL34" i="19"/>
  <c r="BT34" i="19"/>
  <c r="AD32" i="19"/>
  <c r="BJ32" i="19"/>
  <c r="AF32" i="19"/>
  <c r="BT32" i="19"/>
  <c r="AE33" i="19"/>
  <c r="AY32" i="19"/>
  <c r="R32" i="19"/>
  <c r="AH32" i="19"/>
  <c r="AX32" i="19"/>
  <c r="BN32" i="19"/>
  <c r="T32" i="19"/>
  <c r="AN32" i="19"/>
  <c r="BD32" i="19"/>
  <c r="AU33" i="19"/>
  <c r="BO32" i="19"/>
  <c r="J33" i="19"/>
  <c r="R33" i="19"/>
  <c r="AH33" i="19"/>
  <c r="AP33" i="19"/>
  <c r="AX33" i="19"/>
  <c r="BF33" i="19"/>
  <c r="BN33" i="19"/>
  <c r="BV33" i="19"/>
  <c r="W32" i="19"/>
  <c r="BG32" i="19"/>
  <c r="AE32" i="19"/>
  <c r="H34" i="19"/>
  <c r="T34" i="19"/>
  <c r="AB34" i="19"/>
  <c r="V32" i="19"/>
  <c r="BB32" i="19"/>
  <c r="AR32" i="19"/>
  <c r="BK33" i="19"/>
  <c r="S32" i="19"/>
  <c r="AM32" i="19"/>
  <c r="BW32" i="19"/>
  <c r="AU32" i="19"/>
  <c r="X34" i="19"/>
  <c r="AN34" i="19"/>
  <c r="AZ34" i="19"/>
  <c r="AL32" i="19"/>
  <c r="BR32" i="19"/>
  <c r="X32" i="19"/>
  <c r="BH32" i="19"/>
  <c r="J32" i="19"/>
  <c r="Z32" i="19"/>
  <c r="AP32" i="19"/>
  <c r="BF32" i="19"/>
  <c r="BV32" i="19"/>
  <c r="H32" i="19"/>
  <c r="AB32" i="19"/>
  <c r="AV32" i="19"/>
  <c r="BL32" i="19"/>
  <c r="AI32" i="19"/>
  <c r="N33" i="19"/>
  <c r="AD33" i="19"/>
  <c r="AL33" i="19"/>
  <c r="AT33" i="19"/>
  <c r="BB33" i="19"/>
  <c r="BJ33" i="19"/>
  <c r="BR33" i="19"/>
  <c r="BC32" i="19"/>
  <c r="AA32" i="19"/>
  <c r="P34" i="19"/>
  <c r="BD34" i="19"/>
  <c r="AT18" i="11" l="1"/>
  <c r="S6" i="11"/>
  <c r="AF18" i="11"/>
  <c r="AN18" i="11"/>
  <c r="X6" i="11"/>
  <c r="BG9" i="19"/>
  <c r="BD12" i="19"/>
  <c r="AA6" i="11"/>
  <c r="AB18" i="11"/>
  <c r="G18" i="11"/>
  <c r="I3" i="11"/>
  <c r="P6" i="11"/>
  <c r="R3" i="11"/>
  <c r="T3" i="11"/>
  <c r="AA21" i="11"/>
  <c r="AS18" i="11"/>
  <c r="Q18" i="11"/>
  <c r="V6" i="11"/>
  <c r="AW11" i="19"/>
  <c r="BO11" i="19"/>
  <c r="O12" i="19"/>
  <c r="M21" i="11"/>
  <c r="BW9" i="19"/>
  <c r="V9" i="19"/>
  <c r="S10" i="19"/>
  <c r="AW10" i="19"/>
  <c r="BI12" i="19"/>
  <c r="BW26" i="19"/>
  <c r="T18" i="19"/>
  <c r="AC27" i="19"/>
  <c r="AP10" i="19"/>
  <c r="AQ3" i="11"/>
  <c r="O6" i="11"/>
  <c r="M6" i="11"/>
  <c r="AO21" i="11"/>
  <c r="BS21" i="11"/>
  <c r="W21" i="11"/>
  <c r="S3" i="11"/>
  <c r="G3" i="11"/>
  <c r="U27" i="19"/>
  <c r="AK10" i="19"/>
  <c r="BQ12" i="19"/>
  <c r="BI26" i="19"/>
  <c r="AG26" i="19"/>
  <c r="W9" i="19"/>
  <c r="BC26" i="19"/>
  <c r="M30" i="19"/>
  <c r="S27" i="19"/>
  <c r="BS12" i="19"/>
  <c r="AS10" i="19"/>
  <c r="AX26" i="19"/>
  <c r="AA30" i="19"/>
  <c r="Z26" i="19"/>
  <c r="AY12" i="19"/>
  <c r="BP27" i="19"/>
  <c r="AQ9" i="19"/>
  <c r="R30" i="19"/>
  <c r="P11" i="19"/>
  <c r="AE26" i="19"/>
  <c r="AM11" i="19"/>
  <c r="BP12" i="19"/>
  <c r="BW12" i="19"/>
  <c r="AU27" i="19"/>
  <c r="BU12" i="19"/>
  <c r="BY11" i="19"/>
  <c r="L30" i="19"/>
  <c r="BK9" i="19"/>
  <c r="I18" i="19"/>
  <c r="BX11" i="19"/>
  <c r="BU27" i="19"/>
  <c r="BM9" i="19"/>
  <c r="AJ9" i="19"/>
  <c r="X17" i="19"/>
  <c r="AQ27" i="19"/>
  <c r="Z9" i="19"/>
  <c r="T30" i="19"/>
  <c r="P9" i="19"/>
  <c r="P30" i="19"/>
  <c r="W27" i="19"/>
  <c r="G17" i="19"/>
  <c r="W17" i="19"/>
  <c r="AU26" i="19"/>
  <c r="BY12" i="19"/>
  <c r="L17" i="19"/>
  <c r="U9" i="19"/>
  <c r="U26" i="19"/>
  <c r="BX27" i="19"/>
  <c r="BU26" i="19"/>
  <c r="BQ10" i="19"/>
  <c r="BM12" i="19"/>
  <c r="BI10" i="19"/>
  <c r="BE10" i="19"/>
  <c r="BA12" i="19"/>
  <c r="AO26" i="19"/>
  <c r="AK27" i="19"/>
  <c r="AC10" i="19"/>
  <c r="Q11" i="19"/>
  <c r="N18" i="19"/>
  <c r="AX9" i="19"/>
  <c r="S30" i="19"/>
  <c r="AA18" i="19"/>
  <c r="BS26" i="19"/>
  <c r="Z30" i="19"/>
  <c r="AS11" i="19"/>
  <c r="V26" i="19"/>
  <c r="F17" i="19"/>
  <c r="AE12" i="19"/>
  <c r="AU11" i="19"/>
  <c r="AU9" i="19"/>
  <c r="J18" i="11"/>
  <c r="BY12" i="11"/>
  <c r="AZ12" i="11"/>
  <c r="AG3" i="11"/>
  <c r="BY18" i="11"/>
  <c r="K3" i="11"/>
  <c r="BO10" i="19"/>
  <c r="AY10" i="19"/>
  <c r="AS26" i="19"/>
  <c r="O27" i="19"/>
  <c r="S18" i="19"/>
  <c r="BW11" i="19"/>
  <c r="BU11" i="19"/>
  <c r="BS10" i="19"/>
  <c r="P27" i="19"/>
  <c r="AQ11" i="19"/>
  <c r="AY26" i="19"/>
  <c r="AX12" i="19"/>
  <c r="BE27" i="19"/>
  <c r="AM21" i="11"/>
  <c r="G18" i="19"/>
  <c r="AQ12" i="19"/>
  <c r="AB17" i="19"/>
  <c r="BG12" i="19"/>
  <c r="BF18" i="11"/>
  <c r="AK12" i="11"/>
  <c r="AY6" i="11"/>
  <c r="AW27" i="19"/>
  <c r="BW27" i="19"/>
  <c r="AM12" i="19"/>
  <c r="P17" i="19"/>
  <c r="R17" i="19"/>
  <c r="BP10" i="19"/>
  <c r="Z27" i="19"/>
  <c r="X30" i="19"/>
  <c r="Q27" i="19"/>
  <c r="BR9" i="19"/>
  <c r="AF10" i="19"/>
  <c r="H17" i="19"/>
  <c r="AT10" i="19"/>
  <c r="BL10" i="19"/>
  <c r="J18" i="19"/>
  <c r="AL11" i="19"/>
  <c r="BE18" i="19"/>
  <c r="BV11" i="19"/>
  <c r="Y31" i="19"/>
  <c r="AR12" i="19"/>
  <c r="BN10" i="19"/>
  <c r="R12" i="19"/>
  <c r="AD9" i="19"/>
  <c r="AU6" i="11"/>
  <c r="BB18" i="11"/>
  <c r="R13" i="19"/>
  <c r="AN31" i="19"/>
  <c r="AG18" i="11"/>
  <c r="AL18" i="11"/>
  <c r="F21" i="11"/>
  <c r="AP6" i="11"/>
  <c r="AS6" i="11"/>
  <c r="AP13" i="19"/>
  <c r="K12" i="11"/>
  <c r="AA3" i="11"/>
  <c r="AS21" i="11"/>
  <c r="AI18" i="11"/>
  <c r="AQ12" i="11"/>
  <c r="AO18" i="11"/>
  <c r="BQ18" i="11"/>
  <c r="Z18" i="11"/>
  <c r="L6" i="11"/>
  <c r="O3" i="11"/>
  <c r="P18" i="11"/>
  <c r="AW15" i="11"/>
  <c r="AY12" i="11"/>
  <c r="BG18" i="11"/>
  <c r="BV18" i="11"/>
  <c r="BL18" i="11"/>
  <c r="AQ14" i="19"/>
  <c r="BD18" i="11"/>
  <c r="V21" i="11"/>
  <c r="AS12" i="11"/>
  <c r="BT12" i="11"/>
  <c r="AF26" i="19"/>
  <c r="BF13" i="19"/>
  <c r="BD12" i="11"/>
  <c r="BL6" i="11"/>
  <c r="AW12" i="11"/>
  <c r="BW15" i="11"/>
  <c r="AA19" i="19"/>
  <c r="BP18" i="11"/>
  <c r="AE3" i="11"/>
  <c r="AZ21" i="11"/>
  <c r="BQ12" i="11"/>
  <c r="AN3" i="11"/>
  <c r="BS18" i="11"/>
  <c r="BT18" i="11"/>
  <c r="BX21" i="11"/>
  <c r="V18" i="11"/>
  <c r="AE15" i="11"/>
  <c r="AI12" i="11"/>
  <c r="AY18" i="11"/>
  <c r="BR18" i="11"/>
  <c r="BD7" i="19"/>
  <c r="AH19" i="19"/>
  <c r="L21" i="11"/>
  <c r="AZ18" i="11"/>
  <c r="BJ21" i="11"/>
  <c r="BW18" i="11"/>
  <c r="H18" i="11"/>
  <c r="M3" i="11"/>
  <c r="V12" i="11"/>
  <c r="X21" i="11"/>
  <c r="AC3" i="11"/>
  <c r="AG21" i="11"/>
  <c r="BG15" i="11"/>
  <c r="BK18" i="11"/>
  <c r="F7" i="19"/>
  <c r="R6" i="11"/>
  <c r="BK5" i="19"/>
  <c r="AV12" i="11"/>
  <c r="BL12" i="11"/>
  <c r="AV21" i="11"/>
  <c r="BE21" i="11"/>
  <c r="BH6" i="11"/>
  <c r="U18" i="11"/>
  <c r="AC21" i="11"/>
  <c r="AK18" i="11"/>
  <c r="AQ18" i="11"/>
  <c r="AM18" i="11"/>
  <c r="AF21" i="11"/>
  <c r="AW6" i="11"/>
  <c r="L12" i="11"/>
  <c r="AO3" i="11"/>
  <c r="AO14" i="19"/>
  <c r="AX15" i="19"/>
  <c r="AJ3" i="11"/>
  <c r="BA9" i="11"/>
  <c r="BM15" i="11"/>
  <c r="K6" i="11"/>
  <c r="R14" i="19"/>
  <c r="AT29" i="19"/>
  <c r="AW5" i="19"/>
  <c r="Z14" i="19"/>
  <c r="R18" i="11"/>
  <c r="AB6" i="11"/>
  <c r="AR15" i="11"/>
  <c r="BX12" i="11"/>
  <c r="BN16" i="19"/>
  <c r="BH28" i="19"/>
  <c r="AW29" i="19"/>
  <c r="BU6" i="11"/>
  <c r="AF20" i="19"/>
  <c r="Z5" i="19"/>
  <c r="AG29" i="19"/>
  <c r="J3" i="11"/>
  <c r="AJ9" i="11"/>
  <c r="AK7" i="19"/>
  <c r="AR12" i="11"/>
  <c r="BB15" i="11"/>
  <c r="BE9" i="11"/>
  <c r="BM12" i="11"/>
  <c r="BN18" i="11"/>
  <c r="BV22" i="19"/>
  <c r="BY22" i="19"/>
  <c r="BA18" i="11"/>
  <c r="M12" i="11"/>
  <c r="I6" i="11"/>
  <c r="S15" i="11"/>
  <c r="AA14" i="19"/>
  <c r="AG9" i="11"/>
  <c r="AI14" i="19"/>
  <c r="BO15" i="11"/>
  <c r="AJ4" i="19"/>
  <c r="AG12" i="11"/>
  <c r="BI12" i="11"/>
  <c r="AF14" i="19"/>
  <c r="BE22" i="19"/>
  <c r="U4" i="19"/>
  <c r="N6" i="11"/>
  <c r="AS24" i="19"/>
  <c r="BD13" i="19"/>
  <c r="BP20" i="19"/>
  <c r="BQ4" i="19"/>
  <c r="AS6" i="19"/>
  <c r="AP14" i="19"/>
  <c r="BC15" i="11"/>
  <c r="H22" i="19"/>
  <c r="AL14" i="19"/>
  <c r="AJ5" i="19"/>
  <c r="L3" i="11"/>
  <c r="AA15" i="11"/>
  <c r="AQ15" i="11"/>
  <c r="Z15" i="11"/>
  <c r="BL21" i="11"/>
  <c r="R21" i="11"/>
  <c r="U12" i="11"/>
  <c r="BU9" i="11"/>
  <c r="BX13" i="19"/>
  <c r="BK13" i="19"/>
  <c r="BX20" i="19"/>
  <c r="BX7" i="19"/>
  <c r="AP6" i="19"/>
  <c r="BJ28" i="19"/>
  <c r="AY23" i="19"/>
  <c r="AB31" i="19"/>
  <c r="BM29" i="19"/>
  <c r="BG15" i="19"/>
  <c r="X13" i="19"/>
  <c r="BM24" i="19"/>
  <c r="BS14" i="19"/>
  <c r="BT28" i="19"/>
  <c r="BR15" i="11"/>
  <c r="AE21" i="11"/>
  <c r="AS9" i="11"/>
  <c r="BG12" i="11"/>
  <c r="BX29" i="19"/>
  <c r="BQ6" i="19"/>
  <c r="AP20" i="19"/>
  <c r="BR15" i="19"/>
  <c r="BR13" i="19"/>
  <c r="O31" i="19"/>
  <c r="BS23" i="19"/>
  <c r="AV20" i="19"/>
  <c r="AO15" i="19"/>
  <c r="BX31" i="19"/>
  <c r="BK14" i="19"/>
  <c r="AE15" i="19"/>
  <c r="BP25" i="19"/>
  <c r="BC29" i="19"/>
  <c r="BN28" i="19"/>
  <c r="AW16" i="19"/>
  <c r="AC7" i="19"/>
  <c r="AR5" i="19"/>
  <c r="BI20" i="19"/>
  <c r="BJ29" i="19"/>
  <c r="AX16" i="19"/>
  <c r="AB15" i="19"/>
  <c r="BK24" i="19"/>
  <c r="BS12" i="11"/>
  <c r="AH20" i="19"/>
  <c r="T13" i="19"/>
  <c r="AG20" i="19"/>
  <c r="AN4" i="19"/>
  <c r="AE20" i="19"/>
  <c r="AH12" i="11"/>
  <c r="AI29" i="19"/>
  <c r="AL13" i="19"/>
  <c r="AT20" i="19"/>
  <c r="AU15" i="11"/>
  <c r="AZ25" i="19"/>
  <c r="BD22" i="19"/>
  <c r="BG23" i="19"/>
  <c r="BQ25" i="19"/>
  <c r="BS19" i="19"/>
  <c r="J24" i="19"/>
  <c r="Z13" i="19"/>
  <c r="AN24" i="19"/>
  <c r="BF4" i="19"/>
  <c r="BM22" i="19"/>
  <c r="V19" i="19"/>
  <c r="BW7" i="19"/>
  <c r="BL29" i="19"/>
  <c r="AD28" i="19"/>
  <c r="V16" i="19"/>
  <c r="BO25" i="19"/>
  <c r="BO31" i="19"/>
  <c r="BF5" i="19"/>
  <c r="BD28" i="19"/>
  <c r="AQ24" i="19"/>
  <c r="AD15" i="19"/>
  <c r="AA13" i="19"/>
  <c r="W31" i="19"/>
  <c r="R15" i="19"/>
  <c r="BW31" i="19"/>
  <c r="BW24" i="19"/>
  <c r="BT31" i="19"/>
  <c r="BY25" i="19"/>
  <c r="BT19" i="19"/>
  <c r="BS29" i="19"/>
  <c r="BR29" i="19"/>
  <c r="BQ23" i="19"/>
  <c r="BP14" i="19"/>
  <c r="BM6" i="19"/>
  <c r="BL7" i="19"/>
  <c r="BE4" i="19"/>
  <c r="BC20" i="19"/>
  <c r="BB31" i="19"/>
  <c r="BB19" i="19"/>
  <c r="AZ19" i="19"/>
  <c r="AW20" i="19"/>
  <c r="AT31" i="19"/>
  <c r="AS25" i="19"/>
  <c r="AR15" i="19"/>
  <c r="AL28" i="19"/>
  <c r="AI15" i="19"/>
  <c r="AI20" i="19"/>
  <c r="AG23" i="19"/>
  <c r="Q29" i="19"/>
  <c r="H5" i="19"/>
  <c r="AG31" i="19"/>
  <c r="P14" i="19"/>
  <c r="AH15" i="19"/>
  <c r="AF4" i="19"/>
  <c r="L6" i="19"/>
  <c r="X14" i="19"/>
  <c r="BG31" i="19"/>
  <c r="BK6" i="19"/>
  <c r="AN19" i="19"/>
  <c r="BH25" i="19"/>
  <c r="AB13" i="19"/>
  <c r="AX20" i="19"/>
  <c r="BF31" i="19"/>
  <c r="P13" i="19"/>
  <c r="AA24" i="19"/>
  <c r="Y20" i="19"/>
  <c r="BJ15" i="19"/>
  <c r="AP25" i="19"/>
  <c r="AC8" i="19"/>
  <c r="BD8" i="19"/>
  <c r="AB14" i="19"/>
  <c r="AM14" i="19"/>
  <c r="BN29" i="19"/>
  <c r="BS5" i="19"/>
  <c r="AD23" i="19"/>
  <c r="BC28" i="19"/>
  <c r="AW13" i="19"/>
  <c r="AE14" i="19"/>
  <c r="BX19" i="19"/>
  <c r="AR31" i="19"/>
  <c r="AD31" i="19"/>
  <c r="V14" i="19"/>
  <c r="BS28" i="19"/>
  <c r="BI5" i="19"/>
  <c r="Z28" i="19"/>
  <c r="BP28" i="19"/>
  <c r="BE25" i="19"/>
  <c r="AY24" i="19"/>
  <c r="AH23" i="19"/>
  <c r="S29" i="19"/>
  <c r="BT14" i="19"/>
  <c r="AK5" i="19"/>
  <c r="AM25" i="19"/>
  <c r="BV20" i="19"/>
  <c r="BT20" i="19"/>
  <c r="BT16" i="19"/>
  <c r="BS20" i="19"/>
  <c r="BN4" i="19"/>
  <c r="BH20" i="19"/>
  <c r="BD20" i="19"/>
  <c r="BC22" i="19"/>
  <c r="BB4" i="19"/>
  <c r="AU19" i="19"/>
  <c r="AQ29" i="19"/>
  <c r="AE29" i="19"/>
  <c r="Q13" i="19"/>
  <c r="T20" i="19"/>
  <c r="AG15" i="19"/>
  <c r="T28" i="19"/>
  <c r="AN29" i="19"/>
  <c r="AH13" i="19"/>
  <c r="X15" i="19"/>
  <c r="Z22" i="19"/>
  <c r="BG20" i="19"/>
  <c r="BK4" i="19"/>
  <c r="BR22" i="19"/>
  <c r="BJ24" i="19"/>
  <c r="BM19" i="19"/>
  <c r="AB19" i="19"/>
  <c r="AY22" i="19"/>
  <c r="BF29" i="19"/>
  <c r="T15" i="19"/>
  <c r="Y13" i="19"/>
  <c r="BJ14" i="19"/>
  <c r="AP8" i="19"/>
  <c r="BI15" i="19"/>
  <c r="AE25" i="19"/>
  <c r="AW24" i="19"/>
  <c r="BX8" i="19"/>
  <c r="P16" i="19"/>
  <c r="BM15" i="19"/>
  <c r="AR14" i="19"/>
  <c r="AW19" i="19"/>
  <c r="AP19" i="19"/>
  <c r="AE28" i="19"/>
  <c r="BX28" i="19"/>
  <c r="BC15" i="19"/>
  <c r="F24" i="19"/>
  <c r="AZ7" i="19"/>
  <c r="AV15" i="19"/>
  <c r="BY24" i="19"/>
  <c r="U23" i="19"/>
  <c r="AR28" i="19"/>
  <c r="AT5" i="19"/>
  <c r="O14" i="19"/>
  <c r="AT4" i="19"/>
  <c r="AU29" i="19"/>
  <c r="Z21" i="11"/>
  <c r="BK21" i="11"/>
  <c r="AL12" i="11"/>
  <c r="O29" i="19"/>
  <c r="AS8" i="19"/>
  <c r="AG25" i="19"/>
  <c r="AY28" i="19"/>
  <c r="AP28" i="19"/>
  <c r="AO20" i="19"/>
  <c r="BK16" i="19"/>
  <c r="AE5" i="19"/>
  <c r="BT22" i="19"/>
  <c r="AV31" i="19"/>
  <c r="AM15" i="19"/>
  <c r="AW25" i="19"/>
  <c r="Y28" i="19"/>
  <c r="AA7" i="19"/>
  <c r="Q16" i="19"/>
  <c r="BF28" i="19"/>
  <c r="Z25" i="19"/>
  <c r="BM31" i="19"/>
  <c r="BG14" i="19"/>
  <c r="BG29" i="19"/>
  <c r="X20" i="19"/>
  <c r="AF5" i="19"/>
  <c r="BJ25" i="19"/>
  <c r="M14" i="19"/>
  <c r="O13" i="19"/>
  <c r="AI5" i="19"/>
  <c r="AQ13" i="19"/>
  <c r="AU13" i="19"/>
  <c r="AY15" i="19"/>
  <c r="BB28" i="19"/>
  <c r="BD21" i="11"/>
  <c r="BK29" i="19"/>
  <c r="BP13" i="19"/>
  <c r="R19" i="19"/>
  <c r="BT15" i="19"/>
  <c r="V25" i="19"/>
  <c r="AZ15" i="19"/>
  <c r="BA21" i="11"/>
  <c r="BI4" i="19"/>
  <c r="BW13" i="19"/>
  <c r="V15" i="19"/>
  <c r="AM15" i="11"/>
  <c r="BI15" i="11"/>
  <c r="I12" i="11"/>
  <c r="AW21" i="11"/>
  <c r="AP31" i="19"/>
  <c r="BH15" i="19"/>
  <c r="BL24" i="19"/>
  <c r="AS5" i="19"/>
  <c r="AG6" i="19"/>
  <c r="AM28" i="19"/>
  <c r="BP24" i="19"/>
  <c r="BJ31" i="19"/>
  <c r="AZ4" i="19"/>
  <c r="BF16" i="19"/>
  <c r="BN12" i="11"/>
  <c r="BR23" i="19"/>
  <c r="AH14" i="19"/>
  <c r="Q19" i="19"/>
  <c r="BA8" i="19"/>
  <c r="BU24" i="19"/>
  <c r="BW20" i="19"/>
  <c r="AK4" i="19"/>
  <c r="W14" i="19"/>
  <c r="Z16" i="19"/>
  <c r="AU5" i="19"/>
  <c r="BD29" i="19"/>
  <c r="BO29" i="19"/>
  <c r="AQ25" i="19"/>
  <c r="V31" i="19"/>
  <c r="BA28" i="19"/>
  <c r="BI21" i="11"/>
  <c r="K8" i="19"/>
  <c r="Q23" i="19"/>
  <c r="M6" i="19"/>
  <c r="V23" i="19"/>
  <c r="U19" i="19"/>
  <c r="R4" i="19"/>
  <c r="J9" i="11"/>
  <c r="BV15" i="11"/>
  <c r="BO21" i="11"/>
  <c r="BU12" i="11"/>
  <c r="AH6" i="19"/>
  <c r="AX25" i="19"/>
  <c r="S8" i="19"/>
  <c r="Y5" i="19"/>
  <c r="BP12" i="11"/>
  <c r="BI11" i="19"/>
  <c r="K18" i="19"/>
  <c r="Y9" i="19"/>
  <c r="V28" i="19"/>
  <c r="BK26" i="19"/>
  <c r="AW4" i="19"/>
  <c r="AV25" i="19"/>
  <c r="U30" i="19"/>
  <c r="BV15" i="19"/>
  <c r="BO28" i="19"/>
  <c r="AT13" i="19"/>
  <c r="AA31" i="19"/>
  <c r="Z29" i="19"/>
  <c r="Y30" i="19"/>
  <c r="W29" i="19"/>
  <c r="V30" i="19"/>
  <c r="S19" i="19"/>
  <c r="BV14" i="19"/>
  <c r="BW14" i="19"/>
  <c r="BV28" i="19"/>
  <c r="BY27" i="19"/>
  <c r="BX9" i="19"/>
  <c r="BS16" i="19"/>
  <c r="BS8" i="19"/>
  <c r="BR31" i="19"/>
  <c r="BM26" i="19"/>
  <c r="BM25" i="19"/>
  <c r="BJ4" i="19"/>
  <c r="BG25" i="19"/>
  <c r="BE9" i="19"/>
  <c r="BE23" i="19"/>
  <c r="BC8" i="19"/>
  <c r="BB29" i="19"/>
  <c r="BB15" i="19"/>
  <c r="BA27" i="19"/>
  <c r="AZ13" i="19"/>
  <c r="AY13" i="19"/>
  <c r="AX29" i="19"/>
  <c r="AV14" i="19"/>
  <c r="AU8" i="19"/>
  <c r="AQ28" i="19"/>
  <c r="AO9" i="19"/>
  <c r="AL16" i="19"/>
  <c r="AL23" i="19"/>
  <c r="AI31" i="19"/>
  <c r="AI6" i="19"/>
  <c r="AG11" i="19"/>
  <c r="AF28" i="19"/>
  <c r="AC11" i="19"/>
  <c r="Q14" i="19"/>
  <c r="BC12" i="19"/>
  <c r="H23" i="19"/>
  <c r="M17" i="19"/>
  <c r="AX11" i="19"/>
  <c r="AG14" i="19"/>
  <c r="S12" i="19"/>
  <c r="P19" i="19"/>
  <c r="T31" i="19"/>
  <c r="AN13" i="19"/>
  <c r="AF9" i="19"/>
  <c r="H3" i="11"/>
  <c r="AR9" i="19"/>
  <c r="AS17" i="19"/>
  <c r="AT25" i="19"/>
  <c r="T11" i="19"/>
  <c r="BV25" i="19"/>
  <c r="O7" i="19"/>
  <c r="BB9" i="19"/>
  <c r="BX4" i="19"/>
  <c r="BX22" i="19"/>
  <c r="BI9" i="11"/>
  <c r="BE15" i="11"/>
  <c r="AO15" i="11"/>
  <c r="AR21" i="11"/>
  <c r="BG21" i="11"/>
  <c r="BA12" i="11"/>
  <c r="G12" i="11"/>
  <c r="BE12" i="11"/>
  <c r="BW12" i="11"/>
  <c r="AU3" i="11"/>
  <c r="X3" i="11"/>
  <c r="AP3" i="11"/>
  <c r="AP15" i="11"/>
  <c r="BT15" i="11"/>
  <c r="BV6" i="11"/>
  <c r="BX9" i="11"/>
  <c r="AP9" i="11"/>
  <c r="AN9" i="11"/>
  <c r="AT9" i="11"/>
  <c r="BX15" i="11"/>
  <c r="AV15" i="11"/>
  <c r="R15" i="11"/>
  <c r="AO9" i="11"/>
  <c r="AN15" i="11"/>
  <c r="H9" i="11"/>
  <c r="AV18" i="11"/>
  <c r="BI18" i="11"/>
  <c r="AK9" i="11"/>
  <c r="BK9" i="11"/>
  <c r="AX15" i="11"/>
  <c r="AB15" i="11"/>
  <c r="T15" i="11"/>
  <c r="BK15" i="11"/>
  <c r="X15" i="11"/>
  <c r="W15" i="11"/>
  <c r="BU21" i="11"/>
  <c r="BY21" i="11"/>
  <c r="BX18" i="11"/>
  <c r="F9" i="11"/>
  <c r="BP21" i="11"/>
  <c r="BY9" i="11"/>
  <c r="AJ23" i="19"/>
  <c r="BU18" i="11"/>
  <c r="BN9" i="19"/>
  <c r="F3" i="11"/>
  <c r="AI15" i="11"/>
  <c r="AL15" i="11"/>
  <c r="BM21" i="11"/>
  <c r="BP9" i="11"/>
  <c r="AD18" i="11"/>
  <c r="AW18" i="11"/>
  <c r="P15" i="11"/>
  <c r="AU9" i="11"/>
  <c r="BM23" i="19"/>
  <c r="AN28" i="19"/>
  <c r="BY15" i="11"/>
  <c r="N21" i="11"/>
  <c r="BR21" i="11"/>
  <c r="F12" i="11"/>
  <c r="AC12" i="11"/>
  <c r="AF12" i="11"/>
  <c r="BQ21" i="11"/>
  <c r="AS4" i="19"/>
  <c r="AC5" i="19"/>
  <c r="AC22" i="19"/>
  <c r="F6" i="19"/>
  <c r="F8" i="19"/>
  <c r="AI22" i="19"/>
  <c r="AC4" i="19"/>
  <c r="AZ24" i="19"/>
  <c r="L25" i="19"/>
  <c r="BX6" i="19"/>
  <c r="L7" i="19"/>
  <c r="AW6" i="19"/>
  <c r="AF25" i="19"/>
  <c r="AZ23" i="19"/>
  <c r="AA25" i="19"/>
  <c r="BR5" i="19"/>
  <c r="BK7" i="19"/>
  <c r="BH6" i="19"/>
  <c r="Z23" i="19"/>
  <c r="AF23" i="19"/>
  <c r="AN23" i="19"/>
  <c r="G7" i="19"/>
  <c r="N25" i="19"/>
  <c r="AD5" i="19"/>
  <c r="AI21" i="11"/>
  <c r="AK6" i="19"/>
  <c r="AO5" i="19"/>
  <c r="AQ22" i="19"/>
  <c r="AU6" i="19"/>
  <c r="AZ8" i="19"/>
  <c r="BB5" i="19"/>
  <c r="BC7" i="19"/>
  <c r="BC9" i="11"/>
  <c r="BD15" i="11"/>
  <c r="BE7" i="19"/>
  <c r="BM7" i="19"/>
  <c r="BN5" i="19"/>
  <c r="BP23" i="19"/>
  <c r="BS24" i="19"/>
  <c r="AO12" i="11"/>
  <c r="Q15" i="11"/>
  <c r="W9" i="11"/>
  <c r="AN7" i="19"/>
  <c r="BF24" i="19"/>
  <c r="BS9" i="11"/>
  <c r="W24" i="19"/>
  <c r="H6" i="19"/>
  <c r="AV9" i="11"/>
  <c r="BV12" i="11"/>
  <c r="AD3" i="11"/>
  <c r="V3" i="11"/>
  <c r="Q22" i="19"/>
  <c r="M24" i="19"/>
  <c r="Q4" i="19"/>
  <c r="BB11" i="19"/>
  <c r="BV27" i="19"/>
  <c r="BV10" i="19"/>
  <c r="Q5" i="19"/>
  <c r="BL9" i="11"/>
  <c r="Z9" i="11"/>
  <c r="BM9" i="11"/>
  <c r="U9" i="11"/>
  <c r="BD9" i="11"/>
  <c r="AH9" i="11"/>
  <c r="R9" i="11"/>
  <c r="BW9" i="11"/>
  <c r="AQ9" i="11"/>
  <c r="AJ15" i="11"/>
  <c r="BQ15" i="11"/>
  <c r="AK15" i="11"/>
  <c r="AT21" i="11"/>
  <c r="BF21" i="11"/>
  <c r="H21" i="11"/>
  <c r="BH21" i="11"/>
  <c r="AE12" i="11"/>
  <c r="AD12" i="11"/>
  <c r="AP12" i="11"/>
  <c r="AM12" i="11"/>
  <c r="AY15" i="11"/>
  <c r="BL25" i="19"/>
  <c r="AY29" i="19"/>
  <c r="BY7" i="19"/>
  <c r="BX14" i="19"/>
  <c r="AP29" i="19"/>
  <c r="AY14" i="19"/>
  <c r="BU8" i="19"/>
  <c r="BU25" i="19"/>
  <c r="AY19" i="19"/>
  <c r="BL8" i="19"/>
  <c r="AF29" i="19"/>
  <c r="U22" i="19"/>
  <c r="BY10" i="19"/>
  <c r="AM29" i="19"/>
  <c r="BC13" i="19"/>
  <c r="BH31" i="19"/>
  <c r="BL23" i="19"/>
  <c r="BX15" i="19"/>
  <c r="BN13" i="19"/>
  <c r="BC31" i="19"/>
  <c r="BK19" i="19"/>
  <c r="BK28" i="19"/>
  <c r="O28" i="19"/>
  <c r="BN19" i="19"/>
  <c r="AY16" i="19"/>
  <c r="BR16" i="19"/>
  <c r="AW31" i="19"/>
  <c r="BL22" i="19"/>
  <c r="BG5" i="19"/>
  <c r="AF31" i="19"/>
  <c r="BS22" i="19"/>
  <c r="BC14" i="19"/>
  <c r="AY31" i="19"/>
  <c r="AI23" i="19"/>
  <c r="BK15" i="19"/>
  <c r="BP8" i="19"/>
  <c r="R27" i="19"/>
  <c r="AZ22" i="19"/>
  <c r="Y14" i="19"/>
  <c r="BG26" i="19"/>
  <c r="AM10" i="19"/>
  <c r="M25" i="19"/>
  <c r="S11" i="19"/>
  <c r="W11" i="19"/>
  <c r="BX24" i="19"/>
  <c r="BD25" i="19"/>
  <c r="AF6" i="19"/>
  <c r="AE6" i="19"/>
  <c r="AC24" i="19"/>
  <c r="M8" i="19"/>
  <c r="AR22" i="19"/>
  <c r="BO9" i="19"/>
  <c r="AR26" i="19"/>
  <c r="AP24" i="19"/>
  <c r="AE11" i="19"/>
  <c r="BJ16" i="19"/>
  <c r="Y29" i="19"/>
  <c r="Y16" i="19"/>
  <c r="P12" i="19"/>
  <c r="BD26" i="19"/>
  <c r="AA8" i="19"/>
  <c r="V11" i="19"/>
  <c r="BJ9" i="19"/>
  <c r="BP9" i="19"/>
  <c r="BF15" i="19"/>
  <c r="AY5" i="19"/>
  <c r="AX31" i="19"/>
  <c r="AB20" i="19"/>
  <c r="AY9" i="19"/>
  <c r="Z11" i="19"/>
  <c r="Z7" i="19"/>
  <c r="BM13" i="19"/>
  <c r="AX27" i="19"/>
  <c r="BS9" i="19"/>
  <c r="BC10" i="19"/>
  <c r="AF12" i="19"/>
  <c r="BK8" i="19"/>
  <c r="BK22" i="19"/>
  <c r="BG28" i="19"/>
  <c r="AS27" i="19"/>
  <c r="X31" i="19"/>
  <c r="X19" i="19"/>
  <c r="L24" i="19"/>
  <c r="O11" i="19"/>
  <c r="BG11" i="19"/>
  <c r="BS27" i="19"/>
  <c r="AH29" i="19"/>
  <c r="AH31" i="19"/>
  <c r="BB26" i="19"/>
  <c r="AN16" i="19"/>
  <c r="T29" i="19"/>
  <c r="P31" i="19"/>
  <c r="S26" i="19"/>
  <c r="BJ6" i="19"/>
  <c r="BD9" i="19"/>
  <c r="BC27" i="19"/>
  <c r="Q20" i="19"/>
  <c r="AN5" i="19"/>
  <c r="G8" i="19"/>
  <c r="Q9" i="19"/>
  <c r="S28" i="19"/>
  <c r="S4" i="19"/>
  <c r="AC6" i="19"/>
  <c r="AC9" i="19"/>
  <c r="AE16" i="19"/>
  <c r="AG4" i="19"/>
  <c r="AI11" i="19"/>
  <c r="AJ10" i="19"/>
  <c r="AK24" i="19"/>
  <c r="AL4" i="19"/>
  <c r="AL29" i="19"/>
  <c r="AL31" i="19"/>
  <c r="AN10" i="19"/>
  <c r="AO4" i="19"/>
  <c r="AO10" i="19"/>
  <c r="AP15" i="19"/>
  <c r="AQ15" i="19"/>
  <c r="AT22" i="19"/>
  <c r="AT19" i="19"/>
  <c r="AU31" i="19"/>
  <c r="AU25" i="19"/>
  <c r="AV29" i="19"/>
  <c r="AX8" i="19"/>
  <c r="AY9" i="11"/>
  <c r="AZ20" i="19"/>
  <c r="BA25" i="19"/>
  <c r="BA9" i="19"/>
  <c r="BB13" i="19"/>
  <c r="BC25" i="19"/>
  <c r="BE8" i="19"/>
  <c r="BF10" i="19"/>
  <c r="BG6" i="19"/>
  <c r="BH5" i="19"/>
  <c r="BI25" i="19"/>
  <c r="BJ5" i="19"/>
  <c r="BK31" i="19"/>
  <c r="BL4" i="19"/>
  <c r="BM27" i="19"/>
  <c r="BN11" i="19"/>
  <c r="BP29" i="19"/>
  <c r="BQ11" i="19"/>
  <c r="BR14" i="19"/>
  <c r="BR6" i="19"/>
  <c r="BS25" i="19"/>
  <c r="BS15" i="11"/>
  <c r="BT4" i="19"/>
  <c r="BV4" i="19"/>
  <c r="BW4" i="19"/>
  <c r="BY5" i="19"/>
  <c r="AB8" i="19"/>
  <c r="T9" i="19"/>
  <c r="BQ22" i="19"/>
  <c r="BA5" i="19"/>
  <c r="R16" i="19"/>
  <c r="BW29" i="19"/>
  <c r="G21" i="11"/>
  <c r="U8" i="19"/>
  <c r="S9" i="11"/>
  <c r="G24" i="19"/>
  <c r="S14" i="19"/>
  <c r="S16" i="19"/>
  <c r="W16" i="19"/>
  <c r="W20" i="19"/>
  <c r="Y26" i="19"/>
  <c r="Z19" i="19"/>
  <c r="AA29" i="19"/>
  <c r="AA28" i="19"/>
  <c r="AN6" i="19"/>
  <c r="AT28" i="19"/>
  <c r="AW23" i="19"/>
  <c r="BA10" i="19"/>
  <c r="BD19" i="19"/>
  <c r="BO15" i="19"/>
  <c r="H24" i="19"/>
  <c r="BN15" i="11"/>
  <c r="AA12" i="19"/>
  <c r="AZ28" i="19"/>
  <c r="R23" i="19"/>
  <c r="Y6" i="11"/>
  <c r="AC28" i="19"/>
  <c r="AD29" i="19"/>
  <c r="AJ21" i="11"/>
  <c r="AM6" i="19"/>
  <c r="AR6" i="19"/>
  <c r="AX22" i="19"/>
  <c r="BK11" i="19"/>
  <c r="BK12" i="19"/>
  <c r="BV29" i="19"/>
  <c r="BW28" i="19"/>
  <c r="U12" i="19"/>
  <c r="V29" i="19"/>
  <c r="Y10" i="19"/>
  <c r="AD20" i="19"/>
  <c r="AW9" i="11"/>
  <c r="BF9" i="11"/>
  <c r="BH9" i="11"/>
  <c r="BT9" i="11"/>
  <c r="AX9" i="11"/>
  <c r="AC9" i="11"/>
  <c r="AM9" i="11"/>
  <c r="V15" i="11"/>
  <c r="BJ15" i="11"/>
  <c r="AH15" i="11"/>
  <c r="BH15" i="11"/>
  <c r="BX12" i="19"/>
  <c r="AI9" i="11"/>
  <c r="BN21" i="11"/>
  <c r="BB23" i="19"/>
  <c r="AU12" i="11"/>
  <c r="BM20" i="19"/>
  <c r="AR29" i="19"/>
  <c r="AX19" i="19"/>
  <c r="AC23" i="19"/>
  <c r="AF9" i="11"/>
  <c r="AB9" i="11"/>
  <c r="BV9" i="11"/>
  <c r="BN9" i="11"/>
  <c r="X9" i="11"/>
  <c r="AZ9" i="11"/>
  <c r="AD9" i="11"/>
  <c r="P9" i="11"/>
  <c r="BO9" i="11"/>
  <c r="T9" i="11"/>
  <c r="AT15" i="11"/>
  <c r="BL15" i="11"/>
  <c r="AF15" i="11"/>
  <c r="AD15" i="11"/>
  <c r="BP15" i="11"/>
  <c r="BV13" i="19"/>
  <c r="AZ16" i="19"/>
  <c r="BW10" i="19"/>
  <c r="AP23" i="19"/>
  <c r="BB9" i="11"/>
  <c r="BY4" i="19"/>
  <c r="BD10" i="19"/>
  <c r="AR18" i="11"/>
  <c r="BE18" i="11"/>
  <c r="AU18" i="11"/>
  <c r="BO18" i="11"/>
  <c r="AX18" i="11"/>
  <c r="AH18" i="11"/>
  <c r="Y27" i="19"/>
  <c r="BQ9" i="11"/>
  <c r="T6" i="11"/>
  <c r="U6" i="11"/>
  <c r="AG12" i="19"/>
  <c r="AV6" i="19"/>
  <c r="AF15" i="19"/>
  <c r="AN25" i="19"/>
  <c r="BI28" i="19"/>
  <c r="BG9" i="11"/>
  <c r="AA9" i="11"/>
  <c r="BF15" i="11"/>
  <c r="O15" i="11"/>
  <c r="BA15" i="11"/>
  <c r="U15" i="11"/>
  <c r="BT21" i="11"/>
  <c r="AL21" i="11"/>
  <c r="BC21" i="11"/>
  <c r="AX12" i="11"/>
  <c r="BR12" i="11"/>
  <c r="AJ12" i="11"/>
  <c r="AI3" i="11"/>
  <c r="BW3" i="11"/>
  <c r="BS3" i="11"/>
  <c r="AM3" i="11"/>
  <c r="AV3" i="11"/>
  <c r="P3" i="11"/>
  <c r="BJ3" i="11"/>
  <c r="AH3" i="11"/>
  <c r="BO4" i="19"/>
  <c r="BV19" i="19"/>
  <c r="BO5" i="19"/>
  <c r="BL19" i="19"/>
  <c r="AJ15" i="19"/>
  <c r="AJ29" i="19"/>
  <c r="AH5" i="19"/>
  <c r="K30" i="19"/>
  <c r="BT25" i="19"/>
  <c r="W13" i="19"/>
  <c r="AQ8" i="19"/>
  <c r="AK25" i="19"/>
  <c r="BL20" i="19"/>
  <c r="BO23" i="19"/>
  <c r="AY8" i="19"/>
  <c r="AP5" i="19"/>
  <c r="AJ20" i="19"/>
  <c r="AR25" i="19"/>
  <c r="AG10" i="19"/>
  <c r="AX4" i="19"/>
  <c r="AY25" i="19"/>
  <c r="BT6" i="19"/>
  <c r="BT7" i="19"/>
  <c r="BT24" i="19"/>
  <c r="BT8" i="19"/>
  <c r="AJ14" i="19"/>
  <c r="BI22" i="19"/>
  <c r="BW16" i="19"/>
  <c r="BL13" i="19"/>
  <c r="R28" i="19"/>
  <c r="AP4" i="19"/>
  <c r="BL31" i="19"/>
  <c r="BO22" i="19"/>
  <c r="BL15" i="19"/>
  <c r="BC6" i="19"/>
  <c r="BM4" i="19"/>
  <c r="BL28" i="19"/>
  <c r="AP22" i="19"/>
  <c r="BW19" i="19"/>
  <c r="AY7" i="19"/>
  <c r="BO6" i="19"/>
  <c r="AK12" i="19"/>
  <c r="AX23" i="19"/>
  <c r="BL16" i="19"/>
  <c r="AK22" i="19"/>
  <c r="AQ6" i="19"/>
  <c r="AJ28" i="19"/>
  <c r="BM5" i="19"/>
  <c r="AJ31" i="19"/>
  <c r="O17" i="19"/>
  <c r="AS22" i="19"/>
  <c r="AE24" i="19"/>
  <c r="BU9" i="19"/>
  <c r="BV23" i="19"/>
  <c r="V17" i="19"/>
  <c r="AO11" i="19"/>
  <c r="BD24" i="19"/>
  <c r="AD4" i="19"/>
  <c r="H7" i="19"/>
  <c r="AS7" i="19"/>
  <c r="BE5" i="19"/>
  <c r="BG22" i="19"/>
  <c r="G6" i="19"/>
  <c r="AJ11" i="19"/>
  <c r="AY11" i="19"/>
  <c r="BC24" i="19"/>
  <c r="BP16" i="19"/>
  <c r="V20" i="19"/>
  <c r="BF20" i="19"/>
  <c r="O16" i="19"/>
  <c r="AQ19" i="19"/>
  <c r="BB14" i="19"/>
  <c r="Z20" i="19"/>
  <c r="AP16" i="19"/>
  <c r="F25" i="19"/>
  <c r="BN31" i="19"/>
  <c r="AU20" i="19"/>
  <c r="O10" i="19"/>
  <c r="AU12" i="19"/>
  <c r="BA11" i="19"/>
  <c r="BE24" i="19"/>
  <c r="BK27" i="19"/>
  <c r="BI23" i="19"/>
  <c r="Y11" i="19"/>
  <c r="V13" i="19"/>
  <c r="U10" i="19"/>
  <c r="BW25" i="19"/>
  <c r="BT13" i="19"/>
  <c r="BK10" i="19"/>
  <c r="BE6" i="19"/>
  <c r="AD14" i="19"/>
  <c r="Z31" i="19"/>
  <c r="AZ31" i="19"/>
  <c r="AZ14" i="19"/>
  <c r="H8" i="19"/>
  <c r="U17" i="19"/>
  <c r="AJ25" i="19"/>
  <c r="BW6" i="19"/>
  <c r="BP31" i="19"/>
  <c r="BO14" i="19"/>
  <c r="BF22" i="19"/>
  <c r="BD15" i="19"/>
  <c r="AT14" i="19"/>
  <c r="AN8" i="19"/>
  <c r="AK9" i="19"/>
  <c r="AH22" i="19"/>
  <c r="AA15" i="19"/>
  <c r="AA16" i="19"/>
  <c r="Y17" i="19"/>
  <c r="W19" i="19"/>
  <c r="S15" i="19"/>
  <c r="S13" i="19"/>
  <c r="R31" i="19"/>
  <c r="I17" i="19"/>
  <c r="S31" i="19"/>
  <c r="G25" i="19"/>
  <c r="BV16" i="19"/>
  <c r="BA4" i="19"/>
  <c r="BV31" i="19"/>
  <c r="R20" i="19"/>
  <c r="BA22" i="19"/>
  <c r="BY9" i="19"/>
  <c r="BX10" i="19"/>
  <c r="BX26" i="19"/>
  <c r="BW5" i="19"/>
  <c r="BV5" i="19"/>
  <c r="BU10" i="19"/>
  <c r="BU7" i="19"/>
  <c r="BS31" i="19"/>
  <c r="BS15" i="19"/>
  <c r="BS6" i="19"/>
  <c r="BR19" i="19"/>
  <c r="BR20" i="19"/>
  <c r="BQ26" i="19"/>
  <c r="BP19" i="19"/>
  <c r="BP15" i="19"/>
  <c r="BN22" i="19"/>
  <c r="BN15" i="19"/>
  <c r="BM10" i="19"/>
  <c r="BJ22" i="19"/>
  <c r="BI9" i="19"/>
  <c r="BG4" i="19"/>
  <c r="BE26" i="19"/>
  <c r="BE11" i="19"/>
  <c r="BD31" i="19"/>
  <c r="BD16" i="19"/>
  <c r="BC4" i="19"/>
  <c r="BC5" i="19"/>
  <c r="BB16" i="19"/>
  <c r="BB20" i="19"/>
  <c r="BB22" i="19"/>
  <c r="BA26" i="19"/>
  <c r="BA6" i="19"/>
  <c r="BA7" i="19"/>
  <c r="AZ29" i="19"/>
  <c r="AW15" i="19"/>
  <c r="AV28" i="19"/>
  <c r="AU7" i="19"/>
  <c r="AU15" i="19"/>
  <c r="AU10" i="19"/>
  <c r="AT16" i="19"/>
  <c r="AQ31" i="19"/>
  <c r="AQ16" i="19"/>
  <c r="AQ20" i="19"/>
  <c r="AO25" i="19"/>
  <c r="AO12" i="19"/>
  <c r="AO22" i="19"/>
  <c r="AL15" i="19"/>
  <c r="AL20" i="19"/>
  <c r="AL22" i="19"/>
  <c r="AK26" i="19"/>
  <c r="AJ12" i="19"/>
  <c r="AJ26" i="19"/>
  <c r="AI25" i="19"/>
  <c r="AI28" i="19"/>
  <c r="AG5" i="19"/>
  <c r="AG9" i="19"/>
  <c r="AE7" i="19"/>
  <c r="AD22" i="19"/>
  <c r="AC12" i="19"/>
  <c r="V7" i="19"/>
  <c r="Q26" i="19"/>
  <c r="N30" i="19"/>
  <c r="H25" i="19"/>
  <c r="AN22" i="19"/>
  <c r="R22" i="19"/>
  <c r="Q28" i="19"/>
  <c r="Q31" i="19"/>
  <c r="BC11" i="19"/>
  <c r="H4" i="19"/>
  <c r="M18" i="19"/>
  <c r="BD27" i="19"/>
  <c r="BJ7" i="19"/>
  <c r="AG28" i="19"/>
  <c r="S9" i="19"/>
  <c r="P15" i="19"/>
  <c r="T14" i="19"/>
  <c r="T16" i="19"/>
  <c r="AN14" i="19"/>
  <c r="AN15" i="19"/>
  <c r="AF11" i="19"/>
  <c r="AU23" i="19"/>
  <c r="AH28" i="19"/>
  <c r="AH16" i="19"/>
  <c r="BS11" i="19"/>
  <c r="BG10" i="19"/>
  <c r="AF22" i="19"/>
  <c r="O26" i="19"/>
  <c r="L8" i="19"/>
  <c r="X16" i="19"/>
  <c r="X29" i="19"/>
  <c r="Z4" i="19"/>
  <c r="Z17" i="19"/>
  <c r="AS12" i="19"/>
  <c r="BK23" i="19"/>
  <c r="BK25" i="19"/>
  <c r="BR4" i="19"/>
  <c r="AN20" i="19"/>
  <c r="X28" i="19"/>
  <c r="AE9" i="19"/>
  <c r="AB30" i="19"/>
  <c r="BM28" i="19"/>
  <c r="BM16" i="19"/>
  <c r="V27" i="19"/>
  <c r="V10" i="19"/>
  <c r="Z8" i="19"/>
  <c r="Z10" i="19"/>
  <c r="AY27" i="19"/>
  <c r="BX5" i="19"/>
  <c r="F18" i="19"/>
  <c r="AB28" i="19"/>
  <c r="AB16" i="19"/>
  <c r="AX28" i="19"/>
  <c r="AY4" i="19"/>
  <c r="BF19" i="19"/>
  <c r="BF14" i="19"/>
  <c r="BP11" i="19"/>
  <c r="AR4" i="19"/>
  <c r="BI29" i="19"/>
  <c r="BC9" i="19"/>
  <c r="BJ8" i="19"/>
  <c r="AQ10" i="19"/>
  <c r="T17" i="19"/>
  <c r="R18" i="19"/>
  <c r="AA6" i="19"/>
  <c r="BD11" i="19"/>
  <c r="P10" i="19"/>
  <c r="BH12" i="19"/>
  <c r="Y19" i="19"/>
  <c r="BJ19" i="19"/>
  <c r="BJ20" i="19"/>
  <c r="AE27" i="19"/>
  <c r="BJ26" i="19"/>
  <c r="AP7" i="19"/>
  <c r="AR10" i="19"/>
  <c r="BI14" i="19"/>
  <c r="BI31" i="19"/>
  <c r="BO26" i="19"/>
  <c r="AM26" i="19"/>
  <c r="AJ22" i="19"/>
  <c r="AZ5" i="19"/>
  <c r="P18" i="19"/>
  <c r="Q17" i="19"/>
  <c r="AE8" i="19"/>
  <c r="AW7" i="19"/>
  <c r="AW8" i="19"/>
  <c r="BD6" i="19"/>
  <c r="BX25" i="19"/>
  <c r="W26" i="19"/>
  <c r="AX10" i="19"/>
  <c r="AX14" i="19"/>
  <c r="AX13" i="19"/>
  <c r="O9" i="19"/>
  <c r="Z24" i="19"/>
  <c r="AM9" i="19"/>
  <c r="BM14" i="19"/>
  <c r="AB29" i="19"/>
  <c r="BN14" i="19"/>
  <c r="BC19" i="19"/>
  <c r="BW23" i="19"/>
  <c r="AO29" i="19"/>
  <c r="BY8" i="19"/>
  <c r="BT23" i="19"/>
  <c r="O30" i="19"/>
  <c r="AE13" i="19"/>
  <c r="AS23" i="19"/>
  <c r="BI6" i="19"/>
  <c r="BP6" i="19"/>
  <c r="BN20" i="19"/>
  <c r="AW14" i="19"/>
  <c r="O20" i="19"/>
  <c r="AW26" i="19"/>
  <c r="AU28" i="19"/>
  <c r="O15" i="19"/>
  <c r="AR20" i="19"/>
  <c r="AM31" i="19"/>
  <c r="AU14" i="19"/>
  <c r="O18" i="19"/>
  <c r="AE22" i="19"/>
  <c r="W30" i="19"/>
  <c r="BH14" i="19"/>
  <c r="AO31" i="19"/>
  <c r="AU16" i="19"/>
  <c r="L18" i="19"/>
  <c r="BY23" i="19"/>
  <c r="AE4" i="19"/>
  <c r="AM20" i="19"/>
  <c r="BY26" i="19"/>
  <c r="AE31" i="19"/>
  <c r="AW9" i="19"/>
  <c r="O19" i="19"/>
  <c r="AC25" i="19"/>
  <c r="P28" i="19"/>
  <c r="AE10" i="19"/>
  <c r="BA23" i="19"/>
  <c r="AL5" i="19"/>
  <c r="AZ6" i="19"/>
  <c r="BL6" i="19"/>
  <c r="BO12" i="19"/>
  <c r="AE19" i="19"/>
  <c r="S17" i="19"/>
  <c r="I30" i="19"/>
  <c r="AQ7" i="19"/>
  <c r="BQ5" i="19"/>
  <c r="U5" i="19"/>
  <c r="BK20" i="19"/>
  <c r="AK11" i="19"/>
  <c r="AU24" i="19"/>
  <c r="BE12" i="19"/>
  <c r="BS13" i="19"/>
  <c r="Q30" i="19"/>
  <c r="BH29" i="19"/>
  <c r="X18" i="19"/>
  <c r="BP7" i="19"/>
  <c r="BW22" i="19"/>
  <c r="S20" i="19"/>
  <c r="AJ6" i="19"/>
  <c r="AO23" i="19"/>
  <c r="AW22" i="19"/>
  <c r="BF23" i="19"/>
  <c r="BL14" i="19"/>
  <c r="BQ9" i="19"/>
  <c r="BW15" i="19"/>
  <c r="AB18" i="19"/>
  <c r="AW28" i="19"/>
  <c r="G30" i="19"/>
  <c r="BP26" i="19"/>
  <c r="W10" i="19"/>
  <c r="BD14" i="19"/>
  <c r="W28" i="19"/>
  <c r="BT5" i="19"/>
  <c r="AK23" i="19"/>
  <c r="AY6" i="19"/>
  <c r="AQ26" i="19"/>
  <c r="AE23" i="19"/>
  <c r="AO28" i="19"/>
  <c r="BM8" i="19"/>
  <c r="AY20" i="19"/>
  <c r="BU6" i="19"/>
  <c r="N17" i="19"/>
  <c r="AT15" i="19"/>
  <c r="AA17" i="19"/>
  <c r="BX16" i="19"/>
  <c r="AG22" i="19"/>
  <c r="AO6" i="19"/>
  <c r="BA24" i="19"/>
  <c r="BJ23" i="19"/>
  <c r="BT29" i="19"/>
  <c r="R29" i="19"/>
  <c r="BO20" i="19"/>
  <c r="T19" i="19"/>
  <c r="AS9" i="19"/>
  <c r="BR28" i="19"/>
  <c r="AI4" i="19"/>
  <c r="AT23" i="19"/>
  <c r="BL5" i="19"/>
  <c r="BY6" i="19"/>
  <c r="AH4" i="19"/>
  <c r="AK8" i="19"/>
  <c r="BC23" i="19"/>
  <c r="BM11" i="19"/>
  <c r="BS7" i="19"/>
  <c r="BW8" i="19"/>
  <c r="U18" i="19"/>
  <c r="BM3" i="11"/>
  <c r="AW3" i="11"/>
  <c r="Q3" i="11"/>
  <c r="BR3" i="11"/>
  <c r="AX5" i="19"/>
  <c r="BJ9" i="11"/>
  <c r="AL19" i="19"/>
  <c r="BS4" i="19"/>
  <c r="AL9" i="11"/>
  <c r="U11" i="19"/>
  <c r="BN23" i="19"/>
  <c r="AA20" i="19"/>
  <c r="Q10" i="19"/>
  <c r="BC16" i="19"/>
  <c r="AW12" i="19"/>
  <c r="BR9" i="11"/>
  <c r="AC26" i="19"/>
  <c r="AG15" i="11"/>
  <c r="AN21" i="11"/>
  <c r="J12" i="11"/>
  <c r="BP3" i="11"/>
  <c r="BX3" i="11"/>
  <c r="BG3" i="11"/>
  <c r="AZ3" i="11"/>
  <c r="BH3" i="11"/>
  <c r="BK3" i="11"/>
  <c r="BT3" i="11"/>
  <c r="BB3" i="11"/>
  <c r="BY3" i="11"/>
  <c r="BI3" i="11"/>
  <c r="BF3" i="11"/>
  <c r="AX21" i="11"/>
  <c r="H6" i="11"/>
  <c r="AS15" i="11"/>
  <c r="BB12" i="11"/>
  <c r="N3" i="11"/>
  <c r="AT12" i="11"/>
  <c r="AB3" i="11"/>
  <c r="AC15" i="11"/>
  <c r="AK21" i="11"/>
  <c r="AP21" i="11"/>
  <c r="AU21" i="11"/>
  <c r="BJ12" i="11"/>
  <c r="BO12" i="11"/>
  <c r="N12" i="11"/>
  <c r="BH12" i="11"/>
  <c r="BC3" i="11"/>
  <c r="W3" i="11"/>
  <c r="BL3" i="11"/>
  <c r="BV3" i="11"/>
  <c r="BU3" i="11"/>
  <c r="BE3" i="11"/>
  <c r="AX3" i="11"/>
  <c r="BB21" i="11"/>
  <c r="AS3" i="11"/>
  <c r="AR9" i="11"/>
  <c r="AT3" i="11"/>
  <c r="AR3" i="11"/>
  <c r="BM18" i="11"/>
  <c r="AP18" i="11"/>
  <c r="AJ18" i="11"/>
  <c r="BU15" i="11"/>
  <c r="AF3" i="11"/>
  <c r="J19" i="19"/>
  <c r="L10" i="19"/>
  <c r="M23" i="19"/>
  <c r="AK19" i="19"/>
  <c r="AN17" i="19"/>
  <c r="AR11" i="19"/>
  <c r="AS30" i="19"/>
  <c r="BB7" i="19"/>
  <c r="BJ12" i="19"/>
  <c r="BT9" i="19"/>
  <c r="AZ10" i="19"/>
  <c r="AH27" i="19"/>
  <c r="X10" i="19"/>
  <c r="BN24" i="19"/>
  <c r="AZ15" i="11"/>
  <c r="X24" i="19"/>
  <c r="BX23" i="19"/>
  <c r="V9" i="11"/>
  <c r="Q9" i="11"/>
  <c r="Y9" i="11"/>
  <c r="AE9" i="11"/>
  <c r="O9" i="11"/>
  <c r="Y15" i="11"/>
  <c r="BW21" i="11"/>
  <c r="BC12" i="11"/>
  <c r="AY3" i="11"/>
  <c r="BO3" i="11"/>
  <c r="BD3" i="11"/>
  <c r="BN3" i="11"/>
  <c r="BQ3" i="11"/>
  <c r="BA3" i="11"/>
  <c r="BV21" i="11"/>
  <c r="BF12" i="11"/>
  <c r="W6" i="11"/>
  <c r="J6" i="11"/>
  <c r="BK12" i="11"/>
  <c r="Z3" i="11"/>
  <c r="AY21" i="11"/>
  <c r="AR23" i="19"/>
  <c r="AC18" i="11"/>
  <c r="BJ13" i="19"/>
  <c r="AD26" i="19"/>
  <c r="AD10" i="19"/>
  <c r="AD12" i="19"/>
  <c r="AD11" i="19"/>
  <c r="AC19" i="19"/>
  <c r="AC16" i="19"/>
  <c r="AC31" i="19"/>
  <c r="AC14" i="19"/>
  <c r="AC20" i="19"/>
  <c r="AC15" i="19"/>
  <c r="AC29" i="19"/>
  <c r="Y23" i="19"/>
  <c r="Y22" i="19"/>
  <c r="Y4" i="19"/>
  <c r="X6" i="19"/>
  <c r="X25" i="19"/>
  <c r="X8" i="19"/>
  <c r="X7" i="19"/>
  <c r="X27" i="19"/>
  <c r="W25" i="19"/>
  <c r="W7" i="19"/>
  <c r="W8" i="19"/>
  <c r="V24" i="19"/>
  <c r="V6" i="19"/>
  <c r="V8" i="19"/>
  <c r="V22" i="19"/>
  <c r="V4" i="19"/>
  <c r="V5" i="19"/>
  <c r="R5" i="19"/>
  <c r="M7" i="19"/>
  <c r="BV9" i="19"/>
  <c r="BV12" i="19"/>
  <c r="BV26" i="19"/>
  <c r="BN7" i="19"/>
  <c r="BL11" i="19"/>
  <c r="BL9" i="19"/>
  <c r="BL26" i="19"/>
  <c r="BL27" i="19"/>
  <c r="BL12" i="19"/>
  <c r="BF25" i="19"/>
  <c r="BF7" i="19"/>
  <c r="BF6" i="19"/>
  <c r="BF26" i="19"/>
  <c r="BF8" i="19"/>
  <c r="BD4" i="19"/>
  <c r="BD5" i="19"/>
  <c r="BD23" i="19"/>
  <c r="AU22" i="19"/>
  <c r="AU4" i="19"/>
  <c r="AU17" i="19"/>
  <c r="AS18" i="19"/>
  <c r="AN12" i="19"/>
  <c r="AN27" i="19"/>
  <c r="AN26" i="19"/>
  <c r="AN9" i="19"/>
  <c r="AN11" i="19"/>
  <c r="AD25" i="19"/>
  <c r="AB21" i="11"/>
  <c r="AB6" i="19"/>
  <c r="AA26" i="19"/>
  <c r="AA11" i="19"/>
  <c r="AA9" i="19"/>
  <c r="AA27" i="19"/>
  <c r="AA10" i="19"/>
  <c r="X12" i="19"/>
  <c r="X11" i="19"/>
  <c r="X9" i="19"/>
  <c r="X26" i="19"/>
  <c r="U6" i="19"/>
  <c r="U20" i="19"/>
  <c r="U31" i="19"/>
  <c r="U29" i="19"/>
  <c r="U15" i="19"/>
  <c r="U28" i="19"/>
  <c r="U13" i="19"/>
  <c r="U14" i="19"/>
  <c r="U16" i="19"/>
  <c r="T10" i="19"/>
  <c r="T27" i="19"/>
  <c r="T12" i="19"/>
  <c r="T26" i="19"/>
  <c r="S21" i="11"/>
  <c r="S7" i="19"/>
  <c r="S12" i="11"/>
  <c r="S25" i="19"/>
  <c r="S6" i="19"/>
  <c r="S24" i="19"/>
  <c r="N6" i="19"/>
  <c r="N8" i="19"/>
  <c r="N24" i="19"/>
  <c r="J26" i="19"/>
  <c r="BH11" i="19"/>
  <c r="O12" i="11"/>
  <c r="BH10" i="19"/>
  <c r="BN6" i="19"/>
  <c r="BF9" i="19"/>
  <c r="BF27" i="19"/>
  <c r="BN8" i="19"/>
  <c r="BN12" i="19"/>
  <c r="U24" i="19"/>
  <c r="BH26" i="19"/>
  <c r="BH9" i="19"/>
  <c r="BN26" i="19"/>
  <c r="BF12" i="19"/>
  <c r="BN25" i="19"/>
  <c r="U25" i="19"/>
  <c r="U7" i="19"/>
  <c r="O21" i="11"/>
  <c r="K21" i="11"/>
  <c r="U21" i="11"/>
  <c r="BN27" i="19"/>
  <c r="M5" i="19"/>
  <c r="BF11" i="19"/>
  <c r="N7" i="19"/>
  <c r="BV7" i="19"/>
  <c r="BV6" i="19"/>
  <c r="BV8" i="19"/>
  <c r="BV24" i="19"/>
  <c r="BT6" i="11"/>
  <c r="BR24" i="19"/>
  <c r="BR8" i="19"/>
  <c r="BR25" i="19"/>
  <c r="BR7" i="19"/>
  <c r="BR27" i="19"/>
  <c r="BP5" i="19"/>
  <c r="BL17" i="19"/>
  <c r="BJ10" i="19"/>
  <c r="BJ11" i="19"/>
  <c r="BJ27" i="19"/>
  <c r="BE30" i="19"/>
  <c r="BE17" i="19"/>
  <c r="BE6" i="11"/>
  <c r="BB25" i="19"/>
  <c r="BB27" i="19"/>
  <c r="BB10" i="19"/>
  <c r="BB12" i="19"/>
  <c r="AZ26" i="19"/>
  <c r="AZ11" i="19"/>
  <c r="AZ27" i="19"/>
  <c r="AZ9" i="19"/>
  <c r="AZ12" i="19"/>
  <c r="AX24" i="19"/>
  <c r="AX7" i="19"/>
  <c r="AX6" i="19"/>
  <c r="AT6" i="19"/>
  <c r="AQ4" i="19"/>
  <c r="AH11" i="19"/>
  <c r="AH26" i="19"/>
  <c r="AH21" i="11"/>
  <c r="AH24" i="19"/>
  <c r="AA18" i="11"/>
  <c r="X12" i="11"/>
  <c r="W18" i="11"/>
  <c r="S22" i="19"/>
  <c r="S18" i="11"/>
  <c r="S5" i="19"/>
  <c r="S23" i="19"/>
  <c r="R10" i="19"/>
  <c r="R9" i="19"/>
  <c r="R26" i="19"/>
  <c r="R11" i="19"/>
  <c r="M4" i="19"/>
  <c r="M22" i="19"/>
  <c r="L9" i="11"/>
  <c r="K6" i="19"/>
  <c r="K25" i="19"/>
  <c r="K7" i="19"/>
  <c r="K24" i="19"/>
  <c r="K9" i="11"/>
  <c r="J6" i="19"/>
  <c r="J29" i="19"/>
  <c r="J28" i="19"/>
  <c r="J8" i="19"/>
  <c r="J14" i="19"/>
  <c r="J20" i="19"/>
  <c r="J31" i="19"/>
  <c r="J25" i="19"/>
  <c r="J21" i="11"/>
  <c r="J16" i="19"/>
  <c r="J7" i="19"/>
  <c r="I18" i="11"/>
  <c r="H18" i="19"/>
  <c r="H30" i="19"/>
  <c r="G4" i="19"/>
  <c r="AH25" i="19"/>
  <c r="AT27" i="19"/>
  <c r="BP22" i="19"/>
  <c r="AQ23" i="19"/>
  <c r="AH12" i="19"/>
  <c r="Y2" i="23"/>
  <c r="AB7" i="19"/>
  <c r="AB24" i="19"/>
  <c r="T18" i="11"/>
  <c r="X18" i="11"/>
  <c r="BP4" i="19"/>
  <c r="AQ5" i="19"/>
  <c r="AH9" i="19"/>
  <c r="Y21" i="11"/>
  <c r="AB25" i="19"/>
  <c r="L15" i="11"/>
  <c r="AH8" i="19"/>
  <c r="AH7" i="19"/>
  <c r="AH10" i="19"/>
  <c r="J30" i="19"/>
  <c r="J15" i="19"/>
  <c r="J13" i="19"/>
  <c r="BV17" i="19"/>
  <c r="BU18" i="19"/>
  <c r="BT10" i="19"/>
  <c r="BT11" i="19"/>
  <c r="BT26" i="19"/>
  <c r="BT27" i="19"/>
  <c r="BT12" i="19"/>
  <c r="BR12" i="19"/>
  <c r="BR11" i="19"/>
  <c r="BR10" i="19"/>
  <c r="BR26" i="19"/>
  <c r="BQ31" i="19"/>
  <c r="BQ28" i="19"/>
  <c r="BQ15" i="19"/>
  <c r="BQ14" i="19"/>
  <c r="BQ20" i="19"/>
  <c r="BQ29" i="19"/>
  <c r="BK6" i="11"/>
  <c r="BH23" i="19"/>
  <c r="BH4" i="19"/>
  <c r="BH22" i="19"/>
  <c r="BF6" i="11"/>
  <c r="BD6" i="11"/>
  <c r="BB6" i="19"/>
  <c r="BB8" i="19"/>
  <c r="BB24" i="19"/>
  <c r="BA15" i="19"/>
  <c r="BA19" i="19"/>
  <c r="BA31" i="19"/>
  <c r="BA13" i="19"/>
  <c r="BA16" i="19"/>
  <c r="BA20" i="19"/>
  <c r="BA29" i="19"/>
  <c r="BA14" i="19"/>
  <c r="BA6" i="11"/>
  <c r="AZ6" i="11"/>
  <c r="AW30" i="19"/>
  <c r="AT24" i="19"/>
  <c r="AT7" i="19"/>
  <c r="AT8" i="19"/>
  <c r="AT9" i="19"/>
  <c r="AT12" i="19"/>
  <c r="AT11" i="19"/>
  <c r="AT26" i="19"/>
  <c r="AP26" i="19"/>
  <c r="AP9" i="19"/>
  <c r="AP27" i="19"/>
  <c r="AP11" i="19"/>
  <c r="AP12" i="19"/>
  <c r="AP30" i="19"/>
  <c r="AN18" i="19"/>
  <c r="AN30" i="19"/>
  <c r="AN6" i="11"/>
  <c r="AL12" i="19"/>
  <c r="AL9" i="19"/>
  <c r="AL27" i="19"/>
  <c r="AL10" i="19"/>
  <c r="AL26" i="19"/>
  <c r="AK13" i="19"/>
  <c r="AK28" i="19"/>
  <c r="AK31" i="19"/>
  <c r="AK15" i="19"/>
  <c r="AK29" i="19"/>
  <c r="AK16" i="19"/>
  <c r="AK14" i="19"/>
  <c r="AK20" i="19"/>
  <c r="AI10" i="19"/>
  <c r="AI26" i="19"/>
  <c r="AI9" i="19"/>
  <c r="AI12" i="19"/>
  <c r="AC2" i="23"/>
  <c r="AB12" i="11"/>
  <c r="AB5" i="19"/>
  <c r="AA12" i="11"/>
  <c r="W2" i="23"/>
  <c r="U2" i="23"/>
  <c r="T21" i="11"/>
  <c r="S2" i="23"/>
  <c r="O25" i="19"/>
  <c r="O24" i="19"/>
  <c r="O6" i="19"/>
  <c r="O8" i="19"/>
  <c r="O23" i="19"/>
  <c r="N4" i="19"/>
  <c r="M29" i="19"/>
  <c r="M16" i="19"/>
  <c r="M15" i="11"/>
  <c r="M15" i="19"/>
  <c r="M18" i="11"/>
  <c r="M28" i="19"/>
  <c r="M20" i="19"/>
  <c r="M31" i="19"/>
  <c r="M19" i="19"/>
  <c r="M13" i="19"/>
  <c r="M2" i="23"/>
  <c r="L12" i="19"/>
  <c r="L11" i="19"/>
  <c r="L27" i="19"/>
  <c r="L9" i="19"/>
  <c r="L26" i="19"/>
  <c r="K2" i="23"/>
  <c r="J15" i="11"/>
  <c r="J17" i="19"/>
  <c r="I21" i="11"/>
  <c r="I15" i="11"/>
  <c r="I2" i="23"/>
  <c r="H27" i="19"/>
  <c r="G15" i="11"/>
  <c r="F15" i="11"/>
  <c r="F18" i="11"/>
  <c r="AZ17" i="19"/>
  <c r="AZ30" i="19"/>
  <c r="AZ18" i="19"/>
  <c r="AS2" i="19"/>
  <c r="AS21" i="19"/>
  <c r="AS3" i="19"/>
  <c r="H21" i="19"/>
  <c r="H3" i="19"/>
  <c r="H2" i="19"/>
  <c r="L19" i="19"/>
  <c r="L15" i="19"/>
  <c r="L28" i="19"/>
  <c r="L20" i="19"/>
  <c r="L31" i="19"/>
  <c r="L13" i="19"/>
  <c r="L16" i="19"/>
  <c r="L29" i="19"/>
  <c r="L14" i="19"/>
  <c r="N21" i="19"/>
  <c r="N3" i="19"/>
  <c r="N2" i="19"/>
  <c r="T2" i="19"/>
  <c r="T21" i="19"/>
  <c r="T3" i="19"/>
  <c r="AB3" i="19"/>
  <c r="AB21" i="19"/>
  <c r="AB2" i="19"/>
  <c r="AT30" i="19"/>
  <c r="AT18" i="19"/>
  <c r="AT17" i="19"/>
  <c r="AV26" i="19"/>
  <c r="AV10" i="19"/>
  <c r="AV9" i="19"/>
  <c r="AV11" i="19"/>
  <c r="AV12" i="19"/>
  <c r="BR17" i="19"/>
  <c r="BR18" i="19"/>
  <c r="BR30" i="19"/>
  <c r="BY17" i="19"/>
  <c r="BY30" i="19"/>
  <c r="BY18" i="19"/>
  <c r="Q25" i="19"/>
  <c r="Q7" i="19"/>
  <c r="Q24" i="19"/>
  <c r="Q8" i="19"/>
  <c r="I7" i="19"/>
  <c r="I25" i="19"/>
  <c r="I24" i="19"/>
  <c r="I6" i="19"/>
  <c r="I8" i="19"/>
  <c r="T12" i="11"/>
  <c r="Q2" i="23"/>
  <c r="L3" i="19"/>
  <c r="L21" i="19"/>
  <c r="L2" i="19"/>
  <c r="AP3" i="19"/>
  <c r="AP21" i="19"/>
  <c r="AP2" i="19"/>
  <c r="BT18" i="19"/>
  <c r="BT17" i="19"/>
  <c r="BT30" i="19"/>
  <c r="BX30" i="19"/>
  <c r="BX18" i="19"/>
  <c r="BX17" i="19"/>
  <c r="F32" i="19"/>
  <c r="F11" i="19"/>
  <c r="F12" i="19"/>
  <c r="F27" i="19"/>
  <c r="F10" i="19"/>
  <c r="F26" i="19"/>
  <c r="F9" i="19"/>
  <c r="Q21" i="11"/>
  <c r="R2" i="19"/>
  <c r="R3" i="19"/>
  <c r="R21" i="19"/>
  <c r="R7" i="19"/>
  <c r="R8" i="19"/>
  <c r="R25" i="19"/>
  <c r="R24" i="19"/>
  <c r="R6" i="19"/>
  <c r="V2" i="19"/>
  <c r="V3" i="19"/>
  <c r="V21" i="19"/>
  <c r="Z3" i="19"/>
  <c r="Z21" i="19"/>
  <c r="Z2" i="19"/>
  <c r="AH2" i="19"/>
  <c r="AH3" i="19"/>
  <c r="AH21" i="19"/>
  <c r="AJ2" i="19"/>
  <c r="AL17" i="19"/>
  <c r="AL18" i="19"/>
  <c r="AL30" i="19"/>
  <c r="AR2" i="19"/>
  <c r="AS19" i="19"/>
  <c r="AS20" i="19"/>
  <c r="AS16" i="19"/>
  <c r="AS14" i="19"/>
  <c r="AS31" i="19"/>
  <c r="AS15" i="19"/>
  <c r="AS28" i="19"/>
  <c r="AS29" i="19"/>
  <c r="AS13" i="19"/>
  <c r="AZ21" i="19"/>
  <c r="AZ2" i="19"/>
  <c r="AZ3" i="19"/>
  <c r="BB17" i="19"/>
  <c r="BB18" i="19"/>
  <c r="BB30" i="19"/>
  <c r="BM30" i="19"/>
  <c r="BM17" i="19"/>
  <c r="BM18" i="19"/>
  <c r="BP21" i="19"/>
  <c r="BP2" i="19"/>
  <c r="BP3" i="19"/>
  <c r="BY19" i="19"/>
  <c r="BY16" i="19"/>
  <c r="BY13" i="19"/>
  <c r="BY31" i="19"/>
  <c r="BY20" i="19"/>
  <c r="BY29" i="19"/>
  <c r="BY14" i="19"/>
  <c r="BY15" i="19"/>
  <c r="BY28" i="19"/>
  <c r="BA21" i="19"/>
  <c r="BA18" i="19"/>
  <c r="BA30" i="19"/>
  <c r="BA17" i="19"/>
  <c r="L18" i="11"/>
  <c r="H15" i="11"/>
  <c r="G13" i="19"/>
  <c r="G31" i="19"/>
  <c r="G20" i="19"/>
  <c r="G16" i="19"/>
  <c r="G29" i="19"/>
  <c r="G28" i="19"/>
  <c r="G15" i="19"/>
  <c r="G19" i="19"/>
  <c r="G14" i="19"/>
  <c r="AL2" i="19"/>
  <c r="AL21" i="19"/>
  <c r="AL3" i="19"/>
  <c r="I4" i="19"/>
  <c r="I22" i="19"/>
  <c r="I23" i="19"/>
  <c r="N16" i="19"/>
  <c r="N19" i="19"/>
  <c r="N15" i="19"/>
  <c r="N28" i="19"/>
  <c r="N29" i="19"/>
  <c r="N13" i="19"/>
  <c r="N31" i="19"/>
  <c r="N14" i="19"/>
  <c r="N20" i="19"/>
  <c r="P2" i="19"/>
  <c r="P3" i="19"/>
  <c r="P21" i="19"/>
  <c r="X21" i="19"/>
  <c r="X3" i="19"/>
  <c r="X2" i="19"/>
  <c r="AD2" i="19"/>
  <c r="AF2" i="19"/>
  <c r="AL7" i="19"/>
  <c r="AL24" i="19"/>
  <c r="AL8" i="19"/>
  <c r="AL6" i="19"/>
  <c r="AL25" i="19"/>
  <c r="AM4" i="19"/>
  <c r="AM5" i="19"/>
  <c r="AM22" i="19"/>
  <c r="AM23" i="19"/>
  <c r="AT3" i="19"/>
  <c r="AT21" i="19"/>
  <c r="AT2" i="19"/>
  <c r="AV2" i="19"/>
  <c r="AX2" i="19"/>
  <c r="AX3" i="19"/>
  <c r="AX21" i="19"/>
  <c r="BC30" i="19"/>
  <c r="BC17" i="19"/>
  <c r="BC18" i="19"/>
  <c r="BE14" i="19"/>
  <c r="BE15" i="19"/>
  <c r="BE28" i="19"/>
  <c r="BE20" i="19"/>
  <c r="BE19" i="19"/>
  <c r="BE31" i="19"/>
  <c r="BE16" i="19"/>
  <c r="BE29" i="19"/>
  <c r="BE13" i="19"/>
  <c r="BF30" i="19"/>
  <c r="BF17" i="19"/>
  <c r="BF18" i="19"/>
  <c r="BH2" i="19"/>
  <c r="BJ30" i="19"/>
  <c r="BJ17" i="19"/>
  <c r="BJ18" i="19"/>
  <c r="BL2" i="19"/>
  <c r="BL3" i="19"/>
  <c r="BL21" i="19"/>
  <c r="BN21" i="19"/>
  <c r="BN3" i="19"/>
  <c r="BN2" i="19"/>
  <c r="BP17" i="19"/>
  <c r="BP30" i="19"/>
  <c r="BP18" i="19"/>
  <c r="BS17" i="19"/>
  <c r="BS30" i="19"/>
  <c r="BS18" i="19"/>
  <c r="BU15" i="19"/>
  <c r="BU28" i="19"/>
  <c r="BU20" i="19"/>
  <c r="BU19" i="19"/>
  <c r="BU16" i="19"/>
  <c r="BU13" i="19"/>
  <c r="BU14" i="19"/>
  <c r="BU31" i="19"/>
  <c r="BU29" i="19"/>
  <c r="BW6" i="11"/>
  <c r="AQ6" i="11"/>
  <c r="T6" i="19"/>
  <c r="T7" i="19"/>
  <c r="T8" i="19"/>
  <c r="T24" i="19"/>
  <c r="T25" i="19"/>
  <c r="M9" i="11"/>
  <c r="AA2" i="23"/>
  <c r="F23" i="19"/>
  <c r="F22" i="19"/>
  <c r="F5" i="19"/>
  <c r="F4" i="19"/>
  <c r="F29" i="19"/>
  <c r="F28" i="19"/>
  <c r="F19" i="19"/>
  <c r="F14" i="19"/>
  <c r="F13" i="19"/>
  <c r="F15" i="19"/>
  <c r="F16" i="19"/>
  <c r="F31" i="19"/>
  <c r="F20" i="19"/>
  <c r="BU23" i="19"/>
  <c r="BU22" i="19"/>
  <c r="BU4" i="19"/>
  <c r="BU5" i="19"/>
  <c r="Y25" i="19"/>
  <c r="Y24" i="19"/>
  <c r="Y8" i="19"/>
  <c r="Y7" i="19"/>
  <c r="J3" i="19"/>
  <c r="J21" i="19"/>
  <c r="J2" i="19"/>
  <c r="J23" i="19"/>
  <c r="J22" i="19"/>
  <c r="J4" i="19"/>
  <c r="J5" i="19"/>
  <c r="O3" i="19"/>
  <c r="O21" i="19"/>
  <c r="O2" i="19"/>
  <c r="X4" i="19"/>
  <c r="X22" i="19"/>
  <c r="X23" i="19"/>
  <c r="X5" i="19"/>
  <c r="AB27" i="19"/>
  <c r="AB11" i="19"/>
  <c r="AB10" i="19"/>
  <c r="AB12" i="19"/>
  <c r="AB9" i="19"/>
  <c r="AB26" i="19"/>
  <c r="AE17" i="19"/>
  <c r="AE18" i="19"/>
  <c r="AE30" i="19"/>
  <c r="AH17" i="19"/>
  <c r="AH18" i="19"/>
  <c r="AH30" i="19"/>
  <c r="AK18" i="19"/>
  <c r="AK30" i="19"/>
  <c r="AK17" i="19"/>
  <c r="AN21" i="19"/>
  <c r="AN3" i="19"/>
  <c r="AN2" i="19"/>
  <c r="AX17" i="19"/>
  <c r="AX18" i="19"/>
  <c r="AX30" i="19"/>
  <c r="BD21" i="19"/>
  <c r="BD3" i="19"/>
  <c r="BD2" i="19"/>
  <c r="BF3" i="19"/>
  <c r="BF21" i="19"/>
  <c r="BF2" i="19"/>
  <c r="BN17" i="19"/>
  <c r="BN18" i="19"/>
  <c r="BN30" i="19"/>
  <c r="BV3" i="19"/>
  <c r="BV2" i="19"/>
  <c r="BV21" i="19"/>
  <c r="AC6" i="11"/>
  <c r="R12" i="11"/>
  <c r="K10" i="19"/>
  <c r="K12" i="19"/>
  <c r="K9" i="19"/>
  <c r="K27" i="19"/>
  <c r="K26" i="19"/>
  <c r="AV4" i="19"/>
  <c r="AV5" i="19"/>
  <c r="AV22" i="19"/>
  <c r="AV23" i="19"/>
  <c r="BY21" i="19"/>
  <c r="BY3" i="19"/>
  <c r="BY34" i="19"/>
  <c r="BY6" i="11"/>
  <c r="BX6" i="11"/>
  <c r="BX3" i="19"/>
  <c r="BX21" i="19"/>
  <c r="BV34" i="19"/>
  <c r="BU34" i="19"/>
  <c r="BU21" i="19"/>
  <c r="BU3" i="19"/>
  <c r="BS21" i="19"/>
  <c r="BS3" i="19"/>
  <c r="BS34" i="19"/>
  <c r="BS6" i="11"/>
  <c r="BR3" i="19"/>
  <c r="BR34" i="19"/>
  <c r="BR21" i="19"/>
  <c r="BR6" i="11"/>
  <c r="BQ6" i="11"/>
  <c r="BP34" i="19"/>
  <c r="BP6" i="11"/>
  <c r="BO6" i="11"/>
  <c r="BN6" i="11"/>
  <c r="BN34" i="19"/>
  <c r="BM21" i="19"/>
  <c r="BM6" i="11"/>
  <c r="BM3" i="19"/>
  <c r="BM34" i="19"/>
  <c r="BJ21" i="19"/>
  <c r="BJ3" i="19"/>
  <c r="BJ6" i="11"/>
  <c r="BJ34" i="19"/>
  <c r="BI6" i="11"/>
  <c r="BG6" i="11"/>
  <c r="BF34" i="19"/>
  <c r="BC6" i="11"/>
  <c r="BC21" i="19"/>
  <c r="BC34" i="19"/>
  <c r="BC3" i="19"/>
  <c r="BB6" i="11"/>
  <c r="BB21" i="19"/>
  <c r="BB3" i="19"/>
  <c r="BB34" i="19"/>
  <c r="AY3" i="19"/>
  <c r="AY34" i="19"/>
  <c r="AY21" i="19"/>
  <c r="AX6" i="11"/>
  <c r="AX34" i="19"/>
  <c r="AW34" i="19"/>
  <c r="AW3" i="19"/>
  <c r="AW21" i="19"/>
  <c r="AV6" i="11"/>
  <c r="AU3" i="19"/>
  <c r="AU34" i="19"/>
  <c r="AU21" i="19"/>
  <c r="AT6" i="11"/>
  <c r="AT34" i="19"/>
  <c r="AR6" i="11"/>
  <c r="AP34" i="19"/>
  <c r="AO6" i="11"/>
  <c r="AM6" i="11"/>
  <c r="AL6" i="11"/>
  <c r="AL34" i="19"/>
  <c r="AK21" i="19"/>
  <c r="AK34" i="19"/>
  <c r="AK3" i="19"/>
  <c r="AK6" i="11"/>
  <c r="AJ6" i="11"/>
  <c r="AI6" i="11"/>
  <c r="AH6" i="11"/>
  <c r="AH34" i="19"/>
  <c r="AG6" i="11"/>
  <c r="AF6" i="11"/>
  <c r="AE6" i="11"/>
  <c r="AE34" i="19"/>
  <c r="AE21" i="19"/>
  <c r="AE3" i="19"/>
  <c r="AD6" i="11"/>
  <c r="AB33" i="19"/>
  <c r="AA33" i="19"/>
  <c r="Z12" i="11"/>
  <c r="Y12" i="11"/>
  <c r="W12" i="11"/>
  <c r="V33" i="19"/>
  <c r="U33" i="19"/>
  <c r="Q12" i="11"/>
  <c r="P21" i="11"/>
  <c r="P12" i="11"/>
  <c r="P33" i="19"/>
  <c r="N15" i="11"/>
  <c r="N9" i="11"/>
  <c r="K18" i="11"/>
  <c r="K15" i="11"/>
  <c r="I9" i="11"/>
  <c r="G9" i="11"/>
  <c r="AX7" i="23" l="1"/>
  <c r="AJ7" i="23"/>
  <c r="AB18" i="23"/>
  <c r="M29" i="23"/>
  <c r="S12" i="23"/>
  <c r="BI7" i="23"/>
  <c r="P33" i="23"/>
  <c r="O33" i="23"/>
  <c r="BW7" i="23"/>
  <c r="AC34" i="23"/>
  <c r="BW34" i="23"/>
  <c r="BU34" i="23"/>
  <c r="AS7" i="23"/>
  <c r="V6" i="23"/>
  <c r="U6" i="23"/>
  <c r="AQ34" i="23"/>
  <c r="BE7" i="23"/>
  <c r="AU7" i="23"/>
  <c r="AY7" i="23"/>
  <c r="Z6" i="23"/>
  <c r="BS7" i="23"/>
  <c r="Z23" i="23"/>
  <c r="R18" i="23"/>
  <c r="Z20" i="23"/>
  <c r="AL16" i="23"/>
  <c r="AF7" i="23"/>
  <c r="U20" i="23"/>
  <c r="J10" i="19"/>
  <c r="BX19" i="23"/>
  <c r="BX16" i="23"/>
  <c r="BS19" i="23"/>
  <c r="BR16" i="23"/>
  <c r="BP34" i="23"/>
  <c r="BP19" i="23"/>
  <c r="BN16" i="23"/>
  <c r="BM16" i="23"/>
  <c r="BL16" i="23"/>
  <c r="BJ19" i="23"/>
  <c r="BJ7" i="23"/>
  <c r="BJ16" i="23"/>
  <c r="BG7" i="23"/>
  <c r="BF13" i="23"/>
  <c r="BD19" i="23"/>
  <c r="BD13" i="23"/>
  <c r="BC13" i="23"/>
  <c r="BB7" i="23"/>
  <c r="AX34" i="23"/>
  <c r="AW34" i="23"/>
  <c r="AU30" i="19"/>
  <c r="AU18" i="19"/>
  <c r="AQ7" i="23"/>
  <c r="AQ19" i="23"/>
  <c r="AP19" i="23"/>
  <c r="AL19" i="23"/>
  <c r="AL13" i="23"/>
  <c r="AG7" i="23"/>
  <c r="AE16" i="23"/>
  <c r="AA12" i="23"/>
  <c r="AA18" i="23"/>
  <c r="Y23" i="23"/>
  <c r="V15" i="23"/>
  <c r="T12" i="23"/>
  <c r="S33" i="23"/>
  <c r="S15" i="23"/>
  <c r="S6" i="23"/>
  <c r="S20" i="23"/>
  <c r="R23" i="23"/>
  <c r="Q18" i="23"/>
  <c r="Q20" i="23"/>
  <c r="O12" i="23"/>
  <c r="O15" i="23"/>
  <c r="N29" i="23"/>
  <c r="M23" i="23"/>
  <c r="J12" i="19"/>
  <c r="J11" i="19"/>
  <c r="AZ19" i="23"/>
  <c r="BA34" i="23"/>
  <c r="BS16" i="23"/>
  <c r="R20" i="23"/>
  <c r="BW13" i="23"/>
  <c r="AP13" i="23"/>
  <c r="Y12" i="23"/>
  <c r="AA26" i="23"/>
  <c r="S29" i="23"/>
  <c r="AC29" i="23"/>
  <c r="AE19" i="23"/>
  <c r="X18" i="23"/>
  <c r="BX7" i="23"/>
  <c r="BK7" i="23"/>
  <c r="V18" i="23"/>
  <c r="Y6" i="23"/>
  <c r="AC7" i="23"/>
  <c r="AB12" i="23"/>
  <c r="BK19" i="23"/>
  <c r="Q23" i="23"/>
  <c r="BM7" i="23"/>
  <c r="BT13" i="23"/>
  <c r="L26" i="23"/>
  <c r="BB13" i="23"/>
  <c r="Z18" i="23"/>
  <c r="AX16" i="23"/>
  <c r="AP18" i="19"/>
  <c r="AX13" i="23"/>
  <c r="AP17" i="19"/>
  <c r="U23" i="23"/>
  <c r="AN13" i="23"/>
  <c r="T18" i="23"/>
  <c r="V12" i="23"/>
  <c r="BO7" i="23"/>
  <c r="U29" i="23"/>
  <c r="AH16" i="23"/>
  <c r="AO7" i="23"/>
  <c r="BJ13" i="23"/>
  <c r="BP7" i="23"/>
  <c r="Z29" i="23"/>
  <c r="AT13" i="23"/>
  <c r="BP13" i="23"/>
  <c r="K29" i="23"/>
  <c r="AT16" i="23"/>
  <c r="AY19" i="23"/>
  <c r="BN13" i="23"/>
  <c r="BX13" i="23"/>
  <c r="AS34" i="23"/>
  <c r="J27" i="19"/>
  <c r="R33" i="23"/>
  <c r="M26" i="23"/>
  <c r="V23" i="23"/>
  <c r="BC16" i="23"/>
  <c r="BT16" i="23"/>
  <c r="AE13" i="23"/>
  <c r="P18" i="23"/>
  <c r="AE29" i="23"/>
  <c r="AQ13" i="23"/>
  <c r="BV16" i="23"/>
  <c r="BW19" i="23"/>
  <c r="Y18" i="23"/>
  <c r="BK16" i="23"/>
  <c r="O18" i="23"/>
  <c r="AY16" i="23"/>
  <c r="BT19" i="23"/>
  <c r="AC26" i="23"/>
  <c r="AH13" i="23"/>
  <c r="BV19" i="23"/>
  <c r="V29" i="23"/>
  <c r="AN16" i="23"/>
  <c r="BB16" i="23"/>
  <c r="BY7" i="23"/>
  <c r="BX34" i="23"/>
  <c r="BV13" i="23"/>
  <c r="BV7" i="23"/>
  <c r="BU7" i="23"/>
  <c r="BS34" i="23"/>
  <c r="BR19" i="23"/>
  <c r="BQ7" i="23"/>
  <c r="BN7" i="23"/>
  <c r="BM34" i="23"/>
  <c r="BL13" i="23"/>
  <c r="BK34" i="23"/>
  <c r="BF19" i="23"/>
  <c r="BD16" i="23"/>
  <c r="BD34" i="23"/>
  <c r="BD7" i="23"/>
  <c r="BC7" i="23"/>
  <c r="BB19" i="23"/>
  <c r="BA7" i="23"/>
  <c r="AZ16" i="23"/>
  <c r="AY13" i="23"/>
  <c r="AY34" i="23"/>
  <c r="AW7" i="23"/>
  <c r="AU16" i="23"/>
  <c r="AU13" i="23"/>
  <c r="AR7" i="23"/>
  <c r="AP16" i="23"/>
  <c r="AN34" i="23"/>
  <c r="AN19" i="23"/>
  <c r="AM7" i="23"/>
  <c r="AK7" i="23"/>
  <c r="AH34" i="23"/>
  <c r="AE34" i="23"/>
  <c r="AE7" i="23"/>
  <c r="AB29" i="23"/>
  <c r="AA29" i="23"/>
  <c r="AA15" i="23"/>
  <c r="X15" i="23"/>
  <c r="X12" i="23"/>
  <c r="W18" i="23"/>
  <c r="S18" i="23"/>
  <c r="R15" i="23"/>
  <c r="R12" i="23"/>
  <c r="Q12" i="23"/>
  <c r="Q6" i="23"/>
  <c r="O6" i="23"/>
  <c r="L29" i="23"/>
  <c r="BE34" i="23"/>
  <c r="Z12" i="23"/>
  <c r="W12" i="23"/>
  <c r="BW16" i="23"/>
  <c r="BK13" i="23"/>
  <c r="AZ13" i="23"/>
  <c r="AQ16" i="23"/>
  <c r="T15" i="23"/>
  <c r="BM19" i="23"/>
  <c r="BN19" i="23"/>
  <c r="BC19" i="23"/>
  <c r="BL18" i="19"/>
  <c r="W6" i="23"/>
  <c r="AK34" i="23"/>
  <c r="AW16" i="23"/>
  <c r="BS13" i="23"/>
  <c r="BF7" i="23"/>
  <c r="AW13" i="23"/>
  <c r="BF16" i="23"/>
  <c r="BV34" i="23"/>
  <c r="AU34" i="23"/>
  <c r="AT19" i="23"/>
  <c r="BM13" i="23"/>
  <c r="BP16" i="23"/>
  <c r="U33" i="23"/>
  <c r="AB15" i="23"/>
  <c r="AH19" i="23"/>
  <c r="AU19" i="23"/>
  <c r="AW19" i="23"/>
  <c r="AX19" i="23"/>
  <c r="BC34" i="23"/>
  <c r="BR13" i="23"/>
  <c r="J9" i="19"/>
  <c r="BL7" i="23"/>
  <c r="BF34" i="23"/>
  <c r="BL34" i="23"/>
  <c r="AL34" i="23"/>
  <c r="BL19" i="23"/>
  <c r="AE2" i="23"/>
  <c r="AD8" i="19"/>
  <c r="AD29" i="23" s="1"/>
  <c r="AD6" i="19"/>
  <c r="AD7" i="19"/>
  <c r="AD24" i="19"/>
  <c r="AD7" i="23"/>
  <c r="AC13" i="23"/>
  <c r="AC16" i="23"/>
  <c r="Y20" i="23"/>
  <c r="X26" i="23"/>
  <c r="X29" i="23"/>
  <c r="X33" i="23"/>
  <c r="X6" i="23"/>
  <c r="W29" i="23"/>
  <c r="V26" i="23"/>
  <c r="V20" i="23"/>
  <c r="U15" i="23"/>
  <c r="U12" i="23"/>
  <c r="T33" i="23"/>
  <c r="T6" i="23"/>
  <c r="S26" i="23"/>
  <c r="Q29" i="23"/>
  <c r="N5" i="19"/>
  <c r="N26" i="23"/>
  <c r="M17" i="23"/>
  <c r="BN34" i="23"/>
  <c r="BJ34" i="23"/>
  <c r="BH7" i="23"/>
  <c r="AW18" i="19"/>
  <c r="AP7" i="23"/>
  <c r="AN7" i="23"/>
  <c r="AB26" i="23"/>
  <c r="AA6" i="23"/>
  <c r="AA33" i="23"/>
  <c r="U18" i="23"/>
  <c r="J14" i="23"/>
  <c r="H26" i="19"/>
  <c r="G23" i="19"/>
  <c r="G5" i="19"/>
  <c r="G22" i="19"/>
  <c r="U26" i="23"/>
  <c r="BL30" i="19"/>
  <c r="AB4" i="19"/>
  <c r="J26" i="23"/>
  <c r="M20" i="23"/>
  <c r="R6" i="23"/>
  <c r="AZ7" i="23"/>
  <c r="BY13" i="23"/>
  <c r="BU30" i="19"/>
  <c r="BU17" i="19"/>
  <c r="BE19" i="23"/>
  <c r="BB34" i="23"/>
  <c r="BA13" i="23"/>
  <c r="AZ34" i="23"/>
  <c r="AK13" i="23"/>
  <c r="AK19" i="23"/>
  <c r="AH7" i="23"/>
  <c r="AA4" i="19"/>
  <c r="AA22" i="19"/>
  <c r="AA5" i="19"/>
  <c r="AA23" i="19"/>
  <c r="W23" i="19"/>
  <c r="W4" i="19"/>
  <c r="W22" i="19"/>
  <c r="W5" i="19"/>
  <c r="S23" i="23"/>
  <c r="N23" i="19"/>
  <c r="N22" i="19"/>
  <c r="N20" i="23" s="1"/>
  <c r="M14" i="23"/>
  <c r="L32" i="23"/>
  <c r="K26" i="23"/>
  <c r="J29" i="23"/>
  <c r="J11" i="23"/>
  <c r="J17" i="23"/>
  <c r="H12" i="19"/>
  <c r="H9" i="19"/>
  <c r="H11" i="19"/>
  <c r="H10" i="19"/>
  <c r="AH29" i="23"/>
  <c r="BY19" i="23"/>
  <c r="BV30" i="19"/>
  <c r="AB23" i="19"/>
  <c r="AB23" i="23" s="1"/>
  <c r="AB2" i="23"/>
  <c r="O29" i="23"/>
  <c r="BT7" i="23"/>
  <c r="AW17" i="19"/>
  <c r="V2" i="23"/>
  <c r="R2" i="23"/>
  <c r="BV18" i="19"/>
  <c r="AB22" i="19"/>
  <c r="T2" i="23"/>
  <c r="AI7" i="23"/>
  <c r="AE26" i="23"/>
  <c r="BR34" i="23"/>
  <c r="AL7" i="23"/>
  <c r="T22" i="19"/>
  <c r="T5" i="19"/>
  <c r="T4" i="19"/>
  <c r="T23" i="19"/>
  <c r="BU19" i="23"/>
  <c r="BU13" i="23"/>
  <c r="BT34" i="23"/>
  <c r="BR7" i="23"/>
  <c r="BK3" i="19"/>
  <c r="BK17" i="19"/>
  <c r="BK30" i="19"/>
  <c r="BK18" i="19"/>
  <c r="BE13" i="23"/>
  <c r="BD30" i="19"/>
  <c r="BD18" i="19"/>
  <c r="BD17" i="19"/>
  <c r="BA19" i="23"/>
  <c r="BA16" i="23"/>
  <c r="AU2" i="23"/>
  <c r="AT7" i="23"/>
  <c r="AT34" i="23"/>
  <c r="AT2" i="23"/>
  <c r="AP34" i="23"/>
  <c r="AP2" i="23"/>
  <c r="AK16" i="23"/>
  <c r="AK2" i="23"/>
  <c r="AH26" i="23"/>
  <c r="AB6" i="23"/>
  <c r="X20" i="23"/>
  <c r="P2" i="23"/>
  <c r="O26" i="23"/>
  <c r="O22" i="19"/>
  <c r="O5" i="19"/>
  <c r="O23" i="23" s="1"/>
  <c r="O4" i="19"/>
  <c r="O2" i="23"/>
  <c r="N2" i="23"/>
  <c r="N14" i="23"/>
  <c r="M11" i="23"/>
  <c r="L5" i="23"/>
  <c r="L14" i="23"/>
  <c r="K5" i="23"/>
  <c r="J20" i="23"/>
  <c r="I15" i="19"/>
  <c r="I16" i="19"/>
  <c r="I29" i="19"/>
  <c r="I20" i="19"/>
  <c r="I13" i="19"/>
  <c r="I19" i="19"/>
  <c r="I28" i="19"/>
  <c r="I31" i="19"/>
  <c r="I14" i="19"/>
  <c r="I27" i="19"/>
  <c r="I11" i="19"/>
  <c r="I9" i="19"/>
  <c r="I12" i="19"/>
  <c r="I10" i="19"/>
  <c r="I26" i="19"/>
  <c r="AM30" i="19"/>
  <c r="AM17" i="19"/>
  <c r="AM18" i="19"/>
  <c r="BI17" i="19"/>
  <c r="BI30" i="19"/>
  <c r="BI18" i="19"/>
  <c r="BQ18" i="19"/>
  <c r="BQ30" i="19"/>
  <c r="BQ17" i="19"/>
  <c r="X23" i="23"/>
  <c r="T26" i="23"/>
  <c r="X2" i="23"/>
  <c r="N17" i="23"/>
  <c r="N11" i="23"/>
  <c r="H16" i="19"/>
  <c r="H19" i="19"/>
  <c r="H20" i="19"/>
  <c r="H29" i="19"/>
  <c r="H14" i="19"/>
  <c r="H31" i="19"/>
  <c r="H28" i="19"/>
  <c r="H13" i="19"/>
  <c r="H15" i="19"/>
  <c r="AS16" i="23"/>
  <c r="R29" i="23"/>
  <c r="I29" i="23"/>
  <c r="AV7" i="23"/>
  <c r="L11" i="23"/>
  <c r="K23" i="19"/>
  <c r="K4" i="19"/>
  <c r="K5" i="19"/>
  <c r="K22" i="19"/>
  <c r="AI17" i="19"/>
  <c r="AI18" i="19"/>
  <c r="AI30" i="19"/>
  <c r="AJ17" i="19"/>
  <c r="AJ30" i="19"/>
  <c r="AJ18" i="19"/>
  <c r="AD30" i="19"/>
  <c r="AD18" i="19"/>
  <c r="AD17" i="19"/>
  <c r="AG30" i="19"/>
  <c r="AG17" i="19"/>
  <c r="AG18" i="19"/>
  <c r="AV18" i="19"/>
  <c r="AV17" i="19"/>
  <c r="AV30" i="19"/>
  <c r="BG30" i="19"/>
  <c r="BG17" i="19"/>
  <c r="BG18" i="19"/>
  <c r="AN2" i="23"/>
  <c r="Y29" i="23"/>
  <c r="I20" i="23"/>
  <c r="AS19" i="23"/>
  <c r="AS13" i="23"/>
  <c r="R26" i="23"/>
  <c r="I26" i="23"/>
  <c r="AY17" i="19"/>
  <c r="AY18" i="19"/>
  <c r="AY30" i="19"/>
  <c r="AS2" i="23"/>
  <c r="AF18" i="19"/>
  <c r="AF17" i="19"/>
  <c r="AF30" i="19"/>
  <c r="N12" i="19"/>
  <c r="N9" i="19"/>
  <c r="N27" i="19"/>
  <c r="N11" i="19"/>
  <c r="N26" i="19"/>
  <c r="N10" i="19"/>
  <c r="P4" i="19"/>
  <c r="P22" i="19"/>
  <c r="P23" i="19"/>
  <c r="P5" i="19"/>
  <c r="G9" i="19"/>
  <c r="G11" i="19"/>
  <c r="G26" i="19"/>
  <c r="G27" i="19"/>
  <c r="G12" i="19"/>
  <c r="G10" i="19"/>
  <c r="K20" i="19"/>
  <c r="K16" i="19"/>
  <c r="K28" i="19"/>
  <c r="K14" i="19"/>
  <c r="K19" i="19"/>
  <c r="K29" i="19"/>
  <c r="K15" i="19"/>
  <c r="K31" i="19"/>
  <c r="K13" i="19"/>
  <c r="P25" i="19"/>
  <c r="P24" i="19"/>
  <c r="P6" i="19"/>
  <c r="P7" i="19"/>
  <c r="P8" i="19"/>
  <c r="AO18" i="19"/>
  <c r="AO17" i="19"/>
  <c r="AO30" i="19"/>
  <c r="BH18" i="19"/>
  <c r="BH17" i="19"/>
  <c r="BH30" i="19"/>
  <c r="AC13" i="19"/>
  <c r="AC19" i="23" s="1"/>
  <c r="AC17" i="19"/>
  <c r="AC30" i="19"/>
  <c r="AC18" i="19"/>
  <c r="AB33" i="23"/>
  <c r="J23" i="23"/>
  <c r="J2" i="23"/>
  <c r="T29" i="23"/>
  <c r="BW30" i="19"/>
  <c r="BW17" i="19"/>
  <c r="BW18" i="19"/>
  <c r="BU16" i="23"/>
  <c r="BE16" i="23"/>
  <c r="L22" i="19"/>
  <c r="L5" i="19"/>
  <c r="L4" i="19"/>
  <c r="L23" i="19"/>
  <c r="BY16" i="23"/>
  <c r="BY34" i="23"/>
  <c r="AH2" i="23"/>
  <c r="Z2" i="23"/>
  <c r="L2" i="23"/>
  <c r="AR18" i="19"/>
  <c r="AR17" i="19"/>
  <c r="AR30" i="19"/>
  <c r="BO18" i="19"/>
  <c r="BO17" i="19"/>
  <c r="BO30" i="19"/>
  <c r="M27" i="19"/>
  <c r="M12" i="19"/>
  <c r="M26" i="19"/>
  <c r="M10" i="19"/>
  <c r="M11" i="19"/>
  <c r="M9" i="19"/>
  <c r="AQ3" i="19"/>
  <c r="AQ2" i="23" s="1"/>
  <c r="AQ30" i="19"/>
  <c r="AQ17" i="19"/>
  <c r="AQ18" i="19"/>
  <c r="AL2" i="23"/>
  <c r="L17" i="23"/>
  <c r="BQ3" i="19"/>
  <c r="BQ16" i="19"/>
  <c r="BQ16" i="23" s="1"/>
  <c r="BQ8" i="19"/>
  <c r="BQ24" i="19"/>
  <c r="BQ21" i="19"/>
  <c r="BQ34" i="19"/>
  <c r="BQ27" i="19"/>
  <c r="BQ34" i="23" s="1"/>
  <c r="BQ13" i="19"/>
  <c r="BQ19" i="23" s="1"/>
  <c r="BQ19" i="19"/>
  <c r="BQ13" i="23" s="1"/>
  <c r="BQ7" i="19"/>
  <c r="BO13" i="19"/>
  <c r="BO19" i="23" s="1"/>
  <c r="BO21" i="19"/>
  <c r="BO34" i="19"/>
  <c r="BO16" i="19"/>
  <c r="BO16" i="23" s="1"/>
  <c r="BO8" i="19"/>
  <c r="BO3" i="19"/>
  <c r="BO19" i="19"/>
  <c r="BO13" i="23" s="1"/>
  <c r="BO27" i="19"/>
  <c r="BO34" i="23" s="1"/>
  <c r="BO7" i="19"/>
  <c r="BO24" i="19"/>
  <c r="BI13" i="19"/>
  <c r="BI19" i="23" s="1"/>
  <c r="BI24" i="19"/>
  <c r="BI27" i="19"/>
  <c r="BI34" i="23" s="1"/>
  <c r="BI3" i="19"/>
  <c r="BI34" i="19"/>
  <c r="BI16" i="19"/>
  <c r="BI16" i="23" s="1"/>
  <c r="BI7" i="19"/>
  <c r="BI19" i="19"/>
  <c r="BI13" i="23" s="1"/>
  <c r="BI21" i="19"/>
  <c r="BI8" i="19"/>
  <c r="BH13" i="19"/>
  <c r="BH19" i="23" s="1"/>
  <c r="BH19" i="19"/>
  <c r="BH13" i="23" s="1"/>
  <c r="BH8" i="19"/>
  <c r="BH24" i="19"/>
  <c r="BH16" i="19"/>
  <c r="BH16" i="23" s="1"/>
  <c r="BH7" i="19"/>
  <c r="BH21" i="19"/>
  <c r="BH3" i="19"/>
  <c r="BH27" i="19"/>
  <c r="BH34" i="23" s="1"/>
  <c r="BH34" i="19"/>
  <c r="BG13" i="19"/>
  <c r="BG19" i="23" s="1"/>
  <c r="BG7" i="19"/>
  <c r="BG8" i="19"/>
  <c r="BG34" i="19"/>
  <c r="BG24" i="19"/>
  <c r="BG27" i="19"/>
  <c r="BG34" i="23" s="1"/>
  <c r="BG3" i="19"/>
  <c r="BG16" i="19"/>
  <c r="BG16" i="23" s="1"/>
  <c r="BG21" i="19"/>
  <c r="BG19" i="19"/>
  <c r="BG13" i="23" s="1"/>
  <c r="AV13" i="19"/>
  <c r="AV19" i="23" s="1"/>
  <c r="AV16" i="19"/>
  <c r="AV16" i="23" s="1"/>
  <c r="AV8" i="19"/>
  <c r="AV34" i="19"/>
  <c r="AV3" i="19"/>
  <c r="AV21" i="19"/>
  <c r="AV19" i="19"/>
  <c r="AV13" i="23" s="1"/>
  <c r="AV7" i="19"/>
  <c r="AV27" i="19"/>
  <c r="AV34" i="23" s="1"/>
  <c r="AV24" i="19"/>
  <c r="AR13" i="19"/>
  <c r="AR19" i="23" s="1"/>
  <c r="AR24" i="19"/>
  <c r="AR8" i="19"/>
  <c r="AR16" i="19"/>
  <c r="AR16" i="23" s="1"/>
  <c r="AR19" i="19"/>
  <c r="AR13" i="23" s="1"/>
  <c r="AR7" i="19"/>
  <c r="AR21" i="19"/>
  <c r="AR3" i="19"/>
  <c r="AR27" i="19"/>
  <c r="AR34" i="23" s="1"/>
  <c r="AR34" i="19"/>
  <c r="AO21" i="19"/>
  <c r="AO3" i="19"/>
  <c r="AO16" i="19"/>
  <c r="AO16" i="23" s="1"/>
  <c r="AO7" i="19"/>
  <c r="AO24" i="19"/>
  <c r="AO19" i="19"/>
  <c r="AO13" i="23" s="1"/>
  <c r="AO13" i="19"/>
  <c r="AO19" i="23" s="1"/>
  <c r="AO8" i="19"/>
  <c r="AO34" i="19"/>
  <c r="AO27" i="19"/>
  <c r="AO34" i="23" s="1"/>
  <c r="AM13" i="19"/>
  <c r="AM19" i="23" s="1"/>
  <c r="AM8" i="19"/>
  <c r="AM34" i="19"/>
  <c r="AM7" i="19"/>
  <c r="AM19" i="19"/>
  <c r="AM13" i="23" s="1"/>
  <c r="AM16" i="19"/>
  <c r="AM16" i="23" s="1"/>
  <c r="AM21" i="19"/>
  <c r="AM3" i="19"/>
  <c r="AM24" i="19"/>
  <c r="AM27" i="19"/>
  <c r="AM34" i="23" s="1"/>
  <c r="AJ8" i="19"/>
  <c r="AJ7" i="19"/>
  <c r="AJ24" i="19"/>
  <c r="AJ19" i="19"/>
  <c r="AJ13" i="23" s="1"/>
  <c r="AJ13" i="19"/>
  <c r="AJ19" i="23" s="1"/>
  <c r="AJ27" i="19"/>
  <c r="AJ34" i="23" s="1"/>
  <c r="AJ3" i="19"/>
  <c r="AJ16" i="19"/>
  <c r="AJ16" i="23" s="1"/>
  <c r="AJ21" i="19"/>
  <c r="AJ34" i="19"/>
  <c r="AI3" i="19"/>
  <c r="AI19" i="19"/>
  <c r="AI13" i="23" s="1"/>
  <c r="AI8" i="19"/>
  <c r="AI7" i="19"/>
  <c r="AI13" i="19"/>
  <c r="AI19" i="23" s="1"/>
  <c r="AI21" i="19"/>
  <c r="AI34" i="19"/>
  <c r="AI24" i="19"/>
  <c r="AI16" i="19"/>
  <c r="AI16" i="23" s="1"/>
  <c r="AI27" i="19"/>
  <c r="AI34" i="23" s="1"/>
  <c r="AG3" i="19"/>
  <c r="AG21" i="19"/>
  <c r="AG27" i="19"/>
  <c r="AG34" i="23" s="1"/>
  <c r="AG24" i="19"/>
  <c r="AG13" i="19"/>
  <c r="AG19" i="23" s="1"/>
  <c r="AG7" i="19"/>
  <c r="AG34" i="19"/>
  <c r="AG16" i="19"/>
  <c r="AG16" i="23" s="1"/>
  <c r="AG8" i="19"/>
  <c r="AG29" i="23" s="1"/>
  <c r="AG19" i="19"/>
  <c r="AG13" i="23" s="1"/>
  <c r="AF13" i="19"/>
  <c r="AF19" i="23" s="1"/>
  <c r="AF27" i="19"/>
  <c r="AF34" i="23" s="1"/>
  <c r="AF19" i="19"/>
  <c r="AF13" i="23" s="1"/>
  <c r="AF16" i="19"/>
  <c r="AF16" i="23" s="1"/>
  <c r="AF24" i="19"/>
  <c r="AF21" i="19"/>
  <c r="AF34" i="19"/>
  <c r="AF8" i="19"/>
  <c r="AF29" i="23" s="1"/>
  <c r="AF7" i="19"/>
  <c r="AF3" i="19"/>
  <c r="AD21" i="19"/>
  <c r="AD27" i="19"/>
  <c r="AD34" i="23" s="1"/>
  <c r="AD34" i="19"/>
  <c r="AD3" i="19"/>
  <c r="AD13" i="19"/>
  <c r="AD19" i="23" s="1"/>
  <c r="AD16" i="19"/>
  <c r="AD16" i="23" s="1"/>
  <c r="AD19" i="19"/>
  <c r="AD13" i="23" s="1"/>
  <c r="Z6" i="19"/>
  <c r="Z26" i="23" s="1"/>
  <c r="Z12" i="19"/>
  <c r="Z33" i="23" s="1"/>
  <c r="Z15" i="19"/>
  <c r="Z15" i="23" s="1"/>
  <c r="Z18" i="19"/>
  <c r="Z33" i="19"/>
  <c r="Y6" i="19"/>
  <c r="Y26" i="23" s="1"/>
  <c r="Y18" i="19"/>
  <c r="Y12" i="19"/>
  <c r="Y33" i="23" s="1"/>
  <c r="Y15" i="19"/>
  <c r="Y15" i="23" s="1"/>
  <c r="Y33" i="19"/>
  <c r="W15" i="19"/>
  <c r="W15" i="23" s="1"/>
  <c r="W18" i="19"/>
  <c r="W6" i="19"/>
  <c r="W26" i="23" s="1"/>
  <c r="W33" i="19"/>
  <c r="W12" i="19"/>
  <c r="W33" i="23" s="1"/>
  <c r="V18" i="19"/>
  <c r="V12" i="19"/>
  <c r="V33" i="23" s="1"/>
  <c r="Q18" i="19"/>
  <c r="Q6" i="19"/>
  <c r="Q26" i="23" s="1"/>
  <c r="Q12" i="19"/>
  <c r="Q33" i="23" s="1"/>
  <c r="Q15" i="19"/>
  <c r="Q15" i="23" s="1"/>
  <c r="Q33" i="19"/>
  <c r="P29" i="19"/>
  <c r="P15" i="23" s="1"/>
  <c r="P26" i="19"/>
  <c r="P6" i="23" s="1"/>
  <c r="P20" i="19"/>
  <c r="P12" i="23" s="1"/>
  <c r="N32" i="19"/>
  <c r="K17" i="19"/>
  <c r="K11" i="19"/>
  <c r="K32" i="23" s="1"/>
  <c r="I5" i="19"/>
  <c r="I23" i="23" s="1"/>
  <c r="I32" i="19"/>
  <c r="G32" i="19"/>
  <c r="AF26" i="23" l="1"/>
  <c r="AF2" i="23"/>
  <c r="J5" i="23"/>
  <c r="J32" i="23"/>
  <c r="AD2" i="23"/>
  <c r="AA20" i="23"/>
  <c r="T20" i="23"/>
  <c r="P29" i="23"/>
  <c r="N23" i="23"/>
  <c r="AB20" i="23"/>
  <c r="W23" i="23"/>
  <c r="AA23" i="23"/>
  <c r="W20" i="23"/>
  <c r="T23" i="23"/>
  <c r="O20" i="23"/>
  <c r="I14" i="23"/>
  <c r="AG26" i="23"/>
  <c r="AR2" i="23"/>
  <c r="AO2" i="23"/>
  <c r="AJ2" i="23"/>
  <c r="AI2" i="23"/>
  <c r="AD26" i="23"/>
  <c r="N32" i="23"/>
  <c r="M32" i="23"/>
  <c r="M5" i="23"/>
  <c r="I11" i="23"/>
  <c r="I17" i="23"/>
  <c r="AM2" i="23"/>
  <c r="L23" i="23"/>
  <c r="K14" i="23"/>
  <c r="P20" i="23"/>
  <c r="K23" i="23"/>
  <c r="I32" i="23"/>
  <c r="P23" i="23"/>
  <c r="N5" i="23"/>
  <c r="K20" i="23"/>
  <c r="AG2" i="23"/>
  <c r="K17" i="23"/>
  <c r="K11" i="23"/>
  <c r="L20" i="23"/>
  <c r="P26" i="23"/>
  <c r="I5" i="23"/>
  <c r="A10" i="24" l="1"/>
  <c r="A9" i="24"/>
  <c r="A12" i="24"/>
  <c r="A13" i="24" s="1"/>
  <c r="A16" i="24"/>
  <c r="A15" i="24"/>
  <c r="A5" i="24"/>
  <c r="A6" i="24" s="1"/>
  <c r="A27" i="24"/>
  <c r="A26" i="24"/>
</calcChain>
</file>

<file path=xl/sharedStrings.xml><?xml version="1.0" encoding="utf-8"?>
<sst xmlns="http://schemas.openxmlformats.org/spreadsheetml/2006/main" count="207" uniqueCount="54">
  <si>
    <t>Скважина</t>
  </si>
  <si>
    <t>Куст</t>
  </si>
  <si>
    <t>Дата ввода</t>
  </si>
  <si>
    <t>Дата перевода в ППД</t>
  </si>
  <si>
    <t>5-01</t>
  </si>
  <si>
    <t>5-03</t>
  </si>
  <si>
    <t>17-01</t>
  </si>
  <si>
    <t>18-01</t>
  </si>
  <si>
    <t>26-01</t>
  </si>
  <si>
    <t>26-03</t>
  </si>
  <si>
    <t>30-01</t>
  </si>
  <si>
    <t>8-01</t>
  </si>
  <si>
    <t>8-03</t>
  </si>
  <si>
    <t>35-01</t>
  </si>
  <si>
    <t>35-03</t>
  </si>
  <si>
    <t>16-01</t>
  </si>
  <si>
    <t>16-03</t>
  </si>
  <si>
    <t>15-01</t>
  </si>
  <si>
    <t>15-02</t>
  </si>
  <si>
    <t>13-01</t>
  </si>
  <si>
    <t>13-03</t>
  </si>
  <si>
    <t>14-01</t>
  </si>
  <si>
    <t>14-03</t>
  </si>
  <si>
    <t>5-02</t>
  </si>
  <si>
    <t>17-02</t>
  </si>
  <si>
    <t>18-02</t>
  </si>
  <si>
    <t>26-02</t>
  </si>
  <si>
    <t>30-02</t>
  </si>
  <si>
    <t>8-02</t>
  </si>
  <si>
    <t>35-02</t>
  </si>
  <si>
    <t>16-02</t>
  </si>
  <si>
    <t>13-02</t>
  </si>
  <si>
    <t>14-02</t>
  </si>
  <si>
    <t>15-03</t>
  </si>
  <si>
    <t>Р_1</t>
  </si>
  <si>
    <t>Р_2</t>
  </si>
  <si>
    <t>Р_3</t>
  </si>
  <si>
    <t>Р_4</t>
  </si>
  <si>
    <t>Объект</t>
  </si>
  <si>
    <t>Дата подключения</t>
  </si>
  <si>
    <t>КП 5</t>
  </si>
  <si>
    <t>КНС</t>
  </si>
  <si>
    <t>1А</t>
  </si>
  <si>
    <t>КНС мини</t>
  </si>
  <si>
    <t>КП 4</t>
  </si>
  <si>
    <t>КП 7</t>
  </si>
  <si>
    <t>КП 85</t>
  </si>
  <si>
    <t>Всего</t>
  </si>
  <si>
    <t>ВДЗ</t>
  </si>
  <si>
    <t>Птв</t>
  </si>
  <si>
    <t>Текущее состояние</t>
  </si>
  <si>
    <t>Дата остановки</t>
  </si>
  <si>
    <t>Дата запуска</t>
  </si>
  <si>
    <t>Дата расчета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</si>
</sst>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1" fillId="0" borderId="0" xfId="0" applyFont="1" applyFill="1"/>
    <xf numFmtId="14" fontId="0" fillId="0" borderId="0" xfId="0" applyNumberFormat="1"/>
    <xf numFmtId="164" fontId="1" fillId="0" borderId="0" xfId="0" applyNumberFormat="1" applyFont="1" applyAlignment="1">
      <alignment horizontal="center" vertical="center"/>
    </xf>
    <xf numFmtId="164" fontId="0" fillId="0" borderId="0" xfId="0" applyNumberFormat="1"/>
    <xf numFmtId="0" fontId="0" fillId="0" borderId="0" xfId="0" applyNumberFormat="1"/>
    <xf numFmtId="49" fontId="0" fillId="0" borderId="0" xfId="0" applyNumberFormat="1"/>
    <xf numFmtId="2" fontId="0" fillId="0" borderId="0" xfId="0" applyNumberFormat="1"/>
    <xf numFmtId="14" fontId="0" fillId="2" borderId="0" xfId="0" applyNumberFormat="1" applyFill="1"/>
    <xf numFmtId="1" fontId="0" fillId="0" borderId="0" xfId="0" applyNumberFormat="1"/>
  </cellXfs>
  <cellStyles count="1">
    <cellStyle name="Обычный" xfId="0" builtinId="0"/>
  </cellStyles>
  <dxfs count="2"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7"/>
  </sheetPr>
  <dimension ref="A1:BZ31"/>
  <sheetViews>
    <sheetView topLeftCell="AY1" zoomScale="70" zoomScaleNormal="70" workbookViewId="0">
      <selection activeCell="F2" sqref="F2:BY31"/>
    </sheetView>
  </sheetViews>
  <sheetFormatPr defaultRowHeight="15" x14ac:dyDescent="0.25"/>
  <cols>
    <col min="2" max="2" width="5.5703125" customWidth="1"/>
    <col min="3" max="3" width="11.85546875" customWidth="1"/>
    <col min="4" max="4" width="20" customWidth="1"/>
    <col min="5" max="5" width="3.140625" customWidth="1"/>
    <col min="6" max="6" width="6.42578125" customWidth="1"/>
    <col min="7" max="7" width="6.7109375" customWidth="1"/>
  </cols>
  <sheetData>
    <row r="1" spans="1:78" x14ac:dyDescent="0.25">
      <c r="A1" s="1" t="s">
        <v>0</v>
      </c>
      <c r="B1" s="1" t="s">
        <v>1</v>
      </c>
      <c r="C1" s="1" t="s">
        <v>2</v>
      </c>
      <c r="D1" s="1" t="s">
        <v>3</v>
      </c>
      <c r="E1" s="2"/>
      <c r="F1" s="4">
        <v>45292</v>
      </c>
      <c r="G1" s="4">
        <v>45323</v>
      </c>
      <c r="H1" s="4">
        <v>45352</v>
      </c>
      <c r="I1" s="4">
        <v>45383</v>
      </c>
      <c r="J1" s="4">
        <v>45413</v>
      </c>
      <c r="K1" s="4">
        <v>45444</v>
      </c>
      <c r="L1" s="4">
        <v>45474</v>
      </c>
      <c r="M1" s="4">
        <v>45505</v>
      </c>
      <c r="N1" s="4">
        <v>45536</v>
      </c>
      <c r="O1" s="4">
        <v>45566</v>
      </c>
      <c r="P1" s="4">
        <v>45597</v>
      </c>
      <c r="Q1" s="4">
        <v>45627</v>
      </c>
      <c r="R1" s="4">
        <v>45658</v>
      </c>
      <c r="S1" s="4">
        <v>45689</v>
      </c>
      <c r="T1" s="4">
        <v>45717</v>
      </c>
      <c r="U1" s="4">
        <v>45748</v>
      </c>
      <c r="V1" s="4">
        <v>45778</v>
      </c>
      <c r="W1" s="4">
        <v>45809</v>
      </c>
      <c r="X1" s="4">
        <v>45839</v>
      </c>
      <c r="Y1" s="4">
        <v>45870</v>
      </c>
      <c r="Z1" s="4">
        <v>45901</v>
      </c>
      <c r="AA1" s="4">
        <v>45931</v>
      </c>
      <c r="AB1" s="4">
        <v>45962</v>
      </c>
      <c r="AC1" s="4">
        <v>45992</v>
      </c>
      <c r="AD1" s="4">
        <v>46023</v>
      </c>
      <c r="AE1" s="4">
        <v>46054</v>
      </c>
      <c r="AF1" s="4">
        <v>46082</v>
      </c>
      <c r="AG1" s="4">
        <v>46113</v>
      </c>
      <c r="AH1" s="4">
        <v>46143</v>
      </c>
      <c r="AI1" s="4">
        <v>46174</v>
      </c>
      <c r="AJ1" s="4">
        <v>46204</v>
      </c>
      <c r="AK1" s="4">
        <v>46235</v>
      </c>
      <c r="AL1" s="4">
        <v>46266</v>
      </c>
      <c r="AM1" s="4">
        <v>46296</v>
      </c>
      <c r="AN1" s="4">
        <v>46327</v>
      </c>
      <c r="AO1" s="4">
        <v>46357</v>
      </c>
      <c r="AP1" s="4">
        <v>46388</v>
      </c>
      <c r="AQ1" s="4">
        <v>46419</v>
      </c>
      <c r="AR1" s="4">
        <v>46447</v>
      </c>
      <c r="AS1" s="4">
        <v>46478</v>
      </c>
      <c r="AT1" s="4">
        <v>46508</v>
      </c>
      <c r="AU1" s="4">
        <v>46539</v>
      </c>
      <c r="AV1" s="4">
        <v>46569</v>
      </c>
      <c r="AW1" s="4">
        <v>46600</v>
      </c>
      <c r="AX1" s="4">
        <v>46631</v>
      </c>
      <c r="AY1" s="4">
        <v>46661</v>
      </c>
      <c r="AZ1" s="4">
        <v>46692</v>
      </c>
      <c r="BA1" s="4">
        <v>46722</v>
      </c>
      <c r="BB1" s="4">
        <v>46753</v>
      </c>
      <c r="BC1" s="4">
        <v>46784</v>
      </c>
      <c r="BD1" s="4">
        <v>46813</v>
      </c>
      <c r="BE1" s="4">
        <v>46844</v>
      </c>
      <c r="BF1" s="4">
        <v>46874</v>
      </c>
      <c r="BG1" s="4">
        <v>46905</v>
      </c>
      <c r="BH1" s="4">
        <v>46935</v>
      </c>
      <c r="BI1" s="4">
        <v>46966</v>
      </c>
      <c r="BJ1" s="4">
        <v>46997</v>
      </c>
      <c r="BK1" s="4">
        <v>47027</v>
      </c>
      <c r="BL1" s="4">
        <v>47058</v>
      </c>
      <c r="BM1" s="4">
        <v>47088</v>
      </c>
      <c r="BN1" s="4">
        <v>47119</v>
      </c>
      <c r="BO1" s="4">
        <v>47150</v>
      </c>
      <c r="BP1" s="4">
        <v>47178</v>
      </c>
      <c r="BQ1" s="4">
        <v>47209</v>
      </c>
      <c r="BR1" s="4">
        <v>47239</v>
      </c>
      <c r="BS1" s="4">
        <v>47270</v>
      </c>
      <c r="BT1" s="4">
        <v>47300</v>
      </c>
      <c r="BU1" s="4">
        <v>47331</v>
      </c>
      <c r="BV1" s="4">
        <v>47362</v>
      </c>
      <c r="BW1" s="4">
        <v>47392</v>
      </c>
      <c r="BX1" s="4">
        <v>47423</v>
      </c>
      <c r="BY1" s="4">
        <v>47453</v>
      </c>
      <c r="BZ1" s="4">
        <v>47484</v>
      </c>
    </row>
    <row r="2" spans="1:78" x14ac:dyDescent="0.25">
      <c r="A2" s="7" t="s">
        <v>4</v>
      </c>
      <c r="B2" s="6">
        <v>5</v>
      </c>
      <c r="C2" s="3">
        <v>44562</v>
      </c>
      <c r="D2" s="3">
        <f>C2+1100</f>
        <v>45662</v>
      </c>
      <c r="F2">
        <v>3000</v>
      </c>
      <c r="G2">
        <v>3000</v>
      </c>
      <c r="H2">
        <v>3000</v>
      </c>
      <c r="I2">
        <v>3000</v>
      </c>
      <c r="J2">
        <v>3000</v>
      </c>
      <c r="K2">
        <v>3000</v>
      </c>
      <c r="L2">
        <v>3000</v>
      </c>
      <c r="M2">
        <v>3000</v>
      </c>
      <c r="N2">
        <v>3000</v>
      </c>
      <c r="O2">
        <v>3000</v>
      </c>
      <c r="P2">
        <v>3000</v>
      </c>
      <c r="Q2">
        <v>3000</v>
      </c>
      <c r="R2">
        <v>3000</v>
      </c>
      <c r="S2">
        <v>3000</v>
      </c>
      <c r="T2">
        <v>3000</v>
      </c>
      <c r="U2">
        <v>3000</v>
      </c>
      <c r="V2">
        <v>3000</v>
      </c>
      <c r="W2">
        <v>3000</v>
      </c>
      <c r="X2">
        <v>3000</v>
      </c>
      <c r="Y2">
        <v>3000</v>
      </c>
      <c r="Z2">
        <v>3000</v>
      </c>
      <c r="AA2">
        <v>3000</v>
      </c>
      <c r="AB2">
        <v>3000</v>
      </c>
      <c r="AC2">
        <v>3000</v>
      </c>
      <c r="AD2">
        <v>3000</v>
      </c>
      <c r="AE2">
        <v>3000</v>
      </c>
      <c r="AF2">
        <v>3000</v>
      </c>
      <c r="AG2">
        <v>3000</v>
      </c>
      <c r="AH2">
        <v>3000</v>
      </c>
      <c r="AI2">
        <v>3000</v>
      </c>
      <c r="AJ2">
        <v>3000</v>
      </c>
      <c r="AK2">
        <v>3000</v>
      </c>
      <c r="AL2">
        <v>3000</v>
      </c>
      <c r="AM2">
        <v>3000</v>
      </c>
      <c r="AN2">
        <v>3000</v>
      </c>
      <c r="AO2">
        <v>3000</v>
      </c>
      <c r="AP2">
        <v>3000</v>
      </c>
      <c r="AQ2">
        <v>3000</v>
      </c>
      <c r="AR2">
        <v>3000</v>
      </c>
      <c r="AS2">
        <v>3000</v>
      </c>
      <c r="AT2">
        <v>3000</v>
      </c>
      <c r="AU2">
        <v>3000</v>
      </c>
      <c r="AV2">
        <v>3000</v>
      </c>
      <c r="AW2">
        <v>3000</v>
      </c>
      <c r="AX2">
        <v>3000</v>
      </c>
      <c r="AY2">
        <v>3000</v>
      </c>
      <c r="AZ2">
        <v>3000</v>
      </c>
      <c r="BA2">
        <v>3000</v>
      </c>
      <c r="BB2">
        <v>3000</v>
      </c>
      <c r="BC2">
        <v>3000</v>
      </c>
      <c r="BD2">
        <v>3000</v>
      </c>
      <c r="BE2">
        <v>3000</v>
      </c>
      <c r="BF2">
        <v>3000</v>
      </c>
      <c r="BG2">
        <v>3000</v>
      </c>
      <c r="BH2">
        <v>3000</v>
      </c>
      <c r="BI2">
        <v>3000</v>
      </c>
      <c r="BJ2">
        <v>3000</v>
      </c>
      <c r="BK2">
        <v>3000</v>
      </c>
      <c r="BL2">
        <v>3000</v>
      </c>
      <c r="BM2">
        <v>3000</v>
      </c>
      <c r="BN2">
        <v>3000</v>
      </c>
      <c r="BO2">
        <v>3000</v>
      </c>
      <c r="BP2">
        <v>3000</v>
      </c>
      <c r="BQ2">
        <v>3000</v>
      </c>
      <c r="BR2">
        <v>3000</v>
      </c>
      <c r="BS2">
        <v>3000</v>
      </c>
      <c r="BT2">
        <v>3000</v>
      </c>
      <c r="BU2">
        <v>3000</v>
      </c>
      <c r="BV2">
        <v>3000</v>
      </c>
      <c r="BW2">
        <v>3000</v>
      </c>
      <c r="BX2">
        <v>3000</v>
      </c>
      <c r="BY2">
        <v>3000</v>
      </c>
    </row>
    <row r="3" spans="1:78" x14ac:dyDescent="0.25">
      <c r="A3" s="7" t="s">
        <v>5</v>
      </c>
      <c r="B3" s="6">
        <v>5</v>
      </c>
      <c r="C3" s="3">
        <v>44571</v>
      </c>
      <c r="D3" s="3">
        <f t="shared" ref="D3:D20" si="0">C3+1100</f>
        <v>45671</v>
      </c>
      <c r="F3">
        <v>3000</v>
      </c>
      <c r="G3">
        <v>3000</v>
      </c>
      <c r="H3">
        <v>3000</v>
      </c>
      <c r="I3">
        <v>3000</v>
      </c>
      <c r="J3">
        <v>3000</v>
      </c>
      <c r="K3">
        <v>3000</v>
      </c>
      <c r="L3">
        <v>3000</v>
      </c>
      <c r="M3">
        <v>3000</v>
      </c>
      <c r="N3">
        <v>3000</v>
      </c>
      <c r="O3">
        <v>3000</v>
      </c>
      <c r="P3">
        <v>3000</v>
      </c>
      <c r="Q3">
        <v>3000</v>
      </c>
      <c r="R3">
        <v>3000</v>
      </c>
      <c r="S3">
        <v>3000</v>
      </c>
      <c r="T3">
        <v>3000</v>
      </c>
      <c r="U3">
        <v>3000</v>
      </c>
      <c r="V3">
        <v>3000</v>
      </c>
      <c r="W3">
        <v>3000</v>
      </c>
      <c r="X3">
        <v>3000</v>
      </c>
      <c r="Y3">
        <v>3000</v>
      </c>
      <c r="Z3">
        <v>3000</v>
      </c>
      <c r="AA3">
        <v>3000</v>
      </c>
      <c r="AB3">
        <v>3000</v>
      </c>
      <c r="AC3">
        <v>3000</v>
      </c>
      <c r="AD3">
        <v>3000</v>
      </c>
      <c r="AE3">
        <v>3000</v>
      </c>
      <c r="AF3">
        <v>3000</v>
      </c>
      <c r="AG3">
        <v>3000</v>
      </c>
      <c r="AH3">
        <v>3000</v>
      </c>
      <c r="AI3">
        <v>3000</v>
      </c>
      <c r="AJ3">
        <v>3000</v>
      </c>
      <c r="AK3">
        <v>3000</v>
      </c>
      <c r="AL3">
        <v>3000</v>
      </c>
      <c r="AM3">
        <v>3000</v>
      </c>
      <c r="AN3">
        <v>3000</v>
      </c>
      <c r="AO3">
        <v>3000</v>
      </c>
      <c r="AP3">
        <v>3000</v>
      </c>
      <c r="AQ3">
        <v>3000</v>
      </c>
      <c r="AR3">
        <v>3000</v>
      </c>
      <c r="AS3">
        <v>3000</v>
      </c>
      <c r="AT3">
        <v>3000</v>
      </c>
      <c r="AU3">
        <v>3000</v>
      </c>
      <c r="AV3">
        <v>3000</v>
      </c>
      <c r="AW3">
        <v>3000</v>
      </c>
      <c r="AX3">
        <v>3000</v>
      </c>
      <c r="AY3">
        <v>3000</v>
      </c>
      <c r="AZ3">
        <v>3000</v>
      </c>
      <c r="BA3">
        <v>3000</v>
      </c>
      <c r="BB3">
        <v>3000</v>
      </c>
      <c r="BC3">
        <v>3000</v>
      </c>
      <c r="BD3">
        <v>3000</v>
      </c>
      <c r="BE3">
        <v>3000</v>
      </c>
      <c r="BF3">
        <v>3000</v>
      </c>
      <c r="BG3">
        <v>3000</v>
      </c>
      <c r="BH3">
        <v>3000</v>
      </c>
      <c r="BI3">
        <v>3000</v>
      </c>
      <c r="BJ3">
        <v>3000</v>
      </c>
      <c r="BK3">
        <v>3000</v>
      </c>
      <c r="BL3">
        <v>3000</v>
      </c>
      <c r="BM3">
        <v>3000</v>
      </c>
      <c r="BN3">
        <v>3000</v>
      </c>
      <c r="BO3">
        <v>3000</v>
      </c>
      <c r="BP3">
        <v>3000</v>
      </c>
      <c r="BQ3">
        <v>3000</v>
      </c>
      <c r="BR3">
        <v>3000</v>
      </c>
      <c r="BS3">
        <v>3000</v>
      </c>
      <c r="BT3">
        <v>3000</v>
      </c>
      <c r="BU3">
        <v>3000</v>
      </c>
      <c r="BV3">
        <v>3000</v>
      </c>
      <c r="BW3">
        <v>3000</v>
      </c>
      <c r="BX3">
        <v>3000</v>
      </c>
      <c r="BY3">
        <v>3000</v>
      </c>
    </row>
    <row r="4" spans="1:78" x14ac:dyDescent="0.25">
      <c r="A4" s="7" t="s">
        <v>6</v>
      </c>
      <c r="B4" s="6">
        <v>17</v>
      </c>
      <c r="C4" s="3">
        <v>44593</v>
      </c>
      <c r="D4" s="3">
        <f t="shared" si="0"/>
        <v>45693</v>
      </c>
      <c r="F4">
        <v>3000</v>
      </c>
      <c r="G4">
        <v>3000</v>
      </c>
      <c r="H4">
        <v>3000</v>
      </c>
      <c r="I4">
        <v>3000</v>
      </c>
      <c r="J4">
        <v>3000</v>
      </c>
      <c r="K4">
        <v>3000</v>
      </c>
      <c r="L4">
        <v>3000</v>
      </c>
      <c r="M4">
        <v>3000</v>
      </c>
      <c r="N4">
        <v>3000</v>
      </c>
      <c r="O4">
        <v>3000</v>
      </c>
      <c r="P4">
        <v>3000</v>
      </c>
      <c r="Q4">
        <v>3000</v>
      </c>
      <c r="R4">
        <v>3000</v>
      </c>
      <c r="S4">
        <v>3000</v>
      </c>
      <c r="T4">
        <v>3000</v>
      </c>
      <c r="U4">
        <v>3000</v>
      </c>
      <c r="V4">
        <v>3000</v>
      </c>
      <c r="W4">
        <v>3000</v>
      </c>
      <c r="X4">
        <v>3000</v>
      </c>
      <c r="Y4">
        <v>3000</v>
      </c>
      <c r="Z4">
        <v>3000</v>
      </c>
      <c r="AA4">
        <v>3000</v>
      </c>
      <c r="AB4">
        <v>3000</v>
      </c>
      <c r="AC4">
        <v>3000</v>
      </c>
      <c r="AD4">
        <v>3000</v>
      </c>
      <c r="AE4">
        <v>3000</v>
      </c>
      <c r="AF4">
        <v>3000</v>
      </c>
      <c r="AG4">
        <v>3000</v>
      </c>
      <c r="AH4">
        <v>3000</v>
      </c>
      <c r="AI4">
        <v>3000</v>
      </c>
      <c r="AJ4">
        <v>3000</v>
      </c>
      <c r="AK4">
        <v>3000</v>
      </c>
      <c r="AL4">
        <v>3000</v>
      </c>
      <c r="AM4">
        <v>3000</v>
      </c>
      <c r="AN4">
        <v>3000</v>
      </c>
      <c r="AO4">
        <v>3000</v>
      </c>
      <c r="AP4">
        <v>3000</v>
      </c>
      <c r="AQ4">
        <v>3000</v>
      </c>
      <c r="AR4">
        <v>3000</v>
      </c>
      <c r="AS4">
        <v>3000</v>
      </c>
      <c r="AT4">
        <v>3000</v>
      </c>
      <c r="AU4">
        <v>3000</v>
      </c>
      <c r="AV4">
        <v>3000</v>
      </c>
      <c r="AW4">
        <v>3000</v>
      </c>
      <c r="AX4">
        <v>3000</v>
      </c>
      <c r="AY4">
        <v>3000</v>
      </c>
      <c r="AZ4">
        <v>3000</v>
      </c>
      <c r="BA4">
        <v>3000</v>
      </c>
      <c r="BB4">
        <v>3000</v>
      </c>
      <c r="BC4">
        <v>3000</v>
      </c>
      <c r="BD4">
        <v>3000</v>
      </c>
      <c r="BE4">
        <v>3000</v>
      </c>
      <c r="BF4">
        <v>3000</v>
      </c>
      <c r="BG4">
        <v>3000</v>
      </c>
      <c r="BH4">
        <v>3000</v>
      </c>
      <c r="BI4">
        <v>3000</v>
      </c>
      <c r="BJ4">
        <v>3000</v>
      </c>
      <c r="BK4">
        <v>3000</v>
      </c>
      <c r="BL4">
        <v>3000</v>
      </c>
      <c r="BM4">
        <v>3000</v>
      </c>
      <c r="BN4">
        <v>3000</v>
      </c>
      <c r="BO4">
        <v>3000</v>
      </c>
      <c r="BP4">
        <v>3000</v>
      </c>
      <c r="BQ4">
        <v>3000</v>
      </c>
      <c r="BR4">
        <v>3000</v>
      </c>
      <c r="BS4">
        <v>3000</v>
      </c>
      <c r="BT4">
        <v>3000</v>
      </c>
      <c r="BU4">
        <v>3000</v>
      </c>
      <c r="BV4">
        <v>3000</v>
      </c>
      <c r="BW4">
        <v>3000</v>
      </c>
      <c r="BX4">
        <v>3000</v>
      </c>
      <c r="BY4">
        <v>3000</v>
      </c>
    </row>
    <row r="5" spans="1:78" x14ac:dyDescent="0.25">
      <c r="A5" s="7" t="s">
        <v>7</v>
      </c>
      <c r="B5" s="6">
        <v>18</v>
      </c>
      <c r="C5" s="3">
        <v>44621</v>
      </c>
      <c r="D5" s="3">
        <f t="shared" si="0"/>
        <v>45721</v>
      </c>
      <c r="F5">
        <v>3000</v>
      </c>
      <c r="G5">
        <v>3000</v>
      </c>
      <c r="H5">
        <v>3000</v>
      </c>
      <c r="I5">
        <v>3000</v>
      </c>
      <c r="J5">
        <v>3000</v>
      </c>
      <c r="K5">
        <v>3000</v>
      </c>
      <c r="L5">
        <v>3000</v>
      </c>
      <c r="M5">
        <v>3000</v>
      </c>
      <c r="N5">
        <v>3000</v>
      </c>
      <c r="O5">
        <v>3000</v>
      </c>
      <c r="P5">
        <v>3000</v>
      </c>
      <c r="Q5">
        <v>3000</v>
      </c>
      <c r="R5">
        <v>3000</v>
      </c>
      <c r="S5">
        <v>3000</v>
      </c>
      <c r="T5">
        <v>3000</v>
      </c>
      <c r="U5">
        <v>3000</v>
      </c>
      <c r="V5">
        <v>3000</v>
      </c>
      <c r="W5">
        <v>3000</v>
      </c>
      <c r="X5">
        <v>3000</v>
      </c>
      <c r="Y5">
        <v>3000</v>
      </c>
      <c r="Z5">
        <v>3000</v>
      </c>
      <c r="AA5">
        <v>3000</v>
      </c>
      <c r="AB5">
        <v>3000</v>
      </c>
      <c r="AC5">
        <v>3000</v>
      </c>
      <c r="AD5">
        <v>3000</v>
      </c>
      <c r="AE5">
        <v>3000</v>
      </c>
      <c r="AF5">
        <v>3000</v>
      </c>
      <c r="AG5">
        <v>3000</v>
      </c>
      <c r="AH5">
        <v>3000</v>
      </c>
      <c r="AI5">
        <v>3000</v>
      </c>
      <c r="AJ5">
        <v>3000</v>
      </c>
      <c r="AK5">
        <v>3000</v>
      </c>
      <c r="AL5">
        <v>3000</v>
      </c>
      <c r="AM5">
        <v>3000</v>
      </c>
      <c r="AN5">
        <v>3000</v>
      </c>
      <c r="AO5">
        <v>3000</v>
      </c>
      <c r="AP5">
        <v>3000</v>
      </c>
      <c r="AQ5">
        <v>3000</v>
      </c>
      <c r="AR5">
        <v>3000</v>
      </c>
      <c r="AS5">
        <v>3000</v>
      </c>
      <c r="AT5">
        <v>3000</v>
      </c>
      <c r="AU5">
        <v>3000</v>
      </c>
      <c r="AV5">
        <v>3000</v>
      </c>
      <c r="AW5">
        <v>3000</v>
      </c>
      <c r="AX5">
        <v>3000</v>
      </c>
      <c r="AY5">
        <v>3000</v>
      </c>
      <c r="AZ5">
        <v>3000</v>
      </c>
      <c r="BA5">
        <v>3000</v>
      </c>
      <c r="BB5">
        <v>3000</v>
      </c>
      <c r="BC5">
        <v>3000</v>
      </c>
      <c r="BD5">
        <v>3000</v>
      </c>
      <c r="BE5">
        <v>3000</v>
      </c>
      <c r="BF5">
        <v>3000</v>
      </c>
      <c r="BG5">
        <v>3000</v>
      </c>
      <c r="BH5">
        <v>3000</v>
      </c>
      <c r="BI5">
        <v>3000</v>
      </c>
      <c r="BJ5">
        <v>3000</v>
      </c>
      <c r="BK5">
        <v>3000</v>
      </c>
      <c r="BL5">
        <v>3000</v>
      </c>
      <c r="BM5">
        <v>3000</v>
      </c>
      <c r="BN5">
        <v>3000</v>
      </c>
      <c r="BO5">
        <v>3000</v>
      </c>
      <c r="BP5">
        <v>3000</v>
      </c>
      <c r="BQ5">
        <v>3000</v>
      </c>
      <c r="BR5">
        <v>3000</v>
      </c>
      <c r="BS5">
        <v>3000</v>
      </c>
      <c r="BT5">
        <v>3000</v>
      </c>
      <c r="BU5">
        <v>3000</v>
      </c>
      <c r="BV5">
        <v>3000</v>
      </c>
      <c r="BW5">
        <v>3000</v>
      </c>
      <c r="BX5">
        <v>3000</v>
      </c>
      <c r="BY5">
        <v>3000</v>
      </c>
    </row>
    <row r="6" spans="1:78" x14ac:dyDescent="0.25">
      <c r="A6" s="7" t="s">
        <v>8</v>
      </c>
      <c r="B6" s="6">
        <v>26</v>
      </c>
      <c r="C6" s="3">
        <v>44621</v>
      </c>
      <c r="D6" s="3">
        <f t="shared" si="0"/>
        <v>45721</v>
      </c>
      <c r="F6">
        <v>3000</v>
      </c>
      <c r="G6">
        <v>3000</v>
      </c>
      <c r="H6">
        <v>3000</v>
      </c>
      <c r="I6">
        <v>3000</v>
      </c>
      <c r="J6">
        <v>3000</v>
      </c>
      <c r="K6">
        <v>3000</v>
      </c>
      <c r="L6">
        <v>3000</v>
      </c>
      <c r="M6">
        <v>3000</v>
      </c>
      <c r="N6">
        <v>3000</v>
      </c>
      <c r="O6">
        <v>3000</v>
      </c>
      <c r="P6">
        <v>3000</v>
      </c>
      <c r="Q6">
        <v>3000</v>
      </c>
      <c r="R6">
        <v>3000</v>
      </c>
      <c r="S6">
        <v>3000</v>
      </c>
      <c r="T6">
        <v>3000</v>
      </c>
      <c r="U6">
        <v>3000</v>
      </c>
      <c r="V6">
        <v>3000</v>
      </c>
      <c r="W6">
        <v>3000</v>
      </c>
      <c r="X6">
        <v>3000</v>
      </c>
      <c r="Y6">
        <v>3000</v>
      </c>
      <c r="Z6">
        <v>3000</v>
      </c>
      <c r="AA6">
        <v>3000</v>
      </c>
      <c r="AB6">
        <v>3000</v>
      </c>
      <c r="AC6">
        <v>3000</v>
      </c>
      <c r="AD6">
        <v>3000</v>
      </c>
      <c r="AE6">
        <v>3000</v>
      </c>
      <c r="AF6">
        <v>3000</v>
      </c>
      <c r="AG6">
        <v>3000</v>
      </c>
      <c r="AH6">
        <v>3000</v>
      </c>
      <c r="AI6">
        <v>3000</v>
      </c>
      <c r="AJ6">
        <v>3000</v>
      </c>
      <c r="AK6">
        <v>3000</v>
      </c>
      <c r="AL6">
        <v>3000</v>
      </c>
      <c r="AM6">
        <v>3000</v>
      </c>
      <c r="AN6">
        <v>3000</v>
      </c>
      <c r="AO6">
        <v>3000</v>
      </c>
      <c r="AP6">
        <v>3000</v>
      </c>
      <c r="AQ6">
        <v>3000</v>
      </c>
      <c r="AR6">
        <v>3000</v>
      </c>
      <c r="AS6">
        <v>3000</v>
      </c>
      <c r="AT6">
        <v>3000</v>
      </c>
      <c r="AU6">
        <v>3000</v>
      </c>
      <c r="AV6">
        <v>3000</v>
      </c>
      <c r="AW6">
        <v>3000</v>
      </c>
      <c r="AX6">
        <v>3000</v>
      </c>
      <c r="AY6">
        <v>3000</v>
      </c>
      <c r="AZ6">
        <v>3000</v>
      </c>
      <c r="BA6">
        <v>3000</v>
      </c>
      <c r="BB6">
        <v>3000</v>
      </c>
      <c r="BC6">
        <v>3000</v>
      </c>
      <c r="BD6">
        <v>3000</v>
      </c>
      <c r="BE6">
        <v>3000</v>
      </c>
      <c r="BF6">
        <v>3000</v>
      </c>
      <c r="BG6">
        <v>3000</v>
      </c>
      <c r="BH6">
        <v>3000</v>
      </c>
      <c r="BI6">
        <v>3000</v>
      </c>
      <c r="BJ6">
        <v>3000</v>
      </c>
      <c r="BK6">
        <v>3000</v>
      </c>
      <c r="BL6">
        <v>3000</v>
      </c>
      <c r="BM6">
        <v>3000</v>
      </c>
      <c r="BN6">
        <v>3000</v>
      </c>
      <c r="BO6">
        <v>3000</v>
      </c>
      <c r="BP6">
        <v>3000</v>
      </c>
      <c r="BQ6">
        <v>3000</v>
      </c>
      <c r="BR6">
        <v>3000</v>
      </c>
      <c r="BS6">
        <v>3000</v>
      </c>
      <c r="BT6">
        <v>3000</v>
      </c>
      <c r="BU6">
        <v>3000</v>
      </c>
      <c r="BV6">
        <v>3000</v>
      </c>
      <c r="BW6">
        <v>3000</v>
      </c>
      <c r="BX6">
        <v>3000</v>
      </c>
      <c r="BY6">
        <v>3000</v>
      </c>
    </row>
    <row r="7" spans="1:78" x14ac:dyDescent="0.25">
      <c r="A7" s="7" t="s">
        <v>9</v>
      </c>
      <c r="B7" s="6">
        <v>26</v>
      </c>
      <c r="C7" s="3">
        <v>44666</v>
      </c>
      <c r="D7" s="3">
        <f t="shared" si="0"/>
        <v>45766</v>
      </c>
      <c r="F7">
        <v>3000</v>
      </c>
      <c r="G7">
        <v>3000</v>
      </c>
      <c r="H7">
        <v>3000</v>
      </c>
      <c r="I7">
        <v>3000</v>
      </c>
      <c r="J7">
        <v>3000</v>
      </c>
      <c r="K7">
        <v>3000</v>
      </c>
      <c r="L7">
        <v>3000</v>
      </c>
      <c r="M7">
        <v>3000</v>
      </c>
      <c r="N7">
        <v>3000</v>
      </c>
      <c r="O7">
        <v>3000</v>
      </c>
      <c r="P7">
        <v>3000</v>
      </c>
      <c r="Q7">
        <v>3000</v>
      </c>
      <c r="R7">
        <v>3000</v>
      </c>
      <c r="S7">
        <v>3000</v>
      </c>
      <c r="T7">
        <v>3000</v>
      </c>
      <c r="U7">
        <v>3000</v>
      </c>
      <c r="V7">
        <v>3000</v>
      </c>
      <c r="W7">
        <v>3000</v>
      </c>
      <c r="X7">
        <v>3000</v>
      </c>
      <c r="Y7">
        <v>3000</v>
      </c>
      <c r="Z7">
        <v>3000</v>
      </c>
      <c r="AA7">
        <v>3000</v>
      </c>
      <c r="AB7">
        <v>3000</v>
      </c>
      <c r="AC7">
        <v>3000</v>
      </c>
      <c r="AD7">
        <v>3000</v>
      </c>
      <c r="AE7">
        <v>3000</v>
      </c>
      <c r="AF7">
        <v>3000</v>
      </c>
      <c r="AG7">
        <v>3000</v>
      </c>
      <c r="AH7">
        <v>3000</v>
      </c>
      <c r="AI7">
        <v>3000</v>
      </c>
      <c r="AJ7">
        <v>3000</v>
      </c>
      <c r="AK7">
        <v>3000</v>
      </c>
      <c r="AL7">
        <v>3000</v>
      </c>
      <c r="AM7">
        <v>3000</v>
      </c>
      <c r="AN7">
        <v>3000</v>
      </c>
      <c r="AO7">
        <v>3000</v>
      </c>
      <c r="AP7">
        <v>3000</v>
      </c>
      <c r="AQ7">
        <v>3000</v>
      </c>
      <c r="AR7">
        <v>3000</v>
      </c>
      <c r="AS7">
        <v>3000</v>
      </c>
      <c r="AT7">
        <v>3000</v>
      </c>
      <c r="AU7">
        <v>3000</v>
      </c>
      <c r="AV7">
        <v>3000</v>
      </c>
      <c r="AW7">
        <v>3000</v>
      </c>
      <c r="AX7">
        <v>3000</v>
      </c>
      <c r="AY7">
        <v>3000</v>
      </c>
      <c r="AZ7">
        <v>3000</v>
      </c>
      <c r="BA7">
        <v>3000</v>
      </c>
      <c r="BB7">
        <v>3000</v>
      </c>
      <c r="BC7">
        <v>3000</v>
      </c>
      <c r="BD7">
        <v>3000</v>
      </c>
      <c r="BE7">
        <v>3000</v>
      </c>
      <c r="BF7">
        <v>3000</v>
      </c>
      <c r="BG7">
        <v>3000</v>
      </c>
      <c r="BH7">
        <v>3000</v>
      </c>
      <c r="BI7">
        <v>3000</v>
      </c>
      <c r="BJ7">
        <v>3000</v>
      </c>
      <c r="BK7">
        <v>3000</v>
      </c>
      <c r="BL7">
        <v>3000</v>
      </c>
      <c r="BM7">
        <v>3000</v>
      </c>
      <c r="BN7">
        <v>3000</v>
      </c>
      <c r="BO7">
        <v>3000</v>
      </c>
      <c r="BP7">
        <v>3000</v>
      </c>
      <c r="BQ7">
        <v>3000</v>
      </c>
      <c r="BR7">
        <v>3000</v>
      </c>
      <c r="BS7">
        <v>3000</v>
      </c>
      <c r="BT7">
        <v>3000</v>
      </c>
      <c r="BU7">
        <v>3000</v>
      </c>
      <c r="BV7">
        <v>3000</v>
      </c>
      <c r="BW7">
        <v>3000</v>
      </c>
      <c r="BX7">
        <v>3000</v>
      </c>
      <c r="BY7">
        <v>3000</v>
      </c>
    </row>
    <row r="8" spans="1:78" x14ac:dyDescent="0.25">
      <c r="A8" s="7" t="s">
        <v>10</v>
      </c>
      <c r="B8" s="6">
        <v>30</v>
      </c>
      <c r="C8" s="3">
        <v>44681</v>
      </c>
      <c r="D8" s="3">
        <f t="shared" si="0"/>
        <v>45781</v>
      </c>
      <c r="F8">
        <v>3000</v>
      </c>
      <c r="G8">
        <v>3000</v>
      </c>
      <c r="H8">
        <v>3000</v>
      </c>
      <c r="I8">
        <v>3000</v>
      </c>
      <c r="J8">
        <v>3000</v>
      </c>
      <c r="K8">
        <v>3000</v>
      </c>
      <c r="L8">
        <v>3000</v>
      </c>
      <c r="M8">
        <v>3000</v>
      </c>
      <c r="N8">
        <v>3000</v>
      </c>
      <c r="O8">
        <v>3000</v>
      </c>
      <c r="P8">
        <v>3000</v>
      </c>
      <c r="Q8">
        <v>3000</v>
      </c>
      <c r="R8">
        <v>3000</v>
      </c>
      <c r="S8">
        <v>3000</v>
      </c>
      <c r="T8">
        <v>3000</v>
      </c>
      <c r="U8">
        <v>3000</v>
      </c>
      <c r="V8">
        <v>3000</v>
      </c>
      <c r="W8">
        <v>3000</v>
      </c>
      <c r="X8">
        <v>3000</v>
      </c>
      <c r="Y8">
        <v>3000</v>
      </c>
      <c r="Z8">
        <v>3000</v>
      </c>
      <c r="AA8">
        <v>3000</v>
      </c>
      <c r="AB8">
        <v>3000</v>
      </c>
      <c r="AC8">
        <v>3000</v>
      </c>
      <c r="AD8">
        <v>3000</v>
      </c>
      <c r="AE8">
        <v>3000</v>
      </c>
      <c r="AF8">
        <v>3000</v>
      </c>
      <c r="AG8">
        <v>3000</v>
      </c>
      <c r="AH8">
        <v>3000</v>
      </c>
      <c r="AI8">
        <v>3000</v>
      </c>
      <c r="AJ8">
        <v>3000</v>
      </c>
      <c r="AK8">
        <v>3000</v>
      </c>
      <c r="AL8">
        <v>3000</v>
      </c>
      <c r="AM8">
        <v>3000</v>
      </c>
      <c r="AN8">
        <v>3000</v>
      </c>
      <c r="AO8">
        <v>3000</v>
      </c>
      <c r="AP8">
        <v>3000</v>
      </c>
      <c r="AQ8">
        <v>3000</v>
      </c>
      <c r="AR8">
        <v>3000</v>
      </c>
      <c r="AS8">
        <v>3000</v>
      </c>
      <c r="AT8">
        <v>3000</v>
      </c>
      <c r="AU8">
        <v>3000</v>
      </c>
      <c r="AV8">
        <v>3000</v>
      </c>
      <c r="AW8">
        <v>3000</v>
      </c>
      <c r="AX8">
        <v>3000</v>
      </c>
      <c r="AY8">
        <v>3000</v>
      </c>
      <c r="AZ8">
        <v>3000</v>
      </c>
      <c r="BA8">
        <v>3000</v>
      </c>
      <c r="BB8">
        <v>3000</v>
      </c>
      <c r="BC8">
        <v>3000</v>
      </c>
      <c r="BD8">
        <v>3000</v>
      </c>
      <c r="BE8">
        <v>3000</v>
      </c>
      <c r="BF8">
        <v>3000</v>
      </c>
      <c r="BG8">
        <v>3000</v>
      </c>
      <c r="BH8">
        <v>3000</v>
      </c>
      <c r="BI8">
        <v>3000</v>
      </c>
      <c r="BJ8">
        <v>3000</v>
      </c>
      <c r="BK8">
        <v>3000</v>
      </c>
      <c r="BL8">
        <v>3000</v>
      </c>
      <c r="BM8">
        <v>3000</v>
      </c>
      <c r="BN8">
        <v>3000</v>
      </c>
      <c r="BO8">
        <v>3000</v>
      </c>
      <c r="BP8">
        <v>3000</v>
      </c>
      <c r="BQ8">
        <v>3000</v>
      </c>
      <c r="BR8">
        <v>3000</v>
      </c>
      <c r="BS8">
        <v>3000</v>
      </c>
      <c r="BT8">
        <v>3000</v>
      </c>
      <c r="BU8">
        <v>3000</v>
      </c>
      <c r="BV8">
        <v>3000</v>
      </c>
      <c r="BW8">
        <v>3000</v>
      </c>
      <c r="BX8">
        <v>3000</v>
      </c>
      <c r="BY8">
        <v>3000</v>
      </c>
    </row>
    <row r="9" spans="1:78" x14ac:dyDescent="0.25">
      <c r="A9" s="7" t="s">
        <v>11</v>
      </c>
      <c r="B9" s="6">
        <v>8</v>
      </c>
      <c r="C9" s="3">
        <v>44686</v>
      </c>
      <c r="D9" s="3">
        <f t="shared" si="0"/>
        <v>45786</v>
      </c>
      <c r="F9">
        <v>3000</v>
      </c>
      <c r="G9">
        <v>3000</v>
      </c>
      <c r="H9">
        <v>3000</v>
      </c>
      <c r="I9">
        <v>3000</v>
      </c>
      <c r="J9">
        <v>3000</v>
      </c>
      <c r="K9">
        <v>3000</v>
      </c>
      <c r="L9">
        <v>3000</v>
      </c>
      <c r="M9">
        <v>3000</v>
      </c>
      <c r="N9">
        <v>3000</v>
      </c>
      <c r="O9">
        <v>3000</v>
      </c>
      <c r="P9">
        <v>3000</v>
      </c>
      <c r="Q9">
        <v>3000</v>
      </c>
      <c r="R9">
        <v>3000</v>
      </c>
      <c r="S9">
        <v>3000</v>
      </c>
      <c r="T9">
        <v>3000</v>
      </c>
      <c r="U9">
        <v>3000</v>
      </c>
      <c r="V9">
        <v>3000</v>
      </c>
      <c r="W9">
        <v>3000</v>
      </c>
      <c r="X9">
        <v>3000</v>
      </c>
      <c r="Y9">
        <v>3000</v>
      </c>
      <c r="Z9">
        <v>3000</v>
      </c>
      <c r="AA9">
        <v>3000</v>
      </c>
      <c r="AB9">
        <v>3000</v>
      </c>
      <c r="AC9">
        <v>3000</v>
      </c>
      <c r="AD9">
        <v>3000</v>
      </c>
      <c r="AE9">
        <v>3000</v>
      </c>
      <c r="AF9">
        <v>3000</v>
      </c>
      <c r="AG9">
        <v>3000</v>
      </c>
      <c r="AH9">
        <v>3000</v>
      </c>
      <c r="AI9">
        <v>3000</v>
      </c>
      <c r="AJ9">
        <v>3000</v>
      </c>
      <c r="AK9">
        <v>3000</v>
      </c>
      <c r="AL9">
        <v>3000</v>
      </c>
      <c r="AM9">
        <v>3000</v>
      </c>
      <c r="AN9">
        <v>3000</v>
      </c>
      <c r="AO9">
        <v>3000</v>
      </c>
      <c r="AP9">
        <v>3000</v>
      </c>
      <c r="AQ9">
        <v>3000</v>
      </c>
      <c r="AR9">
        <v>3000</v>
      </c>
      <c r="AS9">
        <v>3000</v>
      </c>
      <c r="AT9">
        <v>3000</v>
      </c>
      <c r="AU9">
        <v>3000</v>
      </c>
      <c r="AV9">
        <v>3000</v>
      </c>
      <c r="AW9">
        <v>3000</v>
      </c>
      <c r="AX9">
        <v>3000</v>
      </c>
      <c r="AY9">
        <v>3000</v>
      </c>
      <c r="AZ9">
        <v>3000</v>
      </c>
      <c r="BA9">
        <v>3000</v>
      </c>
      <c r="BB9">
        <v>3000</v>
      </c>
      <c r="BC9">
        <v>3000</v>
      </c>
      <c r="BD9">
        <v>3000</v>
      </c>
      <c r="BE9">
        <v>3000</v>
      </c>
      <c r="BF9">
        <v>3000</v>
      </c>
      <c r="BG9">
        <v>3000</v>
      </c>
      <c r="BH9">
        <v>3000</v>
      </c>
      <c r="BI9">
        <v>3000</v>
      </c>
      <c r="BJ9">
        <v>3000</v>
      </c>
      <c r="BK9">
        <v>3000</v>
      </c>
      <c r="BL9">
        <v>3000</v>
      </c>
      <c r="BM9">
        <v>3000</v>
      </c>
      <c r="BN9">
        <v>3000</v>
      </c>
      <c r="BO9">
        <v>3000</v>
      </c>
      <c r="BP9">
        <v>3000</v>
      </c>
      <c r="BQ9">
        <v>3000</v>
      </c>
      <c r="BR9">
        <v>3000</v>
      </c>
      <c r="BS9">
        <v>3000</v>
      </c>
      <c r="BT9">
        <v>3000</v>
      </c>
      <c r="BU9">
        <v>3000</v>
      </c>
      <c r="BV9">
        <v>3000</v>
      </c>
      <c r="BW9">
        <v>3000</v>
      </c>
      <c r="BX9">
        <v>3000</v>
      </c>
      <c r="BY9">
        <v>3000</v>
      </c>
    </row>
    <row r="10" spans="1:78" x14ac:dyDescent="0.25">
      <c r="A10" s="7" t="s">
        <v>12</v>
      </c>
      <c r="B10" s="6">
        <v>8</v>
      </c>
      <c r="C10" s="3">
        <v>44691</v>
      </c>
      <c r="D10" s="3">
        <f t="shared" si="0"/>
        <v>45791</v>
      </c>
      <c r="F10">
        <v>3000</v>
      </c>
      <c r="G10">
        <v>3000</v>
      </c>
      <c r="H10">
        <v>3000</v>
      </c>
      <c r="I10">
        <v>3000</v>
      </c>
      <c r="J10">
        <v>3000</v>
      </c>
      <c r="K10">
        <v>3000</v>
      </c>
      <c r="L10">
        <v>3000</v>
      </c>
      <c r="M10">
        <v>3000</v>
      </c>
      <c r="N10">
        <v>3000</v>
      </c>
      <c r="O10">
        <v>3000</v>
      </c>
      <c r="P10">
        <v>3000</v>
      </c>
      <c r="Q10">
        <v>3000</v>
      </c>
      <c r="R10">
        <v>3000</v>
      </c>
      <c r="S10">
        <v>3000</v>
      </c>
      <c r="T10">
        <v>3000</v>
      </c>
      <c r="U10">
        <v>3000</v>
      </c>
      <c r="V10">
        <v>3000</v>
      </c>
      <c r="W10">
        <v>3000</v>
      </c>
      <c r="X10">
        <v>3000</v>
      </c>
      <c r="Y10">
        <v>3000</v>
      </c>
      <c r="Z10">
        <v>3000</v>
      </c>
      <c r="AA10">
        <v>3000</v>
      </c>
      <c r="AB10">
        <v>3000</v>
      </c>
      <c r="AC10">
        <v>3000</v>
      </c>
      <c r="AD10">
        <v>3000</v>
      </c>
      <c r="AE10">
        <v>3000</v>
      </c>
      <c r="AF10">
        <v>3000</v>
      </c>
      <c r="AG10">
        <v>3000</v>
      </c>
      <c r="AH10">
        <v>3000</v>
      </c>
      <c r="AI10">
        <v>3000</v>
      </c>
      <c r="AJ10">
        <v>3000</v>
      </c>
      <c r="AK10">
        <v>3000</v>
      </c>
      <c r="AL10">
        <v>3000</v>
      </c>
      <c r="AM10">
        <v>3000</v>
      </c>
      <c r="AN10">
        <v>3000</v>
      </c>
      <c r="AO10">
        <v>3000</v>
      </c>
      <c r="AP10">
        <v>3000</v>
      </c>
      <c r="AQ10">
        <v>3000</v>
      </c>
      <c r="AR10">
        <v>3000</v>
      </c>
      <c r="AS10">
        <v>3000</v>
      </c>
      <c r="AT10">
        <v>3000</v>
      </c>
      <c r="AU10">
        <v>3000</v>
      </c>
      <c r="AV10">
        <v>3000</v>
      </c>
      <c r="AW10">
        <v>3000</v>
      </c>
      <c r="AX10">
        <v>3000</v>
      </c>
      <c r="AY10">
        <v>3000</v>
      </c>
      <c r="AZ10">
        <v>3000</v>
      </c>
      <c r="BA10">
        <v>3000</v>
      </c>
      <c r="BB10">
        <v>3000</v>
      </c>
      <c r="BC10">
        <v>3000</v>
      </c>
      <c r="BD10">
        <v>3000</v>
      </c>
      <c r="BE10">
        <v>3000</v>
      </c>
      <c r="BF10">
        <v>3000</v>
      </c>
      <c r="BG10">
        <v>3000</v>
      </c>
      <c r="BH10">
        <v>3000</v>
      </c>
      <c r="BI10">
        <v>3000</v>
      </c>
      <c r="BJ10">
        <v>3000</v>
      </c>
      <c r="BK10">
        <v>3000</v>
      </c>
      <c r="BL10">
        <v>3000</v>
      </c>
      <c r="BM10">
        <v>3000</v>
      </c>
      <c r="BN10">
        <v>3000</v>
      </c>
      <c r="BO10">
        <v>3000</v>
      </c>
      <c r="BP10">
        <v>3000</v>
      </c>
      <c r="BQ10">
        <v>3000</v>
      </c>
      <c r="BR10">
        <v>3000</v>
      </c>
      <c r="BS10">
        <v>3000</v>
      </c>
      <c r="BT10">
        <v>3000</v>
      </c>
      <c r="BU10">
        <v>3000</v>
      </c>
      <c r="BV10">
        <v>3000</v>
      </c>
      <c r="BW10">
        <v>3000</v>
      </c>
      <c r="BX10">
        <v>3000</v>
      </c>
      <c r="BY10">
        <v>3000</v>
      </c>
    </row>
    <row r="11" spans="1:78" x14ac:dyDescent="0.25">
      <c r="A11" s="7" t="s">
        <v>13</v>
      </c>
      <c r="B11" s="6">
        <v>35</v>
      </c>
      <c r="C11" s="3">
        <v>44727</v>
      </c>
      <c r="D11" s="3">
        <f t="shared" si="0"/>
        <v>45827</v>
      </c>
      <c r="F11">
        <v>3000</v>
      </c>
      <c r="G11">
        <v>3000</v>
      </c>
      <c r="H11">
        <v>3000</v>
      </c>
      <c r="I11">
        <v>3000</v>
      </c>
      <c r="J11">
        <v>3000</v>
      </c>
      <c r="K11">
        <v>3000</v>
      </c>
      <c r="L11">
        <v>3000</v>
      </c>
      <c r="M11">
        <v>3000</v>
      </c>
      <c r="N11">
        <v>3000</v>
      </c>
      <c r="O11">
        <v>3000</v>
      </c>
      <c r="P11">
        <v>3000</v>
      </c>
      <c r="Q11">
        <v>3000</v>
      </c>
      <c r="R11">
        <v>3000</v>
      </c>
      <c r="S11">
        <v>3000</v>
      </c>
      <c r="T11">
        <v>3000</v>
      </c>
      <c r="U11">
        <v>3000</v>
      </c>
      <c r="V11">
        <v>3000</v>
      </c>
      <c r="W11">
        <v>3000</v>
      </c>
      <c r="X11">
        <v>3000</v>
      </c>
      <c r="Y11">
        <v>3000</v>
      </c>
      <c r="Z11">
        <v>3000</v>
      </c>
      <c r="AA11">
        <v>3000</v>
      </c>
      <c r="AB11">
        <v>3000</v>
      </c>
      <c r="AC11">
        <v>3000</v>
      </c>
      <c r="AD11">
        <v>3000</v>
      </c>
      <c r="AE11">
        <v>3000</v>
      </c>
      <c r="AF11">
        <v>3000</v>
      </c>
      <c r="AG11">
        <v>3000</v>
      </c>
      <c r="AH11">
        <v>3000</v>
      </c>
      <c r="AI11">
        <v>3000</v>
      </c>
      <c r="AJ11">
        <v>3000</v>
      </c>
      <c r="AK11">
        <v>3000</v>
      </c>
      <c r="AL11">
        <v>3000</v>
      </c>
      <c r="AM11">
        <v>3000</v>
      </c>
      <c r="AN11">
        <v>3000</v>
      </c>
      <c r="AO11">
        <v>3000</v>
      </c>
      <c r="AP11">
        <v>3000</v>
      </c>
      <c r="AQ11">
        <v>3000</v>
      </c>
      <c r="AR11">
        <v>3000</v>
      </c>
      <c r="AS11">
        <v>3000</v>
      </c>
      <c r="AT11">
        <v>3000</v>
      </c>
      <c r="AU11">
        <v>3000</v>
      </c>
      <c r="AV11">
        <v>3000</v>
      </c>
      <c r="AW11">
        <v>3000</v>
      </c>
      <c r="AX11">
        <v>3000</v>
      </c>
      <c r="AY11">
        <v>3000</v>
      </c>
      <c r="AZ11">
        <v>3000</v>
      </c>
      <c r="BA11">
        <v>3000</v>
      </c>
      <c r="BB11">
        <v>3000</v>
      </c>
      <c r="BC11">
        <v>3000</v>
      </c>
      <c r="BD11">
        <v>3000</v>
      </c>
      <c r="BE11">
        <v>3000</v>
      </c>
      <c r="BF11">
        <v>3000</v>
      </c>
      <c r="BG11">
        <v>3000</v>
      </c>
      <c r="BH11">
        <v>3000</v>
      </c>
      <c r="BI11">
        <v>3000</v>
      </c>
      <c r="BJ11">
        <v>3000</v>
      </c>
      <c r="BK11">
        <v>3000</v>
      </c>
      <c r="BL11">
        <v>3000</v>
      </c>
      <c r="BM11">
        <v>3000</v>
      </c>
      <c r="BN11">
        <v>3000</v>
      </c>
      <c r="BO11">
        <v>3000</v>
      </c>
      <c r="BP11">
        <v>3000</v>
      </c>
      <c r="BQ11">
        <v>3000</v>
      </c>
      <c r="BR11">
        <v>3000</v>
      </c>
      <c r="BS11">
        <v>3000</v>
      </c>
      <c r="BT11">
        <v>3000</v>
      </c>
      <c r="BU11">
        <v>3000</v>
      </c>
      <c r="BV11">
        <v>3000</v>
      </c>
      <c r="BW11">
        <v>3000</v>
      </c>
      <c r="BX11">
        <v>3000</v>
      </c>
      <c r="BY11">
        <v>3000</v>
      </c>
    </row>
    <row r="12" spans="1:78" x14ac:dyDescent="0.25">
      <c r="A12" s="7" t="s">
        <v>14</v>
      </c>
      <c r="B12" s="6">
        <v>35</v>
      </c>
      <c r="C12" s="3">
        <v>44727</v>
      </c>
      <c r="D12" s="3">
        <f t="shared" si="0"/>
        <v>45827</v>
      </c>
      <c r="F12">
        <v>3000</v>
      </c>
      <c r="G12">
        <v>3000</v>
      </c>
      <c r="H12">
        <v>3000</v>
      </c>
      <c r="I12">
        <v>3000</v>
      </c>
      <c r="J12">
        <v>3000</v>
      </c>
      <c r="K12">
        <v>3000</v>
      </c>
      <c r="L12">
        <v>3000</v>
      </c>
      <c r="M12">
        <v>3000</v>
      </c>
      <c r="N12">
        <v>3000</v>
      </c>
      <c r="O12">
        <v>3000</v>
      </c>
      <c r="P12">
        <v>3000</v>
      </c>
      <c r="Q12">
        <v>3000</v>
      </c>
      <c r="R12">
        <v>3000</v>
      </c>
      <c r="S12">
        <v>3000</v>
      </c>
      <c r="T12">
        <v>3000</v>
      </c>
      <c r="U12">
        <v>3000</v>
      </c>
      <c r="V12">
        <v>3000</v>
      </c>
      <c r="W12">
        <v>3000</v>
      </c>
      <c r="X12">
        <v>3000</v>
      </c>
      <c r="Y12">
        <v>3000</v>
      </c>
      <c r="Z12">
        <v>3000</v>
      </c>
      <c r="AA12">
        <v>3000</v>
      </c>
      <c r="AB12">
        <v>3000</v>
      </c>
      <c r="AC12">
        <v>3000</v>
      </c>
      <c r="AD12">
        <v>3000</v>
      </c>
      <c r="AE12">
        <v>3000</v>
      </c>
      <c r="AF12">
        <v>3000</v>
      </c>
      <c r="AG12">
        <v>3000</v>
      </c>
      <c r="AH12">
        <v>3000</v>
      </c>
      <c r="AI12">
        <v>3000</v>
      </c>
      <c r="AJ12">
        <v>3000</v>
      </c>
      <c r="AK12">
        <v>3000</v>
      </c>
      <c r="AL12">
        <v>3000</v>
      </c>
      <c r="AM12">
        <v>3000</v>
      </c>
      <c r="AN12">
        <v>3000</v>
      </c>
      <c r="AO12">
        <v>3000</v>
      </c>
      <c r="AP12">
        <v>3000</v>
      </c>
      <c r="AQ12">
        <v>3000</v>
      </c>
      <c r="AR12">
        <v>3000</v>
      </c>
      <c r="AS12">
        <v>3000</v>
      </c>
      <c r="AT12">
        <v>3000</v>
      </c>
      <c r="AU12">
        <v>3000</v>
      </c>
      <c r="AV12">
        <v>3000</v>
      </c>
      <c r="AW12">
        <v>3000</v>
      </c>
      <c r="AX12">
        <v>3000</v>
      </c>
      <c r="AY12">
        <v>3000</v>
      </c>
      <c r="AZ12">
        <v>3000</v>
      </c>
      <c r="BA12">
        <v>3000</v>
      </c>
      <c r="BB12">
        <v>3000</v>
      </c>
      <c r="BC12">
        <v>3000</v>
      </c>
      <c r="BD12">
        <v>3000</v>
      </c>
      <c r="BE12">
        <v>3000</v>
      </c>
      <c r="BF12">
        <v>3000</v>
      </c>
      <c r="BG12">
        <v>3000</v>
      </c>
      <c r="BH12">
        <v>3000</v>
      </c>
      <c r="BI12">
        <v>3000</v>
      </c>
      <c r="BJ12">
        <v>3000</v>
      </c>
      <c r="BK12">
        <v>3000</v>
      </c>
      <c r="BL12">
        <v>3000</v>
      </c>
      <c r="BM12">
        <v>3000</v>
      </c>
      <c r="BN12">
        <v>3000</v>
      </c>
      <c r="BO12">
        <v>3000</v>
      </c>
      <c r="BP12">
        <v>3000</v>
      </c>
      <c r="BQ12">
        <v>3000</v>
      </c>
      <c r="BR12">
        <v>3000</v>
      </c>
      <c r="BS12">
        <v>3000</v>
      </c>
      <c r="BT12">
        <v>3000</v>
      </c>
      <c r="BU12">
        <v>3000</v>
      </c>
      <c r="BV12">
        <v>3000</v>
      </c>
      <c r="BW12">
        <v>3000</v>
      </c>
      <c r="BX12">
        <v>3000</v>
      </c>
      <c r="BY12">
        <v>3000</v>
      </c>
    </row>
    <row r="13" spans="1:78" x14ac:dyDescent="0.25">
      <c r="A13" s="7" t="s">
        <v>15</v>
      </c>
      <c r="B13" s="6">
        <v>16</v>
      </c>
      <c r="C13" s="3">
        <v>45245</v>
      </c>
      <c r="D13" s="3">
        <f t="shared" si="0"/>
        <v>46345</v>
      </c>
      <c r="F13">
        <v>3000</v>
      </c>
      <c r="G13">
        <v>3000</v>
      </c>
      <c r="H13">
        <v>3000</v>
      </c>
      <c r="I13">
        <v>3000</v>
      </c>
      <c r="J13">
        <v>3000</v>
      </c>
      <c r="K13">
        <v>3000</v>
      </c>
      <c r="L13">
        <v>3000</v>
      </c>
      <c r="M13">
        <v>3000</v>
      </c>
      <c r="N13">
        <v>3000</v>
      </c>
      <c r="O13">
        <v>3000</v>
      </c>
      <c r="P13">
        <v>3000</v>
      </c>
      <c r="Q13">
        <v>3000</v>
      </c>
      <c r="R13">
        <v>3000</v>
      </c>
      <c r="S13">
        <v>3000</v>
      </c>
      <c r="T13">
        <v>3000</v>
      </c>
      <c r="U13">
        <v>3000</v>
      </c>
      <c r="V13">
        <v>3000</v>
      </c>
      <c r="W13">
        <v>3000</v>
      </c>
      <c r="X13">
        <v>3000</v>
      </c>
      <c r="Y13">
        <v>3000</v>
      </c>
      <c r="Z13">
        <v>3000</v>
      </c>
      <c r="AA13">
        <v>3000</v>
      </c>
      <c r="AB13">
        <v>3000</v>
      </c>
      <c r="AC13">
        <v>3000</v>
      </c>
      <c r="AD13">
        <v>3000</v>
      </c>
      <c r="AE13">
        <v>3000</v>
      </c>
      <c r="AF13">
        <v>3000</v>
      </c>
      <c r="AG13">
        <v>3000</v>
      </c>
      <c r="AH13">
        <v>3000</v>
      </c>
      <c r="AI13">
        <v>3000</v>
      </c>
      <c r="AJ13">
        <v>3000</v>
      </c>
      <c r="AK13">
        <v>3000</v>
      </c>
      <c r="AL13">
        <v>3000</v>
      </c>
      <c r="AM13">
        <v>3000</v>
      </c>
      <c r="AN13">
        <v>3000</v>
      </c>
      <c r="AO13">
        <v>3000</v>
      </c>
      <c r="AP13">
        <v>3000</v>
      </c>
      <c r="AQ13">
        <v>3000</v>
      </c>
      <c r="AR13">
        <v>3000</v>
      </c>
      <c r="AS13">
        <v>3000</v>
      </c>
      <c r="AT13">
        <v>3000</v>
      </c>
      <c r="AU13">
        <v>3000</v>
      </c>
      <c r="AV13">
        <v>3000</v>
      </c>
      <c r="AW13">
        <v>3000</v>
      </c>
      <c r="AX13">
        <v>3000</v>
      </c>
      <c r="AY13">
        <v>3000</v>
      </c>
      <c r="AZ13">
        <v>3000</v>
      </c>
      <c r="BA13">
        <v>3000</v>
      </c>
      <c r="BB13">
        <v>3000</v>
      </c>
      <c r="BC13">
        <v>3000</v>
      </c>
      <c r="BD13">
        <v>3000</v>
      </c>
      <c r="BE13">
        <v>3000</v>
      </c>
      <c r="BF13">
        <v>3000</v>
      </c>
      <c r="BG13">
        <v>3000</v>
      </c>
      <c r="BH13">
        <v>3000</v>
      </c>
      <c r="BI13">
        <v>3000</v>
      </c>
      <c r="BJ13">
        <v>3000</v>
      </c>
      <c r="BK13">
        <v>3000</v>
      </c>
      <c r="BL13">
        <v>3000</v>
      </c>
      <c r="BM13">
        <v>3000</v>
      </c>
      <c r="BN13">
        <v>3000</v>
      </c>
      <c r="BO13">
        <v>3000</v>
      </c>
      <c r="BP13">
        <v>3000</v>
      </c>
      <c r="BQ13">
        <v>3000</v>
      </c>
      <c r="BR13">
        <v>3000</v>
      </c>
      <c r="BS13">
        <v>3000</v>
      </c>
      <c r="BT13">
        <v>3000</v>
      </c>
      <c r="BU13">
        <v>3000</v>
      </c>
      <c r="BV13">
        <v>3000</v>
      </c>
      <c r="BW13">
        <v>3000</v>
      </c>
      <c r="BX13">
        <v>3000</v>
      </c>
      <c r="BY13">
        <v>3000</v>
      </c>
    </row>
    <row r="14" spans="1:78" x14ac:dyDescent="0.25">
      <c r="A14" s="7" t="s">
        <v>16</v>
      </c>
      <c r="B14" s="6">
        <v>16</v>
      </c>
      <c r="C14" s="3">
        <v>45245</v>
      </c>
      <c r="D14" s="3">
        <f t="shared" si="0"/>
        <v>46345</v>
      </c>
      <c r="F14">
        <v>3000</v>
      </c>
      <c r="G14">
        <v>3000</v>
      </c>
      <c r="H14">
        <v>3000</v>
      </c>
      <c r="I14">
        <v>3000</v>
      </c>
      <c r="J14">
        <v>3000</v>
      </c>
      <c r="K14">
        <v>3000</v>
      </c>
      <c r="L14">
        <v>3000</v>
      </c>
      <c r="M14">
        <v>3000</v>
      </c>
      <c r="N14">
        <v>3000</v>
      </c>
      <c r="O14">
        <v>3000</v>
      </c>
      <c r="P14">
        <v>3000</v>
      </c>
      <c r="Q14">
        <v>3000</v>
      </c>
      <c r="R14">
        <v>3000</v>
      </c>
      <c r="S14">
        <v>3000</v>
      </c>
      <c r="T14">
        <v>3000</v>
      </c>
      <c r="U14">
        <v>3000</v>
      </c>
      <c r="V14">
        <v>3000</v>
      </c>
      <c r="W14">
        <v>3000</v>
      </c>
      <c r="X14">
        <v>3000</v>
      </c>
      <c r="Y14">
        <v>3000</v>
      </c>
      <c r="Z14">
        <v>3000</v>
      </c>
      <c r="AA14">
        <v>3000</v>
      </c>
      <c r="AB14">
        <v>3000</v>
      </c>
      <c r="AC14">
        <v>3000</v>
      </c>
      <c r="AD14">
        <v>3000</v>
      </c>
      <c r="AE14">
        <v>3000</v>
      </c>
      <c r="AF14">
        <v>3000</v>
      </c>
      <c r="AG14">
        <v>3000</v>
      </c>
      <c r="AH14">
        <v>3000</v>
      </c>
      <c r="AI14">
        <v>3000</v>
      </c>
      <c r="AJ14">
        <v>3000</v>
      </c>
      <c r="AK14">
        <v>3000</v>
      </c>
      <c r="AL14">
        <v>3000</v>
      </c>
      <c r="AM14">
        <v>3000</v>
      </c>
      <c r="AN14">
        <v>3000</v>
      </c>
      <c r="AO14">
        <v>3000</v>
      </c>
      <c r="AP14">
        <v>3000</v>
      </c>
      <c r="AQ14">
        <v>3000</v>
      </c>
      <c r="AR14">
        <v>3000</v>
      </c>
      <c r="AS14">
        <v>3000</v>
      </c>
      <c r="AT14">
        <v>3000</v>
      </c>
      <c r="AU14">
        <v>3000</v>
      </c>
      <c r="AV14">
        <v>3000</v>
      </c>
      <c r="AW14">
        <v>3000</v>
      </c>
      <c r="AX14">
        <v>3000</v>
      </c>
      <c r="AY14">
        <v>3000</v>
      </c>
      <c r="AZ14">
        <v>3000</v>
      </c>
      <c r="BA14">
        <v>3000</v>
      </c>
      <c r="BB14">
        <v>3000</v>
      </c>
      <c r="BC14">
        <v>3000</v>
      </c>
      <c r="BD14">
        <v>3000</v>
      </c>
      <c r="BE14">
        <v>3000</v>
      </c>
      <c r="BF14">
        <v>3000</v>
      </c>
      <c r="BG14">
        <v>3000</v>
      </c>
      <c r="BH14">
        <v>3000</v>
      </c>
      <c r="BI14">
        <v>3000</v>
      </c>
      <c r="BJ14">
        <v>3000</v>
      </c>
      <c r="BK14">
        <v>3000</v>
      </c>
      <c r="BL14">
        <v>3000</v>
      </c>
      <c r="BM14">
        <v>3000</v>
      </c>
      <c r="BN14">
        <v>3000</v>
      </c>
      <c r="BO14">
        <v>3000</v>
      </c>
      <c r="BP14">
        <v>3000</v>
      </c>
      <c r="BQ14">
        <v>3000</v>
      </c>
      <c r="BR14">
        <v>3000</v>
      </c>
      <c r="BS14">
        <v>3000</v>
      </c>
      <c r="BT14">
        <v>3000</v>
      </c>
      <c r="BU14">
        <v>3000</v>
      </c>
      <c r="BV14">
        <v>3000</v>
      </c>
      <c r="BW14">
        <v>3000</v>
      </c>
      <c r="BX14">
        <v>3000</v>
      </c>
      <c r="BY14">
        <v>3000</v>
      </c>
    </row>
    <row r="15" spans="1:78" x14ac:dyDescent="0.25">
      <c r="A15" s="7" t="s">
        <v>17</v>
      </c>
      <c r="B15" s="6">
        <v>15</v>
      </c>
      <c r="C15" s="3">
        <v>45275</v>
      </c>
      <c r="D15" s="3">
        <f t="shared" si="0"/>
        <v>46375</v>
      </c>
      <c r="F15">
        <v>3000</v>
      </c>
      <c r="G15">
        <v>3000</v>
      </c>
      <c r="H15">
        <v>3000</v>
      </c>
      <c r="I15">
        <v>3000</v>
      </c>
      <c r="J15">
        <v>3000</v>
      </c>
      <c r="K15">
        <v>3000</v>
      </c>
      <c r="L15">
        <v>3000</v>
      </c>
      <c r="M15">
        <v>3000</v>
      </c>
      <c r="N15">
        <v>3000</v>
      </c>
      <c r="O15">
        <v>3000</v>
      </c>
      <c r="P15">
        <v>3000</v>
      </c>
      <c r="Q15">
        <v>3000</v>
      </c>
      <c r="R15">
        <v>3000</v>
      </c>
      <c r="S15">
        <v>3000</v>
      </c>
      <c r="T15">
        <v>3000</v>
      </c>
      <c r="U15">
        <v>3000</v>
      </c>
      <c r="V15">
        <v>3000</v>
      </c>
      <c r="W15">
        <v>3000</v>
      </c>
      <c r="X15">
        <v>3000</v>
      </c>
      <c r="Y15">
        <v>3000</v>
      </c>
      <c r="Z15">
        <v>3000</v>
      </c>
      <c r="AA15">
        <v>3000</v>
      </c>
      <c r="AB15">
        <v>3000</v>
      </c>
      <c r="AC15">
        <v>3000</v>
      </c>
      <c r="AD15">
        <v>3000</v>
      </c>
      <c r="AE15">
        <v>3000</v>
      </c>
      <c r="AF15">
        <v>3000</v>
      </c>
      <c r="AG15">
        <v>3000</v>
      </c>
      <c r="AH15">
        <v>3000</v>
      </c>
      <c r="AI15">
        <v>3000</v>
      </c>
      <c r="AJ15">
        <v>3000</v>
      </c>
      <c r="AK15">
        <v>3000</v>
      </c>
      <c r="AL15">
        <v>3000</v>
      </c>
      <c r="AM15">
        <v>3000</v>
      </c>
      <c r="AN15">
        <v>3000</v>
      </c>
      <c r="AO15">
        <v>3000</v>
      </c>
      <c r="AP15">
        <v>3000</v>
      </c>
      <c r="AQ15">
        <v>3000</v>
      </c>
      <c r="AR15">
        <v>3000</v>
      </c>
      <c r="AS15">
        <v>3000</v>
      </c>
      <c r="AT15">
        <v>3000</v>
      </c>
      <c r="AU15">
        <v>3000</v>
      </c>
      <c r="AV15">
        <v>3000</v>
      </c>
      <c r="AW15">
        <v>3000</v>
      </c>
      <c r="AX15">
        <v>3000</v>
      </c>
      <c r="AY15">
        <v>3000</v>
      </c>
      <c r="AZ15">
        <v>3000</v>
      </c>
      <c r="BA15">
        <v>3000</v>
      </c>
      <c r="BB15">
        <v>3000</v>
      </c>
      <c r="BC15">
        <v>3000</v>
      </c>
      <c r="BD15">
        <v>3000</v>
      </c>
      <c r="BE15">
        <v>3000</v>
      </c>
      <c r="BF15">
        <v>3000</v>
      </c>
      <c r="BG15">
        <v>3000</v>
      </c>
      <c r="BH15">
        <v>3000</v>
      </c>
      <c r="BI15">
        <v>3000</v>
      </c>
      <c r="BJ15">
        <v>3000</v>
      </c>
      <c r="BK15">
        <v>3000</v>
      </c>
      <c r="BL15">
        <v>3000</v>
      </c>
      <c r="BM15">
        <v>3000</v>
      </c>
      <c r="BN15">
        <v>3000</v>
      </c>
      <c r="BO15">
        <v>3000</v>
      </c>
      <c r="BP15">
        <v>3000</v>
      </c>
      <c r="BQ15">
        <v>3000</v>
      </c>
      <c r="BR15">
        <v>3000</v>
      </c>
      <c r="BS15">
        <v>3000</v>
      </c>
      <c r="BT15">
        <v>3000</v>
      </c>
      <c r="BU15">
        <v>3000</v>
      </c>
      <c r="BV15">
        <v>3000</v>
      </c>
      <c r="BW15">
        <v>3000</v>
      </c>
      <c r="BX15">
        <v>3000</v>
      </c>
      <c r="BY15">
        <v>3000</v>
      </c>
    </row>
    <row r="16" spans="1:78" x14ac:dyDescent="0.25">
      <c r="A16" s="7" t="s">
        <v>18</v>
      </c>
      <c r="B16" s="6">
        <v>15</v>
      </c>
      <c r="C16" s="3">
        <v>45275</v>
      </c>
      <c r="D16" s="3">
        <f t="shared" si="0"/>
        <v>46375</v>
      </c>
      <c r="F16">
        <v>3000</v>
      </c>
      <c r="G16">
        <v>3000</v>
      </c>
      <c r="H16">
        <v>3000</v>
      </c>
      <c r="I16">
        <v>3000</v>
      </c>
      <c r="J16">
        <v>3000</v>
      </c>
      <c r="K16">
        <v>3000</v>
      </c>
      <c r="L16">
        <v>3000</v>
      </c>
      <c r="M16">
        <v>3000</v>
      </c>
      <c r="N16">
        <v>3000</v>
      </c>
      <c r="O16">
        <v>3000</v>
      </c>
      <c r="P16">
        <v>3000</v>
      </c>
      <c r="Q16">
        <v>3000</v>
      </c>
      <c r="R16">
        <v>3000</v>
      </c>
      <c r="S16">
        <v>3000</v>
      </c>
      <c r="T16">
        <v>3000</v>
      </c>
      <c r="U16">
        <v>3000</v>
      </c>
      <c r="V16">
        <v>3000</v>
      </c>
      <c r="W16">
        <v>3000</v>
      </c>
      <c r="X16">
        <v>3000</v>
      </c>
      <c r="Y16">
        <v>3000</v>
      </c>
      <c r="Z16">
        <v>3000</v>
      </c>
      <c r="AA16">
        <v>3000</v>
      </c>
      <c r="AB16">
        <v>3000</v>
      </c>
      <c r="AC16">
        <v>3000</v>
      </c>
      <c r="AD16">
        <v>3000</v>
      </c>
      <c r="AE16">
        <v>3000</v>
      </c>
      <c r="AF16">
        <v>3000</v>
      </c>
      <c r="AG16">
        <v>3000</v>
      </c>
      <c r="AH16">
        <v>3000</v>
      </c>
      <c r="AI16">
        <v>3000</v>
      </c>
      <c r="AJ16">
        <v>3000</v>
      </c>
      <c r="AK16">
        <v>3000</v>
      </c>
      <c r="AL16">
        <v>3000</v>
      </c>
      <c r="AM16">
        <v>3000</v>
      </c>
      <c r="AN16">
        <v>3000</v>
      </c>
      <c r="AO16">
        <v>3000</v>
      </c>
      <c r="AP16">
        <v>3000</v>
      </c>
      <c r="AQ16">
        <v>3000</v>
      </c>
      <c r="AR16">
        <v>3000</v>
      </c>
      <c r="AS16">
        <v>3000</v>
      </c>
      <c r="AT16">
        <v>3000</v>
      </c>
      <c r="AU16">
        <v>3000</v>
      </c>
      <c r="AV16">
        <v>3000</v>
      </c>
      <c r="AW16">
        <v>3000</v>
      </c>
      <c r="AX16">
        <v>3000</v>
      </c>
      <c r="AY16">
        <v>3000</v>
      </c>
      <c r="AZ16">
        <v>3000</v>
      </c>
      <c r="BA16">
        <v>3000</v>
      </c>
      <c r="BB16">
        <v>3000</v>
      </c>
      <c r="BC16">
        <v>3000</v>
      </c>
      <c r="BD16">
        <v>3000</v>
      </c>
      <c r="BE16">
        <v>3000</v>
      </c>
      <c r="BF16">
        <v>3000</v>
      </c>
      <c r="BG16">
        <v>3000</v>
      </c>
      <c r="BH16">
        <v>3000</v>
      </c>
      <c r="BI16">
        <v>3000</v>
      </c>
      <c r="BJ16">
        <v>3000</v>
      </c>
      <c r="BK16">
        <v>3000</v>
      </c>
      <c r="BL16">
        <v>3000</v>
      </c>
      <c r="BM16">
        <v>3000</v>
      </c>
      <c r="BN16">
        <v>3000</v>
      </c>
      <c r="BO16">
        <v>3000</v>
      </c>
      <c r="BP16">
        <v>3000</v>
      </c>
      <c r="BQ16">
        <v>3000</v>
      </c>
      <c r="BR16">
        <v>3000</v>
      </c>
      <c r="BS16">
        <v>3000</v>
      </c>
      <c r="BT16">
        <v>3000</v>
      </c>
      <c r="BU16">
        <v>3000</v>
      </c>
      <c r="BV16">
        <v>3000</v>
      </c>
      <c r="BW16">
        <v>3000</v>
      </c>
      <c r="BX16">
        <v>3000</v>
      </c>
      <c r="BY16">
        <v>3000</v>
      </c>
    </row>
    <row r="17" spans="1:77" x14ac:dyDescent="0.25">
      <c r="A17" s="7" t="s">
        <v>19</v>
      </c>
      <c r="B17" s="6">
        <v>13</v>
      </c>
      <c r="C17" s="3">
        <v>45384</v>
      </c>
      <c r="D17" s="3">
        <f t="shared" si="0"/>
        <v>46484</v>
      </c>
      <c r="F17">
        <v>3000</v>
      </c>
      <c r="G17">
        <v>3000</v>
      </c>
      <c r="H17">
        <v>3000</v>
      </c>
      <c r="I17">
        <v>3000</v>
      </c>
      <c r="J17">
        <v>3000</v>
      </c>
      <c r="K17">
        <v>3000</v>
      </c>
      <c r="L17">
        <v>3000</v>
      </c>
      <c r="M17">
        <v>3000</v>
      </c>
      <c r="N17">
        <v>3000</v>
      </c>
      <c r="O17">
        <v>3000</v>
      </c>
      <c r="P17">
        <v>3000</v>
      </c>
      <c r="Q17">
        <v>3000</v>
      </c>
      <c r="R17">
        <v>3000</v>
      </c>
      <c r="S17">
        <v>3000</v>
      </c>
      <c r="T17">
        <v>3000</v>
      </c>
      <c r="U17">
        <v>3000</v>
      </c>
      <c r="V17">
        <v>3000</v>
      </c>
      <c r="W17">
        <v>3000</v>
      </c>
      <c r="X17">
        <v>3000</v>
      </c>
      <c r="Y17">
        <v>3000</v>
      </c>
      <c r="Z17">
        <v>3000</v>
      </c>
      <c r="AA17">
        <v>3000</v>
      </c>
      <c r="AB17">
        <v>3000</v>
      </c>
      <c r="AC17">
        <v>3000</v>
      </c>
      <c r="AD17">
        <v>3000</v>
      </c>
      <c r="AE17">
        <v>3000</v>
      </c>
      <c r="AF17">
        <v>3000</v>
      </c>
      <c r="AG17">
        <v>3000</v>
      </c>
      <c r="AH17">
        <v>3000</v>
      </c>
      <c r="AI17">
        <v>3000</v>
      </c>
      <c r="AJ17">
        <v>3000</v>
      </c>
      <c r="AK17">
        <v>3000</v>
      </c>
      <c r="AL17">
        <v>3000</v>
      </c>
      <c r="AM17">
        <v>3000</v>
      </c>
      <c r="AN17">
        <v>3000</v>
      </c>
      <c r="AO17">
        <v>3000</v>
      </c>
      <c r="AP17">
        <v>3000</v>
      </c>
      <c r="AQ17">
        <v>3000</v>
      </c>
      <c r="AR17">
        <v>3000</v>
      </c>
      <c r="AS17">
        <v>3000</v>
      </c>
      <c r="AT17">
        <v>3000</v>
      </c>
      <c r="AU17">
        <v>3000</v>
      </c>
      <c r="AV17">
        <v>3000</v>
      </c>
      <c r="AW17">
        <v>3000</v>
      </c>
      <c r="AX17">
        <v>3000</v>
      </c>
      <c r="AY17">
        <v>3000</v>
      </c>
      <c r="AZ17">
        <v>3000</v>
      </c>
      <c r="BA17">
        <v>3000</v>
      </c>
      <c r="BB17">
        <v>3000</v>
      </c>
      <c r="BC17">
        <v>3000</v>
      </c>
      <c r="BD17">
        <v>3000</v>
      </c>
      <c r="BE17">
        <v>3000</v>
      </c>
      <c r="BF17">
        <v>3000</v>
      </c>
      <c r="BG17">
        <v>3000</v>
      </c>
      <c r="BH17">
        <v>3000</v>
      </c>
      <c r="BI17">
        <v>3000</v>
      </c>
      <c r="BJ17">
        <v>3000</v>
      </c>
      <c r="BK17">
        <v>3000</v>
      </c>
      <c r="BL17">
        <v>3000</v>
      </c>
      <c r="BM17">
        <v>3000</v>
      </c>
      <c r="BN17">
        <v>3000</v>
      </c>
      <c r="BO17">
        <v>3000</v>
      </c>
      <c r="BP17">
        <v>3000</v>
      </c>
      <c r="BQ17">
        <v>3000</v>
      </c>
      <c r="BR17">
        <v>3000</v>
      </c>
      <c r="BS17">
        <v>3000</v>
      </c>
      <c r="BT17">
        <v>3000</v>
      </c>
      <c r="BU17">
        <v>3000</v>
      </c>
      <c r="BV17">
        <v>3000</v>
      </c>
      <c r="BW17">
        <v>3000</v>
      </c>
      <c r="BX17">
        <v>3000</v>
      </c>
      <c r="BY17">
        <v>3000</v>
      </c>
    </row>
    <row r="18" spans="1:77" x14ac:dyDescent="0.25">
      <c r="A18" s="7" t="s">
        <v>20</v>
      </c>
      <c r="B18" s="6">
        <v>13</v>
      </c>
      <c r="C18" s="3">
        <v>45384</v>
      </c>
      <c r="D18" s="3">
        <f t="shared" si="0"/>
        <v>46484</v>
      </c>
      <c r="F18">
        <v>3000</v>
      </c>
      <c r="G18">
        <v>3000</v>
      </c>
      <c r="H18">
        <v>3000</v>
      </c>
      <c r="I18">
        <v>3000</v>
      </c>
      <c r="J18">
        <v>3000</v>
      </c>
      <c r="K18">
        <v>3000</v>
      </c>
      <c r="L18">
        <v>3000</v>
      </c>
      <c r="M18">
        <v>3000</v>
      </c>
      <c r="N18">
        <v>3000</v>
      </c>
      <c r="O18">
        <v>3000</v>
      </c>
      <c r="P18">
        <v>3000</v>
      </c>
      <c r="Q18">
        <v>3000</v>
      </c>
      <c r="R18">
        <v>3000</v>
      </c>
      <c r="S18">
        <v>3000</v>
      </c>
      <c r="T18">
        <v>3000</v>
      </c>
      <c r="U18">
        <v>3000</v>
      </c>
      <c r="V18">
        <v>3000</v>
      </c>
      <c r="W18">
        <v>3000</v>
      </c>
      <c r="X18">
        <v>3000</v>
      </c>
      <c r="Y18">
        <v>3000</v>
      </c>
      <c r="Z18">
        <v>3000</v>
      </c>
      <c r="AA18">
        <v>3000</v>
      </c>
      <c r="AB18">
        <v>3000</v>
      </c>
      <c r="AC18">
        <v>3000</v>
      </c>
      <c r="AD18">
        <v>3000</v>
      </c>
      <c r="AE18">
        <v>3000</v>
      </c>
      <c r="AF18">
        <v>3000</v>
      </c>
      <c r="AG18">
        <v>3000</v>
      </c>
      <c r="AH18">
        <v>3000</v>
      </c>
      <c r="AI18">
        <v>3000</v>
      </c>
      <c r="AJ18">
        <v>3000</v>
      </c>
      <c r="AK18">
        <v>3000</v>
      </c>
      <c r="AL18">
        <v>3000</v>
      </c>
      <c r="AM18">
        <v>3000</v>
      </c>
      <c r="AN18">
        <v>3000</v>
      </c>
      <c r="AO18">
        <v>3000</v>
      </c>
      <c r="AP18">
        <v>3000</v>
      </c>
      <c r="AQ18">
        <v>3000</v>
      </c>
      <c r="AR18">
        <v>3000</v>
      </c>
      <c r="AS18">
        <v>3000</v>
      </c>
      <c r="AT18">
        <v>3000</v>
      </c>
      <c r="AU18">
        <v>3000</v>
      </c>
      <c r="AV18">
        <v>3000</v>
      </c>
      <c r="AW18">
        <v>3000</v>
      </c>
      <c r="AX18">
        <v>3000</v>
      </c>
      <c r="AY18">
        <v>3000</v>
      </c>
      <c r="AZ18">
        <v>3000</v>
      </c>
      <c r="BA18">
        <v>3000</v>
      </c>
      <c r="BB18">
        <v>3000</v>
      </c>
      <c r="BC18">
        <v>3000</v>
      </c>
      <c r="BD18">
        <v>3000</v>
      </c>
      <c r="BE18">
        <v>3000</v>
      </c>
      <c r="BF18">
        <v>3000</v>
      </c>
      <c r="BG18">
        <v>3000</v>
      </c>
      <c r="BH18">
        <v>3000</v>
      </c>
      <c r="BI18">
        <v>3000</v>
      </c>
      <c r="BJ18">
        <v>3000</v>
      </c>
      <c r="BK18">
        <v>3000</v>
      </c>
      <c r="BL18">
        <v>3000</v>
      </c>
      <c r="BM18">
        <v>3000</v>
      </c>
      <c r="BN18">
        <v>3000</v>
      </c>
      <c r="BO18">
        <v>3000</v>
      </c>
      <c r="BP18">
        <v>3000</v>
      </c>
      <c r="BQ18">
        <v>3000</v>
      </c>
      <c r="BR18">
        <v>3000</v>
      </c>
      <c r="BS18">
        <v>3000</v>
      </c>
      <c r="BT18">
        <v>3000</v>
      </c>
      <c r="BU18">
        <v>3000</v>
      </c>
      <c r="BV18">
        <v>3000</v>
      </c>
      <c r="BW18">
        <v>3000</v>
      </c>
      <c r="BX18">
        <v>3000</v>
      </c>
      <c r="BY18">
        <v>3000</v>
      </c>
    </row>
    <row r="19" spans="1:77" x14ac:dyDescent="0.25">
      <c r="A19" s="7" t="s">
        <v>21</v>
      </c>
      <c r="B19" s="6">
        <v>14</v>
      </c>
      <c r="C19" s="3">
        <v>45427</v>
      </c>
      <c r="D19" s="3">
        <f t="shared" si="0"/>
        <v>46527</v>
      </c>
      <c r="F19">
        <v>3000</v>
      </c>
      <c r="G19">
        <v>3000</v>
      </c>
      <c r="H19">
        <v>3000</v>
      </c>
      <c r="I19">
        <v>3000</v>
      </c>
      <c r="J19">
        <v>3000</v>
      </c>
      <c r="K19">
        <v>3000</v>
      </c>
      <c r="L19">
        <v>3000</v>
      </c>
      <c r="M19">
        <v>3000</v>
      </c>
      <c r="N19">
        <v>3000</v>
      </c>
      <c r="O19">
        <v>3000</v>
      </c>
      <c r="P19">
        <v>3000</v>
      </c>
      <c r="Q19">
        <v>3000</v>
      </c>
      <c r="R19">
        <v>3000</v>
      </c>
      <c r="S19">
        <v>3000</v>
      </c>
      <c r="T19">
        <v>3000</v>
      </c>
      <c r="U19">
        <v>3000</v>
      </c>
      <c r="V19">
        <v>3000</v>
      </c>
      <c r="W19">
        <v>3000</v>
      </c>
      <c r="X19">
        <v>3000</v>
      </c>
      <c r="Y19">
        <v>3000</v>
      </c>
      <c r="Z19">
        <v>3000</v>
      </c>
      <c r="AA19">
        <v>3000</v>
      </c>
      <c r="AB19">
        <v>3000</v>
      </c>
      <c r="AC19">
        <v>3000</v>
      </c>
      <c r="AD19">
        <v>3000</v>
      </c>
      <c r="AE19">
        <v>3000</v>
      </c>
      <c r="AF19">
        <v>3000</v>
      </c>
      <c r="AG19">
        <v>3000</v>
      </c>
      <c r="AH19">
        <v>3000</v>
      </c>
      <c r="AI19">
        <v>3000</v>
      </c>
      <c r="AJ19">
        <v>3000</v>
      </c>
      <c r="AK19">
        <v>3000</v>
      </c>
      <c r="AL19">
        <v>3000</v>
      </c>
      <c r="AM19">
        <v>3000</v>
      </c>
      <c r="AN19">
        <v>3000</v>
      </c>
      <c r="AO19">
        <v>3000</v>
      </c>
      <c r="AP19">
        <v>3000</v>
      </c>
      <c r="AQ19">
        <v>3000</v>
      </c>
      <c r="AR19">
        <v>3000</v>
      </c>
      <c r="AS19">
        <v>3000</v>
      </c>
      <c r="AT19">
        <v>3000</v>
      </c>
      <c r="AU19">
        <v>3000</v>
      </c>
      <c r="AV19">
        <v>3000</v>
      </c>
      <c r="AW19">
        <v>3000</v>
      </c>
      <c r="AX19">
        <v>3000</v>
      </c>
      <c r="AY19">
        <v>3000</v>
      </c>
      <c r="AZ19">
        <v>3000</v>
      </c>
      <c r="BA19">
        <v>3000</v>
      </c>
      <c r="BB19">
        <v>3000</v>
      </c>
      <c r="BC19">
        <v>3000</v>
      </c>
      <c r="BD19">
        <v>3000</v>
      </c>
      <c r="BE19">
        <v>3000</v>
      </c>
      <c r="BF19">
        <v>3000</v>
      </c>
      <c r="BG19">
        <v>3000</v>
      </c>
      <c r="BH19">
        <v>3000</v>
      </c>
      <c r="BI19">
        <v>3000</v>
      </c>
      <c r="BJ19">
        <v>3000</v>
      </c>
      <c r="BK19">
        <v>3000</v>
      </c>
      <c r="BL19">
        <v>3000</v>
      </c>
      <c r="BM19">
        <v>3000</v>
      </c>
      <c r="BN19">
        <v>3000</v>
      </c>
      <c r="BO19">
        <v>3000</v>
      </c>
      <c r="BP19">
        <v>3000</v>
      </c>
      <c r="BQ19">
        <v>3000</v>
      </c>
      <c r="BR19">
        <v>3000</v>
      </c>
      <c r="BS19">
        <v>3000</v>
      </c>
      <c r="BT19">
        <v>3000</v>
      </c>
      <c r="BU19">
        <v>3000</v>
      </c>
      <c r="BV19">
        <v>3000</v>
      </c>
      <c r="BW19">
        <v>3000</v>
      </c>
      <c r="BX19">
        <v>3000</v>
      </c>
      <c r="BY19">
        <v>3000</v>
      </c>
    </row>
    <row r="20" spans="1:77" x14ac:dyDescent="0.25">
      <c r="A20" s="7" t="s">
        <v>22</v>
      </c>
      <c r="B20" s="6">
        <v>14</v>
      </c>
      <c r="C20" s="3">
        <v>45427</v>
      </c>
      <c r="D20" s="3">
        <f t="shared" si="0"/>
        <v>46527</v>
      </c>
      <c r="F20">
        <v>3000</v>
      </c>
      <c r="G20">
        <v>3000</v>
      </c>
      <c r="H20">
        <v>3000</v>
      </c>
      <c r="I20">
        <v>3000</v>
      </c>
      <c r="J20">
        <v>3000</v>
      </c>
      <c r="K20">
        <v>3000</v>
      </c>
      <c r="L20">
        <v>3000</v>
      </c>
      <c r="M20">
        <v>3000</v>
      </c>
      <c r="N20">
        <v>3000</v>
      </c>
      <c r="O20">
        <v>3000</v>
      </c>
      <c r="P20">
        <v>3000</v>
      </c>
      <c r="Q20">
        <v>3000</v>
      </c>
      <c r="R20">
        <v>3000</v>
      </c>
      <c r="S20">
        <v>3000</v>
      </c>
      <c r="T20">
        <v>3000</v>
      </c>
      <c r="U20">
        <v>3000</v>
      </c>
      <c r="V20">
        <v>3000</v>
      </c>
      <c r="W20">
        <v>3000</v>
      </c>
      <c r="X20">
        <v>3000</v>
      </c>
      <c r="Y20">
        <v>3000</v>
      </c>
      <c r="Z20">
        <v>3000</v>
      </c>
      <c r="AA20">
        <v>3000</v>
      </c>
      <c r="AB20">
        <v>3000</v>
      </c>
      <c r="AC20">
        <v>3000</v>
      </c>
      <c r="AD20">
        <v>3000</v>
      </c>
      <c r="AE20">
        <v>3000</v>
      </c>
      <c r="AF20">
        <v>3000</v>
      </c>
      <c r="AG20">
        <v>3000</v>
      </c>
      <c r="AH20">
        <v>3000</v>
      </c>
      <c r="AI20">
        <v>3000</v>
      </c>
      <c r="AJ20">
        <v>3000</v>
      </c>
      <c r="AK20">
        <v>3000</v>
      </c>
      <c r="AL20">
        <v>3000</v>
      </c>
      <c r="AM20">
        <v>3000</v>
      </c>
      <c r="AN20">
        <v>3000</v>
      </c>
      <c r="AO20">
        <v>3000</v>
      </c>
      <c r="AP20">
        <v>3000</v>
      </c>
      <c r="AQ20">
        <v>3000</v>
      </c>
      <c r="AR20">
        <v>3000</v>
      </c>
      <c r="AS20">
        <v>3000</v>
      </c>
      <c r="AT20">
        <v>3000</v>
      </c>
      <c r="AU20">
        <v>3000</v>
      </c>
      <c r="AV20">
        <v>3000</v>
      </c>
      <c r="AW20">
        <v>3000</v>
      </c>
      <c r="AX20">
        <v>3000</v>
      </c>
      <c r="AY20">
        <v>3000</v>
      </c>
      <c r="AZ20">
        <v>3000</v>
      </c>
      <c r="BA20">
        <v>3000</v>
      </c>
      <c r="BB20">
        <v>3000</v>
      </c>
      <c r="BC20">
        <v>3000</v>
      </c>
      <c r="BD20">
        <v>3000</v>
      </c>
      <c r="BE20">
        <v>3000</v>
      </c>
      <c r="BF20">
        <v>3000</v>
      </c>
      <c r="BG20">
        <v>3000</v>
      </c>
      <c r="BH20">
        <v>3000</v>
      </c>
      <c r="BI20">
        <v>3000</v>
      </c>
      <c r="BJ20">
        <v>3000</v>
      </c>
      <c r="BK20">
        <v>3000</v>
      </c>
      <c r="BL20">
        <v>3000</v>
      </c>
      <c r="BM20">
        <v>3000</v>
      </c>
      <c r="BN20">
        <v>3000</v>
      </c>
      <c r="BO20">
        <v>3000</v>
      </c>
      <c r="BP20">
        <v>3000</v>
      </c>
      <c r="BQ20">
        <v>3000</v>
      </c>
      <c r="BR20">
        <v>3000</v>
      </c>
      <c r="BS20">
        <v>3000</v>
      </c>
      <c r="BT20">
        <v>3000</v>
      </c>
      <c r="BU20">
        <v>3000</v>
      </c>
      <c r="BV20">
        <v>3000</v>
      </c>
      <c r="BW20">
        <v>3000</v>
      </c>
      <c r="BX20">
        <v>3000</v>
      </c>
      <c r="BY20">
        <v>3000</v>
      </c>
    </row>
    <row r="21" spans="1:77" x14ac:dyDescent="0.25">
      <c r="A21" s="7" t="s">
        <v>23</v>
      </c>
      <c r="B21" s="6">
        <v>5</v>
      </c>
      <c r="C21" s="3">
        <v>44562</v>
      </c>
      <c r="D21" s="3">
        <f>C21+180</f>
        <v>44742</v>
      </c>
      <c r="F21">
        <v>3000</v>
      </c>
      <c r="G21">
        <v>3000</v>
      </c>
      <c r="H21">
        <v>3000</v>
      </c>
      <c r="I21">
        <v>3000</v>
      </c>
      <c r="J21">
        <v>3000</v>
      </c>
      <c r="K21">
        <v>3000</v>
      </c>
      <c r="L21">
        <v>3000</v>
      </c>
      <c r="M21">
        <v>3000</v>
      </c>
      <c r="N21">
        <v>3000</v>
      </c>
      <c r="O21">
        <v>3000</v>
      </c>
      <c r="P21">
        <v>3000</v>
      </c>
      <c r="Q21">
        <v>3000</v>
      </c>
      <c r="R21">
        <v>3000</v>
      </c>
      <c r="S21">
        <v>3000</v>
      </c>
      <c r="T21">
        <v>3000</v>
      </c>
      <c r="U21">
        <v>3000</v>
      </c>
      <c r="V21">
        <v>3000</v>
      </c>
      <c r="W21">
        <v>3000</v>
      </c>
      <c r="X21">
        <v>3000</v>
      </c>
      <c r="Y21">
        <v>3000</v>
      </c>
      <c r="Z21">
        <v>3000</v>
      </c>
      <c r="AA21">
        <v>3000</v>
      </c>
      <c r="AB21">
        <v>3000</v>
      </c>
      <c r="AC21">
        <v>3000</v>
      </c>
      <c r="AD21">
        <v>3000</v>
      </c>
      <c r="AE21">
        <v>3000</v>
      </c>
      <c r="AF21">
        <v>3000</v>
      </c>
      <c r="AG21">
        <v>3000</v>
      </c>
      <c r="AH21">
        <v>3000</v>
      </c>
      <c r="AI21">
        <v>3000</v>
      </c>
      <c r="AJ21">
        <v>3000</v>
      </c>
      <c r="AK21">
        <v>3000</v>
      </c>
      <c r="AL21">
        <v>3000</v>
      </c>
      <c r="AM21">
        <v>3000</v>
      </c>
      <c r="AN21">
        <v>3000</v>
      </c>
      <c r="AO21">
        <v>3000</v>
      </c>
      <c r="AP21">
        <v>3000</v>
      </c>
      <c r="AQ21">
        <v>3000</v>
      </c>
      <c r="AR21">
        <v>3000</v>
      </c>
      <c r="AS21">
        <v>3000</v>
      </c>
      <c r="AT21">
        <v>3000</v>
      </c>
      <c r="AU21">
        <v>3000</v>
      </c>
      <c r="AV21">
        <v>3000</v>
      </c>
      <c r="AW21">
        <v>3000</v>
      </c>
      <c r="AX21">
        <v>3000</v>
      </c>
      <c r="AY21">
        <v>3000</v>
      </c>
      <c r="AZ21">
        <v>3000</v>
      </c>
      <c r="BA21">
        <v>3000</v>
      </c>
      <c r="BB21">
        <v>3000</v>
      </c>
      <c r="BC21">
        <v>3000</v>
      </c>
      <c r="BD21">
        <v>3000</v>
      </c>
      <c r="BE21">
        <v>3000</v>
      </c>
      <c r="BF21">
        <v>3000</v>
      </c>
      <c r="BG21">
        <v>3000</v>
      </c>
      <c r="BH21">
        <v>3000</v>
      </c>
      <c r="BI21">
        <v>3000</v>
      </c>
      <c r="BJ21">
        <v>3000</v>
      </c>
      <c r="BK21">
        <v>3000</v>
      </c>
      <c r="BL21">
        <v>3000</v>
      </c>
      <c r="BM21">
        <v>3000</v>
      </c>
      <c r="BN21">
        <v>3000</v>
      </c>
      <c r="BO21">
        <v>3000</v>
      </c>
      <c r="BP21">
        <v>3000</v>
      </c>
      <c r="BQ21">
        <v>3000</v>
      </c>
      <c r="BR21">
        <v>3000</v>
      </c>
      <c r="BS21">
        <v>3000</v>
      </c>
      <c r="BT21">
        <v>3000</v>
      </c>
      <c r="BU21">
        <v>3000</v>
      </c>
      <c r="BV21">
        <v>3000</v>
      </c>
      <c r="BW21">
        <v>3000</v>
      </c>
      <c r="BX21">
        <v>3000</v>
      </c>
      <c r="BY21">
        <v>3000</v>
      </c>
    </row>
    <row r="22" spans="1:77" x14ac:dyDescent="0.25">
      <c r="A22" s="7" t="s">
        <v>24</v>
      </c>
      <c r="B22" s="6">
        <v>17</v>
      </c>
      <c r="C22" s="3">
        <v>44593</v>
      </c>
      <c r="D22" s="3">
        <f t="shared" ref="D22:D31" si="1">C22+180</f>
        <v>44773</v>
      </c>
      <c r="F22">
        <v>3000</v>
      </c>
      <c r="G22">
        <v>3000</v>
      </c>
      <c r="H22">
        <v>3000</v>
      </c>
      <c r="I22">
        <v>3000</v>
      </c>
      <c r="J22">
        <v>3000</v>
      </c>
      <c r="K22">
        <v>3000</v>
      </c>
      <c r="L22">
        <v>3000</v>
      </c>
      <c r="M22">
        <v>3000</v>
      </c>
      <c r="N22">
        <v>3000</v>
      </c>
      <c r="O22">
        <v>3000</v>
      </c>
      <c r="P22">
        <v>3000</v>
      </c>
      <c r="Q22">
        <v>3000</v>
      </c>
      <c r="R22">
        <v>3000</v>
      </c>
      <c r="S22">
        <v>3000</v>
      </c>
      <c r="T22">
        <v>3000</v>
      </c>
      <c r="U22">
        <v>3000</v>
      </c>
      <c r="V22">
        <v>3000</v>
      </c>
      <c r="W22">
        <v>3000</v>
      </c>
      <c r="X22">
        <v>3000</v>
      </c>
      <c r="Y22">
        <v>3000</v>
      </c>
      <c r="Z22">
        <v>3000</v>
      </c>
      <c r="AA22">
        <v>3000</v>
      </c>
      <c r="AB22">
        <v>3000</v>
      </c>
      <c r="AC22">
        <v>3000</v>
      </c>
      <c r="AD22">
        <v>3000</v>
      </c>
      <c r="AE22">
        <v>3000</v>
      </c>
      <c r="AF22">
        <v>3000</v>
      </c>
      <c r="AG22">
        <v>3000</v>
      </c>
      <c r="AH22">
        <v>3000</v>
      </c>
      <c r="AI22">
        <v>3000</v>
      </c>
      <c r="AJ22">
        <v>3000</v>
      </c>
      <c r="AK22">
        <v>3000</v>
      </c>
      <c r="AL22">
        <v>3000</v>
      </c>
      <c r="AM22">
        <v>3000</v>
      </c>
      <c r="AN22">
        <v>3000</v>
      </c>
      <c r="AO22">
        <v>3000</v>
      </c>
      <c r="AP22">
        <v>3000</v>
      </c>
      <c r="AQ22">
        <v>3000</v>
      </c>
      <c r="AR22">
        <v>3000</v>
      </c>
      <c r="AS22">
        <v>3000</v>
      </c>
      <c r="AT22">
        <v>3000</v>
      </c>
      <c r="AU22">
        <v>3000</v>
      </c>
      <c r="AV22">
        <v>3000</v>
      </c>
      <c r="AW22">
        <v>3000</v>
      </c>
      <c r="AX22">
        <v>3000</v>
      </c>
      <c r="AY22">
        <v>3000</v>
      </c>
      <c r="AZ22">
        <v>3000</v>
      </c>
      <c r="BA22">
        <v>3000</v>
      </c>
      <c r="BB22">
        <v>3000</v>
      </c>
      <c r="BC22">
        <v>3000</v>
      </c>
      <c r="BD22">
        <v>3000</v>
      </c>
      <c r="BE22">
        <v>3000</v>
      </c>
      <c r="BF22">
        <v>3000</v>
      </c>
      <c r="BG22">
        <v>3000</v>
      </c>
      <c r="BH22">
        <v>3000</v>
      </c>
      <c r="BI22">
        <v>3000</v>
      </c>
      <c r="BJ22">
        <v>3000</v>
      </c>
      <c r="BK22">
        <v>3000</v>
      </c>
      <c r="BL22">
        <v>3000</v>
      </c>
      <c r="BM22">
        <v>3000</v>
      </c>
      <c r="BN22">
        <v>3000</v>
      </c>
      <c r="BO22">
        <v>3000</v>
      </c>
      <c r="BP22">
        <v>3000</v>
      </c>
      <c r="BQ22">
        <v>3000</v>
      </c>
      <c r="BR22">
        <v>3000</v>
      </c>
      <c r="BS22">
        <v>3000</v>
      </c>
      <c r="BT22">
        <v>3000</v>
      </c>
      <c r="BU22">
        <v>3000</v>
      </c>
      <c r="BV22">
        <v>3000</v>
      </c>
      <c r="BW22">
        <v>3000</v>
      </c>
      <c r="BX22">
        <v>3000</v>
      </c>
      <c r="BY22">
        <v>3000</v>
      </c>
    </row>
    <row r="23" spans="1:77" x14ac:dyDescent="0.25">
      <c r="A23" s="7" t="s">
        <v>25</v>
      </c>
      <c r="B23" s="6">
        <v>18</v>
      </c>
      <c r="C23" s="3">
        <v>44621</v>
      </c>
      <c r="D23" s="3">
        <f t="shared" si="1"/>
        <v>44801</v>
      </c>
      <c r="F23">
        <v>3000</v>
      </c>
      <c r="G23">
        <v>3000</v>
      </c>
      <c r="H23">
        <v>3000</v>
      </c>
      <c r="I23">
        <v>3000</v>
      </c>
      <c r="J23">
        <v>3000</v>
      </c>
      <c r="K23">
        <v>3000</v>
      </c>
      <c r="L23">
        <v>3000</v>
      </c>
      <c r="M23">
        <v>3000</v>
      </c>
      <c r="N23">
        <v>3000</v>
      </c>
      <c r="O23">
        <v>3000</v>
      </c>
      <c r="P23">
        <v>3000</v>
      </c>
      <c r="Q23">
        <v>3000</v>
      </c>
      <c r="R23">
        <v>3000</v>
      </c>
      <c r="S23">
        <v>3000</v>
      </c>
      <c r="T23">
        <v>3000</v>
      </c>
      <c r="U23">
        <v>3000</v>
      </c>
      <c r="V23">
        <v>3000</v>
      </c>
      <c r="W23">
        <v>3000</v>
      </c>
      <c r="X23">
        <v>3000</v>
      </c>
      <c r="Y23">
        <v>3000</v>
      </c>
      <c r="Z23">
        <v>3000</v>
      </c>
      <c r="AA23">
        <v>3000</v>
      </c>
      <c r="AB23">
        <v>3000</v>
      </c>
      <c r="AC23">
        <v>3000</v>
      </c>
      <c r="AD23">
        <v>3000</v>
      </c>
      <c r="AE23">
        <v>3000</v>
      </c>
      <c r="AF23">
        <v>3000</v>
      </c>
      <c r="AG23">
        <v>3000</v>
      </c>
      <c r="AH23">
        <v>3000</v>
      </c>
      <c r="AI23">
        <v>3000</v>
      </c>
      <c r="AJ23">
        <v>3000</v>
      </c>
      <c r="AK23">
        <v>3000</v>
      </c>
      <c r="AL23">
        <v>3000</v>
      </c>
      <c r="AM23">
        <v>3000</v>
      </c>
      <c r="AN23">
        <v>3000</v>
      </c>
      <c r="AO23">
        <v>3000</v>
      </c>
      <c r="AP23">
        <v>3000</v>
      </c>
      <c r="AQ23">
        <v>3000</v>
      </c>
      <c r="AR23">
        <v>3000</v>
      </c>
      <c r="AS23">
        <v>3000</v>
      </c>
      <c r="AT23">
        <v>3000</v>
      </c>
      <c r="AU23">
        <v>3000</v>
      </c>
      <c r="AV23">
        <v>3000</v>
      </c>
      <c r="AW23">
        <v>3000</v>
      </c>
      <c r="AX23">
        <v>3000</v>
      </c>
      <c r="AY23">
        <v>3000</v>
      </c>
      <c r="AZ23">
        <v>3000</v>
      </c>
      <c r="BA23">
        <v>3000</v>
      </c>
      <c r="BB23">
        <v>3000</v>
      </c>
      <c r="BC23">
        <v>3000</v>
      </c>
      <c r="BD23">
        <v>3000</v>
      </c>
      <c r="BE23">
        <v>3000</v>
      </c>
      <c r="BF23">
        <v>3000</v>
      </c>
      <c r="BG23">
        <v>3000</v>
      </c>
      <c r="BH23">
        <v>3000</v>
      </c>
      <c r="BI23">
        <v>3000</v>
      </c>
      <c r="BJ23">
        <v>3000</v>
      </c>
      <c r="BK23">
        <v>3000</v>
      </c>
      <c r="BL23">
        <v>3000</v>
      </c>
      <c r="BM23">
        <v>3000</v>
      </c>
      <c r="BN23">
        <v>3000</v>
      </c>
      <c r="BO23">
        <v>3000</v>
      </c>
      <c r="BP23">
        <v>3000</v>
      </c>
      <c r="BQ23">
        <v>3000</v>
      </c>
      <c r="BR23">
        <v>3000</v>
      </c>
      <c r="BS23">
        <v>3000</v>
      </c>
      <c r="BT23">
        <v>3000</v>
      </c>
      <c r="BU23">
        <v>3000</v>
      </c>
      <c r="BV23">
        <v>3000</v>
      </c>
      <c r="BW23">
        <v>3000</v>
      </c>
      <c r="BX23">
        <v>3000</v>
      </c>
      <c r="BY23">
        <v>3000</v>
      </c>
    </row>
    <row r="24" spans="1:77" x14ac:dyDescent="0.25">
      <c r="A24" s="7" t="s">
        <v>26</v>
      </c>
      <c r="B24" s="6">
        <v>26</v>
      </c>
      <c r="C24" s="3">
        <v>44621</v>
      </c>
      <c r="D24" s="3">
        <f t="shared" si="1"/>
        <v>44801</v>
      </c>
      <c r="F24">
        <v>3000</v>
      </c>
      <c r="G24">
        <v>3000</v>
      </c>
      <c r="H24">
        <v>3000</v>
      </c>
      <c r="I24">
        <v>3000</v>
      </c>
      <c r="J24">
        <v>3000</v>
      </c>
      <c r="K24">
        <v>3000</v>
      </c>
      <c r="L24">
        <v>3000</v>
      </c>
      <c r="M24">
        <v>3000</v>
      </c>
      <c r="N24">
        <v>3000</v>
      </c>
      <c r="O24">
        <v>3000</v>
      </c>
      <c r="P24">
        <v>3000</v>
      </c>
      <c r="Q24">
        <v>3000</v>
      </c>
      <c r="R24">
        <v>3000</v>
      </c>
      <c r="S24">
        <v>3000</v>
      </c>
      <c r="T24">
        <v>3000</v>
      </c>
      <c r="U24">
        <v>3000</v>
      </c>
      <c r="V24">
        <v>3000</v>
      </c>
      <c r="W24">
        <v>3000</v>
      </c>
      <c r="X24">
        <v>3000</v>
      </c>
      <c r="Y24">
        <v>3000</v>
      </c>
      <c r="Z24">
        <v>3000</v>
      </c>
      <c r="AA24">
        <v>3000</v>
      </c>
      <c r="AB24">
        <v>3000</v>
      </c>
      <c r="AC24">
        <v>3000</v>
      </c>
      <c r="AD24">
        <v>3000</v>
      </c>
      <c r="AE24">
        <v>3000</v>
      </c>
      <c r="AF24">
        <v>3000</v>
      </c>
      <c r="AG24">
        <v>3000</v>
      </c>
      <c r="AH24">
        <v>3000</v>
      </c>
      <c r="AI24">
        <v>3000</v>
      </c>
      <c r="AJ24">
        <v>3000</v>
      </c>
      <c r="AK24">
        <v>3000</v>
      </c>
      <c r="AL24">
        <v>3000</v>
      </c>
      <c r="AM24">
        <v>3000</v>
      </c>
      <c r="AN24">
        <v>3000</v>
      </c>
      <c r="AO24">
        <v>3000</v>
      </c>
      <c r="AP24">
        <v>3000</v>
      </c>
      <c r="AQ24">
        <v>3000</v>
      </c>
      <c r="AR24">
        <v>3000</v>
      </c>
      <c r="AS24">
        <v>3000</v>
      </c>
      <c r="AT24">
        <v>3000</v>
      </c>
      <c r="AU24">
        <v>3000</v>
      </c>
      <c r="AV24">
        <v>3000</v>
      </c>
      <c r="AW24">
        <v>3000</v>
      </c>
      <c r="AX24">
        <v>3000</v>
      </c>
      <c r="AY24">
        <v>3000</v>
      </c>
      <c r="AZ24">
        <v>3000</v>
      </c>
      <c r="BA24">
        <v>3000</v>
      </c>
      <c r="BB24">
        <v>3000</v>
      </c>
      <c r="BC24">
        <v>3000</v>
      </c>
      <c r="BD24">
        <v>3000</v>
      </c>
      <c r="BE24">
        <v>3000</v>
      </c>
      <c r="BF24">
        <v>3000</v>
      </c>
      <c r="BG24">
        <v>3000</v>
      </c>
      <c r="BH24">
        <v>3000</v>
      </c>
      <c r="BI24">
        <v>3000</v>
      </c>
      <c r="BJ24">
        <v>3000</v>
      </c>
      <c r="BK24">
        <v>3000</v>
      </c>
      <c r="BL24">
        <v>3000</v>
      </c>
      <c r="BM24">
        <v>3000</v>
      </c>
      <c r="BN24">
        <v>3000</v>
      </c>
      <c r="BO24">
        <v>3000</v>
      </c>
      <c r="BP24">
        <v>3000</v>
      </c>
      <c r="BQ24">
        <v>3000</v>
      </c>
      <c r="BR24">
        <v>3000</v>
      </c>
      <c r="BS24">
        <v>3000</v>
      </c>
      <c r="BT24">
        <v>3000</v>
      </c>
      <c r="BU24">
        <v>3000</v>
      </c>
      <c r="BV24">
        <v>3000</v>
      </c>
      <c r="BW24">
        <v>3000</v>
      </c>
      <c r="BX24">
        <v>3000</v>
      </c>
      <c r="BY24">
        <v>3000</v>
      </c>
    </row>
    <row r="25" spans="1:77" x14ac:dyDescent="0.25">
      <c r="A25" s="7" t="s">
        <v>27</v>
      </c>
      <c r="B25" s="6">
        <v>30</v>
      </c>
      <c r="C25" s="3">
        <v>44652</v>
      </c>
      <c r="D25" s="3">
        <f t="shared" si="1"/>
        <v>44832</v>
      </c>
      <c r="F25">
        <v>3000</v>
      </c>
      <c r="G25">
        <v>3000</v>
      </c>
      <c r="H25">
        <v>3000</v>
      </c>
      <c r="I25">
        <v>3000</v>
      </c>
      <c r="J25">
        <v>3000</v>
      </c>
      <c r="K25">
        <v>3000</v>
      </c>
      <c r="L25">
        <v>3000</v>
      </c>
      <c r="M25">
        <v>3000</v>
      </c>
      <c r="N25">
        <v>3000</v>
      </c>
      <c r="O25">
        <v>3000</v>
      </c>
      <c r="P25">
        <v>3000</v>
      </c>
      <c r="Q25">
        <v>3000</v>
      </c>
      <c r="R25">
        <v>3000</v>
      </c>
      <c r="S25">
        <v>3000</v>
      </c>
      <c r="T25">
        <v>3000</v>
      </c>
      <c r="U25">
        <v>3000</v>
      </c>
      <c r="V25">
        <v>3000</v>
      </c>
      <c r="W25">
        <v>3000</v>
      </c>
      <c r="X25">
        <v>3000</v>
      </c>
      <c r="Y25">
        <v>3000</v>
      </c>
      <c r="Z25">
        <v>3000</v>
      </c>
      <c r="AA25">
        <v>3000</v>
      </c>
      <c r="AB25">
        <v>3000</v>
      </c>
      <c r="AC25">
        <v>3000</v>
      </c>
      <c r="AD25">
        <v>3000</v>
      </c>
      <c r="AE25">
        <v>3000</v>
      </c>
      <c r="AF25">
        <v>3000</v>
      </c>
      <c r="AG25">
        <v>3000</v>
      </c>
      <c r="AH25">
        <v>3000</v>
      </c>
      <c r="AI25">
        <v>3000</v>
      </c>
      <c r="AJ25">
        <v>3000</v>
      </c>
      <c r="AK25">
        <v>3000</v>
      </c>
      <c r="AL25">
        <v>3000</v>
      </c>
      <c r="AM25">
        <v>3000</v>
      </c>
      <c r="AN25">
        <v>3000</v>
      </c>
      <c r="AO25">
        <v>3000</v>
      </c>
      <c r="AP25">
        <v>3000</v>
      </c>
      <c r="AQ25">
        <v>3000</v>
      </c>
      <c r="AR25">
        <v>3000</v>
      </c>
      <c r="AS25">
        <v>3000</v>
      </c>
      <c r="AT25">
        <v>3000</v>
      </c>
      <c r="AU25">
        <v>3000</v>
      </c>
      <c r="AV25">
        <v>3000</v>
      </c>
      <c r="AW25">
        <v>3000</v>
      </c>
      <c r="AX25">
        <v>3000</v>
      </c>
      <c r="AY25">
        <v>3000</v>
      </c>
      <c r="AZ25">
        <v>3000</v>
      </c>
      <c r="BA25">
        <v>3000</v>
      </c>
      <c r="BB25">
        <v>3000</v>
      </c>
      <c r="BC25">
        <v>3000</v>
      </c>
      <c r="BD25">
        <v>3000</v>
      </c>
      <c r="BE25">
        <v>3000</v>
      </c>
      <c r="BF25">
        <v>3000</v>
      </c>
      <c r="BG25">
        <v>3000</v>
      </c>
      <c r="BH25">
        <v>3000</v>
      </c>
      <c r="BI25">
        <v>3000</v>
      </c>
      <c r="BJ25">
        <v>3000</v>
      </c>
      <c r="BK25">
        <v>3000</v>
      </c>
      <c r="BL25">
        <v>3000</v>
      </c>
      <c r="BM25">
        <v>3000</v>
      </c>
      <c r="BN25">
        <v>3000</v>
      </c>
      <c r="BO25">
        <v>3000</v>
      </c>
      <c r="BP25">
        <v>3000</v>
      </c>
      <c r="BQ25">
        <v>3000</v>
      </c>
      <c r="BR25">
        <v>3000</v>
      </c>
      <c r="BS25">
        <v>3000</v>
      </c>
      <c r="BT25">
        <v>3000</v>
      </c>
      <c r="BU25">
        <v>3000</v>
      </c>
      <c r="BV25">
        <v>3000</v>
      </c>
      <c r="BW25">
        <v>3000</v>
      </c>
      <c r="BX25">
        <v>3000</v>
      </c>
      <c r="BY25">
        <v>3000</v>
      </c>
    </row>
    <row r="26" spans="1:77" x14ac:dyDescent="0.25">
      <c r="A26" s="7" t="s">
        <v>28</v>
      </c>
      <c r="B26" s="6">
        <v>8</v>
      </c>
      <c r="C26" s="3">
        <v>44682</v>
      </c>
      <c r="D26" s="3">
        <f t="shared" si="1"/>
        <v>44862</v>
      </c>
      <c r="F26">
        <v>3000</v>
      </c>
      <c r="G26">
        <v>3000</v>
      </c>
      <c r="H26">
        <v>3000</v>
      </c>
      <c r="I26">
        <v>3000</v>
      </c>
      <c r="J26">
        <v>3000</v>
      </c>
      <c r="K26">
        <v>3000</v>
      </c>
      <c r="L26">
        <v>3000</v>
      </c>
      <c r="M26">
        <v>3000</v>
      </c>
      <c r="N26">
        <v>3000</v>
      </c>
      <c r="O26">
        <v>3000</v>
      </c>
      <c r="P26">
        <v>3000</v>
      </c>
      <c r="Q26">
        <v>3000</v>
      </c>
      <c r="R26">
        <v>3000</v>
      </c>
      <c r="S26">
        <v>3000</v>
      </c>
      <c r="T26">
        <v>3000</v>
      </c>
      <c r="U26">
        <v>3000</v>
      </c>
      <c r="V26">
        <v>3000</v>
      </c>
      <c r="W26">
        <v>3000</v>
      </c>
      <c r="X26">
        <v>3000</v>
      </c>
      <c r="Y26">
        <v>3000</v>
      </c>
      <c r="Z26">
        <v>3000</v>
      </c>
      <c r="AA26">
        <v>3000</v>
      </c>
      <c r="AB26">
        <v>3000</v>
      </c>
      <c r="AC26">
        <v>3000</v>
      </c>
      <c r="AD26">
        <v>3000</v>
      </c>
      <c r="AE26">
        <v>3000</v>
      </c>
      <c r="AF26">
        <v>3000</v>
      </c>
      <c r="AG26">
        <v>3000</v>
      </c>
      <c r="AH26">
        <v>3000</v>
      </c>
      <c r="AI26">
        <v>3000</v>
      </c>
      <c r="AJ26">
        <v>3000</v>
      </c>
      <c r="AK26">
        <v>3000</v>
      </c>
      <c r="AL26">
        <v>3000</v>
      </c>
      <c r="AM26">
        <v>3000</v>
      </c>
      <c r="AN26">
        <v>3000</v>
      </c>
      <c r="AO26">
        <v>3000</v>
      </c>
      <c r="AP26">
        <v>3000</v>
      </c>
      <c r="AQ26">
        <v>3000</v>
      </c>
      <c r="AR26">
        <v>3000</v>
      </c>
      <c r="AS26">
        <v>3000</v>
      </c>
      <c r="AT26">
        <v>3000</v>
      </c>
      <c r="AU26">
        <v>3000</v>
      </c>
      <c r="AV26">
        <v>3000</v>
      </c>
      <c r="AW26">
        <v>3000</v>
      </c>
      <c r="AX26">
        <v>3000</v>
      </c>
      <c r="AY26">
        <v>3000</v>
      </c>
      <c r="AZ26">
        <v>3000</v>
      </c>
      <c r="BA26">
        <v>3000</v>
      </c>
      <c r="BB26">
        <v>3000</v>
      </c>
      <c r="BC26">
        <v>3000</v>
      </c>
      <c r="BD26">
        <v>3000</v>
      </c>
      <c r="BE26">
        <v>3000</v>
      </c>
      <c r="BF26">
        <v>3000</v>
      </c>
      <c r="BG26">
        <v>3000</v>
      </c>
      <c r="BH26">
        <v>3000</v>
      </c>
      <c r="BI26">
        <v>3000</v>
      </c>
      <c r="BJ26">
        <v>3000</v>
      </c>
      <c r="BK26">
        <v>3000</v>
      </c>
      <c r="BL26">
        <v>3000</v>
      </c>
      <c r="BM26">
        <v>3000</v>
      </c>
      <c r="BN26">
        <v>3000</v>
      </c>
      <c r="BO26">
        <v>3000</v>
      </c>
      <c r="BP26">
        <v>3000</v>
      </c>
      <c r="BQ26">
        <v>3000</v>
      </c>
      <c r="BR26">
        <v>3000</v>
      </c>
      <c r="BS26">
        <v>3000</v>
      </c>
      <c r="BT26">
        <v>3000</v>
      </c>
      <c r="BU26">
        <v>3000</v>
      </c>
      <c r="BV26">
        <v>3000</v>
      </c>
      <c r="BW26">
        <v>3000</v>
      </c>
      <c r="BX26">
        <v>3000</v>
      </c>
      <c r="BY26">
        <v>3000</v>
      </c>
    </row>
    <row r="27" spans="1:77" x14ac:dyDescent="0.25">
      <c r="A27" s="7" t="s">
        <v>29</v>
      </c>
      <c r="B27" s="6">
        <v>35</v>
      </c>
      <c r="C27" s="3">
        <v>45078</v>
      </c>
      <c r="D27" s="3">
        <f t="shared" si="1"/>
        <v>45258</v>
      </c>
      <c r="F27">
        <v>3000</v>
      </c>
      <c r="G27">
        <v>3000</v>
      </c>
      <c r="H27">
        <v>3000</v>
      </c>
      <c r="I27">
        <v>3000</v>
      </c>
      <c r="J27">
        <v>3000</v>
      </c>
      <c r="K27">
        <v>3000</v>
      </c>
      <c r="L27">
        <v>3000</v>
      </c>
      <c r="M27">
        <v>3000</v>
      </c>
      <c r="N27">
        <v>3000</v>
      </c>
      <c r="O27">
        <v>3000</v>
      </c>
      <c r="P27">
        <v>3000</v>
      </c>
      <c r="Q27">
        <v>3000</v>
      </c>
      <c r="R27">
        <v>3000</v>
      </c>
      <c r="S27">
        <v>3000</v>
      </c>
      <c r="T27">
        <v>3000</v>
      </c>
      <c r="U27">
        <v>3000</v>
      </c>
      <c r="V27">
        <v>3000</v>
      </c>
      <c r="W27">
        <v>3000</v>
      </c>
      <c r="X27">
        <v>3000</v>
      </c>
      <c r="Y27">
        <v>3000</v>
      </c>
      <c r="Z27">
        <v>3000</v>
      </c>
      <c r="AA27">
        <v>3000</v>
      </c>
      <c r="AB27">
        <v>3000</v>
      </c>
      <c r="AC27">
        <v>3000</v>
      </c>
      <c r="AD27">
        <v>3000</v>
      </c>
      <c r="AE27">
        <v>3000</v>
      </c>
      <c r="AF27">
        <v>3000</v>
      </c>
      <c r="AG27">
        <v>3000</v>
      </c>
      <c r="AH27">
        <v>3000</v>
      </c>
      <c r="AI27">
        <v>3000</v>
      </c>
      <c r="AJ27">
        <v>3000</v>
      </c>
      <c r="AK27">
        <v>3000</v>
      </c>
      <c r="AL27">
        <v>3000</v>
      </c>
      <c r="AM27">
        <v>3000</v>
      </c>
      <c r="AN27">
        <v>3000</v>
      </c>
      <c r="AO27">
        <v>3000</v>
      </c>
      <c r="AP27">
        <v>3000</v>
      </c>
      <c r="AQ27">
        <v>3000</v>
      </c>
      <c r="AR27">
        <v>3000</v>
      </c>
      <c r="AS27">
        <v>3000</v>
      </c>
      <c r="AT27">
        <v>3000</v>
      </c>
      <c r="AU27">
        <v>3000</v>
      </c>
      <c r="AV27">
        <v>3000</v>
      </c>
      <c r="AW27">
        <v>3000</v>
      </c>
      <c r="AX27">
        <v>3000</v>
      </c>
      <c r="AY27">
        <v>3000</v>
      </c>
      <c r="AZ27">
        <v>3000</v>
      </c>
      <c r="BA27">
        <v>3000</v>
      </c>
      <c r="BB27">
        <v>3000</v>
      </c>
      <c r="BC27">
        <v>3000</v>
      </c>
      <c r="BD27">
        <v>3000</v>
      </c>
      <c r="BE27">
        <v>3000</v>
      </c>
      <c r="BF27">
        <v>3000</v>
      </c>
      <c r="BG27">
        <v>3000</v>
      </c>
      <c r="BH27">
        <v>3000</v>
      </c>
      <c r="BI27">
        <v>3000</v>
      </c>
      <c r="BJ27">
        <v>3000</v>
      </c>
      <c r="BK27">
        <v>3000</v>
      </c>
      <c r="BL27">
        <v>3000</v>
      </c>
      <c r="BM27">
        <v>3000</v>
      </c>
      <c r="BN27">
        <v>3000</v>
      </c>
      <c r="BO27">
        <v>3000</v>
      </c>
      <c r="BP27">
        <v>3000</v>
      </c>
      <c r="BQ27">
        <v>3000</v>
      </c>
      <c r="BR27">
        <v>3000</v>
      </c>
      <c r="BS27">
        <v>3000</v>
      </c>
      <c r="BT27">
        <v>3000</v>
      </c>
      <c r="BU27">
        <v>3000</v>
      </c>
      <c r="BV27">
        <v>3000</v>
      </c>
      <c r="BW27">
        <v>3000</v>
      </c>
      <c r="BX27">
        <v>3000</v>
      </c>
      <c r="BY27">
        <v>3000</v>
      </c>
    </row>
    <row r="28" spans="1:77" x14ac:dyDescent="0.25">
      <c r="A28" s="7" t="s">
        <v>30</v>
      </c>
      <c r="B28" s="6">
        <v>16</v>
      </c>
      <c r="C28" s="3">
        <v>45245</v>
      </c>
      <c r="D28" s="3">
        <f t="shared" si="1"/>
        <v>45425</v>
      </c>
      <c r="F28">
        <v>3000</v>
      </c>
      <c r="G28">
        <v>3000</v>
      </c>
      <c r="H28">
        <v>3000</v>
      </c>
      <c r="I28">
        <v>3000</v>
      </c>
      <c r="J28">
        <v>3000</v>
      </c>
      <c r="K28">
        <v>3000</v>
      </c>
      <c r="L28">
        <v>3000</v>
      </c>
      <c r="M28">
        <v>3000</v>
      </c>
      <c r="N28">
        <v>3000</v>
      </c>
      <c r="O28">
        <v>3000</v>
      </c>
      <c r="P28">
        <v>3000</v>
      </c>
      <c r="Q28">
        <v>3000</v>
      </c>
      <c r="R28">
        <v>3000</v>
      </c>
      <c r="S28">
        <v>3000</v>
      </c>
      <c r="T28">
        <v>3000</v>
      </c>
      <c r="U28">
        <v>3000</v>
      </c>
      <c r="V28">
        <v>3000</v>
      </c>
      <c r="W28">
        <v>3000</v>
      </c>
      <c r="X28">
        <v>3000</v>
      </c>
      <c r="Y28">
        <v>3000</v>
      </c>
      <c r="Z28">
        <v>3000</v>
      </c>
      <c r="AA28">
        <v>3000</v>
      </c>
      <c r="AB28">
        <v>3000</v>
      </c>
      <c r="AC28">
        <v>3000</v>
      </c>
      <c r="AD28">
        <v>3000</v>
      </c>
      <c r="AE28">
        <v>3000</v>
      </c>
      <c r="AF28">
        <v>3000</v>
      </c>
      <c r="AG28">
        <v>3000</v>
      </c>
      <c r="AH28">
        <v>3000</v>
      </c>
      <c r="AI28">
        <v>3000</v>
      </c>
      <c r="AJ28">
        <v>3000</v>
      </c>
      <c r="AK28">
        <v>3000</v>
      </c>
      <c r="AL28">
        <v>3000</v>
      </c>
      <c r="AM28">
        <v>3000</v>
      </c>
      <c r="AN28">
        <v>3000</v>
      </c>
      <c r="AO28">
        <v>3000</v>
      </c>
      <c r="AP28">
        <v>3000</v>
      </c>
      <c r="AQ28">
        <v>3000</v>
      </c>
      <c r="AR28">
        <v>3000</v>
      </c>
      <c r="AS28">
        <v>3000</v>
      </c>
      <c r="AT28">
        <v>3000</v>
      </c>
      <c r="AU28">
        <v>3000</v>
      </c>
      <c r="AV28">
        <v>3000</v>
      </c>
      <c r="AW28">
        <v>3000</v>
      </c>
      <c r="AX28">
        <v>3000</v>
      </c>
      <c r="AY28">
        <v>3000</v>
      </c>
      <c r="AZ28">
        <v>3000</v>
      </c>
      <c r="BA28">
        <v>3000</v>
      </c>
      <c r="BB28">
        <v>3000</v>
      </c>
      <c r="BC28">
        <v>3000</v>
      </c>
      <c r="BD28">
        <v>3000</v>
      </c>
      <c r="BE28">
        <v>3000</v>
      </c>
      <c r="BF28">
        <v>3000</v>
      </c>
      <c r="BG28">
        <v>3000</v>
      </c>
      <c r="BH28">
        <v>3000</v>
      </c>
      <c r="BI28">
        <v>3000</v>
      </c>
      <c r="BJ28">
        <v>3000</v>
      </c>
      <c r="BK28">
        <v>3000</v>
      </c>
      <c r="BL28">
        <v>3000</v>
      </c>
      <c r="BM28">
        <v>3000</v>
      </c>
      <c r="BN28">
        <v>3000</v>
      </c>
      <c r="BO28">
        <v>3000</v>
      </c>
      <c r="BP28">
        <v>3000</v>
      </c>
      <c r="BQ28">
        <v>3000</v>
      </c>
      <c r="BR28">
        <v>3000</v>
      </c>
      <c r="BS28">
        <v>3000</v>
      </c>
      <c r="BT28">
        <v>3000</v>
      </c>
      <c r="BU28">
        <v>3000</v>
      </c>
      <c r="BV28">
        <v>3000</v>
      </c>
      <c r="BW28">
        <v>3000</v>
      </c>
      <c r="BX28">
        <v>3000</v>
      </c>
      <c r="BY28">
        <v>3000</v>
      </c>
    </row>
    <row r="29" spans="1:77" x14ac:dyDescent="0.25">
      <c r="A29" s="7" t="s">
        <v>33</v>
      </c>
      <c r="B29" s="6">
        <v>15</v>
      </c>
      <c r="C29" s="3">
        <v>45275</v>
      </c>
      <c r="D29" s="3">
        <f t="shared" si="1"/>
        <v>45455</v>
      </c>
      <c r="F29">
        <v>3000</v>
      </c>
      <c r="G29">
        <v>3000</v>
      </c>
      <c r="H29">
        <v>3000</v>
      </c>
      <c r="I29">
        <v>3000</v>
      </c>
      <c r="J29">
        <v>3000</v>
      </c>
      <c r="K29">
        <v>3000</v>
      </c>
      <c r="L29">
        <v>3000</v>
      </c>
      <c r="M29">
        <v>3000</v>
      </c>
      <c r="N29">
        <v>3000</v>
      </c>
      <c r="O29">
        <v>3000</v>
      </c>
      <c r="P29">
        <v>3000</v>
      </c>
      <c r="Q29">
        <v>3000</v>
      </c>
      <c r="R29">
        <v>3000</v>
      </c>
      <c r="S29">
        <v>3000</v>
      </c>
      <c r="T29">
        <v>3000</v>
      </c>
      <c r="U29">
        <v>3000</v>
      </c>
      <c r="V29">
        <v>3000</v>
      </c>
      <c r="W29">
        <v>3000</v>
      </c>
      <c r="X29">
        <v>3000</v>
      </c>
      <c r="Y29">
        <v>3000</v>
      </c>
      <c r="Z29">
        <v>3000</v>
      </c>
      <c r="AA29">
        <v>3000</v>
      </c>
      <c r="AB29">
        <v>3000</v>
      </c>
      <c r="AC29">
        <v>3000</v>
      </c>
      <c r="AD29">
        <v>3000</v>
      </c>
      <c r="AE29">
        <v>3000</v>
      </c>
      <c r="AF29">
        <v>3000</v>
      </c>
      <c r="AG29">
        <v>3000</v>
      </c>
      <c r="AH29">
        <v>3000</v>
      </c>
      <c r="AI29">
        <v>3000</v>
      </c>
      <c r="AJ29">
        <v>3000</v>
      </c>
      <c r="AK29">
        <v>3000</v>
      </c>
      <c r="AL29">
        <v>3000</v>
      </c>
      <c r="AM29">
        <v>3000</v>
      </c>
      <c r="AN29">
        <v>3000</v>
      </c>
      <c r="AO29">
        <v>3000</v>
      </c>
      <c r="AP29">
        <v>3000</v>
      </c>
      <c r="AQ29">
        <v>3000</v>
      </c>
      <c r="AR29">
        <v>3000</v>
      </c>
      <c r="AS29">
        <v>3000</v>
      </c>
      <c r="AT29">
        <v>3000</v>
      </c>
      <c r="AU29">
        <v>3000</v>
      </c>
      <c r="AV29">
        <v>3000</v>
      </c>
      <c r="AW29">
        <v>3000</v>
      </c>
      <c r="AX29">
        <v>3000</v>
      </c>
      <c r="AY29">
        <v>3000</v>
      </c>
      <c r="AZ29">
        <v>3000</v>
      </c>
      <c r="BA29">
        <v>3000</v>
      </c>
      <c r="BB29">
        <v>3000</v>
      </c>
      <c r="BC29">
        <v>3000</v>
      </c>
      <c r="BD29">
        <v>3000</v>
      </c>
      <c r="BE29">
        <v>3000</v>
      </c>
      <c r="BF29">
        <v>3000</v>
      </c>
      <c r="BG29">
        <v>3000</v>
      </c>
      <c r="BH29">
        <v>3000</v>
      </c>
      <c r="BI29">
        <v>3000</v>
      </c>
      <c r="BJ29">
        <v>3000</v>
      </c>
      <c r="BK29">
        <v>3000</v>
      </c>
      <c r="BL29">
        <v>3000</v>
      </c>
      <c r="BM29">
        <v>3000</v>
      </c>
      <c r="BN29">
        <v>3000</v>
      </c>
      <c r="BO29">
        <v>3000</v>
      </c>
      <c r="BP29">
        <v>3000</v>
      </c>
      <c r="BQ29">
        <v>3000</v>
      </c>
      <c r="BR29">
        <v>3000</v>
      </c>
      <c r="BS29">
        <v>3000</v>
      </c>
      <c r="BT29">
        <v>3000</v>
      </c>
      <c r="BU29">
        <v>3000</v>
      </c>
      <c r="BV29">
        <v>3000</v>
      </c>
      <c r="BW29">
        <v>3000</v>
      </c>
      <c r="BX29">
        <v>3000</v>
      </c>
      <c r="BY29">
        <v>3000</v>
      </c>
    </row>
    <row r="30" spans="1:77" x14ac:dyDescent="0.25">
      <c r="A30" s="7" t="s">
        <v>31</v>
      </c>
      <c r="B30" s="6">
        <v>13</v>
      </c>
      <c r="C30" s="3">
        <v>45383</v>
      </c>
      <c r="D30" s="3">
        <f t="shared" si="1"/>
        <v>45563</v>
      </c>
      <c r="F30">
        <v>3000</v>
      </c>
      <c r="G30">
        <v>3000</v>
      </c>
      <c r="H30">
        <v>3000</v>
      </c>
      <c r="I30">
        <v>3000</v>
      </c>
      <c r="J30">
        <v>3000</v>
      </c>
      <c r="K30">
        <v>3000</v>
      </c>
      <c r="L30">
        <v>3000</v>
      </c>
      <c r="M30">
        <v>3000</v>
      </c>
      <c r="N30">
        <v>3000</v>
      </c>
      <c r="O30">
        <v>3000</v>
      </c>
      <c r="P30">
        <v>3000</v>
      </c>
      <c r="Q30">
        <v>3000</v>
      </c>
      <c r="R30">
        <v>3000</v>
      </c>
      <c r="S30">
        <v>3000</v>
      </c>
      <c r="T30">
        <v>3000</v>
      </c>
      <c r="U30">
        <v>3000</v>
      </c>
      <c r="V30">
        <v>3000</v>
      </c>
      <c r="W30">
        <v>3000</v>
      </c>
      <c r="X30">
        <v>3000</v>
      </c>
      <c r="Y30">
        <v>3000</v>
      </c>
      <c r="Z30">
        <v>3000</v>
      </c>
      <c r="AA30">
        <v>3000</v>
      </c>
      <c r="AB30">
        <v>3000</v>
      </c>
      <c r="AC30">
        <v>3000</v>
      </c>
      <c r="AD30">
        <v>3000</v>
      </c>
      <c r="AE30">
        <v>3000</v>
      </c>
      <c r="AF30">
        <v>3000</v>
      </c>
      <c r="AG30">
        <v>3000</v>
      </c>
      <c r="AH30">
        <v>3000</v>
      </c>
      <c r="AI30">
        <v>3000</v>
      </c>
      <c r="AJ30">
        <v>3000</v>
      </c>
      <c r="AK30">
        <v>3000</v>
      </c>
      <c r="AL30">
        <v>3000</v>
      </c>
      <c r="AM30">
        <v>3000</v>
      </c>
      <c r="AN30">
        <v>3000</v>
      </c>
      <c r="AO30">
        <v>3000</v>
      </c>
      <c r="AP30">
        <v>3000</v>
      </c>
      <c r="AQ30">
        <v>3000</v>
      </c>
      <c r="AR30">
        <v>3000</v>
      </c>
      <c r="AS30">
        <v>3000</v>
      </c>
      <c r="AT30">
        <v>3000</v>
      </c>
      <c r="AU30">
        <v>3000</v>
      </c>
      <c r="AV30">
        <v>3000</v>
      </c>
      <c r="AW30">
        <v>3000</v>
      </c>
      <c r="AX30">
        <v>3000</v>
      </c>
      <c r="AY30">
        <v>3000</v>
      </c>
      <c r="AZ30">
        <v>3000</v>
      </c>
      <c r="BA30">
        <v>3000</v>
      </c>
      <c r="BB30">
        <v>3000</v>
      </c>
      <c r="BC30">
        <v>3000</v>
      </c>
      <c r="BD30">
        <v>3000</v>
      </c>
      <c r="BE30">
        <v>3000</v>
      </c>
      <c r="BF30">
        <v>3000</v>
      </c>
      <c r="BG30">
        <v>3000</v>
      </c>
      <c r="BH30">
        <v>3000</v>
      </c>
      <c r="BI30">
        <v>3000</v>
      </c>
      <c r="BJ30">
        <v>3000</v>
      </c>
      <c r="BK30">
        <v>3000</v>
      </c>
      <c r="BL30">
        <v>3000</v>
      </c>
      <c r="BM30">
        <v>3000</v>
      </c>
      <c r="BN30">
        <v>3000</v>
      </c>
      <c r="BO30">
        <v>3000</v>
      </c>
      <c r="BP30">
        <v>3000</v>
      </c>
      <c r="BQ30">
        <v>3000</v>
      </c>
      <c r="BR30">
        <v>3000</v>
      </c>
      <c r="BS30">
        <v>3000</v>
      </c>
      <c r="BT30">
        <v>3000</v>
      </c>
      <c r="BU30">
        <v>3000</v>
      </c>
      <c r="BV30">
        <v>3000</v>
      </c>
      <c r="BW30">
        <v>3000</v>
      </c>
      <c r="BX30">
        <v>3000</v>
      </c>
      <c r="BY30">
        <v>3000</v>
      </c>
    </row>
    <row r="31" spans="1:77" x14ac:dyDescent="0.25">
      <c r="A31" s="7" t="s">
        <v>32</v>
      </c>
      <c r="B31" s="6">
        <v>14</v>
      </c>
      <c r="C31" s="3">
        <v>45413</v>
      </c>
      <c r="D31" s="3">
        <f t="shared" si="1"/>
        <v>45593</v>
      </c>
      <c r="F31">
        <v>3000</v>
      </c>
      <c r="G31">
        <v>3000</v>
      </c>
      <c r="H31">
        <v>3000</v>
      </c>
      <c r="I31">
        <v>3000</v>
      </c>
      <c r="J31">
        <v>3000</v>
      </c>
      <c r="K31">
        <v>3000</v>
      </c>
      <c r="L31">
        <v>3000</v>
      </c>
      <c r="M31">
        <v>3000</v>
      </c>
      <c r="N31">
        <v>3000</v>
      </c>
      <c r="O31">
        <v>3000</v>
      </c>
      <c r="P31">
        <v>3000</v>
      </c>
      <c r="Q31">
        <v>3000</v>
      </c>
      <c r="R31">
        <v>3000</v>
      </c>
      <c r="S31">
        <v>3000</v>
      </c>
      <c r="T31">
        <v>3000</v>
      </c>
      <c r="U31">
        <v>3000</v>
      </c>
      <c r="V31">
        <v>3000</v>
      </c>
      <c r="W31">
        <v>3000</v>
      </c>
      <c r="X31">
        <v>3000</v>
      </c>
      <c r="Y31">
        <v>3000</v>
      </c>
      <c r="Z31">
        <v>3000</v>
      </c>
      <c r="AA31">
        <v>3000</v>
      </c>
      <c r="AB31">
        <v>3000</v>
      </c>
      <c r="AC31">
        <v>3000</v>
      </c>
      <c r="AD31">
        <v>3000</v>
      </c>
      <c r="AE31">
        <v>3000</v>
      </c>
      <c r="AF31">
        <v>3000</v>
      </c>
      <c r="AG31">
        <v>3000</v>
      </c>
      <c r="AH31">
        <v>3000</v>
      </c>
      <c r="AI31">
        <v>3000</v>
      </c>
      <c r="AJ31">
        <v>3000</v>
      </c>
      <c r="AK31">
        <v>3000</v>
      </c>
      <c r="AL31">
        <v>3000</v>
      </c>
      <c r="AM31">
        <v>3000</v>
      </c>
      <c r="AN31">
        <v>3000</v>
      </c>
      <c r="AO31">
        <v>3000</v>
      </c>
      <c r="AP31">
        <v>3000</v>
      </c>
      <c r="AQ31">
        <v>3000</v>
      </c>
      <c r="AR31">
        <v>3000</v>
      </c>
      <c r="AS31">
        <v>3000</v>
      </c>
      <c r="AT31">
        <v>3000</v>
      </c>
      <c r="AU31">
        <v>3000</v>
      </c>
      <c r="AV31">
        <v>3000</v>
      </c>
      <c r="AW31">
        <v>3000</v>
      </c>
      <c r="AX31">
        <v>3000</v>
      </c>
      <c r="AY31">
        <v>3000</v>
      </c>
      <c r="AZ31">
        <v>3000</v>
      </c>
      <c r="BA31">
        <v>3000</v>
      </c>
      <c r="BB31">
        <v>3000</v>
      </c>
      <c r="BC31">
        <v>3000</v>
      </c>
      <c r="BD31">
        <v>3000</v>
      </c>
      <c r="BE31">
        <v>3000</v>
      </c>
      <c r="BF31">
        <v>3000</v>
      </c>
      <c r="BG31">
        <v>3000</v>
      </c>
      <c r="BH31">
        <v>3000</v>
      </c>
      <c r="BI31">
        <v>3000</v>
      </c>
      <c r="BJ31">
        <v>3000</v>
      </c>
      <c r="BK31">
        <v>3000</v>
      </c>
      <c r="BL31">
        <v>3000</v>
      </c>
      <c r="BM31">
        <v>3000</v>
      </c>
      <c r="BN31">
        <v>3000</v>
      </c>
      <c r="BO31">
        <v>3000</v>
      </c>
      <c r="BP31">
        <v>3000</v>
      </c>
      <c r="BQ31">
        <v>3000</v>
      </c>
      <c r="BR31">
        <v>3000</v>
      </c>
      <c r="BS31">
        <v>3000</v>
      </c>
      <c r="BT31">
        <v>3000</v>
      </c>
      <c r="BU31">
        <v>3000</v>
      </c>
      <c r="BV31">
        <v>3000</v>
      </c>
      <c r="BW31">
        <v>3000</v>
      </c>
      <c r="BX31">
        <v>3000</v>
      </c>
      <c r="BY31">
        <v>3000</v>
      </c>
    </row>
  </sheetData>
  <conditionalFormatting sqref="F1 H1 J1 L1 N1 P1 R1 T1 V1 X1 Z1 AB1 AD1 AF1 AH1 AJ1 AL1 AN1 AP1 AR1 AT1 AV1 AX1 AZ1 BB1 BD1 BF1 BH1 BJ1 BL1 BN1 BP1 BR1 BT1 BV1 BX1 BZ1">
    <cfRule type="expression" dxfId="1" priority="2" stopIfTrue="1">
      <formula>1</formula>
    </cfRule>
  </conditionalFormatting>
  <conditionalFormatting sqref="G1 I1 K1 M1 O1 Q1 S1 U1 W1 Y1 AA1 AC1 AE1 AG1 AI1 AK1 AM1 AO1 AQ1 AS1 AU1 AW1 AY1 BA1 BC1 BE1 BG1 BI1 BK1 BM1 BO1 BQ1 BS1 BU1 BW1 BY1">
    <cfRule type="expression" dxfId="0" priority="1" stopIfTrue="1">
      <formula>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7"/>
  </sheetPr>
  <dimension ref="A1:BZ35"/>
  <sheetViews>
    <sheetView topLeftCell="AT1" zoomScale="60" zoomScaleNormal="60" workbookViewId="0">
      <selection activeCell="F2" sqref="F2:BY31"/>
    </sheetView>
  </sheetViews>
  <sheetFormatPr defaultRowHeight="15" x14ac:dyDescent="0.25"/>
  <cols>
    <col min="1" max="1" width="11.140625" customWidth="1"/>
    <col min="2" max="2" width="6.28515625" customWidth="1"/>
    <col min="3" max="3" width="13.140625" customWidth="1"/>
    <col min="4" max="4" width="21" customWidth="1"/>
    <col min="5" max="5" width="3.140625" customWidth="1"/>
  </cols>
  <sheetData>
    <row r="1" spans="1:78" x14ac:dyDescent="0.25">
      <c r="A1" t="str">
        <f>'Q нефть, т'!A1</f>
        <v>Скважина</v>
      </c>
      <c r="B1" t="str">
        <f>'Q нефть, т'!B1</f>
        <v>Куст</v>
      </c>
      <c r="C1" t="str">
        <f>'Q нефть, т'!C1</f>
        <v>Дата ввода</v>
      </c>
      <c r="D1" t="str">
        <f>'Q нефть, т'!D1</f>
        <v>Дата перевода в ППД</v>
      </c>
      <c r="F1" s="5">
        <f>'Q нефть, т'!F1</f>
        <v>45292</v>
      </c>
      <c r="G1" s="5">
        <f>'Q нефть, т'!G1</f>
        <v>45323</v>
      </c>
      <c r="H1" s="5">
        <f>'Q нефть, т'!H1</f>
        <v>45352</v>
      </c>
      <c r="I1" s="5">
        <f>'Q нефть, т'!I1</f>
        <v>45383</v>
      </c>
      <c r="J1" s="5">
        <f>'Q нефть, т'!J1</f>
        <v>45413</v>
      </c>
      <c r="K1" s="5">
        <f>'Q нефть, т'!K1</f>
        <v>45444</v>
      </c>
      <c r="L1" s="5">
        <f>'Q нефть, т'!L1</f>
        <v>45474</v>
      </c>
      <c r="M1" s="5">
        <f>'Q нефть, т'!M1</f>
        <v>45505</v>
      </c>
      <c r="N1" s="5">
        <f>'Q нефть, т'!N1</f>
        <v>45536</v>
      </c>
      <c r="O1" s="5">
        <f>'Q нефть, т'!O1</f>
        <v>45566</v>
      </c>
      <c r="P1" s="5">
        <f>'Q нефть, т'!P1</f>
        <v>45597</v>
      </c>
      <c r="Q1" s="5">
        <f>'Q нефть, т'!Q1</f>
        <v>45627</v>
      </c>
      <c r="R1" s="5">
        <f>'Q нефть, т'!R1</f>
        <v>45658</v>
      </c>
      <c r="S1" s="5">
        <f>'Q нефть, т'!S1</f>
        <v>45689</v>
      </c>
      <c r="T1" s="5">
        <f>'Q нефть, т'!T1</f>
        <v>45717</v>
      </c>
      <c r="U1" s="5">
        <f>'Q нефть, т'!U1</f>
        <v>45748</v>
      </c>
      <c r="V1" s="5">
        <f>'Q нефть, т'!V1</f>
        <v>45778</v>
      </c>
      <c r="W1" s="5">
        <f>'Q нефть, т'!W1</f>
        <v>45809</v>
      </c>
      <c r="X1" s="5">
        <f>'Q нефть, т'!X1</f>
        <v>45839</v>
      </c>
      <c r="Y1" s="5">
        <f>'Q нефть, т'!Y1</f>
        <v>45870</v>
      </c>
      <c r="Z1" s="5">
        <f>'Q нефть, т'!Z1</f>
        <v>45901</v>
      </c>
      <c r="AA1" s="5">
        <f>'Q нефть, т'!AA1</f>
        <v>45931</v>
      </c>
      <c r="AB1" s="5">
        <f>'Q нефть, т'!AB1</f>
        <v>45962</v>
      </c>
      <c r="AC1" s="5">
        <f>'Q нефть, т'!AC1</f>
        <v>45992</v>
      </c>
      <c r="AD1" s="5">
        <f>'Q нефть, т'!AD1</f>
        <v>46023</v>
      </c>
      <c r="AE1" s="5">
        <f>'Q нефть, т'!AE1</f>
        <v>46054</v>
      </c>
      <c r="AF1" s="5">
        <f>'Q нефть, т'!AF1</f>
        <v>46082</v>
      </c>
      <c r="AG1" s="5">
        <f>'Q нефть, т'!AG1</f>
        <v>46113</v>
      </c>
      <c r="AH1" s="5">
        <f>'Q нефть, т'!AH1</f>
        <v>46143</v>
      </c>
      <c r="AI1" s="5">
        <f>'Q нефть, т'!AI1</f>
        <v>46174</v>
      </c>
      <c r="AJ1" s="5">
        <f>'Q нефть, т'!AJ1</f>
        <v>46204</v>
      </c>
      <c r="AK1" s="5">
        <f>'Q нефть, т'!AK1</f>
        <v>46235</v>
      </c>
      <c r="AL1" s="5">
        <f>'Q нефть, т'!AL1</f>
        <v>46266</v>
      </c>
      <c r="AM1" s="5">
        <f>'Q нефть, т'!AM1</f>
        <v>46296</v>
      </c>
      <c r="AN1" s="5">
        <f>'Q нефть, т'!AN1</f>
        <v>46327</v>
      </c>
      <c r="AO1" s="5">
        <f>'Q нефть, т'!AO1</f>
        <v>46357</v>
      </c>
      <c r="AP1" s="5">
        <f>'Q нефть, т'!AP1</f>
        <v>46388</v>
      </c>
      <c r="AQ1" s="5">
        <f>'Q нефть, т'!AQ1</f>
        <v>46419</v>
      </c>
      <c r="AR1" s="5">
        <f>'Q нефть, т'!AR1</f>
        <v>46447</v>
      </c>
      <c r="AS1" s="5">
        <f>'Q нефть, т'!AS1</f>
        <v>46478</v>
      </c>
      <c r="AT1" s="5">
        <f>'Q нефть, т'!AT1</f>
        <v>46508</v>
      </c>
      <c r="AU1" s="5">
        <f>'Q нефть, т'!AU1</f>
        <v>46539</v>
      </c>
      <c r="AV1" s="5">
        <f>'Q нефть, т'!AV1</f>
        <v>46569</v>
      </c>
      <c r="AW1" s="5">
        <f>'Q нефть, т'!AW1</f>
        <v>46600</v>
      </c>
      <c r="AX1" s="5">
        <f>'Q нефть, т'!AX1</f>
        <v>46631</v>
      </c>
      <c r="AY1" s="5">
        <f>'Q нефть, т'!AY1</f>
        <v>46661</v>
      </c>
      <c r="AZ1" s="5">
        <f>'Q нефть, т'!AZ1</f>
        <v>46692</v>
      </c>
      <c r="BA1" s="5">
        <f>'Q нефть, т'!BA1</f>
        <v>46722</v>
      </c>
      <c r="BB1" s="5">
        <f>'Q нефть, т'!BB1</f>
        <v>46753</v>
      </c>
      <c r="BC1" s="5">
        <f>'Q нефть, т'!BC1</f>
        <v>46784</v>
      </c>
      <c r="BD1" s="5">
        <f>'Q нефть, т'!BD1</f>
        <v>46813</v>
      </c>
      <c r="BE1" s="5">
        <f>'Q нефть, т'!BE1</f>
        <v>46844</v>
      </c>
      <c r="BF1" s="5">
        <f>'Q нефть, т'!BF1</f>
        <v>46874</v>
      </c>
      <c r="BG1" s="5">
        <f>'Q нефть, т'!BG1</f>
        <v>46905</v>
      </c>
      <c r="BH1" s="5">
        <f>'Q нефть, т'!BH1</f>
        <v>46935</v>
      </c>
      <c r="BI1" s="5">
        <f>'Q нефть, т'!BI1</f>
        <v>46966</v>
      </c>
      <c r="BJ1" s="5">
        <f>'Q нефть, т'!BJ1</f>
        <v>46997</v>
      </c>
      <c r="BK1" s="5">
        <f>'Q нефть, т'!BK1</f>
        <v>47027</v>
      </c>
      <c r="BL1" s="5">
        <f>'Q нефть, т'!BL1</f>
        <v>47058</v>
      </c>
      <c r="BM1" s="5">
        <f>'Q нефть, т'!BM1</f>
        <v>47088</v>
      </c>
      <c r="BN1" s="5">
        <f>'Q нефть, т'!BN1</f>
        <v>47119</v>
      </c>
      <c r="BO1" s="5">
        <f>'Q нефть, т'!BO1</f>
        <v>47150</v>
      </c>
      <c r="BP1" s="5">
        <f>'Q нефть, т'!BP1</f>
        <v>47178</v>
      </c>
      <c r="BQ1" s="5">
        <f>'Q нефть, т'!BQ1</f>
        <v>47209</v>
      </c>
      <c r="BR1" s="5">
        <f>'Q нефть, т'!BR1</f>
        <v>47239</v>
      </c>
      <c r="BS1" s="5">
        <f>'Q нефть, т'!BS1</f>
        <v>47270</v>
      </c>
      <c r="BT1" s="5">
        <f>'Q нефть, т'!BT1</f>
        <v>47300</v>
      </c>
      <c r="BU1" s="5">
        <f>'Q нефть, т'!BU1</f>
        <v>47331</v>
      </c>
      <c r="BV1" s="5">
        <f>'Q нефть, т'!BV1</f>
        <v>47362</v>
      </c>
      <c r="BW1" s="5">
        <f>'Q нефть, т'!BW1</f>
        <v>47392</v>
      </c>
      <c r="BX1" s="5">
        <f>'Q нефть, т'!BX1</f>
        <v>47423</v>
      </c>
      <c r="BY1" s="5">
        <f>'Q нефть, т'!BY1</f>
        <v>47453</v>
      </c>
      <c r="BZ1" s="5">
        <f>'Q нефть, т'!BZ1</f>
        <v>47484</v>
      </c>
    </row>
    <row r="2" spans="1:78" x14ac:dyDescent="0.25">
      <c r="A2" s="7" t="str">
        <f>'Q нефть, т'!A2</f>
        <v>5-01</v>
      </c>
      <c r="B2" s="6">
        <f>'Q нефть, т'!B2</f>
        <v>5</v>
      </c>
      <c r="C2" s="3">
        <f>'Q нефть, т'!C2</f>
        <v>44562</v>
      </c>
      <c r="D2" s="3">
        <f>'Q нефть, т'!D2</f>
        <v>45662</v>
      </c>
      <c r="F2">
        <v>2000</v>
      </c>
      <c r="G2">
        <v>2000</v>
      </c>
      <c r="H2">
        <v>2000</v>
      </c>
      <c r="I2">
        <v>2000</v>
      </c>
      <c r="J2">
        <v>2000</v>
      </c>
      <c r="K2">
        <v>2000</v>
      </c>
      <c r="L2">
        <v>2000</v>
      </c>
      <c r="M2">
        <v>2000</v>
      </c>
      <c r="N2">
        <v>2000</v>
      </c>
      <c r="O2">
        <v>2000</v>
      </c>
      <c r="P2">
        <v>2000</v>
      </c>
      <c r="Q2">
        <v>2000</v>
      </c>
      <c r="R2">
        <v>2000</v>
      </c>
      <c r="S2">
        <v>2000</v>
      </c>
      <c r="T2">
        <v>2000</v>
      </c>
      <c r="U2">
        <v>2000</v>
      </c>
      <c r="V2">
        <v>2000</v>
      </c>
      <c r="W2">
        <v>2000</v>
      </c>
      <c r="X2">
        <v>2000</v>
      </c>
      <c r="Y2">
        <v>2000</v>
      </c>
      <c r="Z2">
        <v>2000</v>
      </c>
      <c r="AA2">
        <v>2000</v>
      </c>
      <c r="AB2">
        <v>2000</v>
      </c>
      <c r="AC2">
        <v>2000</v>
      </c>
      <c r="AD2">
        <v>2000</v>
      </c>
      <c r="AE2">
        <v>2000</v>
      </c>
      <c r="AF2">
        <v>2000</v>
      </c>
      <c r="AG2">
        <v>2000</v>
      </c>
      <c r="AH2">
        <v>2000</v>
      </c>
      <c r="AI2">
        <v>2000</v>
      </c>
      <c r="AJ2">
        <v>2000</v>
      </c>
      <c r="AK2">
        <v>2000</v>
      </c>
      <c r="AL2">
        <v>2000</v>
      </c>
      <c r="AM2">
        <v>2000</v>
      </c>
      <c r="AN2">
        <v>2000</v>
      </c>
      <c r="AO2">
        <v>2000</v>
      </c>
      <c r="AP2">
        <v>2000</v>
      </c>
      <c r="AQ2">
        <v>2000</v>
      </c>
      <c r="AR2">
        <v>2000</v>
      </c>
      <c r="AS2">
        <v>2000</v>
      </c>
      <c r="AT2">
        <v>2000</v>
      </c>
      <c r="AU2">
        <v>2000</v>
      </c>
      <c r="AV2">
        <v>2000</v>
      </c>
      <c r="AW2">
        <v>2000</v>
      </c>
      <c r="AX2">
        <v>2000</v>
      </c>
      <c r="AY2">
        <v>2000</v>
      </c>
      <c r="AZ2">
        <v>2000</v>
      </c>
      <c r="BA2">
        <v>2000</v>
      </c>
      <c r="BB2">
        <v>2000</v>
      </c>
      <c r="BC2">
        <v>2000</v>
      </c>
      <c r="BD2">
        <v>2000</v>
      </c>
      <c r="BE2">
        <v>2000</v>
      </c>
      <c r="BF2">
        <v>2000</v>
      </c>
      <c r="BG2">
        <v>2000</v>
      </c>
      <c r="BH2">
        <v>2000</v>
      </c>
      <c r="BI2">
        <v>2000</v>
      </c>
      <c r="BJ2">
        <v>2000</v>
      </c>
      <c r="BK2">
        <v>2000</v>
      </c>
      <c r="BL2">
        <v>2000</v>
      </c>
      <c r="BM2">
        <v>2000</v>
      </c>
      <c r="BN2">
        <v>2000</v>
      </c>
      <c r="BO2">
        <v>2000</v>
      </c>
      <c r="BP2">
        <v>2000</v>
      </c>
      <c r="BQ2">
        <v>2000</v>
      </c>
      <c r="BR2">
        <v>2000</v>
      </c>
      <c r="BS2">
        <v>2000</v>
      </c>
      <c r="BT2">
        <v>2000</v>
      </c>
      <c r="BU2">
        <v>2000</v>
      </c>
      <c r="BV2">
        <v>2000</v>
      </c>
      <c r="BW2">
        <v>2000</v>
      </c>
      <c r="BX2">
        <v>2000</v>
      </c>
      <c r="BY2">
        <v>2000</v>
      </c>
    </row>
    <row r="3" spans="1:78" x14ac:dyDescent="0.25">
      <c r="A3" s="7" t="str">
        <f>'Q нефть, т'!A3</f>
        <v>5-03</v>
      </c>
      <c r="B3" s="6">
        <f>'Q нефть, т'!B3</f>
        <v>5</v>
      </c>
      <c r="C3" s="3">
        <f>'Q нефть, т'!C3</f>
        <v>44571</v>
      </c>
      <c r="D3" s="3">
        <f>'Q нефть, т'!D3</f>
        <v>45671</v>
      </c>
      <c r="F3">
        <v>2000</v>
      </c>
      <c r="G3">
        <v>2000</v>
      </c>
      <c r="H3">
        <v>2000</v>
      </c>
      <c r="I3">
        <v>2000</v>
      </c>
      <c r="J3">
        <v>2000</v>
      </c>
      <c r="K3">
        <v>2000</v>
      </c>
      <c r="L3">
        <v>2000</v>
      </c>
      <c r="M3">
        <v>2000</v>
      </c>
      <c r="N3">
        <v>2000</v>
      </c>
      <c r="O3">
        <v>2000</v>
      </c>
      <c r="P3">
        <v>2000</v>
      </c>
      <c r="Q3">
        <v>2000</v>
      </c>
      <c r="R3">
        <v>2000</v>
      </c>
      <c r="S3">
        <v>2000</v>
      </c>
      <c r="T3">
        <v>2000</v>
      </c>
      <c r="U3">
        <v>2000</v>
      </c>
      <c r="V3">
        <v>2000</v>
      </c>
      <c r="W3">
        <v>2000</v>
      </c>
      <c r="X3">
        <v>2000</v>
      </c>
      <c r="Y3">
        <v>2000</v>
      </c>
      <c r="Z3">
        <v>2000</v>
      </c>
      <c r="AA3">
        <v>2000</v>
      </c>
      <c r="AB3">
        <v>2000</v>
      </c>
      <c r="AC3">
        <v>2000</v>
      </c>
      <c r="AD3">
        <v>2000</v>
      </c>
      <c r="AE3">
        <v>2000</v>
      </c>
      <c r="AF3">
        <v>2000</v>
      </c>
      <c r="AG3">
        <v>2000</v>
      </c>
      <c r="AH3">
        <v>2000</v>
      </c>
      <c r="AI3">
        <v>2000</v>
      </c>
      <c r="AJ3">
        <v>2000</v>
      </c>
      <c r="AK3">
        <v>2000</v>
      </c>
      <c r="AL3">
        <v>2000</v>
      </c>
      <c r="AM3">
        <v>2000</v>
      </c>
      <c r="AN3">
        <v>2000</v>
      </c>
      <c r="AO3">
        <v>2000</v>
      </c>
      <c r="AP3">
        <v>2000</v>
      </c>
      <c r="AQ3">
        <v>2000</v>
      </c>
      <c r="AR3">
        <v>2000</v>
      </c>
      <c r="AS3">
        <v>2000</v>
      </c>
      <c r="AT3">
        <v>2000</v>
      </c>
      <c r="AU3">
        <v>2000</v>
      </c>
      <c r="AV3">
        <v>2000</v>
      </c>
      <c r="AW3">
        <v>2000</v>
      </c>
      <c r="AX3">
        <v>2000</v>
      </c>
      <c r="AY3">
        <v>2000</v>
      </c>
      <c r="AZ3">
        <v>2000</v>
      </c>
      <c r="BA3">
        <v>2000</v>
      </c>
      <c r="BB3">
        <v>2000</v>
      </c>
      <c r="BC3">
        <v>2000</v>
      </c>
      <c r="BD3">
        <v>2000</v>
      </c>
      <c r="BE3">
        <v>2000</v>
      </c>
      <c r="BF3">
        <v>2000</v>
      </c>
      <c r="BG3">
        <v>2000</v>
      </c>
      <c r="BH3">
        <v>2000</v>
      </c>
      <c r="BI3">
        <v>2000</v>
      </c>
      <c r="BJ3">
        <v>2000</v>
      </c>
      <c r="BK3">
        <v>2000</v>
      </c>
      <c r="BL3">
        <v>2000</v>
      </c>
      <c r="BM3">
        <v>2000</v>
      </c>
      <c r="BN3">
        <v>2000</v>
      </c>
      <c r="BO3">
        <v>2000</v>
      </c>
      <c r="BP3">
        <v>2000</v>
      </c>
      <c r="BQ3">
        <v>2000</v>
      </c>
      <c r="BR3">
        <v>2000</v>
      </c>
      <c r="BS3">
        <v>2000</v>
      </c>
      <c r="BT3">
        <v>2000</v>
      </c>
      <c r="BU3">
        <v>2000</v>
      </c>
      <c r="BV3">
        <v>2000</v>
      </c>
      <c r="BW3">
        <v>2000</v>
      </c>
      <c r="BX3">
        <v>2000</v>
      </c>
      <c r="BY3">
        <v>2000</v>
      </c>
    </row>
    <row r="4" spans="1:78" x14ac:dyDescent="0.25">
      <c r="A4" s="7" t="str">
        <f>'Q нефть, т'!A4</f>
        <v>17-01</v>
      </c>
      <c r="B4" s="6">
        <f>'Q нефть, т'!B4</f>
        <v>17</v>
      </c>
      <c r="C4" s="3">
        <f>'Q нефть, т'!C4</f>
        <v>44593</v>
      </c>
      <c r="D4" s="3">
        <f>'Q нефть, т'!D4</f>
        <v>45693</v>
      </c>
      <c r="F4">
        <v>2000</v>
      </c>
      <c r="G4">
        <v>2000</v>
      </c>
      <c r="H4">
        <v>2000</v>
      </c>
      <c r="I4">
        <v>2000</v>
      </c>
      <c r="J4">
        <v>2000</v>
      </c>
      <c r="K4">
        <v>2000</v>
      </c>
      <c r="L4">
        <v>2000</v>
      </c>
      <c r="M4">
        <v>2000</v>
      </c>
      <c r="N4">
        <v>2000</v>
      </c>
      <c r="O4">
        <v>2000</v>
      </c>
      <c r="P4">
        <v>2000</v>
      </c>
      <c r="Q4">
        <v>2000</v>
      </c>
      <c r="R4">
        <v>2000</v>
      </c>
      <c r="S4">
        <v>2000</v>
      </c>
      <c r="T4">
        <v>2000</v>
      </c>
      <c r="U4">
        <v>2000</v>
      </c>
      <c r="V4">
        <v>2000</v>
      </c>
      <c r="W4">
        <v>2000</v>
      </c>
      <c r="X4">
        <v>2000</v>
      </c>
      <c r="Y4">
        <v>2000</v>
      </c>
      <c r="Z4">
        <v>2000</v>
      </c>
      <c r="AA4">
        <v>2000</v>
      </c>
      <c r="AB4">
        <v>2000</v>
      </c>
      <c r="AC4">
        <v>2000</v>
      </c>
      <c r="AD4">
        <v>2000</v>
      </c>
      <c r="AE4">
        <v>2000</v>
      </c>
      <c r="AF4">
        <v>2000</v>
      </c>
      <c r="AG4">
        <v>2000</v>
      </c>
      <c r="AH4">
        <v>2000</v>
      </c>
      <c r="AI4">
        <v>2000</v>
      </c>
      <c r="AJ4">
        <v>2000</v>
      </c>
      <c r="AK4">
        <v>2000</v>
      </c>
      <c r="AL4">
        <v>2000</v>
      </c>
      <c r="AM4">
        <v>2000</v>
      </c>
      <c r="AN4">
        <v>2000</v>
      </c>
      <c r="AO4">
        <v>2000</v>
      </c>
      <c r="AP4">
        <v>2000</v>
      </c>
      <c r="AQ4">
        <v>2000</v>
      </c>
      <c r="AR4">
        <v>2000</v>
      </c>
      <c r="AS4">
        <v>2000</v>
      </c>
      <c r="AT4">
        <v>2000</v>
      </c>
      <c r="AU4">
        <v>2000</v>
      </c>
      <c r="AV4">
        <v>2000</v>
      </c>
      <c r="AW4">
        <v>2000</v>
      </c>
      <c r="AX4">
        <v>2000</v>
      </c>
      <c r="AY4">
        <v>2000</v>
      </c>
      <c r="AZ4">
        <v>2000</v>
      </c>
      <c r="BA4">
        <v>2000</v>
      </c>
      <c r="BB4">
        <v>2000</v>
      </c>
      <c r="BC4">
        <v>2000</v>
      </c>
      <c r="BD4">
        <v>2000</v>
      </c>
      <c r="BE4">
        <v>2000</v>
      </c>
      <c r="BF4">
        <v>2000</v>
      </c>
      <c r="BG4">
        <v>2000</v>
      </c>
      <c r="BH4">
        <v>2000</v>
      </c>
      <c r="BI4">
        <v>2000</v>
      </c>
      <c r="BJ4">
        <v>2000</v>
      </c>
      <c r="BK4">
        <v>2000</v>
      </c>
      <c r="BL4">
        <v>2000</v>
      </c>
      <c r="BM4">
        <v>2000</v>
      </c>
      <c r="BN4">
        <v>2000</v>
      </c>
      <c r="BO4">
        <v>2000</v>
      </c>
      <c r="BP4">
        <v>2000</v>
      </c>
      <c r="BQ4">
        <v>2000</v>
      </c>
      <c r="BR4">
        <v>2000</v>
      </c>
      <c r="BS4">
        <v>2000</v>
      </c>
      <c r="BT4">
        <v>2000</v>
      </c>
      <c r="BU4">
        <v>2000</v>
      </c>
      <c r="BV4">
        <v>2000</v>
      </c>
      <c r="BW4">
        <v>2000</v>
      </c>
      <c r="BX4">
        <v>2000</v>
      </c>
      <c r="BY4">
        <v>2000</v>
      </c>
    </row>
    <row r="5" spans="1:78" x14ac:dyDescent="0.25">
      <c r="A5" s="7" t="str">
        <f>'Q нефть, т'!A5</f>
        <v>18-01</v>
      </c>
      <c r="B5" s="6">
        <f>'Q нефть, т'!B5</f>
        <v>18</v>
      </c>
      <c r="C5" s="3">
        <f>'Q нефть, т'!C5</f>
        <v>44621</v>
      </c>
      <c r="D5" s="3">
        <f>'Q нефть, т'!D5</f>
        <v>45721</v>
      </c>
      <c r="F5">
        <v>2000</v>
      </c>
      <c r="G5">
        <v>2000</v>
      </c>
      <c r="H5">
        <v>2000</v>
      </c>
      <c r="I5">
        <v>2000</v>
      </c>
      <c r="J5">
        <v>2000</v>
      </c>
      <c r="K5">
        <v>2000</v>
      </c>
      <c r="L5">
        <v>2000</v>
      </c>
      <c r="M5">
        <v>2000</v>
      </c>
      <c r="N5">
        <v>2000</v>
      </c>
      <c r="O5">
        <v>2000</v>
      </c>
      <c r="P5">
        <v>2000</v>
      </c>
      <c r="Q5">
        <v>2000</v>
      </c>
      <c r="R5">
        <v>2000</v>
      </c>
      <c r="S5">
        <v>2000</v>
      </c>
      <c r="T5">
        <v>2000</v>
      </c>
      <c r="U5">
        <v>2000</v>
      </c>
      <c r="V5">
        <v>2000</v>
      </c>
      <c r="W5">
        <v>2000</v>
      </c>
      <c r="X5">
        <v>2000</v>
      </c>
      <c r="Y5">
        <v>2000</v>
      </c>
      <c r="Z5">
        <v>2000</v>
      </c>
      <c r="AA5">
        <v>2000</v>
      </c>
      <c r="AB5">
        <v>2000</v>
      </c>
      <c r="AC5">
        <v>2000</v>
      </c>
      <c r="AD5">
        <v>2000</v>
      </c>
      <c r="AE5">
        <v>2000</v>
      </c>
      <c r="AF5">
        <v>2000</v>
      </c>
      <c r="AG5">
        <v>2000</v>
      </c>
      <c r="AH5">
        <v>2000</v>
      </c>
      <c r="AI5">
        <v>2000</v>
      </c>
      <c r="AJ5">
        <v>2000</v>
      </c>
      <c r="AK5">
        <v>2000</v>
      </c>
      <c r="AL5">
        <v>2000</v>
      </c>
      <c r="AM5">
        <v>2000</v>
      </c>
      <c r="AN5">
        <v>2000</v>
      </c>
      <c r="AO5">
        <v>2000</v>
      </c>
      <c r="AP5">
        <v>2000</v>
      </c>
      <c r="AQ5">
        <v>2000</v>
      </c>
      <c r="AR5">
        <v>2000</v>
      </c>
      <c r="AS5">
        <v>2000</v>
      </c>
      <c r="AT5">
        <v>2000</v>
      </c>
      <c r="AU5">
        <v>2000</v>
      </c>
      <c r="AV5">
        <v>2000</v>
      </c>
      <c r="AW5">
        <v>2000</v>
      </c>
      <c r="AX5">
        <v>2000</v>
      </c>
      <c r="AY5">
        <v>2000</v>
      </c>
      <c r="AZ5">
        <v>2000</v>
      </c>
      <c r="BA5">
        <v>2000</v>
      </c>
      <c r="BB5">
        <v>2000</v>
      </c>
      <c r="BC5">
        <v>2000</v>
      </c>
      <c r="BD5">
        <v>2000</v>
      </c>
      <c r="BE5">
        <v>2000</v>
      </c>
      <c r="BF5">
        <v>2000</v>
      </c>
      <c r="BG5">
        <v>2000</v>
      </c>
      <c r="BH5">
        <v>2000</v>
      </c>
      <c r="BI5">
        <v>2000</v>
      </c>
      <c r="BJ5">
        <v>2000</v>
      </c>
      <c r="BK5">
        <v>2000</v>
      </c>
      <c r="BL5">
        <v>2000</v>
      </c>
      <c r="BM5">
        <v>2000</v>
      </c>
      <c r="BN5">
        <v>2000</v>
      </c>
      <c r="BO5">
        <v>2000</v>
      </c>
      <c r="BP5">
        <v>2000</v>
      </c>
      <c r="BQ5">
        <v>2000</v>
      </c>
      <c r="BR5">
        <v>2000</v>
      </c>
      <c r="BS5">
        <v>2000</v>
      </c>
      <c r="BT5">
        <v>2000</v>
      </c>
      <c r="BU5">
        <v>2000</v>
      </c>
      <c r="BV5">
        <v>2000</v>
      </c>
      <c r="BW5">
        <v>2000</v>
      </c>
      <c r="BX5">
        <v>2000</v>
      </c>
      <c r="BY5">
        <v>2000</v>
      </c>
    </row>
    <row r="6" spans="1:78" x14ac:dyDescent="0.25">
      <c r="A6" s="7" t="str">
        <f>'Q нефть, т'!A6</f>
        <v>26-01</v>
      </c>
      <c r="B6" s="6">
        <f>'Q нефть, т'!B6</f>
        <v>26</v>
      </c>
      <c r="C6" s="3">
        <f>'Q нефть, т'!C6</f>
        <v>44621</v>
      </c>
      <c r="D6" s="3">
        <f>'Q нефть, т'!D6</f>
        <v>45721</v>
      </c>
      <c r="F6">
        <v>2000</v>
      </c>
      <c r="G6">
        <v>2000</v>
      </c>
      <c r="H6">
        <v>2000</v>
      </c>
      <c r="I6">
        <v>2000</v>
      </c>
      <c r="J6">
        <v>2000</v>
      </c>
      <c r="K6">
        <v>2000</v>
      </c>
      <c r="L6">
        <v>2000</v>
      </c>
      <c r="M6">
        <v>2000</v>
      </c>
      <c r="N6">
        <v>2000</v>
      </c>
      <c r="O6">
        <v>2000</v>
      </c>
      <c r="P6">
        <v>2000</v>
      </c>
      <c r="Q6">
        <v>2000</v>
      </c>
      <c r="R6">
        <v>2000</v>
      </c>
      <c r="S6">
        <v>2000</v>
      </c>
      <c r="T6">
        <v>2000</v>
      </c>
      <c r="U6">
        <v>2000</v>
      </c>
      <c r="V6">
        <v>2000</v>
      </c>
      <c r="W6">
        <v>2000</v>
      </c>
      <c r="X6">
        <v>2000</v>
      </c>
      <c r="Y6">
        <v>2000</v>
      </c>
      <c r="Z6">
        <v>2000</v>
      </c>
      <c r="AA6">
        <v>2000</v>
      </c>
      <c r="AB6">
        <v>2000</v>
      </c>
      <c r="AC6">
        <v>2000</v>
      </c>
      <c r="AD6">
        <v>2000</v>
      </c>
      <c r="AE6">
        <v>2000</v>
      </c>
      <c r="AF6">
        <v>2000</v>
      </c>
      <c r="AG6">
        <v>2000</v>
      </c>
      <c r="AH6">
        <v>2000</v>
      </c>
      <c r="AI6">
        <v>2000</v>
      </c>
      <c r="AJ6">
        <v>2000</v>
      </c>
      <c r="AK6">
        <v>2000</v>
      </c>
      <c r="AL6">
        <v>2000</v>
      </c>
      <c r="AM6">
        <v>2000</v>
      </c>
      <c r="AN6">
        <v>2000</v>
      </c>
      <c r="AO6">
        <v>2000</v>
      </c>
      <c r="AP6">
        <v>2000</v>
      </c>
      <c r="AQ6">
        <v>2000</v>
      </c>
      <c r="AR6">
        <v>2000</v>
      </c>
      <c r="AS6">
        <v>2000</v>
      </c>
      <c r="AT6">
        <v>2000</v>
      </c>
      <c r="AU6">
        <v>2000</v>
      </c>
      <c r="AV6">
        <v>2000</v>
      </c>
      <c r="AW6">
        <v>2000</v>
      </c>
      <c r="AX6">
        <v>2000</v>
      </c>
      <c r="AY6">
        <v>2000</v>
      </c>
      <c r="AZ6">
        <v>2000</v>
      </c>
      <c r="BA6">
        <v>2000</v>
      </c>
      <c r="BB6">
        <v>2000</v>
      </c>
      <c r="BC6">
        <v>2000</v>
      </c>
      <c r="BD6">
        <v>2000</v>
      </c>
      <c r="BE6">
        <v>2000</v>
      </c>
      <c r="BF6">
        <v>2000</v>
      </c>
      <c r="BG6">
        <v>2000</v>
      </c>
      <c r="BH6">
        <v>2000</v>
      </c>
      <c r="BI6">
        <v>2000</v>
      </c>
      <c r="BJ6">
        <v>2000</v>
      </c>
      <c r="BK6">
        <v>2000</v>
      </c>
      <c r="BL6">
        <v>2000</v>
      </c>
      <c r="BM6">
        <v>2000</v>
      </c>
      <c r="BN6">
        <v>2000</v>
      </c>
      <c r="BO6">
        <v>2000</v>
      </c>
      <c r="BP6">
        <v>2000</v>
      </c>
      <c r="BQ6">
        <v>2000</v>
      </c>
      <c r="BR6">
        <v>2000</v>
      </c>
      <c r="BS6">
        <v>2000</v>
      </c>
      <c r="BT6">
        <v>2000</v>
      </c>
      <c r="BU6">
        <v>2000</v>
      </c>
      <c r="BV6">
        <v>2000</v>
      </c>
      <c r="BW6">
        <v>2000</v>
      </c>
      <c r="BX6">
        <v>2000</v>
      </c>
      <c r="BY6">
        <v>2000</v>
      </c>
    </row>
    <row r="7" spans="1:78" x14ac:dyDescent="0.25">
      <c r="A7" s="7" t="str">
        <f>'Q нефть, т'!A7</f>
        <v>26-03</v>
      </c>
      <c r="B7" s="6">
        <f>'Q нефть, т'!B7</f>
        <v>26</v>
      </c>
      <c r="C7" s="3">
        <f>'Q нефть, т'!C7</f>
        <v>44666</v>
      </c>
      <c r="D7" s="3">
        <f>'Q нефть, т'!D7</f>
        <v>45766</v>
      </c>
      <c r="F7">
        <v>2000</v>
      </c>
      <c r="G7">
        <v>2000</v>
      </c>
      <c r="H7">
        <v>2000</v>
      </c>
      <c r="I7">
        <v>2000</v>
      </c>
      <c r="J7">
        <v>2000</v>
      </c>
      <c r="K7">
        <v>2000</v>
      </c>
      <c r="L7">
        <v>2000</v>
      </c>
      <c r="M7">
        <v>2000</v>
      </c>
      <c r="N7">
        <v>2000</v>
      </c>
      <c r="O7">
        <v>2000</v>
      </c>
      <c r="P7">
        <v>2000</v>
      </c>
      <c r="Q7">
        <v>2000</v>
      </c>
      <c r="R7">
        <v>2000</v>
      </c>
      <c r="S7">
        <v>2000</v>
      </c>
      <c r="T7">
        <v>2000</v>
      </c>
      <c r="U7">
        <v>2000</v>
      </c>
      <c r="V7">
        <v>2000</v>
      </c>
      <c r="W7">
        <v>2000</v>
      </c>
      <c r="X7">
        <v>2000</v>
      </c>
      <c r="Y7">
        <v>2000</v>
      </c>
      <c r="Z7">
        <v>2000</v>
      </c>
      <c r="AA7">
        <v>2000</v>
      </c>
      <c r="AB7">
        <v>2000</v>
      </c>
      <c r="AC7">
        <v>2000</v>
      </c>
      <c r="AD7">
        <v>2000</v>
      </c>
      <c r="AE7">
        <v>2000</v>
      </c>
      <c r="AF7">
        <v>2000</v>
      </c>
      <c r="AG7">
        <v>2000</v>
      </c>
      <c r="AH7">
        <v>2000</v>
      </c>
      <c r="AI7">
        <v>2000</v>
      </c>
      <c r="AJ7">
        <v>2000</v>
      </c>
      <c r="AK7">
        <v>2000</v>
      </c>
      <c r="AL7">
        <v>2000</v>
      </c>
      <c r="AM7">
        <v>2000</v>
      </c>
      <c r="AN7">
        <v>2000</v>
      </c>
      <c r="AO7">
        <v>2000</v>
      </c>
      <c r="AP7">
        <v>2000</v>
      </c>
      <c r="AQ7">
        <v>2000</v>
      </c>
      <c r="AR7">
        <v>2000</v>
      </c>
      <c r="AS7">
        <v>2000</v>
      </c>
      <c r="AT7">
        <v>2000</v>
      </c>
      <c r="AU7">
        <v>2000</v>
      </c>
      <c r="AV7">
        <v>2000</v>
      </c>
      <c r="AW7">
        <v>2000</v>
      </c>
      <c r="AX7">
        <v>2000</v>
      </c>
      <c r="AY7">
        <v>2000</v>
      </c>
      <c r="AZ7">
        <v>2000</v>
      </c>
      <c r="BA7">
        <v>2000</v>
      </c>
      <c r="BB7">
        <v>2000</v>
      </c>
      <c r="BC7">
        <v>2000</v>
      </c>
      <c r="BD7">
        <v>2000</v>
      </c>
      <c r="BE7">
        <v>2000</v>
      </c>
      <c r="BF7">
        <v>2000</v>
      </c>
      <c r="BG7">
        <v>2000</v>
      </c>
      <c r="BH7">
        <v>2000</v>
      </c>
      <c r="BI7">
        <v>2000</v>
      </c>
      <c r="BJ7">
        <v>2000</v>
      </c>
      <c r="BK7">
        <v>2000</v>
      </c>
      <c r="BL7">
        <v>2000</v>
      </c>
      <c r="BM7">
        <v>2000</v>
      </c>
      <c r="BN7">
        <v>2000</v>
      </c>
      <c r="BO7">
        <v>2000</v>
      </c>
      <c r="BP7">
        <v>2000</v>
      </c>
      <c r="BQ7">
        <v>2000</v>
      </c>
      <c r="BR7">
        <v>2000</v>
      </c>
      <c r="BS7">
        <v>2000</v>
      </c>
      <c r="BT7">
        <v>2000</v>
      </c>
      <c r="BU7">
        <v>2000</v>
      </c>
      <c r="BV7">
        <v>2000</v>
      </c>
      <c r="BW7">
        <v>2000</v>
      </c>
      <c r="BX7">
        <v>2000</v>
      </c>
      <c r="BY7">
        <v>2000</v>
      </c>
    </row>
    <row r="8" spans="1:78" x14ac:dyDescent="0.25">
      <c r="A8" s="7" t="str">
        <f>'Q нефть, т'!A8</f>
        <v>30-01</v>
      </c>
      <c r="B8" s="6">
        <f>'Q нефть, т'!B8</f>
        <v>30</v>
      </c>
      <c r="C8" s="3">
        <f>'Q нефть, т'!C8</f>
        <v>44681</v>
      </c>
      <c r="D8" s="3">
        <f>'Q нефть, т'!D8</f>
        <v>45781</v>
      </c>
      <c r="F8">
        <v>2000</v>
      </c>
      <c r="G8">
        <v>2000</v>
      </c>
      <c r="H8">
        <v>2000</v>
      </c>
      <c r="I8">
        <v>2000</v>
      </c>
      <c r="J8">
        <v>2000</v>
      </c>
      <c r="K8">
        <v>2000</v>
      </c>
      <c r="L8">
        <v>2000</v>
      </c>
      <c r="M8">
        <v>2000</v>
      </c>
      <c r="N8">
        <v>2000</v>
      </c>
      <c r="O8">
        <v>2000</v>
      </c>
      <c r="P8">
        <v>2000</v>
      </c>
      <c r="Q8">
        <v>2000</v>
      </c>
      <c r="R8">
        <v>2000</v>
      </c>
      <c r="S8">
        <v>2000</v>
      </c>
      <c r="T8">
        <v>2000</v>
      </c>
      <c r="U8">
        <v>2000</v>
      </c>
      <c r="V8">
        <v>2000</v>
      </c>
      <c r="W8">
        <v>2000</v>
      </c>
      <c r="X8">
        <v>2000</v>
      </c>
      <c r="Y8">
        <v>2000</v>
      </c>
      <c r="Z8">
        <v>2000</v>
      </c>
      <c r="AA8">
        <v>2000</v>
      </c>
      <c r="AB8">
        <v>2000</v>
      </c>
      <c r="AC8">
        <v>2000</v>
      </c>
      <c r="AD8">
        <v>2000</v>
      </c>
      <c r="AE8">
        <v>2000</v>
      </c>
      <c r="AF8">
        <v>2000</v>
      </c>
      <c r="AG8">
        <v>2000</v>
      </c>
      <c r="AH8">
        <v>2000</v>
      </c>
      <c r="AI8">
        <v>2000</v>
      </c>
      <c r="AJ8">
        <v>2000</v>
      </c>
      <c r="AK8">
        <v>2000</v>
      </c>
      <c r="AL8">
        <v>2000</v>
      </c>
      <c r="AM8">
        <v>2000</v>
      </c>
      <c r="AN8">
        <v>2000</v>
      </c>
      <c r="AO8">
        <v>2000</v>
      </c>
      <c r="AP8">
        <v>2000</v>
      </c>
      <c r="AQ8">
        <v>2000</v>
      </c>
      <c r="AR8">
        <v>2000</v>
      </c>
      <c r="AS8">
        <v>2000</v>
      </c>
      <c r="AT8">
        <v>2000</v>
      </c>
      <c r="AU8">
        <v>2000</v>
      </c>
      <c r="AV8">
        <v>2000</v>
      </c>
      <c r="AW8">
        <v>2000</v>
      </c>
      <c r="AX8">
        <v>2000</v>
      </c>
      <c r="AY8">
        <v>2000</v>
      </c>
      <c r="AZ8">
        <v>2000</v>
      </c>
      <c r="BA8">
        <v>2000</v>
      </c>
      <c r="BB8">
        <v>2000</v>
      </c>
      <c r="BC8">
        <v>2000</v>
      </c>
      <c r="BD8">
        <v>2000</v>
      </c>
      <c r="BE8">
        <v>2000</v>
      </c>
      <c r="BF8">
        <v>2000</v>
      </c>
      <c r="BG8">
        <v>2000</v>
      </c>
      <c r="BH8">
        <v>2000</v>
      </c>
      <c r="BI8">
        <v>2000</v>
      </c>
      <c r="BJ8">
        <v>2000</v>
      </c>
      <c r="BK8">
        <v>2000</v>
      </c>
      <c r="BL8">
        <v>2000</v>
      </c>
      <c r="BM8">
        <v>2000</v>
      </c>
      <c r="BN8">
        <v>2000</v>
      </c>
      <c r="BO8">
        <v>2000</v>
      </c>
      <c r="BP8">
        <v>2000</v>
      </c>
      <c r="BQ8">
        <v>2000</v>
      </c>
      <c r="BR8">
        <v>2000</v>
      </c>
      <c r="BS8">
        <v>2000</v>
      </c>
      <c r="BT8">
        <v>2000</v>
      </c>
      <c r="BU8">
        <v>2000</v>
      </c>
      <c r="BV8">
        <v>2000</v>
      </c>
      <c r="BW8">
        <v>2000</v>
      </c>
      <c r="BX8">
        <v>2000</v>
      </c>
      <c r="BY8">
        <v>2000</v>
      </c>
    </row>
    <row r="9" spans="1:78" x14ac:dyDescent="0.25">
      <c r="A9" s="7" t="str">
        <f>'Q нефть, т'!A9</f>
        <v>8-01</v>
      </c>
      <c r="B9" s="6">
        <f>'Q нефть, т'!B9</f>
        <v>8</v>
      </c>
      <c r="C9" s="3">
        <f>'Q нефть, т'!C9</f>
        <v>44686</v>
      </c>
      <c r="D9" s="3">
        <f>'Q нефть, т'!D9</f>
        <v>45786</v>
      </c>
      <c r="F9">
        <v>2000</v>
      </c>
      <c r="G9">
        <v>2000</v>
      </c>
      <c r="H9">
        <v>2000</v>
      </c>
      <c r="I9">
        <v>2000</v>
      </c>
      <c r="J9">
        <v>2000</v>
      </c>
      <c r="K9">
        <v>2000</v>
      </c>
      <c r="L9">
        <v>2000</v>
      </c>
      <c r="M9">
        <v>2000</v>
      </c>
      <c r="N9">
        <v>2000</v>
      </c>
      <c r="O9">
        <v>2000</v>
      </c>
      <c r="P9">
        <v>2000</v>
      </c>
      <c r="Q9">
        <v>2000</v>
      </c>
      <c r="R9">
        <v>2000</v>
      </c>
      <c r="S9">
        <v>2000</v>
      </c>
      <c r="T9">
        <v>2000</v>
      </c>
      <c r="U9">
        <v>2000</v>
      </c>
      <c r="V9">
        <v>2000</v>
      </c>
      <c r="W9">
        <v>2000</v>
      </c>
      <c r="X9">
        <v>2000</v>
      </c>
      <c r="Y9">
        <v>2000</v>
      </c>
      <c r="Z9">
        <v>2000</v>
      </c>
      <c r="AA9">
        <v>2000</v>
      </c>
      <c r="AB9">
        <v>2000</v>
      </c>
      <c r="AC9">
        <v>2000</v>
      </c>
      <c r="AD9">
        <v>2000</v>
      </c>
      <c r="AE9">
        <v>2000</v>
      </c>
      <c r="AF9">
        <v>2000</v>
      </c>
      <c r="AG9">
        <v>2000</v>
      </c>
      <c r="AH9">
        <v>2000</v>
      </c>
      <c r="AI9">
        <v>2000</v>
      </c>
      <c r="AJ9">
        <v>2000</v>
      </c>
      <c r="AK9">
        <v>2000</v>
      </c>
      <c r="AL9">
        <v>2000</v>
      </c>
      <c r="AM9">
        <v>2000</v>
      </c>
      <c r="AN9">
        <v>2000</v>
      </c>
      <c r="AO9">
        <v>2000</v>
      </c>
      <c r="AP9">
        <v>2000</v>
      </c>
      <c r="AQ9">
        <v>2000</v>
      </c>
      <c r="AR9">
        <v>2000</v>
      </c>
      <c r="AS9">
        <v>2000</v>
      </c>
      <c r="AT9">
        <v>2000</v>
      </c>
      <c r="AU9">
        <v>2000</v>
      </c>
      <c r="AV9">
        <v>2000</v>
      </c>
      <c r="AW9">
        <v>2000</v>
      </c>
      <c r="AX9">
        <v>2000</v>
      </c>
      <c r="AY9">
        <v>2000</v>
      </c>
      <c r="AZ9">
        <v>2000</v>
      </c>
      <c r="BA9">
        <v>2000</v>
      </c>
      <c r="BB9">
        <v>2000</v>
      </c>
      <c r="BC9">
        <v>2000</v>
      </c>
      <c r="BD9">
        <v>2000</v>
      </c>
      <c r="BE9">
        <v>2000</v>
      </c>
      <c r="BF9">
        <v>2000</v>
      </c>
      <c r="BG9">
        <v>2000</v>
      </c>
      <c r="BH9">
        <v>2000</v>
      </c>
      <c r="BI9">
        <v>2000</v>
      </c>
      <c r="BJ9">
        <v>2000</v>
      </c>
      <c r="BK9">
        <v>2000</v>
      </c>
      <c r="BL9">
        <v>2000</v>
      </c>
      <c r="BM9">
        <v>2000</v>
      </c>
      <c r="BN9">
        <v>2000</v>
      </c>
      <c r="BO9">
        <v>2000</v>
      </c>
      <c r="BP9">
        <v>2000</v>
      </c>
      <c r="BQ9">
        <v>2000</v>
      </c>
      <c r="BR9">
        <v>2000</v>
      </c>
      <c r="BS9">
        <v>2000</v>
      </c>
      <c r="BT9">
        <v>2000</v>
      </c>
      <c r="BU9">
        <v>2000</v>
      </c>
      <c r="BV9">
        <v>2000</v>
      </c>
      <c r="BW9">
        <v>2000</v>
      </c>
      <c r="BX9">
        <v>2000</v>
      </c>
      <c r="BY9">
        <v>2000</v>
      </c>
    </row>
    <row r="10" spans="1:78" x14ac:dyDescent="0.25">
      <c r="A10" s="7" t="str">
        <f>'Q нефть, т'!A10</f>
        <v>8-03</v>
      </c>
      <c r="B10" s="6">
        <f>'Q нефть, т'!B10</f>
        <v>8</v>
      </c>
      <c r="C10" s="3">
        <f>'Q нефть, т'!C10</f>
        <v>44691</v>
      </c>
      <c r="D10" s="3">
        <f>'Q нефть, т'!D10</f>
        <v>45791</v>
      </c>
      <c r="F10">
        <v>2000</v>
      </c>
      <c r="G10">
        <v>2000</v>
      </c>
      <c r="H10">
        <v>2000</v>
      </c>
      <c r="I10">
        <v>2000</v>
      </c>
      <c r="J10">
        <v>2000</v>
      </c>
      <c r="K10">
        <v>2000</v>
      </c>
      <c r="L10">
        <v>2000</v>
      </c>
      <c r="M10">
        <v>2000</v>
      </c>
      <c r="N10">
        <v>2000</v>
      </c>
      <c r="O10">
        <v>2000</v>
      </c>
      <c r="P10">
        <v>2000</v>
      </c>
      <c r="Q10">
        <v>2000</v>
      </c>
      <c r="R10">
        <v>2000</v>
      </c>
      <c r="S10">
        <v>2000</v>
      </c>
      <c r="T10">
        <v>2000</v>
      </c>
      <c r="U10">
        <v>2000</v>
      </c>
      <c r="V10">
        <v>2000</v>
      </c>
      <c r="W10">
        <v>2000</v>
      </c>
      <c r="X10">
        <v>2000</v>
      </c>
      <c r="Y10">
        <v>2000</v>
      </c>
      <c r="Z10">
        <v>2000</v>
      </c>
      <c r="AA10">
        <v>2000</v>
      </c>
      <c r="AB10">
        <v>2000</v>
      </c>
      <c r="AC10">
        <v>2000</v>
      </c>
      <c r="AD10">
        <v>2000</v>
      </c>
      <c r="AE10">
        <v>2000</v>
      </c>
      <c r="AF10">
        <v>2000</v>
      </c>
      <c r="AG10">
        <v>2000</v>
      </c>
      <c r="AH10">
        <v>2000</v>
      </c>
      <c r="AI10">
        <v>2000</v>
      </c>
      <c r="AJ10">
        <v>2000</v>
      </c>
      <c r="AK10">
        <v>2000</v>
      </c>
      <c r="AL10">
        <v>2000</v>
      </c>
      <c r="AM10">
        <v>2000</v>
      </c>
      <c r="AN10">
        <v>2000</v>
      </c>
      <c r="AO10">
        <v>2000</v>
      </c>
      <c r="AP10">
        <v>2000</v>
      </c>
      <c r="AQ10">
        <v>2000</v>
      </c>
      <c r="AR10">
        <v>2000</v>
      </c>
      <c r="AS10">
        <v>2000</v>
      </c>
      <c r="AT10">
        <v>2000</v>
      </c>
      <c r="AU10">
        <v>2000</v>
      </c>
      <c r="AV10">
        <v>2000</v>
      </c>
      <c r="AW10">
        <v>2000</v>
      </c>
      <c r="AX10">
        <v>2000</v>
      </c>
      <c r="AY10">
        <v>2000</v>
      </c>
      <c r="AZ10">
        <v>2000</v>
      </c>
      <c r="BA10">
        <v>2000</v>
      </c>
      <c r="BB10">
        <v>2000</v>
      </c>
      <c r="BC10">
        <v>2000</v>
      </c>
      <c r="BD10">
        <v>2000</v>
      </c>
      <c r="BE10">
        <v>2000</v>
      </c>
      <c r="BF10">
        <v>2000</v>
      </c>
      <c r="BG10">
        <v>2000</v>
      </c>
      <c r="BH10">
        <v>2000</v>
      </c>
      <c r="BI10">
        <v>2000</v>
      </c>
      <c r="BJ10">
        <v>2000</v>
      </c>
      <c r="BK10">
        <v>2000</v>
      </c>
      <c r="BL10">
        <v>2000</v>
      </c>
      <c r="BM10">
        <v>2000</v>
      </c>
      <c r="BN10">
        <v>2000</v>
      </c>
      <c r="BO10">
        <v>2000</v>
      </c>
      <c r="BP10">
        <v>2000</v>
      </c>
      <c r="BQ10">
        <v>2000</v>
      </c>
      <c r="BR10">
        <v>2000</v>
      </c>
      <c r="BS10">
        <v>2000</v>
      </c>
      <c r="BT10">
        <v>2000</v>
      </c>
      <c r="BU10">
        <v>2000</v>
      </c>
      <c r="BV10">
        <v>2000</v>
      </c>
      <c r="BW10">
        <v>2000</v>
      </c>
      <c r="BX10">
        <v>2000</v>
      </c>
      <c r="BY10">
        <v>2000</v>
      </c>
    </row>
    <row r="11" spans="1:78" x14ac:dyDescent="0.25">
      <c r="A11" s="7" t="str">
        <f>'Q нефть, т'!A11</f>
        <v>35-01</v>
      </c>
      <c r="B11" s="6">
        <f>'Q нефть, т'!B11</f>
        <v>35</v>
      </c>
      <c r="C11" s="3">
        <f>'Q нефть, т'!C11</f>
        <v>44727</v>
      </c>
      <c r="D11" s="3">
        <f>'Q нефть, т'!D11</f>
        <v>45827</v>
      </c>
      <c r="F11">
        <v>2000</v>
      </c>
      <c r="G11">
        <v>2000</v>
      </c>
      <c r="H11">
        <v>2000</v>
      </c>
      <c r="I11">
        <v>2000</v>
      </c>
      <c r="J11">
        <v>2000</v>
      </c>
      <c r="K11">
        <v>2000</v>
      </c>
      <c r="L11">
        <v>2000</v>
      </c>
      <c r="M11">
        <v>2000</v>
      </c>
      <c r="N11">
        <v>2000</v>
      </c>
      <c r="O11">
        <v>2000</v>
      </c>
      <c r="P11">
        <v>2000</v>
      </c>
      <c r="Q11">
        <v>2000</v>
      </c>
      <c r="R11">
        <v>2000</v>
      </c>
      <c r="S11">
        <v>2000</v>
      </c>
      <c r="T11">
        <v>2000</v>
      </c>
      <c r="U11">
        <v>2000</v>
      </c>
      <c r="V11">
        <v>2000</v>
      </c>
      <c r="W11">
        <v>2000</v>
      </c>
      <c r="X11">
        <v>2000</v>
      </c>
      <c r="Y11">
        <v>2000</v>
      </c>
      <c r="Z11">
        <v>2000</v>
      </c>
      <c r="AA11">
        <v>2000</v>
      </c>
      <c r="AB11">
        <v>2000</v>
      </c>
      <c r="AC11">
        <v>2000</v>
      </c>
      <c r="AD11">
        <v>2000</v>
      </c>
      <c r="AE11">
        <v>2000</v>
      </c>
      <c r="AF11">
        <v>2000</v>
      </c>
      <c r="AG11">
        <v>2000</v>
      </c>
      <c r="AH11">
        <v>2000</v>
      </c>
      <c r="AI11">
        <v>2000</v>
      </c>
      <c r="AJ11">
        <v>2000</v>
      </c>
      <c r="AK11">
        <v>2000</v>
      </c>
      <c r="AL11">
        <v>2000</v>
      </c>
      <c r="AM11">
        <v>2000</v>
      </c>
      <c r="AN11">
        <v>2000</v>
      </c>
      <c r="AO11">
        <v>2000</v>
      </c>
      <c r="AP11">
        <v>2000</v>
      </c>
      <c r="AQ11">
        <v>2000</v>
      </c>
      <c r="AR11">
        <v>2000</v>
      </c>
      <c r="AS11">
        <v>2000</v>
      </c>
      <c r="AT11">
        <v>2000</v>
      </c>
      <c r="AU11">
        <v>2000</v>
      </c>
      <c r="AV11">
        <v>2000</v>
      </c>
      <c r="AW11">
        <v>2000</v>
      </c>
      <c r="AX11">
        <v>2000</v>
      </c>
      <c r="AY11">
        <v>2000</v>
      </c>
      <c r="AZ11">
        <v>2000</v>
      </c>
      <c r="BA11">
        <v>2000</v>
      </c>
      <c r="BB11">
        <v>2000</v>
      </c>
      <c r="BC11">
        <v>2000</v>
      </c>
      <c r="BD11">
        <v>2000</v>
      </c>
      <c r="BE11">
        <v>2000</v>
      </c>
      <c r="BF11">
        <v>2000</v>
      </c>
      <c r="BG11">
        <v>2000</v>
      </c>
      <c r="BH11">
        <v>2000</v>
      </c>
      <c r="BI11">
        <v>2000</v>
      </c>
      <c r="BJ11">
        <v>2000</v>
      </c>
      <c r="BK11">
        <v>2000</v>
      </c>
      <c r="BL11">
        <v>2000</v>
      </c>
      <c r="BM11">
        <v>2000</v>
      </c>
      <c r="BN11">
        <v>2000</v>
      </c>
      <c r="BO11">
        <v>2000</v>
      </c>
      <c r="BP11">
        <v>2000</v>
      </c>
      <c r="BQ11">
        <v>2000</v>
      </c>
      <c r="BR11">
        <v>2000</v>
      </c>
      <c r="BS11">
        <v>2000</v>
      </c>
      <c r="BT11">
        <v>2000</v>
      </c>
      <c r="BU11">
        <v>2000</v>
      </c>
      <c r="BV11">
        <v>2000</v>
      </c>
      <c r="BW11">
        <v>2000</v>
      </c>
      <c r="BX11">
        <v>2000</v>
      </c>
      <c r="BY11">
        <v>2000</v>
      </c>
    </row>
    <row r="12" spans="1:78" x14ac:dyDescent="0.25">
      <c r="A12" s="7" t="str">
        <f>'Q нефть, т'!A12</f>
        <v>35-03</v>
      </c>
      <c r="B12" s="6">
        <f>'Q нефть, т'!B12</f>
        <v>35</v>
      </c>
      <c r="C12" s="3">
        <f>'Q нефть, т'!C12</f>
        <v>44727</v>
      </c>
      <c r="D12" s="3">
        <f>'Q нефть, т'!D12</f>
        <v>45827</v>
      </c>
      <c r="F12">
        <v>2000</v>
      </c>
      <c r="G12">
        <v>2000</v>
      </c>
      <c r="H12">
        <v>2000</v>
      </c>
      <c r="I12">
        <v>2000</v>
      </c>
      <c r="J12">
        <v>2000</v>
      </c>
      <c r="K12">
        <v>2000</v>
      </c>
      <c r="L12">
        <v>2000</v>
      </c>
      <c r="M12">
        <v>2000</v>
      </c>
      <c r="N12">
        <v>2000</v>
      </c>
      <c r="O12">
        <v>2000</v>
      </c>
      <c r="P12">
        <v>2000</v>
      </c>
      <c r="Q12">
        <v>2000</v>
      </c>
      <c r="R12">
        <v>2000</v>
      </c>
      <c r="S12">
        <v>2000</v>
      </c>
      <c r="T12">
        <v>2000</v>
      </c>
      <c r="U12">
        <v>2000</v>
      </c>
      <c r="V12">
        <v>2000</v>
      </c>
      <c r="W12">
        <v>2000</v>
      </c>
      <c r="X12">
        <v>2000</v>
      </c>
      <c r="Y12">
        <v>2000</v>
      </c>
      <c r="Z12">
        <v>2000</v>
      </c>
      <c r="AA12">
        <v>2000</v>
      </c>
      <c r="AB12">
        <v>2000</v>
      </c>
      <c r="AC12">
        <v>2000</v>
      </c>
      <c r="AD12">
        <v>2000</v>
      </c>
      <c r="AE12">
        <v>2000</v>
      </c>
      <c r="AF12">
        <v>2000</v>
      </c>
      <c r="AG12">
        <v>2000</v>
      </c>
      <c r="AH12">
        <v>2000</v>
      </c>
      <c r="AI12">
        <v>2000</v>
      </c>
      <c r="AJ12">
        <v>2000</v>
      </c>
      <c r="AK12">
        <v>2000</v>
      </c>
      <c r="AL12">
        <v>2000</v>
      </c>
      <c r="AM12">
        <v>2000</v>
      </c>
      <c r="AN12">
        <v>2000</v>
      </c>
      <c r="AO12">
        <v>2000</v>
      </c>
      <c r="AP12">
        <v>2000</v>
      </c>
      <c r="AQ12">
        <v>2000</v>
      </c>
      <c r="AR12">
        <v>2000</v>
      </c>
      <c r="AS12">
        <v>2000</v>
      </c>
      <c r="AT12">
        <v>2000</v>
      </c>
      <c r="AU12">
        <v>2000</v>
      </c>
      <c r="AV12">
        <v>2000</v>
      </c>
      <c r="AW12">
        <v>2000</v>
      </c>
      <c r="AX12">
        <v>2000</v>
      </c>
      <c r="AY12">
        <v>2000</v>
      </c>
      <c r="AZ12">
        <v>2000</v>
      </c>
      <c r="BA12">
        <v>2000</v>
      </c>
      <c r="BB12">
        <v>2000</v>
      </c>
      <c r="BC12">
        <v>2000</v>
      </c>
      <c r="BD12">
        <v>2000</v>
      </c>
      <c r="BE12">
        <v>2000</v>
      </c>
      <c r="BF12">
        <v>2000</v>
      </c>
      <c r="BG12">
        <v>2000</v>
      </c>
      <c r="BH12">
        <v>2000</v>
      </c>
      <c r="BI12">
        <v>2000</v>
      </c>
      <c r="BJ12">
        <v>2000</v>
      </c>
      <c r="BK12">
        <v>2000</v>
      </c>
      <c r="BL12">
        <v>2000</v>
      </c>
      <c r="BM12">
        <v>2000</v>
      </c>
      <c r="BN12">
        <v>2000</v>
      </c>
      <c r="BO12">
        <v>2000</v>
      </c>
      <c r="BP12">
        <v>2000</v>
      </c>
      <c r="BQ12">
        <v>2000</v>
      </c>
      <c r="BR12">
        <v>2000</v>
      </c>
      <c r="BS12">
        <v>2000</v>
      </c>
      <c r="BT12">
        <v>2000</v>
      </c>
      <c r="BU12">
        <v>2000</v>
      </c>
      <c r="BV12">
        <v>2000</v>
      </c>
      <c r="BW12">
        <v>2000</v>
      </c>
      <c r="BX12">
        <v>2000</v>
      </c>
      <c r="BY12">
        <v>2000</v>
      </c>
    </row>
    <row r="13" spans="1:78" x14ac:dyDescent="0.25">
      <c r="A13" s="7" t="str">
        <f>'Q нефть, т'!A13</f>
        <v>16-01</v>
      </c>
      <c r="B13" s="6">
        <f>'Q нефть, т'!B13</f>
        <v>16</v>
      </c>
      <c r="C13" s="3">
        <f>'Q нефть, т'!C13</f>
        <v>45245</v>
      </c>
      <c r="D13" s="3">
        <f>'Q нефть, т'!D13</f>
        <v>46345</v>
      </c>
      <c r="F13">
        <v>2000</v>
      </c>
      <c r="G13">
        <v>2000</v>
      </c>
      <c r="H13">
        <v>2000</v>
      </c>
      <c r="I13">
        <v>2000</v>
      </c>
      <c r="J13">
        <v>2000</v>
      </c>
      <c r="K13">
        <v>2000</v>
      </c>
      <c r="L13">
        <v>2000</v>
      </c>
      <c r="M13">
        <v>2000</v>
      </c>
      <c r="N13">
        <v>2000</v>
      </c>
      <c r="O13">
        <v>2000</v>
      </c>
      <c r="P13">
        <v>2000</v>
      </c>
      <c r="Q13">
        <v>2000</v>
      </c>
      <c r="R13">
        <v>2000</v>
      </c>
      <c r="S13">
        <v>2000</v>
      </c>
      <c r="T13">
        <v>2000</v>
      </c>
      <c r="U13">
        <v>2000</v>
      </c>
      <c r="V13">
        <v>2000</v>
      </c>
      <c r="W13">
        <v>2000</v>
      </c>
      <c r="X13">
        <v>2000</v>
      </c>
      <c r="Y13">
        <v>2000</v>
      </c>
      <c r="Z13">
        <v>2000</v>
      </c>
      <c r="AA13">
        <v>2000</v>
      </c>
      <c r="AB13">
        <v>2000</v>
      </c>
      <c r="AC13">
        <v>2000</v>
      </c>
      <c r="AD13">
        <v>2000</v>
      </c>
      <c r="AE13">
        <v>2000</v>
      </c>
      <c r="AF13">
        <v>2000</v>
      </c>
      <c r="AG13">
        <v>2000</v>
      </c>
      <c r="AH13">
        <v>2000</v>
      </c>
      <c r="AI13">
        <v>2000</v>
      </c>
      <c r="AJ13">
        <v>2000</v>
      </c>
      <c r="AK13">
        <v>2000</v>
      </c>
      <c r="AL13">
        <v>2000</v>
      </c>
      <c r="AM13">
        <v>2000</v>
      </c>
      <c r="AN13">
        <v>2000</v>
      </c>
      <c r="AO13">
        <v>2000</v>
      </c>
      <c r="AP13">
        <v>2000</v>
      </c>
      <c r="AQ13">
        <v>2000</v>
      </c>
      <c r="AR13">
        <v>2000</v>
      </c>
      <c r="AS13">
        <v>2000</v>
      </c>
      <c r="AT13">
        <v>2000</v>
      </c>
      <c r="AU13">
        <v>2000</v>
      </c>
      <c r="AV13">
        <v>2000</v>
      </c>
      <c r="AW13">
        <v>2000</v>
      </c>
      <c r="AX13">
        <v>2000</v>
      </c>
      <c r="AY13">
        <v>2000</v>
      </c>
      <c r="AZ13">
        <v>2000</v>
      </c>
      <c r="BA13">
        <v>2000</v>
      </c>
      <c r="BB13">
        <v>2000</v>
      </c>
      <c r="BC13">
        <v>2000</v>
      </c>
      <c r="BD13">
        <v>2000</v>
      </c>
      <c r="BE13">
        <v>2000</v>
      </c>
      <c r="BF13">
        <v>2000</v>
      </c>
      <c r="BG13">
        <v>2000</v>
      </c>
      <c r="BH13">
        <v>2000</v>
      </c>
      <c r="BI13">
        <v>2000</v>
      </c>
      <c r="BJ13">
        <v>2000</v>
      </c>
      <c r="BK13">
        <v>2000</v>
      </c>
      <c r="BL13">
        <v>2000</v>
      </c>
      <c r="BM13">
        <v>2000</v>
      </c>
      <c r="BN13">
        <v>2000</v>
      </c>
      <c r="BO13">
        <v>2000</v>
      </c>
      <c r="BP13">
        <v>2000</v>
      </c>
      <c r="BQ13">
        <v>2000</v>
      </c>
      <c r="BR13">
        <v>2000</v>
      </c>
      <c r="BS13">
        <v>2000</v>
      </c>
      <c r="BT13">
        <v>2000</v>
      </c>
      <c r="BU13">
        <v>2000</v>
      </c>
      <c r="BV13">
        <v>2000</v>
      </c>
      <c r="BW13">
        <v>2000</v>
      </c>
      <c r="BX13">
        <v>2000</v>
      </c>
      <c r="BY13">
        <v>2000</v>
      </c>
    </row>
    <row r="14" spans="1:78" x14ac:dyDescent="0.25">
      <c r="A14" s="7" t="str">
        <f>'Q нефть, т'!A14</f>
        <v>16-03</v>
      </c>
      <c r="B14" s="6">
        <f>'Q нефть, т'!B14</f>
        <v>16</v>
      </c>
      <c r="C14" s="3">
        <f>'Q нефть, т'!C14</f>
        <v>45245</v>
      </c>
      <c r="D14" s="3">
        <f>'Q нефть, т'!D14</f>
        <v>46345</v>
      </c>
      <c r="F14">
        <v>2000</v>
      </c>
      <c r="G14">
        <v>2000</v>
      </c>
      <c r="H14">
        <v>2000</v>
      </c>
      <c r="I14">
        <v>2000</v>
      </c>
      <c r="J14">
        <v>2000</v>
      </c>
      <c r="K14">
        <v>2000</v>
      </c>
      <c r="L14">
        <v>2000</v>
      </c>
      <c r="M14">
        <v>2000</v>
      </c>
      <c r="N14">
        <v>2000</v>
      </c>
      <c r="O14">
        <v>2000</v>
      </c>
      <c r="P14">
        <v>2000</v>
      </c>
      <c r="Q14">
        <v>2000</v>
      </c>
      <c r="R14">
        <v>2000</v>
      </c>
      <c r="S14">
        <v>2000</v>
      </c>
      <c r="T14">
        <v>2000</v>
      </c>
      <c r="U14">
        <v>2000</v>
      </c>
      <c r="V14">
        <v>2000</v>
      </c>
      <c r="W14">
        <v>2000</v>
      </c>
      <c r="X14">
        <v>2000</v>
      </c>
      <c r="Y14">
        <v>2000</v>
      </c>
      <c r="Z14">
        <v>2000</v>
      </c>
      <c r="AA14">
        <v>2000</v>
      </c>
      <c r="AB14">
        <v>2000</v>
      </c>
      <c r="AC14">
        <v>2000</v>
      </c>
      <c r="AD14">
        <v>2000</v>
      </c>
      <c r="AE14">
        <v>2000</v>
      </c>
      <c r="AF14">
        <v>2000</v>
      </c>
      <c r="AG14">
        <v>2000</v>
      </c>
      <c r="AH14">
        <v>2000</v>
      </c>
      <c r="AI14">
        <v>2000</v>
      </c>
      <c r="AJ14">
        <v>2000</v>
      </c>
      <c r="AK14">
        <v>2000</v>
      </c>
      <c r="AL14">
        <v>2000</v>
      </c>
      <c r="AM14">
        <v>2000</v>
      </c>
      <c r="AN14">
        <v>2000</v>
      </c>
      <c r="AO14">
        <v>2000</v>
      </c>
      <c r="AP14">
        <v>2000</v>
      </c>
      <c r="AQ14">
        <v>2000</v>
      </c>
      <c r="AR14">
        <v>2000</v>
      </c>
      <c r="AS14">
        <v>2000</v>
      </c>
      <c r="AT14">
        <v>2000</v>
      </c>
      <c r="AU14">
        <v>2000</v>
      </c>
      <c r="AV14">
        <v>2000</v>
      </c>
      <c r="AW14">
        <v>2000</v>
      </c>
      <c r="AX14">
        <v>2000</v>
      </c>
      <c r="AY14">
        <v>2000</v>
      </c>
      <c r="AZ14">
        <v>2000</v>
      </c>
      <c r="BA14">
        <v>2000</v>
      </c>
      <c r="BB14">
        <v>2000</v>
      </c>
      <c r="BC14">
        <v>2000</v>
      </c>
      <c r="BD14">
        <v>2000</v>
      </c>
      <c r="BE14">
        <v>2000</v>
      </c>
      <c r="BF14">
        <v>2000</v>
      </c>
      <c r="BG14">
        <v>2000</v>
      </c>
      <c r="BH14">
        <v>2000</v>
      </c>
      <c r="BI14">
        <v>2000</v>
      </c>
      <c r="BJ14">
        <v>2000</v>
      </c>
      <c r="BK14">
        <v>2000</v>
      </c>
      <c r="BL14">
        <v>2000</v>
      </c>
      <c r="BM14">
        <v>2000</v>
      </c>
      <c r="BN14">
        <v>2000</v>
      </c>
      <c r="BO14">
        <v>2000</v>
      </c>
      <c r="BP14">
        <v>2000</v>
      </c>
      <c r="BQ14">
        <v>2000</v>
      </c>
      <c r="BR14">
        <v>2000</v>
      </c>
      <c r="BS14">
        <v>2000</v>
      </c>
      <c r="BT14">
        <v>2000</v>
      </c>
      <c r="BU14">
        <v>2000</v>
      </c>
      <c r="BV14">
        <v>2000</v>
      </c>
      <c r="BW14">
        <v>2000</v>
      </c>
      <c r="BX14">
        <v>2000</v>
      </c>
      <c r="BY14">
        <v>2000</v>
      </c>
    </row>
    <row r="15" spans="1:78" x14ac:dyDescent="0.25">
      <c r="A15" s="7" t="str">
        <f>'Q нефть, т'!A15</f>
        <v>15-01</v>
      </c>
      <c r="B15" s="6">
        <f>'Q нефть, т'!B15</f>
        <v>15</v>
      </c>
      <c r="C15" s="3">
        <f>'Q нефть, т'!C15</f>
        <v>45275</v>
      </c>
      <c r="D15" s="3">
        <f>'Q нефть, т'!D15</f>
        <v>46375</v>
      </c>
      <c r="F15">
        <v>2000</v>
      </c>
      <c r="G15">
        <v>2000</v>
      </c>
      <c r="H15">
        <v>2000</v>
      </c>
      <c r="I15">
        <v>2000</v>
      </c>
      <c r="J15">
        <v>2000</v>
      </c>
      <c r="K15">
        <v>2000</v>
      </c>
      <c r="L15">
        <v>2000</v>
      </c>
      <c r="M15">
        <v>2000</v>
      </c>
      <c r="N15">
        <v>2000</v>
      </c>
      <c r="O15">
        <v>2000</v>
      </c>
      <c r="P15">
        <v>2000</v>
      </c>
      <c r="Q15">
        <v>2000</v>
      </c>
      <c r="R15">
        <v>2000</v>
      </c>
      <c r="S15">
        <v>2000</v>
      </c>
      <c r="T15">
        <v>2000</v>
      </c>
      <c r="U15">
        <v>2000</v>
      </c>
      <c r="V15">
        <v>2000</v>
      </c>
      <c r="W15">
        <v>2000</v>
      </c>
      <c r="X15">
        <v>2000</v>
      </c>
      <c r="Y15">
        <v>2000</v>
      </c>
      <c r="Z15">
        <v>2000</v>
      </c>
      <c r="AA15">
        <v>2000</v>
      </c>
      <c r="AB15">
        <v>2000</v>
      </c>
      <c r="AC15">
        <v>2000</v>
      </c>
      <c r="AD15">
        <v>2000</v>
      </c>
      <c r="AE15">
        <v>2000</v>
      </c>
      <c r="AF15">
        <v>2000</v>
      </c>
      <c r="AG15">
        <v>2000</v>
      </c>
      <c r="AH15">
        <v>2000</v>
      </c>
      <c r="AI15">
        <v>2000</v>
      </c>
      <c r="AJ15">
        <v>2000</v>
      </c>
      <c r="AK15">
        <v>2000</v>
      </c>
      <c r="AL15">
        <v>2000</v>
      </c>
      <c r="AM15">
        <v>2000</v>
      </c>
      <c r="AN15">
        <v>2000</v>
      </c>
      <c r="AO15">
        <v>2000</v>
      </c>
      <c r="AP15">
        <v>2000</v>
      </c>
      <c r="AQ15">
        <v>2000</v>
      </c>
      <c r="AR15">
        <v>2000</v>
      </c>
      <c r="AS15">
        <v>2000</v>
      </c>
      <c r="AT15">
        <v>2000</v>
      </c>
      <c r="AU15">
        <v>2000</v>
      </c>
      <c r="AV15">
        <v>2000</v>
      </c>
      <c r="AW15">
        <v>2000</v>
      </c>
      <c r="AX15">
        <v>2000</v>
      </c>
      <c r="AY15">
        <v>2000</v>
      </c>
      <c r="AZ15">
        <v>2000</v>
      </c>
      <c r="BA15">
        <v>2000</v>
      </c>
      <c r="BB15">
        <v>2000</v>
      </c>
      <c r="BC15">
        <v>2000</v>
      </c>
      <c r="BD15">
        <v>2000</v>
      </c>
      <c r="BE15">
        <v>2000</v>
      </c>
      <c r="BF15">
        <v>2000</v>
      </c>
      <c r="BG15">
        <v>2000</v>
      </c>
      <c r="BH15">
        <v>2000</v>
      </c>
      <c r="BI15">
        <v>2000</v>
      </c>
      <c r="BJ15">
        <v>2000</v>
      </c>
      <c r="BK15">
        <v>2000</v>
      </c>
      <c r="BL15">
        <v>2000</v>
      </c>
      <c r="BM15">
        <v>2000</v>
      </c>
      <c r="BN15">
        <v>2000</v>
      </c>
      <c r="BO15">
        <v>2000</v>
      </c>
      <c r="BP15">
        <v>2000</v>
      </c>
      <c r="BQ15">
        <v>2000</v>
      </c>
      <c r="BR15">
        <v>2000</v>
      </c>
      <c r="BS15">
        <v>2000</v>
      </c>
      <c r="BT15">
        <v>2000</v>
      </c>
      <c r="BU15">
        <v>2000</v>
      </c>
      <c r="BV15">
        <v>2000</v>
      </c>
      <c r="BW15">
        <v>2000</v>
      </c>
      <c r="BX15">
        <v>2000</v>
      </c>
      <c r="BY15">
        <v>2000</v>
      </c>
    </row>
    <row r="16" spans="1:78" x14ac:dyDescent="0.25">
      <c r="A16" s="7" t="str">
        <f>'Q нефть, т'!A16</f>
        <v>15-02</v>
      </c>
      <c r="B16" s="6">
        <f>'Q нефть, т'!B16</f>
        <v>15</v>
      </c>
      <c r="C16" s="3">
        <f>'Q нефть, т'!C16</f>
        <v>45275</v>
      </c>
      <c r="D16" s="3">
        <f>'Q нефть, т'!D16</f>
        <v>46375</v>
      </c>
      <c r="F16">
        <v>2000</v>
      </c>
      <c r="G16">
        <v>2000</v>
      </c>
      <c r="H16">
        <v>2000</v>
      </c>
      <c r="I16">
        <v>2000</v>
      </c>
      <c r="J16">
        <v>2000</v>
      </c>
      <c r="K16">
        <v>2000</v>
      </c>
      <c r="L16">
        <v>2000</v>
      </c>
      <c r="M16">
        <v>2000</v>
      </c>
      <c r="N16">
        <v>2000</v>
      </c>
      <c r="O16">
        <v>2000</v>
      </c>
      <c r="P16">
        <v>2000</v>
      </c>
      <c r="Q16">
        <v>2000</v>
      </c>
      <c r="R16">
        <v>2000</v>
      </c>
      <c r="S16">
        <v>2000</v>
      </c>
      <c r="T16">
        <v>2000</v>
      </c>
      <c r="U16">
        <v>2000</v>
      </c>
      <c r="V16">
        <v>2000</v>
      </c>
      <c r="W16">
        <v>2000</v>
      </c>
      <c r="X16">
        <v>2000</v>
      </c>
      <c r="Y16">
        <v>2000</v>
      </c>
      <c r="Z16">
        <v>2000</v>
      </c>
      <c r="AA16">
        <v>2000</v>
      </c>
      <c r="AB16">
        <v>2000</v>
      </c>
      <c r="AC16">
        <v>2000</v>
      </c>
      <c r="AD16">
        <v>2000</v>
      </c>
      <c r="AE16">
        <v>2000</v>
      </c>
      <c r="AF16">
        <v>2000</v>
      </c>
      <c r="AG16">
        <v>2000</v>
      </c>
      <c r="AH16">
        <v>2000</v>
      </c>
      <c r="AI16">
        <v>2000</v>
      </c>
      <c r="AJ16">
        <v>2000</v>
      </c>
      <c r="AK16">
        <v>2000</v>
      </c>
      <c r="AL16">
        <v>2000</v>
      </c>
      <c r="AM16">
        <v>2000</v>
      </c>
      <c r="AN16">
        <v>2000</v>
      </c>
      <c r="AO16">
        <v>2000</v>
      </c>
      <c r="AP16">
        <v>2000</v>
      </c>
      <c r="AQ16">
        <v>2000</v>
      </c>
      <c r="AR16">
        <v>2000</v>
      </c>
      <c r="AS16">
        <v>2000</v>
      </c>
      <c r="AT16">
        <v>2000</v>
      </c>
      <c r="AU16">
        <v>2000</v>
      </c>
      <c r="AV16">
        <v>2000</v>
      </c>
      <c r="AW16">
        <v>2000</v>
      </c>
      <c r="AX16">
        <v>2000</v>
      </c>
      <c r="AY16">
        <v>2000</v>
      </c>
      <c r="AZ16">
        <v>2000</v>
      </c>
      <c r="BA16">
        <v>2000</v>
      </c>
      <c r="BB16">
        <v>2000</v>
      </c>
      <c r="BC16">
        <v>2000</v>
      </c>
      <c r="BD16">
        <v>2000</v>
      </c>
      <c r="BE16">
        <v>2000</v>
      </c>
      <c r="BF16">
        <v>2000</v>
      </c>
      <c r="BG16">
        <v>2000</v>
      </c>
      <c r="BH16">
        <v>2000</v>
      </c>
      <c r="BI16">
        <v>2000</v>
      </c>
      <c r="BJ16">
        <v>2000</v>
      </c>
      <c r="BK16">
        <v>2000</v>
      </c>
      <c r="BL16">
        <v>2000</v>
      </c>
      <c r="BM16">
        <v>2000</v>
      </c>
      <c r="BN16">
        <v>2000</v>
      </c>
      <c r="BO16">
        <v>2000</v>
      </c>
      <c r="BP16">
        <v>2000</v>
      </c>
      <c r="BQ16">
        <v>2000</v>
      </c>
      <c r="BR16">
        <v>2000</v>
      </c>
      <c r="BS16">
        <v>2000</v>
      </c>
      <c r="BT16">
        <v>2000</v>
      </c>
      <c r="BU16">
        <v>2000</v>
      </c>
      <c r="BV16">
        <v>2000</v>
      </c>
      <c r="BW16">
        <v>2000</v>
      </c>
      <c r="BX16">
        <v>2000</v>
      </c>
      <c r="BY16">
        <v>2000</v>
      </c>
    </row>
    <row r="17" spans="1:77" x14ac:dyDescent="0.25">
      <c r="A17" s="7" t="str">
        <f>'Q нефть, т'!A17</f>
        <v>13-01</v>
      </c>
      <c r="B17" s="6">
        <f>'Q нефть, т'!B17</f>
        <v>13</v>
      </c>
      <c r="C17" s="3">
        <f>'Q нефть, т'!C17</f>
        <v>45384</v>
      </c>
      <c r="D17" s="3">
        <f>'Q нефть, т'!D17</f>
        <v>46484</v>
      </c>
      <c r="F17">
        <v>2000</v>
      </c>
      <c r="G17">
        <v>2000</v>
      </c>
      <c r="H17">
        <v>2000</v>
      </c>
      <c r="I17">
        <v>2000</v>
      </c>
      <c r="J17">
        <v>2000</v>
      </c>
      <c r="K17">
        <v>2000</v>
      </c>
      <c r="L17">
        <v>2000</v>
      </c>
      <c r="M17">
        <v>2000</v>
      </c>
      <c r="N17">
        <v>2000</v>
      </c>
      <c r="O17">
        <v>2000</v>
      </c>
      <c r="P17">
        <v>2000</v>
      </c>
      <c r="Q17">
        <v>2000</v>
      </c>
      <c r="R17">
        <v>2000</v>
      </c>
      <c r="S17">
        <v>2000</v>
      </c>
      <c r="T17">
        <v>2000</v>
      </c>
      <c r="U17">
        <v>2000</v>
      </c>
      <c r="V17">
        <v>2000</v>
      </c>
      <c r="W17">
        <v>2000</v>
      </c>
      <c r="X17">
        <v>2000</v>
      </c>
      <c r="Y17">
        <v>2000</v>
      </c>
      <c r="Z17">
        <v>2000</v>
      </c>
      <c r="AA17">
        <v>2000</v>
      </c>
      <c r="AB17">
        <v>2000</v>
      </c>
      <c r="AC17">
        <v>2000</v>
      </c>
      <c r="AD17">
        <v>2000</v>
      </c>
      <c r="AE17">
        <v>2000</v>
      </c>
      <c r="AF17">
        <v>2000</v>
      </c>
      <c r="AG17">
        <v>2000</v>
      </c>
      <c r="AH17">
        <v>2000</v>
      </c>
      <c r="AI17">
        <v>2000</v>
      </c>
      <c r="AJ17">
        <v>2000</v>
      </c>
      <c r="AK17">
        <v>2000</v>
      </c>
      <c r="AL17">
        <v>2000</v>
      </c>
      <c r="AM17">
        <v>2000</v>
      </c>
      <c r="AN17">
        <v>2000</v>
      </c>
      <c r="AO17">
        <v>2000</v>
      </c>
      <c r="AP17">
        <v>2000</v>
      </c>
      <c r="AQ17">
        <v>2000</v>
      </c>
      <c r="AR17">
        <v>2000</v>
      </c>
      <c r="AS17">
        <v>2000</v>
      </c>
      <c r="AT17">
        <v>2000</v>
      </c>
      <c r="AU17">
        <v>2000</v>
      </c>
      <c r="AV17">
        <v>2000</v>
      </c>
      <c r="AW17">
        <v>2000</v>
      </c>
      <c r="AX17">
        <v>2000</v>
      </c>
      <c r="AY17">
        <v>2000</v>
      </c>
      <c r="AZ17">
        <v>2000</v>
      </c>
      <c r="BA17">
        <v>2000</v>
      </c>
      <c r="BB17">
        <v>2000</v>
      </c>
      <c r="BC17">
        <v>2000</v>
      </c>
      <c r="BD17">
        <v>2000</v>
      </c>
      <c r="BE17">
        <v>2000</v>
      </c>
      <c r="BF17">
        <v>2000</v>
      </c>
      <c r="BG17">
        <v>2000</v>
      </c>
      <c r="BH17">
        <v>2000</v>
      </c>
      <c r="BI17">
        <v>2000</v>
      </c>
      <c r="BJ17">
        <v>2000</v>
      </c>
      <c r="BK17">
        <v>2000</v>
      </c>
      <c r="BL17">
        <v>2000</v>
      </c>
      <c r="BM17">
        <v>2000</v>
      </c>
      <c r="BN17">
        <v>2000</v>
      </c>
      <c r="BO17">
        <v>2000</v>
      </c>
      <c r="BP17">
        <v>2000</v>
      </c>
      <c r="BQ17">
        <v>2000</v>
      </c>
      <c r="BR17">
        <v>2000</v>
      </c>
      <c r="BS17">
        <v>2000</v>
      </c>
      <c r="BT17">
        <v>2000</v>
      </c>
      <c r="BU17">
        <v>2000</v>
      </c>
      <c r="BV17">
        <v>2000</v>
      </c>
      <c r="BW17">
        <v>2000</v>
      </c>
      <c r="BX17">
        <v>2000</v>
      </c>
      <c r="BY17">
        <v>2000</v>
      </c>
    </row>
    <row r="18" spans="1:77" x14ac:dyDescent="0.25">
      <c r="A18" s="7" t="str">
        <f>'Q нефть, т'!A18</f>
        <v>13-03</v>
      </c>
      <c r="B18" s="6">
        <f>'Q нефть, т'!B18</f>
        <v>13</v>
      </c>
      <c r="C18" s="3">
        <f>'Q нефть, т'!C18</f>
        <v>45384</v>
      </c>
      <c r="D18" s="3">
        <f>'Q нефть, т'!D18</f>
        <v>46484</v>
      </c>
      <c r="F18">
        <v>2000</v>
      </c>
      <c r="G18">
        <v>2000</v>
      </c>
      <c r="H18">
        <v>2000</v>
      </c>
      <c r="I18">
        <v>2000</v>
      </c>
      <c r="J18">
        <v>2000</v>
      </c>
      <c r="K18">
        <v>2000</v>
      </c>
      <c r="L18">
        <v>2000</v>
      </c>
      <c r="M18">
        <v>2000</v>
      </c>
      <c r="N18">
        <v>2000</v>
      </c>
      <c r="O18">
        <v>2000</v>
      </c>
      <c r="P18">
        <v>2000</v>
      </c>
      <c r="Q18">
        <v>2000</v>
      </c>
      <c r="R18">
        <v>2000</v>
      </c>
      <c r="S18">
        <v>2000</v>
      </c>
      <c r="T18">
        <v>2000</v>
      </c>
      <c r="U18">
        <v>2000</v>
      </c>
      <c r="V18">
        <v>2000</v>
      </c>
      <c r="W18">
        <v>2000</v>
      </c>
      <c r="X18">
        <v>2000</v>
      </c>
      <c r="Y18">
        <v>2000</v>
      </c>
      <c r="Z18">
        <v>2000</v>
      </c>
      <c r="AA18">
        <v>2000</v>
      </c>
      <c r="AB18">
        <v>2000</v>
      </c>
      <c r="AC18">
        <v>2000</v>
      </c>
      <c r="AD18">
        <v>2000</v>
      </c>
      <c r="AE18">
        <v>2000</v>
      </c>
      <c r="AF18">
        <v>2000</v>
      </c>
      <c r="AG18">
        <v>2000</v>
      </c>
      <c r="AH18">
        <v>2000</v>
      </c>
      <c r="AI18">
        <v>2000</v>
      </c>
      <c r="AJ18">
        <v>2000</v>
      </c>
      <c r="AK18">
        <v>2000</v>
      </c>
      <c r="AL18">
        <v>2000</v>
      </c>
      <c r="AM18">
        <v>2000</v>
      </c>
      <c r="AN18">
        <v>2000</v>
      </c>
      <c r="AO18">
        <v>2000</v>
      </c>
      <c r="AP18">
        <v>2000</v>
      </c>
      <c r="AQ18">
        <v>2000</v>
      </c>
      <c r="AR18">
        <v>2000</v>
      </c>
      <c r="AS18">
        <v>2000</v>
      </c>
      <c r="AT18">
        <v>2000</v>
      </c>
      <c r="AU18">
        <v>2000</v>
      </c>
      <c r="AV18">
        <v>2000</v>
      </c>
      <c r="AW18">
        <v>2000</v>
      </c>
      <c r="AX18">
        <v>2000</v>
      </c>
      <c r="AY18">
        <v>2000</v>
      </c>
      <c r="AZ18">
        <v>2000</v>
      </c>
      <c r="BA18">
        <v>2000</v>
      </c>
      <c r="BB18">
        <v>2000</v>
      </c>
      <c r="BC18">
        <v>2000</v>
      </c>
      <c r="BD18">
        <v>2000</v>
      </c>
      <c r="BE18">
        <v>2000</v>
      </c>
      <c r="BF18">
        <v>2000</v>
      </c>
      <c r="BG18">
        <v>2000</v>
      </c>
      <c r="BH18">
        <v>2000</v>
      </c>
      <c r="BI18">
        <v>2000</v>
      </c>
      <c r="BJ18">
        <v>2000</v>
      </c>
      <c r="BK18">
        <v>2000</v>
      </c>
      <c r="BL18">
        <v>2000</v>
      </c>
      <c r="BM18">
        <v>2000</v>
      </c>
      <c r="BN18">
        <v>2000</v>
      </c>
      <c r="BO18">
        <v>2000</v>
      </c>
      <c r="BP18">
        <v>2000</v>
      </c>
      <c r="BQ18">
        <v>2000</v>
      </c>
      <c r="BR18">
        <v>2000</v>
      </c>
      <c r="BS18">
        <v>2000</v>
      </c>
      <c r="BT18">
        <v>2000</v>
      </c>
      <c r="BU18">
        <v>2000</v>
      </c>
      <c r="BV18">
        <v>2000</v>
      </c>
      <c r="BW18">
        <v>2000</v>
      </c>
      <c r="BX18">
        <v>2000</v>
      </c>
      <c r="BY18">
        <v>2000</v>
      </c>
    </row>
    <row r="19" spans="1:77" x14ac:dyDescent="0.25">
      <c r="A19" s="7" t="str">
        <f>'Q нефть, т'!A19</f>
        <v>14-01</v>
      </c>
      <c r="B19" s="6">
        <f>'Q нефть, т'!B19</f>
        <v>14</v>
      </c>
      <c r="C19" s="3">
        <f>'Q нефть, т'!C19</f>
        <v>45427</v>
      </c>
      <c r="D19" s="3">
        <f>'Q нефть, т'!D19</f>
        <v>46527</v>
      </c>
      <c r="F19">
        <v>2000</v>
      </c>
      <c r="G19">
        <v>2000</v>
      </c>
      <c r="H19">
        <v>2000</v>
      </c>
      <c r="I19">
        <v>2000</v>
      </c>
      <c r="J19">
        <v>2000</v>
      </c>
      <c r="K19">
        <v>2000</v>
      </c>
      <c r="L19">
        <v>2000</v>
      </c>
      <c r="M19">
        <v>2000</v>
      </c>
      <c r="N19">
        <v>2000</v>
      </c>
      <c r="O19">
        <v>2000</v>
      </c>
      <c r="P19">
        <v>2000</v>
      </c>
      <c r="Q19">
        <v>2000</v>
      </c>
      <c r="R19">
        <v>2000</v>
      </c>
      <c r="S19">
        <v>2000</v>
      </c>
      <c r="T19">
        <v>2000</v>
      </c>
      <c r="U19">
        <v>2000</v>
      </c>
      <c r="V19">
        <v>2000</v>
      </c>
      <c r="W19">
        <v>2000</v>
      </c>
      <c r="X19">
        <v>2000</v>
      </c>
      <c r="Y19">
        <v>2000</v>
      </c>
      <c r="Z19">
        <v>2000</v>
      </c>
      <c r="AA19">
        <v>2000</v>
      </c>
      <c r="AB19">
        <v>2000</v>
      </c>
      <c r="AC19">
        <v>2000</v>
      </c>
      <c r="AD19">
        <v>2000</v>
      </c>
      <c r="AE19">
        <v>2000</v>
      </c>
      <c r="AF19">
        <v>2000</v>
      </c>
      <c r="AG19">
        <v>2000</v>
      </c>
      <c r="AH19">
        <v>2000</v>
      </c>
      <c r="AI19">
        <v>2000</v>
      </c>
      <c r="AJ19">
        <v>2000</v>
      </c>
      <c r="AK19">
        <v>2000</v>
      </c>
      <c r="AL19">
        <v>2000</v>
      </c>
      <c r="AM19">
        <v>2000</v>
      </c>
      <c r="AN19">
        <v>2000</v>
      </c>
      <c r="AO19">
        <v>2000</v>
      </c>
      <c r="AP19">
        <v>2000</v>
      </c>
      <c r="AQ19">
        <v>2000</v>
      </c>
      <c r="AR19">
        <v>2000</v>
      </c>
      <c r="AS19">
        <v>2000</v>
      </c>
      <c r="AT19">
        <v>2000</v>
      </c>
      <c r="AU19">
        <v>2000</v>
      </c>
      <c r="AV19">
        <v>2000</v>
      </c>
      <c r="AW19">
        <v>2000</v>
      </c>
      <c r="AX19">
        <v>2000</v>
      </c>
      <c r="AY19">
        <v>2000</v>
      </c>
      <c r="AZ19">
        <v>2000</v>
      </c>
      <c r="BA19">
        <v>2000</v>
      </c>
      <c r="BB19">
        <v>2000</v>
      </c>
      <c r="BC19">
        <v>2000</v>
      </c>
      <c r="BD19">
        <v>2000</v>
      </c>
      <c r="BE19">
        <v>2000</v>
      </c>
      <c r="BF19">
        <v>2000</v>
      </c>
      <c r="BG19">
        <v>2000</v>
      </c>
      <c r="BH19">
        <v>2000</v>
      </c>
      <c r="BI19">
        <v>2000</v>
      </c>
      <c r="BJ19">
        <v>2000</v>
      </c>
      <c r="BK19">
        <v>2000</v>
      </c>
      <c r="BL19">
        <v>2000</v>
      </c>
      <c r="BM19">
        <v>2000</v>
      </c>
      <c r="BN19">
        <v>2000</v>
      </c>
      <c r="BO19">
        <v>2000</v>
      </c>
      <c r="BP19">
        <v>2000</v>
      </c>
      <c r="BQ19">
        <v>2000</v>
      </c>
      <c r="BR19">
        <v>2000</v>
      </c>
      <c r="BS19">
        <v>2000</v>
      </c>
      <c r="BT19">
        <v>2000</v>
      </c>
      <c r="BU19">
        <v>2000</v>
      </c>
      <c r="BV19">
        <v>2000</v>
      </c>
      <c r="BW19">
        <v>2000</v>
      </c>
      <c r="BX19">
        <v>2000</v>
      </c>
      <c r="BY19">
        <v>2000</v>
      </c>
    </row>
    <row r="20" spans="1:77" x14ac:dyDescent="0.25">
      <c r="A20" s="7" t="str">
        <f>'Q нефть, т'!A20</f>
        <v>14-03</v>
      </c>
      <c r="B20" s="6">
        <f>'Q нефть, т'!B20</f>
        <v>14</v>
      </c>
      <c r="C20" s="3">
        <f>'Q нефть, т'!C20</f>
        <v>45427</v>
      </c>
      <c r="D20" s="3">
        <f>'Q нефть, т'!D20</f>
        <v>46527</v>
      </c>
      <c r="F20">
        <v>2000</v>
      </c>
      <c r="G20">
        <v>2000</v>
      </c>
      <c r="H20">
        <v>2000</v>
      </c>
      <c r="I20">
        <v>2000</v>
      </c>
      <c r="J20">
        <v>2000</v>
      </c>
      <c r="K20">
        <v>2000</v>
      </c>
      <c r="L20">
        <v>2000</v>
      </c>
      <c r="M20">
        <v>2000</v>
      </c>
      <c r="N20">
        <v>2000</v>
      </c>
      <c r="O20">
        <v>2000</v>
      </c>
      <c r="P20">
        <v>2000</v>
      </c>
      <c r="Q20">
        <v>2000</v>
      </c>
      <c r="R20">
        <v>2000</v>
      </c>
      <c r="S20">
        <v>2000</v>
      </c>
      <c r="T20">
        <v>2000</v>
      </c>
      <c r="U20">
        <v>2000</v>
      </c>
      <c r="V20">
        <v>2000</v>
      </c>
      <c r="W20">
        <v>2000</v>
      </c>
      <c r="X20">
        <v>2000</v>
      </c>
      <c r="Y20">
        <v>2000</v>
      </c>
      <c r="Z20">
        <v>2000</v>
      </c>
      <c r="AA20">
        <v>2000</v>
      </c>
      <c r="AB20">
        <v>2000</v>
      </c>
      <c r="AC20">
        <v>2000</v>
      </c>
      <c r="AD20">
        <v>2000</v>
      </c>
      <c r="AE20">
        <v>2000</v>
      </c>
      <c r="AF20">
        <v>2000</v>
      </c>
      <c r="AG20">
        <v>2000</v>
      </c>
      <c r="AH20">
        <v>2000</v>
      </c>
      <c r="AI20">
        <v>2000</v>
      </c>
      <c r="AJ20">
        <v>2000</v>
      </c>
      <c r="AK20">
        <v>2000</v>
      </c>
      <c r="AL20">
        <v>2000</v>
      </c>
      <c r="AM20">
        <v>2000</v>
      </c>
      <c r="AN20">
        <v>2000</v>
      </c>
      <c r="AO20">
        <v>2000</v>
      </c>
      <c r="AP20">
        <v>2000</v>
      </c>
      <c r="AQ20">
        <v>2000</v>
      </c>
      <c r="AR20">
        <v>2000</v>
      </c>
      <c r="AS20">
        <v>2000</v>
      </c>
      <c r="AT20">
        <v>2000</v>
      </c>
      <c r="AU20">
        <v>2000</v>
      </c>
      <c r="AV20">
        <v>2000</v>
      </c>
      <c r="AW20">
        <v>2000</v>
      </c>
      <c r="AX20">
        <v>2000</v>
      </c>
      <c r="AY20">
        <v>2000</v>
      </c>
      <c r="AZ20">
        <v>2000</v>
      </c>
      <c r="BA20">
        <v>2000</v>
      </c>
      <c r="BB20">
        <v>2000</v>
      </c>
      <c r="BC20">
        <v>2000</v>
      </c>
      <c r="BD20">
        <v>2000</v>
      </c>
      <c r="BE20">
        <v>2000</v>
      </c>
      <c r="BF20">
        <v>2000</v>
      </c>
      <c r="BG20">
        <v>2000</v>
      </c>
      <c r="BH20">
        <v>2000</v>
      </c>
      <c r="BI20">
        <v>2000</v>
      </c>
      <c r="BJ20">
        <v>2000</v>
      </c>
      <c r="BK20">
        <v>2000</v>
      </c>
      <c r="BL20">
        <v>2000</v>
      </c>
      <c r="BM20">
        <v>2000</v>
      </c>
      <c r="BN20">
        <v>2000</v>
      </c>
      <c r="BO20">
        <v>2000</v>
      </c>
      <c r="BP20">
        <v>2000</v>
      </c>
      <c r="BQ20">
        <v>2000</v>
      </c>
      <c r="BR20">
        <v>2000</v>
      </c>
      <c r="BS20">
        <v>2000</v>
      </c>
      <c r="BT20">
        <v>2000</v>
      </c>
      <c r="BU20">
        <v>2000</v>
      </c>
      <c r="BV20">
        <v>2000</v>
      </c>
      <c r="BW20">
        <v>2000</v>
      </c>
      <c r="BX20">
        <v>2000</v>
      </c>
      <c r="BY20">
        <v>2000</v>
      </c>
    </row>
    <row r="21" spans="1:77" x14ac:dyDescent="0.25">
      <c r="A21" s="7" t="str">
        <f>'Q нефть, т'!A21</f>
        <v>5-02</v>
      </c>
      <c r="B21" s="6">
        <f>'Q нефть, т'!B21</f>
        <v>5</v>
      </c>
      <c r="C21" s="3">
        <f>'Q нефть, т'!C21</f>
        <v>44562</v>
      </c>
      <c r="D21" s="3">
        <f>'Q нефть, т'!D21</f>
        <v>44742</v>
      </c>
      <c r="F21">
        <v>2000</v>
      </c>
      <c r="G21">
        <v>2000</v>
      </c>
      <c r="H21">
        <v>2000</v>
      </c>
      <c r="I21">
        <v>2000</v>
      </c>
      <c r="J21">
        <v>2000</v>
      </c>
      <c r="K21">
        <v>2000</v>
      </c>
      <c r="L21">
        <v>2000</v>
      </c>
      <c r="M21">
        <v>2000</v>
      </c>
      <c r="N21">
        <v>2000</v>
      </c>
      <c r="O21">
        <v>2000</v>
      </c>
      <c r="P21">
        <v>2000</v>
      </c>
      <c r="Q21">
        <v>2000</v>
      </c>
      <c r="R21">
        <v>2000</v>
      </c>
      <c r="S21">
        <v>2000</v>
      </c>
      <c r="T21">
        <v>2000</v>
      </c>
      <c r="U21">
        <v>2000</v>
      </c>
      <c r="V21">
        <v>2000</v>
      </c>
      <c r="W21">
        <v>2000</v>
      </c>
      <c r="X21">
        <v>2000</v>
      </c>
      <c r="Y21">
        <v>2000</v>
      </c>
      <c r="Z21">
        <v>2000</v>
      </c>
      <c r="AA21">
        <v>2000</v>
      </c>
      <c r="AB21">
        <v>2000</v>
      </c>
      <c r="AC21">
        <v>2000</v>
      </c>
      <c r="AD21">
        <v>2000</v>
      </c>
      <c r="AE21">
        <v>2000</v>
      </c>
      <c r="AF21">
        <v>2000</v>
      </c>
      <c r="AG21">
        <v>2000</v>
      </c>
      <c r="AH21">
        <v>2000</v>
      </c>
      <c r="AI21">
        <v>2000</v>
      </c>
      <c r="AJ21">
        <v>2000</v>
      </c>
      <c r="AK21">
        <v>2000</v>
      </c>
      <c r="AL21">
        <v>2000</v>
      </c>
      <c r="AM21">
        <v>2000</v>
      </c>
      <c r="AN21">
        <v>2000</v>
      </c>
      <c r="AO21">
        <v>2000</v>
      </c>
      <c r="AP21">
        <v>2000</v>
      </c>
      <c r="AQ21">
        <v>2000</v>
      </c>
      <c r="AR21">
        <v>2000</v>
      </c>
      <c r="AS21">
        <v>2000</v>
      </c>
      <c r="AT21">
        <v>2000</v>
      </c>
      <c r="AU21">
        <v>2000</v>
      </c>
      <c r="AV21">
        <v>2000</v>
      </c>
      <c r="AW21">
        <v>2000</v>
      </c>
      <c r="AX21">
        <v>2000</v>
      </c>
      <c r="AY21">
        <v>2000</v>
      </c>
      <c r="AZ21">
        <v>2000</v>
      </c>
      <c r="BA21">
        <v>2000</v>
      </c>
      <c r="BB21">
        <v>2000</v>
      </c>
      <c r="BC21">
        <v>2000</v>
      </c>
      <c r="BD21">
        <v>2000</v>
      </c>
      <c r="BE21">
        <v>2000</v>
      </c>
      <c r="BF21">
        <v>2000</v>
      </c>
      <c r="BG21">
        <v>2000</v>
      </c>
      <c r="BH21">
        <v>2000</v>
      </c>
      <c r="BI21">
        <v>2000</v>
      </c>
      <c r="BJ21">
        <v>2000</v>
      </c>
      <c r="BK21">
        <v>2000</v>
      </c>
      <c r="BL21">
        <v>2000</v>
      </c>
      <c r="BM21">
        <v>2000</v>
      </c>
      <c r="BN21">
        <v>2000</v>
      </c>
      <c r="BO21">
        <v>2000</v>
      </c>
      <c r="BP21">
        <v>2000</v>
      </c>
      <c r="BQ21">
        <v>2000</v>
      </c>
      <c r="BR21">
        <v>2000</v>
      </c>
      <c r="BS21">
        <v>2000</v>
      </c>
      <c r="BT21">
        <v>2000</v>
      </c>
      <c r="BU21">
        <v>2000</v>
      </c>
      <c r="BV21">
        <v>2000</v>
      </c>
      <c r="BW21">
        <v>2000</v>
      </c>
      <c r="BX21">
        <v>2000</v>
      </c>
      <c r="BY21">
        <v>2000</v>
      </c>
    </row>
    <row r="22" spans="1:77" x14ac:dyDescent="0.25">
      <c r="A22" s="7" t="str">
        <f>'Q нефть, т'!A22</f>
        <v>17-02</v>
      </c>
      <c r="B22" s="6">
        <f>'Q нефть, т'!B22</f>
        <v>17</v>
      </c>
      <c r="C22" s="3">
        <f>'Q нефть, т'!C22</f>
        <v>44593</v>
      </c>
      <c r="D22" s="3">
        <f>'Q нефть, т'!D22</f>
        <v>44773</v>
      </c>
      <c r="F22">
        <v>2000</v>
      </c>
      <c r="G22">
        <v>2000</v>
      </c>
      <c r="H22">
        <v>2000</v>
      </c>
      <c r="I22">
        <v>2000</v>
      </c>
      <c r="J22">
        <v>2000</v>
      </c>
      <c r="K22">
        <v>2000</v>
      </c>
      <c r="L22">
        <v>2000</v>
      </c>
      <c r="M22">
        <v>2000</v>
      </c>
      <c r="N22">
        <v>2000</v>
      </c>
      <c r="O22">
        <v>2000</v>
      </c>
      <c r="P22">
        <v>2000</v>
      </c>
      <c r="Q22">
        <v>2000</v>
      </c>
      <c r="R22">
        <v>2000</v>
      </c>
      <c r="S22">
        <v>2000</v>
      </c>
      <c r="T22">
        <v>2000</v>
      </c>
      <c r="U22">
        <v>2000</v>
      </c>
      <c r="V22">
        <v>2000</v>
      </c>
      <c r="W22">
        <v>2000</v>
      </c>
      <c r="X22">
        <v>2000</v>
      </c>
      <c r="Y22">
        <v>2000</v>
      </c>
      <c r="Z22">
        <v>2000</v>
      </c>
      <c r="AA22">
        <v>2000</v>
      </c>
      <c r="AB22">
        <v>2000</v>
      </c>
      <c r="AC22">
        <v>2000</v>
      </c>
      <c r="AD22">
        <v>2000</v>
      </c>
      <c r="AE22">
        <v>2000</v>
      </c>
      <c r="AF22">
        <v>2000</v>
      </c>
      <c r="AG22">
        <v>2000</v>
      </c>
      <c r="AH22">
        <v>2000</v>
      </c>
      <c r="AI22">
        <v>2000</v>
      </c>
      <c r="AJ22">
        <v>2000</v>
      </c>
      <c r="AK22">
        <v>2000</v>
      </c>
      <c r="AL22">
        <v>2000</v>
      </c>
      <c r="AM22">
        <v>2000</v>
      </c>
      <c r="AN22">
        <v>2000</v>
      </c>
      <c r="AO22">
        <v>2000</v>
      </c>
      <c r="AP22">
        <v>2000</v>
      </c>
      <c r="AQ22">
        <v>2000</v>
      </c>
      <c r="AR22">
        <v>2000</v>
      </c>
      <c r="AS22">
        <v>2000</v>
      </c>
      <c r="AT22">
        <v>2000</v>
      </c>
      <c r="AU22">
        <v>2000</v>
      </c>
      <c r="AV22">
        <v>2000</v>
      </c>
      <c r="AW22">
        <v>2000</v>
      </c>
      <c r="AX22">
        <v>2000</v>
      </c>
      <c r="AY22">
        <v>2000</v>
      </c>
      <c r="AZ22">
        <v>2000</v>
      </c>
      <c r="BA22">
        <v>2000</v>
      </c>
      <c r="BB22">
        <v>2000</v>
      </c>
      <c r="BC22">
        <v>2000</v>
      </c>
      <c r="BD22">
        <v>2000</v>
      </c>
      <c r="BE22">
        <v>2000</v>
      </c>
      <c r="BF22">
        <v>2000</v>
      </c>
      <c r="BG22">
        <v>2000</v>
      </c>
      <c r="BH22">
        <v>2000</v>
      </c>
      <c r="BI22">
        <v>2000</v>
      </c>
      <c r="BJ22">
        <v>2000</v>
      </c>
      <c r="BK22">
        <v>2000</v>
      </c>
      <c r="BL22">
        <v>2000</v>
      </c>
      <c r="BM22">
        <v>2000</v>
      </c>
      <c r="BN22">
        <v>2000</v>
      </c>
      <c r="BO22">
        <v>2000</v>
      </c>
      <c r="BP22">
        <v>2000</v>
      </c>
      <c r="BQ22">
        <v>2000</v>
      </c>
      <c r="BR22">
        <v>2000</v>
      </c>
      <c r="BS22">
        <v>2000</v>
      </c>
      <c r="BT22">
        <v>2000</v>
      </c>
      <c r="BU22">
        <v>2000</v>
      </c>
      <c r="BV22">
        <v>2000</v>
      </c>
      <c r="BW22">
        <v>2000</v>
      </c>
      <c r="BX22">
        <v>2000</v>
      </c>
      <c r="BY22">
        <v>2000</v>
      </c>
    </row>
    <row r="23" spans="1:77" x14ac:dyDescent="0.25">
      <c r="A23" s="7" t="str">
        <f>'Q нефть, т'!A23</f>
        <v>18-02</v>
      </c>
      <c r="B23" s="6">
        <f>'Q нефть, т'!B23</f>
        <v>18</v>
      </c>
      <c r="C23" s="3">
        <f>'Q нефть, т'!C23</f>
        <v>44621</v>
      </c>
      <c r="D23" s="3">
        <f>'Q нефть, т'!D23</f>
        <v>44801</v>
      </c>
      <c r="F23">
        <v>2000</v>
      </c>
      <c r="G23">
        <v>2000</v>
      </c>
      <c r="H23">
        <v>2000</v>
      </c>
      <c r="I23">
        <v>2000</v>
      </c>
      <c r="J23">
        <v>2000</v>
      </c>
      <c r="K23">
        <v>2000</v>
      </c>
      <c r="L23">
        <v>2000</v>
      </c>
      <c r="M23">
        <v>2000</v>
      </c>
      <c r="N23">
        <v>2000</v>
      </c>
      <c r="O23">
        <v>2000</v>
      </c>
      <c r="P23">
        <v>2000</v>
      </c>
      <c r="Q23">
        <v>2000</v>
      </c>
      <c r="R23">
        <v>2000</v>
      </c>
      <c r="S23">
        <v>2000</v>
      </c>
      <c r="T23">
        <v>2000</v>
      </c>
      <c r="U23">
        <v>2000</v>
      </c>
      <c r="V23">
        <v>2000</v>
      </c>
      <c r="W23">
        <v>2000</v>
      </c>
      <c r="X23">
        <v>2000</v>
      </c>
      <c r="Y23">
        <v>2000</v>
      </c>
      <c r="Z23">
        <v>2000</v>
      </c>
      <c r="AA23">
        <v>2000</v>
      </c>
      <c r="AB23">
        <v>2000</v>
      </c>
      <c r="AC23">
        <v>2000</v>
      </c>
      <c r="AD23">
        <v>2000</v>
      </c>
      <c r="AE23">
        <v>2000</v>
      </c>
      <c r="AF23">
        <v>2000</v>
      </c>
      <c r="AG23">
        <v>2000</v>
      </c>
      <c r="AH23">
        <v>2000</v>
      </c>
      <c r="AI23">
        <v>2000</v>
      </c>
      <c r="AJ23">
        <v>2000</v>
      </c>
      <c r="AK23">
        <v>2000</v>
      </c>
      <c r="AL23">
        <v>2000</v>
      </c>
      <c r="AM23">
        <v>2000</v>
      </c>
      <c r="AN23">
        <v>2000</v>
      </c>
      <c r="AO23">
        <v>2000</v>
      </c>
      <c r="AP23">
        <v>2000</v>
      </c>
      <c r="AQ23">
        <v>2000</v>
      </c>
      <c r="AR23">
        <v>2000</v>
      </c>
      <c r="AS23">
        <v>2000</v>
      </c>
      <c r="AT23">
        <v>2000</v>
      </c>
      <c r="AU23">
        <v>2000</v>
      </c>
      <c r="AV23">
        <v>2000</v>
      </c>
      <c r="AW23">
        <v>2000</v>
      </c>
      <c r="AX23">
        <v>2000</v>
      </c>
      <c r="AY23">
        <v>2000</v>
      </c>
      <c r="AZ23">
        <v>2000</v>
      </c>
      <c r="BA23">
        <v>2000</v>
      </c>
      <c r="BB23">
        <v>2000</v>
      </c>
      <c r="BC23">
        <v>2000</v>
      </c>
      <c r="BD23">
        <v>2000</v>
      </c>
      <c r="BE23">
        <v>2000</v>
      </c>
      <c r="BF23">
        <v>2000</v>
      </c>
      <c r="BG23">
        <v>2000</v>
      </c>
      <c r="BH23">
        <v>2000</v>
      </c>
      <c r="BI23">
        <v>2000</v>
      </c>
      <c r="BJ23">
        <v>2000</v>
      </c>
      <c r="BK23">
        <v>2000</v>
      </c>
      <c r="BL23">
        <v>2000</v>
      </c>
      <c r="BM23">
        <v>2000</v>
      </c>
      <c r="BN23">
        <v>2000</v>
      </c>
      <c r="BO23">
        <v>2000</v>
      </c>
      <c r="BP23">
        <v>2000</v>
      </c>
      <c r="BQ23">
        <v>2000</v>
      </c>
      <c r="BR23">
        <v>2000</v>
      </c>
      <c r="BS23">
        <v>2000</v>
      </c>
      <c r="BT23">
        <v>2000</v>
      </c>
      <c r="BU23">
        <v>2000</v>
      </c>
      <c r="BV23">
        <v>2000</v>
      </c>
      <c r="BW23">
        <v>2000</v>
      </c>
      <c r="BX23">
        <v>2000</v>
      </c>
      <c r="BY23">
        <v>2000</v>
      </c>
    </row>
    <row r="24" spans="1:77" x14ac:dyDescent="0.25">
      <c r="A24" s="7" t="str">
        <f>'Q нефть, т'!A24</f>
        <v>26-02</v>
      </c>
      <c r="B24" s="6">
        <f>'Q нефть, т'!B24</f>
        <v>26</v>
      </c>
      <c r="C24" s="3">
        <f>'Q нефть, т'!C24</f>
        <v>44621</v>
      </c>
      <c r="D24" s="3">
        <f>'Q нефть, т'!D24</f>
        <v>44801</v>
      </c>
      <c r="F24">
        <v>2000</v>
      </c>
      <c r="G24">
        <v>2000</v>
      </c>
      <c r="H24">
        <v>2000</v>
      </c>
      <c r="I24">
        <v>2000</v>
      </c>
      <c r="J24">
        <v>2000</v>
      </c>
      <c r="K24">
        <v>2000</v>
      </c>
      <c r="L24">
        <v>2000</v>
      </c>
      <c r="M24">
        <v>2000</v>
      </c>
      <c r="N24">
        <v>2000</v>
      </c>
      <c r="O24">
        <v>2000</v>
      </c>
      <c r="P24">
        <v>2000</v>
      </c>
      <c r="Q24">
        <v>2000</v>
      </c>
      <c r="R24">
        <v>2000</v>
      </c>
      <c r="S24">
        <v>2000</v>
      </c>
      <c r="T24">
        <v>2000</v>
      </c>
      <c r="U24">
        <v>2000</v>
      </c>
      <c r="V24">
        <v>2000</v>
      </c>
      <c r="W24">
        <v>2000</v>
      </c>
      <c r="X24">
        <v>2000</v>
      </c>
      <c r="Y24">
        <v>2000</v>
      </c>
      <c r="Z24">
        <v>2000</v>
      </c>
      <c r="AA24">
        <v>2000</v>
      </c>
      <c r="AB24">
        <v>2000</v>
      </c>
      <c r="AC24">
        <v>2000</v>
      </c>
      <c r="AD24">
        <v>2000</v>
      </c>
      <c r="AE24">
        <v>2000</v>
      </c>
      <c r="AF24">
        <v>2000</v>
      </c>
      <c r="AG24">
        <v>2000</v>
      </c>
      <c r="AH24">
        <v>2000</v>
      </c>
      <c r="AI24">
        <v>2000</v>
      </c>
      <c r="AJ24">
        <v>2000</v>
      </c>
      <c r="AK24">
        <v>2000</v>
      </c>
      <c r="AL24">
        <v>2000</v>
      </c>
      <c r="AM24">
        <v>2000</v>
      </c>
      <c r="AN24">
        <v>2000</v>
      </c>
      <c r="AO24">
        <v>2000</v>
      </c>
      <c r="AP24">
        <v>2000</v>
      </c>
      <c r="AQ24">
        <v>2000</v>
      </c>
      <c r="AR24">
        <v>2000</v>
      </c>
      <c r="AS24">
        <v>2000</v>
      </c>
      <c r="AT24">
        <v>2000</v>
      </c>
      <c r="AU24">
        <v>2000</v>
      </c>
      <c r="AV24">
        <v>2000</v>
      </c>
      <c r="AW24">
        <v>2000</v>
      </c>
      <c r="AX24">
        <v>2000</v>
      </c>
      <c r="AY24">
        <v>2000</v>
      </c>
      <c r="AZ24">
        <v>2000</v>
      </c>
      <c r="BA24">
        <v>2000</v>
      </c>
      <c r="BB24">
        <v>2000</v>
      </c>
      <c r="BC24">
        <v>2000</v>
      </c>
      <c r="BD24">
        <v>2000</v>
      </c>
      <c r="BE24">
        <v>2000</v>
      </c>
      <c r="BF24">
        <v>2000</v>
      </c>
      <c r="BG24">
        <v>2000</v>
      </c>
      <c r="BH24">
        <v>2000</v>
      </c>
      <c r="BI24">
        <v>2000</v>
      </c>
      <c r="BJ24">
        <v>2000</v>
      </c>
      <c r="BK24">
        <v>2000</v>
      </c>
      <c r="BL24">
        <v>2000</v>
      </c>
      <c r="BM24">
        <v>2000</v>
      </c>
      <c r="BN24">
        <v>2000</v>
      </c>
      <c r="BO24">
        <v>2000</v>
      </c>
      <c r="BP24">
        <v>2000</v>
      </c>
      <c r="BQ24">
        <v>2000</v>
      </c>
      <c r="BR24">
        <v>2000</v>
      </c>
      <c r="BS24">
        <v>2000</v>
      </c>
      <c r="BT24">
        <v>2000</v>
      </c>
      <c r="BU24">
        <v>2000</v>
      </c>
      <c r="BV24">
        <v>2000</v>
      </c>
      <c r="BW24">
        <v>2000</v>
      </c>
      <c r="BX24">
        <v>2000</v>
      </c>
      <c r="BY24">
        <v>2000</v>
      </c>
    </row>
    <row r="25" spans="1:77" x14ac:dyDescent="0.25">
      <c r="A25" s="7" t="str">
        <f>'Q нефть, т'!A25</f>
        <v>30-02</v>
      </c>
      <c r="B25" s="6">
        <f>'Q нефть, т'!B25</f>
        <v>30</v>
      </c>
      <c r="C25" s="3">
        <f>'Q нефть, т'!C25</f>
        <v>44652</v>
      </c>
      <c r="D25" s="3">
        <f>'Q нефть, т'!D25</f>
        <v>44832</v>
      </c>
      <c r="F25">
        <v>2000</v>
      </c>
      <c r="G25">
        <v>2000</v>
      </c>
      <c r="H25">
        <v>2000</v>
      </c>
      <c r="I25">
        <v>2000</v>
      </c>
      <c r="J25">
        <v>2000</v>
      </c>
      <c r="K25">
        <v>2000</v>
      </c>
      <c r="L25">
        <v>2000</v>
      </c>
      <c r="M25">
        <v>2000</v>
      </c>
      <c r="N25">
        <v>2000</v>
      </c>
      <c r="O25">
        <v>2000</v>
      </c>
      <c r="P25">
        <v>2000</v>
      </c>
      <c r="Q25">
        <v>2000</v>
      </c>
      <c r="R25">
        <v>2000</v>
      </c>
      <c r="S25">
        <v>2000</v>
      </c>
      <c r="T25">
        <v>2000</v>
      </c>
      <c r="U25">
        <v>2000</v>
      </c>
      <c r="V25">
        <v>2000</v>
      </c>
      <c r="W25">
        <v>2000</v>
      </c>
      <c r="X25">
        <v>2000</v>
      </c>
      <c r="Y25">
        <v>2000</v>
      </c>
      <c r="Z25">
        <v>2000</v>
      </c>
      <c r="AA25">
        <v>2000</v>
      </c>
      <c r="AB25">
        <v>2000</v>
      </c>
      <c r="AC25">
        <v>2000</v>
      </c>
      <c r="AD25">
        <v>2000</v>
      </c>
      <c r="AE25">
        <v>2000</v>
      </c>
      <c r="AF25">
        <v>2000</v>
      </c>
      <c r="AG25">
        <v>2000</v>
      </c>
      <c r="AH25">
        <v>2000</v>
      </c>
      <c r="AI25">
        <v>2000</v>
      </c>
      <c r="AJ25">
        <v>2000</v>
      </c>
      <c r="AK25">
        <v>2000</v>
      </c>
      <c r="AL25">
        <v>2000</v>
      </c>
      <c r="AM25">
        <v>2000</v>
      </c>
      <c r="AN25">
        <v>2000</v>
      </c>
      <c r="AO25">
        <v>2000</v>
      </c>
      <c r="AP25">
        <v>2000</v>
      </c>
      <c r="AQ25">
        <v>2000</v>
      </c>
      <c r="AR25">
        <v>2000</v>
      </c>
      <c r="AS25">
        <v>2000</v>
      </c>
      <c r="AT25">
        <v>2000</v>
      </c>
      <c r="AU25">
        <v>2000</v>
      </c>
      <c r="AV25">
        <v>2000</v>
      </c>
      <c r="AW25">
        <v>2000</v>
      </c>
      <c r="AX25">
        <v>2000</v>
      </c>
      <c r="AY25">
        <v>2000</v>
      </c>
      <c r="AZ25">
        <v>2000</v>
      </c>
      <c r="BA25">
        <v>2000</v>
      </c>
      <c r="BB25">
        <v>2000</v>
      </c>
      <c r="BC25">
        <v>2000</v>
      </c>
      <c r="BD25">
        <v>2000</v>
      </c>
      <c r="BE25">
        <v>2000</v>
      </c>
      <c r="BF25">
        <v>2000</v>
      </c>
      <c r="BG25">
        <v>2000</v>
      </c>
      <c r="BH25">
        <v>2000</v>
      </c>
      <c r="BI25">
        <v>2000</v>
      </c>
      <c r="BJ25">
        <v>2000</v>
      </c>
      <c r="BK25">
        <v>2000</v>
      </c>
      <c r="BL25">
        <v>2000</v>
      </c>
      <c r="BM25">
        <v>2000</v>
      </c>
      <c r="BN25">
        <v>2000</v>
      </c>
      <c r="BO25">
        <v>2000</v>
      </c>
      <c r="BP25">
        <v>2000</v>
      </c>
      <c r="BQ25">
        <v>2000</v>
      </c>
      <c r="BR25">
        <v>2000</v>
      </c>
      <c r="BS25">
        <v>2000</v>
      </c>
      <c r="BT25">
        <v>2000</v>
      </c>
      <c r="BU25">
        <v>2000</v>
      </c>
      <c r="BV25">
        <v>2000</v>
      </c>
      <c r="BW25">
        <v>2000</v>
      </c>
      <c r="BX25">
        <v>2000</v>
      </c>
      <c r="BY25">
        <v>2000</v>
      </c>
    </row>
    <row r="26" spans="1:77" x14ac:dyDescent="0.25">
      <c r="A26" s="7" t="str">
        <f>'Q нефть, т'!A26</f>
        <v>8-02</v>
      </c>
      <c r="B26" s="6">
        <f>'Q нефть, т'!B26</f>
        <v>8</v>
      </c>
      <c r="C26" s="3">
        <f>'Q нефть, т'!C26</f>
        <v>44682</v>
      </c>
      <c r="D26" s="3">
        <f>'Q нефть, т'!D26</f>
        <v>44862</v>
      </c>
      <c r="F26">
        <v>2000</v>
      </c>
      <c r="G26">
        <v>2000</v>
      </c>
      <c r="H26">
        <v>2000</v>
      </c>
      <c r="I26">
        <v>2000</v>
      </c>
      <c r="J26">
        <v>2000</v>
      </c>
      <c r="K26">
        <v>2000</v>
      </c>
      <c r="L26">
        <v>2000</v>
      </c>
      <c r="M26">
        <v>2000</v>
      </c>
      <c r="N26">
        <v>2000</v>
      </c>
      <c r="O26">
        <v>2000</v>
      </c>
      <c r="P26">
        <v>2000</v>
      </c>
      <c r="Q26">
        <v>2000</v>
      </c>
      <c r="R26">
        <v>2000</v>
      </c>
      <c r="S26">
        <v>2000</v>
      </c>
      <c r="T26">
        <v>2000</v>
      </c>
      <c r="U26">
        <v>2000</v>
      </c>
      <c r="V26">
        <v>2000</v>
      </c>
      <c r="W26">
        <v>2000</v>
      </c>
      <c r="X26">
        <v>2000</v>
      </c>
      <c r="Y26">
        <v>2000</v>
      </c>
      <c r="Z26">
        <v>2000</v>
      </c>
      <c r="AA26">
        <v>2000</v>
      </c>
      <c r="AB26">
        <v>2000</v>
      </c>
      <c r="AC26">
        <v>2000</v>
      </c>
      <c r="AD26">
        <v>2000</v>
      </c>
      <c r="AE26">
        <v>2000</v>
      </c>
      <c r="AF26">
        <v>2000</v>
      </c>
      <c r="AG26">
        <v>2000</v>
      </c>
      <c r="AH26">
        <v>2000</v>
      </c>
      <c r="AI26">
        <v>2000</v>
      </c>
      <c r="AJ26">
        <v>2000</v>
      </c>
      <c r="AK26">
        <v>2000</v>
      </c>
      <c r="AL26">
        <v>2000</v>
      </c>
      <c r="AM26">
        <v>2000</v>
      </c>
      <c r="AN26">
        <v>2000</v>
      </c>
      <c r="AO26">
        <v>2000</v>
      </c>
      <c r="AP26">
        <v>2000</v>
      </c>
      <c r="AQ26">
        <v>2000</v>
      </c>
      <c r="AR26">
        <v>2000</v>
      </c>
      <c r="AS26">
        <v>2000</v>
      </c>
      <c r="AT26">
        <v>2000</v>
      </c>
      <c r="AU26">
        <v>2000</v>
      </c>
      <c r="AV26">
        <v>2000</v>
      </c>
      <c r="AW26">
        <v>2000</v>
      </c>
      <c r="AX26">
        <v>2000</v>
      </c>
      <c r="AY26">
        <v>2000</v>
      </c>
      <c r="AZ26">
        <v>2000</v>
      </c>
      <c r="BA26">
        <v>2000</v>
      </c>
      <c r="BB26">
        <v>2000</v>
      </c>
      <c r="BC26">
        <v>2000</v>
      </c>
      <c r="BD26">
        <v>2000</v>
      </c>
      <c r="BE26">
        <v>2000</v>
      </c>
      <c r="BF26">
        <v>2000</v>
      </c>
      <c r="BG26">
        <v>2000</v>
      </c>
      <c r="BH26">
        <v>2000</v>
      </c>
      <c r="BI26">
        <v>2000</v>
      </c>
      <c r="BJ26">
        <v>2000</v>
      </c>
      <c r="BK26">
        <v>2000</v>
      </c>
      <c r="BL26">
        <v>2000</v>
      </c>
      <c r="BM26">
        <v>2000</v>
      </c>
      <c r="BN26">
        <v>2000</v>
      </c>
      <c r="BO26">
        <v>2000</v>
      </c>
      <c r="BP26">
        <v>2000</v>
      </c>
      <c r="BQ26">
        <v>2000</v>
      </c>
      <c r="BR26">
        <v>2000</v>
      </c>
      <c r="BS26">
        <v>2000</v>
      </c>
      <c r="BT26">
        <v>2000</v>
      </c>
      <c r="BU26">
        <v>2000</v>
      </c>
      <c r="BV26">
        <v>2000</v>
      </c>
      <c r="BW26">
        <v>2000</v>
      </c>
      <c r="BX26">
        <v>2000</v>
      </c>
      <c r="BY26">
        <v>2000</v>
      </c>
    </row>
    <row r="27" spans="1:77" x14ac:dyDescent="0.25">
      <c r="A27" s="7" t="str">
        <f>'Q нефть, т'!A27</f>
        <v>35-02</v>
      </c>
      <c r="B27" s="6">
        <f>'Q нефть, т'!B27</f>
        <v>35</v>
      </c>
      <c r="C27" s="3">
        <f>'Q нефть, т'!C27</f>
        <v>45078</v>
      </c>
      <c r="D27" s="3">
        <f>'Q нефть, т'!D27</f>
        <v>45258</v>
      </c>
      <c r="F27">
        <v>2000</v>
      </c>
      <c r="G27">
        <v>2000</v>
      </c>
      <c r="H27">
        <v>2000</v>
      </c>
      <c r="I27">
        <v>2000</v>
      </c>
      <c r="J27">
        <v>2000</v>
      </c>
      <c r="K27">
        <v>2000</v>
      </c>
      <c r="L27">
        <v>2000</v>
      </c>
      <c r="M27">
        <v>2000</v>
      </c>
      <c r="N27">
        <v>2000</v>
      </c>
      <c r="O27">
        <v>2000</v>
      </c>
      <c r="P27">
        <v>2000</v>
      </c>
      <c r="Q27">
        <v>2000</v>
      </c>
      <c r="R27">
        <v>2000</v>
      </c>
      <c r="S27">
        <v>2000</v>
      </c>
      <c r="T27">
        <v>2000</v>
      </c>
      <c r="U27">
        <v>2000</v>
      </c>
      <c r="V27">
        <v>2000</v>
      </c>
      <c r="W27">
        <v>2000</v>
      </c>
      <c r="X27">
        <v>2000</v>
      </c>
      <c r="Y27">
        <v>2000</v>
      </c>
      <c r="Z27">
        <v>2000</v>
      </c>
      <c r="AA27">
        <v>2000</v>
      </c>
      <c r="AB27">
        <v>2000</v>
      </c>
      <c r="AC27">
        <v>2000</v>
      </c>
      <c r="AD27">
        <v>2000</v>
      </c>
      <c r="AE27">
        <v>2000</v>
      </c>
      <c r="AF27">
        <v>2000</v>
      </c>
      <c r="AG27">
        <v>2000</v>
      </c>
      <c r="AH27">
        <v>2000</v>
      </c>
      <c r="AI27">
        <v>2000</v>
      </c>
      <c r="AJ27">
        <v>2000</v>
      </c>
      <c r="AK27">
        <v>2000</v>
      </c>
      <c r="AL27">
        <v>2000</v>
      </c>
      <c r="AM27">
        <v>2000</v>
      </c>
      <c r="AN27">
        <v>2000</v>
      </c>
      <c r="AO27">
        <v>2000</v>
      </c>
      <c r="AP27">
        <v>2000</v>
      </c>
      <c r="AQ27">
        <v>2000</v>
      </c>
      <c r="AR27">
        <v>2000</v>
      </c>
      <c r="AS27">
        <v>2000</v>
      </c>
      <c r="AT27">
        <v>2000</v>
      </c>
      <c r="AU27">
        <v>2000</v>
      </c>
      <c r="AV27">
        <v>2000</v>
      </c>
      <c r="AW27">
        <v>2000</v>
      </c>
      <c r="AX27">
        <v>2000</v>
      </c>
      <c r="AY27">
        <v>2000</v>
      </c>
      <c r="AZ27">
        <v>2000</v>
      </c>
      <c r="BA27">
        <v>2000</v>
      </c>
      <c r="BB27">
        <v>2000</v>
      </c>
      <c r="BC27">
        <v>2000</v>
      </c>
      <c r="BD27">
        <v>2000</v>
      </c>
      <c r="BE27">
        <v>2000</v>
      </c>
      <c r="BF27">
        <v>2000</v>
      </c>
      <c r="BG27">
        <v>2000</v>
      </c>
      <c r="BH27">
        <v>2000</v>
      </c>
      <c r="BI27">
        <v>2000</v>
      </c>
      <c r="BJ27">
        <v>2000</v>
      </c>
      <c r="BK27">
        <v>2000</v>
      </c>
      <c r="BL27">
        <v>2000</v>
      </c>
      <c r="BM27">
        <v>2000</v>
      </c>
      <c r="BN27">
        <v>2000</v>
      </c>
      <c r="BO27">
        <v>2000</v>
      </c>
      <c r="BP27">
        <v>2000</v>
      </c>
      <c r="BQ27">
        <v>2000</v>
      </c>
      <c r="BR27">
        <v>2000</v>
      </c>
      <c r="BS27">
        <v>2000</v>
      </c>
      <c r="BT27">
        <v>2000</v>
      </c>
      <c r="BU27">
        <v>2000</v>
      </c>
      <c r="BV27">
        <v>2000</v>
      </c>
      <c r="BW27">
        <v>2000</v>
      </c>
      <c r="BX27">
        <v>2000</v>
      </c>
      <c r="BY27">
        <v>2000</v>
      </c>
    </row>
    <row r="28" spans="1:77" x14ac:dyDescent="0.25">
      <c r="A28" s="7" t="str">
        <f>'Q нефть, т'!A28</f>
        <v>16-02</v>
      </c>
      <c r="B28" s="6">
        <f>'Q нефть, т'!B28</f>
        <v>16</v>
      </c>
      <c r="C28" s="3">
        <f>'Q нефть, т'!C28</f>
        <v>45245</v>
      </c>
      <c r="D28" s="3">
        <f>'Q нефть, т'!D28</f>
        <v>45425</v>
      </c>
      <c r="F28">
        <v>2000</v>
      </c>
      <c r="G28">
        <v>2000</v>
      </c>
      <c r="H28">
        <v>2000</v>
      </c>
      <c r="I28">
        <v>2000</v>
      </c>
      <c r="J28">
        <v>2000</v>
      </c>
      <c r="K28">
        <v>2000</v>
      </c>
      <c r="L28">
        <v>2000</v>
      </c>
      <c r="M28">
        <v>2000</v>
      </c>
      <c r="N28">
        <v>2000</v>
      </c>
      <c r="O28">
        <v>2000</v>
      </c>
      <c r="P28">
        <v>2000</v>
      </c>
      <c r="Q28">
        <v>2000</v>
      </c>
      <c r="R28">
        <v>2000</v>
      </c>
      <c r="S28">
        <v>2000</v>
      </c>
      <c r="T28">
        <v>2000</v>
      </c>
      <c r="U28">
        <v>2000</v>
      </c>
      <c r="V28">
        <v>2000</v>
      </c>
      <c r="W28">
        <v>2000</v>
      </c>
      <c r="X28">
        <v>2000</v>
      </c>
      <c r="Y28">
        <v>2000</v>
      </c>
      <c r="Z28">
        <v>2000</v>
      </c>
      <c r="AA28">
        <v>2000</v>
      </c>
      <c r="AB28">
        <v>2000</v>
      </c>
      <c r="AC28">
        <v>2000</v>
      </c>
      <c r="AD28">
        <v>2000</v>
      </c>
      <c r="AE28">
        <v>2000</v>
      </c>
      <c r="AF28">
        <v>2000</v>
      </c>
      <c r="AG28">
        <v>2000</v>
      </c>
      <c r="AH28">
        <v>2000</v>
      </c>
      <c r="AI28">
        <v>2000</v>
      </c>
      <c r="AJ28">
        <v>2000</v>
      </c>
      <c r="AK28">
        <v>2000</v>
      </c>
      <c r="AL28">
        <v>2000</v>
      </c>
      <c r="AM28">
        <v>2000</v>
      </c>
      <c r="AN28">
        <v>2000</v>
      </c>
      <c r="AO28">
        <v>2000</v>
      </c>
      <c r="AP28">
        <v>2000</v>
      </c>
      <c r="AQ28">
        <v>2000</v>
      </c>
      <c r="AR28">
        <v>2000</v>
      </c>
      <c r="AS28">
        <v>2000</v>
      </c>
      <c r="AT28">
        <v>2000</v>
      </c>
      <c r="AU28">
        <v>2000</v>
      </c>
      <c r="AV28">
        <v>2000</v>
      </c>
      <c r="AW28">
        <v>2000</v>
      </c>
      <c r="AX28">
        <v>2000</v>
      </c>
      <c r="AY28">
        <v>2000</v>
      </c>
      <c r="AZ28">
        <v>2000</v>
      </c>
      <c r="BA28">
        <v>2000</v>
      </c>
      <c r="BB28">
        <v>2000</v>
      </c>
      <c r="BC28">
        <v>2000</v>
      </c>
      <c r="BD28">
        <v>2000</v>
      </c>
      <c r="BE28">
        <v>2000</v>
      </c>
      <c r="BF28">
        <v>2000</v>
      </c>
      <c r="BG28">
        <v>2000</v>
      </c>
      <c r="BH28">
        <v>2000</v>
      </c>
      <c r="BI28">
        <v>2000</v>
      </c>
      <c r="BJ28">
        <v>2000</v>
      </c>
      <c r="BK28">
        <v>2000</v>
      </c>
      <c r="BL28">
        <v>2000</v>
      </c>
      <c r="BM28">
        <v>2000</v>
      </c>
      <c r="BN28">
        <v>2000</v>
      </c>
      <c r="BO28">
        <v>2000</v>
      </c>
      <c r="BP28">
        <v>2000</v>
      </c>
      <c r="BQ28">
        <v>2000</v>
      </c>
      <c r="BR28">
        <v>2000</v>
      </c>
      <c r="BS28">
        <v>2000</v>
      </c>
      <c r="BT28">
        <v>2000</v>
      </c>
      <c r="BU28">
        <v>2000</v>
      </c>
      <c r="BV28">
        <v>2000</v>
      </c>
      <c r="BW28">
        <v>2000</v>
      </c>
      <c r="BX28">
        <v>2000</v>
      </c>
      <c r="BY28">
        <v>2000</v>
      </c>
    </row>
    <row r="29" spans="1:77" x14ac:dyDescent="0.25">
      <c r="A29" s="7" t="str">
        <f>'Q нефть, т'!A29</f>
        <v>15-03</v>
      </c>
      <c r="B29" s="6">
        <f>'Q нефть, т'!B29</f>
        <v>15</v>
      </c>
      <c r="C29" s="3">
        <f>'Q нефть, т'!C29</f>
        <v>45275</v>
      </c>
      <c r="D29" s="3">
        <f>'Q нефть, т'!D29</f>
        <v>45455</v>
      </c>
      <c r="F29">
        <v>2000</v>
      </c>
      <c r="G29">
        <v>2000</v>
      </c>
      <c r="H29">
        <v>2000</v>
      </c>
      <c r="I29">
        <v>2000</v>
      </c>
      <c r="J29">
        <v>2000</v>
      </c>
      <c r="K29">
        <v>2000</v>
      </c>
      <c r="L29">
        <v>2000</v>
      </c>
      <c r="M29">
        <v>2000</v>
      </c>
      <c r="N29">
        <v>2000</v>
      </c>
      <c r="O29">
        <v>2000</v>
      </c>
      <c r="P29">
        <v>2000</v>
      </c>
      <c r="Q29">
        <v>2000</v>
      </c>
      <c r="R29">
        <v>2000</v>
      </c>
      <c r="S29">
        <v>2000</v>
      </c>
      <c r="T29">
        <v>2000</v>
      </c>
      <c r="U29">
        <v>2000</v>
      </c>
      <c r="V29">
        <v>2000</v>
      </c>
      <c r="W29">
        <v>2000</v>
      </c>
      <c r="X29">
        <v>2000</v>
      </c>
      <c r="Y29">
        <v>2000</v>
      </c>
      <c r="Z29">
        <v>2000</v>
      </c>
      <c r="AA29">
        <v>2000</v>
      </c>
      <c r="AB29">
        <v>2000</v>
      </c>
      <c r="AC29">
        <v>2000</v>
      </c>
      <c r="AD29">
        <v>2000</v>
      </c>
      <c r="AE29">
        <v>2000</v>
      </c>
      <c r="AF29">
        <v>2000</v>
      </c>
      <c r="AG29">
        <v>2000</v>
      </c>
      <c r="AH29">
        <v>2000</v>
      </c>
      <c r="AI29">
        <v>2000</v>
      </c>
      <c r="AJ29">
        <v>2000</v>
      </c>
      <c r="AK29">
        <v>2000</v>
      </c>
      <c r="AL29">
        <v>2000</v>
      </c>
      <c r="AM29">
        <v>2000</v>
      </c>
      <c r="AN29">
        <v>2000</v>
      </c>
      <c r="AO29">
        <v>2000</v>
      </c>
      <c r="AP29">
        <v>2000</v>
      </c>
      <c r="AQ29">
        <v>2000</v>
      </c>
      <c r="AR29">
        <v>2000</v>
      </c>
      <c r="AS29">
        <v>2000</v>
      </c>
      <c r="AT29">
        <v>2000</v>
      </c>
      <c r="AU29">
        <v>2000</v>
      </c>
      <c r="AV29">
        <v>2000</v>
      </c>
      <c r="AW29">
        <v>2000</v>
      </c>
      <c r="AX29">
        <v>2000</v>
      </c>
      <c r="AY29">
        <v>2000</v>
      </c>
      <c r="AZ29">
        <v>2000</v>
      </c>
      <c r="BA29">
        <v>2000</v>
      </c>
      <c r="BB29">
        <v>2000</v>
      </c>
      <c r="BC29">
        <v>2000</v>
      </c>
      <c r="BD29">
        <v>2000</v>
      </c>
      <c r="BE29">
        <v>2000</v>
      </c>
      <c r="BF29">
        <v>2000</v>
      </c>
      <c r="BG29">
        <v>2000</v>
      </c>
      <c r="BH29">
        <v>2000</v>
      </c>
      <c r="BI29">
        <v>2000</v>
      </c>
      <c r="BJ29">
        <v>2000</v>
      </c>
      <c r="BK29">
        <v>2000</v>
      </c>
      <c r="BL29">
        <v>2000</v>
      </c>
      <c r="BM29">
        <v>2000</v>
      </c>
      <c r="BN29">
        <v>2000</v>
      </c>
      <c r="BO29">
        <v>2000</v>
      </c>
      <c r="BP29">
        <v>2000</v>
      </c>
      <c r="BQ29">
        <v>2000</v>
      </c>
      <c r="BR29">
        <v>2000</v>
      </c>
      <c r="BS29">
        <v>2000</v>
      </c>
      <c r="BT29">
        <v>2000</v>
      </c>
      <c r="BU29">
        <v>2000</v>
      </c>
      <c r="BV29">
        <v>2000</v>
      </c>
      <c r="BW29">
        <v>2000</v>
      </c>
      <c r="BX29">
        <v>2000</v>
      </c>
      <c r="BY29">
        <v>2000</v>
      </c>
    </row>
    <row r="30" spans="1:77" x14ac:dyDescent="0.25">
      <c r="A30" s="7" t="str">
        <f>'Q нефть, т'!A30</f>
        <v>13-02</v>
      </c>
      <c r="B30" s="6">
        <f>'Q нефть, т'!B30</f>
        <v>13</v>
      </c>
      <c r="C30" s="3">
        <f>'Q нефть, т'!C30</f>
        <v>45383</v>
      </c>
      <c r="D30" s="3">
        <f>'Q нефть, т'!D30</f>
        <v>45563</v>
      </c>
      <c r="F30">
        <v>2000</v>
      </c>
      <c r="G30">
        <v>2000</v>
      </c>
      <c r="H30">
        <v>2000</v>
      </c>
      <c r="I30">
        <v>2000</v>
      </c>
      <c r="J30">
        <v>2000</v>
      </c>
      <c r="K30">
        <v>2000</v>
      </c>
      <c r="L30">
        <v>2000</v>
      </c>
      <c r="M30">
        <v>2000</v>
      </c>
      <c r="N30">
        <v>2000</v>
      </c>
      <c r="O30">
        <v>2000</v>
      </c>
      <c r="P30">
        <v>2000</v>
      </c>
      <c r="Q30">
        <v>2000</v>
      </c>
      <c r="R30">
        <v>2000</v>
      </c>
      <c r="S30">
        <v>2000</v>
      </c>
      <c r="T30">
        <v>2000</v>
      </c>
      <c r="U30">
        <v>2000</v>
      </c>
      <c r="V30">
        <v>2000</v>
      </c>
      <c r="W30">
        <v>2000</v>
      </c>
      <c r="X30">
        <v>2000</v>
      </c>
      <c r="Y30">
        <v>2000</v>
      </c>
      <c r="Z30">
        <v>2000</v>
      </c>
      <c r="AA30">
        <v>2000</v>
      </c>
      <c r="AB30">
        <v>2000</v>
      </c>
      <c r="AC30">
        <v>2000</v>
      </c>
      <c r="AD30">
        <v>2000</v>
      </c>
      <c r="AE30">
        <v>2000</v>
      </c>
      <c r="AF30">
        <v>2000</v>
      </c>
      <c r="AG30">
        <v>2000</v>
      </c>
      <c r="AH30">
        <v>2000</v>
      </c>
      <c r="AI30">
        <v>2000</v>
      </c>
      <c r="AJ30">
        <v>2000</v>
      </c>
      <c r="AK30">
        <v>2000</v>
      </c>
      <c r="AL30">
        <v>2000</v>
      </c>
      <c r="AM30">
        <v>2000</v>
      </c>
      <c r="AN30">
        <v>2000</v>
      </c>
      <c r="AO30">
        <v>2000</v>
      </c>
      <c r="AP30">
        <v>2000</v>
      </c>
      <c r="AQ30">
        <v>2000</v>
      </c>
      <c r="AR30">
        <v>2000</v>
      </c>
      <c r="AS30">
        <v>2000</v>
      </c>
      <c r="AT30">
        <v>2000</v>
      </c>
      <c r="AU30">
        <v>2000</v>
      </c>
      <c r="AV30">
        <v>2000</v>
      </c>
      <c r="AW30">
        <v>2000</v>
      </c>
      <c r="AX30">
        <v>2000</v>
      </c>
      <c r="AY30">
        <v>2000</v>
      </c>
      <c r="AZ30">
        <v>2000</v>
      </c>
      <c r="BA30">
        <v>2000</v>
      </c>
      <c r="BB30">
        <v>2000</v>
      </c>
      <c r="BC30">
        <v>2000</v>
      </c>
      <c r="BD30">
        <v>2000</v>
      </c>
      <c r="BE30">
        <v>2000</v>
      </c>
      <c r="BF30">
        <v>2000</v>
      </c>
      <c r="BG30">
        <v>2000</v>
      </c>
      <c r="BH30">
        <v>2000</v>
      </c>
      <c r="BI30">
        <v>2000</v>
      </c>
      <c r="BJ30">
        <v>2000</v>
      </c>
      <c r="BK30">
        <v>2000</v>
      </c>
      <c r="BL30">
        <v>2000</v>
      </c>
      <c r="BM30">
        <v>2000</v>
      </c>
      <c r="BN30">
        <v>2000</v>
      </c>
      <c r="BO30">
        <v>2000</v>
      </c>
      <c r="BP30">
        <v>2000</v>
      </c>
      <c r="BQ30">
        <v>2000</v>
      </c>
      <c r="BR30">
        <v>2000</v>
      </c>
      <c r="BS30">
        <v>2000</v>
      </c>
      <c r="BT30">
        <v>2000</v>
      </c>
      <c r="BU30">
        <v>2000</v>
      </c>
      <c r="BV30">
        <v>2000</v>
      </c>
      <c r="BW30">
        <v>2000</v>
      </c>
      <c r="BX30">
        <v>2000</v>
      </c>
      <c r="BY30">
        <v>2000</v>
      </c>
    </row>
    <row r="31" spans="1:77" x14ac:dyDescent="0.25">
      <c r="A31" s="7" t="str">
        <f>'Q нефть, т'!A31</f>
        <v>14-02</v>
      </c>
      <c r="B31" s="6">
        <f>'Q нефть, т'!B31</f>
        <v>14</v>
      </c>
      <c r="C31" s="3">
        <f>'Q нефть, т'!C31</f>
        <v>45413</v>
      </c>
      <c r="D31" s="3">
        <f>'Q нефть, т'!D31</f>
        <v>45593</v>
      </c>
      <c r="F31">
        <v>2000</v>
      </c>
      <c r="G31">
        <v>2000</v>
      </c>
      <c r="H31">
        <v>2000</v>
      </c>
      <c r="I31">
        <v>2000</v>
      </c>
      <c r="J31">
        <v>2000</v>
      </c>
      <c r="K31">
        <v>2000</v>
      </c>
      <c r="L31">
        <v>2000</v>
      </c>
      <c r="M31">
        <v>2000</v>
      </c>
      <c r="N31">
        <v>2000</v>
      </c>
      <c r="O31">
        <v>2000</v>
      </c>
      <c r="P31">
        <v>2000</v>
      </c>
      <c r="Q31">
        <v>2000</v>
      </c>
      <c r="R31">
        <v>2000</v>
      </c>
      <c r="S31">
        <v>2000</v>
      </c>
      <c r="T31">
        <v>2000</v>
      </c>
      <c r="U31">
        <v>2000</v>
      </c>
      <c r="V31">
        <v>2000</v>
      </c>
      <c r="W31">
        <v>2000</v>
      </c>
      <c r="X31">
        <v>2000</v>
      </c>
      <c r="Y31">
        <v>2000</v>
      </c>
      <c r="Z31">
        <v>2000</v>
      </c>
      <c r="AA31">
        <v>2000</v>
      </c>
      <c r="AB31">
        <v>2000</v>
      </c>
      <c r="AC31">
        <v>2000</v>
      </c>
      <c r="AD31">
        <v>2000</v>
      </c>
      <c r="AE31">
        <v>2000</v>
      </c>
      <c r="AF31">
        <v>2000</v>
      </c>
      <c r="AG31">
        <v>2000</v>
      </c>
      <c r="AH31">
        <v>2000</v>
      </c>
      <c r="AI31">
        <v>2000</v>
      </c>
      <c r="AJ31">
        <v>2000</v>
      </c>
      <c r="AK31">
        <v>2000</v>
      </c>
      <c r="AL31">
        <v>2000</v>
      </c>
      <c r="AM31">
        <v>2000</v>
      </c>
      <c r="AN31">
        <v>2000</v>
      </c>
      <c r="AO31">
        <v>2000</v>
      </c>
      <c r="AP31">
        <v>2000</v>
      </c>
      <c r="AQ31">
        <v>2000</v>
      </c>
      <c r="AR31">
        <v>2000</v>
      </c>
      <c r="AS31">
        <v>2000</v>
      </c>
      <c r="AT31">
        <v>2000</v>
      </c>
      <c r="AU31">
        <v>2000</v>
      </c>
      <c r="AV31">
        <v>2000</v>
      </c>
      <c r="AW31">
        <v>2000</v>
      </c>
      <c r="AX31">
        <v>2000</v>
      </c>
      <c r="AY31">
        <v>2000</v>
      </c>
      <c r="AZ31">
        <v>2000</v>
      </c>
      <c r="BA31">
        <v>2000</v>
      </c>
      <c r="BB31">
        <v>2000</v>
      </c>
      <c r="BC31">
        <v>2000</v>
      </c>
      <c r="BD31">
        <v>2000</v>
      </c>
      <c r="BE31">
        <v>2000</v>
      </c>
      <c r="BF31">
        <v>2000</v>
      </c>
      <c r="BG31">
        <v>2000</v>
      </c>
      <c r="BH31">
        <v>2000</v>
      </c>
      <c r="BI31">
        <v>2000</v>
      </c>
      <c r="BJ31">
        <v>2000</v>
      </c>
      <c r="BK31">
        <v>2000</v>
      </c>
      <c r="BL31">
        <v>2000</v>
      </c>
      <c r="BM31">
        <v>2000</v>
      </c>
      <c r="BN31">
        <v>2000</v>
      </c>
      <c r="BO31">
        <v>2000</v>
      </c>
      <c r="BP31">
        <v>2000</v>
      </c>
      <c r="BQ31">
        <v>2000</v>
      </c>
      <c r="BR31">
        <v>2000</v>
      </c>
      <c r="BS31">
        <v>2000</v>
      </c>
      <c r="BT31">
        <v>2000</v>
      </c>
      <c r="BU31">
        <v>2000</v>
      </c>
      <c r="BV31">
        <v>2000</v>
      </c>
      <c r="BW31">
        <v>2000</v>
      </c>
      <c r="BX31">
        <v>2000</v>
      </c>
      <c r="BY31">
        <v>2000</v>
      </c>
    </row>
    <row r="32" spans="1:77" x14ac:dyDescent="0.25">
      <c r="A32" s="7"/>
      <c r="B32" s="6"/>
      <c r="C32" s="3"/>
      <c r="D32" s="3"/>
    </row>
    <row r="33" spans="1:4" x14ac:dyDescent="0.25">
      <c r="A33" s="7"/>
      <c r="B33" s="6"/>
      <c r="C33" s="3"/>
      <c r="D33" s="3"/>
    </row>
    <row r="34" spans="1:4" x14ac:dyDescent="0.25">
      <c r="A34" s="7"/>
      <c r="B34" s="6"/>
      <c r="C34" s="3"/>
      <c r="D34" s="3"/>
    </row>
    <row r="35" spans="1:4" x14ac:dyDescent="0.25">
      <c r="A35" s="7"/>
      <c r="B35" s="6"/>
      <c r="C35" s="3"/>
      <c r="D35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Z35"/>
  <sheetViews>
    <sheetView workbookViewId="0">
      <selection sqref="A1:XFD1048576"/>
    </sheetView>
  </sheetViews>
  <sheetFormatPr defaultRowHeight="15" x14ac:dyDescent="0.25"/>
  <cols>
    <col min="1" max="1" width="11.140625" customWidth="1"/>
    <col min="2" max="2" width="6.28515625" customWidth="1"/>
    <col min="3" max="3" width="13.140625" customWidth="1"/>
    <col min="4" max="4" width="21" customWidth="1"/>
    <col min="5" max="5" width="3.140625" customWidth="1"/>
  </cols>
  <sheetData>
    <row r="1" spans="1:78" x14ac:dyDescent="0.25">
      <c r="A1" t="str">
        <f>'Q нефть, т'!A1</f>
        <v>Скважина</v>
      </c>
      <c r="B1" t="str">
        <f>'Q нефть, т'!B1</f>
        <v>Куст</v>
      </c>
      <c r="C1" t="str">
        <f>'Q нефть, т'!C1</f>
        <v>Дата ввода</v>
      </c>
      <c r="D1" t="str">
        <f>'Q нефть, т'!D1</f>
        <v>Дата перевода в ППД</v>
      </c>
      <c r="F1" s="5">
        <f>'Q нефть, т'!F1</f>
        <v>45292</v>
      </c>
      <c r="G1" s="5">
        <f>'Q нефть, т'!G1</f>
        <v>45323</v>
      </c>
      <c r="H1" s="5">
        <f>'Q нефть, т'!H1</f>
        <v>45352</v>
      </c>
      <c r="I1" s="5">
        <f>'Q нефть, т'!I1</f>
        <v>45383</v>
      </c>
      <c r="J1" s="5">
        <f>'Q нефть, т'!J1</f>
        <v>45413</v>
      </c>
      <c r="K1" s="5">
        <f>'Q нефть, т'!K1</f>
        <v>45444</v>
      </c>
      <c r="L1" s="5">
        <f>'Q нефть, т'!L1</f>
        <v>45474</v>
      </c>
      <c r="M1" s="5">
        <f>'Q нефть, т'!M1</f>
        <v>45505</v>
      </c>
      <c r="N1" s="5">
        <f>'Q нефть, т'!N1</f>
        <v>45536</v>
      </c>
      <c r="O1" s="5">
        <f>'Q нефть, т'!O1</f>
        <v>45566</v>
      </c>
      <c r="P1" s="5">
        <f>'Q нефть, т'!P1</f>
        <v>45597</v>
      </c>
      <c r="Q1" s="5">
        <f>'Q нефть, т'!Q1</f>
        <v>45627</v>
      </c>
      <c r="R1" s="5">
        <f>'Q нефть, т'!R1</f>
        <v>45658</v>
      </c>
      <c r="S1" s="5">
        <f>'Q нефть, т'!S1</f>
        <v>45689</v>
      </c>
      <c r="T1" s="5">
        <f>'Q нефть, т'!T1</f>
        <v>45717</v>
      </c>
      <c r="U1" s="5">
        <f>'Q нефть, т'!U1</f>
        <v>45748</v>
      </c>
      <c r="V1" s="5">
        <f>'Q нефть, т'!V1</f>
        <v>45778</v>
      </c>
      <c r="W1" s="5">
        <f>'Q нефть, т'!W1</f>
        <v>45809</v>
      </c>
      <c r="X1" s="5">
        <f>'Q нефть, т'!X1</f>
        <v>45839</v>
      </c>
      <c r="Y1" s="5">
        <f>'Q нефть, т'!Y1</f>
        <v>45870</v>
      </c>
      <c r="Z1" s="5">
        <f>'Q нефть, т'!Z1</f>
        <v>45901</v>
      </c>
      <c r="AA1" s="5">
        <f>'Q нефть, т'!AA1</f>
        <v>45931</v>
      </c>
      <c r="AB1" s="5">
        <f>'Q нефть, т'!AB1</f>
        <v>45962</v>
      </c>
      <c r="AC1" s="5">
        <f>'Q нефть, т'!AC1</f>
        <v>45992</v>
      </c>
      <c r="AD1" s="5">
        <f>'Q нефть, т'!AD1</f>
        <v>46023</v>
      </c>
      <c r="AE1" s="5">
        <f>'Q нефть, т'!AE1</f>
        <v>46054</v>
      </c>
      <c r="AF1" s="5">
        <f>'Q нефть, т'!AF1</f>
        <v>46082</v>
      </c>
      <c r="AG1" s="5">
        <f>'Q нефть, т'!AG1</f>
        <v>46113</v>
      </c>
      <c r="AH1" s="5">
        <f>'Q нефть, т'!AH1</f>
        <v>46143</v>
      </c>
      <c r="AI1" s="5">
        <f>'Q нефть, т'!AI1</f>
        <v>46174</v>
      </c>
      <c r="AJ1" s="5">
        <f>'Q нефть, т'!AJ1</f>
        <v>46204</v>
      </c>
      <c r="AK1" s="5">
        <f>'Q нефть, т'!AK1</f>
        <v>46235</v>
      </c>
      <c r="AL1" s="5">
        <f>'Q нефть, т'!AL1</f>
        <v>46266</v>
      </c>
      <c r="AM1" s="5">
        <f>'Q нефть, т'!AM1</f>
        <v>46296</v>
      </c>
      <c r="AN1" s="5">
        <f>'Q нефть, т'!AN1</f>
        <v>46327</v>
      </c>
      <c r="AO1" s="5">
        <f>'Q нефть, т'!AO1</f>
        <v>46357</v>
      </c>
      <c r="AP1" s="5">
        <f>'Q нефть, т'!AP1</f>
        <v>46388</v>
      </c>
      <c r="AQ1" s="5">
        <f>'Q нефть, т'!AQ1</f>
        <v>46419</v>
      </c>
      <c r="AR1" s="5">
        <f>'Q нефть, т'!AR1</f>
        <v>46447</v>
      </c>
      <c r="AS1" s="5">
        <f>'Q нефть, т'!AS1</f>
        <v>46478</v>
      </c>
      <c r="AT1" s="5">
        <f>'Q нефть, т'!AT1</f>
        <v>46508</v>
      </c>
      <c r="AU1" s="5">
        <f>'Q нефть, т'!AU1</f>
        <v>46539</v>
      </c>
      <c r="AV1" s="5">
        <f>'Q нефть, т'!AV1</f>
        <v>46569</v>
      </c>
      <c r="AW1" s="5">
        <f>'Q нефть, т'!AW1</f>
        <v>46600</v>
      </c>
      <c r="AX1" s="5">
        <f>'Q нефть, т'!AX1</f>
        <v>46631</v>
      </c>
      <c r="AY1" s="5">
        <f>'Q нефть, т'!AY1</f>
        <v>46661</v>
      </c>
      <c r="AZ1" s="5">
        <f>'Q нефть, т'!AZ1</f>
        <v>46692</v>
      </c>
      <c r="BA1" s="5">
        <f>'Q нефть, т'!BA1</f>
        <v>46722</v>
      </c>
      <c r="BB1" s="5">
        <f>'Q нефть, т'!BB1</f>
        <v>46753</v>
      </c>
      <c r="BC1" s="5">
        <f>'Q нефть, т'!BC1</f>
        <v>46784</v>
      </c>
      <c r="BD1" s="5">
        <f>'Q нефть, т'!BD1</f>
        <v>46813</v>
      </c>
      <c r="BE1" s="5">
        <f>'Q нефть, т'!BE1</f>
        <v>46844</v>
      </c>
      <c r="BF1" s="5">
        <f>'Q нефть, т'!BF1</f>
        <v>46874</v>
      </c>
      <c r="BG1" s="5">
        <f>'Q нефть, т'!BG1</f>
        <v>46905</v>
      </c>
      <c r="BH1" s="5">
        <f>'Q нефть, т'!BH1</f>
        <v>46935</v>
      </c>
      <c r="BI1" s="5">
        <f>'Q нефть, т'!BI1</f>
        <v>46966</v>
      </c>
      <c r="BJ1" s="5">
        <f>'Q нефть, т'!BJ1</f>
        <v>46997</v>
      </c>
      <c r="BK1" s="5">
        <f>'Q нефть, т'!BK1</f>
        <v>47027</v>
      </c>
      <c r="BL1" s="5">
        <f>'Q нефть, т'!BL1</f>
        <v>47058</v>
      </c>
      <c r="BM1" s="5">
        <f>'Q нефть, т'!BM1</f>
        <v>47088</v>
      </c>
      <c r="BN1" s="5">
        <f>'Q нефть, т'!BN1</f>
        <v>47119</v>
      </c>
      <c r="BO1" s="5">
        <f>'Q нефть, т'!BO1</f>
        <v>47150</v>
      </c>
      <c r="BP1" s="5">
        <f>'Q нефть, т'!BP1</f>
        <v>47178</v>
      </c>
      <c r="BQ1" s="5">
        <f>'Q нефть, т'!BQ1</f>
        <v>47209</v>
      </c>
      <c r="BR1" s="5">
        <f>'Q нефть, т'!BR1</f>
        <v>47239</v>
      </c>
      <c r="BS1" s="5">
        <f>'Q нефть, т'!BS1</f>
        <v>47270</v>
      </c>
      <c r="BT1" s="5">
        <f>'Q нефть, т'!BT1</f>
        <v>47300</v>
      </c>
      <c r="BU1" s="5">
        <f>'Q нефть, т'!BU1</f>
        <v>47331</v>
      </c>
      <c r="BV1" s="5">
        <f>'Q нефть, т'!BV1</f>
        <v>47362</v>
      </c>
      <c r="BW1" s="5">
        <f>'Q нефть, т'!BW1</f>
        <v>47392</v>
      </c>
      <c r="BX1" s="5">
        <f>'Q нефть, т'!BX1</f>
        <v>47423</v>
      </c>
      <c r="BY1" s="5">
        <f>'Q нефть, т'!BY1</f>
        <v>47453</v>
      </c>
      <c r="BZ1" s="5">
        <f>'Q нефть, т'!BZ1</f>
        <v>47484</v>
      </c>
    </row>
    <row r="2" spans="1:78" x14ac:dyDescent="0.25">
      <c r="A2" s="7" t="str">
        <f>'Q нефть, т'!A2</f>
        <v>5-01</v>
      </c>
      <c r="B2" s="6">
        <f>'Q нефть, т'!B2</f>
        <v>5</v>
      </c>
      <c r="C2" s="3">
        <f>'Q нефть, т'!C2</f>
        <v>44562</v>
      </c>
      <c r="D2" s="3">
        <f>'Q нефть, т'!D2</f>
        <v>45662</v>
      </c>
    </row>
    <row r="3" spans="1:78" x14ac:dyDescent="0.25">
      <c r="A3" s="7" t="str">
        <f>'Q нефть, т'!A3</f>
        <v>5-03</v>
      </c>
      <c r="B3" s="6">
        <f>'Q нефть, т'!B3</f>
        <v>5</v>
      </c>
      <c r="C3" s="3">
        <f>'Q нефть, т'!C3</f>
        <v>44571</v>
      </c>
      <c r="D3" s="3">
        <f>'Q нефть, т'!D3</f>
        <v>45671</v>
      </c>
    </row>
    <row r="4" spans="1:78" x14ac:dyDescent="0.25">
      <c r="A4" s="7" t="str">
        <f>'Q нефть, т'!A4</f>
        <v>17-01</v>
      </c>
      <c r="B4" s="6">
        <f>'Q нефть, т'!B4</f>
        <v>17</v>
      </c>
      <c r="C4" s="3">
        <f>'Q нефть, т'!C4</f>
        <v>44593</v>
      </c>
      <c r="D4" s="3">
        <f>'Q нефть, т'!D4</f>
        <v>45693</v>
      </c>
    </row>
    <row r="5" spans="1:78" x14ac:dyDescent="0.25">
      <c r="A5" s="7" t="str">
        <f>'Q нефть, т'!A5</f>
        <v>18-01</v>
      </c>
      <c r="B5" s="6">
        <f>'Q нефть, т'!B5</f>
        <v>18</v>
      </c>
      <c r="C5" s="3">
        <f>'Q нефть, т'!C5</f>
        <v>44621</v>
      </c>
      <c r="D5" s="3">
        <f>'Q нефть, т'!D5</f>
        <v>45721</v>
      </c>
    </row>
    <row r="6" spans="1:78" x14ac:dyDescent="0.25">
      <c r="A6" s="7" t="str">
        <f>'Q нефть, т'!A6</f>
        <v>26-01</v>
      </c>
      <c r="B6" s="6">
        <f>'Q нефть, т'!B6</f>
        <v>26</v>
      </c>
      <c r="C6" s="3">
        <f>'Q нефть, т'!C6</f>
        <v>44621</v>
      </c>
      <c r="D6" s="3">
        <f>'Q нефть, т'!D6</f>
        <v>45721</v>
      </c>
    </row>
    <row r="7" spans="1:78" x14ac:dyDescent="0.25">
      <c r="A7" s="7" t="str">
        <f>'Q нефть, т'!A7</f>
        <v>26-03</v>
      </c>
      <c r="B7" s="6">
        <f>'Q нефть, т'!B7</f>
        <v>26</v>
      </c>
      <c r="C7" s="3">
        <f>'Q нефть, т'!C7</f>
        <v>44666</v>
      </c>
      <c r="D7" s="3">
        <f>'Q нефть, т'!D7</f>
        <v>45766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</row>
    <row r="8" spans="1:78" x14ac:dyDescent="0.25">
      <c r="A8" s="7" t="str">
        <f>'Q нефть, т'!A8</f>
        <v>30-01</v>
      </c>
      <c r="B8" s="6">
        <f>'Q нефть, т'!B8</f>
        <v>30</v>
      </c>
      <c r="C8" s="3">
        <f>'Q нефть, т'!C8</f>
        <v>44681</v>
      </c>
      <c r="D8" s="3">
        <f>'Q нефть, т'!D8</f>
        <v>45781</v>
      </c>
    </row>
    <row r="9" spans="1:78" x14ac:dyDescent="0.25">
      <c r="A9" s="7" t="str">
        <f>'Q нефть, т'!A9</f>
        <v>8-01</v>
      </c>
      <c r="B9" s="6">
        <f>'Q нефть, т'!B9</f>
        <v>8</v>
      </c>
      <c r="C9" s="3">
        <f>'Q нефть, т'!C9</f>
        <v>44686</v>
      </c>
      <c r="D9" s="3">
        <f>'Q нефть, т'!D9</f>
        <v>45786</v>
      </c>
    </row>
    <row r="10" spans="1:78" x14ac:dyDescent="0.25">
      <c r="A10" s="7" t="str">
        <f>'Q нефть, т'!A10</f>
        <v>8-03</v>
      </c>
      <c r="B10" s="6">
        <f>'Q нефть, т'!B10</f>
        <v>8</v>
      </c>
      <c r="C10" s="3">
        <f>'Q нефть, т'!C10</f>
        <v>44691</v>
      </c>
      <c r="D10" s="3">
        <f>'Q нефть, т'!D10</f>
        <v>45791</v>
      </c>
    </row>
    <row r="11" spans="1:78" x14ac:dyDescent="0.25">
      <c r="A11" s="7" t="str">
        <f>'Q нефть, т'!A11</f>
        <v>35-01</v>
      </c>
      <c r="B11" s="6">
        <f>'Q нефть, т'!B11</f>
        <v>35</v>
      </c>
      <c r="C11" s="3">
        <f>'Q нефть, т'!C11</f>
        <v>44727</v>
      </c>
      <c r="D11" s="3">
        <f>'Q нефть, т'!D11</f>
        <v>45827</v>
      </c>
    </row>
    <row r="12" spans="1:78" x14ac:dyDescent="0.25">
      <c r="A12" s="7" t="str">
        <f>'Q нефть, т'!A12</f>
        <v>35-03</v>
      </c>
      <c r="B12" s="6">
        <f>'Q нефть, т'!B12</f>
        <v>35</v>
      </c>
      <c r="C12" s="3">
        <f>'Q нефть, т'!C12</f>
        <v>44727</v>
      </c>
      <c r="D12" s="3">
        <f>'Q нефть, т'!D12</f>
        <v>45827</v>
      </c>
    </row>
    <row r="13" spans="1:78" x14ac:dyDescent="0.25">
      <c r="A13" s="7" t="str">
        <f>'Q нефть, т'!A13</f>
        <v>16-01</v>
      </c>
      <c r="B13" s="6">
        <f>'Q нефть, т'!B13</f>
        <v>16</v>
      </c>
      <c r="C13" s="3">
        <f>'Q нефть, т'!C13</f>
        <v>45245</v>
      </c>
      <c r="D13" s="3">
        <f>'Q нефть, т'!D13</f>
        <v>46345</v>
      </c>
    </row>
    <row r="14" spans="1:78" x14ac:dyDescent="0.25">
      <c r="A14" s="7" t="str">
        <f>'Q нефть, т'!A14</f>
        <v>16-03</v>
      </c>
      <c r="B14" s="6">
        <f>'Q нефть, т'!B14</f>
        <v>16</v>
      </c>
      <c r="C14" s="3">
        <f>'Q нефть, т'!C14</f>
        <v>45245</v>
      </c>
      <c r="D14" s="3">
        <f>'Q нефть, т'!D14</f>
        <v>46345</v>
      </c>
    </row>
    <row r="15" spans="1:78" x14ac:dyDescent="0.25">
      <c r="A15" s="7" t="str">
        <f>'Q нефть, т'!A15</f>
        <v>15-01</v>
      </c>
      <c r="B15" s="6">
        <f>'Q нефть, т'!B15</f>
        <v>15</v>
      </c>
      <c r="C15" s="3">
        <f>'Q нефть, т'!C15</f>
        <v>45275</v>
      </c>
      <c r="D15" s="3">
        <f>'Q нефть, т'!D15</f>
        <v>46375</v>
      </c>
    </row>
    <row r="16" spans="1:78" x14ac:dyDescent="0.25">
      <c r="A16" s="7" t="str">
        <f>'Q нефть, т'!A16</f>
        <v>15-02</v>
      </c>
      <c r="B16" s="6">
        <f>'Q нефть, т'!B16</f>
        <v>15</v>
      </c>
      <c r="C16" s="3">
        <f>'Q нефть, т'!C16</f>
        <v>45275</v>
      </c>
      <c r="D16" s="3">
        <f>'Q нефть, т'!D16</f>
        <v>46375</v>
      </c>
    </row>
    <row r="17" spans="1:4" x14ac:dyDescent="0.25">
      <c r="A17" s="7" t="str">
        <f>'Q нефть, т'!A17</f>
        <v>13-01</v>
      </c>
      <c r="B17" s="6">
        <f>'Q нефть, т'!B17</f>
        <v>13</v>
      </c>
      <c r="C17" s="3">
        <f>'Q нефть, т'!C17</f>
        <v>45384</v>
      </c>
      <c r="D17" s="3">
        <f>'Q нефть, т'!D17</f>
        <v>46484</v>
      </c>
    </row>
    <row r="18" spans="1:4" x14ac:dyDescent="0.25">
      <c r="A18" s="7" t="str">
        <f>'Q нефть, т'!A18</f>
        <v>13-03</v>
      </c>
      <c r="B18" s="6">
        <f>'Q нефть, т'!B18</f>
        <v>13</v>
      </c>
      <c r="C18" s="3">
        <f>'Q нефть, т'!C18</f>
        <v>45384</v>
      </c>
      <c r="D18" s="3">
        <f>'Q нефть, т'!D18</f>
        <v>46484</v>
      </c>
    </row>
    <row r="19" spans="1:4" x14ac:dyDescent="0.25">
      <c r="A19" s="7" t="str">
        <f>'Q нефть, т'!A19</f>
        <v>14-01</v>
      </c>
      <c r="B19" s="6">
        <f>'Q нефть, т'!B19</f>
        <v>14</v>
      </c>
      <c r="C19" s="3">
        <f>'Q нефть, т'!C19</f>
        <v>45427</v>
      </c>
      <c r="D19" s="3">
        <f>'Q нефть, т'!D19</f>
        <v>46527</v>
      </c>
    </row>
    <row r="20" spans="1:4" x14ac:dyDescent="0.25">
      <c r="A20" s="7" t="str">
        <f>'Q нефть, т'!A20</f>
        <v>14-03</v>
      </c>
      <c r="B20" s="6">
        <f>'Q нефть, т'!B20</f>
        <v>14</v>
      </c>
      <c r="C20" s="3">
        <f>'Q нефть, т'!C20</f>
        <v>45427</v>
      </c>
      <c r="D20" s="3">
        <f>'Q нефть, т'!D20</f>
        <v>46527</v>
      </c>
    </row>
    <row r="21" spans="1:4" x14ac:dyDescent="0.25">
      <c r="A21" s="7" t="str">
        <f>'Q нефть, т'!A21</f>
        <v>5-02</v>
      </c>
      <c r="B21" s="6">
        <f>'Q нефть, т'!B21</f>
        <v>5</v>
      </c>
      <c r="C21" s="3">
        <f>'Q нефть, т'!C21</f>
        <v>44562</v>
      </c>
      <c r="D21" s="3">
        <f>'Q нефть, т'!D21</f>
        <v>44742</v>
      </c>
    </row>
    <row r="22" spans="1:4" x14ac:dyDescent="0.25">
      <c r="A22" s="7" t="str">
        <f>'Q нефть, т'!A22</f>
        <v>17-02</v>
      </c>
      <c r="B22" s="6">
        <f>'Q нефть, т'!B22</f>
        <v>17</v>
      </c>
      <c r="C22" s="3">
        <f>'Q нефть, т'!C22</f>
        <v>44593</v>
      </c>
      <c r="D22" s="3">
        <f>'Q нефть, т'!D22</f>
        <v>44773</v>
      </c>
    </row>
    <row r="23" spans="1:4" x14ac:dyDescent="0.25">
      <c r="A23" s="7" t="str">
        <f>'Q нефть, т'!A23</f>
        <v>18-02</v>
      </c>
      <c r="B23" s="6">
        <f>'Q нефть, т'!B23</f>
        <v>18</v>
      </c>
      <c r="C23" s="3">
        <f>'Q нефть, т'!C23</f>
        <v>44621</v>
      </c>
      <c r="D23" s="3">
        <f>'Q нефть, т'!D23</f>
        <v>44801</v>
      </c>
    </row>
    <row r="24" spans="1:4" x14ac:dyDescent="0.25">
      <c r="A24" s="7" t="str">
        <f>'Q нефть, т'!A24</f>
        <v>26-02</v>
      </c>
      <c r="B24" s="6">
        <f>'Q нефть, т'!B24</f>
        <v>26</v>
      </c>
      <c r="C24" s="3">
        <f>'Q нефть, т'!C24</f>
        <v>44621</v>
      </c>
      <c r="D24" s="3">
        <f>'Q нефть, т'!D24</f>
        <v>44801</v>
      </c>
    </row>
    <row r="25" spans="1:4" x14ac:dyDescent="0.25">
      <c r="A25" s="7" t="str">
        <f>'Q нефть, т'!A25</f>
        <v>30-02</v>
      </c>
      <c r="B25" s="6">
        <f>'Q нефть, т'!B25</f>
        <v>30</v>
      </c>
      <c r="C25" s="3">
        <f>'Q нефть, т'!C25</f>
        <v>44652</v>
      </c>
      <c r="D25" s="3">
        <f>'Q нефть, т'!D25</f>
        <v>44832</v>
      </c>
    </row>
    <row r="26" spans="1:4" x14ac:dyDescent="0.25">
      <c r="A26" s="7" t="str">
        <f>'Q нефть, т'!A26</f>
        <v>8-02</v>
      </c>
      <c r="B26" s="6">
        <f>'Q нефть, т'!B26</f>
        <v>8</v>
      </c>
      <c r="C26" s="3">
        <f>'Q нефть, т'!C26</f>
        <v>44682</v>
      </c>
      <c r="D26" s="3">
        <f>'Q нефть, т'!D26</f>
        <v>44862</v>
      </c>
    </row>
    <row r="27" spans="1:4" x14ac:dyDescent="0.25">
      <c r="A27" s="7" t="str">
        <f>'Q нефть, т'!A27</f>
        <v>35-02</v>
      </c>
      <c r="B27" s="6">
        <f>'Q нефть, т'!B27</f>
        <v>35</v>
      </c>
      <c r="C27" s="3">
        <f>'Q нефть, т'!C27</f>
        <v>45078</v>
      </c>
      <c r="D27" s="3">
        <f>'Q нефть, т'!D27</f>
        <v>45258</v>
      </c>
    </row>
    <row r="28" spans="1:4" x14ac:dyDescent="0.25">
      <c r="A28" s="7" t="str">
        <f>'Q нефть, т'!A28</f>
        <v>16-02</v>
      </c>
      <c r="B28" s="6">
        <f>'Q нефть, т'!B28</f>
        <v>16</v>
      </c>
      <c r="C28" s="3">
        <f>'Q нефть, т'!C28</f>
        <v>45245</v>
      </c>
      <c r="D28" s="3">
        <f>'Q нефть, т'!D28</f>
        <v>45425</v>
      </c>
    </row>
    <row r="29" spans="1:4" x14ac:dyDescent="0.25">
      <c r="A29" s="7" t="str">
        <f>'Q нефть, т'!A29</f>
        <v>15-03</v>
      </c>
      <c r="B29" s="6">
        <f>'Q нефть, т'!B29</f>
        <v>15</v>
      </c>
      <c r="C29" s="3">
        <f>'Q нефть, т'!C29</f>
        <v>45275</v>
      </c>
      <c r="D29" s="3">
        <f>'Q нефть, т'!D29</f>
        <v>45455</v>
      </c>
    </row>
    <row r="30" spans="1:4" x14ac:dyDescent="0.25">
      <c r="A30" s="7" t="str">
        <f>'Q нефть, т'!A30</f>
        <v>13-02</v>
      </c>
      <c r="B30" s="6">
        <f>'Q нефть, т'!B30</f>
        <v>13</v>
      </c>
      <c r="C30" s="3">
        <f>'Q нефть, т'!C30</f>
        <v>45383</v>
      </c>
      <c r="D30" s="3">
        <f>'Q нефть, т'!D30</f>
        <v>45563</v>
      </c>
    </row>
    <row r="31" spans="1:4" x14ac:dyDescent="0.25">
      <c r="A31" s="7" t="str">
        <f>'Q нефть, т'!A31</f>
        <v>14-02</v>
      </c>
      <c r="B31" s="6">
        <f>'Q нефть, т'!B31</f>
        <v>14</v>
      </c>
      <c r="C31" s="3">
        <f>'Q нефть, т'!C31</f>
        <v>45413</v>
      </c>
      <c r="D31" s="3">
        <f>'Q нефть, т'!D31</f>
        <v>45593</v>
      </c>
    </row>
    <row r="32" spans="1:4" x14ac:dyDescent="0.25">
      <c r="A32" s="7"/>
      <c r="B32" s="6"/>
      <c r="C32" s="3"/>
      <c r="D32" s="3"/>
    </row>
    <row r="33" spans="1:4" x14ac:dyDescent="0.25">
      <c r="A33" s="7"/>
      <c r="B33" s="6"/>
      <c r="C33" s="3"/>
      <c r="D33" s="3"/>
    </row>
    <row r="34" spans="1:4" x14ac:dyDescent="0.25">
      <c r="A34" s="7"/>
      <c r="B34" s="6"/>
      <c r="C34" s="3"/>
      <c r="D34" s="3"/>
    </row>
    <row r="35" spans="1:4" x14ac:dyDescent="0.25">
      <c r="A35" s="7"/>
      <c r="B35" s="6"/>
      <c r="C35" s="3"/>
      <c r="D35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7"/>
  </sheetPr>
  <dimension ref="A1:BZ35"/>
  <sheetViews>
    <sheetView topLeftCell="BQ1" workbookViewId="0">
      <selection activeCell="CH20" sqref="CH20"/>
    </sheetView>
  </sheetViews>
  <sheetFormatPr defaultRowHeight="15" x14ac:dyDescent="0.25"/>
  <cols>
    <col min="1" max="1" width="11.140625" customWidth="1"/>
    <col min="2" max="2" width="5.42578125" customWidth="1"/>
    <col min="3" max="3" width="13.140625" customWidth="1"/>
    <col min="4" max="4" width="21" customWidth="1"/>
    <col min="5" max="5" width="3.140625" customWidth="1"/>
  </cols>
  <sheetData>
    <row r="1" spans="1:78" x14ac:dyDescent="0.25">
      <c r="A1" t="str">
        <f>'Q нефть, т'!A1</f>
        <v>Скважина</v>
      </c>
      <c r="B1" t="str">
        <f>'Q нефть, т'!B1</f>
        <v>Куст</v>
      </c>
      <c r="C1" t="str">
        <f>'Q нефть, т'!C1</f>
        <v>Дата ввода</v>
      </c>
      <c r="D1" t="str">
        <f>'Q нефть, т'!D1</f>
        <v>Дата перевода в ППД</v>
      </c>
      <c r="F1" s="5">
        <f>'Q нефть, т'!F1</f>
        <v>45292</v>
      </c>
      <c r="G1" s="5">
        <f>'Q нефть, т'!G1</f>
        <v>45323</v>
      </c>
      <c r="H1" s="5">
        <f>'Q нефть, т'!H1</f>
        <v>45352</v>
      </c>
      <c r="I1" s="5">
        <f>'Q нефть, т'!I1</f>
        <v>45383</v>
      </c>
      <c r="J1" s="5">
        <f>'Q нефть, т'!J1</f>
        <v>45413</v>
      </c>
      <c r="K1" s="5">
        <f>'Q нефть, т'!K1</f>
        <v>45444</v>
      </c>
      <c r="L1" s="5">
        <f>'Q нефть, т'!L1</f>
        <v>45474</v>
      </c>
      <c r="M1" s="5">
        <f>'Q нефть, т'!M1</f>
        <v>45505</v>
      </c>
      <c r="N1" s="5">
        <f>'Q нефть, т'!N1</f>
        <v>45536</v>
      </c>
      <c r="O1" s="5">
        <f>'Q нефть, т'!O1</f>
        <v>45566</v>
      </c>
      <c r="P1" s="5">
        <f>'Q нефть, т'!P1</f>
        <v>45597</v>
      </c>
      <c r="Q1" s="5">
        <f>'Q нефть, т'!Q1</f>
        <v>45627</v>
      </c>
      <c r="R1" s="5">
        <f>'Q нефть, т'!R1</f>
        <v>45658</v>
      </c>
      <c r="S1" s="5">
        <f>'Q нефть, т'!S1</f>
        <v>45689</v>
      </c>
      <c r="T1" s="5">
        <f>'Q нефть, т'!T1</f>
        <v>45717</v>
      </c>
      <c r="U1" s="5">
        <f>'Q нефть, т'!U1</f>
        <v>45748</v>
      </c>
      <c r="V1" s="5">
        <f>'Q нефть, т'!V1</f>
        <v>45778</v>
      </c>
      <c r="W1" s="5">
        <f>'Q нефть, т'!W1</f>
        <v>45809</v>
      </c>
      <c r="X1" s="5">
        <f>'Q нефть, т'!X1</f>
        <v>45839</v>
      </c>
      <c r="Y1" s="5">
        <f>'Q нефть, т'!Y1</f>
        <v>45870</v>
      </c>
      <c r="Z1" s="5">
        <f>'Q нефть, т'!Z1</f>
        <v>45901</v>
      </c>
      <c r="AA1" s="5">
        <f>'Q нефть, т'!AA1</f>
        <v>45931</v>
      </c>
      <c r="AB1" s="5">
        <f>'Q нефть, т'!AB1</f>
        <v>45962</v>
      </c>
      <c r="AC1" s="5">
        <f>'Q нефть, т'!AC1</f>
        <v>45992</v>
      </c>
      <c r="AD1" s="5">
        <f>'Q нефть, т'!AD1</f>
        <v>46023</v>
      </c>
      <c r="AE1" s="5">
        <f>'Q нефть, т'!AE1</f>
        <v>46054</v>
      </c>
      <c r="AF1" s="5">
        <f>'Q нефть, т'!AF1</f>
        <v>46082</v>
      </c>
      <c r="AG1" s="5">
        <f>'Q нефть, т'!AG1</f>
        <v>46113</v>
      </c>
      <c r="AH1" s="5">
        <f>'Q нефть, т'!AH1</f>
        <v>46143</v>
      </c>
      <c r="AI1" s="5">
        <f>'Q нефть, т'!AI1</f>
        <v>46174</v>
      </c>
      <c r="AJ1" s="5">
        <f>'Q нефть, т'!AJ1</f>
        <v>46204</v>
      </c>
      <c r="AK1" s="5">
        <f>'Q нефть, т'!AK1</f>
        <v>46235</v>
      </c>
      <c r="AL1" s="5">
        <f>'Q нефть, т'!AL1</f>
        <v>46266</v>
      </c>
      <c r="AM1" s="5">
        <f>'Q нефть, т'!AM1</f>
        <v>46296</v>
      </c>
      <c r="AN1" s="5">
        <f>'Q нефть, т'!AN1</f>
        <v>46327</v>
      </c>
      <c r="AO1" s="5">
        <f>'Q нефть, т'!AO1</f>
        <v>46357</v>
      </c>
      <c r="AP1" s="5">
        <f>'Q нефть, т'!AP1</f>
        <v>46388</v>
      </c>
      <c r="AQ1" s="5">
        <f>'Q нефть, т'!AQ1</f>
        <v>46419</v>
      </c>
      <c r="AR1" s="5">
        <f>'Q нефть, т'!AR1</f>
        <v>46447</v>
      </c>
      <c r="AS1" s="5">
        <f>'Q нефть, т'!AS1</f>
        <v>46478</v>
      </c>
      <c r="AT1" s="5">
        <f>'Q нефть, т'!AT1</f>
        <v>46508</v>
      </c>
      <c r="AU1" s="5">
        <f>'Q нефть, т'!AU1</f>
        <v>46539</v>
      </c>
      <c r="AV1" s="5">
        <f>'Q нефть, т'!AV1</f>
        <v>46569</v>
      </c>
      <c r="AW1" s="5">
        <f>'Q нефть, т'!AW1</f>
        <v>46600</v>
      </c>
      <c r="AX1" s="5">
        <f>'Q нефть, т'!AX1</f>
        <v>46631</v>
      </c>
      <c r="AY1" s="5">
        <f>'Q нефть, т'!AY1</f>
        <v>46661</v>
      </c>
      <c r="AZ1" s="5">
        <f>'Q нефть, т'!AZ1</f>
        <v>46692</v>
      </c>
      <c r="BA1" s="5">
        <f>'Q нефть, т'!BA1</f>
        <v>46722</v>
      </c>
      <c r="BB1" s="5">
        <f>'Q нефть, т'!BB1</f>
        <v>46753</v>
      </c>
      <c r="BC1" s="5">
        <f>'Q нефть, т'!BC1</f>
        <v>46784</v>
      </c>
      <c r="BD1" s="5">
        <f>'Q нефть, т'!BD1</f>
        <v>46813</v>
      </c>
      <c r="BE1" s="5">
        <f>'Q нефть, т'!BE1</f>
        <v>46844</v>
      </c>
      <c r="BF1" s="5">
        <f>'Q нефть, т'!BF1</f>
        <v>46874</v>
      </c>
      <c r="BG1" s="5">
        <f>'Q нефть, т'!BG1</f>
        <v>46905</v>
      </c>
      <c r="BH1" s="5">
        <f>'Q нефть, т'!BH1</f>
        <v>46935</v>
      </c>
      <c r="BI1" s="5">
        <f>'Q нефть, т'!BI1</f>
        <v>46966</v>
      </c>
      <c r="BJ1" s="5">
        <f>'Q нефть, т'!BJ1</f>
        <v>46997</v>
      </c>
      <c r="BK1" s="5">
        <f>'Q нефть, т'!BK1</f>
        <v>47027</v>
      </c>
      <c r="BL1" s="5">
        <f>'Q нефть, т'!BL1</f>
        <v>47058</v>
      </c>
      <c r="BM1" s="5">
        <f>'Q нефть, т'!BM1</f>
        <v>47088</v>
      </c>
      <c r="BN1" s="5">
        <f>'Q нефть, т'!BN1</f>
        <v>47119</v>
      </c>
      <c r="BO1" s="5">
        <f>'Q нефть, т'!BO1</f>
        <v>47150</v>
      </c>
      <c r="BP1" s="5">
        <f>'Q нефть, т'!BP1</f>
        <v>47178</v>
      </c>
      <c r="BQ1" s="5">
        <f>'Q нефть, т'!BQ1</f>
        <v>47209</v>
      </c>
      <c r="BR1" s="5">
        <f>'Q нефть, т'!BR1</f>
        <v>47239</v>
      </c>
      <c r="BS1" s="5">
        <f>'Q нефть, т'!BS1</f>
        <v>47270</v>
      </c>
      <c r="BT1" s="5">
        <f>'Q нефть, т'!BT1</f>
        <v>47300</v>
      </c>
      <c r="BU1" s="5">
        <f>'Q нефть, т'!BU1</f>
        <v>47331</v>
      </c>
      <c r="BV1" s="5">
        <f>'Q нефть, т'!BV1</f>
        <v>47362</v>
      </c>
      <c r="BW1" s="5">
        <f>'Q нефть, т'!BW1</f>
        <v>47392</v>
      </c>
      <c r="BX1" s="5">
        <f>'Q нефть, т'!BX1</f>
        <v>47423</v>
      </c>
      <c r="BY1" s="5">
        <f>'Q нефть, т'!BY1</f>
        <v>47453</v>
      </c>
      <c r="BZ1" s="5">
        <f>'Q нефть, т'!BZ1</f>
        <v>47484</v>
      </c>
    </row>
    <row r="2" spans="1:78" x14ac:dyDescent="0.25">
      <c r="A2" s="7" t="str">
        <f>'Q нефть, т'!A2</f>
        <v>5-01</v>
      </c>
      <c r="B2" s="6">
        <f>'Q нефть, т'!B2</f>
        <v>5</v>
      </c>
      <c r="C2" s="3">
        <f>'Q нефть, т'!C2</f>
        <v>44562</v>
      </c>
      <c r="D2" s="3">
        <f>'Q нефть, т'!D2</f>
        <v>45662</v>
      </c>
      <c r="F2">
        <f>(('Q жидкость, т'!F2-'Q нефть, т'!F2)/1.007)+('Q нефть, т'!F2*1.133)</f>
        <v>2405.9513406156902</v>
      </c>
      <c r="G2">
        <f>(('Q жидкость, т'!G2-'Q нефть, т'!G2)/1.007)+('Q нефть, т'!G2*1.133)</f>
        <v>2405.9513406156902</v>
      </c>
      <c r="H2">
        <f>(('Q жидкость, т'!H2-'Q нефть, т'!H2)/1.007)+('Q нефть, т'!H2*1.133)</f>
        <v>2405.9513406156902</v>
      </c>
      <c r="I2">
        <f>(('Q жидкость, т'!I2-'Q нефть, т'!I2)/1.007)+('Q нефть, т'!I2*1.133)</f>
        <v>2405.9513406156902</v>
      </c>
      <c r="J2">
        <f>(('Q жидкость, т'!J2-'Q нефть, т'!J2)/1.007)+('Q нефть, т'!J2*1.133)</f>
        <v>2405.9513406156902</v>
      </c>
      <c r="K2">
        <f>(('Q жидкость, т'!K2-'Q нефть, т'!K2)/1.007)+('Q нефть, т'!K2*1.133)</f>
        <v>2405.9513406156902</v>
      </c>
      <c r="L2">
        <f>(('Q жидкость, т'!L2-'Q нефть, т'!L2)/1.007)+('Q нефть, т'!L2*1.133)</f>
        <v>2405.9513406156902</v>
      </c>
      <c r="M2">
        <f>(('Q жидкость, т'!M2-'Q нефть, т'!M2)/1.007)+('Q нефть, т'!M2*1.133)</f>
        <v>2405.9513406156902</v>
      </c>
      <c r="N2">
        <f>(('Q жидкость, т'!N2-'Q нефть, т'!N2)/1.007)+('Q нефть, т'!N2*1.133)</f>
        <v>2405.9513406156902</v>
      </c>
      <c r="O2">
        <f>(('Q жидкость, т'!O2-'Q нефть, т'!O2)/1.007)+('Q нефть, т'!O2*1.133)</f>
        <v>2405.9513406156902</v>
      </c>
      <c r="P2">
        <f>(('Q жидкость, т'!P2-'Q нефть, т'!P2)/1.007)+('Q нефть, т'!P2*1.133)</f>
        <v>2405.9513406156902</v>
      </c>
      <c r="Q2">
        <f>(('Q жидкость, т'!Q2-'Q нефть, т'!Q2)/1.007)+('Q нефть, т'!Q2*1.133)</f>
        <v>2405.9513406156902</v>
      </c>
      <c r="R2">
        <f>(('Q жидкость, т'!R2-'Q нефть, т'!R2)/1.007)+('Q нефть, т'!R2*1.133)</f>
        <v>2405.9513406156902</v>
      </c>
      <c r="S2">
        <f>(('Q жидкость, т'!S2-'Q нефть, т'!S2)/1.007)+('Q нефть, т'!S2*1.133)</f>
        <v>2405.9513406156902</v>
      </c>
      <c r="T2">
        <f>(('Q жидкость, т'!T2-'Q нефть, т'!T2)/1.007)+('Q нефть, т'!T2*1.133)</f>
        <v>2405.9513406156902</v>
      </c>
      <c r="U2">
        <f>(('Q жидкость, т'!U2-'Q нефть, т'!U2)/1.007)+('Q нефть, т'!U2*1.133)</f>
        <v>2405.9513406156902</v>
      </c>
      <c r="V2">
        <f>(('Q жидкость, т'!V2-'Q нефть, т'!V2)/1.007)+('Q нефть, т'!V2*1.133)</f>
        <v>2405.9513406156902</v>
      </c>
      <c r="W2">
        <f>(('Q жидкость, т'!W2-'Q нефть, т'!W2)/1.007)+('Q нефть, т'!W2*1.133)</f>
        <v>2405.9513406156902</v>
      </c>
      <c r="X2">
        <f>(('Q жидкость, т'!X2-'Q нефть, т'!X2)/1.007)+('Q нефть, т'!X2*1.133)</f>
        <v>2405.9513406156902</v>
      </c>
      <c r="Y2">
        <f>(('Q жидкость, т'!Y2-'Q нефть, т'!Y2)/1.007)+('Q нефть, т'!Y2*1.133)</f>
        <v>2405.9513406156902</v>
      </c>
      <c r="Z2">
        <f>(('Q жидкость, т'!Z2-'Q нефть, т'!Z2)/1.007)+('Q нефть, т'!Z2*1.133)</f>
        <v>2405.9513406156902</v>
      </c>
      <c r="AA2">
        <f>(('Q жидкость, т'!AA2-'Q нефть, т'!AA2)/1.007)+('Q нефть, т'!AA2*1.133)</f>
        <v>2405.9513406156902</v>
      </c>
      <c r="AB2">
        <f>(('Q жидкость, т'!AB2-'Q нефть, т'!AB2)/1.007)+('Q нефть, т'!AB2*1.133)</f>
        <v>2405.9513406156902</v>
      </c>
      <c r="AC2">
        <f>(('Q жидкость, т'!AC2-'Q нефть, т'!AC2)/1.007)+('Q нефть, т'!AC2*1.133)</f>
        <v>2405.9513406156902</v>
      </c>
      <c r="AD2">
        <f>(('Q жидкость, т'!AD2-'Q нефть, т'!AD2)/1.007)+('Q нефть, т'!AD2*1.133)</f>
        <v>2405.9513406156902</v>
      </c>
      <c r="AE2">
        <f>(('Q жидкость, т'!AE2-'Q нефть, т'!AE2)/1.007)+('Q нефть, т'!AE2*1.133)</f>
        <v>2405.9513406156902</v>
      </c>
      <c r="AF2">
        <f>(('Q жидкость, т'!AF2-'Q нефть, т'!AF2)/1.007)+('Q нефть, т'!AF2*1.133)</f>
        <v>2405.9513406156902</v>
      </c>
      <c r="AG2">
        <f>(('Q жидкость, т'!AG2-'Q нефть, т'!AG2)/1.007)+('Q нефть, т'!AG2*1.133)</f>
        <v>2405.9513406156902</v>
      </c>
      <c r="AH2">
        <f>(('Q жидкость, т'!AH2-'Q нефть, т'!AH2)/1.007)+('Q нефть, т'!AH2*1.133)</f>
        <v>2405.9513406156902</v>
      </c>
      <c r="AI2">
        <f>(('Q жидкость, т'!AI2-'Q нефть, т'!AI2)/1.007)+('Q нефть, т'!AI2*1.133)</f>
        <v>2405.9513406156902</v>
      </c>
      <c r="AJ2">
        <f>(('Q жидкость, т'!AJ2-'Q нефть, т'!AJ2)/1.007)+('Q нефть, т'!AJ2*1.133)</f>
        <v>2405.9513406156902</v>
      </c>
      <c r="AK2">
        <f>(('Q жидкость, т'!AK2-'Q нефть, т'!AK2)/1.007)+('Q нефть, т'!AK2*1.133)</f>
        <v>2405.9513406156902</v>
      </c>
      <c r="AL2">
        <f>(('Q жидкость, т'!AL2-'Q нефть, т'!AL2)/1.007)+('Q нефть, т'!AL2*1.133)</f>
        <v>2405.9513406156902</v>
      </c>
      <c r="AM2">
        <f>(('Q жидкость, т'!AM2-'Q нефть, т'!AM2)/1.007)+('Q нефть, т'!AM2*1.133)</f>
        <v>2405.9513406156902</v>
      </c>
      <c r="AN2">
        <f>(('Q жидкость, т'!AN2-'Q нефть, т'!AN2)/1.007)+('Q нефть, т'!AN2*1.133)</f>
        <v>2405.9513406156902</v>
      </c>
      <c r="AO2">
        <f>(('Q жидкость, т'!AO2-'Q нефть, т'!AO2)/1.007)+('Q нефть, т'!AO2*1.133)</f>
        <v>2405.9513406156902</v>
      </c>
      <c r="AP2">
        <f>(('Q жидкость, т'!AP2-'Q нефть, т'!AP2)/1.007)+('Q нефть, т'!AP2*1.133)</f>
        <v>2405.9513406156902</v>
      </c>
      <c r="AQ2">
        <f>(('Q жидкость, т'!AQ2-'Q нефть, т'!AQ2)/1.007)+('Q нефть, т'!AQ2*1.133)</f>
        <v>2405.9513406156902</v>
      </c>
      <c r="AR2">
        <f>(('Q жидкость, т'!AR2-'Q нефть, т'!AR2)/1.007)+('Q нефть, т'!AR2*1.133)</f>
        <v>2405.9513406156902</v>
      </c>
      <c r="AS2">
        <f>(('Q жидкость, т'!AS2-'Q нефть, т'!AS2)/1.007)+('Q нефть, т'!AS2*1.133)</f>
        <v>2405.9513406156902</v>
      </c>
      <c r="AT2">
        <f>(('Q жидкость, т'!AT2-'Q нефть, т'!AT2)/1.007)+('Q нефть, т'!AT2*1.133)</f>
        <v>2405.9513406156902</v>
      </c>
      <c r="AU2">
        <f>(('Q жидкость, т'!AU2-'Q нефть, т'!AU2)/1.007)+('Q нефть, т'!AU2*1.133)</f>
        <v>2405.9513406156902</v>
      </c>
      <c r="AV2">
        <f>(('Q жидкость, т'!AV2-'Q нефть, т'!AV2)/1.007)+('Q нефть, т'!AV2*1.133)</f>
        <v>2405.9513406156902</v>
      </c>
      <c r="AW2">
        <f>(('Q жидкость, т'!AW2-'Q нефть, т'!AW2)/1.007)+('Q нефть, т'!AW2*1.133)</f>
        <v>2405.9513406156902</v>
      </c>
      <c r="AX2">
        <f>(('Q жидкость, т'!AX2-'Q нефть, т'!AX2)/1.007)+('Q нефть, т'!AX2*1.133)</f>
        <v>2405.9513406156902</v>
      </c>
      <c r="AY2">
        <f>(('Q жидкость, т'!AY2-'Q нефть, т'!AY2)/1.007)+('Q нефть, т'!AY2*1.133)</f>
        <v>2405.9513406156902</v>
      </c>
      <c r="AZ2">
        <f>(('Q жидкость, т'!AZ2-'Q нефть, т'!AZ2)/1.007)+('Q нефть, т'!AZ2*1.133)</f>
        <v>2405.9513406156902</v>
      </c>
      <c r="BA2">
        <f>(('Q жидкость, т'!BA2-'Q нефть, т'!BA2)/1.007)+('Q нефть, т'!BA2*1.133)</f>
        <v>2405.9513406156902</v>
      </c>
      <c r="BB2">
        <f>(('Q жидкость, т'!BB2-'Q нефть, т'!BB2)/1.007)+('Q нефть, т'!BB2*1.133)</f>
        <v>2405.9513406156902</v>
      </c>
      <c r="BC2">
        <f>(('Q жидкость, т'!BC2-'Q нефть, т'!BC2)/1.007)+('Q нефть, т'!BC2*1.133)</f>
        <v>2405.9513406156902</v>
      </c>
      <c r="BD2">
        <f>(('Q жидкость, т'!BD2-'Q нефть, т'!BD2)/1.007)+('Q нефть, т'!BD2*1.133)</f>
        <v>2405.9513406156902</v>
      </c>
      <c r="BE2">
        <f>(('Q жидкость, т'!BE2-'Q нефть, т'!BE2)/1.007)+('Q нефть, т'!BE2*1.133)</f>
        <v>2405.9513406156902</v>
      </c>
      <c r="BF2">
        <f>(('Q жидкость, т'!BF2-'Q нефть, т'!BF2)/1.007)+('Q нефть, т'!BF2*1.133)</f>
        <v>2405.9513406156902</v>
      </c>
      <c r="BG2">
        <f>(('Q жидкость, т'!BG2-'Q нефть, т'!BG2)/1.007)+('Q нефть, т'!BG2*1.133)</f>
        <v>2405.9513406156902</v>
      </c>
      <c r="BH2">
        <f>(('Q жидкость, т'!BH2-'Q нефть, т'!BH2)/1.007)+('Q нефть, т'!BH2*1.133)</f>
        <v>2405.9513406156902</v>
      </c>
      <c r="BI2">
        <f>(('Q жидкость, т'!BI2-'Q нефть, т'!BI2)/1.007)+('Q нефть, т'!BI2*1.133)</f>
        <v>2405.9513406156902</v>
      </c>
      <c r="BJ2">
        <f>(('Q жидкость, т'!BJ2-'Q нефть, т'!BJ2)/1.007)+('Q нефть, т'!BJ2*1.133)</f>
        <v>2405.9513406156902</v>
      </c>
      <c r="BK2">
        <f>(('Q жидкость, т'!BK2-'Q нефть, т'!BK2)/1.007)+('Q нефть, т'!BK2*1.133)</f>
        <v>2405.9513406156902</v>
      </c>
      <c r="BL2">
        <f>(('Q жидкость, т'!BL2-'Q нефть, т'!BL2)/1.007)+('Q нефть, т'!BL2*1.133)</f>
        <v>2405.9513406156902</v>
      </c>
      <c r="BM2">
        <f>(('Q жидкость, т'!BM2-'Q нефть, т'!BM2)/1.007)+('Q нефть, т'!BM2*1.133)</f>
        <v>2405.9513406156902</v>
      </c>
      <c r="BN2">
        <f>(('Q жидкость, т'!BN2-'Q нефть, т'!BN2)/1.007)+('Q нефть, т'!BN2*1.133)</f>
        <v>2405.9513406156902</v>
      </c>
      <c r="BO2">
        <f>(('Q жидкость, т'!BO2-'Q нефть, т'!BO2)/1.007)+('Q нефть, т'!BO2*1.133)</f>
        <v>2405.9513406156902</v>
      </c>
      <c r="BP2">
        <f>(('Q жидкость, т'!BP2-'Q нефть, т'!BP2)/1.007)+('Q нефть, т'!BP2*1.133)</f>
        <v>2405.9513406156902</v>
      </c>
      <c r="BQ2">
        <f>(('Q жидкость, т'!BQ2-'Q нефть, т'!BQ2)/1.007)+('Q нефть, т'!BQ2*1.133)</f>
        <v>2405.9513406156902</v>
      </c>
      <c r="BR2">
        <f>(('Q жидкость, т'!BR2-'Q нефть, т'!BR2)/1.007)+('Q нефть, т'!BR2*1.133)</f>
        <v>2405.9513406156902</v>
      </c>
      <c r="BS2">
        <f>(('Q жидкость, т'!BS2-'Q нефть, т'!BS2)/1.007)+('Q нефть, т'!BS2*1.133)</f>
        <v>2405.9513406156902</v>
      </c>
      <c r="BT2">
        <f>(('Q жидкость, т'!BT2-'Q нефть, т'!BT2)/1.007)+('Q нефть, т'!BT2*1.133)</f>
        <v>2405.9513406156902</v>
      </c>
      <c r="BU2">
        <f>(('Q жидкость, т'!BU2-'Q нефть, т'!BU2)/1.007)+('Q нефть, т'!BU2*1.133)</f>
        <v>2405.9513406156902</v>
      </c>
      <c r="BV2">
        <f>(('Q жидкость, т'!BV2-'Q нефть, т'!BV2)/1.007)+('Q нефть, т'!BV2*1.133)</f>
        <v>2405.9513406156902</v>
      </c>
      <c r="BW2">
        <f>(('Q жидкость, т'!BW2-'Q нефть, т'!BW2)/1.007)+('Q нефть, т'!BW2*1.133)</f>
        <v>2405.9513406156902</v>
      </c>
      <c r="BX2">
        <f>(('Q жидкость, т'!BX2-'Q нефть, т'!BX2)/1.007)+('Q нефть, т'!BX2*1.133)</f>
        <v>2405.9513406156902</v>
      </c>
      <c r="BY2">
        <f>(('Q жидкость, т'!BY2-'Q нефть, т'!BY2)/1.007)+('Q нефть, т'!BY2*1.133)</f>
        <v>2405.9513406156902</v>
      </c>
    </row>
    <row r="3" spans="1:78" x14ac:dyDescent="0.25">
      <c r="A3" s="7" t="str">
        <f>'Q нефть, т'!A3</f>
        <v>5-03</v>
      </c>
      <c r="B3" s="6">
        <f>'Q нефть, т'!B3</f>
        <v>5</v>
      </c>
      <c r="C3" s="3">
        <f>'Q нефть, т'!C3</f>
        <v>44571</v>
      </c>
      <c r="D3" s="3">
        <f>'Q нефть, т'!D3</f>
        <v>45671</v>
      </c>
      <c r="F3">
        <f>(('Q жидкость, т'!F3-'Q нефть, т'!F3)/1.007)+('Q нефть, т'!F3*1.133)</f>
        <v>2405.9513406156902</v>
      </c>
      <c r="G3">
        <f>(('Q жидкость, т'!G3-'Q нефть, т'!G3)/1.007)+('Q нефть, т'!G3*1.133)</f>
        <v>2405.9513406156902</v>
      </c>
      <c r="H3">
        <f>(('Q жидкость, т'!H3-'Q нефть, т'!H3)/1.007)+('Q нефть, т'!H3*1.133)</f>
        <v>2405.9513406156902</v>
      </c>
      <c r="I3">
        <f>(('Q жидкость, т'!I3-'Q нефть, т'!I3)/1.007)+('Q нефть, т'!I3*1.133)</f>
        <v>2405.9513406156902</v>
      </c>
      <c r="J3">
        <f>(('Q жидкость, т'!J3-'Q нефть, т'!J3)/1.007)+('Q нефть, т'!J3*1.133)</f>
        <v>2405.9513406156902</v>
      </c>
      <c r="K3">
        <f>(('Q жидкость, т'!K3-'Q нефть, т'!K3)/1.007)+('Q нефть, т'!K3*1.133)</f>
        <v>2405.9513406156902</v>
      </c>
      <c r="L3">
        <f>(('Q жидкость, т'!L3-'Q нефть, т'!L3)/1.007)+('Q нефть, т'!L3*1.133)</f>
        <v>2405.9513406156902</v>
      </c>
      <c r="M3">
        <f>(('Q жидкость, т'!M3-'Q нефть, т'!M3)/1.007)+('Q нефть, т'!M3*1.133)</f>
        <v>2405.9513406156902</v>
      </c>
      <c r="N3">
        <f>(('Q жидкость, т'!N3-'Q нефть, т'!N3)/1.007)+('Q нефть, т'!N3*1.133)</f>
        <v>2405.9513406156902</v>
      </c>
      <c r="O3">
        <f>(('Q жидкость, т'!O3-'Q нефть, т'!O3)/1.007)+('Q нефть, т'!O3*1.133)</f>
        <v>2405.9513406156902</v>
      </c>
      <c r="P3">
        <f>(('Q жидкость, т'!P3-'Q нефть, т'!P3)/1.007)+('Q нефть, т'!P3*1.133)</f>
        <v>2405.9513406156902</v>
      </c>
      <c r="Q3">
        <f>(('Q жидкость, т'!Q3-'Q нефть, т'!Q3)/1.007)+('Q нефть, т'!Q3*1.133)</f>
        <v>2405.9513406156902</v>
      </c>
      <c r="R3">
        <f>(('Q жидкость, т'!R3-'Q нефть, т'!R3)/1.007)+('Q нефть, т'!R3*1.133)</f>
        <v>2405.9513406156902</v>
      </c>
      <c r="S3">
        <f>(('Q жидкость, т'!S3-'Q нефть, т'!S3)/1.007)+('Q нефть, т'!S3*1.133)</f>
        <v>2405.9513406156902</v>
      </c>
      <c r="T3">
        <f>(('Q жидкость, т'!T3-'Q нефть, т'!T3)/1.007)+('Q нефть, т'!T3*1.133)</f>
        <v>2405.9513406156902</v>
      </c>
      <c r="U3">
        <f>(('Q жидкость, т'!U3-'Q нефть, т'!U3)/1.007)+('Q нефть, т'!U3*1.133)</f>
        <v>2405.9513406156902</v>
      </c>
      <c r="V3">
        <f>(('Q жидкость, т'!V3-'Q нефть, т'!V3)/1.007)+('Q нефть, т'!V3*1.133)</f>
        <v>2405.9513406156902</v>
      </c>
      <c r="W3">
        <f>(('Q жидкость, т'!W3-'Q нефть, т'!W3)/1.007)+('Q нефть, т'!W3*1.133)</f>
        <v>2405.9513406156902</v>
      </c>
      <c r="X3">
        <f>(('Q жидкость, т'!X3-'Q нефть, т'!X3)/1.007)+('Q нефть, т'!X3*1.133)</f>
        <v>2405.9513406156902</v>
      </c>
      <c r="Y3">
        <f>(('Q жидкость, т'!Y3-'Q нефть, т'!Y3)/1.007)+('Q нефть, т'!Y3*1.133)</f>
        <v>2405.9513406156902</v>
      </c>
      <c r="Z3">
        <f>(('Q жидкость, т'!Z3-'Q нефть, т'!Z3)/1.007)+('Q нефть, т'!Z3*1.133)</f>
        <v>2405.9513406156902</v>
      </c>
      <c r="AA3">
        <f>(('Q жидкость, т'!AA3-'Q нефть, т'!AA3)/1.007)+('Q нефть, т'!AA3*1.133)</f>
        <v>2405.9513406156902</v>
      </c>
      <c r="AB3">
        <f>(('Q жидкость, т'!AB3-'Q нефть, т'!AB3)/1.007)+('Q нефть, т'!AB3*1.133)</f>
        <v>2405.9513406156902</v>
      </c>
      <c r="AC3">
        <f>(('Q жидкость, т'!AC3-'Q нефть, т'!AC3)/1.007)+('Q нефть, т'!AC3*1.133)</f>
        <v>2405.9513406156902</v>
      </c>
      <c r="AD3">
        <f>(('Q жидкость, т'!AD3-'Q нефть, т'!AD3)/1.007)+('Q нефть, т'!AD3*1.133)</f>
        <v>2405.9513406156902</v>
      </c>
      <c r="AE3">
        <f>(('Q жидкость, т'!AE3-'Q нефть, т'!AE3)/1.007)+('Q нефть, т'!AE3*1.133)</f>
        <v>2405.9513406156902</v>
      </c>
      <c r="AF3">
        <f>(('Q жидкость, т'!AF3-'Q нефть, т'!AF3)/1.007)+('Q нефть, т'!AF3*1.133)</f>
        <v>2405.9513406156902</v>
      </c>
      <c r="AG3">
        <f>(('Q жидкость, т'!AG3-'Q нефть, т'!AG3)/1.007)+('Q нефть, т'!AG3*1.133)</f>
        <v>2405.9513406156902</v>
      </c>
      <c r="AH3">
        <f>(('Q жидкость, т'!AH3-'Q нефть, т'!AH3)/1.007)+('Q нефть, т'!AH3*1.133)</f>
        <v>2405.9513406156902</v>
      </c>
      <c r="AI3">
        <f>(('Q жидкость, т'!AI3-'Q нефть, т'!AI3)/1.007)+('Q нефть, т'!AI3*1.133)</f>
        <v>2405.9513406156902</v>
      </c>
      <c r="AJ3">
        <f>(('Q жидкость, т'!AJ3-'Q нефть, т'!AJ3)/1.007)+('Q нефть, т'!AJ3*1.133)</f>
        <v>2405.9513406156902</v>
      </c>
      <c r="AK3">
        <f>(('Q жидкость, т'!AK3-'Q нефть, т'!AK3)/1.007)+('Q нефть, т'!AK3*1.133)</f>
        <v>2405.9513406156902</v>
      </c>
      <c r="AL3">
        <f>(('Q жидкость, т'!AL3-'Q нефть, т'!AL3)/1.007)+('Q нефть, т'!AL3*1.133)</f>
        <v>2405.9513406156902</v>
      </c>
      <c r="AM3">
        <f>(('Q жидкость, т'!AM3-'Q нефть, т'!AM3)/1.007)+('Q нефть, т'!AM3*1.133)</f>
        <v>2405.9513406156902</v>
      </c>
      <c r="AN3">
        <f>(('Q жидкость, т'!AN3-'Q нефть, т'!AN3)/1.007)+('Q нефть, т'!AN3*1.133)</f>
        <v>2405.9513406156902</v>
      </c>
      <c r="AO3">
        <f>(('Q жидкость, т'!AO3-'Q нефть, т'!AO3)/1.007)+('Q нефть, т'!AO3*1.133)</f>
        <v>2405.9513406156902</v>
      </c>
      <c r="AP3">
        <f>(('Q жидкость, т'!AP3-'Q нефть, т'!AP3)/1.007)+('Q нефть, т'!AP3*1.133)</f>
        <v>2405.9513406156902</v>
      </c>
      <c r="AQ3">
        <f>(('Q жидкость, т'!AQ3-'Q нефть, т'!AQ3)/1.007)+('Q нефть, т'!AQ3*1.133)</f>
        <v>2405.9513406156902</v>
      </c>
      <c r="AR3">
        <f>(('Q жидкость, т'!AR3-'Q нефть, т'!AR3)/1.007)+('Q нефть, т'!AR3*1.133)</f>
        <v>2405.9513406156902</v>
      </c>
      <c r="AS3">
        <f>(('Q жидкость, т'!AS3-'Q нефть, т'!AS3)/1.007)+('Q нефть, т'!AS3*1.133)</f>
        <v>2405.9513406156902</v>
      </c>
      <c r="AT3">
        <f>(('Q жидкость, т'!AT3-'Q нефть, т'!AT3)/1.007)+('Q нефть, т'!AT3*1.133)</f>
        <v>2405.9513406156902</v>
      </c>
      <c r="AU3">
        <f>(('Q жидкость, т'!AU3-'Q нефть, т'!AU3)/1.007)+('Q нефть, т'!AU3*1.133)</f>
        <v>2405.9513406156902</v>
      </c>
      <c r="AV3">
        <f>(('Q жидкость, т'!AV3-'Q нефть, т'!AV3)/1.007)+('Q нефть, т'!AV3*1.133)</f>
        <v>2405.9513406156902</v>
      </c>
      <c r="AW3">
        <f>(('Q жидкость, т'!AW3-'Q нефть, т'!AW3)/1.007)+('Q нефть, т'!AW3*1.133)</f>
        <v>2405.9513406156902</v>
      </c>
      <c r="AX3">
        <f>(('Q жидкость, т'!AX3-'Q нефть, т'!AX3)/1.007)+('Q нефть, т'!AX3*1.133)</f>
        <v>2405.9513406156902</v>
      </c>
      <c r="AY3">
        <f>(('Q жидкость, т'!AY3-'Q нефть, т'!AY3)/1.007)+('Q нефть, т'!AY3*1.133)</f>
        <v>2405.9513406156902</v>
      </c>
      <c r="AZ3">
        <f>(('Q жидкость, т'!AZ3-'Q нефть, т'!AZ3)/1.007)+('Q нефть, т'!AZ3*1.133)</f>
        <v>2405.9513406156902</v>
      </c>
      <c r="BA3">
        <f>(('Q жидкость, т'!BA3-'Q нефть, т'!BA3)/1.007)+('Q нефть, т'!BA3*1.133)</f>
        <v>2405.9513406156902</v>
      </c>
      <c r="BB3">
        <f>(('Q жидкость, т'!BB3-'Q нефть, т'!BB3)/1.007)+('Q нефть, т'!BB3*1.133)</f>
        <v>2405.9513406156902</v>
      </c>
      <c r="BC3">
        <f>(('Q жидкость, т'!BC3-'Q нефть, т'!BC3)/1.007)+('Q нефть, т'!BC3*1.133)</f>
        <v>2405.9513406156902</v>
      </c>
      <c r="BD3">
        <f>(('Q жидкость, т'!BD3-'Q нефть, т'!BD3)/1.007)+('Q нефть, т'!BD3*1.133)</f>
        <v>2405.9513406156902</v>
      </c>
      <c r="BE3">
        <f>(('Q жидкость, т'!BE3-'Q нефть, т'!BE3)/1.007)+('Q нефть, т'!BE3*1.133)</f>
        <v>2405.9513406156902</v>
      </c>
      <c r="BF3">
        <f>(('Q жидкость, т'!BF3-'Q нефть, т'!BF3)/1.007)+('Q нефть, т'!BF3*1.133)</f>
        <v>2405.9513406156902</v>
      </c>
      <c r="BG3">
        <f>(('Q жидкость, т'!BG3-'Q нефть, т'!BG3)/1.007)+('Q нефть, т'!BG3*1.133)</f>
        <v>2405.9513406156902</v>
      </c>
      <c r="BH3">
        <f>(('Q жидкость, т'!BH3-'Q нефть, т'!BH3)/1.007)+('Q нефть, т'!BH3*1.133)</f>
        <v>2405.9513406156902</v>
      </c>
      <c r="BI3">
        <f>(('Q жидкость, т'!BI3-'Q нефть, т'!BI3)/1.007)+('Q нефть, т'!BI3*1.133)</f>
        <v>2405.9513406156902</v>
      </c>
      <c r="BJ3">
        <f>(('Q жидкость, т'!BJ3-'Q нефть, т'!BJ3)/1.007)+('Q нефть, т'!BJ3*1.133)</f>
        <v>2405.9513406156902</v>
      </c>
      <c r="BK3">
        <f>(('Q жидкость, т'!BK3-'Q нефть, т'!BK3)/1.007)+('Q нефть, т'!BK3*1.133)</f>
        <v>2405.9513406156902</v>
      </c>
      <c r="BL3">
        <f>(('Q жидкость, т'!BL3-'Q нефть, т'!BL3)/1.007)+('Q нефть, т'!BL3*1.133)</f>
        <v>2405.9513406156902</v>
      </c>
      <c r="BM3">
        <f>(('Q жидкость, т'!BM3-'Q нефть, т'!BM3)/1.007)+('Q нефть, т'!BM3*1.133)</f>
        <v>2405.9513406156902</v>
      </c>
      <c r="BN3">
        <f>(('Q жидкость, т'!BN3-'Q нефть, т'!BN3)/1.007)+('Q нефть, т'!BN3*1.133)</f>
        <v>2405.9513406156902</v>
      </c>
      <c r="BO3">
        <f>(('Q жидкость, т'!BO3-'Q нефть, т'!BO3)/1.007)+('Q нефть, т'!BO3*1.133)</f>
        <v>2405.9513406156902</v>
      </c>
      <c r="BP3">
        <f>(('Q жидкость, т'!BP3-'Q нефть, т'!BP3)/1.007)+('Q нефть, т'!BP3*1.133)</f>
        <v>2405.9513406156902</v>
      </c>
      <c r="BQ3">
        <f>(('Q жидкость, т'!BQ3-'Q нефть, т'!BQ3)/1.007)+('Q нефть, т'!BQ3*1.133)</f>
        <v>2405.9513406156902</v>
      </c>
      <c r="BR3">
        <f>(('Q жидкость, т'!BR3-'Q нефть, т'!BR3)/1.007)+('Q нефть, т'!BR3*1.133)</f>
        <v>2405.9513406156902</v>
      </c>
      <c r="BS3">
        <f>(('Q жидкость, т'!BS3-'Q нефть, т'!BS3)/1.007)+('Q нефть, т'!BS3*1.133)</f>
        <v>2405.9513406156902</v>
      </c>
      <c r="BT3">
        <f>(('Q жидкость, т'!BT3-'Q нефть, т'!BT3)/1.007)+('Q нефть, т'!BT3*1.133)</f>
        <v>2405.9513406156902</v>
      </c>
      <c r="BU3">
        <f>(('Q жидкость, т'!BU3-'Q нефть, т'!BU3)/1.007)+('Q нефть, т'!BU3*1.133)</f>
        <v>2405.9513406156902</v>
      </c>
      <c r="BV3">
        <f>(('Q жидкость, т'!BV3-'Q нефть, т'!BV3)/1.007)+('Q нефть, т'!BV3*1.133)</f>
        <v>2405.9513406156902</v>
      </c>
      <c r="BW3">
        <f>(('Q жидкость, т'!BW3-'Q нефть, т'!BW3)/1.007)+('Q нефть, т'!BW3*1.133)</f>
        <v>2405.9513406156902</v>
      </c>
      <c r="BX3">
        <f>(('Q жидкость, т'!BX3-'Q нефть, т'!BX3)/1.007)+('Q нефть, т'!BX3*1.133)</f>
        <v>2405.9513406156902</v>
      </c>
      <c r="BY3">
        <f>(('Q жидкость, т'!BY3-'Q нефть, т'!BY3)/1.007)+('Q нефть, т'!BY3*1.133)</f>
        <v>2405.9513406156902</v>
      </c>
    </row>
    <row r="4" spans="1:78" x14ac:dyDescent="0.25">
      <c r="A4" s="7" t="str">
        <f>'Q нефть, т'!A4</f>
        <v>17-01</v>
      </c>
      <c r="B4" s="6">
        <f>'Q нефть, т'!B4</f>
        <v>17</v>
      </c>
      <c r="C4" s="3">
        <f>'Q нефть, т'!C4</f>
        <v>44593</v>
      </c>
      <c r="D4" s="3">
        <f>'Q нефть, т'!D4</f>
        <v>45693</v>
      </c>
      <c r="F4">
        <f>(('Q жидкость, т'!F4-'Q нефть, т'!F4)/1.007)+('Q нефть, т'!F4*1.133)</f>
        <v>2405.9513406156902</v>
      </c>
      <c r="G4">
        <f>(('Q жидкость, т'!G4-'Q нефть, т'!G4)/1.007)+('Q нефть, т'!G4*1.133)</f>
        <v>2405.9513406156902</v>
      </c>
      <c r="H4">
        <f>(('Q жидкость, т'!H4-'Q нефть, т'!H4)/1.007)+('Q нефть, т'!H4*1.133)</f>
        <v>2405.9513406156902</v>
      </c>
      <c r="I4">
        <f>(('Q жидкость, т'!I4-'Q нефть, т'!I4)/1.007)+('Q нефть, т'!I4*1.133)</f>
        <v>2405.9513406156902</v>
      </c>
      <c r="J4">
        <f>(('Q жидкость, т'!J4-'Q нефть, т'!J4)/1.007)+('Q нефть, т'!J4*1.133)</f>
        <v>2405.9513406156902</v>
      </c>
      <c r="K4">
        <f>(('Q жидкость, т'!K4-'Q нефть, т'!K4)/1.007)+('Q нефть, т'!K4*1.133)</f>
        <v>2405.9513406156902</v>
      </c>
      <c r="L4">
        <f>(('Q жидкость, т'!L4-'Q нефть, т'!L4)/1.007)+('Q нефть, т'!L4*1.133)</f>
        <v>2405.9513406156902</v>
      </c>
      <c r="M4">
        <f>(('Q жидкость, т'!M4-'Q нефть, т'!M4)/1.007)+('Q нефть, т'!M4*1.133)</f>
        <v>2405.9513406156902</v>
      </c>
      <c r="N4">
        <f>(('Q жидкость, т'!N4-'Q нефть, т'!N4)/1.007)+('Q нефть, т'!N4*1.133)</f>
        <v>2405.9513406156902</v>
      </c>
      <c r="O4">
        <f>(('Q жидкость, т'!O4-'Q нефть, т'!O4)/1.007)+('Q нефть, т'!O4*1.133)</f>
        <v>2405.9513406156902</v>
      </c>
      <c r="P4">
        <f>(('Q жидкость, т'!P4-'Q нефть, т'!P4)/1.007)+('Q нефть, т'!P4*1.133)</f>
        <v>2405.9513406156902</v>
      </c>
      <c r="Q4">
        <f>(('Q жидкость, т'!Q4-'Q нефть, т'!Q4)/1.007)+('Q нефть, т'!Q4*1.133)</f>
        <v>2405.9513406156902</v>
      </c>
      <c r="R4">
        <f>(('Q жидкость, т'!R4-'Q нефть, т'!R4)/1.007)+('Q нефть, т'!R4*1.133)</f>
        <v>2405.9513406156902</v>
      </c>
      <c r="S4">
        <f>(('Q жидкость, т'!S4-'Q нефть, т'!S4)/1.007)+('Q нефть, т'!S4*1.133)</f>
        <v>2405.9513406156902</v>
      </c>
      <c r="T4">
        <f>(('Q жидкость, т'!T4-'Q нефть, т'!T4)/1.007)+('Q нефть, т'!T4*1.133)</f>
        <v>2405.9513406156902</v>
      </c>
      <c r="U4">
        <f>(('Q жидкость, т'!U4-'Q нефть, т'!U4)/1.007)+('Q нефть, т'!U4*1.133)</f>
        <v>2405.9513406156902</v>
      </c>
      <c r="V4">
        <f>(('Q жидкость, т'!V4-'Q нефть, т'!V4)/1.007)+('Q нефть, т'!V4*1.133)</f>
        <v>2405.9513406156902</v>
      </c>
      <c r="W4">
        <f>(('Q жидкость, т'!W4-'Q нефть, т'!W4)/1.007)+('Q нефть, т'!W4*1.133)</f>
        <v>2405.9513406156902</v>
      </c>
      <c r="X4">
        <f>(('Q жидкость, т'!X4-'Q нефть, т'!X4)/1.007)+('Q нефть, т'!X4*1.133)</f>
        <v>2405.9513406156902</v>
      </c>
      <c r="Y4">
        <f>(('Q жидкость, т'!Y4-'Q нефть, т'!Y4)/1.007)+('Q нефть, т'!Y4*1.133)</f>
        <v>2405.9513406156902</v>
      </c>
      <c r="Z4">
        <f>(('Q жидкость, т'!Z4-'Q нефть, т'!Z4)/1.007)+('Q нефть, т'!Z4*1.133)</f>
        <v>2405.9513406156902</v>
      </c>
      <c r="AA4">
        <f>(('Q жидкость, т'!AA4-'Q нефть, т'!AA4)/1.007)+('Q нефть, т'!AA4*1.133)</f>
        <v>2405.9513406156902</v>
      </c>
      <c r="AB4">
        <f>(('Q жидкость, т'!AB4-'Q нефть, т'!AB4)/1.007)+('Q нефть, т'!AB4*1.133)</f>
        <v>2405.9513406156902</v>
      </c>
      <c r="AC4">
        <f>(('Q жидкость, т'!AC4-'Q нефть, т'!AC4)/1.007)+('Q нефть, т'!AC4*1.133)</f>
        <v>2405.9513406156902</v>
      </c>
      <c r="AD4">
        <f>(('Q жидкость, т'!AD4-'Q нефть, т'!AD4)/1.007)+('Q нефть, т'!AD4*1.133)</f>
        <v>2405.9513406156902</v>
      </c>
      <c r="AE4">
        <f>(('Q жидкость, т'!AE4-'Q нефть, т'!AE4)/1.007)+('Q нефть, т'!AE4*1.133)</f>
        <v>2405.9513406156902</v>
      </c>
      <c r="AF4">
        <f>(('Q жидкость, т'!AF4-'Q нефть, т'!AF4)/1.007)+('Q нефть, т'!AF4*1.133)</f>
        <v>2405.9513406156902</v>
      </c>
      <c r="AG4">
        <f>(('Q жидкость, т'!AG4-'Q нефть, т'!AG4)/1.007)+('Q нефть, т'!AG4*1.133)</f>
        <v>2405.9513406156902</v>
      </c>
      <c r="AH4">
        <f>(('Q жидкость, т'!AH4-'Q нефть, т'!AH4)/1.007)+('Q нефть, т'!AH4*1.133)</f>
        <v>2405.9513406156902</v>
      </c>
      <c r="AI4">
        <f>(('Q жидкость, т'!AI4-'Q нефть, т'!AI4)/1.007)+('Q нефть, т'!AI4*1.133)</f>
        <v>2405.9513406156902</v>
      </c>
      <c r="AJ4">
        <f>(('Q жидкость, т'!AJ4-'Q нефть, т'!AJ4)/1.007)+('Q нефть, т'!AJ4*1.133)</f>
        <v>2405.9513406156902</v>
      </c>
      <c r="AK4">
        <f>(('Q жидкость, т'!AK4-'Q нефть, т'!AK4)/1.007)+('Q нефть, т'!AK4*1.133)</f>
        <v>2405.9513406156902</v>
      </c>
      <c r="AL4">
        <f>(('Q жидкость, т'!AL4-'Q нефть, т'!AL4)/1.007)+('Q нефть, т'!AL4*1.133)</f>
        <v>2405.9513406156902</v>
      </c>
      <c r="AM4">
        <f>(('Q жидкость, т'!AM4-'Q нефть, т'!AM4)/1.007)+('Q нефть, т'!AM4*1.133)</f>
        <v>2405.9513406156902</v>
      </c>
      <c r="AN4">
        <f>(('Q жидкость, т'!AN4-'Q нефть, т'!AN4)/1.007)+('Q нефть, т'!AN4*1.133)</f>
        <v>2405.9513406156902</v>
      </c>
      <c r="AO4">
        <f>(('Q жидкость, т'!AO4-'Q нефть, т'!AO4)/1.007)+('Q нефть, т'!AO4*1.133)</f>
        <v>2405.9513406156902</v>
      </c>
      <c r="AP4">
        <f>(('Q жидкость, т'!AP4-'Q нефть, т'!AP4)/1.007)+('Q нефть, т'!AP4*1.133)</f>
        <v>2405.9513406156902</v>
      </c>
      <c r="AQ4">
        <f>(('Q жидкость, т'!AQ4-'Q нефть, т'!AQ4)/1.007)+('Q нефть, т'!AQ4*1.133)</f>
        <v>2405.9513406156902</v>
      </c>
      <c r="AR4">
        <f>(('Q жидкость, т'!AR4-'Q нефть, т'!AR4)/1.007)+('Q нефть, т'!AR4*1.133)</f>
        <v>2405.9513406156902</v>
      </c>
      <c r="AS4">
        <f>(('Q жидкость, т'!AS4-'Q нефть, т'!AS4)/1.007)+('Q нефть, т'!AS4*1.133)</f>
        <v>2405.9513406156902</v>
      </c>
      <c r="AT4">
        <f>(('Q жидкость, т'!AT4-'Q нефть, т'!AT4)/1.007)+('Q нефть, т'!AT4*1.133)</f>
        <v>2405.9513406156902</v>
      </c>
      <c r="AU4">
        <f>(('Q жидкость, т'!AU4-'Q нефть, т'!AU4)/1.007)+('Q нефть, т'!AU4*1.133)</f>
        <v>2405.9513406156902</v>
      </c>
      <c r="AV4">
        <f>(('Q жидкость, т'!AV4-'Q нефть, т'!AV4)/1.007)+('Q нефть, т'!AV4*1.133)</f>
        <v>2405.9513406156902</v>
      </c>
      <c r="AW4">
        <f>(('Q жидкость, т'!AW4-'Q нефть, т'!AW4)/1.007)+('Q нефть, т'!AW4*1.133)</f>
        <v>2405.9513406156902</v>
      </c>
      <c r="AX4">
        <f>(('Q жидкость, т'!AX4-'Q нефть, т'!AX4)/1.007)+('Q нефть, т'!AX4*1.133)</f>
        <v>2405.9513406156902</v>
      </c>
      <c r="AY4">
        <f>(('Q жидкость, т'!AY4-'Q нефть, т'!AY4)/1.007)+('Q нефть, т'!AY4*1.133)</f>
        <v>2405.9513406156902</v>
      </c>
      <c r="AZ4">
        <f>(('Q жидкость, т'!AZ4-'Q нефть, т'!AZ4)/1.007)+('Q нефть, т'!AZ4*1.133)</f>
        <v>2405.9513406156902</v>
      </c>
      <c r="BA4">
        <f>(('Q жидкость, т'!BA4-'Q нефть, т'!BA4)/1.007)+('Q нефть, т'!BA4*1.133)</f>
        <v>2405.9513406156902</v>
      </c>
      <c r="BB4">
        <f>(('Q жидкость, т'!BB4-'Q нефть, т'!BB4)/1.007)+('Q нефть, т'!BB4*1.133)</f>
        <v>2405.9513406156902</v>
      </c>
      <c r="BC4">
        <f>(('Q жидкость, т'!BC4-'Q нефть, т'!BC4)/1.007)+('Q нефть, т'!BC4*1.133)</f>
        <v>2405.9513406156902</v>
      </c>
      <c r="BD4">
        <f>(('Q жидкость, т'!BD4-'Q нефть, т'!BD4)/1.007)+('Q нефть, т'!BD4*1.133)</f>
        <v>2405.9513406156902</v>
      </c>
      <c r="BE4">
        <f>(('Q жидкость, т'!BE4-'Q нефть, т'!BE4)/1.007)+('Q нефть, т'!BE4*1.133)</f>
        <v>2405.9513406156902</v>
      </c>
      <c r="BF4">
        <f>(('Q жидкость, т'!BF4-'Q нефть, т'!BF4)/1.007)+('Q нефть, т'!BF4*1.133)</f>
        <v>2405.9513406156902</v>
      </c>
      <c r="BG4">
        <f>(('Q жидкость, т'!BG4-'Q нефть, т'!BG4)/1.007)+('Q нефть, т'!BG4*1.133)</f>
        <v>2405.9513406156902</v>
      </c>
      <c r="BH4">
        <f>(('Q жидкость, т'!BH4-'Q нефть, т'!BH4)/1.007)+('Q нефть, т'!BH4*1.133)</f>
        <v>2405.9513406156902</v>
      </c>
      <c r="BI4">
        <f>(('Q жидкость, т'!BI4-'Q нефть, т'!BI4)/1.007)+('Q нефть, т'!BI4*1.133)</f>
        <v>2405.9513406156902</v>
      </c>
      <c r="BJ4">
        <f>(('Q жидкость, т'!BJ4-'Q нефть, т'!BJ4)/1.007)+('Q нефть, т'!BJ4*1.133)</f>
        <v>2405.9513406156902</v>
      </c>
      <c r="BK4">
        <f>(('Q жидкость, т'!BK4-'Q нефть, т'!BK4)/1.007)+('Q нефть, т'!BK4*1.133)</f>
        <v>2405.9513406156902</v>
      </c>
      <c r="BL4">
        <f>(('Q жидкость, т'!BL4-'Q нефть, т'!BL4)/1.007)+('Q нефть, т'!BL4*1.133)</f>
        <v>2405.9513406156902</v>
      </c>
      <c r="BM4">
        <f>(('Q жидкость, т'!BM4-'Q нефть, т'!BM4)/1.007)+('Q нефть, т'!BM4*1.133)</f>
        <v>2405.9513406156902</v>
      </c>
      <c r="BN4">
        <f>(('Q жидкость, т'!BN4-'Q нефть, т'!BN4)/1.007)+('Q нефть, т'!BN4*1.133)</f>
        <v>2405.9513406156902</v>
      </c>
      <c r="BO4">
        <f>(('Q жидкость, т'!BO4-'Q нефть, т'!BO4)/1.007)+('Q нефть, т'!BO4*1.133)</f>
        <v>2405.9513406156902</v>
      </c>
      <c r="BP4">
        <f>(('Q жидкость, т'!BP4-'Q нефть, т'!BP4)/1.007)+('Q нефть, т'!BP4*1.133)</f>
        <v>2405.9513406156902</v>
      </c>
      <c r="BQ4">
        <f>(('Q жидкость, т'!BQ4-'Q нефть, т'!BQ4)/1.007)+('Q нефть, т'!BQ4*1.133)</f>
        <v>2405.9513406156902</v>
      </c>
      <c r="BR4">
        <f>(('Q жидкость, т'!BR4-'Q нефть, т'!BR4)/1.007)+('Q нефть, т'!BR4*1.133)</f>
        <v>2405.9513406156902</v>
      </c>
      <c r="BS4">
        <f>(('Q жидкость, т'!BS4-'Q нефть, т'!BS4)/1.007)+('Q нефть, т'!BS4*1.133)</f>
        <v>2405.9513406156902</v>
      </c>
      <c r="BT4">
        <f>(('Q жидкость, т'!BT4-'Q нефть, т'!BT4)/1.007)+('Q нефть, т'!BT4*1.133)</f>
        <v>2405.9513406156902</v>
      </c>
      <c r="BU4">
        <f>(('Q жидкость, т'!BU4-'Q нефть, т'!BU4)/1.007)+('Q нефть, т'!BU4*1.133)</f>
        <v>2405.9513406156902</v>
      </c>
      <c r="BV4">
        <f>(('Q жидкость, т'!BV4-'Q нефть, т'!BV4)/1.007)+('Q нефть, т'!BV4*1.133)</f>
        <v>2405.9513406156902</v>
      </c>
      <c r="BW4">
        <f>(('Q жидкость, т'!BW4-'Q нефть, т'!BW4)/1.007)+('Q нефть, т'!BW4*1.133)</f>
        <v>2405.9513406156902</v>
      </c>
      <c r="BX4">
        <f>(('Q жидкость, т'!BX4-'Q нефть, т'!BX4)/1.007)+('Q нефть, т'!BX4*1.133)</f>
        <v>2405.9513406156902</v>
      </c>
      <c r="BY4">
        <f>(('Q жидкость, т'!BY4-'Q нефть, т'!BY4)/1.007)+('Q нефть, т'!BY4*1.133)</f>
        <v>2405.9513406156902</v>
      </c>
    </row>
    <row r="5" spans="1:78" x14ac:dyDescent="0.25">
      <c r="A5" s="7" t="str">
        <f>'Q нефть, т'!A5</f>
        <v>18-01</v>
      </c>
      <c r="B5" s="6">
        <f>'Q нефть, т'!B5</f>
        <v>18</v>
      </c>
      <c r="C5" s="3">
        <f>'Q нефть, т'!C5</f>
        <v>44621</v>
      </c>
      <c r="D5" s="3">
        <f>'Q нефть, т'!D5</f>
        <v>45721</v>
      </c>
      <c r="F5">
        <f>(('Q жидкость, т'!F5-'Q нефть, т'!F5)/1.007)+('Q нефть, т'!F5*1.133)</f>
        <v>2405.9513406156902</v>
      </c>
      <c r="G5">
        <f>(('Q жидкость, т'!G5-'Q нефть, т'!G5)/1.007)+('Q нефть, т'!G5*1.133)</f>
        <v>2405.9513406156902</v>
      </c>
      <c r="H5">
        <f>(('Q жидкость, т'!H5-'Q нефть, т'!H5)/1.007)+('Q нефть, т'!H5*1.133)</f>
        <v>2405.9513406156902</v>
      </c>
      <c r="I5">
        <f>(('Q жидкость, т'!I5-'Q нефть, т'!I5)/1.007)+('Q нефть, т'!I5*1.133)</f>
        <v>2405.9513406156902</v>
      </c>
      <c r="J5">
        <f>(('Q жидкость, т'!J5-'Q нефть, т'!J5)/1.007)+('Q нефть, т'!J5*1.133)</f>
        <v>2405.9513406156902</v>
      </c>
      <c r="K5">
        <f>(('Q жидкость, т'!K5-'Q нефть, т'!K5)/1.007)+('Q нефть, т'!K5*1.133)</f>
        <v>2405.9513406156902</v>
      </c>
      <c r="L5">
        <f>(('Q жидкость, т'!L5-'Q нефть, т'!L5)/1.007)+('Q нефть, т'!L5*1.133)</f>
        <v>2405.9513406156902</v>
      </c>
      <c r="M5">
        <f>(('Q жидкость, т'!M5-'Q нефть, т'!M5)/1.007)+('Q нефть, т'!M5*1.133)</f>
        <v>2405.9513406156902</v>
      </c>
      <c r="N5">
        <f>(('Q жидкость, т'!N5-'Q нефть, т'!N5)/1.007)+('Q нефть, т'!N5*1.133)</f>
        <v>2405.9513406156902</v>
      </c>
      <c r="O5">
        <f>(('Q жидкость, т'!O5-'Q нефть, т'!O5)/1.007)+('Q нефть, т'!O5*1.133)</f>
        <v>2405.9513406156902</v>
      </c>
      <c r="P5">
        <f>(('Q жидкость, т'!P5-'Q нефть, т'!P5)/1.007)+('Q нефть, т'!P5*1.133)</f>
        <v>2405.9513406156902</v>
      </c>
      <c r="Q5">
        <f>(('Q жидкость, т'!Q5-'Q нефть, т'!Q5)/1.007)+('Q нефть, т'!Q5*1.133)</f>
        <v>2405.9513406156902</v>
      </c>
      <c r="R5">
        <f>(('Q жидкость, т'!R5-'Q нефть, т'!R5)/1.007)+('Q нефть, т'!R5*1.133)</f>
        <v>2405.9513406156902</v>
      </c>
      <c r="S5">
        <f>(('Q жидкость, т'!S5-'Q нефть, т'!S5)/1.007)+('Q нефть, т'!S5*1.133)</f>
        <v>2405.9513406156902</v>
      </c>
      <c r="T5">
        <f>(('Q жидкость, т'!T5-'Q нефть, т'!T5)/1.007)+('Q нефть, т'!T5*1.133)</f>
        <v>2405.9513406156902</v>
      </c>
      <c r="U5">
        <f>(('Q жидкость, т'!U5-'Q нефть, т'!U5)/1.007)+('Q нефть, т'!U5*1.133)</f>
        <v>2405.9513406156902</v>
      </c>
      <c r="V5">
        <f>(('Q жидкость, т'!V5-'Q нефть, т'!V5)/1.007)+('Q нефть, т'!V5*1.133)</f>
        <v>2405.9513406156902</v>
      </c>
      <c r="W5">
        <f>(('Q жидкость, т'!W5-'Q нефть, т'!W5)/1.007)+('Q нефть, т'!W5*1.133)</f>
        <v>2405.9513406156902</v>
      </c>
      <c r="X5">
        <f>(('Q жидкость, т'!X5-'Q нефть, т'!X5)/1.007)+('Q нефть, т'!X5*1.133)</f>
        <v>2405.9513406156902</v>
      </c>
      <c r="Y5">
        <f>(('Q жидкость, т'!Y5-'Q нефть, т'!Y5)/1.007)+('Q нефть, т'!Y5*1.133)</f>
        <v>2405.9513406156902</v>
      </c>
      <c r="Z5">
        <f>(('Q жидкость, т'!Z5-'Q нефть, т'!Z5)/1.007)+('Q нефть, т'!Z5*1.133)</f>
        <v>2405.9513406156902</v>
      </c>
      <c r="AA5">
        <f>(('Q жидкость, т'!AA5-'Q нефть, т'!AA5)/1.007)+('Q нефть, т'!AA5*1.133)</f>
        <v>2405.9513406156902</v>
      </c>
      <c r="AB5">
        <f>(('Q жидкость, т'!AB5-'Q нефть, т'!AB5)/1.007)+('Q нефть, т'!AB5*1.133)</f>
        <v>2405.9513406156902</v>
      </c>
      <c r="AC5">
        <f>(('Q жидкость, т'!AC5-'Q нефть, т'!AC5)/1.007)+('Q нефть, т'!AC5*1.133)</f>
        <v>2405.9513406156902</v>
      </c>
      <c r="AD5">
        <f>(('Q жидкость, т'!AD5-'Q нефть, т'!AD5)/1.007)+('Q нефть, т'!AD5*1.133)</f>
        <v>2405.9513406156902</v>
      </c>
      <c r="AE5">
        <f>(('Q жидкость, т'!AE5-'Q нефть, т'!AE5)/1.007)+('Q нефть, т'!AE5*1.133)</f>
        <v>2405.9513406156902</v>
      </c>
      <c r="AF5">
        <f>(('Q жидкость, т'!AF5-'Q нефть, т'!AF5)/1.007)+('Q нефть, т'!AF5*1.133)</f>
        <v>2405.9513406156902</v>
      </c>
      <c r="AG5">
        <f>(('Q жидкость, т'!AG5-'Q нефть, т'!AG5)/1.007)+('Q нефть, т'!AG5*1.133)</f>
        <v>2405.9513406156902</v>
      </c>
      <c r="AH5">
        <f>(('Q жидкость, т'!AH5-'Q нефть, т'!AH5)/1.007)+('Q нефть, т'!AH5*1.133)</f>
        <v>2405.9513406156902</v>
      </c>
      <c r="AI5">
        <f>(('Q жидкость, т'!AI5-'Q нефть, т'!AI5)/1.007)+('Q нефть, т'!AI5*1.133)</f>
        <v>2405.9513406156902</v>
      </c>
      <c r="AJ5">
        <f>(('Q жидкость, т'!AJ5-'Q нефть, т'!AJ5)/1.007)+('Q нефть, т'!AJ5*1.133)</f>
        <v>2405.9513406156902</v>
      </c>
      <c r="AK5">
        <f>(('Q жидкость, т'!AK5-'Q нефть, т'!AK5)/1.007)+('Q нефть, т'!AK5*1.133)</f>
        <v>2405.9513406156902</v>
      </c>
      <c r="AL5">
        <f>(('Q жидкость, т'!AL5-'Q нефть, т'!AL5)/1.007)+('Q нефть, т'!AL5*1.133)</f>
        <v>2405.9513406156902</v>
      </c>
      <c r="AM5">
        <f>(('Q жидкость, т'!AM5-'Q нефть, т'!AM5)/1.007)+('Q нефть, т'!AM5*1.133)</f>
        <v>2405.9513406156902</v>
      </c>
      <c r="AN5">
        <f>(('Q жидкость, т'!AN5-'Q нефть, т'!AN5)/1.007)+('Q нефть, т'!AN5*1.133)</f>
        <v>2405.9513406156902</v>
      </c>
      <c r="AO5">
        <f>(('Q жидкость, т'!AO5-'Q нефть, т'!AO5)/1.007)+('Q нефть, т'!AO5*1.133)</f>
        <v>2405.9513406156902</v>
      </c>
      <c r="AP5">
        <f>(('Q жидкость, т'!AP5-'Q нефть, т'!AP5)/1.007)+('Q нефть, т'!AP5*1.133)</f>
        <v>2405.9513406156902</v>
      </c>
      <c r="AQ5">
        <f>(('Q жидкость, т'!AQ5-'Q нефть, т'!AQ5)/1.007)+('Q нефть, т'!AQ5*1.133)</f>
        <v>2405.9513406156902</v>
      </c>
      <c r="AR5">
        <f>(('Q жидкость, т'!AR5-'Q нефть, т'!AR5)/1.007)+('Q нефть, т'!AR5*1.133)</f>
        <v>2405.9513406156902</v>
      </c>
      <c r="AS5">
        <f>(('Q жидкость, т'!AS5-'Q нефть, т'!AS5)/1.007)+('Q нефть, т'!AS5*1.133)</f>
        <v>2405.9513406156902</v>
      </c>
      <c r="AT5">
        <f>(('Q жидкость, т'!AT5-'Q нефть, т'!AT5)/1.007)+('Q нефть, т'!AT5*1.133)</f>
        <v>2405.9513406156902</v>
      </c>
      <c r="AU5">
        <f>(('Q жидкость, т'!AU5-'Q нефть, т'!AU5)/1.007)+('Q нефть, т'!AU5*1.133)</f>
        <v>2405.9513406156902</v>
      </c>
      <c r="AV5">
        <f>(('Q жидкость, т'!AV5-'Q нефть, т'!AV5)/1.007)+('Q нефть, т'!AV5*1.133)</f>
        <v>2405.9513406156902</v>
      </c>
      <c r="AW5">
        <f>(('Q жидкость, т'!AW5-'Q нефть, т'!AW5)/1.007)+('Q нефть, т'!AW5*1.133)</f>
        <v>2405.9513406156902</v>
      </c>
      <c r="AX5">
        <f>(('Q жидкость, т'!AX5-'Q нефть, т'!AX5)/1.007)+('Q нефть, т'!AX5*1.133)</f>
        <v>2405.9513406156902</v>
      </c>
      <c r="AY5">
        <f>(('Q жидкость, т'!AY5-'Q нефть, т'!AY5)/1.007)+('Q нефть, т'!AY5*1.133)</f>
        <v>2405.9513406156902</v>
      </c>
      <c r="AZ5">
        <f>(('Q жидкость, т'!AZ5-'Q нефть, т'!AZ5)/1.007)+('Q нефть, т'!AZ5*1.133)</f>
        <v>2405.9513406156902</v>
      </c>
      <c r="BA5">
        <f>(('Q жидкость, т'!BA5-'Q нефть, т'!BA5)/1.007)+('Q нефть, т'!BA5*1.133)</f>
        <v>2405.9513406156902</v>
      </c>
      <c r="BB5">
        <f>(('Q жидкость, т'!BB5-'Q нефть, т'!BB5)/1.007)+('Q нефть, т'!BB5*1.133)</f>
        <v>2405.9513406156902</v>
      </c>
      <c r="BC5">
        <f>(('Q жидкость, т'!BC5-'Q нефть, т'!BC5)/1.007)+('Q нефть, т'!BC5*1.133)</f>
        <v>2405.9513406156902</v>
      </c>
      <c r="BD5">
        <f>(('Q жидкость, т'!BD5-'Q нефть, т'!BD5)/1.007)+('Q нефть, т'!BD5*1.133)</f>
        <v>2405.9513406156902</v>
      </c>
      <c r="BE5">
        <f>(('Q жидкость, т'!BE5-'Q нефть, т'!BE5)/1.007)+('Q нефть, т'!BE5*1.133)</f>
        <v>2405.9513406156902</v>
      </c>
      <c r="BF5">
        <f>(('Q жидкость, т'!BF5-'Q нефть, т'!BF5)/1.007)+('Q нефть, т'!BF5*1.133)</f>
        <v>2405.9513406156902</v>
      </c>
      <c r="BG5">
        <f>(('Q жидкость, т'!BG5-'Q нефть, т'!BG5)/1.007)+('Q нефть, т'!BG5*1.133)</f>
        <v>2405.9513406156902</v>
      </c>
      <c r="BH5">
        <f>(('Q жидкость, т'!BH5-'Q нефть, т'!BH5)/1.007)+('Q нефть, т'!BH5*1.133)</f>
        <v>2405.9513406156902</v>
      </c>
      <c r="BI5">
        <f>(('Q жидкость, т'!BI5-'Q нефть, т'!BI5)/1.007)+('Q нефть, т'!BI5*1.133)</f>
        <v>2405.9513406156902</v>
      </c>
      <c r="BJ5">
        <f>(('Q жидкость, т'!BJ5-'Q нефть, т'!BJ5)/1.007)+('Q нефть, т'!BJ5*1.133)</f>
        <v>2405.9513406156902</v>
      </c>
      <c r="BK5">
        <f>(('Q жидкость, т'!BK5-'Q нефть, т'!BK5)/1.007)+('Q нефть, т'!BK5*1.133)</f>
        <v>2405.9513406156902</v>
      </c>
      <c r="BL5">
        <f>(('Q жидкость, т'!BL5-'Q нефть, т'!BL5)/1.007)+('Q нефть, т'!BL5*1.133)</f>
        <v>2405.9513406156902</v>
      </c>
      <c r="BM5">
        <f>(('Q жидкость, т'!BM5-'Q нефть, т'!BM5)/1.007)+('Q нефть, т'!BM5*1.133)</f>
        <v>2405.9513406156902</v>
      </c>
      <c r="BN5">
        <f>(('Q жидкость, т'!BN5-'Q нефть, т'!BN5)/1.007)+('Q нефть, т'!BN5*1.133)</f>
        <v>2405.9513406156902</v>
      </c>
      <c r="BO5">
        <f>(('Q жидкость, т'!BO5-'Q нефть, т'!BO5)/1.007)+('Q нефть, т'!BO5*1.133)</f>
        <v>2405.9513406156902</v>
      </c>
      <c r="BP5">
        <f>(('Q жидкость, т'!BP5-'Q нефть, т'!BP5)/1.007)+('Q нефть, т'!BP5*1.133)</f>
        <v>2405.9513406156902</v>
      </c>
      <c r="BQ5">
        <f>(('Q жидкость, т'!BQ5-'Q нефть, т'!BQ5)/1.007)+('Q нефть, т'!BQ5*1.133)</f>
        <v>2405.9513406156902</v>
      </c>
      <c r="BR5">
        <f>(('Q жидкость, т'!BR5-'Q нефть, т'!BR5)/1.007)+('Q нефть, т'!BR5*1.133)</f>
        <v>2405.9513406156902</v>
      </c>
      <c r="BS5">
        <f>(('Q жидкость, т'!BS5-'Q нефть, т'!BS5)/1.007)+('Q нефть, т'!BS5*1.133)</f>
        <v>2405.9513406156902</v>
      </c>
      <c r="BT5">
        <f>(('Q жидкость, т'!BT5-'Q нефть, т'!BT5)/1.007)+('Q нефть, т'!BT5*1.133)</f>
        <v>2405.9513406156902</v>
      </c>
      <c r="BU5">
        <f>(('Q жидкость, т'!BU5-'Q нефть, т'!BU5)/1.007)+('Q нефть, т'!BU5*1.133)</f>
        <v>2405.9513406156902</v>
      </c>
      <c r="BV5">
        <f>(('Q жидкость, т'!BV5-'Q нефть, т'!BV5)/1.007)+('Q нефть, т'!BV5*1.133)</f>
        <v>2405.9513406156902</v>
      </c>
      <c r="BW5">
        <f>(('Q жидкость, т'!BW5-'Q нефть, т'!BW5)/1.007)+('Q нефть, т'!BW5*1.133)</f>
        <v>2405.9513406156902</v>
      </c>
      <c r="BX5">
        <f>(('Q жидкость, т'!BX5-'Q нефть, т'!BX5)/1.007)+('Q нефть, т'!BX5*1.133)</f>
        <v>2405.9513406156902</v>
      </c>
      <c r="BY5">
        <f>(('Q жидкость, т'!BY5-'Q нефть, т'!BY5)/1.007)+('Q нефть, т'!BY5*1.133)</f>
        <v>2405.9513406156902</v>
      </c>
    </row>
    <row r="6" spans="1:78" x14ac:dyDescent="0.25">
      <c r="A6" s="7" t="str">
        <f>'Q нефть, т'!A6</f>
        <v>26-01</v>
      </c>
      <c r="B6" s="6">
        <f>'Q нефть, т'!B6</f>
        <v>26</v>
      </c>
      <c r="C6" s="3">
        <f>'Q нефть, т'!C6</f>
        <v>44621</v>
      </c>
      <c r="D6" s="3">
        <f>'Q нефть, т'!D6</f>
        <v>45721</v>
      </c>
      <c r="F6">
        <f>(('Q жидкость, т'!F6-'Q нефть, т'!F6)/1.007)+('Q нефть, т'!F6*1.133)</f>
        <v>2405.9513406156902</v>
      </c>
      <c r="G6">
        <f>(('Q жидкость, т'!G6-'Q нефть, т'!G6)/1.007)+('Q нефть, т'!G6*1.133)</f>
        <v>2405.9513406156902</v>
      </c>
      <c r="H6">
        <f>(('Q жидкость, т'!H6-'Q нефть, т'!H6)/1.007)+('Q нефть, т'!H6*1.133)</f>
        <v>2405.9513406156902</v>
      </c>
      <c r="I6">
        <f>(('Q жидкость, т'!I6-'Q нефть, т'!I6)/1.007)+('Q нефть, т'!I6*1.133)</f>
        <v>2405.9513406156902</v>
      </c>
      <c r="J6">
        <f>(('Q жидкость, т'!J6-'Q нефть, т'!J6)/1.007)+('Q нефть, т'!J6*1.133)</f>
        <v>2405.9513406156902</v>
      </c>
      <c r="K6">
        <f>(('Q жидкость, т'!K6-'Q нефть, т'!K6)/1.007)+('Q нефть, т'!K6*1.133)</f>
        <v>2405.9513406156902</v>
      </c>
      <c r="L6">
        <f>(('Q жидкость, т'!L6-'Q нефть, т'!L6)/1.007)+('Q нефть, т'!L6*1.133)</f>
        <v>2405.9513406156902</v>
      </c>
      <c r="M6">
        <f>(('Q жидкость, т'!M6-'Q нефть, т'!M6)/1.007)+('Q нефть, т'!M6*1.133)</f>
        <v>2405.9513406156902</v>
      </c>
      <c r="N6">
        <f>(('Q жидкость, т'!N6-'Q нефть, т'!N6)/1.007)+('Q нефть, т'!N6*1.133)</f>
        <v>2405.9513406156902</v>
      </c>
      <c r="O6">
        <f>(('Q жидкость, т'!O6-'Q нефть, т'!O6)/1.007)+('Q нефть, т'!O6*1.133)</f>
        <v>2405.9513406156902</v>
      </c>
      <c r="P6">
        <f>(('Q жидкость, т'!P6-'Q нефть, т'!P6)/1.007)+('Q нефть, т'!P6*1.133)</f>
        <v>2405.9513406156902</v>
      </c>
      <c r="Q6">
        <f>(('Q жидкость, т'!Q6-'Q нефть, т'!Q6)/1.007)+('Q нефть, т'!Q6*1.133)</f>
        <v>2405.9513406156902</v>
      </c>
      <c r="R6">
        <f>(('Q жидкость, т'!R6-'Q нефть, т'!R6)/1.007)+('Q нефть, т'!R6*1.133)</f>
        <v>2405.9513406156902</v>
      </c>
      <c r="S6">
        <f>(('Q жидкость, т'!S6-'Q нефть, т'!S6)/1.007)+('Q нефть, т'!S6*1.133)</f>
        <v>2405.9513406156902</v>
      </c>
      <c r="T6">
        <f>(('Q жидкость, т'!T6-'Q нефть, т'!T6)/1.007)+('Q нефть, т'!T6*1.133)</f>
        <v>2405.9513406156902</v>
      </c>
      <c r="U6">
        <f>(('Q жидкость, т'!U6-'Q нефть, т'!U6)/1.007)+('Q нефть, т'!U6*1.133)</f>
        <v>2405.9513406156902</v>
      </c>
      <c r="V6">
        <f>(('Q жидкость, т'!V6-'Q нефть, т'!V6)/1.007)+('Q нефть, т'!V6*1.133)</f>
        <v>2405.9513406156902</v>
      </c>
      <c r="W6">
        <f>(('Q жидкость, т'!W6-'Q нефть, т'!W6)/1.007)+('Q нефть, т'!W6*1.133)</f>
        <v>2405.9513406156902</v>
      </c>
      <c r="X6">
        <f>(('Q жидкость, т'!X6-'Q нефть, т'!X6)/1.007)+('Q нефть, т'!X6*1.133)</f>
        <v>2405.9513406156902</v>
      </c>
      <c r="Y6">
        <f>(('Q жидкость, т'!Y6-'Q нефть, т'!Y6)/1.007)+('Q нефть, т'!Y6*1.133)</f>
        <v>2405.9513406156902</v>
      </c>
      <c r="Z6">
        <f>(('Q жидкость, т'!Z6-'Q нефть, т'!Z6)/1.007)+('Q нефть, т'!Z6*1.133)</f>
        <v>2405.9513406156902</v>
      </c>
      <c r="AA6">
        <f>(('Q жидкость, т'!AA6-'Q нефть, т'!AA6)/1.007)+('Q нефть, т'!AA6*1.133)</f>
        <v>2405.9513406156902</v>
      </c>
      <c r="AB6">
        <f>(('Q жидкость, т'!AB6-'Q нефть, т'!AB6)/1.007)+('Q нефть, т'!AB6*1.133)</f>
        <v>2405.9513406156902</v>
      </c>
      <c r="AC6">
        <f>(('Q жидкость, т'!AC6-'Q нефть, т'!AC6)/1.007)+('Q нефть, т'!AC6*1.133)</f>
        <v>2405.9513406156902</v>
      </c>
      <c r="AD6">
        <f>(('Q жидкость, т'!AD6-'Q нефть, т'!AD6)/1.007)+('Q нефть, т'!AD6*1.133)</f>
        <v>2405.9513406156902</v>
      </c>
      <c r="AE6">
        <f>(('Q жидкость, т'!AE6-'Q нефть, т'!AE6)/1.007)+('Q нефть, т'!AE6*1.133)</f>
        <v>2405.9513406156902</v>
      </c>
      <c r="AF6">
        <f>(('Q жидкость, т'!AF6-'Q нефть, т'!AF6)/1.007)+('Q нефть, т'!AF6*1.133)</f>
        <v>2405.9513406156902</v>
      </c>
      <c r="AG6">
        <f>(('Q жидкость, т'!AG6-'Q нефть, т'!AG6)/1.007)+('Q нефть, т'!AG6*1.133)</f>
        <v>2405.9513406156902</v>
      </c>
      <c r="AH6">
        <f>(('Q жидкость, т'!AH6-'Q нефть, т'!AH6)/1.007)+('Q нефть, т'!AH6*1.133)</f>
        <v>2405.9513406156902</v>
      </c>
      <c r="AI6">
        <f>(('Q жидкость, т'!AI6-'Q нефть, т'!AI6)/1.007)+('Q нефть, т'!AI6*1.133)</f>
        <v>2405.9513406156902</v>
      </c>
      <c r="AJ6">
        <f>(('Q жидкость, т'!AJ6-'Q нефть, т'!AJ6)/1.007)+('Q нефть, т'!AJ6*1.133)</f>
        <v>2405.9513406156902</v>
      </c>
      <c r="AK6">
        <f>(('Q жидкость, т'!AK6-'Q нефть, т'!AK6)/1.007)+('Q нефть, т'!AK6*1.133)</f>
        <v>2405.9513406156902</v>
      </c>
      <c r="AL6">
        <f>(('Q жидкость, т'!AL6-'Q нефть, т'!AL6)/1.007)+('Q нефть, т'!AL6*1.133)</f>
        <v>2405.9513406156902</v>
      </c>
      <c r="AM6">
        <f>(('Q жидкость, т'!AM6-'Q нефть, т'!AM6)/1.007)+('Q нефть, т'!AM6*1.133)</f>
        <v>2405.9513406156902</v>
      </c>
      <c r="AN6">
        <f>(('Q жидкость, т'!AN6-'Q нефть, т'!AN6)/1.007)+('Q нефть, т'!AN6*1.133)</f>
        <v>2405.9513406156902</v>
      </c>
      <c r="AO6">
        <f>(('Q жидкость, т'!AO6-'Q нефть, т'!AO6)/1.007)+('Q нефть, т'!AO6*1.133)</f>
        <v>2405.9513406156902</v>
      </c>
      <c r="AP6">
        <f>(('Q жидкость, т'!AP6-'Q нефть, т'!AP6)/1.007)+('Q нефть, т'!AP6*1.133)</f>
        <v>2405.9513406156902</v>
      </c>
      <c r="AQ6">
        <f>(('Q жидкость, т'!AQ6-'Q нефть, т'!AQ6)/1.007)+('Q нефть, т'!AQ6*1.133)</f>
        <v>2405.9513406156902</v>
      </c>
      <c r="AR6">
        <f>(('Q жидкость, т'!AR6-'Q нефть, т'!AR6)/1.007)+('Q нефть, т'!AR6*1.133)</f>
        <v>2405.9513406156902</v>
      </c>
      <c r="AS6">
        <f>(('Q жидкость, т'!AS6-'Q нефть, т'!AS6)/1.007)+('Q нефть, т'!AS6*1.133)</f>
        <v>2405.9513406156902</v>
      </c>
      <c r="AT6">
        <f>(('Q жидкость, т'!AT6-'Q нефть, т'!AT6)/1.007)+('Q нефть, т'!AT6*1.133)</f>
        <v>2405.9513406156902</v>
      </c>
      <c r="AU6">
        <f>(('Q жидкость, т'!AU6-'Q нефть, т'!AU6)/1.007)+('Q нефть, т'!AU6*1.133)</f>
        <v>2405.9513406156902</v>
      </c>
      <c r="AV6">
        <f>(('Q жидкость, т'!AV6-'Q нефть, т'!AV6)/1.007)+('Q нефть, т'!AV6*1.133)</f>
        <v>2405.9513406156902</v>
      </c>
      <c r="AW6">
        <f>(('Q жидкость, т'!AW6-'Q нефть, т'!AW6)/1.007)+('Q нефть, т'!AW6*1.133)</f>
        <v>2405.9513406156902</v>
      </c>
      <c r="AX6">
        <f>(('Q жидкость, т'!AX6-'Q нефть, т'!AX6)/1.007)+('Q нефть, т'!AX6*1.133)</f>
        <v>2405.9513406156902</v>
      </c>
      <c r="AY6">
        <f>(('Q жидкость, т'!AY6-'Q нефть, т'!AY6)/1.007)+('Q нефть, т'!AY6*1.133)</f>
        <v>2405.9513406156902</v>
      </c>
      <c r="AZ6">
        <f>(('Q жидкость, т'!AZ6-'Q нефть, т'!AZ6)/1.007)+('Q нефть, т'!AZ6*1.133)</f>
        <v>2405.9513406156902</v>
      </c>
      <c r="BA6">
        <f>(('Q жидкость, т'!BA6-'Q нефть, т'!BA6)/1.007)+('Q нефть, т'!BA6*1.133)</f>
        <v>2405.9513406156902</v>
      </c>
      <c r="BB6">
        <f>(('Q жидкость, т'!BB6-'Q нефть, т'!BB6)/1.007)+('Q нефть, т'!BB6*1.133)</f>
        <v>2405.9513406156902</v>
      </c>
      <c r="BC6">
        <f>(('Q жидкость, т'!BC6-'Q нефть, т'!BC6)/1.007)+('Q нефть, т'!BC6*1.133)</f>
        <v>2405.9513406156902</v>
      </c>
      <c r="BD6">
        <f>(('Q жидкость, т'!BD6-'Q нефть, т'!BD6)/1.007)+('Q нефть, т'!BD6*1.133)</f>
        <v>2405.9513406156902</v>
      </c>
      <c r="BE6">
        <f>(('Q жидкость, т'!BE6-'Q нефть, т'!BE6)/1.007)+('Q нефть, т'!BE6*1.133)</f>
        <v>2405.9513406156902</v>
      </c>
      <c r="BF6">
        <f>(('Q жидкость, т'!BF6-'Q нефть, т'!BF6)/1.007)+('Q нефть, т'!BF6*1.133)</f>
        <v>2405.9513406156902</v>
      </c>
      <c r="BG6">
        <f>(('Q жидкость, т'!BG6-'Q нефть, т'!BG6)/1.007)+('Q нефть, т'!BG6*1.133)</f>
        <v>2405.9513406156902</v>
      </c>
      <c r="BH6">
        <f>(('Q жидкость, т'!BH6-'Q нефть, т'!BH6)/1.007)+('Q нефть, т'!BH6*1.133)</f>
        <v>2405.9513406156902</v>
      </c>
      <c r="BI6">
        <f>(('Q жидкость, т'!BI6-'Q нефть, т'!BI6)/1.007)+('Q нефть, т'!BI6*1.133)</f>
        <v>2405.9513406156902</v>
      </c>
      <c r="BJ6">
        <f>(('Q жидкость, т'!BJ6-'Q нефть, т'!BJ6)/1.007)+('Q нефть, т'!BJ6*1.133)</f>
        <v>2405.9513406156902</v>
      </c>
      <c r="BK6">
        <f>(('Q жидкость, т'!BK6-'Q нефть, т'!BK6)/1.007)+('Q нефть, т'!BK6*1.133)</f>
        <v>2405.9513406156902</v>
      </c>
      <c r="BL6">
        <f>(('Q жидкость, т'!BL6-'Q нефть, т'!BL6)/1.007)+('Q нефть, т'!BL6*1.133)</f>
        <v>2405.9513406156902</v>
      </c>
      <c r="BM6">
        <f>(('Q жидкость, т'!BM6-'Q нефть, т'!BM6)/1.007)+('Q нефть, т'!BM6*1.133)</f>
        <v>2405.9513406156902</v>
      </c>
      <c r="BN6">
        <f>(('Q жидкость, т'!BN6-'Q нефть, т'!BN6)/1.007)+('Q нефть, т'!BN6*1.133)</f>
        <v>2405.9513406156902</v>
      </c>
      <c r="BO6">
        <f>(('Q жидкость, т'!BO6-'Q нефть, т'!BO6)/1.007)+('Q нефть, т'!BO6*1.133)</f>
        <v>2405.9513406156902</v>
      </c>
      <c r="BP6">
        <f>(('Q жидкость, т'!BP6-'Q нефть, т'!BP6)/1.007)+('Q нефть, т'!BP6*1.133)</f>
        <v>2405.9513406156902</v>
      </c>
      <c r="BQ6">
        <f>(('Q жидкость, т'!BQ6-'Q нефть, т'!BQ6)/1.007)+('Q нефть, т'!BQ6*1.133)</f>
        <v>2405.9513406156902</v>
      </c>
      <c r="BR6">
        <f>(('Q жидкость, т'!BR6-'Q нефть, т'!BR6)/1.007)+('Q нефть, т'!BR6*1.133)</f>
        <v>2405.9513406156902</v>
      </c>
      <c r="BS6">
        <f>(('Q жидкость, т'!BS6-'Q нефть, т'!BS6)/1.007)+('Q нефть, т'!BS6*1.133)</f>
        <v>2405.9513406156902</v>
      </c>
      <c r="BT6">
        <f>(('Q жидкость, т'!BT6-'Q нефть, т'!BT6)/1.007)+('Q нефть, т'!BT6*1.133)</f>
        <v>2405.9513406156902</v>
      </c>
      <c r="BU6">
        <f>(('Q жидкость, т'!BU6-'Q нефть, т'!BU6)/1.007)+('Q нефть, т'!BU6*1.133)</f>
        <v>2405.9513406156902</v>
      </c>
      <c r="BV6">
        <f>(('Q жидкость, т'!BV6-'Q нефть, т'!BV6)/1.007)+('Q нефть, т'!BV6*1.133)</f>
        <v>2405.9513406156902</v>
      </c>
      <c r="BW6">
        <f>(('Q жидкость, т'!BW6-'Q нефть, т'!BW6)/1.007)+('Q нефть, т'!BW6*1.133)</f>
        <v>2405.9513406156902</v>
      </c>
      <c r="BX6">
        <f>(('Q жидкость, т'!BX6-'Q нефть, т'!BX6)/1.007)+('Q нефть, т'!BX6*1.133)</f>
        <v>2405.9513406156902</v>
      </c>
      <c r="BY6">
        <f>(('Q жидкость, т'!BY6-'Q нефть, т'!BY6)/1.007)+('Q нефть, т'!BY6*1.133)</f>
        <v>2405.9513406156902</v>
      </c>
    </row>
    <row r="7" spans="1:78" x14ac:dyDescent="0.25">
      <c r="A7" s="7" t="str">
        <f>'Q нефть, т'!A7</f>
        <v>26-03</v>
      </c>
      <c r="B7" s="6">
        <f>'Q нефть, т'!B7</f>
        <v>26</v>
      </c>
      <c r="C7" s="3">
        <f>'Q нефть, т'!C7</f>
        <v>44666</v>
      </c>
      <c r="D7" s="3">
        <f>'Q нефть, т'!D7</f>
        <v>45766</v>
      </c>
      <c r="F7">
        <f>(('Q жидкость, т'!F7-'Q нефть, т'!F7)/1.007)+('Q нефть, т'!F7*1.133)</f>
        <v>2405.9513406156902</v>
      </c>
      <c r="G7">
        <f>(('Q жидкость, т'!G7-'Q нефть, т'!G7)/1.007)+('Q нефть, т'!G7*1.133)</f>
        <v>2405.9513406156902</v>
      </c>
      <c r="H7">
        <f>(('Q жидкость, т'!H7-'Q нефть, т'!H7)/1.007)+('Q нефть, т'!H7*1.133)</f>
        <v>2405.9513406156902</v>
      </c>
      <c r="I7">
        <f>(('Q жидкость, т'!I7-'Q нефть, т'!I7)/1.007)+('Q нефть, т'!I7*1.133)</f>
        <v>2405.9513406156902</v>
      </c>
      <c r="J7">
        <f>(('Q жидкость, т'!J7-'Q нефть, т'!J7)/1.007)+('Q нефть, т'!J7*1.133)</f>
        <v>2405.9513406156902</v>
      </c>
      <c r="K7">
        <f>(('Q жидкость, т'!K7-'Q нефть, т'!K7)/1.007)+('Q нефть, т'!K7*1.133)</f>
        <v>2405.9513406156902</v>
      </c>
      <c r="L7">
        <f>(('Q жидкость, т'!L7-'Q нефть, т'!L7)/1.007)+('Q нефть, т'!L7*1.133)</f>
        <v>2405.9513406156902</v>
      </c>
      <c r="M7">
        <f>(('Q жидкость, т'!M7-'Q нефть, т'!M7)/1.007)+('Q нефть, т'!M7*1.133)</f>
        <v>2405.9513406156902</v>
      </c>
      <c r="N7">
        <f>(('Q жидкость, т'!N7-'Q нефть, т'!N7)/1.007)+('Q нефть, т'!N7*1.133)</f>
        <v>2405.9513406156902</v>
      </c>
      <c r="O7">
        <f>(('Q жидкость, т'!O7-'Q нефть, т'!O7)/1.007)+('Q нефть, т'!O7*1.133)</f>
        <v>2405.9513406156902</v>
      </c>
      <c r="P7">
        <f>(('Q жидкость, т'!P7-'Q нефть, т'!P7)/1.007)+('Q нефть, т'!P7*1.133)</f>
        <v>2405.9513406156902</v>
      </c>
      <c r="Q7">
        <f>(('Q жидкость, т'!Q7-'Q нефть, т'!Q7)/1.007)+('Q нефть, т'!Q7*1.133)</f>
        <v>2405.9513406156902</v>
      </c>
      <c r="R7">
        <f>(('Q жидкость, т'!R7-'Q нефть, т'!R7)/1.007)+('Q нефть, т'!R7*1.133)</f>
        <v>2405.9513406156902</v>
      </c>
      <c r="S7">
        <f>(('Q жидкость, т'!S7-'Q нефть, т'!S7)/1.007)+('Q нефть, т'!S7*1.133)</f>
        <v>2405.9513406156902</v>
      </c>
      <c r="T7">
        <f>(('Q жидкость, т'!T7-'Q нефть, т'!T7)/1.007)+('Q нефть, т'!T7*1.133)</f>
        <v>2405.9513406156902</v>
      </c>
      <c r="U7">
        <f>(('Q жидкость, т'!U7-'Q нефть, т'!U7)/1.007)+('Q нефть, т'!U7*1.133)</f>
        <v>2405.9513406156902</v>
      </c>
      <c r="V7">
        <f>(('Q жидкость, т'!V7-'Q нефть, т'!V7)/1.007)+('Q нефть, т'!V7*1.133)</f>
        <v>2405.9513406156902</v>
      </c>
      <c r="W7">
        <f>(('Q жидкость, т'!W7-'Q нефть, т'!W7)/1.007)+('Q нефть, т'!W7*1.133)</f>
        <v>2405.9513406156902</v>
      </c>
      <c r="X7">
        <f>(('Q жидкость, т'!X7-'Q нефть, т'!X7)/1.007)+('Q нефть, т'!X7*1.133)</f>
        <v>2405.9513406156902</v>
      </c>
      <c r="Y7">
        <f>(('Q жидкость, т'!Y7-'Q нефть, т'!Y7)/1.007)+('Q нефть, т'!Y7*1.133)</f>
        <v>2405.9513406156902</v>
      </c>
      <c r="Z7">
        <f>(('Q жидкость, т'!Z7-'Q нефть, т'!Z7)/1.007)+('Q нефть, т'!Z7*1.133)</f>
        <v>2405.9513406156902</v>
      </c>
      <c r="AA7">
        <f>(('Q жидкость, т'!AA7-'Q нефть, т'!AA7)/1.007)+('Q нефть, т'!AA7*1.133)</f>
        <v>2405.9513406156902</v>
      </c>
      <c r="AB7">
        <f>(('Q жидкость, т'!AB7-'Q нефть, т'!AB7)/1.007)+('Q нефть, т'!AB7*1.133)</f>
        <v>2405.9513406156902</v>
      </c>
      <c r="AC7">
        <f>(('Q жидкость, т'!AC7-'Q нефть, т'!AC7)/1.007)+('Q нефть, т'!AC7*1.133)</f>
        <v>2405.9513406156902</v>
      </c>
      <c r="AD7">
        <f>(('Q жидкость, т'!AD7-'Q нефть, т'!AD7)/1.007)+('Q нефть, т'!AD7*1.133)</f>
        <v>2405.9513406156902</v>
      </c>
      <c r="AE7">
        <f>(('Q жидкость, т'!AE7-'Q нефть, т'!AE7)/1.007)+('Q нефть, т'!AE7*1.133)</f>
        <v>2405.9513406156902</v>
      </c>
      <c r="AF7">
        <f>(('Q жидкость, т'!AF7-'Q нефть, т'!AF7)/1.007)+('Q нефть, т'!AF7*1.133)</f>
        <v>2405.9513406156902</v>
      </c>
      <c r="AG7">
        <f>(('Q жидкость, т'!AG7-'Q нефть, т'!AG7)/1.007)+('Q нефть, т'!AG7*1.133)</f>
        <v>2405.9513406156902</v>
      </c>
      <c r="AH7">
        <f>(('Q жидкость, т'!AH7-'Q нефть, т'!AH7)/1.007)+('Q нефть, т'!AH7*1.133)</f>
        <v>2405.9513406156902</v>
      </c>
      <c r="AI7">
        <f>(('Q жидкость, т'!AI7-'Q нефть, т'!AI7)/1.007)+('Q нефть, т'!AI7*1.133)</f>
        <v>2405.9513406156902</v>
      </c>
      <c r="AJ7">
        <f>(('Q жидкость, т'!AJ7-'Q нефть, т'!AJ7)/1.007)+('Q нефть, т'!AJ7*1.133)</f>
        <v>2405.9513406156902</v>
      </c>
      <c r="AK7">
        <f>(('Q жидкость, т'!AK7-'Q нефть, т'!AK7)/1.007)+('Q нефть, т'!AK7*1.133)</f>
        <v>2405.9513406156902</v>
      </c>
      <c r="AL7">
        <f>(('Q жидкость, т'!AL7-'Q нефть, т'!AL7)/1.007)+('Q нефть, т'!AL7*1.133)</f>
        <v>2405.9513406156902</v>
      </c>
      <c r="AM7">
        <f>(('Q жидкость, т'!AM7-'Q нефть, т'!AM7)/1.007)+('Q нефть, т'!AM7*1.133)</f>
        <v>2405.9513406156902</v>
      </c>
      <c r="AN7">
        <f>(('Q жидкость, т'!AN7-'Q нефть, т'!AN7)/1.007)+('Q нефть, т'!AN7*1.133)</f>
        <v>2405.9513406156902</v>
      </c>
      <c r="AO7">
        <f>(('Q жидкость, т'!AO7-'Q нефть, т'!AO7)/1.007)+('Q нефть, т'!AO7*1.133)</f>
        <v>2405.9513406156902</v>
      </c>
      <c r="AP7">
        <f>(('Q жидкость, т'!AP7-'Q нефть, т'!AP7)/1.007)+('Q нефть, т'!AP7*1.133)</f>
        <v>2405.9513406156902</v>
      </c>
      <c r="AQ7">
        <f>(('Q жидкость, т'!AQ7-'Q нефть, т'!AQ7)/1.007)+('Q нефть, т'!AQ7*1.133)</f>
        <v>2405.9513406156902</v>
      </c>
      <c r="AR7">
        <f>(('Q жидкость, т'!AR7-'Q нефть, т'!AR7)/1.007)+('Q нефть, т'!AR7*1.133)</f>
        <v>2405.9513406156902</v>
      </c>
      <c r="AS7">
        <f>(('Q жидкость, т'!AS7-'Q нефть, т'!AS7)/1.007)+('Q нефть, т'!AS7*1.133)</f>
        <v>2405.9513406156902</v>
      </c>
      <c r="AT7">
        <f>(('Q жидкость, т'!AT7-'Q нефть, т'!AT7)/1.007)+('Q нефть, т'!AT7*1.133)</f>
        <v>2405.9513406156902</v>
      </c>
      <c r="AU7">
        <f>(('Q жидкость, т'!AU7-'Q нефть, т'!AU7)/1.007)+('Q нефть, т'!AU7*1.133)</f>
        <v>2405.9513406156902</v>
      </c>
      <c r="AV7">
        <f>(('Q жидкость, т'!AV7-'Q нефть, т'!AV7)/1.007)+('Q нефть, т'!AV7*1.133)</f>
        <v>2405.9513406156902</v>
      </c>
      <c r="AW7">
        <f>(('Q жидкость, т'!AW7-'Q нефть, т'!AW7)/1.007)+('Q нефть, т'!AW7*1.133)</f>
        <v>2405.9513406156902</v>
      </c>
      <c r="AX7">
        <f>(('Q жидкость, т'!AX7-'Q нефть, т'!AX7)/1.007)+('Q нефть, т'!AX7*1.133)</f>
        <v>2405.9513406156902</v>
      </c>
      <c r="AY7">
        <f>(('Q жидкость, т'!AY7-'Q нефть, т'!AY7)/1.007)+('Q нефть, т'!AY7*1.133)</f>
        <v>2405.9513406156902</v>
      </c>
      <c r="AZ7">
        <f>(('Q жидкость, т'!AZ7-'Q нефть, т'!AZ7)/1.007)+('Q нефть, т'!AZ7*1.133)</f>
        <v>2405.9513406156902</v>
      </c>
      <c r="BA7">
        <f>(('Q жидкость, т'!BA7-'Q нефть, т'!BA7)/1.007)+('Q нефть, т'!BA7*1.133)</f>
        <v>2405.9513406156902</v>
      </c>
      <c r="BB7">
        <f>(('Q жидкость, т'!BB7-'Q нефть, т'!BB7)/1.007)+('Q нефть, т'!BB7*1.133)</f>
        <v>2405.9513406156902</v>
      </c>
      <c r="BC7">
        <f>(('Q жидкость, т'!BC7-'Q нефть, т'!BC7)/1.007)+('Q нефть, т'!BC7*1.133)</f>
        <v>2405.9513406156902</v>
      </c>
      <c r="BD7">
        <f>(('Q жидкость, т'!BD7-'Q нефть, т'!BD7)/1.007)+('Q нефть, т'!BD7*1.133)</f>
        <v>2405.9513406156902</v>
      </c>
      <c r="BE7">
        <f>(('Q жидкость, т'!BE7-'Q нефть, т'!BE7)/1.007)+('Q нефть, т'!BE7*1.133)</f>
        <v>2405.9513406156902</v>
      </c>
      <c r="BF7">
        <f>(('Q жидкость, т'!BF7-'Q нефть, т'!BF7)/1.007)+('Q нефть, т'!BF7*1.133)</f>
        <v>2405.9513406156902</v>
      </c>
      <c r="BG7">
        <f>(('Q жидкость, т'!BG7-'Q нефть, т'!BG7)/1.007)+('Q нефть, т'!BG7*1.133)</f>
        <v>2405.9513406156902</v>
      </c>
      <c r="BH7">
        <f>(('Q жидкость, т'!BH7-'Q нефть, т'!BH7)/1.007)+('Q нефть, т'!BH7*1.133)</f>
        <v>2405.9513406156902</v>
      </c>
      <c r="BI7">
        <f>(('Q жидкость, т'!BI7-'Q нефть, т'!BI7)/1.007)+('Q нефть, т'!BI7*1.133)</f>
        <v>2405.9513406156902</v>
      </c>
      <c r="BJ7">
        <f>(('Q жидкость, т'!BJ7-'Q нефть, т'!BJ7)/1.007)+('Q нефть, т'!BJ7*1.133)</f>
        <v>2405.9513406156902</v>
      </c>
      <c r="BK7">
        <f>(('Q жидкость, т'!BK7-'Q нефть, т'!BK7)/1.007)+('Q нефть, т'!BK7*1.133)</f>
        <v>2405.9513406156902</v>
      </c>
      <c r="BL7">
        <f>(('Q жидкость, т'!BL7-'Q нефть, т'!BL7)/1.007)+('Q нефть, т'!BL7*1.133)</f>
        <v>2405.9513406156902</v>
      </c>
      <c r="BM7">
        <f>(('Q жидкость, т'!BM7-'Q нефть, т'!BM7)/1.007)+('Q нефть, т'!BM7*1.133)</f>
        <v>2405.9513406156902</v>
      </c>
      <c r="BN7">
        <f>(('Q жидкость, т'!BN7-'Q нефть, т'!BN7)/1.007)+('Q нефть, т'!BN7*1.133)</f>
        <v>2405.9513406156902</v>
      </c>
      <c r="BO7">
        <f>(('Q жидкость, т'!BO7-'Q нефть, т'!BO7)/1.007)+('Q нефть, т'!BO7*1.133)</f>
        <v>2405.9513406156902</v>
      </c>
      <c r="BP7">
        <f>(('Q жидкость, т'!BP7-'Q нефть, т'!BP7)/1.007)+('Q нефть, т'!BP7*1.133)</f>
        <v>2405.9513406156902</v>
      </c>
      <c r="BQ7">
        <f>(('Q жидкость, т'!BQ7-'Q нефть, т'!BQ7)/1.007)+('Q нефть, т'!BQ7*1.133)</f>
        <v>2405.9513406156902</v>
      </c>
      <c r="BR7">
        <f>(('Q жидкость, т'!BR7-'Q нефть, т'!BR7)/1.007)+('Q нефть, т'!BR7*1.133)</f>
        <v>2405.9513406156902</v>
      </c>
      <c r="BS7">
        <f>(('Q жидкость, т'!BS7-'Q нефть, т'!BS7)/1.007)+('Q нефть, т'!BS7*1.133)</f>
        <v>2405.9513406156902</v>
      </c>
      <c r="BT7">
        <f>(('Q жидкость, т'!BT7-'Q нефть, т'!BT7)/1.007)+('Q нефть, т'!BT7*1.133)</f>
        <v>2405.9513406156902</v>
      </c>
      <c r="BU7">
        <f>(('Q жидкость, т'!BU7-'Q нефть, т'!BU7)/1.007)+('Q нефть, т'!BU7*1.133)</f>
        <v>2405.9513406156902</v>
      </c>
      <c r="BV7">
        <f>(('Q жидкость, т'!BV7-'Q нефть, т'!BV7)/1.007)+('Q нефть, т'!BV7*1.133)</f>
        <v>2405.9513406156902</v>
      </c>
      <c r="BW7">
        <f>(('Q жидкость, т'!BW7-'Q нефть, т'!BW7)/1.007)+('Q нефть, т'!BW7*1.133)</f>
        <v>2405.9513406156902</v>
      </c>
      <c r="BX7">
        <f>(('Q жидкость, т'!BX7-'Q нефть, т'!BX7)/1.007)+('Q нефть, т'!BX7*1.133)</f>
        <v>2405.9513406156902</v>
      </c>
      <c r="BY7">
        <f>(('Q жидкость, т'!BY7-'Q нефть, т'!BY7)/1.007)+('Q нефть, т'!BY7*1.133)</f>
        <v>2405.9513406156902</v>
      </c>
    </row>
    <row r="8" spans="1:78" x14ac:dyDescent="0.25">
      <c r="A8" s="7" t="str">
        <f>'Q нефть, т'!A8</f>
        <v>30-01</v>
      </c>
      <c r="B8" s="6">
        <f>'Q нефть, т'!B8</f>
        <v>30</v>
      </c>
      <c r="C8" s="3">
        <f>'Q нефть, т'!C8</f>
        <v>44681</v>
      </c>
      <c r="D8" s="3">
        <f>'Q нефть, т'!D8</f>
        <v>45781</v>
      </c>
      <c r="F8">
        <f>(('Q жидкость, т'!F8-'Q нефть, т'!F8)/1.007)+('Q нефть, т'!F8*1.133)</f>
        <v>2405.9513406156902</v>
      </c>
      <c r="G8">
        <f>(('Q жидкость, т'!G8-'Q нефть, т'!G8)/1.007)+('Q нефть, т'!G8*1.133)</f>
        <v>2405.9513406156902</v>
      </c>
      <c r="H8">
        <f>(('Q жидкость, т'!H8-'Q нефть, т'!H8)/1.007)+('Q нефть, т'!H8*1.133)</f>
        <v>2405.9513406156902</v>
      </c>
      <c r="I8">
        <f>(('Q жидкость, т'!I8-'Q нефть, т'!I8)/1.007)+('Q нефть, т'!I8*1.133)</f>
        <v>2405.9513406156902</v>
      </c>
      <c r="J8">
        <f>(('Q жидкость, т'!J8-'Q нефть, т'!J8)/1.007)+('Q нефть, т'!J8*1.133)</f>
        <v>2405.9513406156902</v>
      </c>
      <c r="K8">
        <f>(('Q жидкость, т'!K8-'Q нефть, т'!K8)/1.007)+('Q нефть, т'!K8*1.133)</f>
        <v>2405.9513406156902</v>
      </c>
      <c r="L8">
        <f>(('Q жидкость, т'!L8-'Q нефть, т'!L8)/1.007)+('Q нефть, т'!L8*1.133)</f>
        <v>2405.9513406156902</v>
      </c>
      <c r="M8">
        <f>(('Q жидкость, т'!M8-'Q нефть, т'!M8)/1.007)+('Q нефть, т'!M8*1.133)</f>
        <v>2405.9513406156902</v>
      </c>
      <c r="N8">
        <f>(('Q жидкость, т'!N8-'Q нефть, т'!N8)/1.007)+('Q нефть, т'!N8*1.133)</f>
        <v>2405.9513406156902</v>
      </c>
      <c r="O8">
        <f>(('Q жидкость, т'!O8-'Q нефть, т'!O8)/1.007)+('Q нефть, т'!O8*1.133)</f>
        <v>2405.9513406156902</v>
      </c>
      <c r="P8">
        <f>(('Q жидкость, т'!P8-'Q нефть, т'!P8)/1.007)+('Q нефть, т'!P8*1.133)</f>
        <v>2405.9513406156902</v>
      </c>
      <c r="Q8">
        <f>(('Q жидкость, т'!Q8-'Q нефть, т'!Q8)/1.007)+('Q нефть, т'!Q8*1.133)</f>
        <v>2405.9513406156902</v>
      </c>
      <c r="R8">
        <f>(('Q жидкость, т'!R8-'Q нефть, т'!R8)/1.007)+('Q нефть, т'!R8*1.133)</f>
        <v>2405.9513406156902</v>
      </c>
      <c r="S8">
        <f>(('Q жидкость, т'!S8-'Q нефть, т'!S8)/1.007)+('Q нефть, т'!S8*1.133)</f>
        <v>2405.9513406156902</v>
      </c>
      <c r="T8">
        <f>(('Q жидкость, т'!T8-'Q нефть, т'!T8)/1.007)+('Q нефть, т'!T8*1.133)</f>
        <v>2405.9513406156902</v>
      </c>
      <c r="U8">
        <f>(('Q жидкость, т'!U8-'Q нефть, т'!U8)/1.007)+('Q нефть, т'!U8*1.133)</f>
        <v>2405.9513406156902</v>
      </c>
      <c r="V8">
        <f>(('Q жидкость, т'!V8-'Q нефть, т'!V8)/1.007)+('Q нефть, т'!V8*1.133)</f>
        <v>2405.9513406156902</v>
      </c>
      <c r="W8">
        <f>(('Q жидкость, т'!W8-'Q нефть, т'!W8)/1.007)+('Q нефть, т'!W8*1.133)</f>
        <v>2405.9513406156902</v>
      </c>
      <c r="X8">
        <f>(('Q жидкость, т'!X8-'Q нефть, т'!X8)/1.007)+('Q нефть, т'!X8*1.133)</f>
        <v>2405.9513406156902</v>
      </c>
      <c r="Y8">
        <f>(('Q жидкость, т'!Y8-'Q нефть, т'!Y8)/1.007)+('Q нефть, т'!Y8*1.133)</f>
        <v>2405.9513406156902</v>
      </c>
      <c r="Z8">
        <f>(('Q жидкость, т'!Z8-'Q нефть, т'!Z8)/1.007)+('Q нефть, т'!Z8*1.133)</f>
        <v>2405.9513406156902</v>
      </c>
      <c r="AA8">
        <f>(('Q жидкость, т'!AA8-'Q нефть, т'!AA8)/1.007)+('Q нефть, т'!AA8*1.133)</f>
        <v>2405.9513406156902</v>
      </c>
      <c r="AB8">
        <f>(('Q жидкость, т'!AB8-'Q нефть, т'!AB8)/1.007)+('Q нефть, т'!AB8*1.133)</f>
        <v>2405.9513406156902</v>
      </c>
      <c r="AC8">
        <f>(('Q жидкость, т'!AC8-'Q нефть, т'!AC8)/1.007)+('Q нефть, т'!AC8*1.133)</f>
        <v>2405.9513406156902</v>
      </c>
      <c r="AD8">
        <f>(('Q жидкость, т'!AD8-'Q нефть, т'!AD8)/1.007)+('Q нефть, т'!AD8*1.133)</f>
        <v>2405.9513406156902</v>
      </c>
      <c r="AE8">
        <f>(('Q жидкость, т'!AE8-'Q нефть, т'!AE8)/1.007)+('Q нефть, т'!AE8*1.133)</f>
        <v>2405.9513406156902</v>
      </c>
      <c r="AF8">
        <f>(('Q жидкость, т'!AF8-'Q нефть, т'!AF8)/1.007)+('Q нефть, т'!AF8*1.133)</f>
        <v>2405.9513406156902</v>
      </c>
      <c r="AG8">
        <f>(('Q жидкость, т'!AG8-'Q нефть, т'!AG8)/1.007)+('Q нефть, т'!AG8*1.133)</f>
        <v>2405.9513406156902</v>
      </c>
      <c r="AH8">
        <f>(('Q жидкость, т'!AH8-'Q нефть, т'!AH8)/1.007)+('Q нефть, т'!AH8*1.133)</f>
        <v>2405.9513406156902</v>
      </c>
      <c r="AI8">
        <f>(('Q жидкость, т'!AI8-'Q нефть, т'!AI8)/1.007)+('Q нефть, т'!AI8*1.133)</f>
        <v>2405.9513406156902</v>
      </c>
      <c r="AJ8">
        <f>(('Q жидкость, т'!AJ8-'Q нефть, т'!AJ8)/1.007)+('Q нефть, т'!AJ8*1.133)</f>
        <v>2405.9513406156902</v>
      </c>
      <c r="AK8">
        <f>(('Q жидкость, т'!AK8-'Q нефть, т'!AK8)/1.007)+('Q нефть, т'!AK8*1.133)</f>
        <v>2405.9513406156902</v>
      </c>
      <c r="AL8">
        <f>(('Q жидкость, т'!AL8-'Q нефть, т'!AL8)/1.007)+('Q нефть, т'!AL8*1.133)</f>
        <v>2405.9513406156902</v>
      </c>
      <c r="AM8">
        <f>(('Q жидкость, т'!AM8-'Q нефть, т'!AM8)/1.007)+('Q нефть, т'!AM8*1.133)</f>
        <v>2405.9513406156902</v>
      </c>
      <c r="AN8">
        <f>(('Q жидкость, т'!AN8-'Q нефть, т'!AN8)/1.007)+('Q нефть, т'!AN8*1.133)</f>
        <v>2405.9513406156902</v>
      </c>
      <c r="AO8">
        <f>(('Q жидкость, т'!AO8-'Q нефть, т'!AO8)/1.007)+('Q нефть, т'!AO8*1.133)</f>
        <v>2405.9513406156902</v>
      </c>
      <c r="AP8">
        <f>(('Q жидкость, т'!AP8-'Q нефть, т'!AP8)/1.007)+('Q нефть, т'!AP8*1.133)</f>
        <v>2405.9513406156902</v>
      </c>
      <c r="AQ8">
        <f>(('Q жидкость, т'!AQ8-'Q нефть, т'!AQ8)/1.007)+('Q нефть, т'!AQ8*1.133)</f>
        <v>2405.9513406156902</v>
      </c>
      <c r="AR8">
        <f>(('Q жидкость, т'!AR8-'Q нефть, т'!AR8)/1.007)+('Q нефть, т'!AR8*1.133)</f>
        <v>2405.9513406156902</v>
      </c>
      <c r="AS8">
        <f>(('Q жидкость, т'!AS8-'Q нефть, т'!AS8)/1.007)+('Q нефть, т'!AS8*1.133)</f>
        <v>2405.9513406156902</v>
      </c>
      <c r="AT8">
        <f>(('Q жидкость, т'!AT8-'Q нефть, т'!AT8)/1.007)+('Q нефть, т'!AT8*1.133)</f>
        <v>2405.9513406156902</v>
      </c>
      <c r="AU8">
        <f>(('Q жидкость, т'!AU8-'Q нефть, т'!AU8)/1.007)+('Q нефть, т'!AU8*1.133)</f>
        <v>2405.9513406156902</v>
      </c>
      <c r="AV8">
        <f>(('Q жидкость, т'!AV8-'Q нефть, т'!AV8)/1.007)+('Q нефть, т'!AV8*1.133)</f>
        <v>2405.9513406156902</v>
      </c>
      <c r="AW8">
        <f>(('Q жидкость, т'!AW8-'Q нефть, т'!AW8)/1.007)+('Q нефть, т'!AW8*1.133)</f>
        <v>2405.9513406156902</v>
      </c>
      <c r="AX8">
        <f>(('Q жидкость, т'!AX8-'Q нефть, т'!AX8)/1.007)+('Q нефть, т'!AX8*1.133)</f>
        <v>2405.9513406156902</v>
      </c>
      <c r="AY8">
        <f>(('Q жидкость, т'!AY8-'Q нефть, т'!AY8)/1.007)+('Q нефть, т'!AY8*1.133)</f>
        <v>2405.9513406156902</v>
      </c>
      <c r="AZ8">
        <f>(('Q жидкость, т'!AZ8-'Q нефть, т'!AZ8)/1.007)+('Q нефть, т'!AZ8*1.133)</f>
        <v>2405.9513406156902</v>
      </c>
      <c r="BA8">
        <f>(('Q жидкость, т'!BA8-'Q нефть, т'!BA8)/1.007)+('Q нефть, т'!BA8*1.133)</f>
        <v>2405.9513406156902</v>
      </c>
      <c r="BB8">
        <f>(('Q жидкость, т'!BB8-'Q нефть, т'!BB8)/1.007)+('Q нефть, т'!BB8*1.133)</f>
        <v>2405.9513406156902</v>
      </c>
      <c r="BC8">
        <f>(('Q жидкость, т'!BC8-'Q нефть, т'!BC8)/1.007)+('Q нефть, т'!BC8*1.133)</f>
        <v>2405.9513406156902</v>
      </c>
      <c r="BD8">
        <f>(('Q жидкость, т'!BD8-'Q нефть, т'!BD8)/1.007)+('Q нефть, т'!BD8*1.133)</f>
        <v>2405.9513406156902</v>
      </c>
      <c r="BE8">
        <f>(('Q жидкость, т'!BE8-'Q нефть, т'!BE8)/1.007)+('Q нефть, т'!BE8*1.133)</f>
        <v>2405.9513406156902</v>
      </c>
      <c r="BF8">
        <f>(('Q жидкость, т'!BF8-'Q нефть, т'!BF8)/1.007)+('Q нефть, т'!BF8*1.133)</f>
        <v>2405.9513406156902</v>
      </c>
      <c r="BG8">
        <f>(('Q жидкость, т'!BG8-'Q нефть, т'!BG8)/1.007)+('Q нефть, т'!BG8*1.133)</f>
        <v>2405.9513406156902</v>
      </c>
      <c r="BH8">
        <f>(('Q жидкость, т'!BH8-'Q нефть, т'!BH8)/1.007)+('Q нефть, т'!BH8*1.133)</f>
        <v>2405.9513406156902</v>
      </c>
      <c r="BI8">
        <f>(('Q жидкость, т'!BI8-'Q нефть, т'!BI8)/1.007)+('Q нефть, т'!BI8*1.133)</f>
        <v>2405.9513406156902</v>
      </c>
      <c r="BJ8">
        <f>(('Q жидкость, т'!BJ8-'Q нефть, т'!BJ8)/1.007)+('Q нефть, т'!BJ8*1.133)</f>
        <v>2405.9513406156902</v>
      </c>
      <c r="BK8">
        <f>(('Q жидкость, т'!BK8-'Q нефть, т'!BK8)/1.007)+('Q нефть, т'!BK8*1.133)</f>
        <v>2405.9513406156902</v>
      </c>
      <c r="BL8">
        <f>(('Q жидкость, т'!BL8-'Q нефть, т'!BL8)/1.007)+('Q нефть, т'!BL8*1.133)</f>
        <v>2405.9513406156902</v>
      </c>
      <c r="BM8">
        <f>(('Q жидкость, т'!BM8-'Q нефть, т'!BM8)/1.007)+('Q нефть, т'!BM8*1.133)</f>
        <v>2405.9513406156902</v>
      </c>
      <c r="BN8">
        <f>(('Q жидкость, т'!BN8-'Q нефть, т'!BN8)/1.007)+('Q нефть, т'!BN8*1.133)</f>
        <v>2405.9513406156902</v>
      </c>
      <c r="BO8">
        <f>(('Q жидкость, т'!BO8-'Q нефть, т'!BO8)/1.007)+('Q нефть, т'!BO8*1.133)</f>
        <v>2405.9513406156902</v>
      </c>
      <c r="BP8">
        <f>(('Q жидкость, т'!BP8-'Q нефть, т'!BP8)/1.007)+('Q нефть, т'!BP8*1.133)</f>
        <v>2405.9513406156902</v>
      </c>
      <c r="BQ8">
        <f>(('Q жидкость, т'!BQ8-'Q нефть, т'!BQ8)/1.007)+('Q нефть, т'!BQ8*1.133)</f>
        <v>2405.9513406156902</v>
      </c>
      <c r="BR8">
        <f>(('Q жидкость, т'!BR8-'Q нефть, т'!BR8)/1.007)+('Q нефть, т'!BR8*1.133)</f>
        <v>2405.9513406156902</v>
      </c>
      <c r="BS8">
        <f>(('Q жидкость, т'!BS8-'Q нефть, т'!BS8)/1.007)+('Q нефть, т'!BS8*1.133)</f>
        <v>2405.9513406156902</v>
      </c>
      <c r="BT8">
        <f>(('Q жидкость, т'!BT8-'Q нефть, т'!BT8)/1.007)+('Q нефть, т'!BT8*1.133)</f>
        <v>2405.9513406156902</v>
      </c>
      <c r="BU8">
        <f>(('Q жидкость, т'!BU8-'Q нефть, т'!BU8)/1.007)+('Q нефть, т'!BU8*1.133)</f>
        <v>2405.9513406156902</v>
      </c>
      <c r="BV8">
        <f>(('Q жидкость, т'!BV8-'Q нефть, т'!BV8)/1.007)+('Q нефть, т'!BV8*1.133)</f>
        <v>2405.9513406156902</v>
      </c>
      <c r="BW8">
        <f>(('Q жидкость, т'!BW8-'Q нефть, т'!BW8)/1.007)+('Q нефть, т'!BW8*1.133)</f>
        <v>2405.9513406156902</v>
      </c>
      <c r="BX8">
        <f>(('Q жидкость, т'!BX8-'Q нефть, т'!BX8)/1.007)+('Q нефть, т'!BX8*1.133)</f>
        <v>2405.9513406156902</v>
      </c>
      <c r="BY8">
        <f>(('Q жидкость, т'!BY8-'Q нефть, т'!BY8)/1.007)+('Q нефть, т'!BY8*1.133)</f>
        <v>2405.9513406156902</v>
      </c>
    </row>
    <row r="9" spans="1:78" x14ac:dyDescent="0.25">
      <c r="A9" s="7" t="str">
        <f>'Q нефть, т'!A9</f>
        <v>8-01</v>
      </c>
      <c r="B9" s="6">
        <f>'Q нефть, т'!B9</f>
        <v>8</v>
      </c>
      <c r="C9" s="3">
        <f>'Q нефть, т'!C9</f>
        <v>44686</v>
      </c>
      <c r="D9" s="3">
        <f>'Q нефть, т'!D9</f>
        <v>45786</v>
      </c>
      <c r="F9">
        <f>(('Q жидкость, т'!F9-'Q нефть, т'!F9)/1.007)+('Q нефть, т'!F9*1.133)</f>
        <v>2405.9513406156902</v>
      </c>
      <c r="G9">
        <f>(('Q жидкость, т'!G9-'Q нефть, т'!G9)/1.007)+('Q нефть, т'!G9*1.133)</f>
        <v>2405.9513406156902</v>
      </c>
      <c r="H9">
        <f>(('Q жидкость, т'!H9-'Q нефть, т'!H9)/1.007)+('Q нефть, т'!H9*1.133)</f>
        <v>2405.9513406156902</v>
      </c>
      <c r="I9">
        <f>(('Q жидкость, т'!I9-'Q нефть, т'!I9)/1.007)+('Q нефть, т'!I9*1.133)</f>
        <v>2405.9513406156902</v>
      </c>
      <c r="J9">
        <f>(('Q жидкость, т'!J9-'Q нефть, т'!J9)/1.007)+('Q нефть, т'!J9*1.133)</f>
        <v>2405.9513406156902</v>
      </c>
      <c r="K9">
        <f>(('Q жидкость, т'!K9-'Q нефть, т'!K9)/1.007)+('Q нефть, т'!K9*1.133)</f>
        <v>2405.9513406156902</v>
      </c>
      <c r="L9">
        <f>(('Q жидкость, т'!L9-'Q нефть, т'!L9)/1.007)+('Q нефть, т'!L9*1.133)</f>
        <v>2405.9513406156902</v>
      </c>
      <c r="M9">
        <f>(('Q жидкость, т'!M9-'Q нефть, т'!M9)/1.007)+('Q нефть, т'!M9*1.133)</f>
        <v>2405.9513406156902</v>
      </c>
      <c r="N9">
        <f>(('Q жидкость, т'!N9-'Q нефть, т'!N9)/1.007)+('Q нефть, т'!N9*1.133)</f>
        <v>2405.9513406156902</v>
      </c>
      <c r="O9">
        <f>(('Q жидкость, т'!O9-'Q нефть, т'!O9)/1.007)+('Q нефть, т'!O9*1.133)</f>
        <v>2405.9513406156902</v>
      </c>
      <c r="P9">
        <f>(('Q жидкость, т'!P9-'Q нефть, т'!P9)/1.007)+('Q нефть, т'!P9*1.133)</f>
        <v>2405.9513406156902</v>
      </c>
      <c r="Q9">
        <f>(('Q жидкость, т'!Q9-'Q нефть, т'!Q9)/1.007)+('Q нефть, т'!Q9*1.133)</f>
        <v>2405.9513406156902</v>
      </c>
      <c r="R9">
        <f>(('Q жидкость, т'!R9-'Q нефть, т'!R9)/1.007)+('Q нефть, т'!R9*1.133)</f>
        <v>2405.9513406156902</v>
      </c>
      <c r="S9">
        <f>(('Q жидкость, т'!S9-'Q нефть, т'!S9)/1.007)+('Q нефть, т'!S9*1.133)</f>
        <v>2405.9513406156902</v>
      </c>
      <c r="T9">
        <f>(('Q жидкость, т'!T9-'Q нефть, т'!T9)/1.007)+('Q нефть, т'!T9*1.133)</f>
        <v>2405.9513406156902</v>
      </c>
      <c r="U9">
        <f>(('Q жидкость, т'!U9-'Q нефть, т'!U9)/1.007)+('Q нефть, т'!U9*1.133)</f>
        <v>2405.9513406156902</v>
      </c>
      <c r="V9">
        <f>(('Q жидкость, т'!V9-'Q нефть, т'!V9)/1.007)+('Q нефть, т'!V9*1.133)</f>
        <v>2405.9513406156902</v>
      </c>
      <c r="W9">
        <f>(('Q жидкость, т'!W9-'Q нефть, т'!W9)/1.007)+('Q нефть, т'!W9*1.133)</f>
        <v>2405.9513406156902</v>
      </c>
      <c r="X9">
        <f>(('Q жидкость, т'!X9-'Q нефть, т'!X9)/1.007)+('Q нефть, т'!X9*1.133)</f>
        <v>2405.9513406156902</v>
      </c>
      <c r="Y9">
        <f>(('Q жидкость, т'!Y9-'Q нефть, т'!Y9)/1.007)+('Q нефть, т'!Y9*1.133)</f>
        <v>2405.9513406156902</v>
      </c>
      <c r="Z9">
        <f>(('Q жидкость, т'!Z9-'Q нефть, т'!Z9)/1.007)+('Q нефть, т'!Z9*1.133)</f>
        <v>2405.9513406156902</v>
      </c>
      <c r="AA9">
        <f>(('Q жидкость, т'!AA9-'Q нефть, т'!AA9)/1.007)+('Q нефть, т'!AA9*1.133)</f>
        <v>2405.9513406156902</v>
      </c>
      <c r="AB9">
        <f>(('Q жидкость, т'!AB9-'Q нефть, т'!AB9)/1.007)+('Q нефть, т'!AB9*1.133)</f>
        <v>2405.9513406156902</v>
      </c>
      <c r="AC9">
        <f>(('Q жидкость, т'!AC9-'Q нефть, т'!AC9)/1.007)+('Q нефть, т'!AC9*1.133)</f>
        <v>2405.9513406156902</v>
      </c>
      <c r="AD9">
        <f>(('Q жидкость, т'!AD9-'Q нефть, т'!AD9)/1.007)+('Q нефть, т'!AD9*1.133)</f>
        <v>2405.9513406156902</v>
      </c>
      <c r="AE9">
        <f>(('Q жидкость, т'!AE9-'Q нефть, т'!AE9)/1.007)+('Q нефть, т'!AE9*1.133)</f>
        <v>2405.9513406156902</v>
      </c>
      <c r="AF9">
        <f>(('Q жидкость, т'!AF9-'Q нефть, т'!AF9)/1.007)+('Q нефть, т'!AF9*1.133)</f>
        <v>2405.9513406156902</v>
      </c>
      <c r="AG9">
        <f>(('Q жидкость, т'!AG9-'Q нефть, т'!AG9)/1.007)+('Q нефть, т'!AG9*1.133)</f>
        <v>2405.9513406156902</v>
      </c>
      <c r="AH9">
        <f>(('Q жидкость, т'!AH9-'Q нефть, т'!AH9)/1.007)+('Q нефть, т'!AH9*1.133)</f>
        <v>2405.9513406156902</v>
      </c>
      <c r="AI9">
        <f>(('Q жидкость, т'!AI9-'Q нефть, т'!AI9)/1.007)+('Q нефть, т'!AI9*1.133)</f>
        <v>2405.9513406156902</v>
      </c>
      <c r="AJ9">
        <f>(('Q жидкость, т'!AJ9-'Q нефть, т'!AJ9)/1.007)+('Q нефть, т'!AJ9*1.133)</f>
        <v>2405.9513406156902</v>
      </c>
      <c r="AK9">
        <f>(('Q жидкость, т'!AK9-'Q нефть, т'!AK9)/1.007)+('Q нефть, т'!AK9*1.133)</f>
        <v>2405.9513406156902</v>
      </c>
      <c r="AL9">
        <f>(('Q жидкость, т'!AL9-'Q нефть, т'!AL9)/1.007)+('Q нефть, т'!AL9*1.133)</f>
        <v>2405.9513406156902</v>
      </c>
      <c r="AM9">
        <f>(('Q жидкость, т'!AM9-'Q нефть, т'!AM9)/1.007)+('Q нефть, т'!AM9*1.133)</f>
        <v>2405.9513406156902</v>
      </c>
      <c r="AN9">
        <f>(('Q жидкость, т'!AN9-'Q нефть, т'!AN9)/1.007)+('Q нефть, т'!AN9*1.133)</f>
        <v>2405.9513406156902</v>
      </c>
      <c r="AO9">
        <f>(('Q жидкость, т'!AO9-'Q нефть, т'!AO9)/1.007)+('Q нефть, т'!AO9*1.133)</f>
        <v>2405.9513406156902</v>
      </c>
      <c r="AP9">
        <f>(('Q жидкость, т'!AP9-'Q нефть, т'!AP9)/1.007)+('Q нефть, т'!AP9*1.133)</f>
        <v>2405.9513406156902</v>
      </c>
      <c r="AQ9">
        <f>(('Q жидкость, т'!AQ9-'Q нефть, т'!AQ9)/1.007)+('Q нефть, т'!AQ9*1.133)</f>
        <v>2405.9513406156902</v>
      </c>
      <c r="AR9">
        <f>(('Q жидкость, т'!AR9-'Q нефть, т'!AR9)/1.007)+('Q нефть, т'!AR9*1.133)</f>
        <v>2405.9513406156902</v>
      </c>
      <c r="AS9">
        <f>(('Q жидкость, т'!AS9-'Q нефть, т'!AS9)/1.007)+('Q нефть, т'!AS9*1.133)</f>
        <v>2405.9513406156902</v>
      </c>
      <c r="AT9">
        <f>(('Q жидкость, т'!AT9-'Q нефть, т'!AT9)/1.007)+('Q нефть, т'!AT9*1.133)</f>
        <v>2405.9513406156902</v>
      </c>
      <c r="AU9">
        <f>(('Q жидкость, т'!AU9-'Q нефть, т'!AU9)/1.007)+('Q нефть, т'!AU9*1.133)</f>
        <v>2405.9513406156902</v>
      </c>
      <c r="AV9">
        <f>(('Q жидкость, т'!AV9-'Q нефть, т'!AV9)/1.007)+('Q нефть, т'!AV9*1.133)</f>
        <v>2405.9513406156902</v>
      </c>
      <c r="AW9">
        <f>(('Q жидкость, т'!AW9-'Q нефть, т'!AW9)/1.007)+('Q нефть, т'!AW9*1.133)</f>
        <v>2405.9513406156902</v>
      </c>
      <c r="AX9">
        <f>(('Q жидкость, т'!AX9-'Q нефть, т'!AX9)/1.007)+('Q нефть, т'!AX9*1.133)</f>
        <v>2405.9513406156902</v>
      </c>
      <c r="AY9">
        <f>(('Q жидкость, т'!AY9-'Q нефть, т'!AY9)/1.007)+('Q нефть, т'!AY9*1.133)</f>
        <v>2405.9513406156902</v>
      </c>
      <c r="AZ9">
        <f>(('Q жидкость, т'!AZ9-'Q нефть, т'!AZ9)/1.007)+('Q нефть, т'!AZ9*1.133)</f>
        <v>2405.9513406156902</v>
      </c>
      <c r="BA9">
        <f>(('Q жидкость, т'!BA9-'Q нефть, т'!BA9)/1.007)+('Q нефть, т'!BA9*1.133)</f>
        <v>2405.9513406156902</v>
      </c>
      <c r="BB9">
        <f>(('Q жидкость, т'!BB9-'Q нефть, т'!BB9)/1.007)+('Q нефть, т'!BB9*1.133)</f>
        <v>2405.9513406156902</v>
      </c>
      <c r="BC9">
        <f>(('Q жидкость, т'!BC9-'Q нефть, т'!BC9)/1.007)+('Q нефть, т'!BC9*1.133)</f>
        <v>2405.9513406156902</v>
      </c>
      <c r="BD9">
        <f>(('Q жидкость, т'!BD9-'Q нефть, т'!BD9)/1.007)+('Q нефть, т'!BD9*1.133)</f>
        <v>2405.9513406156902</v>
      </c>
      <c r="BE9">
        <f>(('Q жидкость, т'!BE9-'Q нефть, т'!BE9)/1.007)+('Q нефть, т'!BE9*1.133)</f>
        <v>2405.9513406156902</v>
      </c>
      <c r="BF9">
        <f>(('Q жидкость, т'!BF9-'Q нефть, т'!BF9)/1.007)+('Q нефть, т'!BF9*1.133)</f>
        <v>2405.9513406156902</v>
      </c>
      <c r="BG9">
        <f>(('Q жидкость, т'!BG9-'Q нефть, т'!BG9)/1.007)+('Q нефть, т'!BG9*1.133)</f>
        <v>2405.9513406156902</v>
      </c>
      <c r="BH9">
        <f>(('Q жидкость, т'!BH9-'Q нефть, т'!BH9)/1.007)+('Q нефть, т'!BH9*1.133)</f>
        <v>2405.9513406156902</v>
      </c>
      <c r="BI9">
        <f>(('Q жидкость, т'!BI9-'Q нефть, т'!BI9)/1.007)+('Q нефть, т'!BI9*1.133)</f>
        <v>2405.9513406156902</v>
      </c>
      <c r="BJ9">
        <f>(('Q жидкость, т'!BJ9-'Q нефть, т'!BJ9)/1.007)+('Q нефть, т'!BJ9*1.133)</f>
        <v>2405.9513406156902</v>
      </c>
      <c r="BK9">
        <f>(('Q жидкость, т'!BK9-'Q нефть, т'!BK9)/1.007)+('Q нефть, т'!BK9*1.133)</f>
        <v>2405.9513406156902</v>
      </c>
      <c r="BL9">
        <f>(('Q жидкость, т'!BL9-'Q нефть, т'!BL9)/1.007)+('Q нефть, т'!BL9*1.133)</f>
        <v>2405.9513406156902</v>
      </c>
      <c r="BM9">
        <f>(('Q жидкость, т'!BM9-'Q нефть, т'!BM9)/1.007)+('Q нефть, т'!BM9*1.133)</f>
        <v>2405.9513406156902</v>
      </c>
      <c r="BN9">
        <f>(('Q жидкость, т'!BN9-'Q нефть, т'!BN9)/1.007)+('Q нефть, т'!BN9*1.133)</f>
        <v>2405.9513406156902</v>
      </c>
      <c r="BO9">
        <f>(('Q жидкость, т'!BO9-'Q нефть, т'!BO9)/1.007)+('Q нефть, т'!BO9*1.133)</f>
        <v>2405.9513406156902</v>
      </c>
      <c r="BP9">
        <f>(('Q жидкость, т'!BP9-'Q нефть, т'!BP9)/1.007)+('Q нефть, т'!BP9*1.133)</f>
        <v>2405.9513406156902</v>
      </c>
      <c r="BQ9">
        <f>(('Q жидкость, т'!BQ9-'Q нефть, т'!BQ9)/1.007)+('Q нефть, т'!BQ9*1.133)</f>
        <v>2405.9513406156902</v>
      </c>
      <c r="BR9">
        <f>(('Q жидкость, т'!BR9-'Q нефть, т'!BR9)/1.007)+('Q нефть, т'!BR9*1.133)</f>
        <v>2405.9513406156902</v>
      </c>
      <c r="BS9">
        <f>(('Q жидкость, т'!BS9-'Q нефть, т'!BS9)/1.007)+('Q нефть, т'!BS9*1.133)</f>
        <v>2405.9513406156902</v>
      </c>
      <c r="BT9">
        <f>(('Q жидкость, т'!BT9-'Q нефть, т'!BT9)/1.007)+('Q нефть, т'!BT9*1.133)</f>
        <v>2405.9513406156902</v>
      </c>
      <c r="BU9">
        <f>(('Q жидкость, т'!BU9-'Q нефть, т'!BU9)/1.007)+('Q нефть, т'!BU9*1.133)</f>
        <v>2405.9513406156902</v>
      </c>
      <c r="BV9">
        <f>(('Q жидкость, т'!BV9-'Q нефть, т'!BV9)/1.007)+('Q нефть, т'!BV9*1.133)</f>
        <v>2405.9513406156902</v>
      </c>
      <c r="BW9">
        <f>(('Q жидкость, т'!BW9-'Q нефть, т'!BW9)/1.007)+('Q нефть, т'!BW9*1.133)</f>
        <v>2405.9513406156902</v>
      </c>
      <c r="BX9">
        <f>(('Q жидкость, т'!BX9-'Q нефть, т'!BX9)/1.007)+('Q нефть, т'!BX9*1.133)</f>
        <v>2405.9513406156902</v>
      </c>
      <c r="BY9">
        <f>(('Q жидкость, т'!BY9-'Q нефть, т'!BY9)/1.007)+('Q нефть, т'!BY9*1.133)</f>
        <v>2405.9513406156902</v>
      </c>
    </row>
    <row r="10" spans="1:78" x14ac:dyDescent="0.25">
      <c r="A10" s="7" t="str">
        <f>'Q нефть, т'!A10</f>
        <v>8-03</v>
      </c>
      <c r="B10" s="6">
        <f>'Q нефть, т'!B10</f>
        <v>8</v>
      </c>
      <c r="C10" s="3">
        <f>'Q нефть, т'!C10</f>
        <v>44691</v>
      </c>
      <c r="D10" s="3">
        <f>'Q нефть, т'!D10</f>
        <v>45791</v>
      </c>
      <c r="F10">
        <f>(('Q жидкость, т'!F10-'Q нефть, т'!F10)/1.007)+('Q нефть, т'!F10*1.133)</f>
        <v>2405.9513406156902</v>
      </c>
      <c r="G10">
        <f>(('Q жидкость, т'!G10-'Q нефть, т'!G10)/1.007)+('Q нефть, т'!G10*1.133)</f>
        <v>2405.9513406156902</v>
      </c>
      <c r="H10">
        <f>(('Q жидкость, т'!H10-'Q нефть, т'!H10)/1.007)+('Q нефть, т'!H10*1.133)</f>
        <v>2405.9513406156902</v>
      </c>
      <c r="I10">
        <f>(('Q жидкость, т'!I10-'Q нефть, т'!I10)/1.007)+('Q нефть, т'!I10*1.133)</f>
        <v>2405.9513406156902</v>
      </c>
      <c r="J10">
        <f>(('Q жидкость, т'!J10-'Q нефть, т'!J10)/1.007)+('Q нефть, т'!J10*1.133)</f>
        <v>2405.9513406156902</v>
      </c>
      <c r="K10">
        <f>(('Q жидкость, т'!K10-'Q нефть, т'!K10)/1.007)+('Q нефть, т'!K10*1.133)</f>
        <v>2405.9513406156902</v>
      </c>
      <c r="L10">
        <f>(('Q жидкость, т'!L10-'Q нефть, т'!L10)/1.007)+('Q нефть, т'!L10*1.133)</f>
        <v>2405.9513406156902</v>
      </c>
      <c r="M10">
        <f>(('Q жидкость, т'!M10-'Q нефть, т'!M10)/1.007)+('Q нефть, т'!M10*1.133)</f>
        <v>2405.9513406156902</v>
      </c>
      <c r="N10">
        <f>(('Q жидкость, т'!N10-'Q нефть, т'!N10)/1.007)+('Q нефть, т'!N10*1.133)</f>
        <v>2405.9513406156902</v>
      </c>
      <c r="O10">
        <f>(('Q жидкость, т'!O10-'Q нефть, т'!O10)/1.007)+('Q нефть, т'!O10*1.133)</f>
        <v>2405.9513406156902</v>
      </c>
      <c r="P10">
        <f>(('Q жидкость, т'!P10-'Q нефть, т'!P10)/1.007)+('Q нефть, т'!P10*1.133)</f>
        <v>2405.9513406156902</v>
      </c>
      <c r="Q10">
        <f>(('Q жидкость, т'!Q10-'Q нефть, т'!Q10)/1.007)+('Q нефть, т'!Q10*1.133)</f>
        <v>2405.9513406156902</v>
      </c>
      <c r="R10">
        <f>(('Q жидкость, т'!R10-'Q нефть, т'!R10)/1.007)+('Q нефть, т'!R10*1.133)</f>
        <v>2405.9513406156902</v>
      </c>
      <c r="S10">
        <f>(('Q жидкость, т'!S10-'Q нефть, т'!S10)/1.007)+('Q нефть, т'!S10*1.133)</f>
        <v>2405.9513406156902</v>
      </c>
      <c r="T10">
        <f>(('Q жидкость, т'!T10-'Q нефть, т'!T10)/1.007)+('Q нефть, т'!T10*1.133)</f>
        <v>2405.9513406156902</v>
      </c>
      <c r="U10">
        <f>(('Q жидкость, т'!U10-'Q нефть, т'!U10)/1.007)+('Q нефть, т'!U10*1.133)</f>
        <v>2405.9513406156902</v>
      </c>
      <c r="V10">
        <f>(('Q жидкость, т'!V10-'Q нефть, т'!V10)/1.007)+('Q нефть, т'!V10*1.133)</f>
        <v>2405.9513406156902</v>
      </c>
      <c r="W10">
        <f>(('Q жидкость, т'!W10-'Q нефть, т'!W10)/1.007)+('Q нефть, т'!W10*1.133)</f>
        <v>2405.9513406156902</v>
      </c>
      <c r="X10">
        <f>(('Q жидкость, т'!X10-'Q нефть, т'!X10)/1.007)+('Q нефть, т'!X10*1.133)</f>
        <v>2405.9513406156902</v>
      </c>
      <c r="Y10">
        <f>(('Q жидкость, т'!Y10-'Q нефть, т'!Y10)/1.007)+('Q нефть, т'!Y10*1.133)</f>
        <v>2405.9513406156902</v>
      </c>
      <c r="Z10">
        <f>(('Q жидкость, т'!Z10-'Q нефть, т'!Z10)/1.007)+('Q нефть, т'!Z10*1.133)</f>
        <v>2405.9513406156902</v>
      </c>
      <c r="AA10">
        <f>(('Q жидкость, т'!AA10-'Q нефть, т'!AA10)/1.007)+('Q нефть, т'!AA10*1.133)</f>
        <v>2405.9513406156902</v>
      </c>
      <c r="AB10">
        <f>(('Q жидкость, т'!AB10-'Q нефть, т'!AB10)/1.007)+('Q нефть, т'!AB10*1.133)</f>
        <v>2405.9513406156902</v>
      </c>
      <c r="AC10">
        <f>(('Q жидкость, т'!AC10-'Q нефть, т'!AC10)/1.007)+('Q нефть, т'!AC10*1.133)</f>
        <v>2405.9513406156902</v>
      </c>
      <c r="AD10">
        <f>(('Q жидкость, т'!AD10-'Q нефть, т'!AD10)/1.007)+('Q нефть, т'!AD10*1.133)</f>
        <v>2405.9513406156902</v>
      </c>
      <c r="AE10">
        <f>(('Q жидкость, т'!AE10-'Q нефть, т'!AE10)/1.007)+('Q нефть, т'!AE10*1.133)</f>
        <v>2405.9513406156902</v>
      </c>
      <c r="AF10">
        <f>(('Q жидкость, т'!AF10-'Q нефть, т'!AF10)/1.007)+('Q нефть, т'!AF10*1.133)</f>
        <v>2405.9513406156902</v>
      </c>
      <c r="AG10">
        <f>(('Q жидкость, т'!AG10-'Q нефть, т'!AG10)/1.007)+('Q нефть, т'!AG10*1.133)</f>
        <v>2405.9513406156902</v>
      </c>
      <c r="AH10">
        <f>(('Q жидкость, т'!AH10-'Q нефть, т'!AH10)/1.007)+('Q нефть, т'!AH10*1.133)</f>
        <v>2405.9513406156902</v>
      </c>
      <c r="AI10">
        <f>(('Q жидкость, т'!AI10-'Q нефть, т'!AI10)/1.007)+('Q нефть, т'!AI10*1.133)</f>
        <v>2405.9513406156902</v>
      </c>
      <c r="AJ10">
        <f>(('Q жидкость, т'!AJ10-'Q нефть, т'!AJ10)/1.007)+('Q нефть, т'!AJ10*1.133)</f>
        <v>2405.9513406156902</v>
      </c>
      <c r="AK10">
        <f>(('Q жидкость, т'!AK10-'Q нефть, т'!AK10)/1.007)+('Q нефть, т'!AK10*1.133)</f>
        <v>2405.9513406156902</v>
      </c>
      <c r="AL10">
        <f>(('Q жидкость, т'!AL10-'Q нефть, т'!AL10)/1.007)+('Q нефть, т'!AL10*1.133)</f>
        <v>2405.9513406156902</v>
      </c>
      <c r="AM10">
        <f>(('Q жидкость, т'!AM10-'Q нефть, т'!AM10)/1.007)+('Q нефть, т'!AM10*1.133)</f>
        <v>2405.9513406156902</v>
      </c>
      <c r="AN10">
        <f>(('Q жидкость, т'!AN10-'Q нефть, т'!AN10)/1.007)+('Q нефть, т'!AN10*1.133)</f>
        <v>2405.9513406156902</v>
      </c>
      <c r="AO10">
        <f>(('Q жидкость, т'!AO10-'Q нефть, т'!AO10)/1.007)+('Q нефть, т'!AO10*1.133)</f>
        <v>2405.9513406156902</v>
      </c>
      <c r="AP10">
        <f>(('Q жидкость, т'!AP10-'Q нефть, т'!AP10)/1.007)+('Q нефть, т'!AP10*1.133)</f>
        <v>2405.9513406156902</v>
      </c>
      <c r="AQ10">
        <f>(('Q жидкость, т'!AQ10-'Q нефть, т'!AQ10)/1.007)+('Q нефть, т'!AQ10*1.133)</f>
        <v>2405.9513406156902</v>
      </c>
      <c r="AR10">
        <f>(('Q жидкость, т'!AR10-'Q нефть, т'!AR10)/1.007)+('Q нефть, т'!AR10*1.133)</f>
        <v>2405.9513406156902</v>
      </c>
      <c r="AS10">
        <f>(('Q жидкость, т'!AS10-'Q нефть, т'!AS10)/1.007)+('Q нефть, т'!AS10*1.133)</f>
        <v>2405.9513406156902</v>
      </c>
      <c r="AT10">
        <f>(('Q жидкость, т'!AT10-'Q нефть, т'!AT10)/1.007)+('Q нефть, т'!AT10*1.133)</f>
        <v>2405.9513406156902</v>
      </c>
      <c r="AU10">
        <f>(('Q жидкость, т'!AU10-'Q нефть, т'!AU10)/1.007)+('Q нефть, т'!AU10*1.133)</f>
        <v>2405.9513406156902</v>
      </c>
      <c r="AV10">
        <f>(('Q жидкость, т'!AV10-'Q нефть, т'!AV10)/1.007)+('Q нефть, т'!AV10*1.133)</f>
        <v>2405.9513406156902</v>
      </c>
      <c r="AW10">
        <f>(('Q жидкость, т'!AW10-'Q нефть, т'!AW10)/1.007)+('Q нефть, т'!AW10*1.133)</f>
        <v>2405.9513406156902</v>
      </c>
      <c r="AX10">
        <f>(('Q жидкость, т'!AX10-'Q нефть, т'!AX10)/1.007)+('Q нефть, т'!AX10*1.133)</f>
        <v>2405.9513406156902</v>
      </c>
      <c r="AY10">
        <f>(('Q жидкость, т'!AY10-'Q нефть, т'!AY10)/1.007)+('Q нефть, т'!AY10*1.133)</f>
        <v>2405.9513406156902</v>
      </c>
      <c r="AZ10">
        <f>(('Q жидкость, т'!AZ10-'Q нефть, т'!AZ10)/1.007)+('Q нефть, т'!AZ10*1.133)</f>
        <v>2405.9513406156902</v>
      </c>
      <c r="BA10">
        <f>(('Q жидкость, т'!BA10-'Q нефть, т'!BA10)/1.007)+('Q нефть, т'!BA10*1.133)</f>
        <v>2405.9513406156902</v>
      </c>
      <c r="BB10">
        <f>(('Q жидкость, т'!BB10-'Q нефть, т'!BB10)/1.007)+('Q нефть, т'!BB10*1.133)</f>
        <v>2405.9513406156902</v>
      </c>
      <c r="BC10">
        <f>(('Q жидкость, т'!BC10-'Q нефть, т'!BC10)/1.007)+('Q нефть, т'!BC10*1.133)</f>
        <v>2405.9513406156902</v>
      </c>
      <c r="BD10">
        <f>(('Q жидкость, т'!BD10-'Q нефть, т'!BD10)/1.007)+('Q нефть, т'!BD10*1.133)</f>
        <v>2405.9513406156902</v>
      </c>
      <c r="BE10">
        <f>(('Q жидкость, т'!BE10-'Q нефть, т'!BE10)/1.007)+('Q нефть, т'!BE10*1.133)</f>
        <v>2405.9513406156902</v>
      </c>
      <c r="BF10">
        <f>(('Q жидкость, т'!BF10-'Q нефть, т'!BF10)/1.007)+('Q нефть, т'!BF10*1.133)</f>
        <v>2405.9513406156902</v>
      </c>
      <c r="BG10">
        <f>(('Q жидкость, т'!BG10-'Q нефть, т'!BG10)/1.007)+('Q нефть, т'!BG10*1.133)</f>
        <v>2405.9513406156902</v>
      </c>
      <c r="BH10">
        <f>(('Q жидкость, т'!BH10-'Q нефть, т'!BH10)/1.007)+('Q нефть, т'!BH10*1.133)</f>
        <v>2405.9513406156902</v>
      </c>
      <c r="BI10">
        <f>(('Q жидкость, т'!BI10-'Q нефть, т'!BI10)/1.007)+('Q нефть, т'!BI10*1.133)</f>
        <v>2405.9513406156902</v>
      </c>
      <c r="BJ10">
        <f>(('Q жидкость, т'!BJ10-'Q нефть, т'!BJ10)/1.007)+('Q нефть, т'!BJ10*1.133)</f>
        <v>2405.9513406156902</v>
      </c>
      <c r="BK10">
        <f>(('Q жидкость, т'!BK10-'Q нефть, т'!BK10)/1.007)+('Q нефть, т'!BK10*1.133)</f>
        <v>2405.9513406156902</v>
      </c>
      <c r="BL10">
        <f>(('Q жидкость, т'!BL10-'Q нефть, т'!BL10)/1.007)+('Q нефть, т'!BL10*1.133)</f>
        <v>2405.9513406156902</v>
      </c>
      <c r="BM10">
        <f>(('Q жидкость, т'!BM10-'Q нефть, т'!BM10)/1.007)+('Q нефть, т'!BM10*1.133)</f>
        <v>2405.9513406156902</v>
      </c>
      <c r="BN10">
        <f>(('Q жидкость, т'!BN10-'Q нефть, т'!BN10)/1.007)+('Q нефть, т'!BN10*1.133)</f>
        <v>2405.9513406156902</v>
      </c>
      <c r="BO10">
        <f>(('Q жидкость, т'!BO10-'Q нефть, т'!BO10)/1.007)+('Q нефть, т'!BO10*1.133)</f>
        <v>2405.9513406156902</v>
      </c>
      <c r="BP10">
        <f>(('Q жидкость, т'!BP10-'Q нефть, т'!BP10)/1.007)+('Q нефть, т'!BP10*1.133)</f>
        <v>2405.9513406156902</v>
      </c>
      <c r="BQ10">
        <f>(('Q жидкость, т'!BQ10-'Q нефть, т'!BQ10)/1.007)+('Q нефть, т'!BQ10*1.133)</f>
        <v>2405.9513406156902</v>
      </c>
      <c r="BR10">
        <f>(('Q жидкость, т'!BR10-'Q нефть, т'!BR10)/1.007)+('Q нефть, т'!BR10*1.133)</f>
        <v>2405.9513406156902</v>
      </c>
      <c r="BS10">
        <f>(('Q жидкость, т'!BS10-'Q нефть, т'!BS10)/1.007)+('Q нефть, т'!BS10*1.133)</f>
        <v>2405.9513406156902</v>
      </c>
      <c r="BT10">
        <f>(('Q жидкость, т'!BT10-'Q нефть, т'!BT10)/1.007)+('Q нефть, т'!BT10*1.133)</f>
        <v>2405.9513406156902</v>
      </c>
      <c r="BU10">
        <f>(('Q жидкость, т'!BU10-'Q нефть, т'!BU10)/1.007)+('Q нефть, т'!BU10*1.133)</f>
        <v>2405.9513406156902</v>
      </c>
      <c r="BV10">
        <f>(('Q жидкость, т'!BV10-'Q нефть, т'!BV10)/1.007)+('Q нефть, т'!BV10*1.133)</f>
        <v>2405.9513406156902</v>
      </c>
      <c r="BW10">
        <f>(('Q жидкость, т'!BW10-'Q нефть, т'!BW10)/1.007)+('Q нефть, т'!BW10*1.133)</f>
        <v>2405.9513406156902</v>
      </c>
      <c r="BX10">
        <f>(('Q жидкость, т'!BX10-'Q нефть, т'!BX10)/1.007)+('Q нефть, т'!BX10*1.133)</f>
        <v>2405.9513406156902</v>
      </c>
      <c r="BY10">
        <f>(('Q жидкость, т'!BY10-'Q нефть, т'!BY10)/1.007)+('Q нефть, т'!BY10*1.133)</f>
        <v>2405.9513406156902</v>
      </c>
    </row>
    <row r="11" spans="1:78" x14ac:dyDescent="0.25">
      <c r="A11" s="7" t="str">
        <f>'Q нефть, т'!A11</f>
        <v>35-01</v>
      </c>
      <c r="B11" s="6">
        <f>'Q нефть, т'!B11</f>
        <v>35</v>
      </c>
      <c r="C11" s="3">
        <f>'Q нефть, т'!C11</f>
        <v>44727</v>
      </c>
      <c r="D11" s="3">
        <f>'Q нефть, т'!D11</f>
        <v>45827</v>
      </c>
      <c r="F11">
        <f>(('Q жидкость, т'!F11-'Q нефть, т'!F11)/1.007)+('Q нефть, т'!F11*1.133)</f>
        <v>2405.9513406156902</v>
      </c>
      <c r="G11">
        <f>(('Q жидкость, т'!G11-'Q нефть, т'!G11)/1.007)+('Q нефть, т'!G11*1.133)</f>
        <v>2405.9513406156902</v>
      </c>
      <c r="H11">
        <f>(('Q жидкость, т'!H11-'Q нефть, т'!H11)/1.007)+('Q нефть, т'!H11*1.133)</f>
        <v>2405.9513406156902</v>
      </c>
      <c r="I11">
        <f>(('Q жидкость, т'!I11-'Q нефть, т'!I11)/1.007)+('Q нефть, т'!I11*1.133)</f>
        <v>2405.9513406156902</v>
      </c>
      <c r="J11">
        <f>(('Q жидкость, т'!J11-'Q нефть, т'!J11)/1.007)+('Q нефть, т'!J11*1.133)</f>
        <v>2405.9513406156902</v>
      </c>
      <c r="K11">
        <f>(('Q жидкость, т'!K11-'Q нефть, т'!K11)/1.007)+('Q нефть, т'!K11*1.133)</f>
        <v>2405.9513406156902</v>
      </c>
      <c r="L11">
        <f>(('Q жидкость, т'!L11-'Q нефть, т'!L11)/1.007)+('Q нефть, т'!L11*1.133)</f>
        <v>2405.9513406156902</v>
      </c>
      <c r="M11">
        <f>(('Q жидкость, т'!M11-'Q нефть, т'!M11)/1.007)+('Q нефть, т'!M11*1.133)</f>
        <v>2405.9513406156902</v>
      </c>
      <c r="N11">
        <f>(('Q жидкость, т'!N11-'Q нефть, т'!N11)/1.007)+('Q нефть, т'!N11*1.133)</f>
        <v>2405.9513406156902</v>
      </c>
      <c r="O11">
        <f>(('Q жидкость, т'!O11-'Q нефть, т'!O11)/1.007)+('Q нефть, т'!O11*1.133)</f>
        <v>2405.9513406156902</v>
      </c>
      <c r="P11">
        <f>(('Q жидкость, т'!P11-'Q нефть, т'!P11)/1.007)+('Q нефть, т'!P11*1.133)</f>
        <v>2405.9513406156902</v>
      </c>
      <c r="Q11">
        <f>(('Q жидкость, т'!Q11-'Q нефть, т'!Q11)/1.007)+('Q нефть, т'!Q11*1.133)</f>
        <v>2405.9513406156902</v>
      </c>
      <c r="R11">
        <f>(('Q жидкость, т'!R11-'Q нефть, т'!R11)/1.007)+('Q нефть, т'!R11*1.133)</f>
        <v>2405.9513406156902</v>
      </c>
      <c r="S11">
        <f>(('Q жидкость, т'!S11-'Q нефть, т'!S11)/1.007)+('Q нефть, т'!S11*1.133)</f>
        <v>2405.9513406156902</v>
      </c>
      <c r="T11">
        <f>(('Q жидкость, т'!T11-'Q нефть, т'!T11)/1.007)+('Q нефть, т'!T11*1.133)</f>
        <v>2405.9513406156902</v>
      </c>
      <c r="U11">
        <f>(('Q жидкость, т'!U11-'Q нефть, т'!U11)/1.007)+('Q нефть, т'!U11*1.133)</f>
        <v>2405.9513406156902</v>
      </c>
      <c r="V11">
        <f>(('Q жидкость, т'!V11-'Q нефть, т'!V11)/1.007)+('Q нефть, т'!V11*1.133)</f>
        <v>2405.9513406156902</v>
      </c>
      <c r="W11">
        <f>(('Q жидкость, т'!W11-'Q нефть, т'!W11)/1.007)+('Q нефть, т'!W11*1.133)</f>
        <v>2405.9513406156902</v>
      </c>
      <c r="X11">
        <f>(('Q жидкость, т'!X11-'Q нефть, т'!X11)/1.007)+('Q нефть, т'!X11*1.133)</f>
        <v>2405.9513406156902</v>
      </c>
      <c r="Y11">
        <f>(('Q жидкость, т'!Y11-'Q нефть, т'!Y11)/1.007)+('Q нефть, т'!Y11*1.133)</f>
        <v>2405.9513406156902</v>
      </c>
      <c r="Z11">
        <f>(('Q жидкость, т'!Z11-'Q нефть, т'!Z11)/1.007)+('Q нефть, т'!Z11*1.133)</f>
        <v>2405.9513406156902</v>
      </c>
      <c r="AA11">
        <f>(('Q жидкость, т'!AA11-'Q нефть, т'!AA11)/1.007)+('Q нефть, т'!AA11*1.133)</f>
        <v>2405.9513406156902</v>
      </c>
      <c r="AB11">
        <f>(('Q жидкость, т'!AB11-'Q нефть, т'!AB11)/1.007)+('Q нефть, т'!AB11*1.133)</f>
        <v>2405.9513406156902</v>
      </c>
      <c r="AC11">
        <f>(('Q жидкость, т'!AC11-'Q нефть, т'!AC11)/1.007)+('Q нефть, т'!AC11*1.133)</f>
        <v>2405.9513406156902</v>
      </c>
      <c r="AD11">
        <f>(('Q жидкость, т'!AD11-'Q нефть, т'!AD11)/1.007)+('Q нефть, т'!AD11*1.133)</f>
        <v>2405.9513406156902</v>
      </c>
      <c r="AE11">
        <f>(('Q жидкость, т'!AE11-'Q нефть, т'!AE11)/1.007)+('Q нефть, т'!AE11*1.133)</f>
        <v>2405.9513406156902</v>
      </c>
      <c r="AF11">
        <f>(('Q жидкость, т'!AF11-'Q нефть, т'!AF11)/1.007)+('Q нефть, т'!AF11*1.133)</f>
        <v>2405.9513406156902</v>
      </c>
      <c r="AG11">
        <f>(('Q жидкость, т'!AG11-'Q нефть, т'!AG11)/1.007)+('Q нефть, т'!AG11*1.133)</f>
        <v>2405.9513406156902</v>
      </c>
      <c r="AH11">
        <f>(('Q жидкость, т'!AH11-'Q нефть, т'!AH11)/1.007)+('Q нефть, т'!AH11*1.133)</f>
        <v>2405.9513406156902</v>
      </c>
      <c r="AI11">
        <f>(('Q жидкость, т'!AI11-'Q нефть, т'!AI11)/1.007)+('Q нефть, т'!AI11*1.133)</f>
        <v>2405.9513406156902</v>
      </c>
      <c r="AJ11">
        <f>(('Q жидкость, т'!AJ11-'Q нефть, т'!AJ11)/1.007)+('Q нефть, т'!AJ11*1.133)</f>
        <v>2405.9513406156902</v>
      </c>
      <c r="AK11">
        <f>(('Q жидкость, т'!AK11-'Q нефть, т'!AK11)/1.007)+('Q нефть, т'!AK11*1.133)</f>
        <v>2405.9513406156902</v>
      </c>
      <c r="AL11">
        <f>(('Q жидкость, т'!AL11-'Q нефть, т'!AL11)/1.007)+('Q нефть, т'!AL11*1.133)</f>
        <v>2405.9513406156902</v>
      </c>
      <c r="AM11">
        <f>(('Q жидкость, т'!AM11-'Q нефть, т'!AM11)/1.007)+('Q нефть, т'!AM11*1.133)</f>
        <v>2405.9513406156902</v>
      </c>
      <c r="AN11">
        <f>(('Q жидкость, т'!AN11-'Q нефть, т'!AN11)/1.007)+('Q нефть, т'!AN11*1.133)</f>
        <v>2405.9513406156902</v>
      </c>
      <c r="AO11">
        <f>(('Q жидкость, т'!AO11-'Q нефть, т'!AO11)/1.007)+('Q нефть, т'!AO11*1.133)</f>
        <v>2405.9513406156902</v>
      </c>
      <c r="AP11">
        <f>(('Q жидкость, т'!AP11-'Q нефть, т'!AP11)/1.007)+('Q нефть, т'!AP11*1.133)</f>
        <v>2405.9513406156902</v>
      </c>
      <c r="AQ11">
        <f>(('Q жидкость, т'!AQ11-'Q нефть, т'!AQ11)/1.007)+('Q нефть, т'!AQ11*1.133)</f>
        <v>2405.9513406156902</v>
      </c>
      <c r="AR11">
        <f>(('Q жидкость, т'!AR11-'Q нефть, т'!AR11)/1.007)+('Q нефть, т'!AR11*1.133)</f>
        <v>2405.9513406156902</v>
      </c>
      <c r="AS11">
        <f>(('Q жидкость, т'!AS11-'Q нефть, т'!AS11)/1.007)+('Q нефть, т'!AS11*1.133)</f>
        <v>2405.9513406156902</v>
      </c>
      <c r="AT11">
        <f>(('Q жидкость, т'!AT11-'Q нефть, т'!AT11)/1.007)+('Q нефть, т'!AT11*1.133)</f>
        <v>2405.9513406156902</v>
      </c>
      <c r="AU11">
        <f>(('Q жидкость, т'!AU11-'Q нефть, т'!AU11)/1.007)+('Q нефть, т'!AU11*1.133)</f>
        <v>2405.9513406156902</v>
      </c>
      <c r="AV11">
        <f>(('Q жидкость, т'!AV11-'Q нефть, т'!AV11)/1.007)+('Q нефть, т'!AV11*1.133)</f>
        <v>2405.9513406156902</v>
      </c>
      <c r="AW11">
        <f>(('Q жидкость, т'!AW11-'Q нефть, т'!AW11)/1.007)+('Q нефть, т'!AW11*1.133)</f>
        <v>2405.9513406156902</v>
      </c>
      <c r="AX11">
        <f>(('Q жидкость, т'!AX11-'Q нефть, т'!AX11)/1.007)+('Q нефть, т'!AX11*1.133)</f>
        <v>2405.9513406156902</v>
      </c>
      <c r="AY11">
        <f>(('Q жидкость, т'!AY11-'Q нефть, т'!AY11)/1.007)+('Q нефть, т'!AY11*1.133)</f>
        <v>2405.9513406156902</v>
      </c>
      <c r="AZ11">
        <f>(('Q жидкость, т'!AZ11-'Q нефть, т'!AZ11)/1.007)+('Q нефть, т'!AZ11*1.133)</f>
        <v>2405.9513406156902</v>
      </c>
      <c r="BA11">
        <f>(('Q жидкость, т'!BA11-'Q нефть, т'!BA11)/1.007)+('Q нефть, т'!BA11*1.133)</f>
        <v>2405.9513406156902</v>
      </c>
      <c r="BB11">
        <f>(('Q жидкость, т'!BB11-'Q нефть, т'!BB11)/1.007)+('Q нефть, т'!BB11*1.133)</f>
        <v>2405.9513406156902</v>
      </c>
      <c r="BC11">
        <f>(('Q жидкость, т'!BC11-'Q нефть, т'!BC11)/1.007)+('Q нефть, т'!BC11*1.133)</f>
        <v>2405.9513406156902</v>
      </c>
      <c r="BD11">
        <f>(('Q жидкость, т'!BD11-'Q нефть, т'!BD11)/1.007)+('Q нефть, т'!BD11*1.133)</f>
        <v>2405.9513406156902</v>
      </c>
      <c r="BE11">
        <f>(('Q жидкость, т'!BE11-'Q нефть, т'!BE11)/1.007)+('Q нефть, т'!BE11*1.133)</f>
        <v>2405.9513406156902</v>
      </c>
      <c r="BF11">
        <f>(('Q жидкость, т'!BF11-'Q нефть, т'!BF11)/1.007)+('Q нефть, т'!BF11*1.133)</f>
        <v>2405.9513406156902</v>
      </c>
      <c r="BG11">
        <f>(('Q жидкость, т'!BG11-'Q нефть, т'!BG11)/1.007)+('Q нефть, т'!BG11*1.133)</f>
        <v>2405.9513406156902</v>
      </c>
      <c r="BH11">
        <f>(('Q жидкость, т'!BH11-'Q нефть, т'!BH11)/1.007)+('Q нефть, т'!BH11*1.133)</f>
        <v>2405.9513406156902</v>
      </c>
      <c r="BI11">
        <f>(('Q жидкость, т'!BI11-'Q нефть, т'!BI11)/1.007)+('Q нефть, т'!BI11*1.133)</f>
        <v>2405.9513406156902</v>
      </c>
      <c r="BJ11">
        <f>(('Q жидкость, т'!BJ11-'Q нефть, т'!BJ11)/1.007)+('Q нефть, т'!BJ11*1.133)</f>
        <v>2405.9513406156902</v>
      </c>
      <c r="BK11">
        <f>(('Q жидкость, т'!BK11-'Q нефть, т'!BK11)/1.007)+('Q нефть, т'!BK11*1.133)</f>
        <v>2405.9513406156902</v>
      </c>
      <c r="BL11">
        <f>(('Q жидкость, т'!BL11-'Q нефть, т'!BL11)/1.007)+('Q нефть, т'!BL11*1.133)</f>
        <v>2405.9513406156902</v>
      </c>
      <c r="BM11">
        <f>(('Q жидкость, т'!BM11-'Q нефть, т'!BM11)/1.007)+('Q нефть, т'!BM11*1.133)</f>
        <v>2405.9513406156902</v>
      </c>
      <c r="BN11">
        <f>(('Q жидкость, т'!BN11-'Q нефть, т'!BN11)/1.007)+('Q нефть, т'!BN11*1.133)</f>
        <v>2405.9513406156902</v>
      </c>
      <c r="BO11">
        <f>(('Q жидкость, т'!BO11-'Q нефть, т'!BO11)/1.007)+('Q нефть, т'!BO11*1.133)</f>
        <v>2405.9513406156902</v>
      </c>
      <c r="BP11">
        <f>(('Q жидкость, т'!BP11-'Q нефть, т'!BP11)/1.007)+('Q нефть, т'!BP11*1.133)</f>
        <v>2405.9513406156902</v>
      </c>
      <c r="BQ11">
        <f>(('Q жидкость, т'!BQ11-'Q нефть, т'!BQ11)/1.007)+('Q нефть, т'!BQ11*1.133)</f>
        <v>2405.9513406156902</v>
      </c>
      <c r="BR11">
        <f>(('Q жидкость, т'!BR11-'Q нефть, т'!BR11)/1.007)+('Q нефть, т'!BR11*1.133)</f>
        <v>2405.9513406156902</v>
      </c>
      <c r="BS11">
        <f>(('Q жидкость, т'!BS11-'Q нефть, т'!BS11)/1.007)+('Q нефть, т'!BS11*1.133)</f>
        <v>2405.9513406156902</v>
      </c>
      <c r="BT11">
        <f>(('Q жидкость, т'!BT11-'Q нефть, т'!BT11)/1.007)+('Q нефть, т'!BT11*1.133)</f>
        <v>2405.9513406156902</v>
      </c>
      <c r="BU11">
        <f>(('Q жидкость, т'!BU11-'Q нефть, т'!BU11)/1.007)+('Q нефть, т'!BU11*1.133)</f>
        <v>2405.9513406156902</v>
      </c>
      <c r="BV11">
        <f>(('Q жидкость, т'!BV11-'Q нефть, т'!BV11)/1.007)+('Q нефть, т'!BV11*1.133)</f>
        <v>2405.9513406156902</v>
      </c>
      <c r="BW11">
        <f>(('Q жидкость, т'!BW11-'Q нефть, т'!BW11)/1.007)+('Q нефть, т'!BW11*1.133)</f>
        <v>2405.9513406156902</v>
      </c>
      <c r="BX11">
        <f>(('Q жидкость, т'!BX11-'Q нефть, т'!BX11)/1.007)+('Q нефть, т'!BX11*1.133)</f>
        <v>2405.9513406156902</v>
      </c>
      <c r="BY11">
        <f>(('Q жидкость, т'!BY11-'Q нефть, т'!BY11)/1.007)+('Q нефть, т'!BY11*1.133)</f>
        <v>2405.9513406156902</v>
      </c>
    </row>
    <row r="12" spans="1:78" x14ac:dyDescent="0.25">
      <c r="A12" s="7" t="str">
        <f>'Q нефть, т'!A12</f>
        <v>35-03</v>
      </c>
      <c r="B12" s="6">
        <f>'Q нефть, т'!B12</f>
        <v>35</v>
      </c>
      <c r="C12" s="3">
        <f>'Q нефть, т'!C12</f>
        <v>44727</v>
      </c>
      <c r="D12" s="3">
        <f>'Q нефть, т'!D12</f>
        <v>45827</v>
      </c>
      <c r="F12">
        <f>(('Q жидкость, т'!F12-'Q нефть, т'!F12)/1.007)+('Q нефть, т'!F12*1.133)</f>
        <v>2405.9513406156902</v>
      </c>
      <c r="G12">
        <f>(('Q жидкость, т'!G12-'Q нефть, т'!G12)/1.007)+('Q нефть, т'!G12*1.133)</f>
        <v>2405.9513406156902</v>
      </c>
      <c r="H12">
        <f>(('Q жидкость, т'!H12-'Q нефть, т'!H12)/1.007)+('Q нефть, т'!H12*1.133)</f>
        <v>2405.9513406156902</v>
      </c>
      <c r="I12">
        <f>(('Q жидкость, т'!I12-'Q нефть, т'!I12)/1.007)+('Q нефть, т'!I12*1.133)</f>
        <v>2405.9513406156902</v>
      </c>
      <c r="J12">
        <f>(('Q жидкость, т'!J12-'Q нефть, т'!J12)/1.007)+('Q нефть, т'!J12*1.133)</f>
        <v>2405.9513406156902</v>
      </c>
      <c r="K12">
        <f>(('Q жидкость, т'!K12-'Q нефть, т'!K12)/1.007)+('Q нефть, т'!K12*1.133)</f>
        <v>2405.9513406156902</v>
      </c>
      <c r="L12">
        <f>(('Q жидкость, т'!L12-'Q нефть, т'!L12)/1.007)+('Q нефть, т'!L12*1.133)</f>
        <v>2405.9513406156902</v>
      </c>
      <c r="M12">
        <f>(('Q жидкость, т'!M12-'Q нефть, т'!M12)/1.007)+('Q нефть, т'!M12*1.133)</f>
        <v>2405.9513406156902</v>
      </c>
      <c r="N12">
        <f>(('Q жидкость, т'!N12-'Q нефть, т'!N12)/1.007)+('Q нефть, т'!N12*1.133)</f>
        <v>2405.9513406156902</v>
      </c>
      <c r="O12">
        <f>(('Q жидкость, т'!O12-'Q нефть, т'!O12)/1.007)+('Q нефть, т'!O12*1.133)</f>
        <v>2405.9513406156902</v>
      </c>
      <c r="P12">
        <f>(('Q жидкость, т'!P12-'Q нефть, т'!P12)/1.007)+('Q нефть, т'!P12*1.133)</f>
        <v>2405.9513406156902</v>
      </c>
      <c r="Q12">
        <f>(('Q жидкость, т'!Q12-'Q нефть, т'!Q12)/1.007)+('Q нефть, т'!Q12*1.133)</f>
        <v>2405.9513406156902</v>
      </c>
      <c r="R12">
        <f>(('Q жидкость, т'!R12-'Q нефть, т'!R12)/1.007)+('Q нефть, т'!R12*1.133)</f>
        <v>2405.9513406156902</v>
      </c>
      <c r="S12">
        <f>(('Q жидкость, т'!S12-'Q нефть, т'!S12)/1.007)+('Q нефть, т'!S12*1.133)</f>
        <v>2405.9513406156902</v>
      </c>
      <c r="T12">
        <f>(('Q жидкость, т'!T12-'Q нефть, т'!T12)/1.007)+('Q нефть, т'!T12*1.133)</f>
        <v>2405.9513406156902</v>
      </c>
      <c r="U12">
        <f>(('Q жидкость, т'!U12-'Q нефть, т'!U12)/1.007)+('Q нефть, т'!U12*1.133)</f>
        <v>2405.9513406156902</v>
      </c>
      <c r="V12">
        <f>(('Q жидкость, т'!V12-'Q нефть, т'!V12)/1.007)+('Q нефть, т'!V12*1.133)</f>
        <v>2405.9513406156902</v>
      </c>
      <c r="W12">
        <f>(('Q жидкость, т'!W12-'Q нефть, т'!W12)/1.007)+('Q нефть, т'!W12*1.133)</f>
        <v>2405.9513406156902</v>
      </c>
      <c r="X12">
        <f>(('Q жидкость, т'!X12-'Q нефть, т'!X12)/1.007)+('Q нефть, т'!X12*1.133)</f>
        <v>2405.9513406156902</v>
      </c>
      <c r="Y12">
        <f>(('Q жидкость, т'!Y12-'Q нефть, т'!Y12)/1.007)+('Q нефть, т'!Y12*1.133)</f>
        <v>2405.9513406156902</v>
      </c>
      <c r="Z12">
        <f>(('Q жидкость, т'!Z12-'Q нефть, т'!Z12)/1.007)+('Q нефть, т'!Z12*1.133)</f>
        <v>2405.9513406156902</v>
      </c>
      <c r="AA12">
        <f>(('Q жидкость, т'!AA12-'Q нефть, т'!AA12)/1.007)+('Q нефть, т'!AA12*1.133)</f>
        <v>2405.9513406156902</v>
      </c>
      <c r="AB12">
        <f>(('Q жидкость, т'!AB12-'Q нефть, т'!AB12)/1.007)+('Q нефть, т'!AB12*1.133)</f>
        <v>2405.9513406156902</v>
      </c>
      <c r="AC12">
        <f>(('Q жидкость, т'!AC12-'Q нефть, т'!AC12)/1.007)+('Q нефть, т'!AC12*1.133)</f>
        <v>2405.9513406156902</v>
      </c>
      <c r="AD12">
        <f>(('Q жидкость, т'!AD12-'Q нефть, т'!AD12)/1.007)+('Q нефть, т'!AD12*1.133)</f>
        <v>2405.9513406156902</v>
      </c>
      <c r="AE12">
        <f>(('Q жидкость, т'!AE12-'Q нефть, т'!AE12)/1.007)+('Q нефть, т'!AE12*1.133)</f>
        <v>2405.9513406156902</v>
      </c>
      <c r="AF12">
        <f>(('Q жидкость, т'!AF12-'Q нефть, т'!AF12)/1.007)+('Q нефть, т'!AF12*1.133)</f>
        <v>2405.9513406156902</v>
      </c>
      <c r="AG12">
        <f>(('Q жидкость, т'!AG12-'Q нефть, т'!AG12)/1.007)+('Q нефть, т'!AG12*1.133)</f>
        <v>2405.9513406156902</v>
      </c>
      <c r="AH12">
        <f>(('Q жидкость, т'!AH12-'Q нефть, т'!AH12)/1.007)+('Q нефть, т'!AH12*1.133)</f>
        <v>2405.9513406156902</v>
      </c>
      <c r="AI12">
        <f>(('Q жидкость, т'!AI12-'Q нефть, т'!AI12)/1.007)+('Q нефть, т'!AI12*1.133)</f>
        <v>2405.9513406156902</v>
      </c>
      <c r="AJ12">
        <f>(('Q жидкость, т'!AJ12-'Q нефть, т'!AJ12)/1.007)+('Q нефть, т'!AJ12*1.133)</f>
        <v>2405.9513406156902</v>
      </c>
      <c r="AK12">
        <f>(('Q жидкость, т'!AK12-'Q нефть, т'!AK12)/1.007)+('Q нефть, т'!AK12*1.133)</f>
        <v>2405.9513406156902</v>
      </c>
      <c r="AL12">
        <f>(('Q жидкость, т'!AL12-'Q нефть, т'!AL12)/1.007)+('Q нефть, т'!AL12*1.133)</f>
        <v>2405.9513406156902</v>
      </c>
      <c r="AM12">
        <f>(('Q жидкость, т'!AM12-'Q нефть, т'!AM12)/1.007)+('Q нефть, т'!AM12*1.133)</f>
        <v>2405.9513406156902</v>
      </c>
      <c r="AN12">
        <f>(('Q жидкость, т'!AN12-'Q нефть, т'!AN12)/1.007)+('Q нефть, т'!AN12*1.133)</f>
        <v>2405.9513406156902</v>
      </c>
      <c r="AO12">
        <f>(('Q жидкость, т'!AO12-'Q нефть, т'!AO12)/1.007)+('Q нефть, т'!AO12*1.133)</f>
        <v>2405.9513406156902</v>
      </c>
      <c r="AP12">
        <f>(('Q жидкость, т'!AP12-'Q нефть, т'!AP12)/1.007)+('Q нефть, т'!AP12*1.133)</f>
        <v>2405.9513406156902</v>
      </c>
      <c r="AQ12">
        <f>(('Q жидкость, т'!AQ12-'Q нефть, т'!AQ12)/1.007)+('Q нефть, т'!AQ12*1.133)</f>
        <v>2405.9513406156902</v>
      </c>
      <c r="AR12">
        <f>(('Q жидкость, т'!AR12-'Q нефть, т'!AR12)/1.007)+('Q нефть, т'!AR12*1.133)</f>
        <v>2405.9513406156902</v>
      </c>
      <c r="AS12">
        <f>(('Q жидкость, т'!AS12-'Q нефть, т'!AS12)/1.007)+('Q нефть, т'!AS12*1.133)</f>
        <v>2405.9513406156902</v>
      </c>
      <c r="AT12">
        <f>(('Q жидкость, т'!AT12-'Q нефть, т'!AT12)/1.007)+('Q нефть, т'!AT12*1.133)</f>
        <v>2405.9513406156902</v>
      </c>
      <c r="AU12">
        <f>(('Q жидкость, т'!AU12-'Q нефть, т'!AU12)/1.007)+('Q нефть, т'!AU12*1.133)</f>
        <v>2405.9513406156902</v>
      </c>
      <c r="AV12">
        <f>(('Q жидкость, т'!AV12-'Q нефть, т'!AV12)/1.007)+('Q нефть, т'!AV12*1.133)</f>
        <v>2405.9513406156902</v>
      </c>
      <c r="AW12">
        <f>(('Q жидкость, т'!AW12-'Q нефть, т'!AW12)/1.007)+('Q нефть, т'!AW12*1.133)</f>
        <v>2405.9513406156902</v>
      </c>
      <c r="AX12">
        <f>(('Q жидкость, т'!AX12-'Q нефть, т'!AX12)/1.007)+('Q нефть, т'!AX12*1.133)</f>
        <v>2405.9513406156902</v>
      </c>
      <c r="AY12">
        <f>(('Q жидкость, т'!AY12-'Q нефть, т'!AY12)/1.007)+('Q нефть, т'!AY12*1.133)</f>
        <v>2405.9513406156902</v>
      </c>
      <c r="AZ12">
        <f>(('Q жидкость, т'!AZ12-'Q нефть, т'!AZ12)/1.007)+('Q нефть, т'!AZ12*1.133)</f>
        <v>2405.9513406156902</v>
      </c>
      <c r="BA12">
        <f>(('Q жидкость, т'!BA12-'Q нефть, т'!BA12)/1.007)+('Q нефть, т'!BA12*1.133)</f>
        <v>2405.9513406156902</v>
      </c>
      <c r="BB12">
        <f>(('Q жидкость, т'!BB12-'Q нефть, т'!BB12)/1.007)+('Q нефть, т'!BB12*1.133)</f>
        <v>2405.9513406156902</v>
      </c>
      <c r="BC12">
        <f>(('Q жидкость, т'!BC12-'Q нефть, т'!BC12)/1.007)+('Q нефть, т'!BC12*1.133)</f>
        <v>2405.9513406156902</v>
      </c>
      <c r="BD12">
        <f>(('Q жидкость, т'!BD12-'Q нефть, т'!BD12)/1.007)+('Q нефть, т'!BD12*1.133)</f>
        <v>2405.9513406156902</v>
      </c>
      <c r="BE12">
        <f>(('Q жидкость, т'!BE12-'Q нефть, т'!BE12)/1.007)+('Q нефть, т'!BE12*1.133)</f>
        <v>2405.9513406156902</v>
      </c>
      <c r="BF12">
        <f>(('Q жидкость, т'!BF12-'Q нефть, т'!BF12)/1.007)+('Q нефть, т'!BF12*1.133)</f>
        <v>2405.9513406156902</v>
      </c>
      <c r="BG12">
        <f>(('Q жидкость, т'!BG12-'Q нефть, т'!BG12)/1.007)+('Q нефть, т'!BG12*1.133)</f>
        <v>2405.9513406156902</v>
      </c>
      <c r="BH12">
        <f>(('Q жидкость, т'!BH12-'Q нефть, т'!BH12)/1.007)+('Q нефть, т'!BH12*1.133)</f>
        <v>2405.9513406156902</v>
      </c>
      <c r="BI12">
        <f>(('Q жидкость, т'!BI12-'Q нефть, т'!BI12)/1.007)+('Q нефть, т'!BI12*1.133)</f>
        <v>2405.9513406156902</v>
      </c>
      <c r="BJ12">
        <f>(('Q жидкость, т'!BJ12-'Q нефть, т'!BJ12)/1.007)+('Q нефть, т'!BJ12*1.133)</f>
        <v>2405.9513406156902</v>
      </c>
      <c r="BK12">
        <f>(('Q жидкость, т'!BK12-'Q нефть, т'!BK12)/1.007)+('Q нефть, т'!BK12*1.133)</f>
        <v>2405.9513406156902</v>
      </c>
      <c r="BL12">
        <f>(('Q жидкость, т'!BL12-'Q нефть, т'!BL12)/1.007)+('Q нефть, т'!BL12*1.133)</f>
        <v>2405.9513406156902</v>
      </c>
      <c r="BM12">
        <f>(('Q жидкость, т'!BM12-'Q нефть, т'!BM12)/1.007)+('Q нефть, т'!BM12*1.133)</f>
        <v>2405.9513406156902</v>
      </c>
      <c r="BN12">
        <f>(('Q жидкость, т'!BN12-'Q нефть, т'!BN12)/1.007)+('Q нефть, т'!BN12*1.133)</f>
        <v>2405.9513406156902</v>
      </c>
      <c r="BO12">
        <f>(('Q жидкость, т'!BO12-'Q нефть, т'!BO12)/1.007)+('Q нефть, т'!BO12*1.133)</f>
        <v>2405.9513406156902</v>
      </c>
      <c r="BP12">
        <f>(('Q жидкость, т'!BP12-'Q нефть, т'!BP12)/1.007)+('Q нефть, т'!BP12*1.133)</f>
        <v>2405.9513406156902</v>
      </c>
      <c r="BQ12">
        <f>(('Q жидкость, т'!BQ12-'Q нефть, т'!BQ12)/1.007)+('Q нефть, т'!BQ12*1.133)</f>
        <v>2405.9513406156902</v>
      </c>
      <c r="BR12">
        <f>(('Q жидкость, т'!BR12-'Q нефть, т'!BR12)/1.007)+('Q нефть, т'!BR12*1.133)</f>
        <v>2405.9513406156902</v>
      </c>
      <c r="BS12">
        <f>(('Q жидкость, т'!BS12-'Q нефть, т'!BS12)/1.007)+('Q нефть, т'!BS12*1.133)</f>
        <v>2405.9513406156902</v>
      </c>
      <c r="BT12">
        <f>(('Q жидкость, т'!BT12-'Q нефть, т'!BT12)/1.007)+('Q нефть, т'!BT12*1.133)</f>
        <v>2405.9513406156902</v>
      </c>
      <c r="BU12">
        <f>(('Q жидкость, т'!BU12-'Q нефть, т'!BU12)/1.007)+('Q нефть, т'!BU12*1.133)</f>
        <v>2405.9513406156902</v>
      </c>
      <c r="BV12">
        <f>(('Q жидкость, т'!BV12-'Q нефть, т'!BV12)/1.007)+('Q нефть, т'!BV12*1.133)</f>
        <v>2405.9513406156902</v>
      </c>
      <c r="BW12">
        <f>(('Q жидкость, т'!BW12-'Q нефть, т'!BW12)/1.007)+('Q нефть, т'!BW12*1.133)</f>
        <v>2405.9513406156902</v>
      </c>
      <c r="BX12">
        <f>(('Q жидкость, т'!BX12-'Q нефть, т'!BX12)/1.007)+('Q нефть, т'!BX12*1.133)</f>
        <v>2405.9513406156902</v>
      </c>
      <c r="BY12">
        <f>(('Q жидкость, т'!BY12-'Q нефть, т'!BY12)/1.007)+('Q нефть, т'!BY12*1.133)</f>
        <v>2405.9513406156902</v>
      </c>
    </row>
    <row r="13" spans="1:78" x14ac:dyDescent="0.25">
      <c r="A13" s="7" t="str">
        <f>'Q нефть, т'!A13</f>
        <v>16-01</v>
      </c>
      <c r="B13" s="6">
        <f>'Q нефть, т'!B13</f>
        <v>16</v>
      </c>
      <c r="C13" s="3">
        <f>'Q нефть, т'!C13</f>
        <v>45245</v>
      </c>
      <c r="D13" s="3">
        <f>'Q нефть, т'!D13</f>
        <v>46345</v>
      </c>
      <c r="F13">
        <f>(('Q жидкость, т'!F13-'Q нефть, т'!F13)/1.007)+('Q нефть, т'!F13*1.133)</f>
        <v>2405.9513406156902</v>
      </c>
      <c r="G13">
        <f>(('Q жидкость, т'!G13-'Q нефть, т'!G13)/1.007)+('Q нефть, т'!G13*1.133)</f>
        <v>2405.9513406156902</v>
      </c>
      <c r="H13">
        <f>(('Q жидкость, т'!H13-'Q нефть, т'!H13)/1.007)+('Q нефть, т'!H13*1.133)</f>
        <v>2405.9513406156902</v>
      </c>
      <c r="I13">
        <f>(('Q жидкость, т'!I13-'Q нефть, т'!I13)/1.007)+('Q нефть, т'!I13*1.133)</f>
        <v>2405.9513406156902</v>
      </c>
      <c r="J13">
        <f>(('Q жидкость, т'!J13-'Q нефть, т'!J13)/1.007)+('Q нефть, т'!J13*1.133)</f>
        <v>2405.9513406156902</v>
      </c>
      <c r="K13">
        <f>(('Q жидкость, т'!K13-'Q нефть, т'!K13)/1.007)+('Q нефть, т'!K13*1.133)</f>
        <v>2405.9513406156902</v>
      </c>
      <c r="L13">
        <f>(('Q жидкость, т'!L13-'Q нефть, т'!L13)/1.007)+('Q нефть, т'!L13*1.133)</f>
        <v>2405.9513406156902</v>
      </c>
      <c r="M13">
        <f>(('Q жидкость, т'!M13-'Q нефть, т'!M13)/1.007)+('Q нефть, т'!M13*1.133)</f>
        <v>2405.9513406156902</v>
      </c>
      <c r="N13">
        <f>(('Q жидкость, т'!N13-'Q нефть, т'!N13)/1.007)+('Q нефть, т'!N13*1.133)</f>
        <v>2405.9513406156902</v>
      </c>
      <c r="O13">
        <f>(('Q жидкость, т'!O13-'Q нефть, т'!O13)/1.007)+('Q нефть, т'!O13*1.133)</f>
        <v>2405.9513406156902</v>
      </c>
      <c r="P13">
        <f>(('Q жидкость, т'!P13-'Q нефть, т'!P13)/1.007)+('Q нефть, т'!P13*1.133)</f>
        <v>2405.9513406156902</v>
      </c>
      <c r="Q13">
        <f>(('Q жидкость, т'!Q13-'Q нефть, т'!Q13)/1.007)+('Q нефть, т'!Q13*1.133)</f>
        <v>2405.9513406156902</v>
      </c>
      <c r="R13">
        <f>(('Q жидкость, т'!R13-'Q нефть, т'!R13)/1.007)+('Q нефть, т'!R13*1.133)</f>
        <v>2405.9513406156902</v>
      </c>
      <c r="S13">
        <f>(('Q жидкость, т'!S13-'Q нефть, т'!S13)/1.007)+('Q нефть, т'!S13*1.133)</f>
        <v>2405.9513406156902</v>
      </c>
      <c r="T13">
        <f>(('Q жидкость, т'!T13-'Q нефть, т'!T13)/1.007)+('Q нефть, т'!T13*1.133)</f>
        <v>2405.9513406156902</v>
      </c>
      <c r="U13">
        <f>(('Q жидкость, т'!U13-'Q нефть, т'!U13)/1.007)+('Q нефть, т'!U13*1.133)</f>
        <v>2405.9513406156902</v>
      </c>
      <c r="V13">
        <f>(('Q жидкость, т'!V13-'Q нефть, т'!V13)/1.007)+('Q нефть, т'!V13*1.133)</f>
        <v>2405.9513406156902</v>
      </c>
      <c r="W13">
        <f>(('Q жидкость, т'!W13-'Q нефть, т'!W13)/1.007)+('Q нефть, т'!W13*1.133)</f>
        <v>2405.9513406156902</v>
      </c>
      <c r="X13">
        <f>(('Q жидкость, т'!X13-'Q нефть, т'!X13)/1.007)+('Q нефть, т'!X13*1.133)</f>
        <v>2405.9513406156902</v>
      </c>
      <c r="Y13">
        <f>(('Q жидкость, т'!Y13-'Q нефть, т'!Y13)/1.007)+('Q нефть, т'!Y13*1.133)</f>
        <v>2405.9513406156902</v>
      </c>
      <c r="Z13">
        <f>(('Q жидкость, т'!Z13-'Q нефть, т'!Z13)/1.007)+('Q нефть, т'!Z13*1.133)</f>
        <v>2405.9513406156902</v>
      </c>
      <c r="AA13">
        <f>(('Q жидкость, т'!AA13-'Q нефть, т'!AA13)/1.007)+('Q нефть, т'!AA13*1.133)</f>
        <v>2405.9513406156902</v>
      </c>
      <c r="AB13">
        <f>(('Q жидкость, т'!AB13-'Q нефть, т'!AB13)/1.007)+('Q нефть, т'!AB13*1.133)</f>
        <v>2405.9513406156902</v>
      </c>
      <c r="AC13">
        <f>(('Q жидкость, т'!AC13-'Q нефть, т'!AC13)/1.007)+('Q нефть, т'!AC13*1.133)</f>
        <v>2405.9513406156902</v>
      </c>
      <c r="AD13">
        <f>(('Q жидкость, т'!AD13-'Q нефть, т'!AD13)/1.007)+('Q нефть, т'!AD13*1.133)</f>
        <v>2405.9513406156902</v>
      </c>
      <c r="AE13">
        <f>(('Q жидкость, т'!AE13-'Q нефть, т'!AE13)/1.007)+('Q нефть, т'!AE13*1.133)</f>
        <v>2405.9513406156902</v>
      </c>
      <c r="AF13">
        <f>(('Q жидкость, т'!AF13-'Q нефть, т'!AF13)/1.007)+('Q нефть, т'!AF13*1.133)</f>
        <v>2405.9513406156902</v>
      </c>
      <c r="AG13">
        <f>(('Q жидкость, т'!AG13-'Q нефть, т'!AG13)/1.007)+('Q нефть, т'!AG13*1.133)</f>
        <v>2405.9513406156902</v>
      </c>
      <c r="AH13">
        <f>(('Q жидкость, т'!AH13-'Q нефть, т'!AH13)/1.007)+('Q нефть, т'!AH13*1.133)</f>
        <v>2405.9513406156902</v>
      </c>
      <c r="AI13">
        <f>(('Q жидкость, т'!AI13-'Q нефть, т'!AI13)/1.007)+('Q нефть, т'!AI13*1.133)</f>
        <v>2405.9513406156902</v>
      </c>
      <c r="AJ13">
        <f>(('Q жидкость, т'!AJ13-'Q нефть, т'!AJ13)/1.007)+('Q нефть, т'!AJ13*1.133)</f>
        <v>2405.9513406156902</v>
      </c>
      <c r="AK13">
        <f>(('Q жидкость, т'!AK13-'Q нефть, т'!AK13)/1.007)+('Q нефть, т'!AK13*1.133)</f>
        <v>2405.9513406156902</v>
      </c>
      <c r="AL13">
        <f>(('Q жидкость, т'!AL13-'Q нефть, т'!AL13)/1.007)+('Q нефть, т'!AL13*1.133)</f>
        <v>2405.9513406156902</v>
      </c>
      <c r="AM13">
        <f>(('Q жидкость, т'!AM13-'Q нефть, т'!AM13)/1.007)+('Q нефть, т'!AM13*1.133)</f>
        <v>2405.9513406156902</v>
      </c>
      <c r="AN13">
        <f>(('Q жидкость, т'!AN13-'Q нефть, т'!AN13)/1.007)+('Q нефть, т'!AN13*1.133)</f>
        <v>2405.9513406156902</v>
      </c>
      <c r="AO13">
        <f>(('Q жидкость, т'!AO13-'Q нефть, т'!AO13)/1.007)+('Q нефть, т'!AO13*1.133)</f>
        <v>2405.9513406156902</v>
      </c>
      <c r="AP13">
        <f>(('Q жидкость, т'!AP13-'Q нефть, т'!AP13)/1.007)+('Q нефть, т'!AP13*1.133)</f>
        <v>2405.9513406156902</v>
      </c>
      <c r="AQ13">
        <f>(('Q жидкость, т'!AQ13-'Q нефть, т'!AQ13)/1.007)+('Q нефть, т'!AQ13*1.133)</f>
        <v>2405.9513406156902</v>
      </c>
      <c r="AR13">
        <f>(('Q жидкость, т'!AR13-'Q нефть, т'!AR13)/1.007)+('Q нефть, т'!AR13*1.133)</f>
        <v>2405.9513406156902</v>
      </c>
      <c r="AS13">
        <f>(('Q жидкость, т'!AS13-'Q нефть, т'!AS13)/1.007)+('Q нефть, т'!AS13*1.133)</f>
        <v>2405.9513406156902</v>
      </c>
      <c r="AT13">
        <f>(('Q жидкость, т'!AT13-'Q нефть, т'!AT13)/1.007)+('Q нефть, т'!AT13*1.133)</f>
        <v>2405.9513406156902</v>
      </c>
      <c r="AU13">
        <f>(('Q жидкость, т'!AU13-'Q нефть, т'!AU13)/1.007)+('Q нефть, т'!AU13*1.133)</f>
        <v>2405.9513406156902</v>
      </c>
      <c r="AV13">
        <f>(('Q жидкость, т'!AV13-'Q нефть, т'!AV13)/1.007)+('Q нефть, т'!AV13*1.133)</f>
        <v>2405.9513406156902</v>
      </c>
      <c r="AW13">
        <f>(('Q жидкость, т'!AW13-'Q нефть, т'!AW13)/1.007)+('Q нефть, т'!AW13*1.133)</f>
        <v>2405.9513406156902</v>
      </c>
      <c r="AX13">
        <f>(('Q жидкость, т'!AX13-'Q нефть, т'!AX13)/1.007)+('Q нефть, т'!AX13*1.133)</f>
        <v>2405.9513406156902</v>
      </c>
      <c r="AY13">
        <f>(('Q жидкость, т'!AY13-'Q нефть, т'!AY13)/1.007)+('Q нефть, т'!AY13*1.133)</f>
        <v>2405.9513406156902</v>
      </c>
      <c r="AZ13">
        <f>(('Q жидкость, т'!AZ13-'Q нефть, т'!AZ13)/1.007)+('Q нефть, т'!AZ13*1.133)</f>
        <v>2405.9513406156902</v>
      </c>
      <c r="BA13">
        <f>(('Q жидкость, т'!BA13-'Q нефть, т'!BA13)/1.007)+('Q нефть, т'!BA13*1.133)</f>
        <v>2405.9513406156902</v>
      </c>
      <c r="BB13">
        <f>(('Q жидкость, т'!BB13-'Q нефть, т'!BB13)/1.007)+('Q нефть, т'!BB13*1.133)</f>
        <v>2405.9513406156902</v>
      </c>
      <c r="BC13">
        <f>(('Q жидкость, т'!BC13-'Q нефть, т'!BC13)/1.007)+('Q нефть, т'!BC13*1.133)</f>
        <v>2405.9513406156902</v>
      </c>
      <c r="BD13">
        <f>(('Q жидкость, т'!BD13-'Q нефть, т'!BD13)/1.007)+('Q нефть, т'!BD13*1.133)</f>
        <v>2405.9513406156902</v>
      </c>
      <c r="BE13">
        <f>(('Q жидкость, т'!BE13-'Q нефть, т'!BE13)/1.007)+('Q нефть, т'!BE13*1.133)</f>
        <v>2405.9513406156902</v>
      </c>
      <c r="BF13">
        <f>(('Q жидкость, т'!BF13-'Q нефть, т'!BF13)/1.007)+('Q нефть, т'!BF13*1.133)</f>
        <v>2405.9513406156902</v>
      </c>
      <c r="BG13">
        <f>(('Q жидкость, т'!BG13-'Q нефть, т'!BG13)/1.007)+('Q нефть, т'!BG13*1.133)</f>
        <v>2405.9513406156902</v>
      </c>
      <c r="BH13">
        <f>(('Q жидкость, т'!BH13-'Q нефть, т'!BH13)/1.007)+('Q нефть, т'!BH13*1.133)</f>
        <v>2405.9513406156902</v>
      </c>
      <c r="BI13">
        <f>(('Q жидкость, т'!BI13-'Q нефть, т'!BI13)/1.007)+('Q нефть, т'!BI13*1.133)</f>
        <v>2405.9513406156902</v>
      </c>
      <c r="BJ13">
        <f>(('Q жидкость, т'!BJ13-'Q нефть, т'!BJ13)/1.007)+('Q нефть, т'!BJ13*1.133)</f>
        <v>2405.9513406156902</v>
      </c>
      <c r="BK13">
        <f>(('Q жидкость, т'!BK13-'Q нефть, т'!BK13)/1.007)+('Q нефть, т'!BK13*1.133)</f>
        <v>2405.9513406156902</v>
      </c>
      <c r="BL13">
        <f>(('Q жидкость, т'!BL13-'Q нефть, т'!BL13)/1.007)+('Q нефть, т'!BL13*1.133)</f>
        <v>2405.9513406156902</v>
      </c>
      <c r="BM13">
        <f>(('Q жидкость, т'!BM13-'Q нефть, т'!BM13)/1.007)+('Q нефть, т'!BM13*1.133)</f>
        <v>2405.9513406156902</v>
      </c>
      <c r="BN13">
        <f>(('Q жидкость, т'!BN13-'Q нефть, т'!BN13)/1.007)+('Q нефть, т'!BN13*1.133)</f>
        <v>2405.9513406156902</v>
      </c>
      <c r="BO13">
        <f>(('Q жидкость, т'!BO13-'Q нефть, т'!BO13)/1.007)+('Q нефть, т'!BO13*1.133)</f>
        <v>2405.9513406156902</v>
      </c>
      <c r="BP13">
        <f>(('Q жидкость, т'!BP13-'Q нефть, т'!BP13)/1.007)+('Q нефть, т'!BP13*1.133)</f>
        <v>2405.9513406156902</v>
      </c>
      <c r="BQ13">
        <f>(('Q жидкость, т'!BQ13-'Q нефть, т'!BQ13)/1.007)+('Q нефть, т'!BQ13*1.133)</f>
        <v>2405.9513406156902</v>
      </c>
      <c r="BR13">
        <f>(('Q жидкость, т'!BR13-'Q нефть, т'!BR13)/1.007)+('Q нефть, т'!BR13*1.133)</f>
        <v>2405.9513406156902</v>
      </c>
      <c r="BS13">
        <f>(('Q жидкость, т'!BS13-'Q нефть, т'!BS13)/1.007)+('Q нефть, т'!BS13*1.133)</f>
        <v>2405.9513406156902</v>
      </c>
      <c r="BT13">
        <f>(('Q жидкость, т'!BT13-'Q нефть, т'!BT13)/1.007)+('Q нефть, т'!BT13*1.133)</f>
        <v>2405.9513406156902</v>
      </c>
      <c r="BU13">
        <f>(('Q жидкость, т'!BU13-'Q нефть, т'!BU13)/1.007)+('Q нефть, т'!BU13*1.133)</f>
        <v>2405.9513406156902</v>
      </c>
      <c r="BV13">
        <f>(('Q жидкость, т'!BV13-'Q нефть, т'!BV13)/1.007)+('Q нефть, т'!BV13*1.133)</f>
        <v>2405.9513406156902</v>
      </c>
      <c r="BW13">
        <f>(('Q жидкость, т'!BW13-'Q нефть, т'!BW13)/1.007)+('Q нефть, т'!BW13*1.133)</f>
        <v>2405.9513406156902</v>
      </c>
      <c r="BX13">
        <f>(('Q жидкость, т'!BX13-'Q нефть, т'!BX13)/1.007)+('Q нефть, т'!BX13*1.133)</f>
        <v>2405.9513406156902</v>
      </c>
      <c r="BY13">
        <f>(('Q жидкость, т'!BY13-'Q нефть, т'!BY13)/1.007)+('Q нефть, т'!BY13*1.133)</f>
        <v>2405.9513406156902</v>
      </c>
    </row>
    <row r="14" spans="1:78" x14ac:dyDescent="0.25">
      <c r="A14" s="7" t="str">
        <f>'Q нефть, т'!A14</f>
        <v>16-03</v>
      </c>
      <c r="B14" s="6">
        <f>'Q нефть, т'!B14</f>
        <v>16</v>
      </c>
      <c r="C14" s="3">
        <f>'Q нефть, т'!C14</f>
        <v>45245</v>
      </c>
      <c r="D14" s="3">
        <f>'Q нефть, т'!D14</f>
        <v>46345</v>
      </c>
      <c r="F14">
        <f>(('Q жидкость, т'!F14-'Q нефть, т'!F14)/1.007)+('Q нефть, т'!F14*1.133)</f>
        <v>2405.9513406156902</v>
      </c>
      <c r="G14">
        <f>(('Q жидкость, т'!G14-'Q нефть, т'!G14)/1.007)+('Q нефть, т'!G14*1.133)</f>
        <v>2405.9513406156902</v>
      </c>
      <c r="H14">
        <f>(('Q жидкость, т'!H14-'Q нефть, т'!H14)/1.007)+('Q нефть, т'!H14*1.133)</f>
        <v>2405.9513406156902</v>
      </c>
      <c r="I14">
        <f>(('Q жидкость, т'!I14-'Q нефть, т'!I14)/1.007)+('Q нефть, т'!I14*1.133)</f>
        <v>2405.9513406156902</v>
      </c>
      <c r="J14">
        <f>(('Q жидкость, т'!J14-'Q нефть, т'!J14)/1.007)+('Q нефть, т'!J14*1.133)</f>
        <v>2405.9513406156902</v>
      </c>
      <c r="K14">
        <f>(('Q жидкость, т'!K14-'Q нефть, т'!K14)/1.007)+('Q нефть, т'!K14*1.133)</f>
        <v>2405.9513406156902</v>
      </c>
      <c r="L14">
        <f>(('Q жидкость, т'!L14-'Q нефть, т'!L14)/1.007)+('Q нефть, т'!L14*1.133)</f>
        <v>2405.9513406156902</v>
      </c>
      <c r="M14">
        <f>(('Q жидкость, т'!M14-'Q нефть, т'!M14)/1.007)+('Q нефть, т'!M14*1.133)</f>
        <v>2405.9513406156902</v>
      </c>
      <c r="N14">
        <f>(('Q жидкость, т'!N14-'Q нефть, т'!N14)/1.007)+('Q нефть, т'!N14*1.133)</f>
        <v>2405.9513406156902</v>
      </c>
      <c r="O14">
        <f>(('Q жидкость, т'!O14-'Q нефть, т'!O14)/1.007)+('Q нефть, т'!O14*1.133)</f>
        <v>2405.9513406156902</v>
      </c>
      <c r="P14">
        <f>(('Q жидкость, т'!P14-'Q нефть, т'!P14)/1.007)+('Q нефть, т'!P14*1.133)</f>
        <v>2405.9513406156902</v>
      </c>
      <c r="Q14">
        <f>(('Q жидкость, т'!Q14-'Q нефть, т'!Q14)/1.007)+('Q нефть, т'!Q14*1.133)</f>
        <v>2405.9513406156902</v>
      </c>
      <c r="R14">
        <f>(('Q жидкость, т'!R14-'Q нефть, т'!R14)/1.007)+('Q нефть, т'!R14*1.133)</f>
        <v>2405.9513406156902</v>
      </c>
      <c r="S14">
        <f>(('Q жидкость, т'!S14-'Q нефть, т'!S14)/1.007)+('Q нефть, т'!S14*1.133)</f>
        <v>2405.9513406156902</v>
      </c>
      <c r="T14">
        <f>(('Q жидкость, т'!T14-'Q нефть, т'!T14)/1.007)+('Q нефть, т'!T14*1.133)</f>
        <v>2405.9513406156902</v>
      </c>
      <c r="U14">
        <f>(('Q жидкость, т'!U14-'Q нефть, т'!U14)/1.007)+('Q нефть, т'!U14*1.133)</f>
        <v>2405.9513406156902</v>
      </c>
      <c r="V14">
        <f>(('Q жидкость, т'!V14-'Q нефть, т'!V14)/1.007)+('Q нефть, т'!V14*1.133)</f>
        <v>2405.9513406156902</v>
      </c>
      <c r="W14">
        <f>(('Q жидкость, т'!W14-'Q нефть, т'!W14)/1.007)+('Q нефть, т'!W14*1.133)</f>
        <v>2405.9513406156902</v>
      </c>
      <c r="X14">
        <f>(('Q жидкость, т'!X14-'Q нефть, т'!X14)/1.007)+('Q нефть, т'!X14*1.133)</f>
        <v>2405.9513406156902</v>
      </c>
      <c r="Y14">
        <f>(('Q жидкость, т'!Y14-'Q нефть, т'!Y14)/1.007)+('Q нефть, т'!Y14*1.133)</f>
        <v>2405.9513406156902</v>
      </c>
      <c r="Z14">
        <f>(('Q жидкость, т'!Z14-'Q нефть, т'!Z14)/1.007)+('Q нефть, т'!Z14*1.133)</f>
        <v>2405.9513406156902</v>
      </c>
      <c r="AA14">
        <f>(('Q жидкость, т'!AA14-'Q нефть, т'!AA14)/1.007)+('Q нефть, т'!AA14*1.133)</f>
        <v>2405.9513406156902</v>
      </c>
      <c r="AB14">
        <f>(('Q жидкость, т'!AB14-'Q нефть, т'!AB14)/1.007)+('Q нефть, т'!AB14*1.133)</f>
        <v>2405.9513406156902</v>
      </c>
      <c r="AC14">
        <f>(('Q жидкость, т'!AC14-'Q нефть, т'!AC14)/1.007)+('Q нефть, т'!AC14*1.133)</f>
        <v>2405.9513406156902</v>
      </c>
      <c r="AD14">
        <f>(('Q жидкость, т'!AD14-'Q нефть, т'!AD14)/1.007)+('Q нефть, т'!AD14*1.133)</f>
        <v>2405.9513406156902</v>
      </c>
      <c r="AE14">
        <f>(('Q жидкость, т'!AE14-'Q нефть, т'!AE14)/1.007)+('Q нефть, т'!AE14*1.133)</f>
        <v>2405.9513406156902</v>
      </c>
      <c r="AF14">
        <f>(('Q жидкость, т'!AF14-'Q нефть, т'!AF14)/1.007)+('Q нефть, т'!AF14*1.133)</f>
        <v>2405.9513406156902</v>
      </c>
      <c r="AG14">
        <f>(('Q жидкость, т'!AG14-'Q нефть, т'!AG14)/1.007)+('Q нефть, т'!AG14*1.133)</f>
        <v>2405.9513406156902</v>
      </c>
      <c r="AH14">
        <f>(('Q жидкость, т'!AH14-'Q нефть, т'!AH14)/1.007)+('Q нефть, т'!AH14*1.133)</f>
        <v>2405.9513406156902</v>
      </c>
      <c r="AI14">
        <f>(('Q жидкость, т'!AI14-'Q нефть, т'!AI14)/1.007)+('Q нефть, т'!AI14*1.133)</f>
        <v>2405.9513406156902</v>
      </c>
      <c r="AJ14">
        <f>(('Q жидкость, т'!AJ14-'Q нефть, т'!AJ14)/1.007)+('Q нефть, т'!AJ14*1.133)</f>
        <v>2405.9513406156902</v>
      </c>
      <c r="AK14">
        <f>(('Q жидкость, т'!AK14-'Q нефть, т'!AK14)/1.007)+('Q нефть, т'!AK14*1.133)</f>
        <v>2405.9513406156902</v>
      </c>
      <c r="AL14">
        <f>(('Q жидкость, т'!AL14-'Q нефть, т'!AL14)/1.007)+('Q нефть, т'!AL14*1.133)</f>
        <v>2405.9513406156902</v>
      </c>
      <c r="AM14">
        <f>(('Q жидкость, т'!AM14-'Q нефть, т'!AM14)/1.007)+('Q нефть, т'!AM14*1.133)</f>
        <v>2405.9513406156902</v>
      </c>
      <c r="AN14">
        <f>(('Q жидкость, т'!AN14-'Q нефть, т'!AN14)/1.007)+('Q нефть, т'!AN14*1.133)</f>
        <v>2405.9513406156902</v>
      </c>
      <c r="AO14">
        <f>(('Q жидкость, т'!AO14-'Q нефть, т'!AO14)/1.007)+('Q нефть, т'!AO14*1.133)</f>
        <v>2405.9513406156902</v>
      </c>
      <c r="AP14">
        <f>(('Q жидкость, т'!AP14-'Q нефть, т'!AP14)/1.007)+('Q нефть, т'!AP14*1.133)</f>
        <v>2405.9513406156902</v>
      </c>
      <c r="AQ14">
        <f>(('Q жидкость, т'!AQ14-'Q нефть, т'!AQ14)/1.007)+('Q нефть, т'!AQ14*1.133)</f>
        <v>2405.9513406156902</v>
      </c>
      <c r="AR14">
        <f>(('Q жидкость, т'!AR14-'Q нефть, т'!AR14)/1.007)+('Q нефть, т'!AR14*1.133)</f>
        <v>2405.9513406156902</v>
      </c>
      <c r="AS14">
        <f>(('Q жидкость, т'!AS14-'Q нефть, т'!AS14)/1.007)+('Q нефть, т'!AS14*1.133)</f>
        <v>2405.9513406156902</v>
      </c>
      <c r="AT14">
        <f>(('Q жидкость, т'!AT14-'Q нефть, т'!AT14)/1.007)+('Q нефть, т'!AT14*1.133)</f>
        <v>2405.9513406156902</v>
      </c>
      <c r="AU14">
        <f>(('Q жидкость, т'!AU14-'Q нефть, т'!AU14)/1.007)+('Q нефть, т'!AU14*1.133)</f>
        <v>2405.9513406156902</v>
      </c>
      <c r="AV14">
        <f>(('Q жидкость, т'!AV14-'Q нефть, т'!AV14)/1.007)+('Q нефть, т'!AV14*1.133)</f>
        <v>2405.9513406156902</v>
      </c>
      <c r="AW14">
        <f>(('Q жидкость, т'!AW14-'Q нефть, т'!AW14)/1.007)+('Q нефть, т'!AW14*1.133)</f>
        <v>2405.9513406156902</v>
      </c>
      <c r="AX14">
        <f>(('Q жидкость, т'!AX14-'Q нефть, т'!AX14)/1.007)+('Q нефть, т'!AX14*1.133)</f>
        <v>2405.9513406156902</v>
      </c>
      <c r="AY14">
        <f>(('Q жидкость, т'!AY14-'Q нефть, т'!AY14)/1.007)+('Q нефть, т'!AY14*1.133)</f>
        <v>2405.9513406156902</v>
      </c>
      <c r="AZ14">
        <f>(('Q жидкость, т'!AZ14-'Q нефть, т'!AZ14)/1.007)+('Q нефть, т'!AZ14*1.133)</f>
        <v>2405.9513406156902</v>
      </c>
      <c r="BA14">
        <f>(('Q жидкость, т'!BA14-'Q нефть, т'!BA14)/1.007)+('Q нефть, т'!BA14*1.133)</f>
        <v>2405.9513406156902</v>
      </c>
      <c r="BB14">
        <f>(('Q жидкость, т'!BB14-'Q нефть, т'!BB14)/1.007)+('Q нефть, т'!BB14*1.133)</f>
        <v>2405.9513406156902</v>
      </c>
      <c r="BC14">
        <f>(('Q жидкость, т'!BC14-'Q нефть, т'!BC14)/1.007)+('Q нефть, т'!BC14*1.133)</f>
        <v>2405.9513406156902</v>
      </c>
      <c r="BD14">
        <f>(('Q жидкость, т'!BD14-'Q нефть, т'!BD14)/1.007)+('Q нефть, т'!BD14*1.133)</f>
        <v>2405.9513406156902</v>
      </c>
      <c r="BE14">
        <f>(('Q жидкость, т'!BE14-'Q нефть, т'!BE14)/1.007)+('Q нефть, т'!BE14*1.133)</f>
        <v>2405.9513406156902</v>
      </c>
      <c r="BF14">
        <f>(('Q жидкость, т'!BF14-'Q нефть, т'!BF14)/1.007)+('Q нефть, т'!BF14*1.133)</f>
        <v>2405.9513406156902</v>
      </c>
      <c r="BG14">
        <f>(('Q жидкость, т'!BG14-'Q нефть, т'!BG14)/1.007)+('Q нефть, т'!BG14*1.133)</f>
        <v>2405.9513406156902</v>
      </c>
      <c r="BH14">
        <f>(('Q жидкость, т'!BH14-'Q нефть, т'!BH14)/1.007)+('Q нефть, т'!BH14*1.133)</f>
        <v>2405.9513406156902</v>
      </c>
      <c r="BI14">
        <f>(('Q жидкость, т'!BI14-'Q нефть, т'!BI14)/1.007)+('Q нефть, т'!BI14*1.133)</f>
        <v>2405.9513406156902</v>
      </c>
      <c r="BJ14">
        <f>(('Q жидкость, т'!BJ14-'Q нефть, т'!BJ14)/1.007)+('Q нефть, т'!BJ14*1.133)</f>
        <v>2405.9513406156902</v>
      </c>
      <c r="BK14">
        <f>(('Q жидкость, т'!BK14-'Q нефть, т'!BK14)/1.007)+('Q нефть, т'!BK14*1.133)</f>
        <v>2405.9513406156902</v>
      </c>
      <c r="BL14">
        <f>(('Q жидкость, т'!BL14-'Q нефть, т'!BL14)/1.007)+('Q нефть, т'!BL14*1.133)</f>
        <v>2405.9513406156902</v>
      </c>
      <c r="BM14">
        <f>(('Q жидкость, т'!BM14-'Q нефть, т'!BM14)/1.007)+('Q нефть, т'!BM14*1.133)</f>
        <v>2405.9513406156902</v>
      </c>
      <c r="BN14">
        <f>(('Q жидкость, т'!BN14-'Q нефть, т'!BN14)/1.007)+('Q нефть, т'!BN14*1.133)</f>
        <v>2405.9513406156902</v>
      </c>
      <c r="BO14">
        <f>(('Q жидкость, т'!BO14-'Q нефть, т'!BO14)/1.007)+('Q нефть, т'!BO14*1.133)</f>
        <v>2405.9513406156902</v>
      </c>
      <c r="BP14">
        <f>(('Q жидкость, т'!BP14-'Q нефть, т'!BP14)/1.007)+('Q нефть, т'!BP14*1.133)</f>
        <v>2405.9513406156902</v>
      </c>
      <c r="BQ14">
        <f>(('Q жидкость, т'!BQ14-'Q нефть, т'!BQ14)/1.007)+('Q нефть, т'!BQ14*1.133)</f>
        <v>2405.9513406156902</v>
      </c>
      <c r="BR14">
        <f>(('Q жидкость, т'!BR14-'Q нефть, т'!BR14)/1.007)+('Q нефть, т'!BR14*1.133)</f>
        <v>2405.9513406156902</v>
      </c>
      <c r="BS14">
        <f>(('Q жидкость, т'!BS14-'Q нефть, т'!BS14)/1.007)+('Q нефть, т'!BS14*1.133)</f>
        <v>2405.9513406156902</v>
      </c>
      <c r="BT14">
        <f>(('Q жидкость, т'!BT14-'Q нефть, т'!BT14)/1.007)+('Q нефть, т'!BT14*1.133)</f>
        <v>2405.9513406156902</v>
      </c>
      <c r="BU14">
        <f>(('Q жидкость, т'!BU14-'Q нефть, т'!BU14)/1.007)+('Q нефть, т'!BU14*1.133)</f>
        <v>2405.9513406156902</v>
      </c>
      <c r="BV14">
        <f>(('Q жидкость, т'!BV14-'Q нефть, т'!BV14)/1.007)+('Q нефть, т'!BV14*1.133)</f>
        <v>2405.9513406156902</v>
      </c>
      <c r="BW14">
        <f>(('Q жидкость, т'!BW14-'Q нефть, т'!BW14)/1.007)+('Q нефть, т'!BW14*1.133)</f>
        <v>2405.9513406156902</v>
      </c>
      <c r="BX14">
        <f>(('Q жидкость, т'!BX14-'Q нефть, т'!BX14)/1.007)+('Q нефть, т'!BX14*1.133)</f>
        <v>2405.9513406156902</v>
      </c>
      <c r="BY14">
        <f>(('Q жидкость, т'!BY14-'Q нефть, т'!BY14)/1.007)+('Q нефть, т'!BY14*1.133)</f>
        <v>2405.9513406156902</v>
      </c>
    </row>
    <row r="15" spans="1:78" x14ac:dyDescent="0.25">
      <c r="A15" s="7" t="str">
        <f>'Q нефть, т'!A15</f>
        <v>15-01</v>
      </c>
      <c r="B15" s="6">
        <f>'Q нефть, т'!B15</f>
        <v>15</v>
      </c>
      <c r="C15" s="3">
        <f>'Q нефть, т'!C15</f>
        <v>45275</v>
      </c>
      <c r="D15" s="3">
        <f>'Q нефть, т'!D15</f>
        <v>46375</v>
      </c>
      <c r="F15">
        <f>(('Q жидкость, т'!F15-'Q нефть, т'!F15)/1.007)+('Q нефть, т'!F15*1.133)</f>
        <v>2405.9513406156902</v>
      </c>
      <c r="G15">
        <f>(('Q жидкость, т'!G15-'Q нефть, т'!G15)/1.007)+('Q нефть, т'!G15*1.133)</f>
        <v>2405.9513406156902</v>
      </c>
      <c r="H15">
        <f>(('Q жидкость, т'!H15-'Q нефть, т'!H15)/1.007)+('Q нефть, т'!H15*1.133)</f>
        <v>2405.9513406156902</v>
      </c>
      <c r="I15">
        <f>(('Q жидкость, т'!I15-'Q нефть, т'!I15)/1.007)+('Q нефть, т'!I15*1.133)</f>
        <v>2405.9513406156902</v>
      </c>
      <c r="J15">
        <f>(('Q жидкость, т'!J15-'Q нефть, т'!J15)/1.007)+('Q нефть, т'!J15*1.133)</f>
        <v>2405.9513406156902</v>
      </c>
      <c r="K15">
        <f>(('Q жидкость, т'!K15-'Q нефть, т'!K15)/1.007)+('Q нефть, т'!K15*1.133)</f>
        <v>2405.9513406156902</v>
      </c>
      <c r="L15">
        <f>(('Q жидкость, т'!L15-'Q нефть, т'!L15)/1.007)+('Q нефть, т'!L15*1.133)</f>
        <v>2405.9513406156902</v>
      </c>
      <c r="M15">
        <f>(('Q жидкость, т'!M15-'Q нефть, т'!M15)/1.007)+('Q нефть, т'!M15*1.133)</f>
        <v>2405.9513406156902</v>
      </c>
      <c r="N15">
        <f>(('Q жидкость, т'!N15-'Q нефть, т'!N15)/1.007)+('Q нефть, т'!N15*1.133)</f>
        <v>2405.9513406156902</v>
      </c>
      <c r="O15">
        <f>(('Q жидкость, т'!O15-'Q нефть, т'!O15)/1.007)+('Q нефть, т'!O15*1.133)</f>
        <v>2405.9513406156902</v>
      </c>
      <c r="P15">
        <f>(('Q жидкость, т'!P15-'Q нефть, т'!P15)/1.007)+('Q нефть, т'!P15*1.133)</f>
        <v>2405.9513406156902</v>
      </c>
      <c r="Q15">
        <f>(('Q жидкость, т'!Q15-'Q нефть, т'!Q15)/1.007)+('Q нефть, т'!Q15*1.133)</f>
        <v>2405.9513406156902</v>
      </c>
      <c r="R15">
        <f>(('Q жидкость, т'!R15-'Q нефть, т'!R15)/1.007)+('Q нефть, т'!R15*1.133)</f>
        <v>2405.9513406156902</v>
      </c>
      <c r="S15">
        <f>(('Q жидкость, т'!S15-'Q нефть, т'!S15)/1.007)+('Q нефть, т'!S15*1.133)</f>
        <v>2405.9513406156902</v>
      </c>
      <c r="T15">
        <f>(('Q жидкость, т'!T15-'Q нефть, т'!T15)/1.007)+('Q нефть, т'!T15*1.133)</f>
        <v>2405.9513406156902</v>
      </c>
      <c r="U15">
        <f>(('Q жидкость, т'!U15-'Q нефть, т'!U15)/1.007)+('Q нефть, т'!U15*1.133)</f>
        <v>2405.9513406156902</v>
      </c>
      <c r="V15">
        <f>(('Q жидкость, т'!V15-'Q нефть, т'!V15)/1.007)+('Q нефть, т'!V15*1.133)</f>
        <v>2405.9513406156902</v>
      </c>
      <c r="W15">
        <f>(('Q жидкость, т'!W15-'Q нефть, т'!W15)/1.007)+('Q нефть, т'!W15*1.133)</f>
        <v>2405.9513406156902</v>
      </c>
      <c r="X15">
        <f>(('Q жидкость, т'!X15-'Q нефть, т'!X15)/1.007)+('Q нефть, т'!X15*1.133)</f>
        <v>2405.9513406156902</v>
      </c>
      <c r="Y15">
        <f>(('Q жидкость, т'!Y15-'Q нефть, т'!Y15)/1.007)+('Q нефть, т'!Y15*1.133)</f>
        <v>2405.9513406156902</v>
      </c>
      <c r="Z15">
        <f>(('Q жидкость, т'!Z15-'Q нефть, т'!Z15)/1.007)+('Q нефть, т'!Z15*1.133)</f>
        <v>2405.9513406156902</v>
      </c>
      <c r="AA15">
        <f>(('Q жидкость, т'!AA15-'Q нефть, т'!AA15)/1.007)+('Q нефть, т'!AA15*1.133)</f>
        <v>2405.9513406156902</v>
      </c>
      <c r="AB15">
        <f>(('Q жидкость, т'!AB15-'Q нефть, т'!AB15)/1.007)+('Q нефть, т'!AB15*1.133)</f>
        <v>2405.9513406156902</v>
      </c>
      <c r="AC15">
        <f>(('Q жидкость, т'!AC15-'Q нефть, т'!AC15)/1.007)+('Q нефть, т'!AC15*1.133)</f>
        <v>2405.9513406156902</v>
      </c>
      <c r="AD15">
        <f>(('Q жидкость, т'!AD15-'Q нефть, т'!AD15)/1.007)+('Q нефть, т'!AD15*1.133)</f>
        <v>2405.9513406156902</v>
      </c>
      <c r="AE15">
        <f>(('Q жидкость, т'!AE15-'Q нефть, т'!AE15)/1.007)+('Q нефть, т'!AE15*1.133)</f>
        <v>2405.9513406156902</v>
      </c>
      <c r="AF15">
        <f>(('Q жидкость, т'!AF15-'Q нефть, т'!AF15)/1.007)+('Q нефть, т'!AF15*1.133)</f>
        <v>2405.9513406156902</v>
      </c>
      <c r="AG15">
        <f>(('Q жидкость, т'!AG15-'Q нефть, т'!AG15)/1.007)+('Q нефть, т'!AG15*1.133)</f>
        <v>2405.9513406156902</v>
      </c>
      <c r="AH15">
        <f>(('Q жидкость, т'!AH15-'Q нефть, т'!AH15)/1.007)+('Q нефть, т'!AH15*1.133)</f>
        <v>2405.9513406156902</v>
      </c>
      <c r="AI15">
        <f>(('Q жидкость, т'!AI15-'Q нефть, т'!AI15)/1.007)+('Q нефть, т'!AI15*1.133)</f>
        <v>2405.9513406156902</v>
      </c>
      <c r="AJ15">
        <f>(('Q жидкость, т'!AJ15-'Q нефть, т'!AJ15)/1.007)+('Q нефть, т'!AJ15*1.133)</f>
        <v>2405.9513406156902</v>
      </c>
      <c r="AK15">
        <f>(('Q жидкость, т'!AK15-'Q нефть, т'!AK15)/1.007)+('Q нефть, т'!AK15*1.133)</f>
        <v>2405.9513406156902</v>
      </c>
      <c r="AL15">
        <f>(('Q жидкость, т'!AL15-'Q нефть, т'!AL15)/1.007)+('Q нефть, т'!AL15*1.133)</f>
        <v>2405.9513406156902</v>
      </c>
      <c r="AM15">
        <f>(('Q жидкость, т'!AM15-'Q нефть, т'!AM15)/1.007)+('Q нефть, т'!AM15*1.133)</f>
        <v>2405.9513406156902</v>
      </c>
      <c r="AN15">
        <f>(('Q жидкость, т'!AN15-'Q нефть, т'!AN15)/1.007)+('Q нефть, т'!AN15*1.133)</f>
        <v>2405.9513406156902</v>
      </c>
      <c r="AO15">
        <f>(('Q жидкость, т'!AO15-'Q нефть, т'!AO15)/1.007)+('Q нефть, т'!AO15*1.133)</f>
        <v>2405.9513406156902</v>
      </c>
      <c r="AP15">
        <f>(('Q жидкость, т'!AP15-'Q нефть, т'!AP15)/1.007)+('Q нефть, т'!AP15*1.133)</f>
        <v>2405.9513406156902</v>
      </c>
      <c r="AQ15">
        <f>(('Q жидкость, т'!AQ15-'Q нефть, т'!AQ15)/1.007)+('Q нефть, т'!AQ15*1.133)</f>
        <v>2405.9513406156902</v>
      </c>
      <c r="AR15">
        <f>(('Q жидкость, т'!AR15-'Q нефть, т'!AR15)/1.007)+('Q нефть, т'!AR15*1.133)</f>
        <v>2405.9513406156902</v>
      </c>
      <c r="AS15">
        <f>(('Q жидкость, т'!AS15-'Q нефть, т'!AS15)/1.007)+('Q нефть, т'!AS15*1.133)</f>
        <v>2405.9513406156902</v>
      </c>
      <c r="AT15">
        <f>(('Q жидкость, т'!AT15-'Q нефть, т'!AT15)/1.007)+('Q нефть, т'!AT15*1.133)</f>
        <v>2405.9513406156902</v>
      </c>
      <c r="AU15">
        <f>(('Q жидкость, т'!AU15-'Q нефть, т'!AU15)/1.007)+('Q нефть, т'!AU15*1.133)</f>
        <v>2405.9513406156902</v>
      </c>
      <c r="AV15">
        <f>(('Q жидкость, т'!AV15-'Q нефть, т'!AV15)/1.007)+('Q нефть, т'!AV15*1.133)</f>
        <v>2405.9513406156902</v>
      </c>
      <c r="AW15">
        <f>(('Q жидкость, т'!AW15-'Q нефть, т'!AW15)/1.007)+('Q нефть, т'!AW15*1.133)</f>
        <v>2405.9513406156902</v>
      </c>
      <c r="AX15">
        <f>(('Q жидкость, т'!AX15-'Q нефть, т'!AX15)/1.007)+('Q нефть, т'!AX15*1.133)</f>
        <v>2405.9513406156902</v>
      </c>
      <c r="AY15">
        <f>(('Q жидкость, т'!AY15-'Q нефть, т'!AY15)/1.007)+('Q нефть, т'!AY15*1.133)</f>
        <v>2405.9513406156902</v>
      </c>
      <c r="AZ15">
        <f>(('Q жидкость, т'!AZ15-'Q нефть, т'!AZ15)/1.007)+('Q нефть, т'!AZ15*1.133)</f>
        <v>2405.9513406156902</v>
      </c>
      <c r="BA15">
        <f>(('Q жидкость, т'!BA15-'Q нефть, т'!BA15)/1.007)+('Q нефть, т'!BA15*1.133)</f>
        <v>2405.9513406156902</v>
      </c>
      <c r="BB15">
        <f>(('Q жидкость, т'!BB15-'Q нефть, т'!BB15)/1.007)+('Q нефть, т'!BB15*1.133)</f>
        <v>2405.9513406156902</v>
      </c>
      <c r="BC15">
        <f>(('Q жидкость, т'!BC15-'Q нефть, т'!BC15)/1.007)+('Q нефть, т'!BC15*1.133)</f>
        <v>2405.9513406156902</v>
      </c>
      <c r="BD15">
        <f>(('Q жидкость, т'!BD15-'Q нефть, т'!BD15)/1.007)+('Q нефть, т'!BD15*1.133)</f>
        <v>2405.9513406156902</v>
      </c>
      <c r="BE15">
        <f>(('Q жидкость, т'!BE15-'Q нефть, т'!BE15)/1.007)+('Q нефть, т'!BE15*1.133)</f>
        <v>2405.9513406156902</v>
      </c>
      <c r="BF15">
        <f>(('Q жидкость, т'!BF15-'Q нефть, т'!BF15)/1.007)+('Q нефть, т'!BF15*1.133)</f>
        <v>2405.9513406156902</v>
      </c>
      <c r="BG15">
        <f>(('Q жидкость, т'!BG15-'Q нефть, т'!BG15)/1.007)+('Q нефть, т'!BG15*1.133)</f>
        <v>2405.9513406156902</v>
      </c>
      <c r="BH15">
        <f>(('Q жидкость, т'!BH15-'Q нефть, т'!BH15)/1.007)+('Q нефть, т'!BH15*1.133)</f>
        <v>2405.9513406156902</v>
      </c>
      <c r="BI15">
        <f>(('Q жидкость, т'!BI15-'Q нефть, т'!BI15)/1.007)+('Q нефть, т'!BI15*1.133)</f>
        <v>2405.9513406156902</v>
      </c>
      <c r="BJ15">
        <f>(('Q жидкость, т'!BJ15-'Q нефть, т'!BJ15)/1.007)+('Q нефть, т'!BJ15*1.133)</f>
        <v>2405.9513406156902</v>
      </c>
      <c r="BK15">
        <f>(('Q жидкость, т'!BK15-'Q нефть, т'!BK15)/1.007)+('Q нефть, т'!BK15*1.133)</f>
        <v>2405.9513406156902</v>
      </c>
      <c r="BL15">
        <f>(('Q жидкость, т'!BL15-'Q нефть, т'!BL15)/1.007)+('Q нефть, т'!BL15*1.133)</f>
        <v>2405.9513406156902</v>
      </c>
      <c r="BM15">
        <f>(('Q жидкость, т'!BM15-'Q нефть, т'!BM15)/1.007)+('Q нефть, т'!BM15*1.133)</f>
        <v>2405.9513406156902</v>
      </c>
      <c r="BN15">
        <f>(('Q жидкость, т'!BN15-'Q нефть, т'!BN15)/1.007)+('Q нефть, т'!BN15*1.133)</f>
        <v>2405.9513406156902</v>
      </c>
      <c r="BO15">
        <f>(('Q жидкость, т'!BO15-'Q нефть, т'!BO15)/1.007)+('Q нефть, т'!BO15*1.133)</f>
        <v>2405.9513406156902</v>
      </c>
      <c r="BP15">
        <f>(('Q жидкость, т'!BP15-'Q нефть, т'!BP15)/1.007)+('Q нефть, т'!BP15*1.133)</f>
        <v>2405.9513406156902</v>
      </c>
      <c r="BQ15">
        <f>(('Q жидкость, т'!BQ15-'Q нефть, т'!BQ15)/1.007)+('Q нефть, т'!BQ15*1.133)</f>
        <v>2405.9513406156902</v>
      </c>
      <c r="BR15">
        <f>(('Q жидкость, т'!BR15-'Q нефть, т'!BR15)/1.007)+('Q нефть, т'!BR15*1.133)</f>
        <v>2405.9513406156902</v>
      </c>
      <c r="BS15">
        <f>(('Q жидкость, т'!BS15-'Q нефть, т'!BS15)/1.007)+('Q нефть, т'!BS15*1.133)</f>
        <v>2405.9513406156902</v>
      </c>
      <c r="BT15">
        <f>(('Q жидкость, т'!BT15-'Q нефть, т'!BT15)/1.007)+('Q нефть, т'!BT15*1.133)</f>
        <v>2405.9513406156902</v>
      </c>
      <c r="BU15">
        <f>(('Q жидкость, т'!BU15-'Q нефть, т'!BU15)/1.007)+('Q нефть, т'!BU15*1.133)</f>
        <v>2405.9513406156902</v>
      </c>
      <c r="BV15">
        <f>(('Q жидкость, т'!BV15-'Q нефть, т'!BV15)/1.007)+('Q нефть, т'!BV15*1.133)</f>
        <v>2405.9513406156902</v>
      </c>
      <c r="BW15">
        <f>(('Q жидкость, т'!BW15-'Q нефть, т'!BW15)/1.007)+('Q нефть, т'!BW15*1.133)</f>
        <v>2405.9513406156902</v>
      </c>
      <c r="BX15">
        <f>(('Q жидкость, т'!BX15-'Q нефть, т'!BX15)/1.007)+('Q нефть, т'!BX15*1.133)</f>
        <v>2405.9513406156902</v>
      </c>
      <c r="BY15">
        <f>(('Q жидкость, т'!BY15-'Q нефть, т'!BY15)/1.007)+('Q нефть, т'!BY15*1.133)</f>
        <v>2405.9513406156902</v>
      </c>
    </row>
    <row r="16" spans="1:78" x14ac:dyDescent="0.25">
      <c r="A16" s="7" t="str">
        <f>'Q нефть, т'!A16</f>
        <v>15-02</v>
      </c>
      <c r="B16" s="6">
        <f>'Q нефть, т'!B16</f>
        <v>15</v>
      </c>
      <c r="C16" s="3">
        <f>'Q нефть, т'!C16</f>
        <v>45275</v>
      </c>
      <c r="D16" s="3">
        <f>'Q нефть, т'!D16</f>
        <v>46375</v>
      </c>
      <c r="F16">
        <f>(('Q жидкость, т'!F16-'Q нефть, т'!F16)/1.007)+('Q нефть, т'!F16*1.133)</f>
        <v>2405.9513406156902</v>
      </c>
      <c r="G16">
        <f>(('Q жидкость, т'!G16-'Q нефть, т'!G16)/1.007)+('Q нефть, т'!G16*1.133)</f>
        <v>2405.9513406156902</v>
      </c>
      <c r="H16">
        <f>(('Q жидкость, т'!H16-'Q нефть, т'!H16)/1.007)+('Q нефть, т'!H16*1.133)</f>
        <v>2405.9513406156902</v>
      </c>
      <c r="I16">
        <f>(('Q жидкость, т'!I16-'Q нефть, т'!I16)/1.007)+('Q нефть, т'!I16*1.133)</f>
        <v>2405.9513406156902</v>
      </c>
      <c r="J16">
        <f>(('Q жидкость, т'!J16-'Q нефть, т'!J16)/1.007)+('Q нефть, т'!J16*1.133)</f>
        <v>2405.9513406156902</v>
      </c>
      <c r="K16">
        <f>(('Q жидкость, т'!K16-'Q нефть, т'!K16)/1.007)+('Q нефть, т'!K16*1.133)</f>
        <v>2405.9513406156902</v>
      </c>
      <c r="L16">
        <f>(('Q жидкость, т'!L16-'Q нефть, т'!L16)/1.007)+('Q нефть, т'!L16*1.133)</f>
        <v>2405.9513406156902</v>
      </c>
      <c r="M16">
        <f>(('Q жидкость, т'!M16-'Q нефть, т'!M16)/1.007)+('Q нефть, т'!M16*1.133)</f>
        <v>2405.9513406156902</v>
      </c>
      <c r="N16">
        <f>(('Q жидкость, т'!N16-'Q нефть, т'!N16)/1.007)+('Q нефть, т'!N16*1.133)</f>
        <v>2405.9513406156902</v>
      </c>
      <c r="O16">
        <f>(('Q жидкость, т'!O16-'Q нефть, т'!O16)/1.007)+('Q нефть, т'!O16*1.133)</f>
        <v>2405.9513406156902</v>
      </c>
      <c r="P16">
        <f>(('Q жидкость, т'!P16-'Q нефть, т'!P16)/1.007)+('Q нефть, т'!P16*1.133)</f>
        <v>2405.9513406156902</v>
      </c>
      <c r="Q16">
        <f>(('Q жидкость, т'!Q16-'Q нефть, т'!Q16)/1.007)+('Q нефть, т'!Q16*1.133)</f>
        <v>2405.9513406156902</v>
      </c>
      <c r="R16">
        <f>(('Q жидкость, т'!R16-'Q нефть, т'!R16)/1.007)+('Q нефть, т'!R16*1.133)</f>
        <v>2405.9513406156902</v>
      </c>
      <c r="S16">
        <f>(('Q жидкость, т'!S16-'Q нефть, т'!S16)/1.007)+('Q нефть, т'!S16*1.133)</f>
        <v>2405.9513406156902</v>
      </c>
      <c r="T16">
        <f>(('Q жидкость, т'!T16-'Q нефть, т'!T16)/1.007)+('Q нефть, т'!T16*1.133)</f>
        <v>2405.9513406156902</v>
      </c>
      <c r="U16">
        <f>(('Q жидкость, т'!U16-'Q нефть, т'!U16)/1.007)+('Q нефть, т'!U16*1.133)</f>
        <v>2405.9513406156902</v>
      </c>
      <c r="V16">
        <f>(('Q жидкость, т'!V16-'Q нефть, т'!V16)/1.007)+('Q нефть, т'!V16*1.133)</f>
        <v>2405.9513406156902</v>
      </c>
      <c r="W16">
        <f>(('Q жидкость, т'!W16-'Q нефть, т'!W16)/1.007)+('Q нефть, т'!W16*1.133)</f>
        <v>2405.9513406156902</v>
      </c>
      <c r="X16">
        <f>(('Q жидкость, т'!X16-'Q нефть, т'!X16)/1.007)+('Q нефть, т'!X16*1.133)</f>
        <v>2405.9513406156902</v>
      </c>
      <c r="Y16">
        <f>(('Q жидкость, т'!Y16-'Q нефть, т'!Y16)/1.007)+('Q нефть, т'!Y16*1.133)</f>
        <v>2405.9513406156902</v>
      </c>
      <c r="Z16">
        <f>(('Q жидкость, т'!Z16-'Q нефть, т'!Z16)/1.007)+('Q нефть, т'!Z16*1.133)</f>
        <v>2405.9513406156902</v>
      </c>
      <c r="AA16">
        <f>(('Q жидкость, т'!AA16-'Q нефть, т'!AA16)/1.007)+('Q нефть, т'!AA16*1.133)</f>
        <v>2405.9513406156902</v>
      </c>
      <c r="AB16">
        <f>(('Q жидкость, т'!AB16-'Q нефть, т'!AB16)/1.007)+('Q нефть, т'!AB16*1.133)</f>
        <v>2405.9513406156902</v>
      </c>
      <c r="AC16">
        <f>(('Q жидкость, т'!AC16-'Q нефть, т'!AC16)/1.007)+('Q нефть, т'!AC16*1.133)</f>
        <v>2405.9513406156902</v>
      </c>
      <c r="AD16">
        <f>(('Q жидкость, т'!AD16-'Q нефть, т'!AD16)/1.007)+('Q нефть, т'!AD16*1.133)</f>
        <v>2405.9513406156902</v>
      </c>
      <c r="AE16">
        <f>(('Q жидкость, т'!AE16-'Q нефть, т'!AE16)/1.007)+('Q нефть, т'!AE16*1.133)</f>
        <v>2405.9513406156902</v>
      </c>
      <c r="AF16">
        <f>(('Q жидкость, т'!AF16-'Q нефть, т'!AF16)/1.007)+('Q нефть, т'!AF16*1.133)</f>
        <v>2405.9513406156902</v>
      </c>
      <c r="AG16">
        <f>(('Q жидкость, т'!AG16-'Q нефть, т'!AG16)/1.007)+('Q нефть, т'!AG16*1.133)</f>
        <v>2405.9513406156902</v>
      </c>
      <c r="AH16">
        <f>(('Q жидкость, т'!AH16-'Q нефть, т'!AH16)/1.007)+('Q нефть, т'!AH16*1.133)</f>
        <v>2405.9513406156902</v>
      </c>
      <c r="AI16">
        <f>(('Q жидкость, т'!AI16-'Q нефть, т'!AI16)/1.007)+('Q нефть, т'!AI16*1.133)</f>
        <v>2405.9513406156902</v>
      </c>
      <c r="AJ16">
        <f>(('Q жидкость, т'!AJ16-'Q нефть, т'!AJ16)/1.007)+('Q нефть, т'!AJ16*1.133)</f>
        <v>2405.9513406156902</v>
      </c>
      <c r="AK16">
        <f>(('Q жидкость, т'!AK16-'Q нефть, т'!AK16)/1.007)+('Q нефть, т'!AK16*1.133)</f>
        <v>2405.9513406156902</v>
      </c>
      <c r="AL16">
        <f>(('Q жидкость, т'!AL16-'Q нефть, т'!AL16)/1.007)+('Q нефть, т'!AL16*1.133)</f>
        <v>2405.9513406156902</v>
      </c>
      <c r="AM16">
        <f>(('Q жидкость, т'!AM16-'Q нефть, т'!AM16)/1.007)+('Q нефть, т'!AM16*1.133)</f>
        <v>2405.9513406156902</v>
      </c>
      <c r="AN16">
        <f>(('Q жидкость, т'!AN16-'Q нефть, т'!AN16)/1.007)+('Q нефть, т'!AN16*1.133)</f>
        <v>2405.9513406156902</v>
      </c>
      <c r="AO16">
        <f>(('Q жидкость, т'!AO16-'Q нефть, т'!AO16)/1.007)+('Q нефть, т'!AO16*1.133)</f>
        <v>2405.9513406156902</v>
      </c>
      <c r="AP16">
        <f>(('Q жидкость, т'!AP16-'Q нефть, т'!AP16)/1.007)+('Q нефть, т'!AP16*1.133)</f>
        <v>2405.9513406156902</v>
      </c>
      <c r="AQ16">
        <f>(('Q жидкость, т'!AQ16-'Q нефть, т'!AQ16)/1.007)+('Q нефть, т'!AQ16*1.133)</f>
        <v>2405.9513406156902</v>
      </c>
      <c r="AR16">
        <f>(('Q жидкость, т'!AR16-'Q нефть, т'!AR16)/1.007)+('Q нефть, т'!AR16*1.133)</f>
        <v>2405.9513406156902</v>
      </c>
      <c r="AS16">
        <f>(('Q жидкость, т'!AS16-'Q нефть, т'!AS16)/1.007)+('Q нефть, т'!AS16*1.133)</f>
        <v>2405.9513406156902</v>
      </c>
      <c r="AT16">
        <f>(('Q жидкость, т'!AT16-'Q нефть, т'!AT16)/1.007)+('Q нефть, т'!AT16*1.133)</f>
        <v>2405.9513406156902</v>
      </c>
      <c r="AU16">
        <f>(('Q жидкость, т'!AU16-'Q нефть, т'!AU16)/1.007)+('Q нефть, т'!AU16*1.133)</f>
        <v>2405.9513406156902</v>
      </c>
      <c r="AV16">
        <f>(('Q жидкость, т'!AV16-'Q нефть, т'!AV16)/1.007)+('Q нефть, т'!AV16*1.133)</f>
        <v>2405.9513406156902</v>
      </c>
      <c r="AW16">
        <f>(('Q жидкость, т'!AW16-'Q нефть, т'!AW16)/1.007)+('Q нефть, т'!AW16*1.133)</f>
        <v>2405.9513406156902</v>
      </c>
      <c r="AX16">
        <f>(('Q жидкость, т'!AX16-'Q нефть, т'!AX16)/1.007)+('Q нефть, т'!AX16*1.133)</f>
        <v>2405.9513406156902</v>
      </c>
      <c r="AY16">
        <f>(('Q жидкость, т'!AY16-'Q нефть, т'!AY16)/1.007)+('Q нефть, т'!AY16*1.133)</f>
        <v>2405.9513406156902</v>
      </c>
      <c r="AZ16">
        <f>(('Q жидкость, т'!AZ16-'Q нефть, т'!AZ16)/1.007)+('Q нефть, т'!AZ16*1.133)</f>
        <v>2405.9513406156902</v>
      </c>
      <c r="BA16">
        <f>(('Q жидкость, т'!BA16-'Q нефть, т'!BA16)/1.007)+('Q нефть, т'!BA16*1.133)</f>
        <v>2405.9513406156902</v>
      </c>
      <c r="BB16">
        <f>(('Q жидкость, т'!BB16-'Q нефть, т'!BB16)/1.007)+('Q нефть, т'!BB16*1.133)</f>
        <v>2405.9513406156902</v>
      </c>
      <c r="BC16">
        <f>(('Q жидкость, т'!BC16-'Q нефть, т'!BC16)/1.007)+('Q нефть, т'!BC16*1.133)</f>
        <v>2405.9513406156902</v>
      </c>
      <c r="BD16">
        <f>(('Q жидкость, т'!BD16-'Q нефть, т'!BD16)/1.007)+('Q нефть, т'!BD16*1.133)</f>
        <v>2405.9513406156902</v>
      </c>
      <c r="BE16">
        <f>(('Q жидкость, т'!BE16-'Q нефть, т'!BE16)/1.007)+('Q нефть, т'!BE16*1.133)</f>
        <v>2405.9513406156902</v>
      </c>
      <c r="BF16">
        <f>(('Q жидкость, т'!BF16-'Q нефть, т'!BF16)/1.007)+('Q нефть, т'!BF16*1.133)</f>
        <v>2405.9513406156902</v>
      </c>
      <c r="BG16">
        <f>(('Q жидкость, т'!BG16-'Q нефть, т'!BG16)/1.007)+('Q нефть, т'!BG16*1.133)</f>
        <v>2405.9513406156902</v>
      </c>
      <c r="BH16">
        <f>(('Q жидкость, т'!BH16-'Q нефть, т'!BH16)/1.007)+('Q нефть, т'!BH16*1.133)</f>
        <v>2405.9513406156902</v>
      </c>
      <c r="BI16">
        <f>(('Q жидкость, т'!BI16-'Q нефть, т'!BI16)/1.007)+('Q нефть, т'!BI16*1.133)</f>
        <v>2405.9513406156902</v>
      </c>
      <c r="BJ16">
        <f>(('Q жидкость, т'!BJ16-'Q нефть, т'!BJ16)/1.007)+('Q нефть, т'!BJ16*1.133)</f>
        <v>2405.9513406156902</v>
      </c>
      <c r="BK16">
        <f>(('Q жидкость, т'!BK16-'Q нефть, т'!BK16)/1.007)+('Q нефть, т'!BK16*1.133)</f>
        <v>2405.9513406156902</v>
      </c>
      <c r="BL16">
        <f>(('Q жидкость, т'!BL16-'Q нефть, т'!BL16)/1.007)+('Q нефть, т'!BL16*1.133)</f>
        <v>2405.9513406156902</v>
      </c>
      <c r="BM16">
        <f>(('Q жидкость, т'!BM16-'Q нефть, т'!BM16)/1.007)+('Q нефть, т'!BM16*1.133)</f>
        <v>2405.9513406156902</v>
      </c>
      <c r="BN16">
        <f>(('Q жидкость, т'!BN16-'Q нефть, т'!BN16)/1.007)+('Q нефть, т'!BN16*1.133)</f>
        <v>2405.9513406156902</v>
      </c>
      <c r="BO16">
        <f>(('Q жидкость, т'!BO16-'Q нефть, т'!BO16)/1.007)+('Q нефть, т'!BO16*1.133)</f>
        <v>2405.9513406156902</v>
      </c>
      <c r="BP16">
        <f>(('Q жидкость, т'!BP16-'Q нефть, т'!BP16)/1.007)+('Q нефть, т'!BP16*1.133)</f>
        <v>2405.9513406156902</v>
      </c>
      <c r="BQ16">
        <f>(('Q жидкость, т'!BQ16-'Q нефть, т'!BQ16)/1.007)+('Q нефть, т'!BQ16*1.133)</f>
        <v>2405.9513406156902</v>
      </c>
      <c r="BR16">
        <f>(('Q жидкость, т'!BR16-'Q нефть, т'!BR16)/1.007)+('Q нефть, т'!BR16*1.133)</f>
        <v>2405.9513406156902</v>
      </c>
      <c r="BS16">
        <f>(('Q жидкость, т'!BS16-'Q нефть, т'!BS16)/1.007)+('Q нефть, т'!BS16*1.133)</f>
        <v>2405.9513406156902</v>
      </c>
      <c r="BT16">
        <f>(('Q жидкость, т'!BT16-'Q нефть, т'!BT16)/1.007)+('Q нефть, т'!BT16*1.133)</f>
        <v>2405.9513406156902</v>
      </c>
      <c r="BU16">
        <f>(('Q жидкость, т'!BU16-'Q нефть, т'!BU16)/1.007)+('Q нефть, т'!BU16*1.133)</f>
        <v>2405.9513406156902</v>
      </c>
      <c r="BV16">
        <f>(('Q жидкость, т'!BV16-'Q нефть, т'!BV16)/1.007)+('Q нефть, т'!BV16*1.133)</f>
        <v>2405.9513406156902</v>
      </c>
      <c r="BW16">
        <f>(('Q жидкость, т'!BW16-'Q нефть, т'!BW16)/1.007)+('Q нефть, т'!BW16*1.133)</f>
        <v>2405.9513406156902</v>
      </c>
      <c r="BX16">
        <f>(('Q жидкость, т'!BX16-'Q нефть, т'!BX16)/1.007)+('Q нефть, т'!BX16*1.133)</f>
        <v>2405.9513406156902</v>
      </c>
      <c r="BY16">
        <f>(('Q жидкость, т'!BY16-'Q нефть, т'!BY16)/1.007)+('Q нефть, т'!BY16*1.133)</f>
        <v>2405.9513406156902</v>
      </c>
    </row>
    <row r="17" spans="1:77" x14ac:dyDescent="0.25">
      <c r="A17" s="7" t="str">
        <f>'Q нефть, т'!A17</f>
        <v>13-01</v>
      </c>
      <c r="B17" s="6">
        <f>'Q нефть, т'!B17</f>
        <v>13</v>
      </c>
      <c r="C17" s="3">
        <f>'Q нефть, т'!C17</f>
        <v>45384</v>
      </c>
      <c r="D17" s="3">
        <f>'Q нефть, т'!D17</f>
        <v>46484</v>
      </c>
      <c r="F17">
        <f>(('Q жидкость, т'!F17-'Q нефть, т'!F17)/1.007)+('Q нефть, т'!F17*1.133)</f>
        <v>2405.9513406156902</v>
      </c>
      <c r="G17">
        <f>(('Q жидкость, т'!G17-'Q нефть, т'!G17)/1.007)+('Q нефть, т'!G17*1.133)</f>
        <v>2405.9513406156902</v>
      </c>
      <c r="H17">
        <f>(('Q жидкость, т'!H17-'Q нефть, т'!H17)/1.007)+('Q нефть, т'!H17*1.133)</f>
        <v>2405.9513406156902</v>
      </c>
      <c r="I17">
        <f>(('Q жидкость, т'!I17-'Q нефть, т'!I17)/1.007)+('Q нефть, т'!I17*1.133)</f>
        <v>2405.9513406156902</v>
      </c>
      <c r="J17">
        <f>(('Q жидкость, т'!J17-'Q нефть, т'!J17)/1.007)+('Q нефть, т'!J17*1.133)</f>
        <v>2405.9513406156902</v>
      </c>
      <c r="K17">
        <f>(('Q жидкость, т'!K17-'Q нефть, т'!K17)/1.007)+('Q нефть, т'!K17*1.133)</f>
        <v>2405.9513406156902</v>
      </c>
      <c r="L17">
        <f>(('Q жидкость, т'!L17-'Q нефть, т'!L17)/1.007)+('Q нефть, т'!L17*1.133)</f>
        <v>2405.9513406156902</v>
      </c>
      <c r="M17">
        <f>(('Q жидкость, т'!M17-'Q нефть, т'!M17)/1.007)+('Q нефть, т'!M17*1.133)</f>
        <v>2405.9513406156902</v>
      </c>
      <c r="N17">
        <f>(('Q жидкость, т'!N17-'Q нефть, т'!N17)/1.007)+('Q нефть, т'!N17*1.133)</f>
        <v>2405.9513406156902</v>
      </c>
      <c r="O17">
        <f>(('Q жидкость, т'!O17-'Q нефть, т'!O17)/1.007)+('Q нефть, т'!O17*1.133)</f>
        <v>2405.9513406156902</v>
      </c>
      <c r="P17">
        <f>(('Q жидкость, т'!P17-'Q нефть, т'!P17)/1.007)+('Q нефть, т'!P17*1.133)</f>
        <v>2405.9513406156902</v>
      </c>
      <c r="Q17">
        <f>(('Q жидкость, т'!Q17-'Q нефть, т'!Q17)/1.007)+('Q нефть, т'!Q17*1.133)</f>
        <v>2405.9513406156902</v>
      </c>
      <c r="R17">
        <f>(('Q жидкость, т'!R17-'Q нефть, т'!R17)/1.007)+('Q нефть, т'!R17*1.133)</f>
        <v>2405.9513406156902</v>
      </c>
      <c r="S17">
        <f>(('Q жидкость, т'!S17-'Q нефть, т'!S17)/1.007)+('Q нефть, т'!S17*1.133)</f>
        <v>2405.9513406156902</v>
      </c>
      <c r="T17">
        <f>(('Q жидкость, т'!T17-'Q нефть, т'!T17)/1.007)+('Q нефть, т'!T17*1.133)</f>
        <v>2405.9513406156902</v>
      </c>
      <c r="U17">
        <f>(('Q жидкость, т'!U17-'Q нефть, т'!U17)/1.007)+('Q нефть, т'!U17*1.133)</f>
        <v>2405.9513406156902</v>
      </c>
      <c r="V17">
        <f>(('Q жидкость, т'!V17-'Q нефть, т'!V17)/1.007)+('Q нефть, т'!V17*1.133)</f>
        <v>2405.9513406156902</v>
      </c>
      <c r="W17">
        <f>(('Q жидкость, т'!W17-'Q нефть, т'!W17)/1.007)+('Q нефть, т'!W17*1.133)</f>
        <v>2405.9513406156902</v>
      </c>
      <c r="X17">
        <f>(('Q жидкость, т'!X17-'Q нефть, т'!X17)/1.007)+('Q нефть, т'!X17*1.133)</f>
        <v>2405.9513406156902</v>
      </c>
      <c r="Y17">
        <f>(('Q жидкость, т'!Y17-'Q нефть, т'!Y17)/1.007)+('Q нефть, т'!Y17*1.133)</f>
        <v>2405.9513406156902</v>
      </c>
      <c r="Z17">
        <f>(('Q жидкость, т'!Z17-'Q нефть, т'!Z17)/1.007)+('Q нефть, т'!Z17*1.133)</f>
        <v>2405.9513406156902</v>
      </c>
      <c r="AA17">
        <f>(('Q жидкость, т'!AA17-'Q нефть, т'!AA17)/1.007)+('Q нефть, т'!AA17*1.133)</f>
        <v>2405.9513406156902</v>
      </c>
      <c r="AB17">
        <f>(('Q жидкость, т'!AB17-'Q нефть, т'!AB17)/1.007)+('Q нефть, т'!AB17*1.133)</f>
        <v>2405.9513406156902</v>
      </c>
      <c r="AC17">
        <f>(('Q жидкость, т'!AC17-'Q нефть, т'!AC17)/1.007)+('Q нефть, т'!AC17*1.133)</f>
        <v>2405.9513406156902</v>
      </c>
      <c r="AD17">
        <f>(('Q жидкость, т'!AD17-'Q нефть, т'!AD17)/1.007)+('Q нефть, т'!AD17*1.133)</f>
        <v>2405.9513406156902</v>
      </c>
      <c r="AE17">
        <f>(('Q жидкость, т'!AE17-'Q нефть, т'!AE17)/1.007)+('Q нефть, т'!AE17*1.133)</f>
        <v>2405.9513406156902</v>
      </c>
      <c r="AF17">
        <f>(('Q жидкость, т'!AF17-'Q нефть, т'!AF17)/1.007)+('Q нефть, т'!AF17*1.133)</f>
        <v>2405.9513406156902</v>
      </c>
      <c r="AG17">
        <f>(('Q жидкость, т'!AG17-'Q нефть, т'!AG17)/1.007)+('Q нефть, т'!AG17*1.133)</f>
        <v>2405.9513406156902</v>
      </c>
      <c r="AH17">
        <f>(('Q жидкость, т'!AH17-'Q нефть, т'!AH17)/1.007)+('Q нефть, т'!AH17*1.133)</f>
        <v>2405.9513406156902</v>
      </c>
      <c r="AI17">
        <f>(('Q жидкость, т'!AI17-'Q нефть, т'!AI17)/1.007)+('Q нефть, т'!AI17*1.133)</f>
        <v>2405.9513406156902</v>
      </c>
      <c r="AJ17">
        <f>(('Q жидкость, т'!AJ17-'Q нефть, т'!AJ17)/1.007)+('Q нефть, т'!AJ17*1.133)</f>
        <v>2405.9513406156902</v>
      </c>
      <c r="AK17">
        <f>(('Q жидкость, т'!AK17-'Q нефть, т'!AK17)/1.007)+('Q нефть, т'!AK17*1.133)</f>
        <v>2405.9513406156902</v>
      </c>
      <c r="AL17">
        <f>(('Q жидкость, т'!AL17-'Q нефть, т'!AL17)/1.007)+('Q нефть, т'!AL17*1.133)</f>
        <v>2405.9513406156902</v>
      </c>
      <c r="AM17">
        <f>(('Q жидкость, т'!AM17-'Q нефть, т'!AM17)/1.007)+('Q нефть, т'!AM17*1.133)</f>
        <v>2405.9513406156902</v>
      </c>
      <c r="AN17">
        <f>(('Q жидкость, т'!AN17-'Q нефть, т'!AN17)/1.007)+('Q нефть, т'!AN17*1.133)</f>
        <v>2405.9513406156902</v>
      </c>
      <c r="AO17">
        <f>(('Q жидкость, т'!AO17-'Q нефть, т'!AO17)/1.007)+('Q нефть, т'!AO17*1.133)</f>
        <v>2405.9513406156902</v>
      </c>
      <c r="AP17">
        <f>(('Q жидкость, т'!AP17-'Q нефть, т'!AP17)/1.007)+('Q нефть, т'!AP17*1.133)</f>
        <v>2405.9513406156902</v>
      </c>
      <c r="AQ17">
        <f>(('Q жидкость, т'!AQ17-'Q нефть, т'!AQ17)/1.007)+('Q нефть, т'!AQ17*1.133)</f>
        <v>2405.9513406156902</v>
      </c>
      <c r="AR17">
        <f>(('Q жидкость, т'!AR17-'Q нефть, т'!AR17)/1.007)+('Q нефть, т'!AR17*1.133)</f>
        <v>2405.9513406156902</v>
      </c>
      <c r="AS17">
        <f>(('Q жидкость, т'!AS17-'Q нефть, т'!AS17)/1.007)+('Q нефть, т'!AS17*1.133)</f>
        <v>2405.9513406156902</v>
      </c>
      <c r="AT17">
        <f>(('Q жидкость, т'!AT17-'Q нефть, т'!AT17)/1.007)+('Q нефть, т'!AT17*1.133)</f>
        <v>2405.9513406156902</v>
      </c>
      <c r="AU17">
        <f>(('Q жидкость, т'!AU17-'Q нефть, т'!AU17)/1.007)+('Q нефть, т'!AU17*1.133)</f>
        <v>2405.9513406156902</v>
      </c>
      <c r="AV17">
        <f>(('Q жидкость, т'!AV17-'Q нефть, т'!AV17)/1.007)+('Q нефть, т'!AV17*1.133)</f>
        <v>2405.9513406156902</v>
      </c>
      <c r="AW17">
        <f>(('Q жидкость, т'!AW17-'Q нефть, т'!AW17)/1.007)+('Q нефть, т'!AW17*1.133)</f>
        <v>2405.9513406156902</v>
      </c>
      <c r="AX17">
        <f>(('Q жидкость, т'!AX17-'Q нефть, т'!AX17)/1.007)+('Q нефть, т'!AX17*1.133)</f>
        <v>2405.9513406156902</v>
      </c>
      <c r="AY17">
        <f>(('Q жидкость, т'!AY17-'Q нефть, т'!AY17)/1.007)+('Q нефть, т'!AY17*1.133)</f>
        <v>2405.9513406156902</v>
      </c>
      <c r="AZ17">
        <f>(('Q жидкость, т'!AZ17-'Q нефть, т'!AZ17)/1.007)+('Q нефть, т'!AZ17*1.133)</f>
        <v>2405.9513406156902</v>
      </c>
      <c r="BA17">
        <f>(('Q жидкость, т'!BA17-'Q нефть, т'!BA17)/1.007)+('Q нефть, т'!BA17*1.133)</f>
        <v>2405.9513406156902</v>
      </c>
      <c r="BB17">
        <f>(('Q жидкость, т'!BB17-'Q нефть, т'!BB17)/1.007)+('Q нефть, т'!BB17*1.133)</f>
        <v>2405.9513406156902</v>
      </c>
      <c r="BC17">
        <f>(('Q жидкость, т'!BC17-'Q нефть, т'!BC17)/1.007)+('Q нефть, т'!BC17*1.133)</f>
        <v>2405.9513406156902</v>
      </c>
      <c r="BD17">
        <f>(('Q жидкость, т'!BD17-'Q нефть, т'!BD17)/1.007)+('Q нефть, т'!BD17*1.133)</f>
        <v>2405.9513406156902</v>
      </c>
      <c r="BE17">
        <f>(('Q жидкость, т'!BE17-'Q нефть, т'!BE17)/1.007)+('Q нефть, т'!BE17*1.133)</f>
        <v>2405.9513406156902</v>
      </c>
      <c r="BF17">
        <f>(('Q жидкость, т'!BF17-'Q нефть, т'!BF17)/1.007)+('Q нефть, т'!BF17*1.133)</f>
        <v>2405.9513406156902</v>
      </c>
      <c r="BG17">
        <f>(('Q жидкость, т'!BG17-'Q нефть, т'!BG17)/1.007)+('Q нефть, т'!BG17*1.133)</f>
        <v>2405.9513406156902</v>
      </c>
      <c r="BH17">
        <f>(('Q жидкость, т'!BH17-'Q нефть, т'!BH17)/1.007)+('Q нефть, т'!BH17*1.133)</f>
        <v>2405.9513406156902</v>
      </c>
      <c r="BI17">
        <f>(('Q жидкость, т'!BI17-'Q нефть, т'!BI17)/1.007)+('Q нефть, т'!BI17*1.133)</f>
        <v>2405.9513406156902</v>
      </c>
      <c r="BJ17">
        <f>(('Q жидкость, т'!BJ17-'Q нефть, т'!BJ17)/1.007)+('Q нефть, т'!BJ17*1.133)</f>
        <v>2405.9513406156902</v>
      </c>
      <c r="BK17">
        <f>(('Q жидкость, т'!BK17-'Q нефть, т'!BK17)/1.007)+('Q нефть, т'!BK17*1.133)</f>
        <v>2405.9513406156902</v>
      </c>
      <c r="BL17">
        <f>(('Q жидкость, т'!BL17-'Q нефть, т'!BL17)/1.007)+('Q нефть, т'!BL17*1.133)</f>
        <v>2405.9513406156902</v>
      </c>
      <c r="BM17">
        <f>(('Q жидкость, т'!BM17-'Q нефть, т'!BM17)/1.007)+('Q нефть, т'!BM17*1.133)</f>
        <v>2405.9513406156902</v>
      </c>
      <c r="BN17">
        <f>(('Q жидкость, т'!BN17-'Q нефть, т'!BN17)/1.007)+('Q нефть, т'!BN17*1.133)</f>
        <v>2405.9513406156902</v>
      </c>
      <c r="BO17">
        <f>(('Q жидкость, т'!BO17-'Q нефть, т'!BO17)/1.007)+('Q нефть, т'!BO17*1.133)</f>
        <v>2405.9513406156902</v>
      </c>
      <c r="BP17">
        <f>(('Q жидкость, т'!BP17-'Q нефть, т'!BP17)/1.007)+('Q нефть, т'!BP17*1.133)</f>
        <v>2405.9513406156902</v>
      </c>
      <c r="BQ17">
        <f>(('Q жидкость, т'!BQ17-'Q нефть, т'!BQ17)/1.007)+('Q нефть, т'!BQ17*1.133)</f>
        <v>2405.9513406156902</v>
      </c>
      <c r="BR17">
        <f>(('Q жидкость, т'!BR17-'Q нефть, т'!BR17)/1.007)+('Q нефть, т'!BR17*1.133)</f>
        <v>2405.9513406156902</v>
      </c>
      <c r="BS17">
        <f>(('Q жидкость, т'!BS17-'Q нефть, т'!BS17)/1.007)+('Q нефть, т'!BS17*1.133)</f>
        <v>2405.9513406156902</v>
      </c>
      <c r="BT17">
        <f>(('Q жидкость, т'!BT17-'Q нефть, т'!BT17)/1.007)+('Q нефть, т'!BT17*1.133)</f>
        <v>2405.9513406156902</v>
      </c>
      <c r="BU17">
        <f>(('Q жидкость, т'!BU17-'Q нефть, т'!BU17)/1.007)+('Q нефть, т'!BU17*1.133)</f>
        <v>2405.9513406156902</v>
      </c>
      <c r="BV17">
        <f>(('Q жидкость, т'!BV17-'Q нефть, т'!BV17)/1.007)+('Q нефть, т'!BV17*1.133)</f>
        <v>2405.9513406156902</v>
      </c>
      <c r="BW17">
        <f>(('Q жидкость, т'!BW17-'Q нефть, т'!BW17)/1.007)+('Q нефть, т'!BW17*1.133)</f>
        <v>2405.9513406156902</v>
      </c>
      <c r="BX17">
        <f>(('Q жидкость, т'!BX17-'Q нефть, т'!BX17)/1.007)+('Q нефть, т'!BX17*1.133)</f>
        <v>2405.9513406156902</v>
      </c>
      <c r="BY17">
        <f>(('Q жидкость, т'!BY17-'Q нефть, т'!BY17)/1.007)+('Q нефть, т'!BY17*1.133)</f>
        <v>2405.9513406156902</v>
      </c>
    </row>
    <row r="18" spans="1:77" x14ac:dyDescent="0.25">
      <c r="A18" s="7" t="str">
        <f>'Q нефть, т'!A18</f>
        <v>13-03</v>
      </c>
      <c r="B18" s="6">
        <f>'Q нефть, т'!B18</f>
        <v>13</v>
      </c>
      <c r="C18" s="3">
        <f>'Q нефть, т'!C18</f>
        <v>45384</v>
      </c>
      <c r="D18" s="3">
        <f>'Q нефть, т'!D18</f>
        <v>46484</v>
      </c>
      <c r="F18">
        <f>(('Q жидкость, т'!F18-'Q нефть, т'!F18)/1.007)+('Q нефть, т'!F18*1.133)</f>
        <v>2405.9513406156902</v>
      </c>
      <c r="G18">
        <f>(('Q жидкость, т'!G18-'Q нефть, т'!G18)/1.007)+('Q нефть, т'!G18*1.133)</f>
        <v>2405.9513406156902</v>
      </c>
      <c r="H18">
        <f>(('Q жидкость, т'!H18-'Q нефть, т'!H18)/1.007)+('Q нефть, т'!H18*1.133)</f>
        <v>2405.9513406156902</v>
      </c>
      <c r="I18">
        <f>(('Q жидкость, т'!I18-'Q нефть, т'!I18)/1.007)+('Q нефть, т'!I18*1.133)</f>
        <v>2405.9513406156902</v>
      </c>
      <c r="J18">
        <f>(('Q жидкость, т'!J18-'Q нефть, т'!J18)/1.007)+('Q нефть, т'!J18*1.133)</f>
        <v>2405.9513406156902</v>
      </c>
      <c r="K18">
        <f>(('Q жидкость, т'!K18-'Q нефть, т'!K18)/1.007)+('Q нефть, т'!K18*1.133)</f>
        <v>2405.9513406156902</v>
      </c>
      <c r="L18">
        <f>(('Q жидкость, т'!L18-'Q нефть, т'!L18)/1.007)+('Q нефть, т'!L18*1.133)</f>
        <v>2405.9513406156902</v>
      </c>
      <c r="M18">
        <f>(('Q жидкость, т'!M18-'Q нефть, т'!M18)/1.007)+('Q нефть, т'!M18*1.133)</f>
        <v>2405.9513406156902</v>
      </c>
      <c r="N18">
        <f>(('Q жидкость, т'!N18-'Q нефть, т'!N18)/1.007)+('Q нефть, т'!N18*1.133)</f>
        <v>2405.9513406156902</v>
      </c>
      <c r="O18">
        <f>(('Q жидкость, т'!O18-'Q нефть, т'!O18)/1.007)+('Q нефть, т'!O18*1.133)</f>
        <v>2405.9513406156902</v>
      </c>
      <c r="P18">
        <f>(('Q жидкость, т'!P18-'Q нефть, т'!P18)/1.007)+('Q нефть, т'!P18*1.133)</f>
        <v>2405.9513406156902</v>
      </c>
      <c r="Q18">
        <f>(('Q жидкость, т'!Q18-'Q нефть, т'!Q18)/1.007)+('Q нефть, т'!Q18*1.133)</f>
        <v>2405.9513406156902</v>
      </c>
      <c r="R18">
        <f>(('Q жидкость, т'!R18-'Q нефть, т'!R18)/1.007)+('Q нефть, т'!R18*1.133)</f>
        <v>2405.9513406156902</v>
      </c>
      <c r="S18">
        <f>(('Q жидкость, т'!S18-'Q нефть, т'!S18)/1.007)+('Q нефть, т'!S18*1.133)</f>
        <v>2405.9513406156902</v>
      </c>
      <c r="T18">
        <f>(('Q жидкость, т'!T18-'Q нефть, т'!T18)/1.007)+('Q нефть, т'!T18*1.133)</f>
        <v>2405.9513406156902</v>
      </c>
      <c r="U18">
        <f>(('Q жидкость, т'!U18-'Q нефть, т'!U18)/1.007)+('Q нефть, т'!U18*1.133)</f>
        <v>2405.9513406156902</v>
      </c>
      <c r="V18">
        <f>(('Q жидкость, т'!V18-'Q нефть, т'!V18)/1.007)+('Q нефть, т'!V18*1.133)</f>
        <v>2405.9513406156902</v>
      </c>
      <c r="W18">
        <f>(('Q жидкость, т'!W18-'Q нефть, т'!W18)/1.007)+('Q нефть, т'!W18*1.133)</f>
        <v>2405.9513406156902</v>
      </c>
      <c r="X18">
        <f>(('Q жидкость, т'!X18-'Q нефть, т'!X18)/1.007)+('Q нефть, т'!X18*1.133)</f>
        <v>2405.9513406156902</v>
      </c>
      <c r="Y18">
        <f>(('Q жидкость, т'!Y18-'Q нефть, т'!Y18)/1.007)+('Q нефть, т'!Y18*1.133)</f>
        <v>2405.9513406156902</v>
      </c>
      <c r="Z18">
        <f>(('Q жидкость, т'!Z18-'Q нефть, т'!Z18)/1.007)+('Q нефть, т'!Z18*1.133)</f>
        <v>2405.9513406156902</v>
      </c>
      <c r="AA18">
        <f>(('Q жидкость, т'!AA18-'Q нефть, т'!AA18)/1.007)+('Q нефть, т'!AA18*1.133)</f>
        <v>2405.9513406156902</v>
      </c>
      <c r="AB18">
        <f>(('Q жидкость, т'!AB18-'Q нефть, т'!AB18)/1.007)+('Q нефть, т'!AB18*1.133)</f>
        <v>2405.9513406156902</v>
      </c>
      <c r="AC18">
        <f>(('Q жидкость, т'!AC18-'Q нефть, т'!AC18)/1.007)+('Q нефть, т'!AC18*1.133)</f>
        <v>2405.9513406156902</v>
      </c>
      <c r="AD18">
        <f>(('Q жидкость, т'!AD18-'Q нефть, т'!AD18)/1.007)+('Q нефть, т'!AD18*1.133)</f>
        <v>2405.9513406156902</v>
      </c>
      <c r="AE18">
        <f>(('Q жидкость, т'!AE18-'Q нефть, т'!AE18)/1.007)+('Q нефть, т'!AE18*1.133)</f>
        <v>2405.9513406156902</v>
      </c>
      <c r="AF18">
        <f>(('Q жидкость, т'!AF18-'Q нефть, т'!AF18)/1.007)+('Q нефть, т'!AF18*1.133)</f>
        <v>2405.9513406156902</v>
      </c>
      <c r="AG18">
        <f>(('Q жидкость, т'!AG18-'Q нефть, т'!AG18)/1.007)+('Q нефть, т'!AG18*1.133)</f>
        <v>2405.9513406156902</v>
      </c>
      <c r="AH18">
        <f>(('Q жидкость, т'!AH18-'Q нефть, т'!AH18)/1.007)+('Q нефть, т'!AH18*1.133)</f>
        <v>2405.9513406156902</v>
      </c>
      <c r="AI18">
        <f>(('Q жидкость, т'!AI18-'Q нефть, т'!AI18)/1.007)+('Q нефть, т'!AI18*1.133)</f>
        <v>2405.9513406156902</v>
      </c>
      <c r="AJ18">
        <f>(('Q жидкость, т'!AJ18-'Q нефть, т'!AJ18)/1.007)+('Q нефть, т'!AJ18*1.133)</f>
        <v>2405.9513406156902</v>
      </c>
      <c r="AK18">
        <f>(('Q жидкость, т'!AK18-'Q нефть, т'!AK18)/1.007)+('Q нефть, т'!AK18*1.133)</f>
        <v>2405.9513406156902</v>
      </c>
      <c r="AL18">
        <f>(('Q жидкость, т'!AL18-'Q нефть, т'!AL18)/1.007)+('Q нефть, т'!AL18*1.133)</f>
        <v>2405.9513406156902</v>
      </c>
      <c r="AM18">
        <f>(('Q жидкость, т'!AM18-'Q нефть, т'!AM18)/1.007)+('Q нефть, т'!AM18*1.133)</f>
        <v>2405.9513406156902</v>
      </c>
      <c r="AN18">
        <f>(('Q жидкость, т'!AN18-'Q нефть, т'!AN18)/1.007)+('Q нефть, т'!AN18*1.133)</f>
        <v>2405.9513406156902</v>
      </c>
      <c r="AO18">
        <f>(('Q жидкость, т'!AO18-'Q нефть, т'!AO18)/1.007)+('Q нефть, т'!AO18*1.133)</f>
        <v>2405.9513406156902</v>
      </c>
      <c r="AP18">
        <f>(('Q жидкость, т'!AP18-'Q нефть, т'!AP18)/1.007)+('Q нефть, т'!AP18*1.133)</f>
        <v>2405.9513406156902</v>
      </c>
      <c r="AQ18">
        <f>(('Q жидкость, т'!AQ18-'Q нефть, т'!AQ18)/1.007)+('Q нефть, т'!AQ18*1.133)</f>
        <v>2405.9513406156902</v>
      </c>
      <c r="AR18">
        <f>(('Q жидкость, т'!AR18-'Q нефть, т'!AR18)/1.007)+('Q нефть, т'!AR18*1.133)</f>
        <v>2405.9513406156902</v>
      </c>
      <c r="AS18">
        <f>(('Q жидкость, т'!AS18-'Q нефть, т'!AS18)/1.007)+('Q нефть, т'!AS18*1.133)</f>
        <v>2405.9513406156902</v>
      </c>
      <c r="AT18">
        <f>(('Q жидкость, т'!AT18-'Q нефть, т'!AT18)/1.007)+('Q нефть, т'!AT18*1.133)</f>
        <v>2405.9513406156902</v>
      </c>
      <c r="AU18">
        <f>(('Q жидкость, т'!AU18-'Q нефть, т'!AU18)/1.007)+('Q нефть, т'!AU18*1.133)</f>
        <v>2405.9513406156902</v>
      </c>
      <c r="AV18">
        <f>(('Q жидкость, т'!AV18-'Q нефть, т'!AV18)/1.007)+('Q нефть, т'!AV18*1.133)</f>
        <v>2405.9513406156902</v>
      </c>
      <c r="AW18">
        <f>(('Q жидкость, т'!AW18-'Q нефть, т'!AW18)/1.007)+('Q нефть, т'!AW18*1.133)</f>
        <v>2405.9513406156902</v>
      </c>
      <c r="AX18">
        <f>(('Q жидкость, т'!AX18-'Q нефть, т'!AX18)/1.007)+('Q нефть, т'!AX18*1.133)</f>
        <v>2405.9513406156902</v>
      </c>
      <c r="AY18">
        <f>(('Q жидкость, т'!AY18-'Q нефть, т'!AY18)/1.007)+('Q нефть, т'!AY18*1.133)</f>
        <v>2405.9513406156902</v>
      </c>
      <c r="AZ18">
        <f>(('Q жидкость, т'!AZ18-'Q нефть, т'!AZ18)/1.007)+('Q нефть, т'!AZ18*1.133)</f>
        <v>2405.9513406156902</v>
      </c>
      <c r="BA18">
        <f>(('Q жидкость, т'!BA18-'Q нефть, т'!BA18)/1.007)+('Q нефть, т'!BA18*1.133)</f>
        <v>2405.9513406156902</v>
      </c>
      <c r="BB18">
        <f>(('Q жидкость, т'!BB18-'Q нефть, т'!BB18)/1.007)+('Q нефть, т'!BB18*1.133)</f>
        <v>2405.9513406156902</v>
      </c>
      <c r="BC18">
        <f>(('Q жидкость, т'!BC18-'Q нефть, т'!BC18)/1.007)+('Q нефть, т'!BC18*1.133)</f>
        <v>2405.9513406156902</v>
      </c>
      <c r="BD18">
        <f>(('Q жидкость, т'!BD18-'Q нефть, т'!BD18)/1.007)+('Q нефть, т'!BD18*1.133)</f>
        <v>2405.9513406156902</v>
      </c>
      <c r="BE18">
        <f>(('Q жидкость, т'!BE18-'Q нефть, т'!BE18)/1.007)+('Q нефть, т'!BE18*1.133)</f>
        <v>2405.9513406156902</v>
      </c>
      <c r="BF18">
        <f>(('Q жидкость, т'!BF18-'Q нефть, т'!BF18)/1.007)+('Q нефть, т'!BF18*1.133)</f>
        <v>2405.9513406156902</v>
      </c>
      <c r="BG18">
        <f>(('Q жидкость, т'!BG18-'Q нефть, т'!BG18)/1.007)+('Q нефть, т'!BG18*1.133)</f>
        <v>2405.9513406156902</v>
      </c>
      <c r="BH18">
        <f>(('Q жидкость, т'!BH18-'Q нефть, т'!BH18)/1.007)+('Q нефть, т'!BH18*1.133)</f>
        <v>2405.9513406156902</v>
      </c>
      <c r="BI18">
        <f>(('Q жидкость, т'!BI18-'Q нефть, т'!BI18)/1.007)+('Q нефть, т'!BI18*1.133)</f>
        <v>2405.9513406156902</v>
      </c>
      <c r="BJ18">
        <f>(('Q жидкость, т'!BJ18-'Q нефть, т'!BJ18)/1.007)+('Q нефть, т'!BJ18*1.133)</f>
        <v>2405.9513406156902</v>
      </c>
      <c r="BK18">
        <f>(('Q жидкость, т'!BK18-'Q нефть, т'!BK18)/1.007)+('Q нефть, т'!BK18*1.133)</f>
        <v>2405.9513406156902</v>
      </c>
      <c r="BL18">
        <f>(('Q жидкость, т'!BL18-'Q нефть, т'!BL18)/1.007)+('Q нефть, т'!BL18*1.133)</f>
        <v>2405.9513406156902</v>
      </c>
      <c r="BM18">
        <f>(('Q жидкость, т'!BM18-'Q нефть, т'!BM18)/1.007)+('Q нефть, т'!BM18*1.133)</f>
        <v>2405.9513406156902</v>
      </c>
      <c r="BN18">
        <f>(('Q жидкость, т'!BN18-'Q нефть, т'!BN18)/1.007)+('Q нефть, т'!BN18*1.133)</f>
        <v>2405.9513406156902</v>
      </c>
      <c r="BO18">
        <f>(('Q жидкость, т'!BO18-'Q нефть, т'!BO18)/1.007)+('Q нефть, т'!BO18*1.133)</f>
        <v>2405.9513406156902</v>
      </c>
      <c r="BP18">
        <f>(('Q жидкость, т'!BP18-'Q нефть, т'!BP18)/1.007)+('Q нефть, т'!BP18*1.133)</f>
        <v>2405.9513406156902</v>
      </c>
      <c r="BQ18">
        <f>(('Q жидкость, т'!BQ18-'Q нефть, т'!BQ18)/1.007)+('Q нефть, т'!BQ18*1.133)</f>
        <v>2405.9513406156902</v>
      </c>
      <c r="BR18">
        <f>(('Q жидкость, т'!BR18-'Q нефть, т'!BR18)/1.007)+('Q нефть, т'!BR18*1.133)</f>
        <v>2405.9513406156902</v>
      </c>
      <c r="BS18">
        <f>(('Q жидкость, т'!BS18-'Q нефть, т'!BS18)/1.007)+('Q нефть, т'!BS18*1.133)</f>
        <v>2405.9513406156902</v>
      </c>
      <c r="BT18">
        <f>(('Q жидкость, т'!BT18-'Q нефть, т'!BT18)/1.007)+('Q нефть, т'!BT18*1.133)</f>
        <v>2405.9513406156902</v>
      </c>
      <c r="BU18">
        <f>(('Q жидкость, т'!BU18-'Q нефть, т'!BU18)/1.007)+('Q нефть, т'!BU18*1.133)</f>
        <v>2405.9513406156902</v>
      </c>
      <c r="BV18">
        <f>(('Q жидкость, т'!BV18-'Q нефть, т'!BV18)/1.007)+('Q нефть, т'!BV18*1.133)</f>
        <v>2405.9513406156902</v>
      </c>
      <c r="BW18">
        <f>(('Q жидкость, т'!BW18-'Q нефть, т'!BW18)/1.007)+('Q нефть, т'!BW18*1.133)</f>
        <v>2405.9513406156902</v>
      </c>
      <c r="BX18">
        <f>(('Q жидкость, т'!BX18-'Q нефть, т'!BX18)/1.007)+('Q нефть, т'!BX18*1.133)</f>
        <v>2405.9513406156902</v>
      </c>
      <c r="BY18">
        <f>(('Q жидкость, т'!BY18-'Q нефть, т'!BY18)/1.007)+('Q нефть, т'!BY18*1.133)</f>
        <v>2405.9513406156902</v>
      </c>
    </row>
    <row r="19" spans="1:77" x14ac:dyDescent="0.25">
      <c r="A19" s="7" t="str">
        <f>'Q нефть, т'!A19</f>
        <v>14-01</v>
      </c>
      <c r="B19" s="6">
        <f>'Q нефть, т'!B19</f>
        <v>14</v>
      </c>
      <c r="C19" s="3">
        <f>'Q нефть, т'!C19</f>
        <v>45427</v>
      </c>
      <c r="D19" s="3">
        <f>'Q нефть, т'!D19</f>
        <v>46527</v>
      </c>
      <c r="F19">
        <f>(('Q жидкость, т'!F19-'Q нефть, т'!F19)/1.007)+('Q нефть, т'!F19*1.133)</f>
        <v>2405.9513406156902</v>
      </c>
      <c r="G19">
        <f>(('Q жидкость, т'!G19-'Q нефть, т'!G19)/1.007)+('Q нефть, т'!G19*1.133)</f>
        <v>2405.9513406156902</v>
      </c>
      <c r="H19">
        <f>(('Q жидкость, т'!H19-'Q нефть, т'!H19)/1.007)+('Q нефть, т'!H19*1.133)</f>
        <v>2405.9513406156902</v>
      </c>
      <c r="I19">
        <f>(('Q жидкость, т'!I19-'Q нефть, т'!I19)/1.007)+('Q нефть, т'!I19*1.133)</f>
        <v>2405.9513406156902</v>
      </c>
      <c r="J19">
        <f>(('Q жидкость, т'!J19-'Q нефть, т'!J19)/1.007)+('Q нефть, т'!J19*1.133)</f>
        <v>2405.9513406156902</v>
      </c>
      <c r="K19">
        <f>(('Q жидкость, т'!K19-'Q нефть, т'!K19)/1.007)+('Q нефть, т'!K19*1.133)</f>
        <v>2405.9513406156902</v>
      </c>
      <c r="L19">
        <f>(('Q жидкость, т'!L19-'Q нефть, т'!L19)/1.007)+('Q нефть, т'!L19*1.133)</f>
        <v>2405.9513406156902</v>
      </c>
      <c r="M19">
        <f>(('Q жидкость, т'!M19-'Q нефть, т'!M19)/1.007)+('Q нефть, т'!M19*1.133)</f>
        <v>2405.9513406156902</v>
      </c>
      <c r="N19">
        <f>(('Q жидкость, т'!N19-'Q нефть, т'!N19)/1.007)+('Q нефть, т'!N19*1.133)</f>
        <v>2405.9513406156902</v>
      </c>
      <c r="O19">
        <f>(('Q жидкость, т'!O19-'Q нефть, т'!O19)/1.007)+('Q нефть, т'!O19*1.133)</f>
        <v>2405.9513406156902</v>
      </c>
      <c r="P19">
        <f>(('Q жидкость, т'!P19-'Q нефть, т'!P19)/1.007)+('Q нефть, т'!P19*1.133)</f>
        <v>2405.9513406156902</v>
      </c>
      <c r="Q19">
        <f>(('Q жидкость, т'!Q19-'Q нефть, т'!Q19)/1.007)+('Q нефть, т'!Q19*1.133)</f>
        <v>2405.9513406156902</v>
      </c>
      <c r="R19">
        <f>(('Q жидкость, т'!R19-'Q нефть, т'!R19)/1.007)+('Q нефть, т'!R19*1.133)</f>
        <v>2405.9513406156902</v>
      </c>
      <c r="S19">
        <f>(('Q жидкость, т'!S19-'Q нефть, т'!S19)/1.007)+('Q нефть, т'!S19*1.133)</f>
        <v>2405.9513406156902</v>
      </c>
      <c r="T19">
        <f>(('Q жидкость, т'!T19-'Q нефть, т'!T19)/1.007)+('Q нефть, т'!T19*1.133)</f>
        <v>2405.9513406156902</v>
      </c>
      <c r="U19">
        <f>(('Q жидкость, т'!U19-'Q нефть, т'!U19)/1.007)+('Q нефть, т'!U19*1.133)</f>
        <v>2405.9513406156902</v>
      </c>
      <c r="V19">
        <f>(('Q жидкость, т'!V19-'Q нефть, т'!V19)/1.007)+('Q нефть, т'!V19*1.133)</f>
        <v>2405.9513406156902</v>
      </c>
      <c r="W19">
        <f>(('Q жидкость, т'!W19-'Q нефть, т'!W19)/1.007)+('Q нефть, т'!W19*1.133)</f>
        <v>2405.9513406156902</v>
      </c>
      <c r="X19">
        <f>(('Q жидкость, т'!X19-'Q нефть, т'!X19)/1.007)+('Q нефть, т'!X19*1.133)</f>
        <v>2405.9513406156902</v>
      </c>
      <c r="Y19">
        <f>(('Q жидкость, т'!Y19-'Q нефть, т'!Y19)/1.007)+('Q нефть, т'!Y19*1.133)</f>
        <v>2405.9513406156902</v>
      </c>
      <c r="Z19">
        <f>(('Q жидкость, т'!Z19-'Q нефть, т'!Z19)/1.007)+('Q нефть, т'!Z19*1.133)</f>
        <v>2405.9513406156902</v>
      </c>
      <c r="AA19">
        <f>(('Q жидкость, т'!AA19-'Q нефть, т'!AA19)/1.007)+('Q нефть, т'!AA19*1.133)</f>
        <v>2405.9513406156902</v>
      </c>
      <c r="AB19">
        <f>(('Q жидкость, т'!AB19-'Q нефть, т'!AB19)/1.007)+('Q нефть, т'!AB19*1.133)</f>
        <v>2405.9513406156902</v>
      </c>
      <c r="AC19">
        <f>(('Q жидкость, т'!AC19-'Q нефть, т'!AC19)/1.007)+('Q нефть, т'!AC19*1.133)</f>
        <v>2405.9513406156902</v>
      </c>
      <c r="AD19">
        <f>(('Q жидкость, т'!AD19-'Q нефть, т'!AD19)/1.007)+('Q нефть, т'!AD19*1.133)</f>
        <v>2405.9513406156902</v>
      </c>
      <c r="AE19">
        <f>(('Q жидкость, т'!AE19-'Q нефть, т'!AE19)/1.007)+('Q нефть, т'!AE19*1.133)</f>
        <v>2405.9513406156902</v>
      </c>
      <c r="AF19">
        <f>(('Q жидкость, т'!AF19-'Q нефть, т'!AF19)/1.007)+('Q нефть, т'!AF19*1.133)</f>
        <v>2405.9513406156902</v>
      </c>
      <c r="AG19">
        <f>(('Q жидкость, т'!AG19-'Q нефть, т'!AG19)/1.007)+('Q нефть, т'!AG19*1.133)</f>
        <v>2405.9513406156902</v>
      </c>
      <c r="AH19">
        <f>(('Q жидкость, т'!AH19-'Q нефть, т'!AH19)/1.007)+('Q нефть, т'!AH19*1.133)</f>
        <v>2405.9513406156902</v>
      </c>
      <c r="AI19">
        <f>(('Q жидкость, т'!AI19-'Q нефть, т'!AI19)/1.007)+('Q нефть, т'!AI19*1.133)</f>
        <v>2405.9513406156902</v>
      </c>
      <c r="AJ19">
        <f>(('Q жидкость, т'!AJ19-'Q нефть, т'!AJ19)/1.007)+('Q нефть, т'!AJ19*1.133)</f>
        <v>2405.9513406156902</v>
      </c>
      <c r="AK19">
        <f>(('Q жидкость, т'!AK19-'Q нефть, т'!AK19)/1.007)+('Q нефть, т'!AK19*1.133)</f>
        <v>2405.9513406156902</v>
      </c>
      <c r="AL19">
        <f>(('Q жидкость, т'!AL19-'Q нефть, т'!AL19)/1.007)+('Q нефть, т'!AL19*1.133)</f>
        <v>2405.9513406156902</v>
      </c>
      <c r="AM19">
        <f>(('Q жидкость, т'!AM19-'Q нефть, т'!AM19)/1.007)+('Q нефть, т'!AM19*1.133)</f>
        <v>2405.9513406156902</v>
      </c>
      <c r="AN19">
        <f>(('Q жидкость, т'!AN19-'Q нефть, т'!AN19)/1.007)+('Q нефть, т'!AN19*1.133)</f>
        <v>2405.9513406156902</v>
      </c>
      <c r="AO19">
        <f>(('Q жидкость, т'!AO19-'Q нефть, т'!AO19)/1.007)+('Q нефть, т'!AO19*1.133)</f>
        <v>2405.9513406156902</v>
      </c>
      <c r="AP19">
        <f>(('Q жидкость, т'!AP19-'Q нефть, т'!AP19)/1.007)+('Q нефть, т'!AP19*1.133)</f>
        <v>2405.9513406156902</v>
      </c>
      <c r="AQ19">
        <f>(('Q жидкость, т'!AQ19-'Q нефть, т'!AQ19)/1.007)+('Q нефть, т'!AQ19*1.133)</f>
        <v>2405.9513406156902</v>
      </c>
      <c r="AR19">
        <f>(('Q жидкость, т'!AR19-'Q нефть, т'!AR19)/1.007)+('Q нефть, т'!AR19*1.133)</f>
        <v>2405.9513406156902</v>
      </c>
      <c r="AS19">
        <f>(('Q жидкость, т'!AS19-'Q нефть, т'!AS19)/1.007)+('Q нефть, т'!AS19*1.133)</f>
        <v>2405.9513406156902</v>
      </c>
      <c r="AT19">
        <f>(('Q жидкость, т'!AT19-'Q нефть, т'!AT19)/1.007)+('Q нефть, т'!AT19*1.133)</f>
        <v>2405.9513406156902</v>
      </c>
      <c r="AU19">
        <f>(('Q жидкость, т'!AU19-'Q нефть, т'!AU19)/1.007)+('Q нефть, т'!AU19*1.133)</f>
        <v>2405.9513406156902</v>
      </c>
      <c r="AV19">
        <f>(('Q жидкость, т'!AV19-'Q нефть, т'!AV19)/1.007)+('Q нефть, т'!AV19*1.133)</f>
        <v>2405.9513406156902</v>
      </c>
      <c r="AW19">
        <f>(('Q жидкость, т'!AW19-'Q нефть, т'!AW19)/1.007)+('Q нефть, т'!AW19*1.133)</f>
        <v>2405.9513406156902</v>
      </c>
      <c r="AX19">
        <f>(('Q жидкость, т'!AX19-'Q нефть, т'!AX19)/1.007)+('Q нефть, т'!AX19*1.133)</f>
        <v>2405.9513406156902</v>
      </c>
      <c r="AY19">
        <f>(('Q жидкость, т'!AY19-'Q нефть, т'!AY19)/1.007)+('Q нефть, т'!AY19*1.133)</f>
        <v>2405.9513406156902</v>
      </c>
      <c r="AZ19">
        <f>(('Q жидкость, т'!AZ19-'Q нефть, т'!AZ19)/1.007)+('Q нефть, т'!AZ19*1.133)</f>
        <v>2405.9513406156902</v>
      </c>
      <c r="BA19">
        <f>(('Q жидкость, т'!BA19-'Q нефть, т'!BA19)/1.007)+('Q нефть, т'!BA19*1.133)</f>
        <v>2405.9513406156902</v>
      </c>
      <c r="BB19">
        <f>(('Q жидкость, т'!BB19-'Q нефть, т'!BB19)/1.007)+('Q нефть, т'!BB19*1.133)</f>
        <v>2405.9513406156902</v>
      </c>
      <c r="BC19">
        <f>(('Q жидкость, т'!BC19-'Q нефть, т'!BC19)/1.007)+('Q нефть, т'!BC19*1.133)</f>
        <v>2405.9513406156902</v>
      </c>
      <c r="BD19">
        <f>(('Q жидкость, т'!BD19-'Q нефть, т'!BD19)/1.007)+('Q нефть, т'!BD19*1.133)</f>
        <v>2405.9513406156902</v>
      </c>
      <c r="BE19">
        <f>(('Q жидкость, т'!BE19-'Q нефть, т'!BE19)/1.007)+('Q нефть, т'!BE19*1.133)</f>
        <v>2405.9513406156902</v>
      </c>
      <c r="BF19">
        <f>(('Q жидкость, т'!BF19-'Q нефть, т'!BF19)/1.007)+('Q нефть, т'!BF19*1.133)</f>
        <v>2405.9513406156902</v>
      </c>
      <c r="BG19">
        <f>(('Q жидкость, т'!BG19-'Q нефть, т'!BG19)/1.007)+('Q нефть, т'!BG19*1.133)</f>
        <v>2405.9513406156902</v>
      </c>
      <c r="BH19">
        <f>(('Q жидкость, т'!BH19-'Q нефть, т'!BH19)/1.007)+('Q нефть, т'!BH19*1.133)</f>
        <v>2405.9513406156902</v>
      </c>
      <c r="BI19">
        <f>(('Q жидкость, т'!BI19-'Q нефть, т'!BI19)/1.007)+('Q нефть, т'!BI19*1.133)</f>
        <v>2405.9513406156902</v>
      </c>
      <c r="BJ19">
        <f>(('Q жидкость, т'!BJ19-'Q нефть, т'!BJ19)/1.007)+('Q нефть, т'!BJ19*1.133)</f>
        <v>2405.9513406156902</v>
      </c>
      <c r="BK19">
        <f>(('Q жидкость, т'!BK19-'Q нефть, т'!BK19)/1.007)+('Q нефть, т'!BK19*1.133)</f>
        <v>2405.9513406156902</v>
      </c>
      <c r="BL19">
        <f>(('Q жидкость, т'!BL19-'Q нефть, т'!BL19)/1.007)+('Q нефть, т'!BL19*1.133)</f>
        <v>2405.9513406156902</v>
      </c>
      <c r="BM19">
        <f>(('Q жидкость, т'!BM19-'Q нефть, т'!BM19)/1.007)+('Q нефть, т'!BM19*1.133)</f>
        <v>2405.9513406156902</v>
      </c>
      <c r="BN19">
        <f>(('Q жидкость, т'!BN19-'Q нефть, т'!BN19)/1.007)+('Q нефть, т'!BN19*1.133)</f>
        <v>2405.9513406156902</v>
      </c>
      <c r="BO19">
        <f>(('Q жидкость, т'!BO19-'Q нефть, т'!BO19)/1.007)+('Q нефть, т'!BO19*1.133)</f>
        <v>2405.9513406156902</v>
      </c>
      <c r="BP19">
        <f>(('Q жидкость, т'!BP19-'Q нефть, т'!BP19)/1.007)+('Q нефть, т'!BP19*1.133)</f>
        <v>2405.9513406156902</v>
      </c>
      <c r="BQ19">
        <f>(('Q жидкость, т'!BQ19-'Q нефть, т'!BQ19)/1.007)+('Q нефть, т'!BQ19*1.133)</f>
        <v>2405.9513406156902</v>
      </c>
      <c r="BR19">
        <f>(('Q жидкость, т'!BR19-'Q нефть, т'!BR19)/1.007)+('Q нефть, т'!BR19*1.133)</f>
        <v>2405.9513406156902</v>
      </c>
      <c r="BS19">
        <f>(('Q жидкость, т'!BS19-'Q нефть, т'!BS19)/1.007)+('Q нефть, т'!BS19*1.133)</f>
        <v>2405.9513406156902</v>
      </c>
      <c r="BT19">
        <f>(('Q жидкость, т'!BT19-'Q нефть, т'!BT19)/1.007)+('Q нефть, т'!BT19*1.133)</f>
        <v>2405.9513406156902</v>
      </c>
      <c r="BU19">
        <f>(('Q жидкость, т'!BU19-'Q нефть, т'!BU19)/1.007)+('Q нефть, т'!BU19*1.133)</f>
        <v>2405.9513406156902</v>
      </c>
      <c r="BV19">
        <f>(('Q жидкость, т'!BV19-'Q нефть, т'!BV19)/1.007)+('Q нефть, т'!BV19*1.133)</f>
        <v>2405.9513406156902</v>
      </c>
      <c r="BW19">
        <f>(('Q жидкость, т'!BW19-'Q нефть, т'!BW19)/1.007)+('Q нефть, т'!BW19*1.133)</f>
        <v>2405.9513406156902</v>
      </c>
      <c r="BX19">
        <f>(('Q жидкость, т'!BX19-'Q нефть, т'!BX19)/1.007)+('Q нефть, т'!BX19*1.133)</f>
        <v>2405.9513406156902</v>
      </c>
      <c r="BY19">
        <f>(('Q жидкость, т'!BY19-'Q нефть, т'!BY19)/1.007)+('Q нефть, т'!BY19*1.133)</f>
        <v>2405.9513406156902</v>
      </c>
    </row>
    <row r="20" spans="1:77" x14ac:dyDescent="0.25">
      <c r="A20" s="7" t="str">
        <f>'Q нефть, т'!A20</f>
        <v>14-03</v>
      </c>
      <c r="B20" s="6">
        <f>'Q нефть, т'!B20</f>
        <v>14</v>
      </c>
      <c r="C20" s="3">
        <f>'Q нефть, т'!C20</f>
        <v>45427</v>
      </c>
      <c r="D20" s="3">
        <f>'Q нефть, т'!D20</f>
        <v>46527</v>
      </c>
      <c r="F20">
        <f>(('Q жидкость, т'!F20-'Q нефть, т'!F20)/1.007)+('Q нефть, т'!F20*1.133)</f>
        <v>2405.9513406156902</v>
      </c>
      <c r="G20">
        <f>(('Q жидкость, т'!G20-'Q нефть, т'!G20)/1.007)+('Q нефть, т'!G20*1.133)</f>
        <v>2405.9513406156902</v>
      </c>
      <c r="H20">
        <f>(('Q жидкость, т'!H20-'Q нефть, т'!H20)/1.007)+('Q нефть, т'!H20*1.133)</f>
        <v>2405.9513406156902</v>
      </c>
      <c r="I20">
        <f>(('Q жидкость, т'!I20-'Q нефть, т'!I20)/1.007)+('Q нефть, т'!I20*1.133)</f>
        <v>2405.9513406156902</v>
      </c>
      <c r="J20">
        <f>(('Q жидкость, т'!J20-'Q нефть, т'!J20)/1.007)+('Q нефть, т'!J20*1.133)</f>
        <v>2405.9513406156902</v>
      </c>
      <c r="K20">
        <f>(('Q жидкость, т'!K20-'Q нефть, т'!K20)/1.007)+('Q нефть, т'!K20*1.133)</f>
        <v>2405.9513406156902</v>
      </c>
      <c r="L20">
        <f>(('Q жидкость, т'!L20-'Q нефть, т'!L20)/1.007)+('Q нефть, т'!L20*1.133)</f>
        <v>2405.9513406156902</v>
      </c>
      <c r="M20">
        <f>(('Q жидкость, т'!M20-'Q нефть, т'!M20)/1.007)+('Q нефть, т'!M20*1.133)</f>
        <v>2405.9513406156902</v>
      </c>
      <c r="N20">
        <f>(('Q жидкость, т'!N20-'Q нефть, т'!N20)/1.007)+('Q нефть, т'!N20*1.133)</f>
        <v>2405.9513406156902</v>
      </c>
      <c r="O20">
        <f>(('Q жидкость, т'!O20-'Q нефть, т'!O20)/1.007)+('Q нефть, т'!O20*1.133)</f>
        <v>2405.9513406156902</v>
      </c>
      <c r="P20">
        <f>(('Q жидкость, т'!P20-'Q нефть, т'!P20)/1.007)+('Q нефть, т'!P20*1.133)</f>
        <v>2405.9513406156902</v>
      </c>
      <c r="Q20">
        <f>(('Q жидкость, т'!Q20-'Q нефть, т'!Q20)/1.007)+('Q нефть, т'!Q20*1.133)</f>
        <v>2405.9513406156902</v>
      </c>
      <c r="R20">
        <f>(('Q жидкость, т'!R20-'Q нефть, т'!R20)/1.007)+('Q нефть, т'!R20*1.133)</f>
        <v>2405.9513406156902</v>
      </c>
      <c r="S20">
        <f>(('Q жидкость, т'!S20-'Q нефть, т'!S20)/1.007)+('Q нефть, т'!S20*1.133)</f>
        <v>2405.9513406156902</v>
      </c>
      <c r="T20">
        <f>(('Q жидкость, т'!T20-'Q нефть, т'!T20)/1.007)+('Q нефть, т'!T20*1.133)</f>
        <v>2405.9513406156902</v>
      </c>
      <c r="U20">
        <f>(('Q жидкость, т'!U20-'Q нефть, т'!U20)/1.007)+('Q нефть, т'!U20*1.133)</f>
        <v>2405.9513406156902</v>
      </c>
      <c r="V20">
        <f>(('Q жидкость, т'!V20-'Q нефть, т'!V20)/1.007)+('Q нефть, т'!V20*1.133)</f>
        <v>2405.9513406156902</v>
      </c>
      <c r="W20">
        <f>(('Q жидкость, т'!W20-'Q нефть, т'!W20)/1.007)+('Q нефть, т'!W20*1.133)</f>
        <v>2405.9513406156902</v>
      </c>
      <c r="X20">
        <f>(('Q жидкость, т'!X20-'Q нефть, т'!X20)/1.007)+('Q нефть, т'!X20*1.133)</f>
        <v>2405.9513406156902</v>
      </c>
      <c r="Y20">
        <f>(('Q жидкость, т'!Y20-'Q нефть, т'!Y20)/1.007)+('Q нефть, т'!Y20*1.133)</f>
        <v>2405.9513406156902</v>
      </c>
      <c r="Z20">
        <f>(('Q жидкость, т'!Z20-'Q нефть, т'!Z20)/1.007)+('Q нефть, т'!Z20*1.133)</f>
        <v>2405.9513406156902</v>
      </c>
      <c r="AA20">
        <f>(('Q жидкость, т'!AA20-'Q нефть, т'!AA20)/1.007)+('Q нефть, т'!AA20*1.133)</f>
        <v>2405.9513406156902</v>
      </c>
      <c r="AB20">
        <f>(('Q жидкость, т'!AB20-'Q нефть, т'!AB20)/1.007)+('Q нефть, т'!AB20*1.133)</f>
        <v>2405.9513406156902</v>
      </c>
      <c r="AC20">
        <f>(('Q жидкость, т'!AC20-'Q нефть, т'!AC20)/1.007)+('Q нефть, т'!AC20*1.133)</f>
        <v>2405.9513406156902</v>
      </c>
      <c r="AD20">
        <f>(('Q жидкость, т'!AD20-'Q нефть, т'!AD20)/1.007)+('Q нефть, т'!AD20*1.133)</f>
        <v>2405.9513406156902</v>
      </c>
      <c r="AE20">
        <f>(('Q жидкость, т'!AE20-'Q нефть, т'!AE20)/1.007)+('Q нефть, т'!AE20*1.133)</f>
        <v>2405.9513406156902</v>
      </c>
      <c r="AF20">
        <f>(('Q жидкость, т'!AF20-'Q нефть, т'!AF20)/1.007)+('Q нефть, т'!AF20*1.133)</f>
        <v>2405.9513406156902</v>
      </c>
      <c r="AG20">
        <f>(('Q жидкость, т'!AG20-'Q нефть, т'!AG20)/1.007)+('Q нефть, т'!AG20*1.133)</f>
        <v>2405.9513406156902</v>
      </c>
      <c r="AH20">
        <f>(('Q жидкость, т'!AH20-'Q нефть, т'!AH20)/1.007)+('Q нефть, т'!AH20*1.133)</f>
        <v>2405.9513406156902</v>
      </c>
      <c r="AI20">
        <f>(('Q жидкость, т'!AI20-'Q нефть, т'!AI20)/1.007)+('Q нефть, т'!AI20*1.133)</f>
        <v>2405.9513406156902</v>
      </c>
      <c r="AJ20">
        <f>(('Q жидкость, т'!AJ20-'Q нефть, т'!AJ20)/1.007)+('Q нефть, т'!AJ20*1.133)</f>
        <v>2405.9513406156902</v>
      </c>
      <c r="AK20">
        <f>(('Q жидкость, т'!AK20-'Q нефть, т'!AK20)/1.007)+('Q нефть, т'!AK20*1.133)</f>
        <v>2405.9513406156902</v>
      </c>
      <c r="AL20">
        <f>(('Q жидкость, т'!AL20-'Q нефть, т'!AL20)/1.007)+('Q нефть, т'!AL20*1.133)</f>
        <v>2405.9513406156902</v>
      </c>
      <c r="AM20">
        <f>(('Q жидкость, т'!AM20-'Q нефть, т'!AM20)/1.007)+('Q нефть, т'!AM20*1.133)</f>
        <v>2405.9513406156902</v>
      </c>
      <c r="AN20">
        <f>(('Q жидкость, т'!AN20-'Q нефть, т'!AN20)/1.007)+('Q нефть, т'!AN20*1.133)</f>
        <v>2405.9513406156902</v>
      </c>
      <c r="AO20">
        <f>(('Q жидкость, т'!AO20-'Q нефть, т'!AO20)/1.007)+('Q нефть, т'!AO20*1.133)</f>
        <v>2405.9513406156902</v>
      </c>
      <c r="AP20">
        <f>(('Q жидкость, т'!AP20-'Q нефть, т'!AP20)/1.007)+('Q нефть, т'!AP20*1.133)</f>
        <v>2405.9513406156902</v>
      </c>
      <c r="AQ20">
        <f>(('Q жидкость, т'!AQ20-'Q нефть, т'!AQ20)/1.007)+('Q нефть, т'!AQ20*1.133)</f>
        <v>2405.9513406156902</v>
      </c>
      <c r="AR20">
        <f>(('Q жидкость, т'!AR20-'Q нефть, т'!AR20)/1.007)+('Q нефть, т'!AR20*1.133)</f>
        <v>2405.9513406156902</v>
      </c>
      <c r="AS20">
        <f>(('Q жидкость, т'!AS20-'Q нефть, т'!AS20)/1.007)+('Q нефть, т'!AS20*1.133)</f>
        <v>2405.9513406156902</v>
      </c>
      <c r="AT20">
        <f>(('Q жидкость, т'!AT20-'Q нефть, т'!AT20)/1.007)+('Q нефть, т'!AT20*1.133)</f>
        <v>2405.9513406156902</v>
      </c>
      <c r="AU20">
        <f>(('Q жидкость, т'!AU20-'Q нефть, т'!AU20)/1.007)+('Q нефть, т'!AU20*1.133)</f>
        <v>2405.9513406156902</v>
      </c>
      <c r="AV20">
        <f>(('Q жидкость, т'!AV20-'Q нефть, т'!AV20)/1.007)+('Q нефть, т'!AV20*1.133)</f>
        <v>2405.9513406156902</v>
      </c>
      <c r="AW20">
        <f>(('Q жидкость, т'!AW20-'Q нефть, т'!AW20)/1.007)+('Q нефть, т'!AW20*1.133)</f>
        <v>2405.9513406156902</v>
      </c>
      <c r="AX20">
        <f>(('Q жидкость, т'!AX20-'Q нефть, т'!AX20)/1.007)+('Q нефть, т'!AX20*1.133)</f>
        <v>2405.9513406156902</v>
      </c>
      <c r="AY20">
        <f>(('Q жидкость, т'!AY20-'Q нефть, т'!AY20)/1.007)+('Q нефть, т'!AY20*1.133)</f>
        <v>2405.9513406156902</v>
      </c>
      <c r="AZ20">
        <f>(('Q жидкость, т'!AZ20-'Q нефть, т'!AZ20)/1.007)+('Q нефть, т'!AZ20*1.133)</f>
        <v>2405.9513406156902</v>
      </c>
      <c r="BA20">
        <f>(('Q жидкость, т'!BA20-'Q нефть, т'!BA20)/1.007)+('Q нефть, т'!BA20*1.133)</f>
        <v>2405.9513406156902</v>
      </c>
      <c r="BB20">
        <f>(('Q жидкость, т'!BB20-'Q нефть, т'!BB20)/1.007)+('Q нефть, т'!BB20*1.133)</f>
        <v>2405.9513406156902</v>
      </c>
      <c r="BC20">
        <f>(('Q жидкость, т'!BC20-'Q нефть, т'!BC20)/1.007)+('Q нефть, т'!BC20*1.133)</f>
        <v>2405.9513406156902</v>
      </c>
      <c r="BD20">
        <f>(('Q жидкость, т'!BD20-'Q нефть, т'!BD20)/1.007)+('Q нефть, т'!BD20*1.133)</f>
        <v>2405.9513406156902</v>
      </c>
      <c r="BE20">
        <f>(('Q жидкость, т'!BE20-'Q нефть, т'!BE20)/1.007)+('Q нефть, т'!BE20*1.133)</f>
        <v>2405.9513406156902</v>
      </c>
      <c r="BF20">
        <f>(('Q жидкость, т'!BF20-'Q нефть, т'!BF20)/1.007)+('Q нефть, т'!BF20*1.133)</f>
        <v>2405.9513406156902</v>
      </c>
      <c r="BG20">
        <f>(('Q жидкость, т'!BG20-'Q нефть, т'!BG20)/1.007)+('Q нефть, т'!BG20*1.133)</f>
        <v>2405.9513406156902</v>
      </c>
      <c r="BH20">
        <f>(('Q жидкость, т'!BH20-'Q нефть, т'!BH20)/1.007)+('Q нефть, т'!BH20*1.133)</f>
        <v>2405.9513406156902</v>
      </c>
      <c r="BI20">
        <f>(('Q жидкость, т'!BI20-'Q нефть, т'!BI20)/1.007)+('Q нефть, т'!BI20*1.133)</f>
        <v>2405.9513406156902</v>
      </c>
      <c r="BJ20">
        <f>(('Q жидкость, т'!BJ20-'Q нефть, т'!BJ20)/1.007)+('Q нефть, т'!BJ20*1.133)</f>
        <v>2405.9513406156902</v>
      </c>
      <c r="BK20">
        <f>(('Q жидкость, т'!BK20-'Q нефть, т'!BK20)/1.007)+('Q нефть, т'!BK20*1.133)</f>
        <v>2405.9513406156902</v>
      </c>
      <c r="BL20">
        <f>(('Q жидкость, т'!BL20-'Q нефть, т'!BL20)/1.007)+('Q нефть, т'!BL20*1.133)</f>
        <v>2405.9513406156902</v>
      </c>
      <c r="BM20">
        <f>(('Q жидкость, т'!BM20-'Q нефть, т'!BM20)/1.007)+('Q нефть, т'!BM20*1.133)</f>
        <v>2405.9513406156902</v>
      </c>
      <c r="BN20">
        <f>(('Q жидкость, т'!BN20-'Q нефть, т'!BN20)/1.007)+('Q нефть, т'!BN20*1.133)</f>
        <v>2405.9513406156902</v>
      </c>
      <c r="BO20">
        <f>(('Q жидкость, т'!BO20-'Q нефть, т'!BO20)/1.007)+('Q нефть, т'!BO20*1.133)</f>
        <v>2405.9513406156902</v>
      </c>
      <c r="BP20">
        <f>(('Q жидкость, т'!BP20-'Q нефть, т'!BP20)/1.007)+('Q нефть, т'!BP20*1.133)</f>
        <v>2405.9513406156902</v>
      </c>
      <c r="BQ20">
        <f>(('Q жидкость, т'!BQ20-'Q нефть, т'!BQ20)/1.007)+('Q нефть, т'!BQ20*1.133)</f>
        <v>2405.9513406156902</v>
      </c>
      <c r="BR20">
        <f>(('Q жидкость, т'!BR20-'Q нефть, т'!BR20)/1.007)+('Q нефть, т'!BR20*1.133)</f>
        <v>2405.9513406156902</v>
      </c>
      <c r="BS20">
        <f>(('Q жидкость, т'!BS20-'Q нефть, т'!BS20)/1.007)+('Q нефть, т'!BS20*1.133)</f>
        <v>2405.9513406156902</v>
      </c>
      <c r="BT20">
        <f>(('Q жидкость, т'!BT20-'Q нефть, т'!BT20)/1.007)+('Q нефть, т'!BT20*1.133)</f>
        <v>2405.9513406156902</v>
      </c>
      <c r="BU20">
        <f>(('Q жидкость, т'!BU20-'Q нефть, т'!BU20)/1.007)+('Q нефть, т'!BU20*1.133)</f>
        <v>2405.9513406156902</v>
      </c>
      <c r="BV20">
        <f>(('Q жидкость, т'!BV20-'Q нефть, т'!BV20)/1.007)+('Q нефть, т'!BV20*1.133)</f>
        <v>2405.9513406156902</v>
      </c>
      <c r="BW20">
        <f>(('Q жидкость, т'!BW20-'Q нефть, т'!BW20)/1.007)+('Q нефть, т'!BW20*1.133)</f>
        <v>2405.9513406156902</v>
      </c>
      <c r="BX20">
        <f>(('Q жидкость, т'!BX20-'Q нефть, т'!BX20)/1.007)+('Q нефть, т'!BX20*1.133)</f>
        <v>2405.9513406156902</v>
      </c>
      <c r="BY20">
        <f>(('Q жидкость, т'!BY20-'Q нефть, т'!BY20)/1.007)+('Q нефть, т'!BY20*1.133)</f>
        <v>2405.9513406156902</v>
      </c>
    </row>
    <row r="21" spans="1:77" x14ac:dyDescent="0.25">
      <c r="A21" s="7" t="str">
        <f>'Q нефть, т'!A21</f>
        <v>5-02</v>
      </c>
      <c r="B21" s="6">
        <f>'Q нефть, т'!B21</f>
        <v>5</v>
      </c>
      <c r="C21" s="3">
        <f>'Q нефть, т'!C21</f>
        <v>44562</v>
      </c>
      <c r="D21" s="3">
        <f>'Q нефть, т'!D21</f>
        <v>44742</v>
      </c>
      <c r="F21">
        <f>(('Q жидкость, т'!F21-'Q нефть, т'!F21)/1.007)+('Q нефть, т'!F21*1.133)</f>
        <v>2405.9513406156902</v>
      </c>
      <c r="G21">
        <f>(('Q жидкость, т'!G21-'Q нефть, т'!G21)/1.007)+('Q нефть, т'!G21*1.133)</f>
        <v>2405.9513406156902</v>
      </c>
      <c r="H21">
        <f>(('Q жидкость, т'!H21-'Q нефть, т'!H21)/1.007)+('Q нефть, т'!H21*1.133)</f>
        <v>2405.9513406156902</v>
      </c>
      <c r="I21">
        <f>(('Q жидкость, т'!I21-'Q нефть, т'!I21)/1.007)+('Q нефть, т'!I21*1.133)</f>
        <v>2405.9513406156902</v>
      </c>
      <c r="J21">
        <f>(('Q жидкость, т'!J21-'Q нефть, т'!J21)/1.007)+('Q нефть, т'!J21*1.133)</f>
        <v>2405.9513406156902</v>
      </c>
      <c r="K21">
        <f>(('Q жидкость, т'!K21-'Q нефть, т'!K21)/1.007)+('Q нефть, т'!K21*1.133)</f>
        <v>2405.9513406156902</v>
      </c>
      <c r="L21">
        <f>(('Q жидкость, т'!L21-'Q нефть, т'!L21)/1.007)+('Q нефть, т'!L21*1.133)</f>
        <v>2405.9513406156902</v>
      </c>
      <c r="M21">
        <f>(('Q жидкость, т'!M21-'Q нефть, т'!M21)/1.007)+('Q нефть, т'!M21*1.133)</f>
        <v>2405.9513406156902</v>
      </c>
      <c r="N21">
        <f>(('Q жидкость, т'!N21-'Q нефть, т'!N21)/1.007)+('Q нефть, т'!N21*1.133)</f>
        <v>2405.9513406156902</v>
      </c>
      <c r="O21">
        <f>(('Q жидкость, т'!O21-'Q нефть, т'!O21)/1.007)+('Q нефть, т'!O21*1.133)</f>
        <v>2405.9513406156902</v>
      </c>
      <c r="P21">
        <f>(('Q жидкость, т'!P21-'Q нефть, т'!P21)/1.007)+('Q нефть, т'!P21*1.133)</f>
        <v>2405.9513406156902</v>
      </c>
      <c r="Q21">
        <f>(('Q жидкость, т'!Q21-'Q нефть, т'!Q21)/1.007)+('Q нефть, т'!Q21*1.133)</f>
        <v>2405.9513406156902</v>
      </c>
      <c r="R21">
        <f>(('Q жидкость, т'!R21-'Q нефть, т'!R21)/1.007)+('Q нефть, т'!R21*1.133)</f>
        <v>2405.9513406156902</v>
      </c>
      <c r="S21">
        <f>(('Q жидкость, т'!S21-'Q нефть, т'!S21)/1.007)+('Q нефть, т'!S21*1.133)</f>
        <v>2405.9513406156902</v>
      </c>
      <c r="T21">
        <f>(('Q жидкость, т'!T21-'Q нефть, т'!T21)/1.007)+('Q нефть, т'!T21*1.133)</f>
        <v>2405.9513406156902</v>
      </c>
      <c r="U21">
        <f>(('Q жидкость, т'!U21-'Q нефть, т'!U21)/1.007)+('Q нефть, т'!U21*1.133)</f>
        <v>2405.9513406156902</v>
      </c>
      <c r="V21">
        <f>(('Q жидкость, т'!V21-'Q нефть, т'!V21)/1.007)+('Q нефть, т'!V21*1.133)</f>
        <v>2405.9513406156902</v>
      </c>
      <c r="W21">
        <f>(('Q жидкость, т'!W21-'Q нефть, т'!W21)/1.007)+('Q нефть, т'!W21*1.133)</f>
        <v>2405.9513406156902</v>
      </c>
      <c r="X21">
        <f>(('Q жидкость, т'!X21-'Q нефть, т'!X21)/1.007)+('Q нефть, т'!X21*1.133)</f>
        <v>2405.9513406156902</v>
      </c>
      <c r="Y21">
        <f>(('Q жидкость, т'!Y21-'Q нефть, т'!Y21)/1.007)+('Q нефть, т'!Y21*1.133)</f>
        <v>2405.9513406156902</v>
      </c>
      <c r="Z21">
        <f>(('Q жидкость, т'!Z21-'Q нефть, т'!Z21)/1.007)+('Q нефть, т'!Z21*1.133)</f>
        <v>2405.9513406156902</v>
      </c>
      <c r="AA21">
        <f>(('Q жидкость, т'!AA21-'Q нефть, т'!AA21)/1.007)+('Q нефть, т'!AA21*1.133)</f>
        <v>2405.9513406156902</v>
      </c>
      <c r="AB21">
        <f>(('Q жидкость, т'!AB21-'Q нефть, т'!AB21)/1.007)+('Q нефть, т'!AB21*1.133)</f>
        <v>2405.9513406156902</v>
      </c>
      <c r="AC21">
        <f>(('Q жидкость, т'!AC21-'Q нефть, т'!AC21)/1.007)+('Q нефть, т'!AC21*1.133)</f>
        <v>2405.9513406156902</v>
      </c>
      <c r="AD21">
        <f>(('Q жидкость, т'!AD21-'Q нефть, т'!AD21)/1.007)+('Q нефть, т'!AD21*1.133)</f>
        <v>2405.9513406156902</v>
      </c>
      <c r="AE21">
        <f>(('Q жидкость, т'!AE21-'Q нефть, т'!AE21)/1.007)+('Q нефть, т'!AE21*1.133)</f>
        <v>2405.9513406156902</v>
      </c>
      <c r="AF21">
        <f>(('Q жидкость, т'!AF21-'Q нефть, т'!AF21)/1.007)+('Q нефть, т'!AF21*1.133)</f>
        <v>2405.9513406156902</v>
      </c>
      <c r="AG21">
        <f>(('Q жидкость, т'!AG21-'Q нефть, т'!AG21)/1.007)+('Q нефть, т'!AG21*1.133)</f>
        <v>2405.9513406156902</v>
      </c>
      <c r="AH21">
        <f>(('Q жидкость, т'!AH21-'Q нефть, т'!AH21)/1.007)+('Q нефть, т'!AH21*1.133)</f>
        <v>2405.9513406156902</v>
      </c>
      <c r="AI21">
        <f>(('Q жидкость, т'!AI21-'Q нефть, т'!AI21)/1.007)+('Q нефть, т'!AI21*1.133)</f>
        <v>2405.9513406156902</v>
      </c>
      <c r="AJ21">
        <f>(('Q жидкость, т'!AJ21-'Q нефть, т'!AJ21)/1.007)+('Q нефть, т'!AJ21*1.133)</f>
        <v>2405.9513406156902</v>
      </c>
      <c r="AK21">
        <f>(('Q жидкость, т'!AK21-'Q нефть, т'!AK21)/1.007)+('Q нефть, т'!AK21*1.133)</f>
        <v>2405.9513406156902</v>
      </c>
      <c r="AL21">
        <f>(('Q жидкость, т'!AL21-'Q нефть, т'!AL21)/1.007)+('Q нефть, т'!AL21*1.133)</f>
        <v>2405.9513406156902</v>
      </c>
      <c r="AM21">
        <f>(('Q жидкость, т'!AM21-'Q нефть, т'!AM21)/1.007)+('Q нефть, т'!AM21*1.133)</f>
        <v>2405.9513406156902</v>
      </c>
      <c r="AN21">
        <f>(('Q жидкость, т'!AN21-'Q нефть, т'!AN21)/1.007)+('Q нефть, т'!AN21*1.133)</f>
        <v>2405.9513406156902</v>
      </c>
      <c r="AO21">
        <f>(('Q жидкость, т'!AO21-'Q нефть, т'!AO21)/1.007)+('Q нефть, т'!AO21*1.133)</f>
        <v>2405.9513406156902</v>
      </c>
      <c r="AP21">
        <f>(('Q жидкость, т'!AP21-'Q нефть, т'!AP21)/1.007)+('Q нефть, т'!AP21*1.133)</f>
        <v>2405.9513406156902</v>
      </c>
      <c r="AQ21">
        <f>(('Q жидкость, т'!AQ21-'Q нефть, т'!AQ21)/1.007)+('Q нефть, т'!AQ21*1.133)</f>
        <v>2405.9513406156902</v>
      </c>
      <c r="AR21">
        <f>(('Q жидкость, т'!AR21-'Q нефть, т'!AR21)/1.007)+('Q нефть, т'!AR21*1.133)</f>
        <v>2405.9513406156902</v>
      </c>
      <c r="AS21">
        <f>(('Q жидкость, т'!AS21-'Q нефть, т'!AS21)/1.007)+('Q нефть, т'!AS21*1.133)</f>
        <v>2405.9513406156902</v>
      </c>
      <c r="AT21">
        <f>(('Q жидкость, т'!AT21-'Q нефть, т'!AT21)/1.007)+('Q нефть, т'!AT21*1.133)</f>
        <v>2405.9513406156902</v>
      </c>
      <c r="AU21">
        <f>(('Q жидкость, т'!AU21-'Q нефть, т'!AU21)/1.007)+('Q нефть, т'!AU21*1.133)</f>
        <v>2405.9513406156902</v>
      </c>
      <c r="AV21">
        <f>(('Q жидкость, т'!AV21-'Q нефть, т'!AV21)/1.007)+('Q нефть, т'!AV21*1.133)</f>
        <v>2405.9513406156902</v>
      </c>
      <c r="AW21">
        <f>(('Q жидкость, т'!AW21-'Q нефть, т'!AW21)/1.007)+('Q нефть, т'!AW21*1.133)</f>
        <v>2405.9513406156902</v>
      </c>
      <c r="AX21">
        <f>(('Q жидкость, т'!AX21-'Q нефть, т'!AX21)/1.007)+('Q нефть, т'!AX21*1.133)</f>
        <v>2405.9513406156902</v>
      </c>
      <c r="AY21">
        <f>(('Q жидкость, т'!AY21-'Q нефть, т'!AY21)/1.007)+('Q нефть, т'!AY21*1.133)</f>
        <v>2405.9513406156902</v>
      </c>
      <c r="AZ21">
        <f>(('Q жидкость, т'!AZ21-'Q нефть, т'!AZ21)/1.007)+('Q нефть, т'!AZ21*1.133)</f>
        <v>2405.9513406156902</v>
      </c>
      <c r="BA21">
        <f>(('Q жидкость, т'!BA21-'Q нефть, т'!BA21)/1.007)+('Q нефть, т'!BA21*1.133)</f>
        <v>2405.9513406156902</v>
      </c>
      <c r="BB21">
        <f>(('Q жидкость, т'!BB21-'Q нефть, т'!BB21)/1.007)+('Q нефть, т'!BB21*1.133)</f>
        <v>2405.9513406156902</v>
      </c>
      <c r="BC21">
        <f>(('Q жидкость, т'!BC21-'Q нефть, т'!BC21)/1.007)+('Q нефть, т'!BC21*1.133)</f>
        <v>2405.9513406156902</v>
      </c>
      <c r="BD21">
        <f>(('Q жидкость, т'!BD21-'Q нефть, т'!BD21)/1.007)+('Q нефть, т'!BD21*1.133)</f>
        <v>2405.9513406156902</v>
      </c>
      <c r="BE21">
        <f>(('Q жидкость, т'!BE21-'Q нефть, т'!BE21)/1.007)+('Q нефть, т'!BE21*1.133)</f>
        <v>2405.9513406156902</v>
      </c>
      <c r="BF21">
        <f>(('Q жидкость, т'!BF21-'Q нефть, т'!BF21)/1.007)+('Q нефть, т'!BF21*1.133)</f>
        <v>2405.9513406156902</v>
      </c>
      <c r="BG21">
        <f>(('Q жидкость, т'!BG21-'Q нефть, т'!BG21)/1.007)+('Q нефть, т'!BG21*1.133)</f>
        <v>2405.9513406156902</v>
      </c>
      <c r="BH21">
        <f>(('Q жидкость, т'!BH21-'Q нефть, т'!BH21)/1.007)+('Q нефть, т'!BH21*1.133)</f>
        <v>2405.9513406156902</v>
      </c>
      <c r="BI21">
        <f>(('Q жидкость, т'!BI21-'Q нефть, т'!BI21)/1.007)+('Q нефть, т'!BI21*1.133)</f>
        <v>2405.9513406156902</v>
      </c>
      <c r="BJ21">
        <f>(('Q жидкость, т'!BJ21-'Q нефть, т'!BJ21)/1.007)+('Q нефть, т'!BJ21*1.133)</f>
        <v>2405.9513406156902</v>
      </c>
      <c r="BK21">
        <f>(('Q жидкость, т'!BK21-'Q нефть, т'!BK21)/1.007)+('Q нефть, т'!BK21*1.133)</f>
        <v>2405.9513406156902</v>
      </c>
      <c r="BL21">
        <f>(('Q жидкость, т'!BL21-'Q нефть, т'!BL21)/1.007)+('Q нефть, т'!BL21*1.133)</f>
        <v>2405.9513406156902</v>
      </c>
      <c r="BM21">
        <f>(('Q жидкость, т'!BM21-'Q нефть, т'!BM21)/1.007)+('Q нефть, т'!BM21*1.133)</f>
        <v>2405.9513406156902</v>
      </c>
      <c r="BN21">
        <f>(('Q жидкость, т'!BN21-'Q нефть, т'!BN21)/1.007)+('Q нефть, т'!BN21*1.133)</f>
        <v>2405.9513406156902</v>
      </c>
      <c r="BO21">
        <f>(('Q жидкость, т'!BO21-'Q нефть, т'!BO21)/1.007)+('Q нефть, т'!BO21*1.133)</f>
        <v>2405.9513406156902</v>
      </c>
      <c r="BP21">
        <f>(('Q жидкость, т'!BP21-'Q нефть, т'!BP21)/1.007)+('Q нефть, т'!BP21*1.133)</f>
        <v>2405.9513406156902</v>
      </c>
      <c r="BQ21">
        <f>(('Q жидкость, т'!BQ21-'Q нефть, т'!BQ21)/1.007)+('Q нефть, т'!BQ21*1.133)</f>
        <v>2405.9513406156902</v>
      </c>
      <c r="BR21">
        <f>(('Q жидкость, т'!BR21-'Q нефть, т'!BR21)/1.007)+('Q нефть, т'!BR21*1.133)</f>
        <v>2405.9513406156902</v>
      </c>
      <c r="BS21">
        <f>(('Q жидкость, т'!BS21-'Q нефть, т'!BS21)/1.007)+('Q нефть, т'!BS21*1.133)</f>
        <v>2405.9513406156902</v>
      </c>
      <c r="BT21">
        <f>(('Q жидкость, т'!BT21-'Q нефть, т'!BT21)/1.007)+('Q нефть, т'!BT21*1.133)</f>
        <v>2405.9513406156902</v>
      </c>
      <c r="BU21">
        <f>(('Q жидкость, т'!BU21-'Q нефть, т'!BU21)/1.007)+('Q нефть, т'!BU21*1.133)</f>
        <v>2405.9513406156902</v>
      </c>
      <c r="BV21">
        <f>(('Q жидкость, т'!BV21-'Q нефть, т'!BV21)/1.007)+('Q нефть, т'!BV21*1.133)</f>
        <v>2405.9513406156902</v>
      </c>
      <c r="BW21">
        <f>(('Q жидкость, т'!BW21-'Q нефть, т'!BW21)/1.007)+('Q нефть, т'!BW21*1.133)</f>
        <v>2405.9513406156902</v>
      </c>
      <c r="BX21">
        <f>(('Q жидкость, т'!BX21-'Q нефть, т'!BX21)/1.007)+('Q нефть, т'!BX21*1.133)</f>
        <v>2405.9513406156902</v>
      </c>
      <c r="BY21">
        <f>(('Q жидкость, т'!BY21-'Q нефть, т'!BY21)/1.007)+('Q нефть, т'!BY21*1.133)</f>
        <v>2405.9513406156902</v>
      </c>
    </row>
    <row r="22" spans="1:77" x14ac:dyDescent="0.25">
      <c r="A22" s="7" t="str">
        <f>'Q нефть, т'!A22</f>
        <v>17-02</v>
      </c>
      <c r="B22" s="6">
        <f>'Q нефть, т'!B22</f>
        <v>17</v>
      </c>
      <c r="C22" s="3">
        <f>'Q нефть, т'!C22</f>
        <v>44593</v>
      </c>
      <c r="D22" s="3">
        <f>'Q нефть, т'!D22</f>
        <v>44773</v>
      </c>
      <c r="F22">
        <f>(('Q жидкость, т'!F22-'Q нефть, т'!F22)/1.007)+('Q нефть, т'!F22*1.133)</f>
        <v>2405.9513406156902</v>
      </c>
      <c r="G22">
        <f>(('Q жидкость, т'!G22-'Q нефть, т'!G22)/1.007)+('Q нефть, т'!G22*1.133)</f>
        <v>2405.9513406156902</v>
      </c>
      <c r="H22">
        <f>(('Q жидкость, т'!H22-'Q нефть, т'!H22)/1.007)+('Q нефть, т'!H22*1.133)</f>
        <v>2405.9513406156902</v>
      </c>
      <c r="I22">
        <f>(('Q жидкость, т'!I22-'Q нефть, т'!I22)/1.007)+('Q нефть, т'!I22*1.133)</f>
        <v>2405.9513406156902</v>
      </c>
      <c r="J22">
        <f>(('Q жидкость, т'!J22-'Q нефть, т'!J22)/1.007)+('Q нефть, т'!J22*1.133)</f>
        <v>2405.9513406156902</v>
      </c>
      <c r="K22">
        <f>(('Q жидкость, т'!K22-'Q нефть, т'!K22)/1.007)+('Q нефть, т'!K22*1.133)</f>
        <v>2405.9513406156902</v>
      </c>
      <c r="L22">
        <f>(('Q жидкость, т'!L22-'Q нефть, т'!L22)/1.007)+('Q нефть, т'!L22*1.133)</f>
        <v>2405.9513406156902</v>
      </c>
      <c r="M22">
        <f>(('Q жидкость, т'!M22-'Q нефть, т'!M22)/1.007)+('Q нефть, т'!M22*1.133)</f>
        <v>2405.9513406156902</v>
      </c>
      <c r="N22">
        <f>(('Q жидкость, т'!N22-'Q нефть, т'!N22)/1.007)+('Q нефть, т'!N22*1.133)</f>
        <v>2405.9513406156902</v>
      </c>
      <c r="O22">
        <f>(('Q жидкость, т'!O22-'Q нефть, т'!O22)/1.007)+('Q нефть, т'!O22*1.133)</f>
        <v>2405.9513406156902</v>
      </c>
      <c r="P22">
        <f>(('Q жидкость, т'!P22-'Q нефть, т'!P22)/1.007)+('Q нефть, т'!P22*1.133)</f>
        <v>2405.9513406156902</v>
      </c>
      <c r="Q22">
        <f>(('Q жидкость, т'!Q22-'Q нефть, т'!Q22)/1.007)+('Q нефть, т'!Q22*1.133)</f>
        <v>2405.9513406156902</v>
      </c>
      <c r="R22">
        <f>(('Q жидкость, т'!R22-'Q нефть, т'!R22)/1.007)+('Q нефть, т'!R22*1.133)</f>
        <v>2405.9513406156902</v>
      </c>
      <c r="S22">
        <f>(('Q жидкость, т'!S22-'Q нефть, т'!S22)/1.007)+('Q нефть, т'!S22*1.133)</f>
        <v>2405.9513406156902</v>
      </c>
      <c r="T22">
        <f>(('Q жидкость, т'!T22-'Q нефть, т'!T22)/1.007)+('Q нефть, т'!T22*1.133)</f>
        <v>2405.9513406156902</v>
      </c>
      <c r="U22">
        <f>(('Q жидкость, т'!U22-'Q нефть, т'!U22)/1.007)+('Q нефть, т'!U22*1.133)</f>
        <v>2405.9513406156902</v>
      </c>
      <c r="V22">
        <f>(('Q жидкость, т'!V22-'Q нефть, т'!V22)/1.007)+('Q нефть, т'!V22*1.133)</f>
        <v>2405.9513406156902</v>
      </c>
      <c r="W22">
        <f>(('Q жидкость, т'!W22-'Q нефть, т'!W22)/1.007)+('Q нефть, т'!W22*1.133)</f>
        <v>2405.9513406156902</v>
      </c>
      <c r="X22">
        <f>(('Q жидкость, т'!X22-'Q нефть, т'!X22)/1.007)+('Q нефть, т'!X22*1.133)</f>
        <v>2405.9513406156902</v>
      </c>
      <c r="Y22">
        <f>(('Q жидкость, т'!Y22-'Q нефть, т'!Y22)/1.007)+('Q нефть, т'!Y22*1.133)</f>
        <v>2405.9513406156902</v>
      </c>
      <c r="Z22">
        <f>(('Q жидкость, т'!Z22-'Q нефть, т'!Z22)/1.007)+('Q нефть, т'!Z22*1.133)</f>
        <v>2405.9513406156902</v>
      </c>
      <c r="AA22">
        <f>(('Q жидкость, т'!AA22-'Q нефть, т'!AA22)/1.007)+('Q нефть, т'!AA22*1.133)</f>
        <v>2405.9513406156902</v>
      </c>
      <c r="AB22">
        <f>(('Q жидкость, т'!AB22-'Q нефть, т'!AB22)/1.007)+('Q нефть, т'!AB22*1.133)</f>
        <v>2405.9513406156902</v>
      </c>
      <c r="AC22">
        <f>(('Q жидкость, т'!AC22-'Q нефть, т'!AC22)/1.007)+('Q нефть, т'!AC22*1.133)</f>
        <v>2405.9513406156902</v>
      </c>
      <c r="AD22">
        <f>(('Q жидкость, т'!AD22-'Q нефть, т'!AD22)/1.007)+('Q нефть, т'!AD22*1.133)</f>
        <v>2405.9513406156902</v>
      </c>
      <c r="AE22">
        <f>(('Q жидкость, т'!AE22-'Q нефть, т'!AE22)/1.007)+('Q нефть, т'!AE22*1.133)</f>
        <v>2405.9513406156902</v>
      </c>
      <c r="AF22">
        <f>(('Q жидкость, т'!AF22-'Q нефть, т'!AF22)/1.007)+('Q нефть, т'!AF22*1.133)</f>
        <v>2405.9513406156902</v>
      </c>
      <c r="AG22">
        <f>(('Q жидкость, т'!AG22-'Q нефть, т'!AG22)/1.007)+('Q нефть, т'!AG22*1.133)</f>
        <v>2405.9513406156902</v>
      </c>
      <c r="AH22">
        <f>(('Q жидкость, т'!AH22-'Q нефть, т'!AH22)/1.007)+('Q нефть, т'!AH22*1.133)</f>
        <v>2405.9513406156902</v>
      </c>
      <c r="AI22">
        <f>(('Q жидкость, т'!AI22-'Q нефть, т'!AI22)/1.007)+('Q нефть, т'!AI22*1.133)</f>
        <v>2405.9513406156902</v>
      </c>
      <c r="AJ22">
        <f>(('Q жидкость, т'!AJ22-'Q нефть, т'!AJ22)/1.007)+('Q нефть, т'!AJ22*1.133)</f>
        <v>2405.9513406156902</v>
      </c>
      <c r="AK22">
        <f>(('Q жидкость, т'!AK22-'Q нефть, т'!AK22)/1.007)+('Q нефть, т'!AK22*1.133)</f>
        <v>2405.9513406156902</v>
      </c>
      <c r="AL22">
        <f>(('Q жидкость, т'!AL22-'Q нефть, т'!AL22)/1.007)+('Q нефть, т'!AL22*1.133)</f>
        <v>2405.9513406156902</v>
      </c>
      <c r="AM22">
        <f>(('Q жидкость, т'!AM22-'Q нефть, т'!AM22)/1.007)+('Q нефть, т'!AM22*1.133)</f>
        <v>2405.9513406156902</v>
      </c>
      <c r="AN22">
        <f>(('Q жидкость, т'!AN22-'Q нефть, т'!AN22)/1.007)+('Q нефть, т'!AN22*1.133)</f>
        <v>2405.9513406156902</v>
      </c>
      <c r="AO22">
        <f>(('Q жидкость, т'!AO22-'Q нефть, т'!AO22)/1.007)+('Q нефть, т'!AO22*1.133)</f>
        <v>2405.9513406156902</v>
      </c>
      <c r="AP22">
        <f>(('Q жидкость, т'!AP22-'Q нефть, т'!AP22)/1.007)+('Q нефть, т'!AP22*1.133)</f>
        <v>2405.9513406156902</v>
      </c>
      <c r="AQ22">
        <f>(('Q жидкость, т'!AQ22-'Q нефть, т'!AQ22)/1.007)+('Q нефть, т'!AQ22*1.133)</f>
        <v>2405.9513406156902</v>
      </c>
      <c r="AR22">
        <f>(('Q жидкость, т'!AR22-'Q нефть, т'!AR22)/1.007)+('Q нефть, т'!AR22*1.133)</f>
        <v>2405.9513406156902</v>
      </c>
      <c r="AS22">
        <f>(('Q жидкость, т'!AS22-'Q нефть, т'!AS22)/1.007)+('Q нефть, т'!AS22*1.133)</f>
        <v>2405.9513406156902</v>
      </c>
      <c r="AT22">
        <f>(('Q жидкость, т'!AT22-'Q нефть, т'!AT22)/1.007)+('Q нефть, т'!AT22*1.133)</f>
        <v>2405.9513406156902</v>
      </c>
      <c r="AU22">
        <f>(('Q жидкость, т'!AU22-'Q нефть, т'!AU22)/1.007)+('Q нефть, т'!AU22*1.133)</f>
        <v>2405.9513406156902</v>
      </c>
      <c r="AV22">
        <f>(('Q жидкость, т'!AV22-'Q нефть, т'!AV22)/1.007)+('Q нефть, т'!AV22*1.133)</f>
        <v>2405.9513406156902</v>
      </c>
      <c r="AW22">
        <f>(('Q жидкость, т'!AW22-'Q нефть, т'!AW22)/1.007)+('Q нефть, т'!AW22*1.133)</f>
        <v>2405.9513406156902</v>
      </c>
      <c r="AX22">
        <f>(('Q жидкость, т'!AX22-'Q нефть, т'!AX22)/1.007)+('Q нефть, т'!AX22*1.133)</f>
        <v>2405.9513406156902</v>
      </c>
      <c r="AY22">
        <f>(('Q жидкость, т'!AY22-'Q нефть, т'!AY22)/1.007)+('Q нефть, т'!AY22*1.133)</f>
        <v>2405.9513406156902</v>
      </c>
      <c r="AZ22">
        <f>(('Q жидкость, т'!AZ22-'Q нефть, т'!AZ22)/1.007)+('Q нефть, т'!AZ22*1.133)</f>
        <v>2405.9513406156902</v>
      </c>
      <c r="BA22">
        <f>(('Q жидкость, т'!BA22-'Q нефть, т'!BA22)/1.007)+('Q нефть, т'!BA22*1.133)</f>
        <v>2405.9513406156902</v>
      </c>
      <c r="BB22">
        <f>(('Q жидкость, т'!BB22-'Q нефть, т'!BB22)/1.007)+('Q нефть, т'!BB22*1.133)</f>
        <v>2405.9513406156902</v>
      </c>
      <c r="BC22">
        <f>(('Q жидкость, т'!BC22-'Q нефть, т'!BC22)/1.007)+('Q нефть, т'!BC22*1.133)</f>
        <v>2405.9513406156902</v>
      </c>
      <c r="BD22">
        <f>(('Q жидкость, т'!BD22-'Q нефть, т'!BD22)/1.007)+('Q нефть, т'!BD22*1.133)</f>
        <v>2405.9513406156902</v>
      </c>
      <c r="BE22">
        <f>(('Q жидкость, т'!BE22-'Q нефть, т'!BE22)/1.007)+('Q нефть, т'!BE22*1.133)</f>
        <v>2405.9513406156902</v>
      </c>
      <c r="BF22">
        <f>(('Q жидкость, т'!BF22-'Q нефть, т'!BF22)/1.007)+('Q нефть, т'!BF22*1.133)</f>
        <v>2405.9513406156902</v>
      </c>
      <c r="BG22">
        <f>(('Q жидкость, т'!BG22-'Q нефть, т'!BG22)/1.007)+('Q нефть, т'!BG22*1.133)</f>
        <v>2405.9513406156902</v>
      </c>
      <c r="BH22">
        <f>(('Q жидкость, т'!BH22-'Q нефть, т'!BH22)/1.007)+('Q нефть, т'!BH22*1.133)</f>
        <v>2405.9513406156902</v>
      </c>
      <c r="BI22">
        <f>(('Q жидкость, т'!BI22-'Q нефть, т'!BI22)/1.007)+('Q нефть, т'!BI22*1.133)</f>
        <v>2405.9513406156902</v>
      </c>
      <c r="BJ22">
        <f>(('Q жидкость, т'!BJ22-'Q нефть, т'!BJ22)/1.007)+('Q нефть, т'!BJ22*1.133)</f>
        <v>2405.9513406156902</v>
      </c>
      <c r="BK22">
        <f>(('Q жидкость, т'!BK22-'Q нефть, т'!BK22)/1.007)+('Q нефть, т'!BK22*1.133)</f>
        <v>2405.9513406156902</v>
      </c>
      <c r="BL22">
        <f>(('Q жидкость, т'!BL22-'Q нефть, т'!BL22)/1.007)+('Q нефть, т'!BL22*1.133)</f>
        <v>2405.9513406156902</v>
      </c>
      <c r="BM22">
        <f>(('Q жидкость, т'!BM22-'Q нефть, т'!BM22)/1.007)+('Q нефть, т'!BM22*1.133)</f>
        <v>2405.9513406156902</v>
      </c>
      <c r="BN22">
        <f>(('Q жидкость, т'!BN22-'Q нефть, т'!BN22)/1.007)+('Q нефть, т'!BN22*1.133)</f>
        <v>2405.9513406156902</v>
      </c>
      <c r="BO22">
        <f>(('Q жидкость, т'!BO22-'Q нефть, т'!BO22)/1.007)+('Q нефть, т'!BO22*1.133)</f>
        <v>2405.9513406156902</v>
      </c>
      <c r="BP22">
        <f>(('Q жидкость, т'!BP22-'Q нефть, т'!BP22)/1.007)+('Q нефть, т'!BP22*1.133)</f>
        <v>2405.9513406156902</v>
      </c>
      <c r="BQ22">
        <f>(('Q жидкость, т'!BQ22-'Q нефть, т'!BQ22)/1.007)+('Q нефть, т'!BQ22*1.133)</f>
        <v>2405.9513406156902</v>
      </c>
      <c r="BR22">
        <f>(('Q жидкость, т'!BR22-'Q нефть, т'!BR22)/1.007)+('Q нефть, т'!BR22*1.133)</f>
        <v>2405.9513406156902</v>
      </c>
      <c r="BS22">
        <f>(('Q жидкость, т'!BS22-'Q нефть, т'!BS22)/1.007)+('Q нефть, т'!BS22*1.133)</f>
        <v>2405.9513406156902</v>
      </c>
      <c r="BT22">
        <f>(('Q жидкость, т'!BT22-'Q нефть, т'!BT22)/1.007)+('Q нефть, т'!BT22*1.133)</f>
        <v>2405.9513406156902</v>
      </c>
      <c r="BU22">
        <f>(('Q жидкость, т'!BU22-'Q нефть, т'!BU22)/1.007)+('Q нефть, т'!BU22*1.133)</f>
        <v>2405.9513406156902</v>
      </c>
      <c r="BV22">
        <f>(('Q жидкость, т'!BV22-'Q нефть, т'!BV22)/1.007)+('Q нефть, т'!BV22*1.133)</f>
        <v>2405.9513406156902</v>
      </c>
      <c r="BW22">
        <f>(('Q жидкость, т'!BW22-'Q нефть, т'!BW22)/1.007)+('Q нефть, т'!BW22*1.133)</f>
        <v>2405.9513406156902</v>
      </c>
      <c r="BX22">
        <f>(('Q жидкость, т'!BX22-'Q нефть, т'!BX22)/1.007)+('Q нефть, т'!BX22*1.133)</f>
        <v>2405.9513406156902</v>
      </c>
      <c r="BY22">
        <f>(('Q жидкость, т'!BY22-'Q нефть, т'!BY22)/1.007)+('Q нефть, т'!BY22*1.133)</f>
        <v>2405.9513406156902</v>
      </c>
    </row>
    <row r="23" spans="1:77" x14ac:dyDescent="0.25">
      <c r="A23" s="7" t="str">
        <f>'Q нефть, т'!A23</f>
        <v>18-02</v>
      </c>
      <c r="B23" s="6">
        <f>'Q нефть, т'!B23</f>
        <v>18</v>
      </c>
      <c r="C23" s="3">
        <f>'Q нефть, т'!C23</f>
        <v>44621</v>
      </c>
      <c r="D23" s="3">
        <f>'Q нефть, т'!D23</f>
        <v>44801</v>
      </c>
      <c r="F23">
        <f>(('Q жидкость, т'!F23-'Q нефть, т'!F23)/1.007)+('Q нефть, т'!F23*1.133)</f>
        <v>2405.9513406156902</v>
      </c>
      <c r="G23">
        <f>(('Q жидкость, т'!G23-'Q нефть, т'!G23)/1.007)+('Q нефть, т'!G23*1.133)</f>
        <v>2405.9513406156902</v>
      </c>
      <c r="H23">
        <f>(('Q жидкость, т'!H23-'Q нефть, т'!H23)/1.007)+('Q нефть, т'!H23*1.133)</f>
        <v>2405.9513406156902</v>
      </c>
      <c r="I23">
        <f>(('Q жидкость, т'!I23-'Q нефть, т'!I23)/1.007)+('Q нефть, т'!I23*1.133)</f>
        <v>2405.9513406156902</v>
      </c>
      <c r="J23">
        <f>(('Q жидкость, т'!J23-'Q нефть, т'!J23)/1.007)+('Q нефть, т'!J23*1.133)</f>
        <v>2405.9513406156902</v>
      </c>
      <c r="K23">
        <f>(('Q жидкость, т'!K23-'Q нефть, т'!K23)/1.007)+('Q нефть, т'!K23*1.133)</f>
        <v>2405.9513406156902</v>
      </c>
      <c r="L23">
        <f>(('Q жидкость, т'!L23-'Q нефть, т'!L23)/1.007)+('Q нефть, т'!L23*1.133)</f>
        <v>2405.9513406156902</v>
      </c>
      <c r="M23">
        <f>(('Q жидкость, т'!M23-'Q нефть, т'!M23)/1.007)+('Q нефть, т'!M23*1.133)</f>
        <v>2405.9513406156902</v>
      </c>
      <c r="N23">
        <f>(('Q жидкость, т'!N23-'Q нефть, т'!N23)/1.007)+('Q нефть, т'!N23*1.133)</f>
        <v>2405.9513406156902</v>
      </c>
      <c r="O23">
        <f>(('Q жидкость, т'!O23-'Q нефть, т'!O23)/1.007)+('Q нефть, т'!O23*1.133)</f>
        <v>2405.9513406156902</v>
      </c>
      <c r="P23">
        <f>(('Q жидкость, т'!P23-'Q нефть, т'!P23)/1.007)+('Q нефть, т'!P23*1.133)</f>
        <v>2405.9513406156902</v>
      </c>
      <c r="Q23">
        <f>(('Q жидкость, т'!Q23-'Q нефть, т'!Q23)/1.007)+('Q нефть, т'!Q23*1.133)</f>
        <v>2405.9513406156902</v>
      </c>
      <c r="R23">
        <f>(('Q жидкость, т'!R23-'Q нефть, т'!R23)/1.007)+('Q нефть, т'!R23*1.133)</f>
        <v>2405.9513406156902</v>
      </c>
      <c r="S23">
        <f>(('Q жидкость, т'!S23-'Q нефть, т'!S23)/1.007)+('Q нефть, т'!S23*1.133)</f>
        <v>2405.9513406156902</v>
      </c>
      <c r="T23">
        <f>(('Q жидкость, т'!T23-'Q нефть, т'!T23)/1.007)+('Q нефть, т'!T23*1.133)</f>
        <v>2405.9513406156902</v>
      </c>
      <c r="U23">
        <f>(('Q жидкость, т'!U23-'Q нефть, т'!U23)/1.007)+('Q нефть, т'!U23*1.133)</f>
        <v>2405.9513406156902</v>
      </c>
      <c r="V23">
        <f>(('Q жидкость, т'!V23-'Q нефть, т'!V23)/1.007)+('Q нефть, т'!V23*1.133)</f>
        <v>2405.9513406156902</v>
      </c>
      <c r="W23">
        <f>(('Q жидкость, т'!W23-'Q нефть, т'!W23)/1.007)+('Q нефть, т'!W23*1.133)</f>
        <v>2405.9513406156902</v>
      </c>
      <c r="X23">
        <f>(('Q жидкость, т'!X23-'Q нефть, т'!X23)/1.007)+('Q нефть, т'!X23*1.133)</f>
        <v>2405.9513406156902</v>
      </c>
      <c r="Y23">
        <f>(('Q жидкость, т'!Y23-'Q нефть, т'!Y23)/1.007)+('Q нефть, т'!Y23*1.133)</f>
        <v>2405.9513406156902</v>
      </c>
      <c r="Z23">
        <f>(('Q жидкость, т'!Z23-'Q нефть, т'!Z23)/1.007)+('Q нефть, т'!Z23*1.133)</f>
        <v>2405.9513406156902</v>
      </c>
      <c r="AA23">
        <f>(('Q жидкость, т'!AA23-'Q нефть, т'!AA23)/1.007)+('Q нефть, т'!AA23*1.133)</f>
        <v>2405.9513406156902</v>
      </c>
      <c r="AB23">
        <f>(('Q жидкость, т'!AB23-'Q нефть, т'!AB23)/1.007)+('Q нефть, т'!AB23*1.133)</f>
        <v>2405.9513406156902</v>
      </c>
      <c r="AC23">
        <f>(('Q жидкость, т'!AC23-'Q нефть, т'!AC23)/1.007)+('Q нефть, т'!AC23*1.133)</f>
        <v>2405.9513406156902</v>
      </c>
      <c r="AD23">
        <f>(('Q жидкость, т'!AD23-'Q нефть, т'!AD23)/1.007)+('Q нефть, т'!AD23*1.133)</f>
        <v>2405.9513406156902</v>
      </c>
      <c r="AE23">
        <f>(('Q жидкость, т'!AE23-'Q нефть, т'!AE23)/1.007)+('Q нефть, т'!AE23*1.133)</f>
        <v>2405.9513406156902</v>
      </c>
      <c r="AF23">
        <f>(('Q жидкость, т'!AF23-'Q нефть, т'!AF23)/1.007)+('Q нефть, т'!AF23*1.133)</f>
        <v>2405.9513406156902</v>
      </c>
      <c r="AG23">
        <f>(('Q жидкость, т'!AG23-'Q нефть, т'!AG23)/1.007)+('Q нефть, т'!AG23*1.133)</f>
        <v>2405.9513406156902</v>
      </c>
      <c r="AH23">
        <f>(('Q жидкость, т'!AH23-'Q нефть, т'!AH23)/1.007)+('Q нефть, т'!AH23*1.133)</f>
        <v>2405.9513406156902</v>
      </c>
      <c r="AI23">
        <f>(('Q жидкость, т'!AI23-'Q нефть, т'!AI23)/1.007)+('Q нефть, т'!AI23*1.133)</f>
        <v>2405.9513406156902</v>
      </c>
      <c r="AJ23">
        <f>(('Q жидкость, т'!AJ23-'Q нефть, т'!AJ23)/1.007)+('Q нефть, т'!AJ23*1.133)</f>
        <v>2405.9513406156902</v>
      </c>
      <c r="AK23">
        <f>(('Q жидкость, т'!AK23-'Q нефть, т'!AK23)/1.007)+('Q нефть, т'!AK23*1.133)</f>
        <v>2405.9513406156902</v>
      </c>
      <c r="AL23">
        <f>(('Q жидкость, т'!AL23-'Q нефть, т'!AL23)/1.007)+('Q нефть, т'!AL23*1.133)</f>
        <v>2405.9513406156902</v>
      </c>
      <c r="AM23">
        <f>(('Q жидкость, т'!AM23-'Q нефть, т'!AM23)/1.007)+('Q нефть, т'!AM23*1.133)</f>
        <v>2405.9513406156902</v>
      </c>
      <c r="AN23">
        <f>(('Q жидкость, т'!AN23-'Q нефть, т'!AN23)/1.007)+('Q нефть, т'!AN23*1.133)</f>
        <v>2405.9513406156902</v>
      </c>
      <c r="AO23">
        <f>(('Q жидкость, т'!AO23-'Q нефть, т'!AO23)/1.007)+('Q нефть, т'!AO23*1.133)</f>
        <v>2405.9513406156902</v>
      </c>
      <c r="AP23">
        <f>(('Q жидкость, т'!AP23-'Q нефть, т'!AP23)/1.007)+('Q нефть, т'!AP23*1.133)</f>
        <v>2405.9513406156902</v>
      </c>
      <c r="AQ23">
        <f>(('Q жидкость, т'!AQ23-'Q нефть, т'!AQ23)/1.007)+('Q нефть, т'!AQ23*1.133)</f>
        <v>2405.9513406156902</v>
      </c>
      <c r="AR23">
        <f>(('Q жидкость, т'!AR23-'Q нефть, т'!AR23)/1.007)+('Q нефть, т'!AR23*1.133)</f>
        <v>2405.9513406156902</v>
      </c>
      <c r="AS23">
        <f>(('Q жидкость, т'!AS23-'Q нефть, т'!AS23)/1.007)+('Q нефть, т'!AS23*1.133)</f>
        <v>2405.9513406156902</v>
      </c>
      <c r="AT23">
        <f>(('Q жидкость, т'!AT23-'Q нефть, т'!AT23)/1.007)+('Q нефть, т'!AT23*1.133)</f>
        <v>2405.9513406156902</v>
      </c>
      <c r="AU23">
        <f>(('Q жидкость, т'!AU23-'Q нефть, т'!AU23)/1.007)+('Q нефть, т'!AU23*1.133)</f>
        <v>2405.9513406156902</v>
      </c>
      <c r="AV23">
        <f>(('Q жидкость, т'!AV23-'Q нефть, т'!AV23)/1.007)+('Q нефть, т'!AV23*1.133)</f>
        <v>2405.9513406156902</v>
      </c>
      <c r="AW23">
        <f>(('Q жидкость, т'!AW23-'Q нефть, т'!AW23)/1.007)+('Q нефть, т'!AW23*1.133)</f>
        <v>2405.9513406156902</v>
      </c>
      <c r="AX23">
        <f>(('Q жидкость, т'!AX23-'Q нефть, т'!AX23)/1.007)+('Q нефть, т'!AX23*1.133)</f>
        <v>2405.9513406156902</v>
      </c>
      <c r="AY23">
        <f>(('Q жидкость, т'!AY23-'Q нефть, т'!AY23)/1.007)+('Q нефть, т'!AY23*1.133)</f>
        <v>2405.9513406156902</v>
      </c>
      <c r="AZ23">
        <f>(('Q жидкость, т'!AZ23-'Q нефть, т'!AZ23)/1.007)+('Q нефть, т'!AZ23*1.133)</f>
        <v>2405.9513406156902</v>
      </c>
      <c r="BA23">
        <f>(('Q жидкость, т'!BA23-'Q нефть, т'!BA23)/1.007)+('Q нефть, т'!BA23*1.133)</f>
        <v>2405.9513406156902</v>
      </c>
      <c r="BB23">
        <f>(('Q жидкость, т'!BB23-'Q нефть, т'!BB23)/1.007)+('Q нефть, т'!BB23*1.133)</f>
        <v>2405.9513406156902</v>
      </c>
      <c r="BC23">
        <f>(('Q жидкость, т'!BC23-'Q нефть, т'!BC23)/1.007)+('Q нефть, т'!BC23*1.133)</f>
        <v>2405.9513406156902</v>
      </c>
      <c r="BD23">
        <f>(('Q жидкость, т'!BD23-'Q нефть, т'!BD23)/1.007)+('Q нефть, т'!BD23*1.133)</f>
        <v>2405.9513406156902</v>
      </c>
      <c r="BE23">
        <f>(('Q жидкость, т'!BE23-'Q нефть, т'!BE23)/1.007)+('Q нефть, т'!BE23*1.133)</f>
        <v>2405.9513406156902</v>
      </c>
      <c r="BF23">
        <f>(('Q жидкость, т'!BF23-'Q нефть, т'!BF23)/1.007)+('Q нефть, т'!BF23*1.133)</f>
        <v>2405.9513406156902</v>
      </c>
      <c r="BG23">
        <f>(('Q жидкость, т'!BG23-'Q нефть, т'!BG23)/1.007)+('Q нефть, т'!BG23*1.133)</f>
        <v>2405.9513406156902</v>
      </c>
      <c r="BH23">
        <f>(('Q жидкость, т'!BH23-'Q нефть, т'!BH23)/1.007)+('Q нефть, т'!BH23*1.133)</f>
        <v>2405.9513406156902</v>
      </c>
      <c r="BI23">
        <f>(('Q жидкость, т'!BI23-'Q нефть, т'!BI23)/1.007)+('Q нефть, т'!BI23*1.133)</f>
        <v>2405.9513406156902</v>
      </c>
      <c r="BJ23">
        <f>(('Q жидкость, т'!BJ23-'Q нефть, т'!BJ23)/1.007)+('Q нефть, т'!BJ23*1.133)</f>
        <v>2405.9513406156902</v>
      </c>
      <c r="BK23">
        <f>(('Q жидкость, т'!BK23-'Q нефть, т'!BK23)/1.007)+('Q нефть, т'!BK23*1.133)</f>
        <v>2405.9513406156902</v>
      </c>
      <c r="BL23">
        <f>(('Q жидкость, т'!BL23-'Q нефть, т'!BL23)/1.007)+('Q нефть, т'!BL23*1.133)</f>
        <v>2405.9513406156902</v>
      </c>
      <c r="BM23">
        <f>(('Q жидкость, т'!BM23-'Q нефть, т'!BM23)/1.007)+('Q нефть, т'!BM23*1.133)</f>
        <v>2405.9513406156902</v>
      </c>
      <c r="BN23">
        <f>(('Q жидкость, т'!BN23-'Q нефть, т'!BN23)/1.007)+('Q нефть, т'!BN23*1.133)</f>
        <v>2405.9513406156902</v>
      </c>
      <c r="BO23">
        <f>(('Q жидкость, т'!BO23-'Q нефть, т'!BO23)/1.007)+('Q нефть, т'!BO23*1.133)</f>
        <v>2405.9513406156902</v>
      </c>
      <c r="BP23">
        <f>(('Q жидкость, т'!BP23-'Q нефть, т'!BP23)/1.007)+('Q нефть, т'!BP23*1.133)</f>
        <v>2405.9513406156902</v>
      </c>
      <c r="BQ23">
        <f>(('Q жидкость, т'!BQ23-'Q нефть, т'!BQ23)/1.007)+('Q нефть, т'!BQ23*1.133)</f>
        <v>2405.9513406156902</v>
      </c>
      <c r="BR23">
        <f>(('Q жидкость, т'!BR23-'Q нефть, т'!BR23)/1.007)+('Q нефть, т'!BR23*1.133)</f>
        <v>2405.9513406156902</v>
      </c>
      <c r="BS23">
        <f>(('Q жидкость, т'!BS23-'Q нефть, т'!BS23)/1.007)+('Q нефть, т'!BS23*1.133)</f>
        <v>2405.9513406156902</v>
      </c>
      <c r="BT23">
        <f>(('Q жидкость, т'!BT23-'Q нефть, т'!BT23)/1.007)+('Q нефть, т'!BT23*1.133)</f>
        <v>2405.9513406156902</v>
      </c>
      <c r="BU23">
        <f>(('Q жидкость, т'!BU23-'Q нефть, т'!BU23)/1.007)+('Q нефть, т'!BU23*1.133)</f>
        <v>2405.9513406156902</v>
      </c>
      <c r="BV23">
        <f>(('Q жидкость, т'!BV23-'Q нефть, т'!BV23)/1.007)+('Q нефть, т'!BV23*1.133)</f>
        <v>2405.9513406156902</v>
      </c>
      <c r="BW23">
        <f>(('Q жидкость, т'!BW23-'Q нефть, т'!BW23)/1.007)+('Q нефть, т'!BW23*1.133)</f>
        <v>2405.9513406156902</v>
      </c>
      <c r="BX23">
        <f>(('Q жидкость, т'!BX23-'Q нефть, т'!BX23)/1.007)+('Q нефть, т'!BX23*1.133)</f>
        <v>2405.9513406156902</v>
      </c>
      <c r="BY23">
        <f>(('Q жидкость, т'!BY23-'Q нефть, т'!BY23)/1.007)+('Q нефть, т'!BY23*1.133)</f>
        <v>2405.9513406156902</v>
      </c>
    </row>
    <row r="24" spans="1:77" x14ac:dyDescent="0.25">
      <c r="A24" s="7" t="str">
        <f>'Q нефть, т'!A24</f>
        <v>26-02</v>
      </c>
      <c r="B24" s="6">
        <f>'Q нефть, т'!B24</f>
        <v>26</v>
      </c>
      <c r="C24" s="3">
        <f>'Q нефть, т'!C24</f>
        <v>44621</v>
      </c>
      <c r="D24" s="3">
        <f>'Q нефть, т'!D24</f>
        <v>44801</v>
      </c>
      <c r="F24">
        <f>(('Q жидкость, т'!F24-'Q нефть, т'!F24)/1.007)+('Q нефть, т'!F24*1.133)</f>
        <v>2405.9513406156902</v>
      </c>
      <c r="G24">
        <f>(('Q жидкость, т'!G24-'Q нефть, т'!G24)/1.007)+('Q нефть, т'!G24*1.133)</f>
        <v>2405.9513406156902</v>
      </c>
      <c r="H24">
        <f>(('Q жидкость, т'!H24-'Q нефть, т'!H24)/1.007)+('Q нефть, т'!H24*1.133)</f>
        <v>2405.9513406156902</v>
      </c>
      <c r="I24">
        <f>(('Q жидкость, т'!I24-'Q нефть, т'!I24)/1.007)+('Q нефть, т'!I24*1.133)</f>
        <v>2405.9513406156902</v>
      </c>
      <c r="J24">
        <f>(('Q жидкость, т'!J24-'Q нефть, т'!J24)/1.007)+('Q нефть, т'!J24*1.133)</f>
        <v>2405.9513406156902</v>
      </c>
      <c r="K24">
        <f>(('Q жидкость, т'!K24-'Q нефть, т'!K24)/1.007)+('Q нефть, т'!K24*1.133)</f>
        <v>2405.9513406156902</v>
      </c>
      <c r="L24">
        <f>(('Q жидкость, т'!L24-'Q нефть, т'!L24)/1.007)+('Q нефть, т'!L24*1.133)</f>
        <v>2405.9513406156902</v>
      </c>
      <c r="M24">
        <f>(('Q жидкость, т'!M24-'Q нефть, т'!M24)/1.007)+('Q нефть, т'!M24*1.133)</f>
        <v>2405.9513406156902</v>
      </c>
      <c r="N24">
        <f>(('Q жидкость, т'!N24-'Q нефть, т'!N24)/1.007)+('Q нефть, т'!N24*1.133)</f>
        <v>2405.9513406156902</v>
      </c>
      <c r="O24">
        <f>(('Q жидкость, т'!O24-'Q нефть, т'!O24)/1.007)+('Q нефть, т'!O24*1.133)</f>
        <v>2405.9513406156902</v>
      </c>
      <c r="P24">
        <f>(('Q жидкость, т'!P24-'Q нефть, т'!P24)/1.007)+('Q нефть, т'!P24*1.133)</f>
        <v>2405.9513406156902</v>
      </c>
      <c r="Q24">
        <f>(('Q жидкость, т'!Q24-'Q нефть, т'!Q24)/1.007)+('Q нефть, т'!Q24*1.133)</f>
        <v>2405.9513406156902</v>
      </c>
      <c r="R24">
        <f>(('Q жидкость, т'!R24-'Q нефть, т'!R24)/1.007)+('Q нефть, т'!R24*1.133)</f>
        <v>2405.9513406156902</v>
      </c>
      <c r="S24">
        <f>(('Q жидкость, т'!S24-'Q нефть, т'!S24)/1.007)+('Q нефть, т'!S24*1.133)</f>
        <v>2405.9513406156902</v>
      </c>
      <c r="T24">
        <f>(('Q жидкость, т'!T24-'Q нефть, т'!T24)/1.007)+('Q нефть, т'!T24*1.133)</f>
        <v>2405.9513406156902</v>
      </c>
      <c r="U24">
        <f>(('Q жидкость, т'!U24-'Q нефть, т'!U24)/1.007)+('Q нефть, т'!U24*1.133)</f>
        <v>2405.9513406156902</v>
      </c>
      <c r="V24">
        <f>(('Q жидкость, т'!V24-'Q нефть, т'!V24)/1.007)+('Q нефть, т'!V24*1.133)</f>
        <v>2405.9513406156902</v>
      </c>
      <c r="W24">
        <f>(('Q жидкость, т'!W24-'Q нефть, т'!W24)/1.007)+('Q нефть, т'!W24*1.133)</f>
        <v>2405.9513406156902</v>
      </c>
      <c r="X24">
        <f>(('Q жидкость, т'!X24-'Q нефть, т'!X24)/1.007)+('Q нефть, т'!X24*1.133)</f>
        <v>2405.9513406156902</v>
      </c>
      <c r="Y24">
        <f>(('Q жидкость, т'!Y24-'Q нефть, т'!Y24)/1.007)+('Q нефть, т'!Y24*1.133)</f>
        <v>2405.9513406156902</v>
      </c>
      <c r="Z24">
        <f>(('Q жидкость, т'!Z24-'Q нефть, т'!Z24)/1.007)+('Q нефть, т'!Z24*1.133)</f>
        <v>2405.9513406156902</v>
      </c>
      <c r="AA24">
        <f>(('Q жидкость, т'!AA24-'Q нефть, т'!AA24)/1.007)+('Q нефть, т'!AA24*1.133)</f>
        <v>2405.9513406156902</v>
      </c>
      <c r="AB24">
        <f>(('Q жидкость, т'!AB24-'Q нефть, т'!AB24)/1.007)+('Q нефть, т'!AB24*1.133)</f>
        <v>2405.9513406156902</v>
      </c>
      <c r="AC24">
        <f>(('Q жидкость, т'!AC24-'Q нефть, т'!AC24)/1.007)+('Q нефть, т'!AC24*1.133)</f>
        <v>2405.9513406156902</v>
      </c>
      <c r="AD24">
        <f>(('Q жидкость, т'!AD24-'Q нефть, т'!AD24)/1.007)+('Q нефть, т'!AD24*1.133)</f>
        <v>2405.9513406156902</v>
      </c>
      <c r="AE24">
        <f>(('Q жидкость, т'!AE24-'Q нефть, т'!AE24)/1.007)+('Q нефть, т'!AE24*1.133)</f>
        <v>2405.9513406156902</v>
      </c>
      <c r="AF24">
        <f>(('Q жидкость, т'!AF24-'Q нефть, т'!AF24)/1.007)+('Q нефть, т'!AF24*1.133)</f>
        <v>2405.9513406156902</v>
      </c>
      <c r="AG24">
        <f>(('Q жидкость, т'!AG24-'Q нефть, т'!AG24)/1.007)+('Q нефть, т'!AG24*1.133)</f>
        <v>2405.9513406156902</v>
      </c>
      <c r="AH24">
        <f>(('Q жидкость, т'!AH24-'Q нефть, т'!AH24)/1.007)+('Q нефть, т'!AH24*1.133)</f>
        <v>2405.9513406156902</v>
      </c>
      <c r="AI24">
        <f>(('Q жидкость, т'!AI24-'Q нефть, т'!AI24)/1.007)+('Q нефть, т'!AI24*1.133)</f>
        <v>2405.9513406156902</v>
      </c>
      <c r="AJ24">
        <f>(('Q жидкость, т'!AJ24-'Q нефть, т'!AJ24)/1.007)+('Q нефть, т'!AJ24*1.133)</f>
        <v>2405.9513406156902</v>
      </c>
      <c r="AK24">
        <f>(('Q жидкость, т'!AK24-'Q нефть, т'!AK24)/1.007)+('Q нефть, т'!AK24*1.133)</f>
        <v>2405.9513406156902</v>
      </c>
      <c r="AL24">
        <f>(('Q жидкость, т'!AL24-'Q нефть, т'!AL24)/1.007)+('Q нефть, т'!AL24*1.133)</f>
        <v>2405.9513406156902</v>
      </c>
      <c r="AM24">
        <f>(('Q жидкость, т'!AM24-'Q нефть, т'!AM24)/1.007)+('Q нефть, т'!AM24*1.133)</f>
        <v>2405.9513406156902</v>
      </c>
      <c r="AN24">
        <f>(('Q жидкость, т'!AN24-'Q нефть, т'!AN24)/1.007)+('Q нефть, т'!AN24*1.133)</f>
        <v>2405.9513406156902</v>
      </c>
      <c r="AO24">
        <f>(('Q жидкость, т'!AO24-'Q нефть, т'!AO24)/1.007)+('Q нефть, т'!AO24*1.133)</f>
        <v>2405.9513406156902</v>
      </c>
      <c r="AP24">
        <f>(('Q жидкость, т'!AP24-'Q нефть, т'!AP24)/1.007)+('Q нефть, т'!AP24*1.133)</f>
        <v>2405.9513406156902</v>
      </c>
      <c r="AQ24">
        <f>(('Q жидкость, т'!AQ24-'Q нефть, т'!AQ24)/1.007)+('Q нефть, т'!AQ24*1.133)</f>
        <v>2405.9513406156902</v>
      </c>
      <c r="AR24">
        <f>(('Q жидкость, т'!AR24-'Q нефть, т'!AR24)/1.007)+('Q нефть, т'!AR24*1.133)</f>
        <v>2405.9513406156902</v>
      </c>
      <c r="AS24">
        <f>(('Q жидкость, т'!AS24-'Q нефть, т'!AS24)/1.007)+('Q нефть, т'!AS24*1.133)</f>
        <v>2405.9513406156902</v>
      </c>
      <c r="AT24">
        <f>(('Q жидкость, т'!AT24-'Q нефть, т'!AT24)/1.007)+('Q нефть, т'!AT24*1.133)</f>
        <v>2405.9513406156902</v>
      </c>
      <c r="AU24">
        <f>(('Q жидкость, т'!AU24-'Q нефть, т'!AU24)/1.007)+('Q нефть, т'!AU24*1.133)</f>
        <v>2405.9513406156902</v>
      </c>
      <c r="AV24">
        <f>(('Q жидкость, т'!AV24-'Q нефть, т'!AV24)/1.007)+('Q нефть, т'!AV24*1.133)</f>
        <v>2405.9513406156902</v>
      </c>
      <c r="AW24">
        <f>(('Q жидкость, т'!AW24-'Q нефть, т'!AW24)/1.007)+('Q нефть, т'!AW24*1.133)</f>
        <v>2405.9513406156902</v>
      </c>
      <c r="AX24">
        <f>(('Q жидкость, т'!AX24-'Q нефть, т'!AX24)/1.007)+('Q нефть, т'!AX24*1.133)</f>
        <v>2405.9513406156902</v>
      </c>
      <c r="AY24">
        <f>(('Q жидкость, т'!AY24-'Q нефть, т'!AY24)/1.007)+('Q нефть, т'!AY24*1.133)</f>
        <v>2405.9513406156902</v>
      </c>
      <c r="AZ24">
        <f>(('Q жидкость, т'!AZ24-'Q нефть, т'!AZ24)/1.007)+('Q нефть, т'!AZ24*1.133)</f>
        <v>2405.9513406156902</v>
      </c>
      <c r="BA24">
        <f>(('Q жидкость, т'!BA24-'Q нефть, т'!BA24)/1.007)+('Q нефть, т'!BA24*1.133)</f>
        <v>2405.9513406156902</v>
      </c>
      <c r="BB24">
        <f>(('Q жидкость, т'!BB24-'Q нефть, т'!BB24)/1.007)+('Q нефть, т'!BB24*1.133)</f>
        <v>2405.9513406156902</v>
      </c>
      <c r="BC24">
        <f>(('Q жидкость, т'!BC24-'Q нефть, т'!BC24)/1.007)+('Q нефть, т'!BC24*1.133)</f>
        <v>2405.9513406156902</v>
      </c>
      <c r="BD24">
        <f>(('Q жидкость, т'!BD24-'Q нефть, т'!BD24)/1.007)+('Q нефть, т'!BD24*1.133)</f>
        <v>2405.9513406156902</v>
      </c>
      <c r="BE24">
        <f>(('Q жидкость, т'!BE24-'Q нефть, т'!BE24)/1.007)+('Q нефть, т'!BE24*1.133)</f>
        <v>2405.9513406156902</v>
      </c>
      <c r="BF24">
        <f>(('Q жидкость, т'!BF24-'Q нефть, т'!BF24)/1.007)+('Q нефть, т'!BF24*1.133)</f>
        <v>2405.9513406156902</v>
      </c>
      <c r="BG24">
        <f>(('Q жидкость, т'!BG24-'Q нефть, т'!BG24)/1.007)+('Q нефть, т'!BG24*1.133)</f>
        <v>2405.9513406156902</v>
      </c>
      <c r="BH24">
        <f>(('Q жидкость, т'!BH24-'Q нефть, т'!BH24)/1.007)+('Q нефть, т'!BH24*1.133)</f>
        <v>2405.9513406156902</v>
      </c>
      <c r="BI24">
        <f>(('Q жидкость, т'!BI24-'Q нефть, т'!BI24)/1.007)+('Q нефть, т'!BI24*1.133)</f>
        <v>2405.9513406156902</v>
      </c>
      <c r="BJ24">
        <f>(('Q жидкость, т'!BJ24-'Q нефть, т'!BJ24)/1.007)+('Q нефть, т'!BJ24*1.133)</f>
        <v>2405.9513406156902</v>
      </c>
      <c r="BK24">
        <f>(('Q жидкость, т'!BK24-'Q нефть, т'!BK24)/1.007)+('Q нефть, т'!BK24*1.133)</f>
        <v>2405.9513406156902</v>
      </c>
      <c r="BL24">
        <f>(('Q жидкость, т'!BL24-'Q нефть, т'!BL24)/1.007)+('Q нефть, т'!BL24*1.133)</f>
        <v>2405.9513406156902</v>
      </c>
      <c r="BM24">
        <f>(('Q жидкость, т'!BM24-'Q нефть, т'!BM24)/1.007)+('Q нефть, т'!BM24*1.133)</f>
        <v>2405.9513406156902</v>
      </c>
      <c r="BN24">
        <f>(('Q жидкость, т'!BN24-'Q нефть, т'!BN24)/1.007)+('Q нефть, т'!BN24*1.133)</f>
        <v>2405.9513406156902</v>
      </c>
      <c r="BO24">
        <f>(('Q жидкость, т'!BO24-'Q нефть, т'!BO24)/1.007)+('Q нефть, т'!BO24*1.133)</f>
        <v>2405.9513406156902</v>
      </c>
      <c r="BP24">
        <f>(('Q жидкость, т'!BP24-'Q нефть, т'!BP24)/1.007)+('Q нефть, т'!BP24*1.133)</f>
        <v>2405.9513406156902</v>
      </c>
      <c r="BQ24">
        <f>(('Q жидкость, т'!BQ24-'Q нефть, т'!BQ24)/1.007)+('Q нефть, т'!BQ24*1.133)</f>
        <v>2405.9513406156902</v>
      </c>
      <c r="BR24">
        <f>(('Q жидкость, т'!BR24-'Q нефть, т'!BR24)/1.007)+('Q нефть, т'!BR24*1.133)</f>
        <v>2405.9513406156902</v>
      </c>
      <c r="BS24">
        <f>(('Q жидкость, т'!BS24-'Q нефть, т'!BS24)/1.007)+('Q нефть, т'!BS24*1.133)</f>
        <v>2405.9513406156902</v>
      </c>
      <c r="BT24">
        <f>(('Q жидкость, т'!BT24-'Q нефть, т'!BT24)/1.007)+('Q нефть, т'!BT24*1.133)</f>
        <v>2405.9513406156902</v>
      </c>
      <c r="BU24">
        <f>(('Q жидкость, т'!BU24-'Q нефть, т'!BU24)/1.007)+('Q нефть, т'!BU24*1.133)</f>
        <v>2405.9513406156902</v>
      </c>
      <c r="BV24">
        <f>(('Q жидкость, т'!BV24-'Q нефть, т'!BV24)/1.007)+('Q нефть, т'!BV24*1.133)</f>
        <v>2405.9513406156902</v>
      </c>
      <c r="BW24">
        <f>(('Q жидкость, т'!BW24-'Q нефть, т'!BW24)/1.007)+('Q нефть, т'!BW24*1.133)</f>
        <v>2405.9513406156902</v>
      </c>
      <c r="BX24">
        <f>(('Q жидкость, т'!BX24-'Q нефть, т'!BX24)/1.007)+('Q нефть, т'!BX24*1.133)</f>
        <v>2405.9513406156902</v>
      </c>
      <c r="BY24">
        <f>(('Q жидкость, т'!BY24-'Q нефть, т'!BY24)/1.007)+('Q нефть, т'!BY24*1.133)</f>
        <v>2405.9513406156902</v>
      </c>
    </row>
    <row r="25" spans="1:77" x14ac:dyDescent="0.25">
      <c r="A25" s="7" t="str">
        <f>'Q нефть, т'!A25</f>
        <v>30-02</v>
      </c>
      <c r="B25" s="6">
        <f>'Q нефть, т'!B25</f>
        <v>30</v>
      </c>
      <c r="C25" s="3">
        <f>'Q нефть, т'!C25</f>
        <v>44652</v>
      </c>
      <c r="D25" s="3">
        <f>'Q нефть, т'!D25</f>
        <v>44832</v>
      </c>
      <c r="F25">
        <f>(('Q жидкость, т'!F25-'Q нефть, т'!F25)/1.007)+('Q нефть, т'!F25*1.133)</f>
        <v>2405.9513406156902</v>
      </c>
      <c r="G25">
        <f>(('Q жидкость, т'!G25-'Q нефть, т'!G25)/1.007)+('Q нефть, т'!G25*1.133)</f>
        <v>2405.9513406156902</v>
      </c>
      <c r="H25">
        <f>(('Q жидкость, т'!H25-'Q нефть, т'!H25)/1.007)+('Q нефть, т'!H25*1.133)</f>
        <v>2405.9513406156902</v>
      </c>
      <c r="I25">
        <f>(('Q жидкость, т'!I25-'Q нефть, т'!I25)/1.007)+('Q нефть, т'!I25*1.133)</f>
        <v>2405.9513406156902</v>
      </c>
      <c r="J25">
        <f>(('Q жидкость, т'!J25-'Q нефть, т'!J25)/1.007)+('Q нефть, т'!J25*1.133)</f>
        <v>2405.9513406156902</v>
      </c>
      <c r="K25">
        <f>(('Q жидкость, т'!K25-'Q нефть, т'!K25)/1.007)+('Q нефть, т'!K25*1.133)</f>
        <v>2405.9513406156902</v>
      </c>
      <c r="L25">
        <f>(('Q жидкость, т'!L25-'Q нефть, т'!L25)/1.007)+('Q нефть, т'!L25*1.133)</f>
        <v>2405.9513406156902</v>
      </c>
      <c r="M25">
        <f>(('Q жидкость, т'!M25-'Q нефть, т'!M25)/1.007)+('Q нефть, т'!M25*1.133)</f>
        <v>2405.9513406156902</v>
      </c>
      <c r="N25">
        <f>(('Q жидкость, т'!N25-'Q нефть, т'!N25)/1.007)+('Q нефть, т'!N25*1.133)</f>
        <v>2405.9513406156902</v>
      </c>
      <c r="O25">
        <f>(('Q жидкость, т'!O25-'Q нефть, т'!O25)/1.007)+('Q нефть, т'!O25*1.133)</f>
        <v>2405.9513406156902</v>
      </c>
      <c r="P25">
        <f>(('Q жидкость, т'!P25-'Q нефть, т'!P25)/1.007)+('Q нефть, т'!P25*1.133)</f>
        <v>2405.9513406156902</v>
      </c>
      <c r="Q25">
        <f>(('Q жидкость, т'!Q25-'Q нефть, т'!Q25)/1.007)+('Q нефть, т'!Q25*1.133)</f>
        <v>2405.9513406156902</v>
      </c>
      <c r="R25">
        <f>(('Q жидкость, т'!R25-'Q нефть, т'!R25)/1.007)+('Q нефть, т'!R25*1.133)</f>
        <v>2405.9513406156902</v>
      </c>
      <c r="S25">
        <f>(('Q жидкость, т'!S25-'Q нефть, т'!S25)/1.007)+('Q нефть, т'!S25*1.133)</f>
        <v>2405.9513406156902</v>
      </c>
      <c r="T25">
        <f>(('Q жидкость, т'!T25-'Q нефть, т'!T25)/1.007)+('Q нефть, т'!T25*1.133)</f>
        <v>2405.9513406156902</v>
      </c>
      <c r="U25">
        <f>(('Q жидкость, т'!U25-'Q нефть, т'!U25)/1.007)+('Q нефть, т'!U25*1.133)</f>
        <v>2405.9513406156902</v>
      </c>
      <c r="V25">
        <f>(('Q жидкость, т'!V25-'Q нефть, т'!V25)/1.007)+('Q нефть, т'!V25*1.133)</f>
        <v>2405.9513406156902</v>
      </c>
      <c r="W25">
        <f>(('Q жидкость, т'!W25-'Q нефть, т'!W25)/1.007)+('Q нефть, т'!W25*1.133)</f>
        <v>2405.9513406156902</v>
      </c>
      <c r="X25">
        <f>(('Q жидкость, т'!X25-'Q нефть, т'!X25)/1.007)+('Q нефть, т'!X25*1.133)</f>
        <v>2405.9513406156902</v>
      </c>
      <c r="Y25">
        <f>(('Q жидкость, т'!Y25-'Q нефть, т'!Y25)/1.007)+('Q нефть, т'!Y25*1.133)</f>
        <v>2405.9513406156902</v>
      </c>
      <c r="Z25">
        <f>(('Q жидкость, т'!Z25-'Q нефть, т'!Z25)/1.007)+('Q нефть, т'!Z25*1.133)</f>
        <v>2405.9513406156902</v>
      </c>
      <c r="AA25">
        <f>(('Q жидкость, т'!AA25-'Q нефть, т'!AA25)/1.007)+('Q нефть, т'!AA25*1.133)</f>
        <v>2405.9513406156902</v>
      </c>
      <c r="AB25">
        <f>(('Q жидкость, т'!AB25-'Q нефть, т'!AB25)/1.007)+('Q нефть, т'!AB25*1.133)</f>
        <v>2405.9513406156902</v>
      </c>
      <c r="AC25">
        <f>(('Q жидкость, т'!AC25-'Q нефть, т'!AC25)/1.007)+('Q нефть, т'!AC25*1.133)</f>
        <v>2405.9513406156902</v>
      </c>
      <c r="AD25">
        <f>(('Q жидкость, т'!AD25-'Q нефть, т'!AD25)/1.007)+('Q нефть, т'!AD25*1.133)</f>
        <v>2405.9513406156902</v>
      </c>
      <c r="AE25">
        <f>(('Q жидкость, т'!AE25-'Q нефть, т'!AE25)/1.007)+('Q нефть, т'!AE25*1.133)</f>
        <v>2405.9513406156902</v>
      </c>
      <c r="AF25">
        <f>(('Q жидкость, т'!AF25-'Q нефть, т'!AF25)/1.007)+('Q нефть, т'!AF25*1.133)</f>
        <v>2405.9513406156902</v>
      </c>
      <c r="AG25">
        <f>(('Q жидкость, т'!AG25-'Q нефть, т'!AG25)/1.007)+('Q нефть, т'!AG25*1.133)</f>
        <v>2405.9513406156902</v>
      </c>
      <c r="AH25">
        <f>(('Q жидкость, т'!AH25-'Q нефть, т'!AH25)/1.007)+('Q нефть, т'!AH25*1.133)</f>
        <v>2405.9513406156902</v>
      </c>
      <c r="AI25">
        <f>(('Q жидкость, т'!AI25-'Q нефть, т'!AI25)/1.007)+('Q нефть, т'!AI25*1.133)</f>
        <v>2405.9513406156902</v>
      </c>
      <c r="AJ25">
        <f>(('Q жидкость, т'!AJ25-'Q нефть, т'!AJ25)/1.007)+('Q нефть, т'!AJ25*1.133)</f>
        <v>2405.9513406156902</v>
      </c>
      <c r="AK25">
        <f>(('Q жидкость, т'!AK25-'Q нефть, т'!AK25)/1.007)+('Q нефть, т'!AK25*1.133)</f>
        <v>2405.9513406156902</v>
      </c>
      <c r="AL25">
        <f>(('Q жидкость, т'!AL25-'Q нефть, т'!AL25)/1.007)+('Q нефть, т'!AL25*1.133)</f>
        <v>2405.9513406156902</v>
      </c>
      <c r="AM25">
        <f>(('Q жидкость, т'!AM25-'Q нефть, т'!AM25)/1.007)+('Q нефть, т'!AM25*1.133)</f>
        <v>2405.9513406156902</v>
      </c>
      <c r="AN25">
        <f>(('Q жидкость, т'!AN25-'Q нефть, т'!AN25)/1.007)+('Q нефть, т'!AN25*1.133)</f>
        <v>2405.9513406156902</v>
      </c>
      <c r="AO25">
        <f>(('Q жидкость, т'!AO25-'Q нефть, т'!AO25)/1.007)+('Q нефть, т'!AO25*1.133)</f>
        <v>2405.9513406156902</v>
      </c>
      <c r="AP25">
        <f>(('Q жидкость, т'!AP25-'Q нефть, т'!AP25)/1.007)+('Q нефть, т'!AP25*1.133)</f>
        <v>2405.9513406156902</v>
      </c>
      <c r="AQ25">
        <f>(('Q жидкость, т'!AQ25-'Q нефть, т'!AQ25)/1.007)+('Q нефть, т'!AQ25*1.133)</f>
        <v>2405.9513406156902</v>
      </c>
      <c r="AR25">
        <f>(('Q жидкость, т'!AR25-'Q нефть, т'!AR25)/1.007)+('Q нефть, т'!AR25*1.133)</f>
        <v>2405.9513406156902</v>
      </c>
      <c r="AS25">
        <f>(('Q жидкость, т'!AS25-'Q нефть, т'!AS25)/1.007)+('Q нефть, т'!AS25*1.133)</f>
        <v>2405.9513406156902</v>
      </c>
      <c r="AT25">
        <f>(('Q жидкость, т'!AT25-'Q нефть, т'!AT25)/1.007)+('Q нефть, т'!AT25*1.133)</f>
        <v>2405.9513406156902</v>
      </c>
      <c r="AU25">
        <f>(('Q жидкость, т'!AU25-'Q нефть, т'!AU25)/1.007)+('Q нефть, т'!AU25*1.133)</f>
        <v>2405.9513406156902</v>
      </c>
      <c r="AV25">
        <f>(('Q жидкость, т'!AV25-'Q нефть, т'!AV25)/1.007)+('Q нефть, т'!AV25*1.133)</f>
        <v>2405.9513406156902</v>
      </c>
      <c r="AW25">
        <f>(('Q жидкость, т'!AW25-'Q нефть, т'!AW25)/1.007)+('Q нефть, т'!AW25*1.133)</f>
        <v>2405.9513406156902</v>
      </c>
      <c r="AX25">
        <f>(('Q жидкость, т'!AX25-'Q нефть, т'!AX25)/1.007)+('Q нефть, т'!AX25*1.133)</f>
        <v>2405.9513406156902</v>
      </c>
      <c r="AY25">
        <f>(('Q жидкость, т'!AY25-'Q нефть, т'!AY25)/1.007)+('Q нефть, т'!AY25*1.133)</f>
        <v>2405.9513406156902</v>
      </c>
      <c r="AZ25">
        <f>(('Q жидкость, т'!AZ25-'Q нефть, т'!AZ25)/1.007)+('Q нефть, т'!AZ25*1.133)</f>
        <v>2405.9513406156902</v>
      </c>
      <c r="BA25">
        <f>(('Q жидкость, т'!BA25-'Q нефть, т'!BA25)/1.007)+('Q нефть, т'!BA25*1.133)</f>
        <v>2405.9513406156902</v>
      </c>
      <c r="BB25">
        <f>(('Q жидкость, т'!BB25-'Q нефть, т'!BB25)/1.007)+('Q нефть, т'!BB25*1.133)</f>
        <v>2405.9513406156902</v>
      </c>
      <c r="BC25">
        <f>(('Q жидкость, т'!BC25-'Q нефть, т'!BC25)/1.007)+('Q нефть, т'!BC25*1.133)</f>
        <v>2405.9513406156902</v>
      </c>
      <c r="BD25">
        <f>(('Q жидкость, т'!BD25-'Q нефть, т'!BD25)/1.007)+('Q нефть, т'!BD25*1.133)</f>
        <v>2405.9513406156902</v>
      </c>
      <c r="BE25">
        <f>(('Q жидкость, т'!BE25-'Q нефть, т'!BE25)/1.007)+('Q нефть, т'!BE25*1.133)</f>
        <v>2405.9513406156902</v>
      </c>
      <c r="BF25">
        <f>(('Q жидкость, т'!BF25-'Q нефть, т'!BF25)/1.007)+('Q нефть, т'!BF25*1.133)</f>
        <v>2405.9513406156902</v>
      </c>
      <c r="BG25">
        <f>(('Q жидкость, т'!BG25-'Q нефть, т'!BG25)/1.007)+('Q нефть, т'!BG25*1.133)</f>
        <v>2405.9513406156902</v>
      </c>
      <c r="BH25">
        <f>(('Q жидкость, т'!BH25-'Q нефть, т'!BH25)/1.007)+('Q нефть, т'!BH25*1.133)</f>
        <v>2405.9513406156902</v>
      </c>
      <c r="BI25">
        <f>(('Q жидкость, т'!BI25-'Q нефть, т'!BI25)/1.007)+('Q нефть, т'!BI25*1.133)</f>
        <v>2405.9513406156902</v>
      </c>
      <c r="BJ25">
        <f>(('Q жидкость, т'!BJ25-'Q нефть, т'!BJ25)/1.007)+('Q нефть, т'!BJ25*1.133)</f>
        <v>2405.9513406156902</v>
      </c>
      <c r="BK25">
        <f>(('Q жидкость, т'!BK25-'Q нефть, т'!BK25)/1.007)+('Q нефть, т'!BK25*1.133)</f>
        <v>2405.9513406156902</v>
      </c>
      <c r="BL25">
        <f>(('Q жидкость, т'!BL25-'Q нефть, т'!BL25)/1.007)+('Q нефть, т'!BL25*1.133)</f>
        <v>2405.9513406156902</v>
      </c>
      <c r="BM25">
        <f>(('Q жидкость, т'!BM25-'Q нефть, т'!BM25)/1.007)+('Q нефть, т'!BM25*1.133)</f>
        <v>2405.9513406156902</v>
      </c>
      <c r="BN25">
        <f>(('Q жидкость, т'!BN25-'Q нефть, т'!BN25)/1.007)+('Q нефть, т'!BN25*1.133)</f>
        <v>2405.9513406156902</v>
      </c>
      <c r="BO25">
        <f>(('Q жидкость, т'!BO25-'Q нефть, т'!BO25)/1.007)+('Q нефть, т'!BO25*1.133)</f>
        <v>2405.9513406156902</v>
      </c>
      <c r="BP25">
        <f>(('Q жидкость, т'!BP25-'Q нефть, т'!BP25)/1.007)+('Q нефть, т'!BP25*1.133)</f>
        <v>2405.9513406156902</v>
      </c>
      <c r="BQ25">
        <f>(('Q жидкость, т'!BQ25-'Q нефть, т'!BQ25)/1.007)+('Q нефть, т'!BQ25*1.133)</f>
        <v>2405.9513406156902</v>
      </c>
      <c r="BR25">
        <f>(('Q жидкость, т'!BR25-'Q нефть, т'!BR25)/1.007)+('Q нефть, т'!BR25*1.133)</f>
        <v>2405.9513406156902</v>
      </c>
      <c r="BS25">
        <f>(('Q жидкость, т'!BS25-'Q нефть, т'!BS25)/1.007)+('Q нефть, т'!BS25*1.133)</f>
        <v>2405.9513406156902</v>
      </c>
      <c r="BT25">
        <f>(('Q жидкость, т'!BT25-'Q нефть, т'!BT25)/1.007)+('Q нефть, т'!BT25*1.133)</f>
        <v>2405.9513406156902</v>
      </c>
      <c r="BU25">
        <f>(('Q жидкость, т'!BU25-'Q нефть, т'!BU25)/1.007)+('Q нефть, т'!BU25*1.133)</f>
        <v>2405.9513406156902</v>
      </c>
      <c r="BV25">
        <f>(('Q жидкость, т'!BV25-'Q нефть, т'!BV25)/1.007)+('Q нефть, т'!BV25*1.133)</f>
        <v>2405.9513406156902</v>
      </c>
      <c r="BW25">
        <f>(('Q жидкость, т'!BW25-'Q нефть, т'!BW25)/1.007)+('Q нефть, т'!BW25*1.133)</f>
        <v>2405.9513406156902</v>
      </c>
      <c r="BX25">
        <f>(('Q жидкость, т'!BX25-'Q нефть, т'!BX25)/1.007)+('Q нефть, т'!BX25*1.133)</f>
        <v>2405.9513406156902</v>
      </c>
      <c r="BY25">
        <f>(('Q жидкость, т'!BY25-'Q нефть, т'!BY25)/1.007)+('Q нефть, т'!BY25*1.133)</f>
        <v>2405.9513406156902</v>
      </c>
    </row>
    <row r="26" spans="1:77" x14ac:dyDescent="0.25">
      <c r="A26" s="7" t="str">
        <f>'Q нефть, т'!A26</f>
        <v>8-02</v>
      </c>
      <c r="B26" s="6">
        <f>'Q нефть, т'!B26</f>
        <v>8</v>
      </c>
      <c r="C26" s="3">
        <f>'Q нефть, т'!C26</f>
        <v>44682</v>
      </c>
      <c r="D26" s="3">
        <f>'Q нефть, т'!D26</f>
        <v>44862</v>
      </c>
      <c r="F26">
        <f>(('Q жидкость, т'!F26-'Q нефть, т'!F26)/1.007)+('Q нефть, т'!F26*1.133)</f>
        <v>2405.9513406156902</v>
      </c>
      <c r="G26">
        <f>(('Q жидкость, т'!G26-'Q нефть, т'!G26)/1.007)+('Q нефть, т'!G26*1.133)</f>
        <v>2405.9513406156902</v>
      </c>
      <c r="H26">
        <f>(('Q жидкость, т'!H26-'Q нефть, т'!H26)/1.007)+('Q нефть, т'!H26*1.133)</f>
        <v>2405.9513406156902</v>
      </c>
      <c r="I26">
        <f>(('Q жидкость, т'!I26-'Q нефть, т'!I26)/1.007)+('Q нефть, т'!I26*1.133)</f>
        <v>2405.9513406156902</v>
      </c>
      <c r="J26">
        <f>(('Q жидкость, т'!J26-'Q нефть, т'!J26)/1.007)+('Q нефть, т'!J26*1.133)</f>
        <v>2405.9513406156902</v>
      </c>
      <c r="K26">
        <f>(('Q жидкость, т'!K26-'Q нефть, т'!K26)/1.007)+('Q нефть, т'!K26*1.133)</f>
        <v>2405.9513406156902</v>
      </c>
      <c r="L26">
        <f>(('Q жидкость, т'!L26-'Q нефть, т'!L26)/1.007)+('Q нефть, т'!L26*1.133)</f>
        <v>2405.9513406156902</v>
      </c>
      <c r="M26">
        <f>(('Q жидкость, т'!M26-'Q нефть, т'!M26)/1.007)+('Q нефть, т'!M26*1.133)</f>
        <v>2405.9513406156902</v>
      </c>
      <c r="N26">
        <f>(('Q жидкость, т'!N26-'Q нефть, т'!N26)/1.007)+('Q нефть, т'!N26*1.133)</f>
        <v>2405.9513406156902</v>
      </c>
      <c r="O26">
        <f>(('Q жидкость, т'!O26-'Q нефть, т'!O26)/1.007)+('Q нефть, т'!O26*1.133)</f>
        <v>2405.9513406156902</v>
      </c>
      <c r="P26">
        <f>(('Q жидкость, т'!P26-'Q нефть, т'!P26)/1.007)+('Q нефть, т'!P26*1.133)</f>
        <v>2405.9513406156902</v>
      </c>
      <c r="Q26">
        <f>(('Q жидкость, т'!Q26-'Q нефть, т'!Q26)/1.007)+('Q нефть, т'!Q26*1.133)</f>
        <v>2405.9513406156902</v>
      </c>
      <c r="R26">
        <f>(('Q жидкость, т'!R26-'Q нефть, т'!R26)/1.007)+('Q нефть, т'!R26*1.133)</f>
        <v>2405.9513406156902</v>
      </c>
      <c r="S26">
        <f>(('Q жидкость, т'!S26-'Q нефть, т'!S26)/1.007)+('Q нефть, т'!S26*1.133)</f>
        <v>2405.9513406156902</v>
      </c>
      <c r="T26">
        <f>(('Q жидкость, т'!T26-'Q нефть, т'!T26)/1.007)+('Q нефть, т'!T26*1.133)</f>
        <v>2405.9513406156902</v>
      </c>
      <c r="U26">
        <f>(('Q жидкость, т'!U26-'Q нефть, т'!U26)/1.007)+('Q нефть, т'!U26*1.133)</f>
        <v>2405.9513406156902</v>
      </c>
      <c r="V26">
        <f>(('Q жидкость, т'!V26-'Q нефть, т'!V26)/1.007)+('Q нефть, т'!V26*1.133)</f>
        <v>2405.9513406156902</v>
      </c>
      <c r="W26">
        <f>(('Q жидкость, т'!W26-'Q нефть, т'!W26)/1.007)+('Q нефть, т'!W26*1.133)</f>
        <v>2405.9513406156902</v>
      </c>
      <c r="X26">
        <f>(('Q жидкость, т'!X26-'Q нефть, т'!X26)/1.007)+('Q нефть, т'!X26*1.133)</f>
        <v>2405.9513406156902</v>
      </c>
      <c r="Y26">
        <f>(('Q жидкость, т'!Y26-'Q нефть, т'!Y26)/1.007)+('Q нефть, т'!Y26*1.133)</f>
        <v>2405.9513406156902</v>
      </c>
      <c r="Z26">
        <f>(('Q жидкость, т'!Z26-'Q нефть, т'!Z26)/1.007)+('Q нефть, т'!Z26*1.133)</f>
        <v>2405.9513406156902</v>
      </c>
      <c r="AA26">
        <f>(('Q жидкость, т'!AA26-'Q нефть, т'!AA26)/1.007)+('Q нефть, т'!AA26*1.133)</f>
        <v>2405.9513406156902</v>
      </c>
      <c r="AB26">
        <f>(('Q жидкость, т'!AB26-'Q нефть, т'!AB26)/1.007)+('Q нефть, т'!AB26*1.133)</f>
        <v>2405.9513406156902</v>
      </c>
      <c r="AC26">
        <f>(('Q жидкость, т'!AC26-'Q нефть, т'!AC26)/1.007)+('Q нефть, т'!AC26*1.133)</f>
        <v>2405.9513406156902</v>
      </c>
      <c r="AD26">
        <f>(('Q жидкость, т'!AD26-'Q нефть, т'!AD26)/1.007)+('Q нефть, т'!AD26*1.133)</f>
        <v>2405.9513406156902</v>
      </c>
      <c r="AE26">
        <f>(('Q жидкость, т'!AE26-'Q нефть, т'!AE26)/1.007)+('Q нефть, т'!AE26*1.133)</f>
        <v>2405.9513406156902</v>
      </c>
      <c r="AF26">
        <f>(('Q жидкость, т'!AF26-'Q нефть, т'!AF26)/1.007)+('Q нефть, т'!AF26*1.133)</f>
        <v>2405.9513406156902</v>
      </c>
      <c r="AG26">
        <f>(('Q жидкость, т'!AG26-'Q нефть, т'!AG26)/1.007)+('Q нефть, т'!AG26*1.133)</f>
        <v>2405.9513406156902</v>
      </c>
      <c r="AH26">
        <f>(('Q жидкость, т'!AH26-'Q нефть, т'!AH26)/1.007)+('Q нефть, т'!AH26*1.133)</f>
        <v>2405.9513406156902</v>
      </c>
      <c r="AI26">
        <f>(('Q жидкость, т'!AI26-'Q нефть, т'!AI26)/1.007)+('Q нефть, т'!AI26*1.133)</f>
        <v>2405.9513406156902</v>
      </c>
      <c r="AJ26">
        <f>(('Q жидкость, т'!AJ26-'Q нефть, т'!AJ26)/1.007)+('Q нефть, т'!AJ26*1.133)</f>
        <v>2405.9513406156902</v>
      </c>
      <c r="AK26">
        <f>(('Q жидкость, т'!AK26-'Q нефть, т'!AK26)/1.007)+('Q нефть, т'!AK26*1.133)</f>
        <v>2405.9513406156902</v>
      </c>
      <c r="AL26">
        <f>(('Q жидкость, т'!AL26-'Q нефть, т'!AL26)/1.007)+('Q нефть, т'!AL26*1.133)</f>
        <v>2405.9513406156902</v>
      </c>
      <c r="AM26">
        <f>(('Q жидкость, т'!AM26-'Q нефть, т'!AM26)/1.007)+('Q нефть, т'!AM26*1.133)</f>
        <v>2405.9513406156902</v>
      </c>
      <c r="AN26">
        <f>(('Q жидкость, т'!AN26-'Q нефть, т'!AN26)/1.007)+('Q нефть, т'!AN26*1.133)</f>
        <v>2405.9513406156902</v>
      </c>
      <c r="AO26">
        <f>(('Q жидкость, т'!AO26-'Q нефть, т'!AO26)/1.007)+('Q нефть, т'!AO26*1.133)</f>
        <v>2405.9513406156902</v>
      </c>
      <c r="AP26">
        <f>(('Q жидкость, т'!AP26-'Q нефть, т'!AP26)/1.007)+('Q нефть, т'!AP26*1.133)</f>
        <v>2405.9513406156902</v>
      </c>
      <c r="AQ26">
        <f>(('Q жидкость, т'!AQ26-'Q нефть, т'!AQ26)/1.007)+('Q нефть, т'!AQ26*1.133)</f>
        <v>2405.9513406156902</v>
      </c>
      <c r="AR26">
        <f>(('Q жидкость, т'!AR26-'Q нефть, т'!AR26)/1.007)+('Q нефть, т'!AR26*1.133)</f>
        <v>2405.9513406156902</v>
      </c>
      <c r="AS26">
        <f>(('Q жидкость, т'!AS26-'Q нефть, т'!AS26)/1.007)+('Q нефть, т'!AS26*1.133)</f>
        <v>2405.9513406156902</v>
      </c>
      <c r="AT26">
        <f>(('Q жидкость, т'!AT26-'Q нефть, т'!AT26)/1.007)+('Q нефть, т'!AT26*1.133)</f>
        <v>2405.9513406156902</v>
      </c>
      <c r="AU26">
        <f>(('Q жидкость, т'!AU26-'Q нефть, т'!AU26)/1.007)+('Q нефть, т'!AU26*1.133)</f>
        <v>2405.9513406156902</v>
      </c>
      <c r="AV26">
        <f>(('Q жидкость, т'!AV26-'Q нефть, т'!AV26)/1.007)+('Q нефть, т'!AV26*1.133)</f>
        <v>2405.9513406156902</v>
      </c>
      <c r="AW26">
        <f>(('Q жидкость, т'!AW26-'Q нефть, т'!AW26)/1.007)+('Q нефть, т'!AW26*1.133)</f>
        <v>2405.9513406156902</v>
      </c>
      <c r="AX26">
        <f>(('Q жидкость, т'!AX26-'Q нефть, т'!AX26)/1.007)+('Q нефть, т'!AX26*1.133)</f>
        <v>2405.9513406156902</v>
      </c>
      <c r="AY26">
        <f>(('Q жидкость, т'!AY26-'Q нефть, т'!AY26)/1.007)+('Q нефть, т'!AY26*1.133)</f>
        <v>2405.9513406156902</v>
      </c>
      <c r="AZ26">
        <f>(('Q жидкость, т'!AZ26-'Q нефть, т'!AZ26)/1.007)+('Q нефть, т'!AZ26*1.133)</f>
        <v>2405.9513406156902</v>
      </c>
      <c r="BA26">
        <f>(('Q жидкость, т'!BA26-'Q нефть, т'!BA26)/1.007)+('Q нефть, т'!BA26*1.133)</f>
        <v>2405.9513406156902</v>
      </c>
      <c r="BB26">
        <f>(('Q жидкость, т'!BB26-'Q нефть, т'!BB26)/1.007)+('Q нефть, т'!BB26*1.133)</f>
        <v>2405.9513406156902</v>
      </c>
      <c r="BC26">
        <f>(('Q жидкость, т'!BC26-'Q нефть, т'!BC26)/1.007)+('Q нефть, т'!BC26*1.133)</f>
        <v>2405.9513406156902</v>
      </c>
      <c r="BD26">
        <f>(('Q жидкость, т'!BD26-'Q нефть, т'!BD26)/1.007)+('Q нефть, т'!BD26*1.133)</f>
        <v>2405.9513406156902</v>
      </c>
      <c r="BE26">
        <f>(('Q жидкость, т'!BE26-'Q нефть, т'!BE26)/1.007)+('Q нефть, т'!BE26*1.133)</f>
        <v>2405.9513406156902</v>
      </c>
      <c r="BF26">
        <f>(('Q жидкость, т'!BF26-'Q нефть, т'!BF26)/1.007)+('Q нефть, т'!BF26*1.133)</f>
        <v>2405.9513406156902</v>
      </c>
      <c r="BG26">
        <f>(('Q жидкость, т'!BG26-'Q нефть, т'!BG26)/1.007)+('Q нефть, т'!BG26*1.133)</f>
        <v>2405.9513406156902</v>
      </c>
      <c r="BH26">
        <f>(('Q жидкость, т'!BH26-'Q нефть, т'!BH26)/1.007)+('Q нефть, т'!BH26*1.133)</f>
        <v>2405.9513406156902</v>
      </c>
      <c r="BI26">
        <f>(('Q жидкость, т'!BI26-'Q нефть, т'!BI26)/1.007)+('Q нефть, т'!BI26*1.133)</f>
        <v>2405.9513406156902</v>
      </c>
      <c r="BJ26">
        <f>(('Q жидкость, т'!BJ26-'Q нефть, т'!BJ26)/1.007)+('Q нефть, т'!BJ26*1.133)</f>
        <v>2405.9513406156902</v>
      </c>
      <c r="BK26">
        <f>(('Q жидкость, т'!BK26-'Q нефть, т'!BK26)/1.007)+('Q нефть, т'!BK26*1.133)</f>
        <v>2405.9513406156902</v>
      </c>
      <c r="BL26">
        <f>(('Q жидкость, т'!BL26-'Q нефть, т'!BL26)/1.007)+('Q нефть, т'!BL26*1.133)</f>
        <v>2405.9513406156902</v>
      </c>
      <c r="BM26">
        <f>(('Q жидкость, т'!BM26-'Q нефть, т'!BM26)/1.007)+('Q нефть, т'!BM26*1.133)</f>
        <v>2405.9513406156902</v>
      </c>
      <c r="BN26">
        <f>(('Q жидкость, т'!BN26-'Q нефть, т'!BN26)/1.007)+('Q нефть, т'!BN26*1.133)</f>
        <v>2405.9513406156902</v>
      </c>
      <c r="BO26">
        <f>(('Q жидкость, т'!BO26-'Q нефть, т'!BO26)/1.007)+('Q нефть, т'!BO26*1.133)</f>
        <v>2405.9513406156902</v>
      </c>
      <c r="BP26">
        <f>(('Q жидкость, т'!BP26-'Q нефть, т'!BP26)/1.007)+('Q нефть, т'!BP26*1.133)</f>
        <v>2405.9513406156902</v>
      </c>
      <c r="BQ26">
        <f>(('Q жидкость, т'!BQ26-'Q нефть, т'!BQ26)/1.007)+('Q нефть, т'!BQ26*1.133)</f>
        <v>2405.9513406156902</v>
      </c>
      <c r="BR26">
        <f>(('Q жидкость, т'!BR26-'Q нефть, т'!BR26)/1.007)+('Q нефть, т'!BR26*1.133)</f>
        <v>2405.9513406156902</v>
      </c>
      <c r="BS26">
        <f>(('Q жидкость, т'!BS26-'Q нефть, т'!BS26)/1.007)+('Q нефть, т'!BS26*1.133)</f>
        <v>2405.9513406156902</v>
      </c>
      <c r="BT26">
        <f>(('Q жидкость, т'!BT26-'Q нефть, т'!BT26)/1.007)+('Q нефть, т'!BT26*1.133)</f>
        <v>2405.9513406156902</v>
      </c>
      <c r="BU26">
        <f>(('Q жидкость, т'!BU26-'Q нефть, т'!BU26)/1.007)+('Q нефть, т'!BU26*1.133)</f>
        <v>2405.9513406156902</v>
      </c>
      <c r="BV26">
        <f>(('Q жидкость, т'!BV26-'Q нефть, т'!BV26)/1.007)+('Q нефть, т'!BV26*1.133)</f>
        <v>2405.9513406156902</v>
      </c>
      <c r="BW26">
        <f>(('Q жидкость, т'!BW26-'Q нефть, т'!BW26)/1.007)+('Q нефть, т'!BW26*1.133)</f>
        <v>2405.9513406156902</v>
      </c>
      <c r="BX26">
        <f>(('Q жидкость, т'!BX26-'Q нефть, т'!BX26)/1.007)+('Q нефть, т'!BX26*1.133)</f>
        <v>2405.9513406156902</v>
      </c>
      <c r="BY26">
        <f>(('Q жидкость, т'!BY26-'Q нефть, т'!BY26)/1.007)+('Q нефть, т'!BY26*1.133)</f>
        <v>2405.9513406156902</v>
      </c>
    </row>
    <row r="27" spans="1:77" x14ac:dyDescent="0.25">
      <c r="A27" s="7" t="str">
        <f>'Q нефть, т'!A27</f>
        <v>35-02</v>
      </c>
      <c r="B27" s="6">
        <f>'Q нефть, т'!B27</f>
        <v>35</v>
      </c>
      <c r="C27" s="3">
        <f>'Q нефть, т'!C27</f>
        <v>45078</v>
      </c>
      <c r="D27" s="3">
        <f>'Q нефть, т'!D27</f>
        <v>45258</v>
      </c>
      <c r="F27">
        <f>(('Q жидкость, т'!F27-'Q нефть, т'!F27)/1.007)+('Q нефть, т'!F27*1.133)</f>
        <v>2405.9513406156902</v>
      </c>
      <c r="G27">
        <f>(('Q жидкость, т'!G27-'Q нефть, т'!G27)/1.007)+('Q нефть, т'!G27*1.133)</f>
        <v>2405.9513406156902</v>
      </c>
      <c r="H27">
        <f>(('Q жидкость, т'!H27-'Q нефть, т'!H27)/1.007)+('Q нефть, т'!H27*1.133)</f>
        <v>2405.9513406156902</v>
      </c>
      <c r="I27">
        <f>(('Q жидкость, т'!I27-'Q нефть, т'!I27)/1.007)+('Q нефть, т'!I27*1.133)</f>
        <v>2405.9513406156902</v>
      </c>
      <c r="J27">
        <f>(('Q жидкость, т'!J27-'Q нефть, т'!J27)/1.007)+('Q нефть, т'!J27*1.133)</f>
        <v>2405.9513406156902</v>
      </c>
      <c r="K27">
        <f>(('Q жидкость, т'!K27-'Q нефть, т'!K27)/1.007)+('Q нефть, т'!K27*1.133)</f>
        <v>2405.9513406156902</v>
      </c>
      <c r="L27">
        <f>(('Q жидкость, т'!L27-'Q нефть, т'!L27)/1.007)+('Q нефть, т'!L27*1.133)</f>
        <v>2405.9513406156902</v>
      </c>
      <c r="M27">
        <f>(('Q жидкость, т'!M27-'Q нефть, т'!M27)/1.007)+('Q нефть, т'!M27*1.133)</f>
        <v>2405.9513406156902</v>
      </c>
      <c r="N27">
        <f>(('Q жидкость, т'!N27-'Q нефть, т'!N27)/1.007)+('Q нефть, т'!N27*1.133)</f>
        <v>2405.9513406156902</v>
      </c>
      <c r="O27">
        <f>(('Q жидкость, т'!O27-'Q нефть, т'!O27)/1.007)+('Q нефть, т'!O27*1.133)</f>
        <v>2405.9513406156902</v>
      </c>
      <c r="P27">
        <f>(('Q жидкость, т'!P27-'Q нефть, т'!P27)/1.007)+('Q нефть, т'!P27*1.133)</f>
        <v>2405.9513406156902</v>
      </c>
      <c r="Q27">
        <f>(('Q жидкость, т'!Q27-'Q нефть, т'!Q27)/1.007)+('Q нефть, т'!Q27*1.133)</f>
        <v>2405.9513406156902</v>
      </c>
      <c r="R27">
        <f>(('Q жидкость, т'!R27-'Q нефть, т'!R27)/1.007)+('Q нефть, т'!R27*1.133)</f>
        <v>2405.9513406156902</v>
      </c>
      <c r="S27">
        <f>(('Q жидкость, т'!S27-'Q нефть, т'!S27)/1.007)+('Q нефть, т'!S27*1.133)</f>
        <v>2405.9513406156902</v>
      </c>
      <c r="T27">
        <f>(('Q жидкость, т'!T27-'Q нефть, т'!T27)/1.007)+('Q нефть, т'!T27*1.133)</f>
        <v>2405.9513406156902</v>
      </c>
      <c r="U27">
        <f>(('Q жидкость, т'!U27-'Q нефть, т'!U27)/1.007)+('Q нефть, т'!U27*1.133)</f>
        <v>2405.9513406156902</v>
      </c>
      <c r="V27">
        <f>(('Q жидкость, т'!V27-'Q нефть, т'!V27)/1.007)+('Q нефть, т'!V27*1.133)</f>
        <v>2405.9513406156902</v>
      </c>
      <c r="W27">
        <f>(('Q жидкость, т'!W27-'Q нефть, т'!W27)/1.007)+('Q нефть, т'!W27*1.133)</f>
        <v>2405.9513406156902</v>
      </c>
      <c r="X27">
        <f>(('Q жидкость, т'!X27-'Q нефть, т'!X27)/1.007)+('Q нефть, т'!X27*1.133)</f>
        <v>2405.9513406156902</v>
      </c>
      <c r="Y27">
        <f>(('Q жидкость, т'!Y27-'Q нефть, т'!Y27)/1.007)+('Q нефть, т'!Y27*1.133)</f>
        <v>2405.9513406156902</v>
      </c>
      <c r="Z27">
        <f>(('Q жидкость, т'!Z27-'Q нефть, т'!Z27)/1.007)+('Q нефть, т'!Z27*1.133)</f>
        <v>2405.9513406156902</v>
      </c>
      <c r="AA27">
        <f>(('Q жидкость, т'!AA27-'Q нефть, т'!AA27)/1.007)+('Q нефть, т'!AA27*1.133)</f>
        <v>2405.9513406156902</v>
      </c>
      <c r="AB27">
        <f>(('Q жидкость, т'!AB27-'Q нефть, т'!AB27)/1.007)+('Q нефть, т'!AB27*1.133)</f>
        <v>2405.9513406156902</v>
      </c>
      <c r="AC27">
        <f>(('Q жидкость, т'!AC27-'Q нефть, т'!AC27)/1.007)+('Q нефть, т'!AC27*1.133)</f>
        <v>2405.9513406156902</v>
      </c>
      <c r="AD27">
        <f>(('Q жидкость, т'!AD27-'Q нефть, т'!AD27)/1.007)+('Q нефть, т'!AD27*1.133)</f>
        <v>2405.9513406156902</v>
      </c>
      <c r="AE27">
        <f>(('Q жидкость, т'!AE27-'Q нефть, т'!AE27)/1.007)+('Q нефть, т'!AE27*1.133)</f>
        <v>2405.9513406156902</v>
      </c>
      <c r="AF27">
        <f>(('Q жидкость, т'!AF27-'Q нефть, т'!AF27)/1.007)+('Q нефть, т'!AF27*1.133)</f>
        <v>2405.9513406156902</v>
      </c>
      <c r="AG27">
        <f>(('Q жидкость, т'!AG27-'Q нефть, т'!AG27)/1.007)+('Q нефть, т'!AG27*1.133)</f>
        <v>2405.9513406156902</v>
      </c>
      <c r="AH27">
        <f>(('Q жидкость, т'!AH27-'Q нефть, т'!AH27)/1.007)+('Q нефть, т'!AH27*1.133)</f>
        <v>2405.9513406156902</v>
      </c>
      <c r="AI27">
        <f>(('Q жидкость, т'!AI27-'Q нефть, т'!AI27)/1.007)+('Q нефть, т'!AI27*1.133)</f>
        <v>2405.9513406156902</v>
      </c>
      <c r="AJ27">
        <f>(('Q жидкость, т'!AJ27-'Q нефть, т'!AJ27)/1.007)+('Q нефть, т'!AJ27*1.133)</f>
        <v>2405.9513406156902</v>
      </c>
      <c r="AK27">
        <f>(('Q жидкость, т'!AK27-'Q нефть, т'!AK27)/1.007)+('Q нефть, т'!AK27*1.133)</f>
        <v>2405.9513406156902</v>
      </c>
      <c r="AL27">
        <f>(('Q жидкость, т'!AL27-'Q нефть, т'!AL27)/1.007)+('Q нефть, т'!AL27*1.133)</f>
        <v>2405.9513406156902</v>
      </c>
      <c r="AM27">
        <f>(('Q жидкость, т'!AM27-'Q нефть, т'!AM27)/1.007)+('Q нефть, т'!AM27*1.133)</f>
        <v>2405.9513406156902</v>
      </c>
      <c r="AN27">
        <f>(('Q жидкость, т'!AN27-'Q нефть, т'!AN27)/1.007)+('Q нефть, т'!AN27*1.133)</f>
        <v>2405.9513406156902</v>
      </c>
      <c r="AO27">
        <f>(('Q жидкость, т'!AO27-'Q нефть, т'!AO27)/1.007)+('Q нефть, т'!AO27*1.133)</f>
        <v>2405.9513406156902</v>
      </c>
      <c r="AP27">
        <f>(('Q жидкость, т'!AP27-'Q нефть, т'!AP27)/1.007)+('Q нефть, т'!AP27*1.133)</f>
        <v>2405.9513406156902</v>
      </c>
      <c r="AQ27">
        <f>(('Q жидкость, т'!AQ27-'Q нефть, т'!AQ27)/1.007)+('Q нефть, т'!AQ27*1.133)</f>
        <v>2405.9513406156902</v>
      </c>
      <c r="AR27">
        <f>(('Q жидкость, т'!AR27-'Q нефть, т'!AR27)/1.007)+('Q нефть, т'!AR27*1.133)</f>
        <v>2405.9513406156902</v>
      </c>
      <c r="AS27">
        <f>(('Q жидкость, т'!AS27-'Q нефть, т'!AS27)/1.007)+('Q нефть, т'!AS27*1.133)</f>
        <v>2405.9513406156902</v>
      </c>
      <c r="AT27">
        <f>(('Q жидкость, т'!AT27-'Q нефть, т'!AT27)/1.007)+('Q нефть, т'!AT27*1.133)</f>
        <v>2405.9513406156902</v>
      </c>
      <c r="AU27">
        <f>(('Q жидкость, т'!AU27-'Q нефть, т'!AU27)/1.007)+('Q нефть, т'!AU27*1.133)</f>
        <v>2405.9513406156902</v>
      </c>
      <c r="AV27">
        <f>(('Q жидкость, т'!AV27-'Q нефть, т'!AV27)/1.007)+('Q нефть, т'!AV27*1.133)</f>
        <v>2405.9513406156902</v>
      </c>
      <c r="AW27">
        <f>(('Q жидкость, т'!AW27-'Q нефть, т'!AW27)/1.007)+('Q нефть, т'!AW27*1.133)</f>
        <v>2405.9513406156902</v>
      </c>
      <c r="AX27">
        <f>(('Q жидкость, т'!AX27-'Q нефть, т'!AX27)/1.007)+('Q нефть, т'!AX27*1.133)</f>
        <v>2405.9513406156902</v>
      </c>
      <c r="AY27">
        <f>(('Q жидкость, т'!AY27-'Q нефть, т'!AY27)/1.007)+('Q нефть, т'!AY27*1.133)</f>
        <v>2405.9513406156902</v>
      </c>
      <c r="AZ27">
        <f>(('Q жидкость, т'!AZ27-'Q нефть, т'!AZ27)/1.007)+('Q нефть, т'!AZ27*1.133)</f>
        <v>2405.9513406156902</v>
      </c>
      <c r="BA27">
        <f>(('Q жидкость, т'!BA27-'Q нефть, т'!BA27)/1.007)+('Q нефть, т'!BA27*1.133)</f>
        <v>2405.9513406156902</v>
      </c>
      <c r="BB27">
        <f>(('Q жидкость, т'!BB27-'Q нефть, т'!BB27)/1.007)+('Q нефть, т'!BB27*1.133)</f>
        <v>2405.9513406156902</v>
      </c>
      <c r="BC27">
        <f>(('Q жидкость, т'!BC27-'Q нефть, т'!BC27)/1.007)+('Q нефть, т'!BC27*1.133)</f>
        <v>2405.9513406156902</v>
      </c>
      <c r="BD27">
        <f>(('Q жидкость, т'!BD27-'Q нефть, т'!BD27)/1.007)+('Q нефть, т'!BD27*1.133)</f>
        <v>2405.9513406156902</v>
      </c>
      <c r="BE27">
        <f>(('Q жидкость, т'!BE27-'Q нефть, т'!BE27)/1.007)+('Q нефть, т'!BE27*1.133)</f>
        <v>2405.9513406156902</v>
      </c>
      <c r="BF27">
        <f>(('Q жидкость, т'!BF27-'Q нефть, т'!BF27)/1.007)+('Q нефть, т'!BF27*1.133)</f>
        <v>2405.9513406156902</v>
      </c>
      <c r="BG27">
        <f>(('Q жидкость, т'!BG27-'Q нефть, т'!BG27)/1.007)+('Q нефть, т'!BG27*1.133)</f>
        <v>2405.9513406156902</v>
      </c>
      <c r="BH27">
        <f>(('Q жидкость, т'!BH27-'Q нефть, т'!BH27)/1.007)+('Q нефть, т'!BH27*1.133)</f>
        <v>2405.9513406156902</v>
      </c>
      <c r="BI27">
        <f>(('Q жидкость, т'!BI27-'Q нефть, т'!BI27)/1.007)+('Q нефть, т'!BI27*1.133)</f>
        <v>2405.9513406156902</v>
      </c>
      <c r="BJ27">
        <f>(('Q жидкость, т'!BJ27-'Q нефть, т'!BJ27)/1.007)+('Q нефть, т'!BJ27*1.133)</f>
        <v>2405.9513406156902</v>
      </c>
      <c r="BK27">
        <f>(('Q жидкость, т'!BK27-'Q нефть, т'!BK27)/1.007)+('Q нефть, т'!BK27*1.133)</f>
        <v>2405.9513406156902</v>
      </c>
      <c r="BL27">
        <f>(('Q жидкость, т'!BL27-'Q нефть, т'!BL27)/1.007)+('Q нефть, т'!BL27*1.133)</f>
        <v>2405.9513406156902</v>
      </c>
      <c r="BM27">
        <f>(('Q жидкость, т'!BM27-'Q нефть, т'!BM27)/1.007)+('Q нефть, т'!BM27*1.133)</f>
        <v>2405.9513406156902</v>
      </c>
      <c r="BN27">
        <f>(('Q жидкость, т'!BN27-'Q нефть, т'!BN27)/1.007)+('Q нефть, т'!BN27*1.133)</f>
        <v>2405.9513406156902</v>
      </c>
      <c r="BO27">
        <f>(('Q жидкость, т'!BO27-'Q нефть, т'!BO27)/1.007)+('Q нефть, т'!BO27*1.133)</f>
        <v>2405.9513406156902</v>
      </c>
      <c r="BP27">
        <f>(('Q жидкость, т'!BP27-'Q нефть, т'!BP27)/1.007)+('Q нефть, т'!BP27*1.133)</f>
        <v>2405.9513406156902</v>
      </c>
      <c r="BQ27">
        <f>(('Q жидкость, т'!BQ27-'Q нефть, т'!BQ27)/1.007)+('Q нефть, т'!BQ27*1.133)</f>
        <v>2405.9513406156902</v>
      </c>
      <c r="BR27">
        <f>(('Q жидкость, т'!BR27-'Q нефть, т'!BR27)/1.007)+('Q нефть, т'!BR27*1.133)</f>
        <v>2405.9513406156902</v>
      </c>
      <c r="BS27">
        <f>(('Q жидкость, т'!BS27-'Q нефть, т'!BS27)/1.007)+('Q нефть, т'!BS27*1.133)</f>
        <v>2405.9513406156902</v>
      </c>
      <c r="BT27">
        <f>(('Q жидкость, т'!BT27-'Q нефть, т'!BT27)/1.007)+('Q нефть, т'!BT27*1.133)</f>
        <v>2405.9513406156902</v>
      </c>
      <c r="BU27">
        <f>(('Q жидкость, т'!BU27-'Q нефть, т'!BU27)/1.007)+('Q нефть, т'!BU27*1.133)</f>
        <v>2405.9513406156902</v>
      </c>
      <c r="BV27">
        <f>(('Q жидкость, т'!BV27-'Q нефть, т'!BV27)/1.007)+('Q нефть, т'!BV27*1.133)</f>
        <v>2405.9513406156902</v>
      </c>
      <c r="BW27">
        <f>(('Q жидкость, т'!BW27-'Q нефть, т'!BW27)/1.007)+('Q нефть, т'!BW27*1.133)</f>
        <v>2405.9513406156902</v>
      </c>
      <c r="BX27">
        <f>(('Q жидкость, т'!BX27-'Q нефть, т'!BX27)/1.007)+('Q нефть, т'!BX27*1.133)</f>
        <v>2405.9513406156902</v>
      </c>
      <c r="BY27">
        <f>(('Q жидкость, т'!BY27-'Q нефть, т'!BY27)/1.007)+('Q нефть, т'!BY27*1.133)</f>
        <v>2405.9513406156902</v>
      </c>
    </row>
    <row r="28" spans="1:77" x14ac:dyDescent="0.25">
      <c r="A28" s="7" t="str">
        <f>'Q нефть, т'!A28</f>
        <v>16-02</v>
      </c>
      <c r="B28" s="6">
        <f>'Q нефть, т'!B28</f>
        <v>16</v>
      </c>
      <c r="C28" s="3">
        <f>'Q нефть, т'!C28</f>
        <v>45245</v>
      </c>
      <c r="D28" s="3">
        <f>'Q нефть, т'!D28</f>
        <v>45425</v>
      </c>
      <c r="F28">
        <f>(('Q жидкость, т'!F28-'Q нефть, т'!F28)/1.007)+('Q нефть, т'!F28*1.133)</f>
        <v>2405.9513406156902</v>
      </c>
      <c r="G28">
        <f>(('Q жидкость, т'!G28-'Q нефть, т'!G28)/1.007)+('Q нефть, т'!G28*1.133)</f>
        <v>2405.9513406156902</v>
      </c>
      <c r="H28">
        <f>(('Q жидкость, т'!H28-'Q нефть, т'!H28)/1.007)+('Q нефть, т'!H28*1.133)</f>
        <v>2405.9513406156902</v>
      </c>
      <c r="I28">
        <f>(('Q жидкость, т'!I28-'Q нефть, т'!I28)/1.007)+('Q нефть, т'!I28*1.133)</f>
        <v>2405.9513406156902</v>
      </c>
      <c r="J28">
        <f>(('Q жидкость, т'!J28-'Q нефть, т'!J28)/1.007)+('Q нефть, т'!J28*1.133)</f>
        <v>2405.9513406156902</v>
      </c>
      <c r="K28">
        <f>(('Q жидкость, т'!K28-'Q нефть, т'!K28)/1.007)+('Q нефть, т'!K28*1.133)</f>
        <v>2405.9513406156902</v>
      </c>
      <c r="L28">
        <f>(('Q жидкость, т'!L28-'Q нефть, т'!L28)/1.007)+('Q нефть, т'!L28*1.133)</f>
        <v>2405.9513406156902</v>
      </c>
      <c r="M28">
        <f>(('Q жидкость, т'!M28-'Q нефть, т'!M28)/1.007)+('Q нефть, т'!M28*1.133)</f>
        <v>2405.9513406156902</v>
      </c>
      <c r="N28">
        <f>(('Q жидкость, т'!N28-'Q нефть, т'!N28)/1.007)+('Q нефть, т'!N28*1.133)</f>
        <v>2405.9513406156902</v>
      </c>
      <c r="O28">
        <f>(('Q жидкость, т'!O28-'Q нефть, т'!O28)/1.007)+('Q нефть, т'!O28*1.133)</f>
        <v>2405.9513406156902</v>
      </c>
      <c r="P28">
        <f>(('Q жидкость, т'!P28-'Q нефть, т'!P28)/1.007)+('Q нефть, т'!P28*1.133)</f>
        <v>2405.9513406156902</v>
      </c>
      <c r="Q28">
        <f>(('Q жидкость, т'!Q28-'Q нефть, т'!Q28)/1.007)+('Q нефть, т'!Q28*1.133)</f>
        <v>2405.9513406156902</v>
      </c>
      <c r="R28">
        <f>(('Q жидкость, т'!R28-'Q нефть, т'!R28)/1.007)+('Q нефть, т'!R28*1.133)</f>
        <v>2405.9513406156902</v>
      </c>
      <c r="S28">
        <f>(('Q жидкость, т'!S28-'Q нефть, т'!S28)/1.007)+('Q нефть, т'!S28*1.133)</f>
        <v>2405.9513406156902</v>
      </c>
      <c r="T28">
        <f>(('Q жидкость, т'!T28-'Q нефть, т'!T28)/1.007)+('Q нефть, т'!T28*1.133)</f>
        <v>2405.9513406156902</v>
      </c>
      <c r="U28">
        <f>(('Q жидкость, т'!U28-'Q нефть, т'!U28)/1.007)+('Q нефть, т'!U28*1.133)</f>
        <v>2405.9513406156902</v>
      </c>
      <c r="V28">
        <f>(('Q жидкость, т'!V28-'Q нефть, т'!V28)/1.007)+('Q нефть, т'!V28*1.133)</f>
        <v>2405.9513406156902</v>
      </c>
      <c r="W28">
        <f>(('Q жидкость, т'!W28-'Q нефть, т'!W28)/1.007)+('Q нефть, т'!W28*1.133)</f>
        <v>2405.9513406156902</v>
      </c>
      <c r="X28">
        <f>(('Q жидкость, т'!X28-'Q нефть, т'!X28)/1.007)+('Q нефть, т'!X28*1.133)</f>
        <v>2405.9513406156902</v>
      </c>
      <c r="Y28">
        <f>(('Q жидкость, т'!Y28-'Q нефть, т'!Y28)/1.007)+('Q нефть, т'!Y28*1.133)</f>
        <v>2405.9513406156902</v>
      </c>
      <c r="Z28">
        <f>(('Q жидкость, т'!Z28-'Q нефть, т'!Z28)/1.007)+('Q нефть, т'!Z28*1.133)</f>
        <v>2405.9513406156902</v>
      </c>
      <c r="AA28">
        <f>(('Q жидкость, т'!AA28-'Q нефть, т'!AA28)/1.007)+('Q нефть, т'!AA28*1.133)</f>
        <v>2405.9513406156902</v>
      </c>
      <c r="AB28">
        <f>(('Q жидкость, т'!AB28-'Q нефть, т'!AB28)/1.007)+('Q нефть, т'!AB28*1.133)</f>
        <v>2405.9513406156902</v>
      </c>
      <c r="AC28">
        <f>(('Q жидкость, т'!AC28-'Q нефть, т'!AC28)/1.007)+('Q нефть, т'!AC28*1.133)</f>
        <v>2405.9513406156902</v>
      </c>
      <c r="AD28">
        <f>(('Q жидкость, т'!AD28-'Q нефть, т'!AD28)/1.007)+('Q нефть, т'!AD28*1.133)</f>
        <v>2405.9513406156902</v>
      </c>
      <c r="AE28">
        <f>(('Q жидкость, т'!AE28-'Q нефть, т'!AE28)/1.007)+('Q нефть, т'!AE28*1.133)</f>
        <v>2405.9513406156902</v>
      </c>
      <c r="AF28">
        <f>(('Q жидкость, т'!AF28-'Q нефть, т'!AF28)/1.007)+('Q нефть, т'!AF28*1.133)</f>
        <v>2405.9513406156902</v>
      </c>
      <c r="AG28">
        <f>(('Q жидкость, т'!AG28-'Q нефть, т'!AG28)/1.007)+('Q нефть, т'!AG28*1.133)</f>
        <v>2405.9513406156902</v>
      </c>
      <c r="AH28">
        <f>(('Q жидкость, т'!AH28-'Q нефть, т'!AH28)/1.007)+('Q нефть, т'!AH28*1.133)</f>
        <v>2405.9513406156902</v>
      </c>
      <c r="AI28">
        <f>(('Q жидкость, т'!AI28-'Q нефть, т'!AI28)/1.007)+('Q нефть, т'!AI28*1.133)</f>
        <v>2405.9513406156902</v>
      </c>
      <c r="AJ28">
        <f>(('Q жидкость, т'!AJ28-'Q нефть, т'!AJ28)/1.007)+('Q нефть, т'!AJ28*1.133)</f>
        <v>2405.9513406156902</v>
      </c>
      <c r="AK28">
        <f>(('Q жидкость, т'!AK28-'Q нефть, т'!AK28)/1.007)+('Q нефть, т'!AK28*1.133)</f>
        <v>2405.9513406156902</v>
      </c>
      <c r="AL28">
        <f>(('Q жидкость, т'!AL28-'Q нефть, т'!AL28)/1.007)+('Q нефть, т'!AL28*1.133)</f>
        <v>2405.9513406156902</v>
      </c>
      <c r="AM28">
        <f>(('Q жидкость, т'!AM28-'Q нефть, т'!AM28)/1.007)+('Q нефть, т'!AM28*1.133)</f>
        <v>2405.9513406156902</v>
      </c>
      <c r="AN28">
        <f>(('Q жидкость, т'!AN28-'Q нефть, т'!AN28)/1.007)+('Q нефть, т'!AN28*1.133)</f>
        <v>2405.9513406156902</v>
      </c>
      <c r="AO28">
        <f>(('Q жидкость, т'!AO28-'Q нефть, т'!AO28)/1.007)+('Q нефть, т'!AO28*1.133)</f>
        <v>2405.9513406156902</v>
      </c>
      <c r="AP28">
        <f>(('Q жидкость, т'!AP28-'Q нефть, т'!AP28)/1.007)+('Q нефть, т'!AP28*1.133)</f>
        <v>2405.9513406156902</v>
      </c>
      <c r="AQ28">
        <f>(('Q жидкость, т'!AQ28-'Q нефть, т'!AQ28)/1.007)+('Q нефть, т'!AQ28*1.133)</f>
        <v>2405.9513406156902</v>
      </c>
      <c r="AR28">
        <f>(('Q жидкость, т'!AR28-'Q нефть, т'!AR28)/1.007)+('Q нефть, т'!AR28*1.133)</f>
        <v>2405.9513406156902</v>
      </c>
      <c r="AS28">
        <f>(('Q жидкость, т'!AS28-'Q нефть, т'!AS28)/1.007)+('Q нефть, т'!AS28*1.133)</f>
        <v>2405.9513406156902</v>
      </c>
      <c r="AT28">
        <f>(('Q жидкость, т'!AT28-'Q нефть, т'!AT28)/1.007)+('Q нефть, т'!AT28*1.133)</f>
        <v>2405.9513406156902</v>
      </c>
      <c r="AU28">
        <f>(('Q жидкость, т'!AU28-'Q нефть, т'!AU28)/1.007)+('Q нефть, т'!AU28*1.133)</f>
        <v>2405.9513406156902</v>
      </c>
      <c r="AV28">
        <f>(('Q жидкость, т'!AV28-'Q нефть, т'!AV28)/1.007)+('Q нефть, т'!AV28*1.133)</f>
        <v>2405.9513406156902</v>
      </c>
      <c r="AW28">
        <f>(('Q жидкость, т'!AW28-'Q нефть, т'!AW28)/1.007)+('Q нефть, т'!AW28*1.133)</f>
        <v>2405.9513406156902</v>
      </c>
      <c r="AX28">
        <f>(('Q жидкость, т'!AX28-'Q нефть, т'!AX28)/1.007)+('Q нефть, т'!AX28*1.133)</f>
        <v>2405.9513406156902</v>
      </c>
      <c r="AY28">
        <f>(('Q жидкость, т'!AY28-'Q нефть, т'!AY28)/1.007)+('Q нефть, т'!AY28*1.133)</f>
        <v>2405.9513406156902</v>
      </c>
      <c r="AZ28">
        <f>(('Q жидкость, т'!AZ28-'Q нефть, т'!AZ28)/1.007)+('Q нефть, т'!AZ28*1.133)</f>
        <v>2405.9513406156902</v>
      </c>
      <c r="BA28">
        <f>(('Q жидкость, т'!BA28-'Q нефть, т'!BA28)/1.007)+('Q нефть, т'!BA28*1.133)</f>
        <v>2405.9513406156902</v>
      </c>
      <c r="BB28">
        <f>(('Q жидкость, т'!BB28-'Q нефть, т'!BB28)/1.007)+('Q нефть, т'!BB28*1.133)</f>
        <v>2405.9513406156902</v>
      </c>
      <c r="BC28">
        <f>(('Q жидкость, т'!BC28-'Q нефть, т'!BC28)/1.007)+('Q нефть, т'!BC28*1.133)</f>
        <v>2405.9513406156902</v>
      </c>
      <c r="BD28">
        <f>(('Q жидкость, т'!BD28-'Q нефть, т'!BD28)/1.007)+('Q нефть, т'!BD28*1.133)</f>
        <v>2405.9513406156902</v>
      </c>
      <c r="BE28">
        <f>(('Q жидкость, т'!BE28-'Q нефть, т'!BE28)/1.007)+('Q нефть, т'!BE28*1.133)</f>
        <v>2405.9513406156902</v>
      </c>
      <c r="BF28">
        <f>(('Q жидкость, т'!BF28-'Q нефть, т'!BF28)/1.007)+('Q нефть, т'!BF28*1.133)</f>
        <v>2405.9513406156902</v>
      </c>
      <c r="BG28">
        <f>(('Q жидкость, т'!BG28-'Q нефть, т'!BG28)/1.007)+('Q нефть, т'!BG28*1.133)</f>
        <v>2405.9513406156902</v>
      </c>
      <c r="BH28">
        <f>(('Q жидкость, т'!BH28-'Q нефть, т'!BH28)/1.007)+('Q нефть, т'!BH28*1.133)</f>
        <v>2405.9513406156902</v>
      </c>
      <c r="BI28">
        <f>(('Q жидкость, т'!BI28-'Q нефть, т'!BI28)/1.007)+('Q нефть, т'!BI28*1.133)</f>
        <v>2405.9513406156902</v>
      </c>
      <c r="BJ28">
        <f>(('Q жидкость, т'!BJ28-'Q нефть, т'!BJ28)/1.007)+('Q нефть, т'!BJ28*1.133)</f>
        <v>2405.9513406156902</v>
      </c>
      <c r="BK28">
        <f>(('Q жидкость, т'!BK28-'Q нефть, т'!BK28)/1.007)+('Q нефть, т'!BK28*1.133)</f>
        <v>2405.9513406156902</v>
      </c>
      <c r="BL28">
        <f>(('Q жидкость, т'!BL28-'Q нефть, т'!BL28)/1.007)+('Q нефть, т'!BL28*1.133)</f>
        <v>2405.9513406156902</v>
      </c>
      <c r="BM28">
        <f>(('Q жидкость, т'!BM28-'Q нефть, т'!BM28)/1.007)+('Q нефть, т'!BM28*1.133)</f>
        <v>2405.9513406156902</v>
      </c>
      <c r="BN28">
        <f>(('Q жидкость, т'!BN28-'Q нефть, т'!BN28)/1.007)+('Q нефть, т'!BN28*1.133)</f>
        <v>2405.9513406156902</v>
      </c>
      <c r="BO28">
        <f>(('Q жидкость, т'!BO28-'Q нефть, т'!BO28)/1.007)+('Q нефть, т'!BO28*1.133)</f>
        <v>2405.9513406156902</v>
      </c>
      <c r="BP28">
        <f>(('Q жидкость, т'!BP28-'Q нефть, т'!BP28)/1.007)+('Q нефть, т'!BP28*1.133)</f>
        <v>2405.9513406156902</v>
      </c>
      <c r="BQ28">
        <f>(('Q жидкость, т'!BQ28-'Q нефть, т'!BQ28)/1.007)+('Q нефть, т'!BQ28*1.133)</f>
        <v>2405.9513406156902</v>
      </c>
      <c r="BR28">
        <f>(('Q жидкость, т'!BR28-'Q нефть, т'!BR28)/1.007)+('Q нефть, т'!BR28*1.133)</f>
        <v>2405.9513406156902</v>
      </c>
      <c r="BS28">
        <f>(('Q жидкость, т'!BS28-'Q нефть, т'!BS28)/1.007)+('Q нефть, т'!BS28*1.133)</f>
        <v>2405.9513406156902</v>
      </c>
      <c r="BT28">
        <f>(('Q жидкость, т'!BT28-'Q нефть, т'!BT28)/1.007)+('Q нефть, т'!BT28*1.133)</f>
        <v>2405.9513406156902</v>
      </c>
      <c r="BU28">
        <f>(('Q жидкость, т'!BU28-'Q нефть, т'!BU28)/1.007)+('Q нефть, т'!BU28*1.133)</f>
        <v>2405.9513406156902</v>
      </c>
      <c r="BV28">
        <f>(('Q жидкость, т'!BV28-'Q нефть, т'!BV28)/1.007)+('Q нефть, т'!BV28*1.133)</f>
        <v>2405.9513406156902</v>
      </c>
      <c r="BW28">
        <f>(('Q жидкость, т'!BW28-'Q нефть, т'!BW28)/1.007)+('Q нефть, т'!BW28*1.133)</f>
        <v>2405.9513406156902</v>
      </c>
      <c r="BX28">
        <f>(('Q жидкость, т'!BX28-'Q нефть, т'!BX28)/1.007)+('Q нефть, т'!BX28*1.133)</f>
        <v>2405.9513406156902</v>
      </c>
      <c r="BY28">
        <f>(('Q жидкость, т'!BY28-'Q нефть, т'!BY28)/1.007)+('Q нефть, т'!BY28*1.133)</f>
        <v>2405.9513406156902</v>
      </c>
    </row>
    <row r="29" spans="1:77" x14ac:dyDescent="0.25">
      <c r="A29" s="7" t="str">
        <f>'Q нефть, т'!A29</f>
        <v>15-03</v>
      </c>
      <c r="B29" s="6">
        <f>'Q нефть, т'!B29</f>
        <v>15</v>
      </c>
      <c r="C29" s="3">
        <f>'Q нефть, т'!C29</f>
        <v>45275</v>
      </c>
      <c r="D29" s="3">
        <f>'Q нефть, т'!D29</f>
        <v>45455</v>
      </c>
      <c r="F29">
        <f>(('Q жидкость, т'!F29-'Q нефть, т'!F29)/1.007)+('Q нефть, т'!F29*1.133)</f>
        <v>2405.9513406156902</v>
      </c>
      <c r="G29">
        <f>(('Q жидкость, т'!G29-'Q нефть, т'!G29)/1.007)+('Q нефть, т'!G29*1.133)</f>
        <v>2405.9513406156902</v>
      </c>
      <c r="H29">
        <f>(('Q жидкость, т'!H29-'Q нефть, т'!H29)/1.007)+('Q нефть, т'!H29*1.133)</f>
        <v>2405.9513406156902</v>
      </c>
      <c r="I29">
        <f>(('Q жидкость, т'!I29-'Q нефть, т'!I29)/1.007)+('Q нефть, т'!I29*1.133)</f>
        <v>2405.9513406156902</v>
      </c>
      <c r="J29">
        <f>(('Q жидкость, т'!J29-'Q нефть, т'!J29)/1.007)+('Q нефть, т'!J29*1.133)</f>
        <v>2405.9513406156902</v>
      </c>
      <c r="K29">
        <f>(('Q жидкость, т'!K29-'Q нефть, т'!K29)/1.007)+('Q нефть, т'!K29*1.133)</f>
        <v>2405.9513406156902</v>
      </c>
      <c r="L29">
        <f>(('Q жидкость, т'!L29-'Q нефть, т'!L29)/1.007)+('Q нефть, т'!L29*1.133)</f>
        <v>2405.9513406156902</v>
      </c>
      <c r="M29">
        <f>(('Q жидкость, т'!M29-'Q нефть, т'!M29)/1.007)+('Q нефть, т'!M29*1.133)</f>
        <v>2405.9513406156902</v>
      </c>
      <c r="N29">
        <f>(('Q жидкость, т'!N29-'Q нефть, т'!N29)/1.007)+('Q нефть, т'!N29*1.133)</f>
        <v>2405.9513406156902</v>
      </c>
      <c r="O29">
        <f>(('Q жидкость, т'!O29-'Q нефть, т'!O29)/1.007)+('Q нефть, т'!O29*1.133)</f>
        <v>2405.9513406156902</v>
      </c>
      <c r="P29">
        <f>(('Q жидкость, т'!P29-'Q нефть, т'!P29)/1.007)+('Q нефть, т'!P29*1.133)</f>
        <v>2405.9513406156902</v>
      </c>
      <c r="Q29">
        <f>(('Q жидкость, т'!Q29-'Q нефть, т'!Q29)/1.007)+('Q нефть, т'!Q29*1.133)</f>
        <v>2405.9513406156902</v>
      </c>
      <c r="R29">
        <f>(('Q жидкость, т'!R29-'Q нефть, т'!R29)/1.007)+('Q нефть, т'!R29*1.133)</f>
        <v>2405.9513406156902</v>
      </c>
      <c r="S29">
        <f>(('Q жидкость, т'!S29-'Q нефть, т'!S29)/1.007)+('Q нефть, т'!S29*1.133)</f>
        <v>2405.9513406156902</v>
      </c>
      <c r="T29">
        <f>(('Q жидкость, т'!T29-'Q нефть, т'!T29)/1.007)+('Q нефть, т'!T29*1.133)</f>
        <v>2405.9513406156902</v>
      </c>
      <c r="U29">
        <f>(('Q жидкость, т'!U29-'Q нефть, т'!U29)/1.007)+('Q нефть, т'!U29*1.133)</f>
        <v>2405.9513406156902</v>
      </c>
      <c r="V29">
        <f>(('Q жидкость, т'!V29-'Q нефть, т'!V29)/1.007)+('Q нефть, т'!V29*1.133)</f>
        <v>2405.9513406156902</v>
      </c>
      <c r="W29">
        <f>(('Q жидкость, т'!W29-'Q нефть, т'!W29)/1.007)+('Q нефть, т'!W29*1.133)</f>
        <v>2405.9513406156902</v>
      </c>
      <c r="X29">
        <f>(('Q жидкость, т'!X29-'Q нефть, т'!X29)/1.007)+('Q нефть, т'!X29*1.133)</f>
        <v>2405.9513406156902</v>
      </c>
      <c r="Y29">
        <f>(('Q жидкость, т'!Y29-'Q нефть, т'!Y29)/1.007)+('Q нефть, т'!Y29*1.133)</f>
        <v>2405.9513406156902</v>
      </c>
      <c r="Z29">
        <f>(('Q жидкость, т'!Z29-'Q нефть, т'!Z29)/1.007)+('Q нефть, т'!Z29*1.133)</f>
        <v>2405.9513406156902</v>
      </c>
      <c r="AA29">
        <f>(('Q жидкость, т'!AA29-'Q нефть, т'!AA29)/1.007)+('Q нефть, т'!AA29*1.133)</f>
        <v>2405.9513406156902</v>
      </c>
      <c r="AB29">
        <f>(('Q жидкость, т'!AB29-'Q нефть, т'!AB29)/1.007)+('Q нефть, т'!AB29*1.133)</f>
        <v>2405.9513406156902</v>
      </c>
      <c r="AC29">
        <f>(('Q жидкость, т'!AC29-'Q нефть, т'!AC29)/1.007)+('Q нефть, т'!AC29*1.133)</f>
        <v>2405.9513406156902</v>
      </c>
      <c r="AD29">
        <f>(('Q жидкость, т'!AD29-'Q нефть, т'!AD29)/1.007)+('Q нефть, т'!AD29*1.133)</f>
        <v>2405.9513406156902</v>
      </c>
      <c r="AE29">
        <f>(('Q жидкость, т'!AE29-'Q нефть, т'!AE29)/1.007)+('Q нефть, т'!AE29*1.133)</f>
        <v>2405.9513406156902</v>
      </c>
      <c r="AF29">
        <f>(('Q жидкость, т'!AF29-'Q нефть, т'!AF29)/1.007)+('Q нефть, т'!AF29*1.133)</f>
        <v>2405.9513406156902</v>
      </c>
      <c r="AG29">
        <f>(('Q жидкость, т'!AG29-'Q нефть, т'!AG29)/1.007)+('Q нефть, т'!AG29*1.133)</f>
        <v>2405.9513406156902</v>
      </c>
      <c r="AH29">
        <f>(('Q жидкость, т'!AH29-'Q нефть, т'!AH29)/1.007)+('Q нефть, т'!AH29*1.133)</f>
        <v>2405.9513406156902</v>
      </c>
      <c r="AI29">
        <f>(('Q жидкость, т'!AI29-'Q нефть, т'!AI29)/1.007)+('Q нефть, т'!AI29*1.133)</f>
        <v>2405.9513406156902</v>
      </c>
      <c r="AJ29">
        <f>(('Q жидкость, т'!AJ29-'Q нефть, т'!AJ29)/1.007)+('Q нефть, т'!AJ29*1.133)</f>
        <v>2405.9513406156902</v>
      </c>
      <c r="AK29">
        <f>(('Q жидкость, т'!AK29-'Q нефть, т'!AK29)/1.007)+('Q нефть, т'!AK29*1.133)</f>
        <v>2405.9513406156902</v>
      </c>
      <c r="AL29">
        <f>(('Q жидкость, т'!AL29-'Q нефть, т'!AL29)/1.007)+('Q нефть, т'!AL29*1.133)</f>
        <v>2405.9513406156902</v>
      </c>
      <c r="AM29">
        <f>(('Q жидкость, т'!AM29-'Q нефть, т'!AM29)/1.007)+('Q нефть, т'!AM29*1.133)</f>
        <v>2405.9513406156902</v>
      </c>
      <c r="AN29">
        <f>(('Q жидкость, т'!AN29-'Q нефть, т'!AN29)/1.007)+('Q нефть, т'!AN29*1.133)</f>
        <v>2405.9513406156902</v>
      </c>
      <c r="AO29">
        <f>(('Q жидкость, т'!AO29-'Q нефть, т'!AO29)/1.007)+('Q нефть, т'!AO29*1.133)</f>
        <v>2405.9513406156902</v>
      </c>
      <c r="AP29">
        <f>(('Q жидкость, т'!AP29-'Q нефть, т'!AP29)/1.007)+('Q нефть, т'!AP29*1.133)</f>
        <v>2405.9513406156902</v>
      </c>
      <c r="AQ29">
        <f>(('Q жидкость, т'!AQ29-'Q нефть, т'!AQ29)/1.007)+('Q нефть, т'!AQ29*1.133)</f>
        <v>2405.9513406156902</v>
      </c>
      <c r="AR29">
        <f>(('Q жидкость, т'!AR29-'Q нефть, т'!AR29)/1.007)+('Q нефть, т'!AR29*1.133)</f>
        <v>2405.9513406156902</v>
      </c>
      <c r="AS29">
        <f>(('Q жидкость, т'!AS29-'Q нефть, т'!AS29)/1.007)+('Q нефть, т'!AS29*1.133)</f>
        <v>2405.9513406156902</v>
      </c>
      <c r="AT29">
        <f>(('Q жидкость, т'!AT29-'Q нефть, т'!AT29)/1.007)+('Q нефть, т'!AT29*1.133)</f>
        <v>2405.9513406156902</v>
      </c>
      <c r="AU29">
        <f>(('Q жидкость, т'!AU29-'Q нефть, т'!AU29)/1.007)+('Q нефть, т'!AU29*1.133)</f>
        <v>2405.9513406156902</v>
      </c>
      <c r="AV29">
        <f>(('Q жидкость, т'!AV29-'Q нефть, т'!AV29)/1.007)+('Q нефть, т'!AV29*1.133)</f>
        <v>2405.9513406156902</v>
      </c>
      <c r="AW29">
        <f>(('Q жидкость, т'!AW29-'Q нефть, т'!AW29)/1.007)+('Q нефть, т'!AW29*1.133)</f>
        <v>2405.9513406156902</v>
      </c>
      <c r="AX29">
        <f>(('Q жидкость, т'!AX29-'Q нефть, т'!AX29)/1.007)+('Q нефть, т'!AX29*1.133)</f>
        <v>2405.9513406156902</v>
      </c>
      <c r="AY29">
        <f>(('Q жидкость, т'!AY29-'Q нефть, т'!AY29)/1.007)+('Q нефть, т'!AY29*1.133)</f>
        <v>2405.9513406156902</v>
      </c>
      <c r="AZ29">
        <f>(('Q жидкость, т'!AZ29-'Q нефть, т'!AZ29)/1.007)+('Q нефть, т'!AZ29*1.133)</f>
        <v>2405.9513406156902</v>
      </c>
      <c r="BA29">
        <f>(('Q жидкость, т'!BA29-'Q нефть, т'!BA29)/1.007)+('Q нефть, т'!BA29*1.133)</f>
        <v>2405.9513406156902</v>
      </c>
      <c r="BB29">
        <f>(('Q жидкость, т'!BB29-'Q нефть, т'!BB29)/1.007)+('Q нефть, т'!BB29*1.133)</f>
        <v>2405.9513406156902</v>
      </c>
      <c r="BC29">
        <f>(('Q жидкость, т'!BC29-'Q нефть, т'!BC29)/1.007)+('Q нефть, т'!BC29*1.133)</f>
        <v>2405.9513406156902</v>
      </c>
      <c r="BD29">
        <f>(('Q жидкость, т'!BD29-'Q нефть, т'!BD29)/1.007)+('Q нефть, т'!BD29*1.133)</f>
        <v>2405.9513406156902</v>
      </c>
      <c r="BE29">
        <f>(('Q жидкость, т'!BE29-'Q нефть, т'!BE29)/1.007)+('Q нефть, т'!BE29*1.133)</f>
        <v>2405.9513406156902</v>
      </c>
      <c r="BF29">
        <f>(('Q жидкость, т'!BF29-'Q нефть, т'!BF29)/1.007)+('Q нефть, т'!BF29*1.133)</f>
        <v>2405.9513406156902</v>
      </c>
      <c r="BG29">
        <f>(('Q жидкость, т'!BG29-'Q нефть, т'!BG29)/1.007)+('Q нефть, т'!BG29*1.133)</f>
        <v>2405.9513406156902</v>
      </c>
      <c r="BH29">
        <f>(('Q жидкость, т'!BH29-'Q нефть, т'!BH29)/1.007)+('Q нефть, т'!BH29*1.133)</f>
        <v>2405.9513406156902</v>
      </c>
      <c r="BI29">
        <f>(('Q жидкость, т'!BI29-'Q нефть, т'!BI29)/1.007)+('Q нефть, т'!BI29*1.133)</f>
        <v>2405.9513406156902</v>
      </c>
      <c r="BJ29">
        <f>(('Q жидкость, т'!BJ29-'Q нефть, т'!BJ29)/1.007)+('Q нефть, т'!BJ29*1.133)</f>
        <v>2405.9513406156902</v>
      </c>
      <c r="BK29">
        <f>(('Q жидкость, т'!BK29-'Q нефть, т'!BK29)/1.007)+('Q нефть, т'!BK29*1.133)</f>
        <v>2405.9513406156902</v>
      </c>
      <c r="BL29">
        <f>(('Q жидкость, т'!BL29-'Q нефть, т'!BL29)/1.007)+('Q нефть, т'!BL29*1.133)</f>
        <v>2405.9513406156902</v>
      </c>
      <c r="BM29">
        <f>(('Q жидкость, т'!BM29-'Q нефть, т'!BM29)/1.007)+('Q нефть, т'!BM29*1.133)</f>
        <v>2405.9513406156902</v>
      </c>
      <c r="BN29">
        <f>(('Q жидкость, т'!BN29-'Q нефть, т'!BN29)/1.007)+('Q нефть, т'!BN29*1.133)</f>
        <v>2405.9513406156902</v>
      </c>
      <c r="BO29">
        <f>(('Q жидкость, т'!BO29-'Q нефть, т'!BO29)/1.007)+('Q нефть, т'!BO29*1.133)</f>
        <v>2405.9513406156902</v>
      </c>
      <c r="BP29">
        <f>(('Q жидкость, т'!BP29-'Q нефть, т'!BP29)/1.007)+('Q нефть, т'!BP29*1.133)</f>
        <v>2405.9513406156902</v>
      </c>
      <c r="BQ29">
        <f>(('Q жидкость, т'!BQ29-'Q нефть, т'!BQ29)/1.007)+('Q нефть, т'!BQ29*1.133)</f>
        <v>2405.9513406156902</v>
      </c>
      <c r="BR29">
        <f>(('Q жидкость, т'!BR29-'Q нефть, т'!BR29)/1.007)+('Q нефть, т'!BR29*1.133)</f>
        <v>2405.9513406156902</v>
      </c>
      <c r="BS29">
        <f>(('Q жидкость, т'!BS29-'Q нефть, т'!BS29)/1.007)+('Q нефть, т'!BS29*1.133)</f>
        <v>2405.9513406156902</v>
      </c>
      <c r="BT29">
        <f>(('Q жидкость, т'!BT29-'Q нефть, т'!BT29)/1.007)+('Q нефть, т'!BT29*1.133)</f>
        <v>2405.9513406156902</v>
      </c>
      <c r="BU29">
        <f>(('Q жидкость, т'!BU29-'Q нефть, т'!BU29)/1.007)+('Q нефть, т'!BU29*1.133)</f>
        <v>2405.9513406156902</v>
      </c>
      <c r="BV29">
        <f>(('Q жидкость, т'!BV29-'Q нефть, т'!BV29)/1.007)+('Q нефть, т'!BV29*1.133)</f>
        <v>2405.9513406156902</v>
      </c>
      <c r="BW29">
        <f>(('Q жидкость, т'!BW29-'Q нефть, т'!BW29)/1.007)+('Q нефть, т'!BW29*1.133)</f>
        <v>2405.9513406156902</v>
      </c>
      <c r="BX29">
        <f>(('Q жидкость, т'!BX29-'Q нефть, т'!BX29)/1.007)+('Q нефть, т'!BX29*1.133)</f>
        <v>2405.9513406156902</v>
      </c>
      <c r="BY29">
        <f>(('Q жидкость, т'!BY29-'Q нефть, т'!BY29)/1.007)+('Q нефть, т'!BY29*1.133)</f>
        <v>2405.9513406156902</v>
      </c>
    </row>
    <row r="30" spans="1:77" x14ac:dyDescent="0.25">
      <c r="A30" s="7" t="str">
        <f>'Q нефть, т'!A30</f>
        <v>13-02</v>
      </c>
      <c r="B30" s="6">
        <f>'Q нефть, т'!B30</f>
        <v>13</v>
      </c>
      <c r="C30" s="3">
        <f>'Q нефть, т'!C30</f>
        <v>45383</v>
      </c>
      <c r="D30" s="3">
        <f>'Q нефть, т'!D30</f>
        <v>45563</v>
      </c>
      <c r="F30">
        <f>(('Q жидкость, т'!F30-'Q нефть, т'!F30)/1.007)+('Q нефть, т'!F30*1.133)</f>
        <v>2405.9513406156902</v>
      </c>
      <c r="G30">
        <f>(('Q жидкость, т'!G30-'Q нефть, т'!G30)/1.007)+('Q нефть, т'!G30*1.133)</f>
        <v>2405.9513406156902</v>
      </c>
      <c r="H30">
        <f>(('Q жидкость, т'!H30-'Q нефть, т'!H30)/1.007)+('Q нефть, т'!H30*1.133)</f>
        <v>2405.9513406156902</v>
      </c>
      <c r="I30">
        <f>(('Q жидкость, т'!I30-'Q нефть, т'!I30)/1.007)+('Q нефть, т'!I30*1.133)</f>
        <v>2405.9513406156902</v>
      </c>
      <c r="J30">
        <f>(('Q жидкость, т'!J30-'Q нефть, т'!J30)/1.007)+('Q нефть, т'!J30*1.133)</f>
        <v>2405.9513406156902</v>
      </c>
      <c r="K30">
        <f>(('Q жидкость, т'!K30-'Q нефть, т'!K30)/1.007)+('Q нефть, т'!K30*1.133)</f>
        <v>2405.9513406156902</v>
      </c>
      <c r="L30">
        <f>(('Q жидкость, т'!L30-'Q нефть, т'!L30)/1.007)+('Q нефть, т'!L30*1.133)</f>
        <v>2405.9513406156902</v>
      </c>
      <c r="M30">
        <f>(('Q жидкость, т'!M30-'Q нефть, т'!M30)/1.007)+('Q нефть, т'!M30*1.133)</f>
        <v>2405.9513406156902</v>
      </c>
      <c r="N30">
        <f>(('Q жидкость, т'!N30-'Q нефть, т'!N30)/1.007)+('Q нефть, т'!N30*1.133)</f>
        <v>2405.9513406156902</v>
      </c>
      <c r="O30">
        <f>(('Q жидкость, т'!O30-'Q нефть, т'!O30)/1.007)+('Q нефть, т'!O30*1.133)</f>
        <v>2405.9513406156902</v>
      </c>
      <c r="P30">
        <f>(('Q жидкость, т'!P30-'Q нефть, т'!P30)/1.007)+('Q нефть, т'!P30*1.133)</f>
        <v>2405.9513406156902</v>
      </c>
      <c r="Q30">
        <f>(('Q жидкость, т'!Q30-'Q нефть, т'!Q30)/1.007)+('Q нефть, т'!Q30*1.133)</f>
        <v>2405.9513406156902</v>
      </c>
      <c r="R30">
        <f>(('Q жидкость, т'!R30-'Q нефть, т'!R30)/1.007)+('Q нефть, т'!R30*1.133)</f>
        <v>2405.9513406156902</v>
      </c>
      <c r="S30">
        <f>(('Q жидкость, т'!S30-'Q нефть, т'!S30)/1.007)+('Q нефть, т'!S30*1.133)</f>
        <v>2405.9513406156902</v>
      </c>
      <c r="T30">
        <f>(('Q жидкость, т'!T30-'Q нефть, т'!T30)/1.007)+('Q нефть, т'!T30*1.133)</f>
        <v>2405.9513406156902</v>
      </c>
      <c r="U30">
        <f>(('Q жидкость, т'!U30-'Q нефть, т'!U30)/1.007)+('Q нефть, т'!U30*1.133)</f>
        <v>2405.9513406156902</v>
      </c>
      <c r="V30">
        <f>(('Q жидкость, т'!V30-'Q нефть, т'!V30)/1.007)+('Q нефть, т'!V30*1.133)</f>
        <v>2405.9513406156902</v>
      </c>
      <c r="W30">
        <f>(('Q жидкость, т'!W30-'Q нефть, т'!W30)/1.007)+('Q нефть, т'!W30*1.133)</f>
        <v>2405.9513406156902</v>
      </c>
      <c r="X30">
        <f>(('Q жидкость, т'!X30-'Q нефть, т'!X30)/1.007)+('Q нефть, т'!X30*1.133)</f>
        <v>2405.9513406156902</v>
      </c>
      <c r="Y30">
        <f>(('Q жидкость, т'!Y30-'Q нефть, т'!Y30)/1.007)+('Q нефть, т'!Y30*1.133)</f>
        <v>2405.9513406156902</v>
      </c>
      <c r="Z30">
        <f>(('Q жидкость, т'!Z30-'Q нефть, т'!Z30)/1.007)+('Q нефть, т'!Z30*1.133)</f>
        <v>2405.9513406156902</v>
      </c>
      <c r="AA30">
        <f>(('Q жидкость, т'!AA30-'Q нефть, т'!AA30)/1.007)+('Q нефть, т'!AA30*1.133)</f>
        <v>2405.9513406156902</v>
      </c>
      <c r="AB30">
        <f>(('Q жидкость, т'!AB30-'Q нефть, т'!AB30)/1.007)+('Q нефть, т'!AB30*1.133)</f>
        <v>2405.9513406156902</v>
      </c>
      <c r="AC30">
        <f>(('Q жидкость, т'!AC30-'Q нефть, т'!AC30)/1.007)+('Q нефть, т'!AC30*1.133)</f>
        <v>2405.9513406156902</v>
      </c>
      <c r="AD30">
        <f>(('Q жидкость, т'!AD30-'Q нефть, т'!AD30)/1.007)+('Q нефть, т'!AD30*1.133)</f>
        <v>2405.9513406156902</v>
      </c>
      <c r="AE30">
        <f>(('Q жидкость, т'!AE30-'Q нефть, т'!AE30)/1.007)+('Q нефть, т'!AE30*1.133)</f>
        <v>2405.9513406156902</v>
      </c>
      <c r="AF30">
        <f>(('Q жидкость, т'!AF30-'Q нефть, т'!AF30)/1.007)+('Q нефть, т'!AF30*1.133)</f>
        <v>2405.9513406156902</v>
      </c>
      <c r="AG30">
        <f>(('Q жидкость, т'!AG30-'Q нефть, т'!AG30)/1.007)+('Q нефть, т'!AG30*1.133)</f>
        <v>2405.9513406156902</v>
      </c>
      <c r="AH30">
        <f>(('Q жидкость, т'!AH30-'Q нефть, т'!AH30)/1.007)+('Q нефть, т'!AH30*1.133)</f>
        <v>2405.9513406156902</v>
      </c>
      <c r="AI30">
        <f>(('Q жидкость, т'!AI30-'Q нефть, т'!AI30)/1.007)+('Q нефть, т'!AI30*1.133)</f>
        <v>2405.9513406156902</v>
      </c>
      <c r="AJ30">
        <f>(('Q жидкость, т'!AJ30-'Q нефть, т'!AJ30)/1.007)+('Q нефть, т'!AJ30*1.133)</f>
        <v>2405.9513406156902</v>
      </c>
      <c r="AK30">
        <f>(('Q жидкость, т'!AK30-'Q нефть, т'!AK30)/1.007)+('Q нефть, т'!AK30*1.133)</f>
        <v>2405.9513406156902</v>
      </c>
      <c r="AL30">
        <f>(('Q жидкость, т'!AL30-'Q нефть, т'!AL30)/1.007)+('Q нефть, т'!AL30*1.133)</f>
        <v>2405.9513406156902</v>
      </c>
      <c r="AM30">
        <f>(('Q жидкость, т'!AM30-'Q нефть, т'!AM30)/1.007)+('Q нефть, т'!AM30*1.133)</f>
        <v>2405.9513406156902</v>
      </c>
      <c r="AN30">
        <f>(('Q жидкость, т'!AN30-'Q нефть, т'!AN30)/1.007)+('Q нефть, т'!AN30*1.133)</f>
        <v>2405.9513406156902</v>
      </c>
      <c r="AO30">
        <f>(('Q жидкость, т'!AO30-'Q нефть, т'!AO30)/1.007)+('Q нефть, т'!AO30*1.133)</f>
        <v>2405.9513406156902</v>
      </c>
      <c r="AP30">
        <f>(('Q жидкость, т'!AP30-'Q нефть, т'!AP30)/1.007)+('Q нефть, т'!AP30*1.133)</f>
        <v>2405.9513406156902</v>
      </c>
      <c r="AQ30">
        <f>(('Q жидкость, т'!AQ30-'Q нефть, т'!AQ30)/1.007)+('Q нефть, т'!AQ30*1.133)</f>
        <v>2405.9513406156902</v>
      </c>
      <c r="AR30">
        <f>(('Q жидкость, т'!AR30-'Q нефть, т'!AR30)/1.007)+('Q нефть, т'!AR30*1.133)</f>
        <v>2405.9513406156902</v>
      </c>
      <c r="AS30">
        <f>(('Q жидкость, т'!AS30-'Q нефть, т'!AS30)/1.007)+('Q нефть, т'!AS30*1.133)</f>
        <v>2405.9513406156902</v>
      </c>
      <c r="AT30">
        <f>(('Q жидкость, т'!AT30-'Q нефть, т'!AT30)/1.007)+('Q нефть, т'!AT30*1.133)</f>
        <v>2405.9513406156902</v>
      </c>
      <c r="AU30">
        <f>(('Q жидкость, т'!AU30-'Q нефть, т'!AU30)/1.007)+('Q нефть, т'!AU30*1.133)</f>
        <v>2405.9513406156902</v>
      </c>
      <c r="AV30">
        <f>(('Q жидкость, т'!AV30-'Q нефть, т'!AV30)/1.007)+('Q нефть, т'!AV30*1.133)</f>
        <v>2405.9513406156902</v>
      </c>
      <c r="AW30">
        <f>(('Q жидкость, т'!AW30-'Q нефть, т'!AW30)/1.007)+('Q нефть, т'!AW30*1.133)</f>
        <v>2405.9513406156902</v>
      </c>
      <c r="AX30">
        <f>(('Q жидкость, т'!AX30-'Q нефть, т'!AX30)/1.007)+('Q нефть, т'!AX30*1.133)</f>
        <v>2405.9513406156902</v>
      </c>
      <c r="AY30">
        <f>(('Q жидкость, т'!AY30-'Q нефть, т'!AY30)/1.007)+('Q нефть, т'!AY30*1.133)</f>
        <v>2405.9513406156902</v>
      </c>
      <c r="AZ30">
        <f>(('Q жидкость, т'!AZ30-'Q нефть, т'!AZ30)/1.007)+('Q нефть, т'!AZ30*1.133)</f>
        <v>2405.9513406156902</v>
      </c>
      <c r="BA30">
        <f>(('Q жидкость, т'!BA30-'Q нефть, т'!BA30)/1.007)+('Q нефть, т'!BA30*1.133)</f>
        <v>2405.9513406156902</v>
      </c>
      <c r="BB30">
        <f>(('Q жидкость, т'!BB30-'Q нефть, т'!BB30)/1.007)+('Q нефть, т'!BB30*1.133)</f>
        <v>2405.9513406156902</v>
      </c>
      <c r="BC30">
        <f>(('Q жидкость, т'!BC30-'Q нефть, т'!BC30)/1.007)+('Q нефть, т'!BC30*1.133)</f>
        <v>2405.9513406156902</v>
      </c>
      <c r="BD30">
        <f>(('Q жидкость, т'!BD30-'Q нефть, т'!BD30)/1.007)+('Q нефть, т'!BD30*1.133)</f>
        <v>2405.9513406156902</v>
      </c>
      <c r="BE30">
        <f>(('Q жидкость, т'!BE30-'Q нефть, т'!BE30)/1.007)+('Q нефть, т'!BE30*1.133)</f>
        <v>2405.9513406156902</v>
      </c>
      <c r="BF30">
        <f>(('Q жидкость, т'!BF30-'Q нефть, т'!BF30)/1.007)+('Q нефть, т'!BF30*1.133)</f>
        <v>2405.9513406156902</v>
      </c>
      <c r="BG30">
        <f>(('Q жидкость, т'!BG30-'Q нефть, т'!BG30)/1.007)+('Q нефть, т'!BG30*1.133)</f>
        <v>2405.9513406156902</v>
      </c>
      <c r="BH30">
        <f>(('Q жидкость, т'!BH30-'Q нефть, т'!BH30)/1.007)+('Q нефть, т'!BH30*1.133)</f>
        <v>2405.9513406156902</v>
      </c>
      <c r="BI30">
        <f>(('Q жидкость, т'!BI30-'Q нефть, т'!BI30)/1.007)+('Q нефть, т'!BI30*1.133)</f>
        <v>2405.9513406156902</v>
      </c>
      <c r="BJ30">
        <f>(('Q жидкость, т'!BJ30-'Q нефть, т'!BJ30)/1.007)+('Q нефть, т'!BJ30*1.133)</f>
        <v>2405.9513406156902</v>
      </c>
      <c r="BK30">
        <f>(('Q жидкость, т'!BK30-'Q нефть, т'!BK30)/1.007)+('Q нефть, т'!BK30*1.133)</f>
        <v>2405.9513406156902</v>
      </c>
      <c r="BL30">
        <f>(('Q жидкость, т'!BL30-'Q нефть, т'!BL30)/1.007)+('Q нефть, т'!BL30*1.133)</f>
        <v>2405.9513406156902</v>
      </c>
      <c r="BM30">
        <f>(('Q жидкость, т'!BM30-'Q нефть, т'!BM30)/1.007)+('Q нефть, т'!BM30*1.133)</f>
        <v>2405.9513406156902</v>
      </c>
      <c r="BN30">
        <f>(('Q жидкость, т'!BN30-'Q нефть, т'!BN30)/1.007)+('Q нефть, т'!BN30*1.133)</f>
        <v>2405.9513406156902</v>
      </c>
      <c r="BO30">
        <f>(('Q жидкость, т'!BO30-'Q нефть, т'!BO30)/1.007)+('Q нефть, т'!BO30*1.133)</f>
        <v>2405.9513406156902</v>
      </c>
      <c r="BP30">
        <f>(('Q жидкость, т'!BP30-'Q нефть, т'!BP30)/1.007)+('Q нефть, т'!BP30*1.133)</f>
        <v>2405.9513406156902</v>
      </c>
      <c r="BQ30">
        <f>(('Q жидкость, т'!BQ30-'Q нефть, т'!BQ30)/1.007)+('Q нефть, т'!BQ30*1.133)</f>
        <v>2405.9513406156902</v>
      </c>
      <c r="BR30">
        <f>(('Q жидкость, т'!BR30-'Q нефть, т'!BR30)/1.007)+('Q нефть, т'!BR30*1.133)</f>
        <v>2405.9513406156902</v>
      </c>
      <c r="BS30">
        <f>(('Q жидкость, т'!BS30-'Q нефть, т'!BS30)/1.007)+('Q нефть, т'!BS30*1.133)</f>
        <v>2405.9513406156902</v>
      </c>
      <c r="BT30">
        <f>(('Q жидкость, т'!BT30-'Q нефть, т'!BT30)/1.007)+('Q нефть, т'!BT30*1.133)</f>
        <v>2405.9513406156902</v>
      </c>
      <c r="BU30">
        <f>(('Q жидкость, т'!BU30-'Q нефть, т'!BU30)/1.007)+('Q нефть, т'!BU30*1.133)</f>
        <v>2405.9513406156902</v>
      </c>
      <c r="BV30">
        <f>(('Q жидкость, т'!BV30-'Q нефть, т'!BV30)/1.007)+('Q нефть, т'!BV30*1.133)</f>
        <v>2405.9513406156902</v>
      </c>
      <c r="BW30">
        <f>(('Q жидкость, т'!BW30-'Q нефть, т'!BW30)/1.007)+('Q нефть, т'!BW30*1.133)</f>
        <v>2405.9513406156902</v>
      </c>
      <c r="BX30">
        <f>(('Q жидкость, т'!BX30-'Q нефть, т'!BX30)/1.007)+('Q нефть, т'!BX30*1.133)</f>
        <v>2405.9513406156902</v>
      </c>
      <c r="BY30">
        <f>(('Q жидкость, т'!BY30-'Q нефть, т'!BY30)/1.007)+('Q нефть, т'!BY30*1.133)</f>
        <v>2405.9513406156902</v>
      </c>
    </row>
    <row r="31" spans="1:77" x14ac:dyDescent="0.25">
      <c r="A31" s="7" t="str">
        <f>'Q нефть, т'!A31</f>
        <v>14-02</v>
      </c>
      <c r="B31" s="6">
        <f>'Q нефть, т'!B31</f>
        <v>14</v>
      </c>
      <c r="C31" s="3">
        <f>'Q нефть, т'!C31</f>
        <v>45413</v>
      </c>
      <c r="D31" s="3">
        <f>'Q нефть, т'!D31</f>
        <v>45593</v>
      </c>
      <c r="F31">
        <f>(('Q жидкость, т'!F31-'Q нефть, т'!F31)/1.007)+('Q нефть, т'!F31*1.133)</f>
        <v>2405.9513406156902</v>
      </c>
      <c r="G31">
        <f>(('Q жидкость, т'!G31-'Q нефть, т'!G31)/1.007)+('Q нефть, т'!G31*1.133)</f>
        <v>2405.9513406156902</v>
      </c>
      <c r="H31">
        <f>(('Q жидкость, т'!H31-'Q нефть, т'!H31)/1.007)+('Q нефть, т'!H31*1.133)</f>
        <v>2405.9513406156902</v>
      </c>
      <c r="I31">
        <f>(('Q жидкость, т'!I31-'Q нефть, т'!I31)/1.007)+('Q нефть, т'!I31*1.133)</f>
        <v>2405.9513406156902</v>
      </c>
      <c r="J31">
        <f>(('Q жидкость, т'!J31-'Q нефть, т'!J31)/1.007)+('Q нефть, т'!J31*1.133)</f>
        <v>2405.9513406156902</v>
      </c>
      <c r="K31">
        <f>(('Q жидкость, т'!K31-'Q нефть, т'!K31)/1.007)+('Q нефть, т'!K31*1.133)</f>
        <v>2405.9513406156902</v>
      </c>
      <c r="L31">
        <f>(('Q жидкость, т'!L31-'Q нефть, т'!L31)/1.007)+('Q нефть, т'!L31*1.133)</f>
        <v>2405.9513406156902</v>
      </c>
      <c r="M31">
        <f>(('Q жидкость, т'!M31-'Q нефть, т'!M31)/1.007)+('Q нефть, т'!M31*1.133)</f>
        <v>2405.9513406156902</v>
      </c>
      <c r="N31">
        <f>(('Q жидкость, т'!N31-'Q нефть, т'!N31)/1.007)+('Q нефть, т'!N31*1.133)</f>
        <v>2405.9513406156902</v>
      </c>
      <c r="O31">
        <f>(('Q жидкость, т'!O31-'Q нефть, т'!O31)/1.007)+('Q нефть, т'!O31*1.133)</f>
        <v>2405.9513406156902</v>
      </c>
      <c r="P31">
        <f>(('Q жидкость, т'!P31-'Q нефть, т'!P31)/1.007)+('Q нефть, т'!P31*1.133)</f>
        <v>2405.9513406156902</v>
      </c>
      <c r="Q31">
        <f>(('Q жидкость, т'!Q31-'Q нефть, т'!Q31)/1.007)+('Q нефть, т'!Q31*1.133)</f>
        <v>2405.9513406156902</v>
      </c>
      <c r="R31">
        <f>(('Q жидкость, т'!R31-'Q нефть, т'!R31)/1.007)+('Q нефть, т'!R31*1.133)</f>
        <v>2405.9513406156902</v>
      </c>
      <c r="S31">
        <f>(('Q жидкость, т'!S31-'Q нефть, т'!S31)/1.007)+('Q нефть, т'!S31*1.133)</f>
        <v>2405.9513406156902</v>
      </c>
      <c r="T31">
        <f>(('Q жидкость, т'!T31-'Q нефть, т'!T31)/1.007)+('Q нефть, т'!T31*1.133)</f>
        <v>2405.9513406156902</v>
      </c>
      <c r="U31">
        <f>(('Q жидкость, т'!U31-'Q нефть, т'!U31)/1.007)+('Q нефть, т'!U31*1.133)</f>
        <v>2405.9513406156902</v>
      </c>
      <c r="V31">
        <f>(('Q жидкость, т'!V31-'Q нефть, т'!V31)/1.007)+('Q нефть, т'!V31*1.133)</f>
        <v>2405.9513406156902</v>
      </c>
      <c r="W31">
        <f>(('Q жидкость, т'!W31-'Q нефть, т'!W31)/1.007)+('Q нефть, т'!W31*1.133)</f>
        <v>2405.9513406156902</v>
      </c>
      <c r="X31">
        <f>(('Q жидкость, т'!X31-'Q нефть, т'!X31)/1.007)+('Q нефть, т'!X31*1.133)</f>
        <v>2405.9513406156902</v>
      </c>
      <c r="Y31">
        <f>(('Q жидкость, т'!Y31-'Q нефть, т'!Y31)/1.007)+('Q нефть, т'!Y31*1.133)</f>
        <v>2405.9513406156902</v>
      </c>
      <c r="Z31">
        <f>(('Q жидкость, т'!Z31-'Q нефть, т'!Z31)/1.007)+('Q нефть, т'!Z31*1.133)</f>
        <v>2405.9513406156902</v>
      </c>
      <c r="AA31">
        <f>(('Q жидкость, т'!AA31-'Q нефть, т'!AA31)/1.007)+('Q нефть, т'!AA31*1.133)</f>
        <v>2405.9513406156902</v>
      </c>
      <c r="AB31">
        <f>(('Q жидкость, т'!AB31-'Q нефть, т'!AB31)/1.007)+('Q нефть, т'!AB31*1.133)</f>
        <v>2405.9513406156902</v>
      </c>
      <c r="AC31">
        <f>(('Q жидкость, т'!AC31-'Q нефть, т'!AC31)/1.007)+('Q нефть, т'!AC31*1.133)</f>
        <v>2405.9513406156902</v>
      </c>
      <c r="AD31">
        <f>(('Q жидкость, т'!AD31-'Q нефть, т'!AD31)/1.007)+('Q нефть, т'!AD31*1.133)</f>
        <v>2405.9513406156902</v>
      </c>
      <c r="AE31">
        <f>(('Q жидкость, т'!AE31-'Q нефть, т'!AE31)/1.007)+('Q нефть, т'!AE31*1.133)</f>
        <v>2405.9513406156902</v>
      </c>
      <c r="AF31">
        <f>(('Q жидкость, т'!AF31-'Q нефть, т'!AF31)/1.007)+('Q нефть, т'!AF31*1.133)</f>
        <v>2405.9513406156902</v>
      </c>
      <c r="AG31">
        <f>(('Q жидкость, т'!AG31-'Q нефть, т'!AG31)/1.007)+('Q нефть, т'!AG31*1.133)</f>
        <v>2405.9513406156902</v>
      </c>
      <c r="AH31">
        <f>(('Q жидкость, т'!AH31-'Q нефть, т'!AH31)/1.007)+('Q нефть, т'!AH31*1.133)</f>
        <v>2405.9513406156902</v>
      </c>
      <c r="AI31">
        <f>(('Q жидкость, т'!AI31-'Q нефть, т'!AI31)/1.007)+('Q нефть, т'!AI31*1.133)</f>
        <v>2405.9513406156902</v>
      </c>
      <c r="AJ31">
        <f>(('Q жидкость, т'!AJ31-'Q нефть, т'!AJ31)/1.007)+('Q нефть, т'!AJ31*1.133)</f>
        <v>2405.9513406156902</v>
      </c>
      <c r="AK31">
        <f>(('Q жидкость, т'!AK31-'Q нефть, т'!AK31)/1.007)+('Q нефть, т'!AK31*1.133)</f>
        <v>2405.9513406156902</v>
      </c>
      <c r="AL31">
        <f>(('Q жидкость, т'!AL31-'Q нефть, т'!AL31)/1.007)+('Q нефть, т'!AL31*1.133)</f>
        <v>2405.9513406156902</v>
      </c>
      <c r="AM31">
        <f>(('Q жидкость, т'!AM31-'Q нефть, т'!AM31)/1.007)+('Q нефть, т'!AM31*1.133)</f>
        <v>2405.9513406156902</v>
      </c>
      <c r="AN31">
        <f>(('Q жидкость, т'!AN31-'Q нефть, т'!AN31)/1.007)+('Q нефть, т'!AN31*1.133)</f>
        <v>2405.9513406156902</v>
      </c>
      <c r="AO31">
        <f>(('Q жидкость, т'!AO31-'Q нефть, т'!AO31)/1.007)+('Q нефть, т'!AO31*1.133)</f>
        <v>2405.9513406156902</v>
      </c>
      <c r="AP31">
        <f>(('Q жидкость, т'!AP31-'Q нефть, т'!AP31)/1.007)+('Q нефть, т'!AP31*1.133)</f>
        <v>2405.9513406156902</v>
      </c>
      <c r="AQ31">
        <f>(('Q жидкость, т'!AQ31-'Q нефть, т'!AQ31)/1.007)+('Q нефть, т'!AQ31*1.133)</f>
        <v>2405.9513406156902</v>
      </c>
      <c r="AR31">
        <f>(('Q жидкость, т'!AR31-'Q нефть, т'!AR31)/1.007)+('Q нефть, т'!AR31*1.133)</f>
        <v>2405.9513406156902</v>
      </c>
      <c r="AS31">
        <f>(('Q жидкость, т'!AS31-'Q нефть, т'!AS31)/1.007)+('Q нефть, т'!AS31*1.133)</f>
        <v>2405.9513406156902</v>
      </c>
      <c r="AT31">
        <f>(('Q жидкость, т'!AT31-'Q нефть, т'!AT31)/1.007)+('Q нефть, т'!AT31*1.133)</f>
        <v>2405.9513406156902</v>
      </c>
      <c r="AU31">
        <f>(('Q жидкость, т'!AU31-'Q нефть, т'!AU31)/1.007)+('Q нефть, т'!AU31*1.133)</f>
        <v>2405.9513406156902</v>
      </c>
      <c r="AV31">
        <f>(('Q жидкость, т'!AV31-'Q нефть, т'!AV31)/1.007)+('Q нефть, т'!AV31*1.133)</f>
        <v>2405.9513406156902</v>
      </c>
      <c r="AW31">
        <f>(('Q жидкость, т'!AW31-'Q нефть, т'!AW31)/1.007)+('Q нефть, т'!AW31*1.133)</f>
        <v>2405.9513406156902</v>
      </c>
      <c r="AX31">
        <f>(('Q жидкость, т'!AX31-'Q нефть, т'!AX31)/1.007)+('Q нефть, т'!AX31*1.133)</f>
        <v>2405.9513406156902</v>
      </c>
      <c r="AY31">
        <f>(('Q жидкость, т'!AY31-'Q нефть, т'!AY31)/1.007)+('Q нефть, т'!AY31*1.133)</f>
        <v>2405.9513406156902</v>
      </c>
      <c r="AZ31">
        <f>(('Q жидкость, т'!AZ31-'Q нефть, т'!AZ31)/1.007)+('Q нефть, т'!AZ31*1.133)</f>
        <v>2405.9513406156902</v>
      </c>
      <c r="BA31">
        <f>(('Q жидкость, т'!BA31-'Q нефть, т'!BA31)/1.007)+('Q нефть, т'!BA31*1.133)</f>
        <v>2405.9513406156902</v>
      </c>
      <c r="BB31">
        <f>(('Q жидкость, т'!BB31-'Q нефть, т'!BB31)/1.007)+('Q нефть, т'!BB31*1.133)</f>
        <v>2405.9513406156902</v>
      </c>
      <c r="BC31">
        <f>(('Q жидкость, т'!BC31-'Q нефть, т'!BC31)/1.007)+('Q нефть, т'!BC31*1.133)</f>
        <v>2405.9513406156902</v>
      </c>
      <c r="BD31">
        <f>(('Q жидкость, т'!BD31-'Q нефть, т'!BD31)/1.007)+('Q нефть, т'!BD31*1.133)</f>
        <v>2405.9513406156902</v>
      </c>
      <c r="BE31">
        <f>(('Q жидкость, т'!BE31-'Q нефть, т'!BE31)/1.007)+('Q нефть, т'!BE31*1.133)</f>
        <v>2405.9513406156902</v>
      </c>
      <c r="BF31">
        <f>(('Q жидкость, т'!BF31-'Q нефть, т'!BF31)/1.007)+('Q нефть, т'!BF31*1.133)</f>
        <v>2405.9513406156902</v>
      </c>
      <c r="BG31">
        <f>(('Q жидкость, т'!BG31-'Q нефть, т'!BG31)/1.007)+('Q нефть, т'!BG31*1.133)</f>
        <v>2405.9513406156902</v>
      </c>
      <c r="BH31">
        <f>(('Q жидкость, т'!BH31-'Q нефть, т'!BH31)/1.007)+('Q нефть, т'!BH31*1.133)</f>
        <v>2405.9513406156902</v>
      </c>
      <c r="BI31">
        <f>(('Q жидкость, т'!BI31-'Q нефть, т'!BI31)/1.007)+('Q нефть, т'!BI31*1.133)</f>
        <v>2405.9513406156902</v>
      </c>
      <c r="BJ31">
        <f>(('Q жидкость, т'!BJ31-'Q нефть, т'!BJ31)/1.007)+('Q нефть, т'!BJ31*1.133)</f>
        <v>2405.9513406156902</v>
      </c>
      <c r="BK31">
        <f>(('Q жидкость, т'!BK31-'Q нефть, т'!BK31)/1.007)+('Q нефть, т'!BK31*1.133)</f>
        <v>2405.9513406156902</v>
      </c>
      <c r="BL31">
        <f>(('Q жидкость, т'!BL31-'Q нефть, т'!BL31)/1.007)+('Q нефть, т'!BL31*1.133)</f>
        <v>2405.9513406156902</v>
      </c>
      <c r="BM31">
        <f>(('Q жидкость, т'!BM31-'Q нефть, т'!BM31)/1.007)+('Q нефть, т'!BM31*1.133)</f>
        <v>2405.9513406156902</v>
      </c>
      <c r="BN31">
        <f>(('Q жидкость, т'!BN31-'Q нефть, т'!BN31)/1.007)+('Q нефть, т'!BN31*1.133)</f>
        <v>2405.9513406156902</v>
      </c>
      <c r="BO31">
        <f>(('Q жидкость, т'!BO31-'Q нефть, т'!BO31)/1.007)+('Q нефть, т'!BO31*1.133)</f>
        <v>2405.9513406156902</v>
      </c>
      <c r="BP31">
        <f>(('Q жидкость, т'!BP31-'Q нефть, т'!BP31)/1.007)+('Q нефть, т'!BP31*1.133)</f>
        <v>2405.9513406156902</v>
      </c>
      <c r="BQ31">
        <f>(('Q жидкость, т'!BQ31-'Q нефть, т'!BQ31)/1.007)+('Q нефть, т'!BQ31*1.133)</f>
        <v>2405.9513406156902</v>
      </c>
      <c r="BR31">
        <f>(('Q жидкость, т'!BR31-'Q нефть, т'!BR31)/1.007)+('Q нефть, т'!BR31*1.133)</f>
        <v>2405.9513406156902</v>
      </c>
      <c r="BS31">
        <f>(('Q жидкость, т'!BS31-'Q нефть, т'!BS31)/1.007)+('Q нефть, т'!BS31*1.133)</f>
        <v>2405.9513406156902</v>
      </c>
      <c r="BT31">
        <f>(('Q жидкость, т'!BT31-'Q нефть, т'!BT31)/1.007)+('Q нефть, т'!BT31*1.133)</f>
        <v>2405.9513406156902</v>
      </c>
      <c r="BU31">
        <f>(('Q жидкость, т'!BU31-'Q нефть, т'!BU31)/1.007)+('Q нефть, т'!BU31*1.133)</f>
        <v>2405.9513406156902</v>
      </c>
      <c r="BV31">
        <f>(('Q жидкость, т'!BV31-'Q нефть, т'!BV31)/1.007)+('Q нефть, т'!BV31*1.133)</f>
        <v>2405.9513406156902</v>
      </c>
      <c r="BW31">
        <f>(('Q жидкость, т'!BW31-'Q нефть, т'!BW31)/1.007)+('Q нефть, т'!BW31*1.133)</f>
        <v>2405.9513406156902</v>
      </c>
      <c r="BX31">
        <f>(('Q жидкость, т'!BX31-'Q нефть, т'!BX31)/1.007)+('Q нефть, т'!BX31*1.133)</f>
        <v>2405.9513406156902</v>
      </c>
      <c r="BY31">
        <f>(('Q жидкость, т'!BY31-'Q нефть, т'!BY31)/1.007)+('Q нефть, т'!BY31*1.133)</f>
        <v>2405.9513406156902</v>
      </c>
    </row>
    <row r="32" spans="1:77" x14ac:dyDescent="0.25">
      <c r="A32" s="7"/>
      <c r="B32" s="6"/>
      <c r="C32" s="3"/>
      <c r="D32" s="3"/>
    </row>
    <row r="33" spans="1:4" x14ac:dyDescent="0.25">
      <c r="A33" s="7"/>
      <c r="B33" s="6"/>
      <c r="C33" s="3"/>
      <c r="D33" s="3"/>
    </row>
    <row r="34" spans="1:4" x14ac:dyDescent="0.25">
      <c r="A34" s="7"/>
      <c r="B34" s="6"/>
      <c r="C34" s="3"/>
      <c r="D34" s="3"/>
    </row>
    <row r="35" spans="1:4" x14ac:dyDescent="0.25">
      <c r="A35" s="7"/>
      <c r="B35" s="6"/>
      <c r="C35" s="3"/>
      <c r="D35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BZ35"/>
  <sheetViews>
    <sheetView workbookViewId="0">
      <selection activeCell="F2" sqref="F2"/>
    </sheetView>
  </sheetViews>
  <sheetFormatPr defaultRowHeight="15" x14ac:dyDescent="0.25"/>
  <cols>
    <col min="1" max="1" width="11.140625" customWidth="1"/>
    <col min="2" max="2" width="5.42578125" customWidth="1"/>
    <col min="3" max="3" width="13.140625" customWidth="1"/>
    <col min="4" max="4" width="21" customWidth="1"/>
    <col min="5" max="5" width="3.140625" customWidth="1"/>
  </cols>
  <sheetData>
    <row r="1" spans="1:78" x14ac:dyDescent="0.25">
      <c r="A1" t="str">
        <f>'Q нефть, т'!A1</f>
        <v>Скважина</v>
      </c>
      <c r="B1" t="str">
        <f>'Q нефть, т'!B1</f>
        <v>Куст</v>
      </c>
      <c r="C1" t="str">
        <f>'Q нефть, т'!C1</f>
        <v>Дата ввода</v>
      </c>
      <c r="D1" t="str">
        <f>'Q нефть, т'!D1</f>
        <v>Дата перевода в ППД</v>
      </c>
      <c r="F1" s="5">
        <f>'Q нефть, т'!F1</f>
        <v>45292</v>
      </c>
      <c r="G1" s="5">
        <f>'Q нефть, т'!G1</f>
        <v>45323</v>
      </c>
      <c r="H1" s="5">
        <f>'Q нефть, т'!H1</f>
        <v>45352</v>
      </c>
      <c r="I1" s="5">
        <f>'Q нефть, т'!I1</f>
        <v>45383</v>
      </c>
      <c r="J1" s="5">
        <f>'Q нефть, т'!J1</f>
        <v>45413</v>
      </c>
      <c r="K1" s="5">
        <f>'Q нефть, т'!K1</f>
        <v>45444</v>
      </c>
      <c r="L1" s="5">
        <f>'Q нефть, т'!L1</f>
        <v>45474</v>
      </c>
      <c r="M1" s="5">
        <f>'Q нефть, т'!M1</f>
        <v>45505</v>
      </c>
      <c r="N1" s="5">
        <f>'Q нефть, т'!N1</f>
        <v>45536</v>
      </c>
      <c r="O1" s="5">
        <f>'Q нефть, т'!O1</f>
        <v>45566</v>
      </c>
      <c r="P1" s="5">
        <f>'Q нефть, т'!P1</f>
        <v>45597</v>
      </c>
      <c r="Q1" s="5">
        <f>'Q нефть, т'!Q1</f>
        <v>45627</v>
      </c>
      <c r="R1" s="5">
        <f>'Q нефть, т'!R1</f>
        <v>45658</v>
      </c>
      <c r="S1" s="5">
        <f>'Q нефть, т'!S1</f>
        <v>45689</v>
      </c>
      <c r="T1" s="5">
        <f>'Q нефть, т'!T1</f>
        <v>45717</v>
      </c>
      <c r="U1" s="5">
        <f>'Q нефть, т'!U1</f>
        <v>45748</v>
      </c>
      <c r="V1" s="5">
        <f>'Q нефть, т'!V1</f>
        <v>45778</v>
      </c>
      <c r="W1" s="5">
        <f>'Q нефть, т'!W1</f>
        <v>45809</v>
      </c>
      <c r="X1" s="5">
        <f>'Q нефть, т'!X1</f>
        <v>45839</v>
      </c>
      <c r="Y1" s="5">
        <f>'Q нефть, т'!Y1</f>
        <v>45870</v>
      </c>
      <c r="Z1" s="5">
        <f>'Q нефть, т'!Z1</f>
        <v>45901</v>
      </c>
      <c r="AA1" s="5">
        <f>'Q нефть, т'!AA1</f>
        <v>45931</v>
      </c>
      <c r="AB1" s="5">
        <f>'Q нефть, т'!AB1</f>
        <v>45962</v>
      </c>
      <c r="AC1" s="5">
        <f>'Q нефть, т'!AC1</f>
        <v>45992</v>
      </c>
      <c r="AD1" s="5">
        <f>'Q нефть, т'!AD1</f>
        <v>46023</v>
      </c>
      <c r="AE1" s="5">
        <f>'Q нефть, т'!AE1</f>
        <v>46054</v>
      </c>
      <c r="AF1" s="5">
        <f>'Q нефть, т'!AF1</f>
        <v>46082</v>
      </c>
      <c r="AG1" s="5">
        <f>'Q нефть, т'!AG1</f>
        <v>46113</v>
      </c>
      <c r="AH1" s="5">
        <f>'Q нефть, т'!AH1</f>
        <v>46143</v>
      </c>
      <c r="AI1" s="5">
        <f>'Q нефть, т'!AI1</f>
        <v>46174</v>
      </c>
      <c r="AJ1" s="5">
        <f>'Q нефть, т'!AJ1</f>
        <v>46204</v>
      </c>
      <c r="AK1" s="5">
        <f>'Q нефть, т'!AK1</f>
        <v>46235</v>
      </c>
      <c r="AL1" s="5">
        <f>'Q нефть, т'!AL1</f>
        <v>46266</v>
      </c>
      <c r="AM1" s="5">
        <f>'Q нефть, т'!AM1</f>
        <v>46296</v>
      </c>
      <c r="AN1" s="5">
        <f>'Q нефть, т'!AN1</f>
        <v>46327</v>
      </c>
      <c r="AO1" s="5">
        <f>'Q нефть, т'!AO1</f>
        <v>46357</v>
      </c>
      <c r="AP1" s="5">
        <f>'Q нефть, т'!AP1</f>
        <v>46388</v>
      </c>
      <c r="AQ1" s="5">
        <f>'Q нефть, т'!AQ1</f>
        <v>46419</v>
      </c>
      <c r="AR1" s="5">
        <f>'Q нефть, т'!AR1</f>
        <v>46447</v>
      </c>
      <c r="AS1" s="5">
        <f>'Q нефть, т'!AS1</f>
        <v>46478</v>
      </c>
      <c r="AT1" s="5">
        <f>'Q нефть, т'!AT1</f>
        <v>46508</v>
      </c>
      <c r="AU1" s="5">
        <f>'Q нефть, т'!AU1</f>
        <v>46539</v>
      </c>
      <c r="AV1" s="5">
        <f>'Q нефть, т'!AV1</f>
        <v>46569</v>
      </c>
      <c r="AW1" s="5">
        <f>'Q нефть, т'!AW1</f>
        <v>46600</v>
      </c>
      <c r="AX1" s="5">
        <f>'Q нефть, т'!AX1</f>
        <v>46631</v>
      </c>
      <c r="AY1" s="5">
        <f>'Q нефть, т'!AY1</f>
        <v>46661</v>
      </c>
      <c r="AZ1" s="5">
        <f>'Q нефть, т'!AZ1</f>
        <v>46692</v>
      </c>
      <c r="BA1" s="5">
        <f>'Q нефть, т'!BA1</f>
        <v>46722</v>
      </c>
      <c r="BB1" s="5">
        <f>'Q нефть, т'!BB1</f>
        <v>46753</v>
      </c>
      <c r="BC1" s="5">
        <f>'Q нефть, т'!BC1</f>
        <v>46784</v>
      </c>
      <c r="BD1" s="5">
        <f>'Q нефть, т'!BD1</f>
        <v>46813</v>
      </c>
      <c r="BE1" s="5">
        <f>'Q нефть, т'!BE1</f>
        <v>46844</v>
      </c>
      <c r="BF1" s="5">
        <f>'Q нефть, т'!BF1</f>
        <v>46874</v>
      </c>
      <c r="BG1" s="5">
        <f>'Q нефть, т'!BG1</f>
        <v>46905</v>
      </c>
      <c r="BH1" s="5">
        <f>'Q нефть, т'!BH1</f>
        <v>46935</v>
      </c>
      <c r="BI1" s="5">
        <f>'Q нефть, т'!BI1</f>
        <v>46966</v>
      </c>
      <c r="BJ1" s="5">
        <f>'Q нефть, т'!BJ1</f>
        <v>46997</v>
      </c>
      <c r="BK1" s="5">
        <f>'Q нефть, т'!BK1</f>
        <v>47027</v>
      </c>
      <c r="BL1" s="5">
        <f>'Q нефть, т'!BL1</f>
        <v>47058</v>
      </c>
      <c r="BM1" s="5">
        <f>'Q нефть, т'!BM1</f>
        <v>47088</v>
      </c>
      <c r="BN1" s="5">
        <f>'Q нефть, т'!BN1</f>
        <v>47119</v>
      </c>
      <c r="BO1" s="5">
        <f>'Q нефть, т'!BO1</f>
        <v>47150</v>
      </c>
      <c r="BP1" s="5">
        <f>'Q нефть, т'!BP1</f>
        <v>47178</v>
      </c>
      <c r="BQ1" s="5">
        <f>'Q нефть, т'!BQ1</f>
        <v>47209</v>
      </c>
      <c r="BR1" s="5">
        <f>'Q нефть, т'!BR1</f>
        <v>47239</v>
      </c>
      <c r="BS1" s="5">
        <f>'Q нефть, т'!BS1</f>
        <v>47270</v>
      </c>
      <c r="BT1" s="5">
        <f>'Q нефть, т'!BT1</f>
        <v>47300</v>
      </c>
      <c r="BU1" s="5">
        <f>'Q нефть, т'!BU1</f>
        <v>47331</v>
      </c>
      <c r="BV1" s="5">
        <f>'Q нефть, т'!BV1</f>
        <v>47362</v>
      </c>
      <c r="BW1" s="5">
        <f>'Q нефть, т'!BW1</f>
        <v>47392</v>
      </c>
      <c r="BX1" s="5">
        <f>'Q нефть, т'!BX1</f>
        <v>47423</v>
      </c>
      <c r="BY1" s="5">
        <f>'Q нефть, т'!BY1</f>
        <v>47453</v>
      </c>
      <c r="BZ1" s="5">
        <f>'Q нефть, т'!BZ1</f>
        <v>47484</v>
      </c>
    </row>
    <row r="2" spans="1:78" x14ac:dyDescent="0.25">
      <c r="A2" s="7" t="str">
        <f>'Q нефть, т'!A2</f>
        <v>5-01</v>
      </c>
      <c r="B2" s="6">
        <f>'Q нефть, т'!B2</f>
        <v>5</v>
      </c>
      <c r="C2" s="3">
        <f>'Q нефть, т'!C2</f>
        <v>44562</v>
      </c>
      <c r="D2" s="3">
        <f>'Q нефть, т'!D2</f>
        <v>45662</v>
      </c>
      <c r="F2">
        <f>(('Q жидкость, т'!F2-'Q нефть, т'!F2)/1.007)+('Q нефть, т'!F2*1.133)+('Q газ, м3'!F2*0.00009)</f>
        <v>2405.9513406156902</v>
      </c>
      <c r="G2">
        <f>(('Q жидкость, т'!G2-'Q нефть, т'!G2)/1.007)+('Q нефть, т'!G2*1.133)+('Q газ, м3'!G2*0.00009)</f>
        <v>2405.9513406156902</v>
      </c>
      <c r="H2">
        <f>(('Q жидкость, т'!H2-'Q нефть, т'!H2)/1.007)+('Q нефть, т'!H2*1.133)+('Q газ, м3'!H2*0.00009)</f>
        <v>2405.9513406156902</v>
      </c>
      <c r="I2">
        <f>(('Q жидкость, т'!I2-'Q нефть, т'!I2)/1.007)+('Q нефть, т'!I2*1.133)+('Q газ, м3'!I2*0.00009)</f>
        <v>2405.9513406156902</v>
      </c>
      <c r="J2">
        <f>(('Q жидкость, т'!J2-'Q нефть, т'!J2)/1.007)+('Q нефть, т'!J2*1.133)+('Q газ, м3'!J2*0.00009)</f>
        <v>2405.9513406156902</v>
      </c>
      <c r="K2">
        <f>(('Q жидкость, т'!K2-'Q нефть, т'!K2)/1.007)+('Q нефть, т'!K2*1.133)+('Q газ, м3'!K2*0.00009)</f>
        <v>2405.9513406156902</v>
      </c>
      <c r="L2">
        <f>(('Q жидкость, т'!L2-'Q нефть, т'!L2)/1.007)+('Q нефть, т'!L2*1.133)+('Q газ, м3'!L2*0.00009)</f>
        <v>2405.9513406156902</v>
      </c>
      <c r="M2">
        <f>(('Q жидкость, т'!M2-'Q нефть, т'!M2)/1.007)+('Q нефть, т'!M2*1.133)+('Q газ, м3'!M2*0.00009)</f>
        <v>2405.9513406156902</v>
      </c>
      <c r="N2">
        <f>(('Q жидкость, т'!N2-'Q нефть, т'!N2)/1.007)+('Q нефть, т'!N2*1.133)+('Q газ, м3'!N2*0.00009)</f>
        <v>2405.9513406156902</v>
      </c>
      <c r="O2">
        <f>(('Q жидкость, т'!O2-'Q нефть, т'!O2)/1.007)+('Q нефть, т'!O2*1.133)+('Q газ, м3'!O2*0.00009)</f>
        <v>2405.9513406156902</v>
      </c>
      <c r="P2">
        <f>(('Q жидкость, т'!P2-'Q нефть, т'!P2)/1.007)+('Q нефть, т'!P2*1.133)+('Q газ, м3'!P2*0.00009)</f>
        <v>2405.9513406156902</v>
      </c>
      <c r="Q2">
        <f>(('Q жидкость, т'!Q2-'Q нефть, т'!Q2)/1.007)+('Q нефть, т'!Q2*1.133)+('Q газ, м3'!Q2*0.00009)</f>
        <v>2405.9513406156902</v>
      </c>
      <c r="R2">
        <f>(('Q жидкость, т'!R2-'Q нефть, т'!R2)/1.007)+('Q нефть, т'!R2*1.133)+('Q газ, м3'!R2*0.00009)</f>
        <v>2405.9513406156902</v>
      </c>
      <c r="S2">
        <f>(('Q жидкость, т'!S2-'Q нефть, т'!S2)/1.007)+('Q нефть, т'!S2*1.133)+('Q газ, м3'!S2*0.00009)</f>
        <v>2405.9513406156902</v>
      </c>
      <c r="T2">
        <f>(('Q жидкость, т'!T2-'Q нефть, т'!T2)/1.007)+('Q нефть, т'!T2*1.133)+('Q газ, м3'!T2*0.00009)</f>
        <v>2405.9513406156902</v>
      </c>
      <c r="U2">
        <f>(('Q жидкость, т'!U2-'Q нефть, т'!U2)/1.007)+('Q нефть, т'!U2*1.133)+('Q газ, м3'!U2*0.00009)</f>
        <v>2405.9513406156902</v>
      </c>
      <c r="V2">
        <f>(('Q жидкость, т'!V2-'Q нефть, т'!V2)/1.007)+('Q нефть, т'!V2*1.133)+('Q газ, м3'!V2*0.00009)</f>
        <v>2405.9513406156902</v>
      </c>
      <c r="W2">
        <f>(('Q жидкость, т'!W2-'Q нефть, т'!W2)/1.007)+('Q нефть, т'!W2*1.133)+('Q газ, м3'!W2*0.00009)</f>
        <v>2405.9513406156902</v>
      </c>
      <c r="X2">
        <f>(('Q жидкость, т'!X2-'Q нефть, т'!X2)/1.007)+('Q нефть, т'!X2*1.133)+('Q газ, м3'!X2*0.00009)</f>
        <v>2405.9513406156902</v>
      </c>
      <c r="Y2">
        <f>(('Q жидкость, т'!Y2-'Q нефть, т'!Y2)/1.007)+('Q нефть, т'!Y2*1.133)+('Q газ, м3'!Y2*0.00009)</f>
        <v>2405.9513406156902</v>
      </c>
      <c r="Z2">
        <f>(('Q жидкость, т'!Z2-'Q нефть, т'!Z2)/1.007)+('Q нефть, т'!Z2*1.133)+('Q газ, м3'!Z2*0.00009)</f>
        <v>2405.9513406156902</v>
      </c>
      <c r="AA2">
        <f>(('Q жидкость, т'!AA2-'Q нефть, т'!AA2)/1.007)+('Q нефть, т'!AA2*1.133)+('Q газ, м3'!AA2*0.00009)</f>
        <v>2405.9513406156902</v>
      </c>
      <c r="AB2">
        <f>(('Q жидкость, т'!AB2-'Q нефть, т'!AB2)/1.007)+('Q нефть, т'!AB2*1.133)+('Q газ, м3'!AB2*0.00009)</f>
        <v>2405.9513406156902</v>
      </c>
      <c r="AC2">
        <f>(('Q жидкость, т'!AC2-'Q нефть, т'!AC2)/1.007)+('Q нефть, т'!AC2*1.133)+('Q газ, м3'!AC2*0.00009)</f>
        <v>2405.9513406156902</v>
      </c>
      <c r="AD2">
        <f>(('Q жидкость, т'!AD2-'Q нефть, т'!AD2)/1.007)+('Q нефть, т'!AD2*1.133)+('Q газ, м3'!AD2*0.00009)</f>
        <v>2405.9513406156902</v>
      </c>
      <c r="AE2">
        <f>(('Q жидкость, т'!AE2-'Q нефть, т'!AE2)/1.007)+('Q нефть, т'!AE2*1.133)+('Q газ, м3'!AE2*0.00009)</f>
        <v>2405.9513406156902</v>
      </c>
      <c r="AF2">
        <f>(('Q жидкость, т'!AF2-'Q нефть, т'!AF2)/1.007)+('Q нефть, т'!AF2*1.133)+('Q газ, м3'!AF2*0.00009)</f>
        <v>2405.9513406156902</v>
      </c>
      <c r="AG2">
        <f>(('Q жидкость, т'!AG2-'Q нефть, т'!AG2)/1.007)+('Q нефть, т'!AG2*1.133)+('Q газ, м3'!AG2*0.00009)</f>
        <v>2405.9513406156902</v>
      </c>
      <c r="AH2">
        <f>(('Q жидкость, т'!AH2-'Q нефть, т'!AH2)/1.007)+('Q нефть, т'!AH2*1.133)+('Q газ, м3'!AH2*0.00009)</f>
        <v>2405.9513406156902</v>
      </c>
      <c r="AI2">
        <f>(('Q жидкость, т'!AI2-'Q нефть, т'!AI2)/1.007)+('Q нефть, т'!AI2*1.133)+('Q газ, м3'!AI2*0.00009)</f>
        <v>2405.9513406156902</v>
      </c>
      <c r="AJ2">
        <f>(('Q жидкость, т'!AJ2-'Q нефть, т'!AJ2)/1.007)+('Q нефть, т'!AJ2*1.133)+('Q газ, м3'!AJ2*0.00009)</f>
        <v>2405.9513406156902</v>
      </c>
      <c r="AK2">
        <f>(('Q жидкость, т'!AK2-'Q нефть, т'!AK2)/1.007)+('Q нефть, т'!AK2*1.133)+('Q газ, м3'!AK2*0.00009)</f>
        <v>2405.9513406156902</v>
      </c>
      <c r="AL2">
        <f>(('Q жидкость, т'!AL2-'Q нефть, т'!AL2)/1.007)+('Q нефть, т'!AL2*1.133)+('Q газ, м3'!AL2*0.00009)</f>
        <v>2405.9513406156902</v>
      </c>
      <c r="AM2">
        <f>(('Q жидкость, т'!AM2-'Q нефть, т'!AM2)/1.007)+('Q нефть, т'!AM2*1.133)+('Q газ, м3'!AM2*0.00009)</f>
        <v>2405.9513406156902</v>
      </c>
      <c r="AN2">
        <f>(('Q жидкость, т'!AN2-'Q нефть, т'!AN2)/1.007)+('Q нефть, т'!AN2*1.133)+('Q газ, м3'!AN2*0.00009)</f>
        <v>2405.9513406156902</v>
      </c>
      <c r="AO2">
        <f>(('Q жидкость, т'!AO2-'Q нефть, т'!AO2)/1.007)+('Q нефть, т'!AO2*1.133)+('Q газ, м3'!AO2*0.00009)</f>
        <v>2405.9513406156902</v>
      </c>
      <c r="AP2">
        <f>(('Q жидкость, т'!AP2-'Q нефть, т'!AP2)/1.007)+('Q нефть, т'!AP2*1.133)+('Q газ, м3'!AP2*0.00009)</f>
        <v>2405.9513406156902</v>
      </c>
      <c r="AQ2">
        <f>(('Q жидкость, т'!AQ2-'Q нефть, т'!AQ2)/1.007)+('Q нефть, т'!AQ2*1.133)+('Q газ, м3'!AQ2*0.00009)</f>
        <v>2405.9513406156902</v>
      </c>
      <c r="AR2">
        <f>(('Q жидкость, т'!AR2-'Q нефть, т'!AR2)/1.007)+('Q нефть, т'!AR2*1.133)+('Q газ, м3'!AR2*0.00009)</f>
        <v>2405.9513406156902</v>
      </c>
      <c r="AS2">
        <f>(('Q жидкость, т'!AS2-'Q нефть, т'!AS2)/1.007)+('Q нефть, т'!AS2*1.133)+('Q газ, м3'!AS2*0.00009)</f>
        <v>2405.9513406156902</v>
      </c>
      <c r="AT2">
        <f>(('Q жидкость, т'!AT2-'Q нефть, т'!AT2)/1.007)+('Q нефть, т'!AT2*1.133)+('Q газ, м3'!AT2*0.00009)</f>
        <v>2405.9513406156902</v>
      </c>
      <c r="AU2">
        <f>(('Q жидкость, т'!AU2-'Q нефть, т'!AU2)/1.007)+('Q нефть, т'!AU2*1.133)+('Q газ, м3'!AU2*0.00009)</f>
        <v>2405.9513406156902</v>
      </c>
      <c r="AV2">
        <f>(('Q жидкость, т'!AV2-'Q нефть, т'!AV2)/1.007)+('Q нефть, т'!AV2*1.133)+('Q газ, м3'!AV2*0.00009)</f>
        <v>2405.9513406156902</v>
      </c>
      <c r="AW2">
        <f>(('Q жидкость, т'!AW2-'Q нефть, т'!AW2)/1.007)+('Q нефть, т'!AW2*1.133)+('Q газ, м3'!AW2*0.00009)</f>
        <v>2405.9513406156902</v>
      </c>
      <c r="AX2">
        <f>(('Q жидкость, т'!AX2-'Q нефть, т'!AX2)/1.007)+('Q нефть, т'!AX2*1.133)+('Q газ, м3'!AX2*0.00009)</f>
        <v>2405.9513406156902</v>
      </c>
      <c r="AY2">
        <f>(('Q жидкость, т'!AY2-'Q нефть, т'!AY2)/1.007)+('Q нефть, т'!AY2*1.133)+('Q газ, м3'!AY2*0.00009)</f>
        <v>2405.9513406156902</v>
      </c>
      <c r="AZ2">
        <f>(('Q жидкость, т'!AZ2-'Q нефть, т'!AZ2)/1.007)+('Q нефть, т'!AZ2*1.133)+('Q газ, м3'!AZ2*0.00009)</f>
        <v>2405.9513406156902</v>
      </c>
      <c r="BA2">
        <f>(('Q жидкость, т'!BA2-'Q нефть, т'!BA2)/1.007)+('Q нефть, т'!BA2*1.133)+('Q газ, м3'!BA2*0.00009)</f>
        <v>2405.9513406156902</v>
      </c>
      <c r="BB2">
        <f>(('Q жидкость, т'!BB2-'Q нефть, т'!BB2)/1.007)+('Q нефть, т'!BB2*1.133)+('Q газ, м3'!BB2*0.00009)</f>
        <v>2405.9513406156902</v>
      </c>
      <c r="BC2">
        <f>(('Q жидкость, т'!BC2-'Q нефть, т'!BC2)/1.007)+('Q нефть, т'!BC2*1.133)+('Q газ, м3'!BC2*0.00009)</f>
        <v>2405.9513406156902</v>
      </c>
      <c r="BD2">
        <f>(('Q жидкость, т'!BD2-'Q нефть, т'!BD2)/1.007)+('Q нефть, т'!BD2*1.133)+('Q газ, м3'!BD2*0.00009)</f>
        <v>2405.9513406156902</v>
      </c>
      <c r="BE2">
        <f>(('Q жидкость, т'!BE2-'Q нефть, т'!BE2)/1.007)+('Q нефть, т'!BE2*1.133)+('Q газ, м3'!BE2*0.00009)</f>
        <v>2405.9513406156902</v>
      </c>
      <c r="BF2">
        <f>(('Q жидкость, т'!BF2-'Q нефть, т'!BF2)/1.007)+('Q нефть, т'!BF2*1.133)+('Q газ, м3'!BF2*0.00009)</f>
        <v>2405.9513406156902</v>
      </c>
      <c r="BG2">
        <f>(('Q жидкость, т'!BG2-'Q нефть, т'!BG2)/1.007)+('Q нефть, т'!BG2*1.133)+('Q газ, м3'!BG2*0.00009)</f>
        <v>2405.9513406156902</v>
      </c>
      <c r="BH2">
        <f>(('Q жидкость, т'!BH2-'Q нефть, т'!BH2)/1.007)+('Q нефть, т'!BH2*1.133)+('Q газ, м3'!BH2*0.00009)</f>
        <v>2405.9513406156902</v>
      </c>
      <c r="BI2">
        <f>(('Q жидкость, т'!BI2-'Q нефть, т'!BI2)/1.007)+('Q нефть, т'!BI2*1.133)+('Q газ, м3'!BI2*0.00009)</f>
        <v>2405.9513406156902</v>
      </c>
      <c r="BJ2">
        <f>(('Q жидкость, т'!BJ2-'Q нефть, т'!BJ2)/1.007)+('Q нефть, т'!BJ2*1.133)+('Q газ, м3'!BJ2*0.00009)</f>
        <v>2405.9513406156902</v>
      </c>
      <c r="BK2">
        <f>(('Q жидкость, т'!BK2-'Q нефть, т'!BK2)/1.007)+('Q нефть, т'!BK2*1.133)+('Q газ, м3'!BK2*0.00009)</f>
        <v>2405.9513406156902</v>
      </c>
      <c r="BL2">
        <f>(('Q жидкость, т'!BL2-'Q нефть, т'!BL2)/1.007)+('Q нефть, т'!BL2*1.133)+('Q газ, м3'!BL2*0.00009)</f>
        <v>2405.9513406156902</v>
      </c>
      <c r="BM2">
        <f>(('Q жидкость, т'!BM2-'Q нефть, т'!BM2)/1.007)+('Q нефть, т'!BM2*1.133)+('Q газ, м3'!BM2*0.00009)</f>
        <v>2405.9513406156902</v>
      </c>
      <c r="BN2">
        <f>(('Q жидкость, т'!BN2-'Q нефть, т'!BN2)/1.007)+('Q нефть, т'!BN2*1.133)+('Q газ, м3'!BN2*0.00009)</f>
        <v>2405.9513406156902</v>
      </c>
      <c r="BO2">
        <f>(('Q жидкость, т'!BO2-'Q нефть, т'!BO2)/1.007)+('Q нефть, т'!BO2*1.133)+('Q газ, м3'!BO2*0.00009)</f>
        <v>2405.9513406156902</v>
      </c>
      <c r="BP2">
        <f>(('Q жидкость, т'!BP2-'Q нефть, т'!BP2)/1.007)+('Q нефть, т'!BP2*1.133)+('Q газ, м3'!BP2*0.00009)</f>
        <v>2405.9513406156902</v>
      </c>
      <c r="BQ2">
        <f>(('Q жидкость, т'!BQ2-'Q нефть, т'!BQ2)/1.007)+('Q нефть, т'!BQ2*1.133)+('Q газ, м3'!BQ2*0.00009)</f>
        <v>2405.9513406156902</v>
      </c>
      <c r="BR2">
        <f>(('Q жидкость, т'!BR2-'Q нефть, т'!BR2)/1.007)+('Q нефть, т'!BR2*1.133)+('Q газ, м3'!BR2*0.00009)</f>
        <v>2405.9513406156902</v>
      </c>
      <c r="BS2">
        <f>(('Q жидкость, т'!BS2-'Q нефть, т'!BS2)/1.007)+('Q нефть, т'!BS2*1.133)+('Q газ, м3'!BS2*0.00009)</f>
        <v>2405.9513406156902</v>
      </c>
      <c r="BT2">
        <f>(('Q жидкость, т'!BT2-'Q нефть, т'!BT2)/1.007)+('Q нефть, т'!BT2*1.133)+('Q газ, м3'!BT2*0.00009)</f>
        <v>2405.9513406156902</v>
      </c>
      <c r="BU2">
        <f>(('Q жидкость, т'!BU2-'Q нефть, т'!BU2)/1.007)+('Q нефть, т'!BU2*1.133)+('Q газ, м3'!BU2*0.00009)</f>
        <v>2405.9513406156902</v>
      </c>
      <c r="BV2">
        <f>(('Q жидкость, т'!BV2-'Q нефть, т'!BV2)/1.007)+('Q нефть, т'!BV2*1.133)+('Q газ, м3'!BV2*0.00009)</f>
        <v>2405.9513406156902</v>
      </c>
      <c r="BW2">
        <f>(('Q жидкость, т'!BW2-'Q нефть, т'!BW2)/1.007)+('Q нефть, т'!BW2*1.133)+('Q газ, м3'!BW2*0.00009)</f>
        <v>2405.9513406156902</v>
      </c>
      <c r="BX2">
        <f>(('Q жидкость, т'!BX2-'Q нефть, т'!BX2)/1.007)+('Q нефть, т'!BX2*1.133)+('Q газ, м3'!BX2*0.00009)</f>
        <v>2405.9513406156902</v>
      </c>
      <c r="BY2">
        <f>(('Q жидкость, т'!BY2-'Q нефть, т'!BY2)/1.007)+('Q нефть, т'!BY2*1.133)+('Q газ, м3'!BY2*0.00009)</f>
        <v>2405.9513406156902</v>
      </c>
    </row>
    <row r="3" spans="1:78" x14ac:dyDescent="0.25">
      <c r="A3" s="7" t="str">
        <f>'Q нефть, т'!A3</f>
        <v>5-03</v>
      </c>
      <c r="B3" s="6">
        <f>'Q нефть, т'!B3</f>
        <v>5</v>
      </c>
      <c r="C3" s="3">
        <f>'Q нефть, т'!C3</f>
        <v>44571</v>
      </c>
      <c r="D3" s="3">
        <f>'Q нефть, т'!D3</f>
        <v>45671</v>
      </c>
      <c r="F3">
        <f>(('Q жидкость, т'!F3-'Q нефть, т'!F3)/1.007)+('Q нефть, т'!F3*1.133)+('Q газ, м3'!F3*0.00009)</f>
        <v>2405.9513406156902</v>
      </c>
      <c r="G3">
        <f>(('Q жидкость, т'!G3-'Q нефть, т'!G3)/1.007)+('Q нефть, т'!G3*1.133)+('Q газ, м3'!G3*0.00009)</f>
        <v>2405.9513406156902</v>
      </c>
      <c r="H3">
        <f>(('Q жидкость, т'!H3-'Q нефть, т'!H3)/1.007)+('Q нефть, т'!H3*1.133)+('Q газ, м3'!H3*0.00009)</f>
        <v>2405.9513406156902</v>
      </c>
      <c r="I3">
        <f>(('Q жидкость, т'!I3-'Q нефть, т'!I3)/1.007)+('Q нефть, т'!I3*1.133)+('Q газ, м3'!I3*0.00009)</f>
        <v>2405.9513406156902</v>
      </c>
      <c r="J3">
        <f>(('Q жидкость, т'!J3-'Q нефть, т'!J3)/1.007)+('Q нефть, т'!J3*1.133)+('Q газ, м3'!J3*0.00009)</f>
        <v>2405.9513406156902</v>
      </c>
      <c r="K3">
        <f>(('Q жидкость, т'!K3-'Q нефть, т'!K3)/1.007)+('Q нефть, т'!K3*1.133)+('Q газ, м3'!K3*0.00009)</f>
        <v>2405.9513406156902</v>
      </c>
      <c r="L3">
        <f>(('Q жидкость, т'!L3-'Q нефть, т'!L3)/1.007)+('Q нефть, т'!L3*1.133)+('Q газ, м3'!L3*0.00009)</f>
        <v>2405.9513406156902</v>
      </c>
      <c r="M3">
        <f>(('Q жидкость, т'!M3-'Q нефть, т'!M3)/1.007)+('Q нефть, т'!M3*1.133)+('Q газ, м3'!M3*0.00009)</f>
        <v>2405.9513406156902</v>
      </c>
      <c r="N3">
        <f>(('Q жидкость, т'!N3-'Q нефть, т'!N3)/1.007)+('Q нефть, т'!N3*1.133)+('Q газ, м3'!N3*0.00009)</f>
        <v>2405.9513406156902</v>
      </c>
      <c r="O3">
        <f>(('Q жидкость, т'!O3-'Q нефть, т'!O3)/1.007)+('Q нефть, т'!O3*1.133)+('Q газ, м3'!O3*0.00009)</f>
        <v>2405.9513406156902</v>
      </c>
      <c r="P3">
        <f>(('Q жидкость, т'!P3-'Q нефть, т'!P3)/1.007)+('Q нефть, т'!P3*1.133)+('Q газ, м3'!P3*0.00009)</f>
        <v>2405.9513406156902</v>
      </c>
      <c r="Q3">
        <f>(('Q жидкость, т'!Q3-'Q нефть, т'!Q3)/1.007)+('Q нефть, т'!Q3*1.133)+('Q газ, м3'!Q3*0.00009)</f>
        <v>2405.9513406156902</v>
      </c>
      <c r="R3">
        <f>(('Q жидкость, т'!R3-'Q нефть, т'!R3)/1.007)+('Q нефть, т'!R3*1.133)+('Q газ, м3'!R3*0.00009)</f>
        <v>2405.9513406156902</v>
      </c>
      <c r="S3">
        <f>(('Q жидкость, т'!S3-'Q нефть, т'!S3)/1.007)+('Q нефть, т'!S3*1.133)+('Q газ, м3'!S3*0.00009)</f>
        <v>2405.9513406156902</v>
      </c>
      <c r="T3">
        <f>(('Q жидкость, т'!T3-'Q нефть, т'!T3)/1.007)+('Q нефть, т'!T3*1.133)+('Q газ, м3'!T3*0.00009)</f>
        <v>2405.9513406156902</v>
      </c>
      <c r="U3">
        <f>(('Q жидкость, т'!U3-'Q нефть, т'!U3)/1.007)+('Q нефть, т'!U3*1.133)+('Q газ, м3'!U3*0.00009)</f>
        <v>2405.9513406156902</v>
      </c>
      <c r="V3">
        <f>(('Q жидкость, т'!V3-'Q нефть, т'!V3)/1.007)+('Q нефть, т'!V3*1.133)+('Q газ, м3'!V3*0.00009)</f>
        <v>2405.9513406156902</v>
      </c>
      <c r="W3">
        <f>(('Q жидкость, т'!W3-'Q нефть, т'!W3)/1.007)+('Q нефть, т'!W3*1.133)+('Q газ, м3'!W3*0.00009)</f>
        <v>2405.9513406156902</v>
      </c>
      <c r="X3">
        <f>(('Q жидкость, т'!X3-'Q нефть, т'!X3)/1.007)+('Q нефть, т'!X3*1.133)+('Q газ, м3'!X3*0.00009)</f>
        <v>2405.9513406156902</v>
      </c>
      <c r="Y3">
        <f>(('Q жидкость, т'!Y3-'Q нефть, т'!Y3)/1.007)+('Q нефть, т'!Y3*1.133)+('Q газ, м3'!Y3*0.00009)</f>
        <v>2405.9513406156902</v>
      </c>
      <c r="Z3">
        <f>(('Q жидкость, т'!Z3-'Q нефть, т'!Z3)/1.007)+('Q нефть, т'!Z3*1.133)+('Q газ, м3'!Z3*0.00009)</f>
        <v>2405.9513406156902</v>
      </c>
      <c r="AA3">
        <f>(('Q жидкость, т'!AA3-'Q нефть, т'!AA3)/1.007)+('Q нефть, т'!AA3*1.133)+('Q газ, м3'!AA3*0.00009)</f>
        <v>2405.9513406156902</v>
      </c>
      <c r="AB3">
        <f>(('Q жидкость, т'!AB3-'Q нефть, т'!AB3)/1.007)+('Q нефть, т'!AB3*1.133)+('Q газ, м3'!AB3*0.00009)</f>
        <v>2405.9513406156902</v>
      </c>
      <c r="AC3">
        <f>(('Q жидкость, т'!AC3-'Q нефть, т'!AC3)/1.007)+('Q нефть, т'!AC3*1.133)+('Q газ, м3'!AC3*0.00009)</f>
        <v>2405.9513406156902</v>
      </c>
      <c r="AD3">
        <f>(('Q жидкость, т'!AD3-'Q нефть, т'!AD3)/1.007)+('Q нефть, т'!AD3*1.133)+('Q газ, м3'!AD3*0.00009)</f>
        <v>2405.9513406156902</v>
      </c>
      <c r="AE3">
        <f>(('Q жидкость, т'!AE3-'Q нефть, т'!AE3)/1.007)+('Q нефть, т'!AE3*1.133)+('Q газ, м3'!AE3*0.00009)</f>
        <v>2405.9513406156902</v>
      </c>
      <c r="AF3">
        <f>(('Q жидкость, т'!AF3-'Q нефть, т'!AF3)/1.007)+('Q нефть, т'!AF3*1.133)+('Q газ, м3'!AF3*0.00009)</f>
        <v>2405.9513406156902</v>
      </c>
      <c r="AG3">
        <f>(('Q жидкость, т'!AG3-'Q нефть, т'!AG3)/1.007)+('Q нефть, т'!AG3*1.133)+('Q газ, м3'!AG3*0.00009)</f>
        <v>2405.9513406156902</v>
      </c>
      <c r="AH3">
        <f>(('Q жидкость, т'!AH3-'Q нефть, т'!AH3)/1.007)+('Q нефть, т'!AH3*1.133)+('Q газ, м3'!AH3*0.00009)</f>
        <v>2405.9513406156902</v>
      </c>
      <c r="AI3">
        <f>(('Q жидкость, т'!AI3-'Q нефть, т'!AI3)/1.007)+('Q нефть, т'!AI3*1.133)+('Q газ, м3'!AI3*0.00009)</f>
        <v>2405.9513406156902</v>
      </c>
      <c r="AJ3">
        <f>(('Q жидкость, т'!AJ3-'Q нефть, т'!AJ3)/1.007)+('Q нефть, т'!AJ3*1.133)+('Q газ, м3'!AJ3*0.00009)</f>
        <v>2405.9513406156902</v>
      </c>
      <c r="AK3">
        <f>(('Q жидкость, т'!AK3-'Q нефть, т'!AK3)/1.007)+('Q нефть, т'!AK3*1.133)+('Q газ, м3'!AK3*0.00009)</f>
        <v>2405.9513406156902</v>
      </c>
      <c r="AL3">
        <f>(('Q жидкость, т'!AL3-'Q нефть, т'!AL3)/1.007)+('Q нефть, т'!AL3*1.133)+('Q газ, м3'!AL3*0.00009)</f>
        <v>2405.9513406156902</v>
      </c>
      <c r="AM3">
        <f>(('Q жидкость, т'!AM3-'Q нефть, т'!AM3)/1.007)+('Q нефть, т'!AM3*1.133)+('Q газ, м3'!AM3*0.00009)</f>
        <v>2405.9513406156902</v>
      </c>
      <c r="AN3">
        <f>(('Q жидкость, т'!AN3-'Q нефть, т'!AN3)/1.007)+('Q нефть, т'!AN3*1.133)+('Q газ, м3'!AN3*0.00009)</f>
        <v>2405.9513406156902</v>
      </c>
      <c r="AO3">
        <f>(('Q жидкость, т'!AO3-'Q нефть, т'!AO3)/1.007)+('Q нефть, т'!AO3*1.133)+('Q газ, м3'!AO3*0.00009)</f>
        <v>2405.9513406156902</v>
      </c>
      <c r="AP3">
        <f>(('Q жидкость, т'!AP3-'Q нефть, т'!AP3)/1.007)+('Q нефть, т'!AP3*1.133)+('Q газ, м3'!AP3*0.00009)</f>
        <v>2405.9513406156902</v>
      </c>
      <c r="AQ3">
        <f>(('Q жидкость, т'!AQ3-'Q нефть, т'!AQ3)/1.007)+('Q нефть, т'!AQ3*1.133)+('Q газ, м3'!AQ3*0.00009)</f>
        <v>2405.9513406156902</v>
      </c>
      <c r="AR3">
        <f>(('Q жидкость, т'!AR3-'Q нефть, т'!AR3)/1.007)+('Q нефть, т'!AR3*1.133)+('Q газ, м3'!AR3*0.00009)</f>
        <v>2405.9513406156902</v>
      </c>
      <c r="AS3">
        <f>(('Q жидкость, т'!AS3-'Q нефть, т'!AS3)/1.007)+('Q нефть, т'!AS3*1.133)+('Q газ, м3'!AS3*0.00009)</f>
        <v>2405.9513406156902</v>
      </c>
      <c r="AT3">
        <f>(('Q жидкость, т'!AT3-'Q нефть, т'!AT3)/1.007)+('Q нефть, т'!AT3*1.133)+('Q газ, м3'!AT3*0.00009)</f>
        <v>2405.9513406156902</v>
      </c>
      <c r="AU3">
        <f>(('Q жидкость, т'!AU3-'Q нефть, т'!AU3)/1.007)+('Q нефть, т'!AU3*1.133)+('Q газ, м3'!AU3*0.00009)</f>
        <v>2405.9513406156902</v>
      </c>
      <c r="AV3">
        <f>(('Q жидкость, т'!AV3-'Q нефть, т'!AV3)/1.007)+('Q нефть, т'!AV3*1.133)+('Q газ, м3'!AV3*0.00009)</f>
        <v>2405.9513406156902</v>
      </c>
      <c r="AW3">
        <f>(('Q жидкость, т'!AW3-'Q нефть, т'!AW3)/1.007)+('Q нефть, т'!AW3*1.133)+('Q газ, м3'!AW3*0.00009)</f>
        <v>2405.9513406156902</v>
      </c>
      <c r="AX3">
        <f>(('Q жидкость, т'!AX3-'Q нефть, т'!AX3)/1.007)+('Q нефть, т'!AX3*1.133)+('Q газ, м3'!AX3*0.00009)</f>
        <v>2405.9513406156902</v>
      </c>
      <c r="AY3">
        <f>(('Q жидкость, т'!AY3-'Q нефть, т'!AY3)/1.007)+('Q нефть, т'!AY3*1.133)+('Q газ, м3'!AY3*0.00009)</f>
        <v>2405.9513406156902</v>
      </c>
      <c r="AZ3">
        <f>(('Q жидкость, т'!AZ3-'Q нефть, т'!AZ3)/1.007)+('Q нефть, т'!AZ3*1.133)+('Q газ, м3'!AZ3*0.00009)</f>
        <v>2405.9513406156902</v>
      </c>
      <c r="BA3">
        <f>(('Q жидкость, т'!BA3-'Q нефть, т'!BA3)/1.007)+('Q нефть, т'!BA3*1.133)+('Q газ, м3'!BA3*0.00009)</f>
        <v>2405.9513406156902</v>
      </c>
      <c r="BB3">
        <f>(('Q жидкость, т'!BB3-'Q нефть, т'!BB3)/1.007)+('Q нефть, т'!BB3*1.133)+('Q газ, м3'!BB3*0.00009)</f>
        <v>2405.9513406156902</v>
      </c>
      <c r="BC3">
        <f>(('Q жидкость, т'!BC3-'Q нефть, т'!BC3)/1.007)+('Q нефть, т'!BC3*1.133)+('Q газ, м3'!BC3*0.00009)</f>
        <v>2405.9513406156902</v>
      </c>
      <c r="BD3">
        <f>(('Q жидкость, т'!BD3-'Q нефть, т'!BD3)/1.007)+('Q нефть, т'!BD3*1.133)+('Q газ, м3'!BD3*0.00009)</f>
        <v>2405.9513406156902</v>
      </c>
      <c r="BE3">
        <f>(('Q жидкость, т'!BE3-'Q нефть, т'!BE3)/1.007)+('Q нефть, т'!BE3*1.133)+('Q газ, м3'!BE3*0.00009)</f>
        <v>2405.9513406156902</v>
      </c>
      <c r="BF3">
        <f>(('Q жидкость, т'!BF3-'Q нефть, т'!BF3)/1.007)+('Q нефть, т'!BF3*1.133)+('Q газ, м3'!BF3*0.00009)</f>
        <v>2405.9513406156902</v>
      </c>
      <c r="BG3">
        <f>(('Q жидкость, т'!BG3-'Q нефть, т'!BG3)/1.007)+('Q нефть, т'!BG3*1.133)+('Q газ, м3'!BG3*0.00009)</f>
        <v>2405.9513406156902</v>
      </c>
      <c r="BH3">
        <f>(('Q жидкость, т'!BH3-'Q нефть, т'!BH3)/1.007)+('Q нефть, т'!BH3*1.133)+('Q газ, м3'!BH3*0.00009)</f>
        <v>2405.9513406156902</v>
      </c>
      <c r="BI3">
        <f>(('Q жидкость, т'!BI3-'Q нефть, т'!BI3)/1.007)+('Q нефть, т'!BI3*1.133)+('Q газ, м3'!BI3*0.00009)</f>
        <v>2405.9513406156902</v>
      </c>
      <c r="BJ3">
        <f>(('Q жидкость, т'!BJ3-'Q нефть, т'!BJ3)/1.007)+('Q нефть, т'!BJ3*1.133)+('Q газ, м3'!BJ3*0.00009)</f>
        <v>2405.9513406156902</v>
      </c>
      <c r="BK3">
        <f>(('Q жидкость, т'!BK3-'Q нефть, т'!BK3)/1.007)+('Q нефть, т'!BK3*1.133)+('Q газ, м3'!BK3*0.00009)</f>
        <v>2405.9513406156902</v>
      </c>
      <c r="BL3">
        <f>(('Q жидкость, т'!BL3-'Q нефть, т'!BL3)/1.007)+('Q нефть, т'!BL3*1.133)+('Q газ, м3'!BL3*0.00009)</f>
        <v>2405.9513406156902</v>
      </c>
      <c r="BM3">
        <f>(('Q жидкость, т'!BM3-'Q нефть, т'!BM3)/1.007)+('Q нефть, т'!BM3*1.133)+('Q газ, м3'!BM3*0.00009)</f>
        <v>2405.9513406156902</v>
      </c>
      <c r="BN3">
        <f>(('Q жидкость, т'!BN3-'Q нефть, т'!BN3)/1.007)+('Q нефть, т'!BN3*1.133)+('Q газ, м3'!BN3*0.00009)</f>
        <v>2405.9513406156902</v>
      </c>
      <c r="BO3">
        <f>(('Q жидкость, т'!BO3-'Q нефть, т'!BO3)/1.007)+('Q нефть, т'!BO3*1.133)+('Q газ, м3'!BO3*0.00009)</f>
        <v>2405.9513406156902</v>
      </c>
      <c r="BP3">
        <f>(('Q жидкость, т'!BP3-'Q нефть, т'!BP3)/1.007)+('Q нефть, т'!BP3*1.133)+('Q газ, м3'!BP3*0.00009)</f>
        <v>2405.9513406156902</v>
      </c>
      <c r="BQ3">
        <f>(('Q жидкость, т'!BQ3-'Q нефть, т'!BQ3)/1.007)+('Q нефть, т'!BQ3*1.133)+('Q газ, м3'!BQ3*0.00009)</f>
        <v>2405.9513406156902</v>
      </c>
      <c r="BR3">
        <f>(('Q жидкость, т'!BR3-'Q нефть, т'!BR3)/1.007)+('Q нефть, т'!BR3*1.133)+('Q газ, м3'!BR3*0.00009)</f>
        <v>2405.9513406156902</v>
      </c>
      <c r="BS3">
        <f>(('Q жидкость, т'!BS3-'Q нефть, т'!BS3)/1.007)+('Q нефть, т'!BS3*1.133)+('Q газ, м3'!BS3*0.00009)</f>
        <v>2405.9513406156902</v>
      </c>
      <c r="BT3">
        <f>(('Q жидкость, т'!BT3-'Q нефть, т'!BT3)/1.007)+('Q нефть, т'!BT3*1.133)+('Q газ, м3'!BT3*0.00009)</f>
        <v>2405.9513406156902</v>
      </c>
      <c r="BU3">
        <f>(('Q жидкость, т'!BU3-'Q нефть, т'!BU3)/1.007)+('Q нефть, т'!BU3*1.133)+('Q газ, м3'!BU3*0.00009)</f>
        <v>2405.9513406156902</v>
      </c>
      <c r="BV3">
        <f>(('Q жидкость, т'!BV3-'Q нефть, т'!BV3)/1.007)+('Q нефть, т'!BV3*1.133)+('Q газ, м3'!BV3*0.00009)</f>
        <v>2405.9513406156902</v>
      </c>
      <c r="BW3">
        <f>(('Q жидкость, т'!BW3-'Q нефть, т'!BW3)/1.007)+('Q нефть, т'!BW3*1.133)+('Q газ, м3'!BW3*0.00009)</f>
        <v>2405.9513406156902</v>
      </c>
      <c r="BX3">
        <f>(('Q жидкость, т'!BX3-'Q нефть, т'!BX3)/1.007)+('Q нефть, т'!BX3*1.133)+('Q газ, м3'!BX3*0.00009)</f>
        <v>2405.9513406156902</v>
      </c>
      <c r="BY3">
        <f>(('Q жидкость, т'!BY3-'Q нефть, т'!BY3)/1.007)+('Q нефть, т'!BY3*1.133)+('Q газ, м3'!BY3*0.00009)</f>
        <v>2405.9513406156902</v>
      </c>
    </row>
    <row r="4" spans="1:78" x14ac:dyDescent="0.25">
      <c r="A4" s="7" t="str">
        <f>'Q нефть, т'!A4</f>
        <v>17-01</v>
      </c>
      <c r="B4" s="6">
        <f>'Q нефть, т'!B4</f>
        <v>17</v>
      </c>
      <c r="C4" s="3">
        <f>'Q нефть, т'!C4</f>
        <v>44593</v>
      </c>
      <c r="D4" s="3">
        <f>'Q нефть, т'!D4</f>
        <v>45693</v>
      </c>
      <c r="F4">
        <f>(('Q жидкость, т'!F4-'Q нефть, т'!F4)/1.007)+('Q нефть, т'!F4*1.133)+('Q газ, м3'!F4*0.00009)</f>
        <v>2405.9513406156902</v>
      </c>
      <c r="G4">
        <f>(('Q жидкость, т'!G4-'Q нефть, т'!G4)/1.007)+('Q нефть, т'!G4*1.133)+('Q газ, м3'!G4*0.00009)</f>
        <v>2405.9513406156902</v>
      </c>
      <c r="H4">
        <f>(('Q жидкость, т'!H4-'Q нефть, т'!H4)/1.007)+('Q нефть, т'!H4*1.133)+('Q газ, м3'!H4*0.00009)</f>
        <v>2405.9513406156902</v>
      </c>
      <c r="I4">
        <f>(('Q жидкость, т'!I4-'Q нефть, т'!I4)/1.007)+('Q нефть, т'!I4*1.133)+('Q газ, м3'!I4*0.00009)</f>
        <v>2405.9513406156902</v>
      </c>
      <c r="J4">
        <f>(('Q жидкость, т'!J4-'Q нефть, т'!J4)/1.007)+('Q нефть, т'!J4*1.133)+('Q газ, м3'!J4*0.00009)</f>
        <v>2405.9513406156902</v>
      </c>
      <c r="K4">
        <f>(('Q жидкость, т'!K4-'Q нефть, т'!K4)/1.007)+('Q нефть, т'!K4*1.133)+('Q газ, м3'!K4*0.00009)</f>
        <v>2405.9513406156902</v>
      </c>
      <c r="L4">
        <f>(('Q жидкость, т'!L4-'Q нефть, т'!L4)/1.007)+('Q нефть, т'!L4*1.133)+('Q газ, м3'!L4*0.00009)</f>
        <v>2405.9513406156902</v>
      </c>
      <c r="M4">
        <f>(('Q жидкость, т'!M4-'Q нефть, т'!M4)/1.007)+('Q нефть, т'!M4*1.133)+('Q газ, м3'!M4*0.00009)</f>
        <v>2405.9513406156902</v>
      </c>
      <c r="N4">
        <f>(('Q жидкость, т'!N4-'Q нефть, т'!N4)/1.007)+('Q нефть, т'!N4*1.133)+('Q газ, м3'!N4*0.00009)</f>
        <v>2405.9513406156902</v>
      </c>
      <c r="O4">
        <f>(('Q жидкость, т'!O4-'Q нефть, т'!O4)/1.007)+('Q нефть, т'!O4*1.133)+('Q газ, м3'!O4*0.00009)</f>
        <v>2405.9513406156902</v>
      </c>
      <c r="P4">
        <f>(('Q жидкость, т'!P4-'Q нефть, т'!P4)/1.007)+('Q нефть, т'!P4*1.133)+('Q газ, м3'!P4*0.00009)</f>
        <v>2405.9513406156902</v>
      </c>
      <c r="Q4">
        <f>(('Q жидкость, т'!Q4-'Q нефть, т'!Q4)/1.007)+('Q нефть, т'!Q4*1.133)+('Q газ, м3'!Q4*0.00009)</f>
        <v>2405.9513406156902</v>
      </c>
      <c r="R4">
        <f>(('Q жидкость, т'!R4-'Q нефть, т'!R4)/1.007)+('Q нефть, т'!R4*1.133)+('Q газ, м3'!R4*0.00009)</f>
        <v>2405.9513406156902</v>
      </c>
      <c r="S4">
        <f>(('Q жидкость, т'!S4-'Q нефть, т'!S4)/1.007)+('Q нефть, т'!S4*1.133)+('Q газ, м3'!S4*0.00009)</f>
        <v>2405.9513406156902</v>
      </c>
      <c r="T4">
        <f>(('Q жидкость, т'!T4-'Q нефть, т'!T4)/1.007)+('Q нефть, т'!T4*1.133)+('Q газ, м3'!T4*0.00009)</f>
        <v>2405.9513406156902</v>
      </c>
      <c r="U4">
        <f>(('Q жидкость, т'!U4-'Q нефть, т'!U4)/1.007)+('Q нефть, т'!U4*1.133)+('Q газ, м3'!U4*0.00009)</f>
        <v>2405.9513406156902</v>
      </c>
      <c r="V4">
        <f>(('Q жидкость, т'!V4-'Q нефть, т'!V4)/1.007)+('Q нефть, т'!V4*1.133)+('Q газ, м3'!V4*0.00009)</f>
        <v>2405.9513406156902</v>
      </c>
      <c r="W4">
        <f>(('Q жидкость, т'!W4-'Q нефть, т'!W4)/1.007)+('Q нефть, т'!W4*1.133)+('Q газ, м3'!W4*0.00009)</f>
        <v>2405.9513406156902</v>
      </c>
      <c r="X4">
        <f>(('Q жидкость, т'!X4-'Q нефть, т'!X4)/1.007)+('Q нефть, т'!X4*1.133)+('Q газ, м3'!X4*0.00009)</f>
        <v>2405.9513406156902</v>
      </c>
      <c r="Y4">
        <f>(('Q жидкость, т'!Y4-'Q нефть, т'!Y4)/1.007)+('Q нефть, т'!Y4*1.133)+('Q газ, м3'!Y4*0.00009)</f>
        <v>2405.9513406156902</v>
      </c>
      <c r="Z4">
        <f>(('Q жидкость, т'!Z4-'Q нефть, т'!Z4)/1.007)+('Q нефть, т'!Z4*1.133)+('Q газ, м3'!Z4*0.00009)</f>
        <v>2405.9513406156902</v>
      </c>
      <c r="AA4">
        <f>(('Q жидкость, т'!AA4-'Q нефть, т'!AA4)/1.007)+('Q нефть, т'!AA4*1.133)+('Q газ, м3'!AA4*0.00009)</f>
        <v>2405.9513406156902</v>
      </c>
      <c r="AB4">
        <f>(('Q жидкость, т'!AB4-'Q нефть, т'!AB4)/1.007)+('Q нефть, т'!AB4*1.133)+('Q газ, м3'!AB4*0.00009)</f>
        <v>2405.9513406156902</v>
      </c>
      <c r="AC4">
        <f>(('Q жидкость, т'!AC4-'Q нефть, т'!AC4)/1.007)+('Q нефть, т'!AC4*1.133)+('Q газ, м3'!AC4*0.00009)</f>
        <v>2405.9513406156902</v>
      </c>
      <c r="AD4">
        <f>(('Q жидкость, т'!AD4-'Q нефть, т'!AD4)/1.007)+('Q нефть, т'!AD4*1.133)+('Q газ, м3'!AD4*0.00009)</f>
        <v>2405.9513406156902</v>
      </c>
      <c r="AE4">
        <f>(('Q жидкость, т'!AE4-'Q нефть, т'!AE4)/1.007)+('Q нефть, т'!AE4*1.133)+('Q газ, м3'!AE4*0.00009)</f>
        <v>2405.9513406156902</v>
      </c>
      <c r="AF4">
        <f>(('Q жидкость, т'!AF4-'Q нефть, т'!AF4)/1.007)+('Q нефть, т'!AF4*1.133)+('Q газ, м3'!AF4*0.00009)</f>
        <v>2405.9513406156902</v>
      </c>
      <c r="AG4">
        <f>(('Q жидкость, т'!AG4-'Q нефть, т'!AG4)/1.007)+('Q нефть, т'!AG4*1.133)+('Q газ, м3'!AG4*0.00009)</f>
        <v>2405.9513406156902</v>
      </c>
      <c r="AH4">
        <f>(('Q жидкость, т'!AH4-'Q нефть, т'!AH4)/1.007)+('Q нефть, т'!AH4*1.133)+('Q газ, м3'!AH4*0.00009)</f>
        <v>2405.9513406156902</v>
      </c>
      <c r="AI4">
        <f>(('Q жидкость, т'!AI4-'Q нефть, т'!AI4)/1.007)+('Q нефть, т'!AI4*1.133)+('Q газ, м3'!AI4*0.00009)</f>
        <v>2405.9513406156902</v>
      </c>
      <c r="AJ4">
        <f>(('Q жидкость, т'!AJ4-'Q нефть, т'!AJ4)/1.007)+('Q нефть, т'!AJ4*1.133)+('Q газ, м3'!AJ4*0.00009)</f>
        <v>2405.9513406156902</v>
      </c>
      <c r="AK4">
        <f>(('Q жидкость, т'!AK4-'Q нефть, т'!AK4)/1.007)+('Q нефть, т'!AK4*1.133)+('Q газ, м3'!AK4*0.00009)</f>
        <v>2405.9513406156902</v>
      </c>
      <c r="AL4">
        <f>(('Q жидкость, т'!AL4-'Q нефть, т'!AL4)/1.007)+('Q нефть, т'!AL4*1.133)+('Q газ, м3'!AL4*0.00009)</f>
        <v>2405.9513406156902</v>
      </c>
      <c r="AM4">
        <f>(('Q жидкость, т'!AM4-'Q нефть, т'!AM4)/1.007)+('Q нефть, т'!AM4*1.133)+('Q газ, м3'!AM4*0.00009)</f>
        <v>2405.9513406156902</v>
      </c>
      <c r="AN4">
        <f>(('Q жидкость, т'!AN4-'Q нефть, т'!AN4)/1.007)+('Q нефть, т'!AN4*1.133)+('Q газ, м3'!AN4*0.00009)</f>
        <v>2405.9513406156902</v>
      </c>
      <c r="AO4">
        <f>(('Q жидкость, т'!AO4-'Q нефть, т'!AO4)/1.007)+('Q нефть, т'!AO4*1.133)+('Q газ, м3'!AO4*0.00009)</f>
        <v>2405.9513406156902</v>
      </c>
      <c r="AP4">
        <f>(('Q жидкость, т'!AP4-'Q нефть, т'!AP4)/1.007)+('Q нефть, т'!AP4*1.133)+('Q газ, м3'!AP4*0.00009)</f>
        <v>2405.9513406156902</v>
      </c>
      <c r="AQ4">
        <f>(('Q жидкость, т'!AQ4-'Q нефть, т'!AQ4)/1.007)+('Q нефть, т'!AQ4*1.133)+('Q газ, м3'!AQ4*0.00009)</f>
        <v>2405.9513406156902</v>
      </c>
      <c r="AR4">
        <f>(('Q жидкость, т'!AR4-'Q нефть, т'!AR4)/1.007)+('Q нефть, т'!AR4*1.133)+('Q газ, м3'!AR4*0.00009)</f>
        <v>2405.9513406156902</v>
      </c>
      <c r="AS4">
        <f>(('Q жидкость, т'!AS4-'Q нефть, т'!AS4)/1.007)+('Q нефть, т'!AS4*1.133)+('Q газ, м3'!AS4*0.00009)</f>
        <v>2405.9513406156902</v>
      </c>
      <c r="AT4">
        <f>(('Q жидкость, т'!AT4-'Q нефть, т'!AT4)/1.007)+('Q нефть, т'!AT4*1.133)+('Q газ, м3'!AT4*0.00009)</f>
        <v>2405.9513406156902</v>
      </c>
      <c r="AU4">
        <f>(('Q жидкость, т'!AU4-'Q нефть, т'!AU4)/1.007)+('Q нефть, т'!AU4*1.133)+('Q газ, м3'!AU4*0.00009)</f>
        <v>2405.9513406156902</v>
      </c>
      <c r="AV4">
        <f>(('Q жидкость, т'!AV4-'Q нефть, т'!AV4)/1.007)+('Q нефть, т'!AV4*1.133)+('Q газ, м3'!AV4*0.00009)</f>
        <v>2405.9513406156902</v>
      </c>
      <c r="AW4">
        <f>(('Q жидкость, т'!AW4-'Q нефть, т'!AW4)/1.007)+('Q нефть, т'!AW4*1.133)+('Q газ, м3'!AW4*0.00009)</f>
        <v>2405.9513406156902</v>
      </c>
      <c r="AX4">
        <f>(('Q жидкость, т'!AX4-'Q нефть, т'!AX4)/1.007)+('Q нефть, т'!AX4*1.133)+('Q газ, м3'!AX4*0.00009)</f>
        <v>2405.9513406156902</v>
      </c>
      <c r="AY4">
        <f>(('Q жидкость, т'!AY4-'Q нефть, т'!AY4)/1.007)+('Q нефть, т'!AY4*1.133)+('Q газ, м3'!AY4*0.00009)</f>
        <v>2405.9513406156902</v>
      </c>
      <c r="AZ4">
        <f>(('Q жидкость, т'!AZ4-'Q нефть, т'!AZ4)/1.007)+('Q нефть, т'!AZ4*1.133)+('Q газ, м3'!AZ4*0.00009)</f>
        <v>2405.9513406156902</v>
      </c>
      <c r="BA4">
        <f>(('Q жидкость, т'!BA4-'Q нефть, т'!BA4)/1.007)+('Q нефть, т'!BA4*1.133)+('Q газ, м3'!BA4*0.00009)</f>
        <v>2405.9513406156902</v>
      </c>
      <c r="BB4">
        <f>(('Q жидкость, т'!BB4-'Q нефть, т'!BB4)/1.007)+('Q нефть, т'!BB4*1.133)+('Q газ, м3'!BB4*0.00009)</f>
        <v>2405.9513406156902</v>
      </c>
      <c r="BC4">
        <f>(('Q жидкость, т'!BC4-'Q нефть, т'!BC4)/1.007)+('Q нефть, т'!BC4*1.133)+('Q газ, м3'!BC4*0.00009)</f>
        <v>2405.9513406156902</v>
      </c>
      <c r="BD4">
        <f>(('Q жидкость, т'!BD4-'Q нефть, т'!BD4)/1.007)+('Q нефть, т'!BD4*1.133)+('Q газ, м3'!BD4*0.00009)</f>
        <v>2405.9513406156902</v>
      </c>
      <c r="BE4">
        <f>(('Q жидкость, т'!BE4-'Q нефть, т'!BE4)/1.007)+('Q нефть, т'!BE4*1.133)+('Q газ, м3'!BE4*0.00009)</f>
        <v>2405.9513406156902</v>
      </c>
      <c r="BF4">
        <f>(('Q жидкость, т'!BF4-'Q нефть, т'!BF4)/1.007)+('Q нефть, т'!BF4*1.133)+('Q газ, м3'!BF4*0.00009)</f>
        <v>2405.9513406156902</v>
      </c>
      <c r="BG4">
        <f>(('Q жидкость, т'!BG4-'Q нефть, т'!BG4)/1.007)+('Q нефть, т'!BG4*1.133)+('Q газ, м3'!BG4*0.00009)</f>
        <v>2405.9513406156902</v>
      </c>
      <c r="BH4">
        <f>(('Q жидкость, т'!BH4-'Q нефть, т'!BH4)/1.007)+('Q нефть, т'!BH4*1.133)+('Q газ, м3'!BH4*0.00009)</f>
        <v>2405.9513406156902</v>
      </c>
      <c r="BI4">
        <f>(('Q жидкость, т'!BI4-'Q нефть, т'!BI4)/1.007)+('Q нефть, т'!BI4*1.133)+('Q газ, м3'!BI4*0.00009)</f>
        <v>2405.9513406156902</v>
      </c>
      <c r="BJ4">
        <f>(('Q жидкость, т'!BJ4-'Q нефть, т'!BJ4)/1.007)+('Q нефть, т'!BJ4*1.133)+('Q газ, м3'!BJ4*0.00009)</f>
        <v>2405.9513406156902</v>
      </c>
      <c r="BK4">
        <f>(('Q жидкость, т'!BK4-'Q нефть, т'!BK4)/1.007)+('Q нефть, т'!BK4*1.133)+('Q газ, м3'!BK4*0.00009)</f>
        <v>2405.9513406156902</v>
      </c>
      <c r="BL4">
        <f>(('Q жидкость, т'!BL4-'Q нефть, т'!BL4)/1.007)+('Q нефть, т'!BL4*1.133)+('Q газ, м3'!BL4*0.00009)</f>
        <v>2405.9513406156902</v>
      </c>
      <c r="BM4">
        <f>(('Q жидкость, т'!BM4-'Q нефть, т'!BM4)/1.007)+('Q нефть, т'!BM4*1.133)+('Q газ, м3'!BM4*0.00009)</f>
        <v>2405.9513406156902</v>
      </c>
      <c r="BN4">
        <f>(('Q жидкость, т'!BN4-'Q нефть, т'!BN4)/1.007)+('Q нефть, т'!BN4*1.133)+('Q газ, м3'!BN4*0.00009)</f>
        <v>2405.9513406156902</v>
      </c>
      <c r="BO4">
        <f>(('Q жидкость, т'!BO4-'Q нефть, т'!BO4)/1.007)+('Q нефть, т'!BO4*1.133)+('Q газ, м3'!BO4*0.00009)</f>
        <v>2405.9513406156902</v>
      </c>
      <c r="BP4">
        <f>(('Q жидкость, т'!BP4-'Q нефть, т'!BP4)/1.007)+('Q нефть, т'!BP4*1.133)+('Q газ, м3'!BP4*0.00009)</f>
        <v>2405.9513406156902</v>
      </c>
      <c r="BQ4">
        <f>(('Q жидкость, т'!BQ4-'Q нефть, т'!BQ4)/1.007)+('Q нефть, т'!BQ4*1.133)+('Q газ, м3'!BQ4*0.00009)</f>
        <v>2405.9513406156902</v>
      </c>
      <c r="BR4">
        <f>(('Q жидкость, т'!BR4-'Q нефть, т'!BR4)/1.007)+('Q нефть, т'!BR4*1.133)+('Q газ, м3'!BR4*0.00009)</f>
        <v>2405.9513406156902</v>
      </c>
      <c r="BS4">
        <f>(('Q жидкость, т'!BS4-'Q нефть, т'!BS4)/1.007)+('Q нефть, т'!BS4*1.133)+('Q газ, м3'!BS4*0.00009)</f>
        <v>2405.9513406156902</v>
      </c>
      <c r="BT4">
        <f>(('Q жидкость, т'!BT4-'Q нефть, т'!BT4)/1.007)+('Q нефть, т'!BT4*1.133)+('Q газ, м3'!BT4*0.00009)</f>
        <v>2405.9513406156902</v>
      </c>
      <c r="BU4">
        <f>(('Q жидкость, т'!BU4-'Q нефть, т'!BU4)/1.007)+('Q нефть, т'!BU4*1.133)+('Q газ, м3'!BU4*0.00009)</f>
        <v>2405.9513406156902</v>
      </c>
      <c r="BV4">
        <f>(('Q жидкость, т'!BV4-'Q нефть, т'!BV4)/1.007)+('Q нефть, т'!BV4*1.133)+('Q газ, м3'!BV4*0.00009)</f>
        <v>2405.9513406156902</v>
      </c>
      <c r="BW4">
        <f>(('Q жидкость, т'!BW4-'Q нефть, т'!BW4)/1.007)+('Q нефть, т'!BW4*1.133)+('Q газ, м3'!BW4*0.00009)</f>
        <v>2405.9513406156902</v>
      </c>
      <c r="BX4">
        <f>(('Q жидкость, т'!BX4-'Q нефть, т'!BX4)/1.007)+('Q нефть, т'!BX4*1.133)+('Q газ, м3'!BX4*0.00009)</f>
        <v>2405.9513406156902</v>
      </c>
      <c r="BY4">
        <f>(('Q жидкость, т'!BY4-'Q нефть, т'!BY4)/1.007)+('Q нефть, т'!BY4*1.133)+('Q газ, м3'!BY4*0.00009)</f>
        <v>2405.9513406156902</v>
      </c>
    </row>
    <row r="5" spans="1:78" x14ac:dyDescent="0.25">
      <c r="A5" s="7" t="str">
        <f>'Q нефть, т'!A5</f>
        <v>18-01</v>
      </c>
      <c r="B5" s="6">
        <f>'Q нефть, т'!B5</f>
        <v>18</v>
      </c>
      <c r="C5" s="3">
        <f>'Q нефть, т'!C5</f>
        <v>44621</v>
      </c>
      <c r="D5" s="3">
        <f>'Q нефть, т'!D5</f>
        <v>45721</v>
      </c>
      <c r="F5">
        <f>(('Q жидкость, т'!F5-'Q нефть, т'!F5)/1.007)+('Q нефть, т'!F5*1.133)+('Q газ, м3'!F5*0.00009)</f>
        <v>2405.9513406156902</v>
      </c>
      <c r="G5">
        <f>(('Q жидкость, т'!G5-'Q нефть, т'!G5)/1.007)+('Q нефть, т'!G5*1.133)+('Q газ, м3'!G5*0.00009)</f>
        <v>2405.9513406156902</v>
      </c>
      <c r="H5">
        <f>(('Q жидкость, т'!H5-'Q нефть, т'!H5)/1.007)+('Q нефть, т'!H5*1.133)+('Q газ, м3'!H5*0.00009)</f>
        <v>2405.9513406156902</v>
      </c>
      <c r="I5">
        <f>(('Q жидкость, т'!I5-'Q нефть, т'!I5)/1.007)+('Q нефть, т'!I5*1.133)+('Q газ, м3'!I5*0.00009)</f>
        <v>2405.9513406156902</v>
      </c>
      <c r="J5">
        <f>(('Q жидкость, т'!J5-'Q нефть, т'!J5)/1.007)+('Q нефть, т'!J5*1.133)+('Q газ, м3'!J5*0.00009)</f>
        <v>2405.9513406156902</v>
      </c>
      <c r="K5">
        <f>(('Q жидкость, т'!K5-'Q нефть, т'!K5)/1.007)+('Q нефть, т'!K5*1.133)+('Q газ, м3'!K5*0.00009)</f>
        <v>2405.9513406156902</v>
      </c>
      <c r="L5">
        <f>(('Q жидкость, т'!L5-'Q нефть, т'!L5)/1.007)+('Q нефть, т'!L5*1.133)+('Q газ, м3'!L5*0.00009)</f>
        <v>2405.9513406156902</v>
      </c>
      <c r="M5">
        <f>(('Q жидкость, т'!M5-'Q нефть, т'!M5)/1.007)+('Q нефть, т'!M5*1.133)+('Q газ, м3'!M5*0.00009)</f>
        <v>2405.9513406156902</v>
      </c>
      <c r="N5">
        <f>(('Q жидкость, т'!N5-'Q нефть, т'!N5)/1.007)+('Q нефть, т'!N5*1.133)+('Q газ, м3'!N5*0.00009)</f>
        <v>2405.9513406156902</v>
      </c>
      <c r="O5">
        <f>(('Q жидкость, т'!O5-'Q нефть, т'!O5)/1.007)+('Q нефть, т'!O5*1.133)+('Q газ, м3'!O5*0.00009)</f>
        <v>2405.9513406156902</v>
      </c>
      <c r="P5">
        <f>(('Q жидкость, т'!P5-'Q нефть, т'!P5)/1.007)+('Q нефть, т'!P5*1.133)+('Q газ, м3'!P5*0.00009)</f>
        <v>2405.9513406156902</v>
      </c>
      <c r="Q5">
        <f>(('Q жидкость, т'!Q5-'Q нефть, т'!Q5)/1.007)+('Q нефть, т'!Q5*1.133)+('Q газ, м3'!Q5*0.00009)</f>
        <v>2405.9513406156902</v>
      </c>
      <c r="R5">
        <f>(('Q жидкость, т'!R5-'Q нефть, т'!R5)/1.007)+('Q нефть, т'!R5*1.133)+('Q газ, м3'!R5*0.00009)</f>
        <v>2405.9513406156902</v>
      </c>
      <c r="S5">
        <f>(('Q жидкость, т'!S5-'Q нефть, т'!S5)/1.007)+('Q нефть, т'!S5*1.133)+('Q газ, м3'!S5*0.00009)</f>
        <v>2405.9513406156902</v>
      </c>
      <c r="T5">
        <f>(('Q жидкость, т'!T5-'Q нефть, т'!T5)/1.007)+('Q нефть, т'!T5*1.133)+('Q газ, м3'!T5*0.00009)</f>
        <v>2405.9513406156902</v>
      </c>
      <c r="U5">
        <f>(('Q жидкость, т'!U5-'Q нефть, т'!U5)/1.007)+('Q нефть, т'!U5*1.133)+('Q газ, м3'!U5*0.00009)</f>
        <v>2405.9513406156902</v>
      </c>
      <c r="V5">
        <f>(('Q жидкость, т'!V5-'Q нефть, т'!V5)/1.007)+('Q нефть, т'!V5*1.133)+('Q газ, м3'!V5*0.00009)</f>
        <v>2405.9513406156902</v>
      </c>
      <c r="W5">
        <f>(('Q жидкость, т'!W5-'Q нефть, т'!W5)/1.007)+('Q нефть, т'!W5*1.133)+('Q газ, м3'!W5*0.00009)</f>
        <v>2405.9513406156902</v>
      </c>
      <c r="X5">
        <f>(('Q жидкость, т'!X5-'Q нефть, т'!X5)/1.007)+('Q нефть, т'!X5*1.133)+('Q газ, м3'!X5*0.00009)</f>
        <v>2405.9513406156902</v>
      </c>
      <c r="Y5">
        <f>(('Q жидкость, т'!Y5-'Q нефть, т'!Y5)/1.007)+('Q нефть, т'!Y5*1.133)+('Q газ, м3'!Y5*0.00009)</f>
        <v>2405.9513406156902</v>
      </c>
      <c r="Z5">
        <f>(('Q жидкость, т'!Z5-'Q нефть, т'!Z5)/1.007)+('Q нефть, т'!Z5*1.133)+('Q газ, м3'!Z5*0.00009)</f>
        <v>2405.9513406156902</v>
      </c>
      <c r="AA5">
        <f>(('Q жидкость, т'!AA5-'Q нефть, т'!AA5)/1.007)+('Q нефть, т'!AA5*1.133)+('Q газ, м3'!AA5*0.00009)</f>
        <v>2405.9513406156902</v>
      </c>
      <c r="AB5">
        <f>(('Q жидкость, т'!AB5-'Q нефть, т'!AB5)/1.007)+('Q нефть, т'!AB5*1.133)+('Q газ, м3'!AB5*0.00009)</f>
        <v>2405.9513406156902</v>
      </c>
      <c r="AC5">
        <f>(('Q жидкость, т'!AC5-'Q нефть, т'!AC5)/1.007)+('Q нефть, т'!AC5*1.133)+('Q газ, м3'!AC5*0.00009)</f>
        <v>2405.9513406156902</v>
      </c>
      <c r="AD5">
        <f>(('Q жидкость, т'!AD5-'Q нефть, т'!AD5)/1.007)+('Q нефть, т'!AD5*1.133)+('Q газ, м3'!AD5*0.00009)</f>
        <v>2405.9513406156902</v>
      </c>
      <c r="AE5">
        <f>(('Q жидкость, т'!AE5-'Q нефть, т'!AE5)/1.007)+('Q нефть, т'!AE5*1.133)+('Q газ, м3'!AE5*0.00009)</f>
        <v>2405.9513406156902</v>
      </c>
      <c r="AF5">
        <f>(('Q жидкость, т'!AF5-'Q нефть, т'!AF5)/1.007)+('Q нефть, т'!AF5*1.133)+('Q газ, м3'!AF5*0.00009)</f>
        <v>2405.9513406156902</v>
      </c>
      <c r="AG5">
        <f>(('Q жидкость, т'!AG5-'Q нефть, т'!AG5)/1.007)+('Q нефть, т'!AG5*1.133)+('Q газ, м3'!AG5*0.00009)</f>
        <v>2405.9513406156902</v>
      </c>
      <c r="AH5">
        <f>(('Q жидкость, т'!AH5-'Q нефть, т'!AH5)/1.007)+('Q нефть, т'!AH5*1.133)+('Q газ, м3'!AH5*0.00009)</f>
        <v>2405.9513406156902</v>
      </c>
      <c r="AI5">
        <f>(('Q жидкость, т'!AI5-'Q нефть, т'!AI5)/1.007)+('Q нефть, т'!AI5*1.133)+('Q газ, м3'!AI5*0.00009)</f>
        <v>2405.9513406156902</v>
      </c>
      <c r="AJ5">
        <f>(('Q жидкость, т'!AJ5-'Q нефть, т'!AJ5)/1.007)+('Q нефть, т'!AJ5*1.133)+('Q газ, м3'!AJ5*0.00009)</f>
        <v>2405.9513406156902</v>
      </c>
      <c r="AK5">
        <f>(('Q жидкость, т'!AK5-'Q нефть, т'!AK5)/1.007)+('Q нефть, т'!AK5*1.133)+('Q газ, м3'!AK5*0.00009)</f>
        <v>2405.9513406156902</v>
      </c>
      <c r="AL5">
        <f>(('Q жидкость, т'!AL5-'Q нефть, т'!AL5)/1.007)+('Q нефть, т'!AL5*1.133)+('Q газ, м3'!AL5*0.00009)</f>
        <v>2405.9513406156902</v>
      </c>
      <c r="AM5">
        <f>(('Q жидкость, т'!AM5-'Q нефть, т'!AM5)/1.007)+('Q нефть, т'!AM5*1.133)+('Q газ, м3'!AM5*0.00009)</f>
        <v>2405.9513406156902</v>
      </c>
      <c r="AN5">
        <f>(('Q жидкость, т'!AN5-'Q нефть, т'!AN5)/1.007)+('Q нефть, т'!AN5*1.133)+('Q газ, м3'!AN5*0.00009)</f>
        <v>2405.9513406156902</v>
      </c>
      <c r="AO5">
        <f>(('Q жидкость, т'!AO5-'Q нефть, т'!AO5)/1.007)+('Q нефть, т'!AO5*1.133)+('Q газ, м3'!AO5*0.00009)</f>
        <v>2405.9513406156902</v>
      </c>
      <c r="AP5">
        <f>(('Q жидкость, т'!AP5-'Q нефть, т'!AP5)/1.007)+('Q нефть, т'!AP5*1.133)+('Q газ, м3'!AP5*0.00009)</f>
        <v>2405.9513406156902</v>
      </c>
      <c r="AQ5">
        <f>(('Q жидкость, т'!AQ5-'Q нефть, т'!AQ5)/1.007)+('Q нефть, т'!AQ5*1.133)+('Q газ, м3'!AQ5*0.00009)</f>
        <v>2405.9513406156902</v>
      </c>
      <c r="AR5">
        <f>(('Q жидкость, т'!AR5-'Q нефть, т'!AR5)/1.007)+('Q нефть, т'!AR5*1.133)+('Q газ, м3'!AR5*0.00009)</f>
        <v>2405.9513406156902</v>
      </c>
      <c r="AS5">
        <f>(('Q жидкость, т'!AS5-'Q нефть, т'!AS5)/1.007)+('Q нефть, т'!AS5*1.133)+('Q газ, м3'!AS5*0.00009)</f>
        <v>2405.9513406156902</v>
      </c>
      <c r="AT5">
        <f>(('Q жидкость, т'!AT5-'Q нефть, т'!AT5)/1.007)+('Q нефть, т'!AT5*1.133)+('Q газ, м3'!AT5*0.00009)</f>
        <v>2405.9513406156902</v>
      </c>
      <c r="AU5">
        <f>(('Q жидкость, т'!AU5-'Q нефть, т'!AU5)/1.007)+('Q нефть, т'!AU5*1.133)+('Q газ, м3'!AU5*0.00009)</f>
        <v>2405.9513406156902</v>
      </c>
      <c r="AV5">
        <f>(('Q жидкость, т'!AV5-'Q нефть, т'!AV5)/1.007)+('Q нефть, т'!AV5*1.133)+('Q газ, м3'!AV5*0.00009)</f>
        <v>2405.9513406156902</v>
      </c>
      <c r="AW5">
        <f>(('Q жидкость, т'!AW5-'Q нефть, т'!AW5)/1.007)+('Q нефть, т'!AW5*1.133)+('Q газ, м3'!AW5*0.00009)</f>
        <v>2405.9513406156902</v>
      </c>
      <c r="AX5">
        <f>(('Q жидкость, т'!AX5-'Q нефть, т'!AX5)/1.007)+('Q нефть, т'!AX5*1.133)+('Q газ, м3'!AX5*0.00009)</f>
        <v>2405.9513406156902</v>
      </c>
      <c r="AY5">
        <f>(('Q жидкость, т'!AY5-'Q нефть, т'!AY5)/1.007)+('Q нефть, т'!AY5*1.133)+('Q газ, м3'!AY5*0.00009)</f>
        <v>2405.9513406156902</v>
      </c>
      <c r="AZ5">
        <f>(('Q жидкость, т'!AZ5-'Q нефть, т'!AZ5)/1.007)+('Q нефть, т'!AZ5*1.133)+('Q газ, м3'!AZ5*0.00009)</f>
        <v>2405.9513406156902</v>
      </c>
      <c r="BA5">
        <f>(('Q жидкость, т'!BA5-'Q нефть, т'!BA5)/1.007)+('Q нефть, т'!BA5*1.133)+('Q газ, м3'!BA5*0.00009)</f>
        <v>2405.9513406156902</v>
      </c>
      <c r="BB5">
        <f>(('Q жидкость, т'!BB5-'Q нефть, т'!BB5)/1.007)+('Q нефть, т'!BB5*1.133)+('Q газ, м3'!BB5*0.00009)</f>
        <v>2405.9513406156902</v>
      </c>
      <c r="BC5">
        <f>(('Q жидкость, т'!BC5-'Q нефть, т'!BC5)/1.007)+('Q нефть, т'!BC5*1.133)+('Q газ, м3'!BC5*0.00009)</f>
        <v>2405.9513406156902</v>
      </c>
      <c r="BD5">
        <f>(('Q жидкость, т'!BD5-'Q нефть, т'!BD5)/1.007)+('Q нефть, т'!BD5*1.133)+('Q газ, м3'!BD5*0.00009)</f>
        <v>2405.9513406156902</v>
      </c>
      <c r="BE5">
        <f>(('Q жидкость, т'!BE5-'Q нефть, т'!BE5)/1.007)+('Q нефть, т'!BE5*1.133)+('Q газ, м3'!BE5*0.00009)</f>
        <v>2405.9513406156902</v>
      </c>
      <c r="BF5">
        <f>(('Q жидкость, т'!BF5-'Q нефть, т'!BF5)/1.007)+('Q нефть, т'!BF5*1.133)+('Q газ, м3'!BF5*0.00009)</f>
        <v>2405.9513406156902</v>
      </c>
      <c r="BG5">
        <f>(('Q жидкость, т'!BG5-'Q нефть, т'!BG5)/1.007)+('Q нефть, т'!BG5*1.133)+('Q газ, м3'!BG5*0.00009)</f>
        <v>2405.9513406156902</v>
      </c>
      <c r="BH5">
        <f>(('Q жидкость, т'!BH5-'Q нефть, т'!BH5)/1.007)+('Q нефть, т'!BH5*1.133)+('Q газ, м3'!BH5*0.00009)</f>
        <v>2405.9513406156902</v>
      </c>
      <c r="BI5">
        <f>(('Q жидкость, т'!BI5-'Q нефть, т'!BI5)/1.007)+('Q нефть, т'!BI5*1.133)+('Q газ, м3'!BI5*0.00009)</f>
        <v>2405.9513406156902</v>
      </c>
      <c r="BJ5">
        <f>(('Q жидкость, т'!BJ5-'Q нефть, т'!BJ5)/1.007)+('Q нефть, т'!BJ5*1.133)+('Q газ, м3'!BJ5*0.00009)</f>
        <v>2405.9513406156902</v>
      </c>
      <c r="BK5">
        <f>(('Q жидкость, т'!BK5-'Q нефть, т'!BK5)/1.007)+('Q нефть, т'!BK5*1.133)+('Q газ, м3'!BK5*0.00009)</f>
        <v>2405.9513406156902</v>
      </c>
      <c r="BL5">
        <f>(('Q жидкость, т'!BL5-'Q нефть, т'!BL5)/1.007)+('Q нефть, т'!BL5*1.133)+('Q газ, м3'!BL5*0.00009)</f>
        <v>2405.9513406156902</v>
      </c>
      <c r="BM5">
        <f>(('Q жидкость, т'!BM5-'Q нефть, т'!BM5)/1.007)+('Q нефть, т'!BM5*1.133)+('Q газ, м3'!BM5*0.00009)</f>
        <v>2405.9513406156902</v>
      </c>
      <c r="BN5">
        <f>(('Q жидкость, т'!BN5-'Q нефть, т'!BN5)/1.007)+('Q нефть, т'!BN5*1.133)+('Q газ, м3'!BN5*0.00009)</f>
        <v>2405.9513406156902</v>
      </c>
      <c r="BO5">
        <f>(('Q жидкость, т'!BO5-'Q нефть, т'!BO5)/1.007)+('Q нефть, т'!BO5*1.133)+('Q газ, м3'!BO5*0.00009)</f>
        <v>2405.9513406156902</v>
      </c>
      <c r="BP5">
        <f>(('Q жидкость, т'!BP5-'Q нефть, т'!BP5)/1.007)+('Q нефть, т'!BP5*1.133)+('Q газ, м3'!BP5*0.00009)</f>
        <v>2405.9513406156902</v>
      </c>
      <c r="BQ5">
        <f>(('Q жидкость, т'!BQ5-'Q нефть, т'!BQ5)/1.007)+('Q нефть, т'!BQ5*1.133)+('Q газ, м3'!BQ5*0.00009)</f>
        <v>2405.9513406156902</v>
      </c>
      <c r="BR5">
        <f>(('Q жидкость, т'!BR5-'Q нефть, т'!BR5)/1.007)+('Q нефть, т'!BR5*1.133)+('Q газ, м3'!BR5*0.00009)</f>
        <v>2405.9513406156902</v>
      </c>
      <c r="BS5">
        <f>(('Q жидкость, т'!BS5-'Q нефть, т'!BS5)/1.007)+('Q нефть, т'!BS5*1.133)+('Q газ, м3'!BS5*0.00009)</f>
        <v>2405.9513406156902</v>
      </c>
      <c r="BT5">
        <f>(('Q жидкость, т'!BT5-'Q нефть, т'!BT5)/1.007)+('Q нефть, т'!BT5*1.133)+('Q газ, м3'!BT5*0.00009)</f>
        <v>2405.9513406156902</v>
      </c>
      <c r="BU5">
        <f>(('Q жидкость, т'!BU5-'Q нефть, т'!BU5)/1.007)+('Q нефть, т'!BU5*1.133)+('Q газ, м3'!BU5*0.00009)</f>
        <v>2405.9513406156902</v>
      </c>
      <c r="BV5">
        <f>(('Q жидкость, т'!BV5-'Q нефть, т'!BV5)/1.007)+('Q нефть, т'!BV5*1.133)+('Q газ, м3'!BV5*0.00009)</f>
        <v>2405.9513406156902</v>
      </c>
      <c r="BW5">
        <f>(('Q жидкость, т'!BW5-'Q нефть, т'!BW5)/1.007)+('Q нефть, т'!BW5*1.133)+('Q газ, м3'!BW5*0.00009)</f>
        <v>2405.9513406156902</v>
      </c>
      <c r="BX5">
        <f>(('Q жидкость, т'!BX5-'Q нефть, т'!BX5)/1.007)+('Q нефть, т'!BX5*1.133)+('Q газ, м3'!BX5*0.00009)</f>
        <v>2405.9513406156902</v>
      </c>
      <c r="BY5">
        <f>(('Q жидкость, т'!BY5-'Q нефть, т'!BY5)/1.007)+('Q нефть, т'!BY5*1.133)+('Q газ, м3'!BY5*0.00009)</f>
        <v>2405.9513406156902</v>
      </c>
    </row>
    <row r="6" spans="1:78" x14ac:dyDescent="0.25">
      <c r="A6" s="7" t="str">
        <f>'Q нефть, т'!A6</f>
        <v>26-01</v>
      </c>
      <c r="B6" s="6">
        <f>'Q нефть, т'!B6</f>
        <v>26</v>
      </c>
      <c r="C6" s="3">
        <f>'Q нефть, т'!C6</f>
        <v>44621</v>
      </c>
      <c r="D6" s="3">
        <f>'Q нефть, т'!D6</f>
        <v>45721</v>
      </c>
      <c r="F6">
        <f>(('Q жидкость, т'!F6-'Q нефть, т'!F6)/1.007)+('Q нефть, т'!F6*1.133)+('Q газ, м3'!F6*0.00009)</f>
        <v>2405.9513406156902</v>
      </c>
      <c r="G6">
        <f>(('Q жидкость, т'!G6-'Q нефть, т'!G6)/1.007)+('Q нефть, т'!G6*1.133)+('Q газ, м3'!G6*0.00009)</f>
        <v>2405.9513406156902</v>
      </c>
      <c r="H6">
        <f>(('Q жидкость, т'!H6-'Q нефть, т'!H6)/1.007)+('Q нефть, т'!H6*1.133)+('Q газ, м3'!H6*0.00009)</f>
        <v>2405.9513406156902</v>
      </c>
      <c r="I6">
        <f>(('Q жидкость, т'!I6-'Q нефть, т'!I6)/1.007)+('Q нефть, т'!I6*1.133)+('Q газ, м3'!I6*0.00009)</f>
        <v>2405.9513406156902</v>
      </c>
      <c r="J6">
        <f>(('Q жидкость, т'!J6-'Q нефть, т'!J6)/1.007)+('Q нефть, т'!J6*1.133)+('Q газ, м3'!J6*0.00009)</f>
        <v>2405.9513406156902</v>
      </c>
      <c r="K6">
        <f>(('Q жидкость, т'!K6-'Q нефть, т'!K6)/1.007)+('Q нефть, т'!K6*1.133)+('Q газ, м3'!K6*0.00009)</f>
        <v>2405.9513406156902</v>
      </c>
      <c r="L6">
        <f>(('Q жидкость, т'!L6-'Q нефть, т'!L6)/1.007)+('Q нефть, т'!L6*1.133)+('Q газ, м3'!L6*0.00009)</f>
        <v>2405.9513406156902</v>
      </c>
      <c r="M6">
        <f>(('Q жидкость, т'!M6-'Q нефть, т'!M6)/1.007)+('Q нефть, т'!M6*1.133)+('Q газ, м3'!M6*0.00009)</f>
        <v>2405.9513406156902</v>
      </c>
      <c r="N6">
        <f>(('Q жидкость, т'!N6-'Q нефть, т'!N6)/1.007)+('Q нефть, т'!N6*1.133)+('Q газ, м3'!N6*0.00009)</f>
        <v>2405.9513406156902</v>
      </c>
      <c r="O6">
        <f>(('Q жидкость, т'!O6-'Q нефть, т'!O6)/1.007)+('Q нефть, т'!O6*1.133)+('Q газ, м3'!O6*0.00009)</f>
        <v>2405.9513406156902</v>
      </c>
      <c r="P6">
        <f>(('Q жидкость, т'!P6-'Q нефть, т'!P6)/1.007)+('Q нефть, т'!P6*1.133)+('Q газ, м3'!P6*0.00009)</f>
        <v>2405.9513406156902</v>
      </c>
      <c r="Q6">
        <f>(('Q жидкость, т'!Q6-'Q нефть, т'!Q6)/1.007)+('Q нефть, т'!Q6*1.133)+('Q газ, м3'!Q6*0.00009)</f>
        <v>2405.9513406156902</v>
      </c>
      <c r="R6">
        <f>(('Q жидкость, т'!R6-'Q нефть, т'!R6)/1.007)+('Q нефть, т'!R6*1.133)+('Q газ, м3'!R6*0.00009)</f>
        <v>2405.9513406156902</v>
      </c>
      <c r="S6">
        <f>(('Q жидкость, т'!S6-'Q нефть, т'!S6)/1.007)+('Q нефть, т'!S6*1.133)+('Q газ, м3'!S6*0.00009)</f>
        <v>2405.9513406156902</v>
      </c>
      <c r="T6">
        <f>(('Q жидкость, т'!T6-'Q нефть, т'!T6)/1.007)+('Q нефть, т'!T6*1.133)+('Q газ, м3'!T6*0.00009)</f>
        <v>2405.9513406156902</v>
      </c>
      <c r="U6">
        <f>(('Q жидкость, т'!U6-'Q нефть, т'!U6)/1.007)+('Q нефть, т'!U6*1.133)+('Q газ, м3'!U6*0.00009)</f>
        <v>2405.9513406156902</v>
      </c>
      <c r="V6">
        <f>(('Q жидкость, т'!V6-'Q нефть, т'!V6)/1.007)+('Q нефть, т'!V6*1.133)+('Q газ, м3'!V6*0.00009)</f>
        <v>2405.9513406156902</v>
      </c>
      <c r="W6">
        <f>(('Q жидкость, т'!W6-'Q нефть, т'!W6)/1.007)+('Q нефть, т'!W6*1.133)+('Q газ, м3'!W6*0.00009)</f>
        <v>2405.9513406156902</v>
      </c>
      <c r="X6">
        <f>(('Q жидкость, т'!X6-'Q нефть, т'!X6)/1.007)+('Q нефть, т'!X6*1.133)+('Q газ, м3'!X6*0.00009)</f>
        <v>2405.9513406156902</v>
      </c>
      <c r="Y6">
        <f>(('Q жидкость, т'!Y6-'Q нефть, т'!Y6)/1.007)+('Q нефть, т'!Y6*1.133)+('Q газ, м3'!Y6*0.00009)</f>
        <v>2405.9513406156902</v>
      </c>
      <c r="Z6">
        <f>(('Q жидкость, т'!Z6-'Q нефть, т'!Z6)/1.007)+('Q нефть, т'!Z6*1.133)+('Q газ, м3'!Z6*0.00009)</f>
        <v>2405.9513406156902</v>
      </c>
      <c r="AA6">
        <f>(('Q жидкость, т'!AA6-'Q нефть, т'!AA6)/1.007)+('Q нефть, т'!AA6*1.133)+('Q газ, м3'!AA6*0.00009)</f>
        <v>2405.9513406156902</v>
      </c>
      <c r="AB6">
        <f>(('Q жидкость, т'!AB6-'Q нефть, т'!AB6)/1.007)+('Q нефть, т'!AB6*1.133)+('Q газ, м3'!AB6*0.00009)</f>
        <v>2405.9513406156902</v>
      </c>
      <c r="AC6">
        <f>(('Q жидкость, т'!AC6-'Q нефть, т'!AC6)/1.007)+('Q нефть, т'!AC6*1.133)+('Q газ, м3'!AC6*0.00009)</f>
        <v>2405.9513406156902</v>
      </c>
      <c r="AD6">
        <f>(('Q жидкость, т'!AD6-'Q нефть, т'!AD6)/1.007)+('Q нефть, т'!AD6*1.133)+('Q газ, м3'!AD6*0.00009)</f>
        <v>2405.9513406156902</v>
      </c>
      <c r="AE6">
        <f>(('Q жидкость, т'!AE6-'Q нефть, т'!AE6)/1.007)+('Q нефть, т'!AE6*1.133)+('Q газ, м3'!AE6*0.00009)</f>
        <v>2405.9513406156902</v>
      </c>
      <c r="AF6">
        <f>(('Q жидкость, т'!AF6-'Q нефть, т'!AF6)/1.007)+('Q нефть, т'!AF6*1.133)+('Q газ, м3'!AF6*0.00009)</f>
        <v>2405.9513406156902</v>
      </c>
      <c r="AG6">
        <f>(('Q жидкость, т'!AG6-'Q нефть, т'!AG6)/1.007)+('Q нефть, т'!AG6*1.133)+('Q газ, м3'!AG6*0.00009)</f>
        <v>2405.9513406156902</v>
      </c>
      <c r="AH6">
        <f>(('Q жидкость, т'!AH6-'Q нефть, т'!AH6)/1.007)+('Q нефть, т'!AH6*1.133)+('Q газ, м3'!AH6*0.00009)</f>
        <v>2405.9513406156902</v>
      </c>
      <c r="AI6">
        <f>(('Q жидкость, т'!AI6-'Q нефть, т'!AI6)/1.007)+('Q нефть, т'!AI6*1.133)+('Q газ, м3'!AI6*0.00009)</f>
        <v>2405.9513406156902</v>
      </c>
      <c r="AJ6">
        <f>(('Q жидкость, т'!AJ6-'Q нефть, т'!AJ6)/1.007)+('Q нефть, т'!AJ6*1.133)+('Q газ, м3'!AJ6*0.00009)</f>
        <v>2405.9513406156902</v>
      </c>
      <c r="AK6">
        <f>(('Q жидкость, т'!AK6-'Q нефть, т'!AK6)/1.007)+('Q нефть, т'!AK6*1.133)+('Q газ, м3'!AK6*0.00009)</f>
        <v>2405.9513406156902</v>
      </c>
      <c r="AL6">
        <f>(('Q жидкость, т'!AL6-'Q нефть, т'!AL6)/1.007)+('Q нефть, т'!AL6*1.133)+('Q газ, м3'!AL6*0.00009)</f>
        <v>2405.9513406156902</v>
      </c>
      <c r="AM6">
        <f>(('Q жидкость, т'!AM6-'Q нефть, т'!AM6)/1.007)+('Q нефть, т'!AM6*1.133)+('Q газ, м3'!AM6*0.00009)</f>
        <v>2405.9513406156902</v>
      </c>
      <c r="AN6">
        <f>(('Q жидкость, т'!AN6-'Q нефть, т'!AN6)/1.007)+('Q нефть, т'!AN6*1.133)+('Q газ, м3'!AN6*0.00009)</f>
        <v>2405.9513406156902</v>
      </c>
      <c r="AO6">
        <f>(('Q жидкость, т'!AO6-'Q нефть, т'!AO6)/1.007)+('Q нефть, т'!AO6*1.133)+('Q газ, м3'!AO6*0.00009)</f>
        <v>2405.9513406156902</v>
      </c>
      <c r="AP6">
        <f>(('Q жидкость, т'!AP6-'Q нефть, т'!AP6)/1.007)+('Q нефть, т'!AP6*1.133)+('Q газ, м3'!AP6*0.00009)</f>
        <v>2405.9513406156902</v>
      </c>
      <c r="AQ6">
        <f>(('Q жидкость, т'!AQ6-'Q нефть, т'!AQ6)/1.007)+('Q нефть, т'!AQ6*1.133)+('Q газ, м3'!AQ6*0.00009)</f>
        <v>2405.9513406156902</v>
      </c>
      <c r="AR6">
        <f>(('Q жидкость, т'!AR6-'Q нефть, т'!AR6)/1.007)+('Q нефть, т'!AR6*1.133)+('Q газ, м3'!AR6*0.00009)</f>
        <v>2405.9513406156902</v>
      </c>
      <c r="AS6">
        <f>(('Q жидкость, т'!AS6-'Q нефть, т'!AS6)/1.007)+('Q нефть, т'!AS6*1.133)+('Q газ, м3'!AS6*0.00009)</f>
        <v>2405.9513406156902</v>
      </c>
      <c r="AT6">
        <f>(('Q жидкость, т'!AT6-'Q нефть, т'!AT6)/1.007)+('Q нефть, т'!AT6*1.133)+('Q газ, м3'!AT6*0.00009)</f>
        <v>2405.9513406156902</v>
      </c>
      <c r="AU6">
        <f>(('Q жидкость, т'!AU6-'Q нефть, т'!AU6)/1.007)+('Q нефть, т'!AU6*1.133)+('Q газ, м3'!AU6*0.00009)</f>
        <v>2405.9513406156902</v>
      </c>
      <c r="AV6">
        <f>(('Q жидкость, т'!AV6-'Q нефть, т'!AV6)/1.007)+('Q нефть, т'!AV6*1.133)+('Q газ, м3'!AV6*0.00009)</f>
        <v>2405.9513406156902</v>
      </c>
      <c r="AW6">
        <f>(('Q жидкость, т'!AW6-'Q нефть, т'!AW6)/1.007)+('Q нефть, т'!AW6*1.133)+('Q газ, м3'!AW6*0.00009)</f>
        <v>2405.9513406156902</v>
      </c>
      <c r="AX6">
        <f>(('Q жидкость, т'!AX6-'Q нефть, т'!AX6)/1.007)+('Q нефть, т'!AX6*1.133)+('Q газ, м3'!AX6*0.00009)</f>
        <v>2405.9513406156902</v>
      </c>
      <c r="AY6">
        <f>(('Q жидкость, т'!AY6-'Q нефть, т'!AY6)/1.007)+('Q нефть, т'!AY6*1.133)+('Q газ, м3'!AY6*0.00009)</f>
        <v>2405.9513406156902</v>
      </c>
      <c r="AZ6">
        <f>(('Q жидкость, т'!AZ6-'Q нефть, т'!AZ6)/1.007)+('Q нефть, т'!AZ6*1.133)+('Q газ, м3'!AZ6*0.00009)</f>
        <v>2405.9513406156902</v>
      </c>
      <c r="BA6">
        <f>(('Q жидкость, т'!BA6-'Q нефть, т'!BA6)/1.007)+('Q нефть, т'!BA6*1.133)+('Q газ, м3'!BA6*0.00009)</f>
        <v>2405.9513406156902</v>
      </c>
      <c r="BB6">
        <f>(('Q жидкость, т'!BB6-'Q нефть, т'!BB6)/1.007)+('Q нефть, т'!BB6*1.133)+('Q газ, м3'!BB6*0.00009)</f>
        <v>2405.9513406156902</v>
      </c>
      <c r="BC6">
        <f>(('Q жидкость, т'!BC6-'Q нефть, т'!BC6)/1.007)+('Q нефть, т'!BC6*1.133)+('Q газ, м3'!BC6*0.00009)</f>
        <v>2405.9513406156902</v>
      </c>
      <c r="BD6">
        <f>(('Q жидкость, т'!BD6-'Q нефть, т'!BD6)/1.007)+('Q нефть, т'!BD6*1.133)+('Q газ, м3'!BD6*0.00009)</f>
        <v>2405.9513406156902</v>
      </c>
      <c r="BE6">
        <f>(('Q жидкость, т'!BE6-'Q нефть, т'!BE6)/1.007)+('Q нефть, т'!BE6*1.133)+('Q газ, м3'!BE6*0.00009)</f>
        <v>2405.9513406156902</v>
      </c>
      <c r="BF6">
        <f>(('Q жидкость, т'!BF6-'Q нефть, т'!BF6)/1.007)+('Q нефть, т'!BF6*1.133)+('Q газ, м3'!BF6*0.00009)</f>
        <v>2405.9513406156902</v>
      </c>
      <c r="BG6">
        <f>(('Q жидкость, т'!BG6-'Q нефть, т'!BG6)/1.007)+('Q нефть, т'!BG6*1.133)+('Q газ, м3'!BG6*0.00009)</f>
        <v>2405.9513406156902</v>
      </c>
      <c r="BH6">
        <f>(('Q жидкость, т'!BH6-'Q нефть, т'!BH6)/1.007)+('Q нефть, т'!BH6*1.133)+('Q газ, м3'!BH6*0.00009)</f>
        <v>2405.9513406156902</v>
      </c>
      <c r="BI6">
        <f>(('Q жидкость, т'!BI6-'Q нефть, т'!BI6)/1.007)+('Q нефть, т'!BI6*1.133)+('Q газ, м3'!BI6*0.00009)</f>
        <v>2405.9513406156902</v>
      </c>
      <c r="BJ6">
        <f>(('Q жидкость, т'!BJ6-'Q нефть, т'!BJ6)/1.007)+('Q нефть, т'!BJ6*1.133)+('Q газ, м3'!BJ6*0.00009)</f>
        <v>2405.9513406156902</v>
      </c>
      <c r="BK6">
        <f>(('Q жидкость, т'!BK6-'Q нефть, т'!BK6)/1.007)+('Q нефть, т'!BK6*1.133)+('Q газ, м3'!BK6*0.00009)</f>
        <v>2405.9513406156902</v>
      </c>
      <c r="BL6">
        <f>(('Q жидкость, т'!BL6-'Q нефть, т'!BL6)/1.007)+('Q нефть, т'!BL6*1.133)+('Q газ, м3'!BL6*0.00009)</f>
        <v>2405.9513406156902</v>
      </c>
      <c r="BM6">
        <f>(('Q жидкость, т'!BM6-'Q нефть, т'!BM6)/1.007)+('Q нефть, т'!BM6*1.133)+('Q газ, м3'!BM6*0.00009)</f>
        <v>2405.9513406156902</v>
      </c>
      <c r="BN6">
        <f>(('Q жидкость, т'!BN6-'Q нефть, т'!BN6)/1.007)+('Q нефть, т'!BN6*1.133)+('Q газ, м3'!BN6*0.00009)</f>
        <v>2405.9513406156902</v>
      </c>
      <c r="BO6">
        <f>(('Q жидкость, т'!BO6-'Q нефть, т'!BO6)/1.007)+('Q нефть, т'!BO6*1.133)+('Q газ, м3'!BO6*0.00009)</f>
        <v>2405.9513406156902</v>
      </c>
      <c r="BP6">
        <f>(('Q жидкость, т'!BP6-'Q нефть, т'!BP6)/1.007)+('Q нефть, т'!BP6*1.133)+('Q газ, м3'!BP6*0.00009)</f>
        <v>2405.9513406156902</v>
      </c>
      <c r="BQ6">
        <f>(('Q жидкость, т'!BQ6-'Q нефть, т'!BQ6)/1.007)+('Q нефть, т'!BQ6*1.133)+('Q газ, м3'!BQ6*0.00009)</f>
        <v>2405.9513406156902</v>
      </c>
      <c r="BR6">
        <f>(('Q жидкость, т'!BR6-'Q нефть, т'!BR6)/1.007)+('Q нефть, т'!BR6*1.133)+('Q газ, м3'!BR6*0.00009)</f>
        <v>2405.9513406156902</v>
      </c>
      <c r="BS6">
        <f>(('Q жидкость, т'!BS6-'Q нефть, т'!BS6)/1.007)+('Q нефть, т'!BS6*1.133)+('Q газ, м3'!BS6*0.00009)</f>
        <v>2405.9513406156902</v>
      </c>
      <c r="BT6">
        <f>(('Q жидкость, т'!BT6-'Q нефть, т'!BT6)/1.007)+('Q нефть, т'!BT6*1.133)+('Q газ, м3'!BT6*0.00009)</f>
        <v>2405.9513406156902</v>
      </c>
      <c r="BU6">
        <f>(('Q жидкость, т'!BU6-'Q нефть, т'!BU6)/1.007)+('Q нефть, т'!BU6*1.133)+('Q газ, м3'!BU6*0.00009)</f>
        <v>2405.9513406156902</v>
      </c>
      <c r="BV6">
        <f>(('Q жидкость, т'!BV6-'Q нефть, т'!BV6)/1.007)+('Q нефть, т'!BV6*1.133)+('Q газ, м3'!BV6*0.00009)</f>
        <v>2405.9513406156902</v>
      </c>
      <c r="BW6">
        <f>(('Q жидкость, т'!BW6-'Q нефть, т'!BW6)/1.007)+('Q нефть, т'!BW6*1.133)+('Q газ, м3'!BW6*0.00009)</f>
        <v>2405.9513406156902</v>
      </c>
      <c r="BX6">
        <f>(('Q жидкость, т'!BX6-'Q нефть, т'!BX6)/1.007)+('Q нефть, т'!BX6*1.133)+('Q газ, м3'!BX6*0.00009)</f>
        <v>2405.9513406156902</v>
      </c>
      <c r="BY6">
        <f>(('Q жидкость, т'!BY6-'Q нефть, т'!BY6)/1.007)+('Q нефть, т'!BY6*1.133)+('Q газ, м3'!BY6*0.00009)</f>
        <v>2405.9513406156902</v>
      </c>
    </row>
    <row r="7" spans="1:78" x14ac:dyDescent="0.25">
      <c r="A7" s="7" t="str">
        <f>'Q нефть, т'!A7</f>
        <v>26-03</v>
      </c>
      <c r="B7" s="6">
        <f>'Q нефть, т'!B7</f>
        <v>26</v>
      </c>
      <c r="C7" s="3">
        <f>'Q нефть, т'!C7</f>
        <v>44666</v>
      </c>
      <c r="D7" s="3">
        <f>'Q нефть, т'!D7</f>
        <v>45766</v>
      </c>
      <c r="F7">
        <f>(('Q жидкость, т'!F7-'Q нефть, т'!F7)/1.007)+('Q нефть, т'!F7*1.133)+('Q газ, м3'!F7*0.00009)</f>
        <v>2405.9513406156902</v>
      </c>
      <c r="G7">
        <f>(('Q жидкость, т'!G7-'Q нефть, т'!G7)/1.007)+('Q нефть, т'!G7*1.133)+('Q газ, м3'!G7*0.00009)</f>
        <v>2405.9513406156902</v>
      </c>
      <c r="H7">
        <f>(('Q жидкость, т'!H7-'Q нефть, т'!H7)/1.007)+('Q нефть, т'!H7*1.133)+('Q газ, м3'!H7*0.00009)</f>
        <v>2405.9513406156902</v>
      </c>
      <c r="I7">
        <f>(('Q жидкость, т'!I7-'Q нефть, т'!I7)/1.007)+('Q нефть, т'!I7*1.133)+('Q газ, м3'!I7*0.00009)</f>
        <v>2405.9513406156902</v>
      </c>
      <c r="J7">
        <f>(('Q жидкость, т'!J7-'Q нефть, т'!J7)/1.007)+('Q нефть, т'!J7*1.133)+('Q газ, м3'!J7*0.00009)</f>
        <v>2405.9513406156902</v>
      </c>
      <c r="K7">
        <f>(('Q жидкость, т'!K7-'Q нефть, т'!K7)/1.007)+('Q нефть, т'!K7*1.133)+('Q газ, м3'!K7*0.00009)</f>
        <v>2405.9513406156902</v>
      </c>
      <c r="L7">
        <f>(('Q жидкость, т'!L7-'Q нефть, т'!L7)/1.007)+('Q нефть, т'!L7*1.133)+('Q газ, м3'!L7*0.00009)</f>
        <v>2405.9513406156902</v>
      </c>
      <c r="M7">
        <f>(('Q жидкость, т'!M7-'Q нефть, т'!M7)/1.007)+('Q нефть, т'!M7*1.133)+('Q газ, м3'!M7*0.00009)</f>
        <v>2405.9513406156902</v>
      </c>
      <c r="N7">
        <f>(('Q жидкость, т'!N7-'Q нефть, т'!N7)/1.007)+('Q нефть, т'!N7*1.133)+('Q газ, м3'!N7*0.00009)</f>
        <v>2405.9513406156902</v>
      </c>
      <c r="O7">
        <f>(('Q жидкость, т'!O7-'Q нефть, т'!O7)/1.007)+('Q нефть, т'!O7*1.133)+('Q газ, м3'!O7*0.00009)</f>
        <v>2405.9513406156902</v>
      </c>
      <c r="P7">
        <f>(('Q жидкость, т'!P7-'Q нефть, т'!P7)/1.007)+('Q нефть, т'!P7*1.133)+('Q газ, м3'!P7*0.00009)</f>
        <v>2405.9513406156902</v>
      </c>
      <c r="Q7">
        <f>(('Q жидкость, т'!Q7-'Q нефть, т'!Q7)/1.007)+('Q нефть, т'!Q7*1.133)+('Q газ, м3'!Q7*0.00009)</f>
        <v>2405.9513406156902</v>
      </c>
      <c r="R7">
        <f>(('Q жидкость, т'!R7-'Q нефть, т'!R7)/1.007)+('Q нефть, т'!R7*1.133)+('Q газ, м3'!R7*0.00009)</f>
        <v>2405.9513406156902</v>
      </c>
      <c r="S7">
        <f>(('Q жидкость, т'!S7-'Q нефть, т'!S7)/1.007)+('Q нефть, т'!S7*1.133)+('Q газ, м3'!S7*0.00009)</f>
        <v>2405.9513406156902</v>
      </c>
      <c r="T7">
        <f>(('Q жидкость, т'!T7-'Q нефть, т'!T7)/1.007)+('Q нефть, т'!T7*1.133)+('Q газ, м3'!T7*0.00009)</f>
        <v>2405.9513406156902</v>
      </c>
      <c r="U7">
        <f>(('Q жидкость, т'!U7-'Q нефть, т'!U7)/1.007)+('Q нефть, т'!U7*1.133)+('Q газ, м3'!U7*0.00009)</f>
        <v>2405.9513406156902</v>
      </c>
      <c r="V7">
        <f>(('Q жидкость, т'!V7-'Q нефть, т'!V7)/1.007)+('Q нефть, т'!V7*1.133)+('Q газ, м3'!V7*0.00009)</f>
        <v>2405.9513406156902</v>
      </c>
      <c r="W7">
        <f>(('Q жидкость, т'!W7-'Q нефть, т'!W7)/1.007)+('Q нефть, т'!W7*1.133)+('Q газ, м3'!W7*0.00009)</f>
        <v>2405.9513406156902</v>
      </c>
      <c r="X7">
        <f>(('Q жидкость, т'!X7-'Q нефть, т'!X7)/1.007)+('Q нефть, т'!X7*1.133)+('Q газ, м3'!X7*0.00009)</f>
        <v>2405.9513406156902</v>
      </c>
      <c r="Y7">
        <f>(('Q жидкость, т'!Y7-'Q нефть, т'!Y7)/1.007)+('Q нефть, т'!Y7*1.133)+('Q газ, м3'!Y7*0.00009)</f>
        <v>2405.9513406156902</v>
      </c>
      <c r="Z7">
        <f>(('Q жидкость, т'!Z7-'Q нефть, т'!Z7)/1.007)+('Q нефть, т'!Z7*1.133)+('Q газ, м3'!Z7*0.00009)</f>
        <v>2405.9513406156902</v>
      </c>
      <c r="AA7">
        <f>(('Q жидкость, т'!AA7-'Q нефть, т'!AA7)/1.007)+('Q нефть, т'!AA7*1.133)+('Q газ, м3'!AA7*0.00009)</f>
        <v>2405.9513406156902</v>
      </c>
      <c r="AB7">
        <f>(('Q жидкость, т'!AB7-'Q нефть, т'!AB7)/1.007)+('Q нефть, т'!AB7*1.133)+('Q газ, м3'!AB7*0.00009)</f>
        <v>2405.9513406156902</v>
      </c>
      <c r="AC7">
        <f>(('Q жидкость, т'!AC7-'Q нефть, т'!AC7)/1.007)+('Q нефть, т'!AC7*1.133)+('Q газ, м3'!AC7*0.00009)</f>
        <v>2405.9513406156902</v>
      </c>
      <c r="AD7">
        <f>(('Q жидкость, т'!AD7-'Q нефть, т'!AD7)/1.007)+('Q нефть, т'!AD7*1.133)+('Q газ, м3'!AD7*0.00009)</f>
        <v>2405.9513406156902</v>
      </c>
      <c r="AE7">
        <f>(('Q жидкость, т'!AE7-'Q нефть, т'!AE7)/1.007)+('Q нефть, т'!AE7*1.133)+('Q газ, м3'!AE7*0.00009)</f>
        <v>2405.9513406156902</v>
      </c>
      <c r="AF7">
        <f>(('Q жидкость, т'!AF7-'Q нефть, т'!AF7)/1.007)+('Q нефть, т'!AF7*1.133)+('Q газ, м3'!AF7*0.00009)</f>
        <v>2405.9513406156902</v>
      </c>
      <c r="AG7">
        <f>(('Q жидкость, т'!AG7-'Q нефть, т'!AG7)/1.007)+('Q нефть, т'!AG7*1.133)+('Q газ, м3'!AG7*0.00009)</f>
        <v>2405.9513406156902</v>
      </c>
      <c r="AH7">
        <f>(('Q жидкость, т'!AH7-'Q нефть, т'!AH7)/1.007)+('Q нефть, т'!AH7*1.133)+('Q газ, м3'!AH7*0.00009)</f>
        <v>2405.9513406156902</v>
      </c>
      <c r="AI7">
        <f>(('Q жидкость, т'!AI7-'Q нефть, т'!AI7)/1.007)+('Q нефть, т'!AI7*1.133)+('Q газ, м3'!AI7*0.00009)</f>
        <v>2405.9513406156902</v>
      </c>
      <c r="AJ7">
        <f>(('Q жидкость, т'!AJ7-'Q нефть, т'!AJ7)/1.007)+('Q нефть, т'!AJ7*1.133)+('Q газ, м3'!AJ7*0.00009)</f>
        <v>2405.9513406156902</v>
      </c>
      <c r="AK7">
        <f>(('Q жидкость, т'!AK7-'Q нефть, т'!AK7)/1.007)+('Q нефть, т'!AK7*1.133)+('Q газ, м3'!AK7*0.00009)</f>
        <v>2405.9513406156902</v>
      </c>
      <c r="AL7">
        <f>(('Q жидкость, т'!AL7-'Q нефть, т'!AL7)/1.007)+('Q нефть, т'!AL7*1.133)+('Q газ, м3'!AL7*0.00009)</f>
        <v>2405.9513406156902</v>
      </c>
      <c r="AM7">
        <f>(('Q жидкость, т'!AM7-'Q нефть, т'!AM7)/1.007)+('Q нефть, т'!AM7*1.133)+('Q газ, м3'!AM7*0.00009)</f>
        <v>2405.9513406156902</v>
      </c>
      <c r="AN7">
        <f>(('Q жидкость, т'!AN7-'Q нефть, т'!AN7)/1.007)+('Q нефть, т'!AN7*1.133)+('Q газ, м3'!AN7*0.00009)</f>
        <v>2405.9513406156902</v>
      </c>
      <c r="AO7">
        <f>(('Q жидкость, т'!AO7-'Q нефть, т'!AO7)/1.007)+('Q нефть, т'!AO7*1.133)+('Q газ, м3'!AO7*0.00009)</f>
        <v>2405.9513406156902</v>
      </c>
      <c r="AP7">
        <f>(('Q жидкость, т'!AP7-'Q нефть, т'!AP7)/1.007)+('Q нефть, т'!AP7*1.133)+('Q газ, м3'!AP7*0.00009)</f>
        <v>2405.9513406156902</v>
      </c>
      <c r="AQ7">
        <f>(('Q жидкость, т'!AQ7-'Q нефть, т'!AQ7)/1.007)+('Q нефть, т'!AQ7*1.133)+('Q газ, м3'!AQ7*0.00009)</f>
        <v>2405.9513406156902</v>
      </c>
      <c r="AR7">
        <f>(('Q жидкость, т'!AR7-'Q нефть, т'!AR7)/1.007)+('Q нефть, т'!AR7*1.133)+('Q газ, м3'!AR7*0.00009)</f>
        <v>2405.9513406156902</v>
      </c>
      <c r="AS7">
        <f>(('Q жидкость, т'!AS7-'Q нефть, т'!AS7)/1.007)+('Q нефть, т'!AS7*1.133)+('Q газ, м3'!AS7*0.00009)</f>
        <v>2405.9513406156902</v>
      </c>
      <c r="AT7">
        <f>(('Q жидкость, т'!AT7-'Q нефть, т'!AT7)/1.007)+('Q нефть, т'!AT7*1.133)+('Q газ, м3'!AT7*0.00009)</f>
        <v>2405.9513406156902</v>
      </c>
      <c r="AU7">
        <f>(('Q жидкость, т'!AU7-'Q нефть, т'!AU7)/1.007)+('Q нефть, т'!AU7*1.133)+('Q газ, м3'!AU7*0.00009)</f>
        <v>2405.9513406156902</v>
      </c>
      <c r="AV7">
        <f>(('Q жидкость, т'!AV7-'Q нефть, т'!AV7)/1.007)+('Q нефть, т'!AV7*1.133)+('Q газ, м3'!AV7*0.00009)</f>
        <v>2405.9513406156902</v>
      </c>
      <c r="AW7">
        <f>(('Q жидкость, т'!AW7-'Q нефть, т'!AW7)/1.007)+('Q нефть, т'!AW7*1.133)+('Q газ, м3'!AW7*0.00009)</f>
        <v>2405.9513406156902</v>
      </c>
      <c r="AX7">
        <f>(('Q жидкость, т'!AX7-'Q нефть, т'!AX7)/1.007)+('Q нефть, т'!AX7*1.133)+('Q газ, м3'!AX7*0.00009)</f>
        <v>2405.9513406156902</v>
      </c>
      <c r="AY7">
        <f>(('Q жидкость, т'!AY7-'Q нефть, т'!AY7)/1.007)+('Q нефть, т'!AY7*1.133)+('Q газ, м3'!AY7*0.00009)</f>
        <v>2405.9513406156902</v>
      </c>
      <c r="AZ7">
        <f>(('Q жидкость, т'!AZ7-'Q нефть, т'!AZ7)/1.007)+('Q нефть, т'!AZ7*1.133)+('Q газ, м3'!AZ7*0.00009)</f>
        <v>2405.9513406156902</v>
      </c>
      <c r="BA7">
        <f>(('Q жидкость, т'!BA7-'Q нефть, т'!BA7)/1.007)+('Q нефть, т'!BA7*1.133)+('Q газ, м3'!BA7*0.00009)</f>
        <v>2405.9513406156902</v>
      </c>
      <c r="BB7">
        <f>(('Q жидкость, т'!BB7-'Q нефть, т'!BB7)/1.007)+('Q нефть, т'!BB7*1.133)+('Q газ, м3'!BB7*0.00009)</f>
        <v>2405.9513406156902</v>
      </c>
      <c r="BC7">
        <f>(('Q жидкость, т'!BC7-'Q нефть, т'!BC7)/1.007)+('Q нефть, т'!BC7*1.133)+('Q газ, м3'!BC7*0.00009)</f>
        <v>2405.9513406156902</v>
      </c>
      <c r="BD7">
        <f>(('Q жидкость, т'!BD7-'Q нефть, т'!BD7)/1.007)+('Q нефть, т'!BD7*1.133)+('Q газ, м3'!BD7*0.00009)</f>
        <v>2405.9513406156902</v>
      </c>
      <c r="BE7">
        <f>(('Q жидкость, т'!BE7-'Q нефть, т'!BE7)/1.007)+('Q нефть, т'!BE7*1.133)+('Q газ, м3'!BE7*0.00009)</f>
        <v>2405.9513406156902</v>
      </c>
      <c r="BF7">
        <f>(('Q жидкость, т'!BF7-'Q нефть, т'!BF7)/1.007)+('Q нефть, т'!BF7*1.133)+('Q газ, м3'!BF7*0.00009)</f>
        <v>2405.9513406156902</v>
      </c>
      <c r="BG7">
        <f>(('Q жидкость, т'!BG7-'Q нефть, т'!BG7)/1.007)+('Q нефть, т'!BG7*1.133)+('Q газ, м3'!BG7*0.00009)</f>
        <v>2405.9513406156902</v>
      </c>
      <c r="BH7">
        <f>(('Q жидкость, т'!BH7-'Q нефть, т'!BH7)/1.007)+('Q нефть, т'!BH7*1.133)+('Q газ, м3'!BH7*0.00009)</f>
        <v>2405.9513406156902</v>
      </c>
      <c r="BI7">
        <f>(('Q жидкость, т'!BI7-'Q нефть, т'!BI7)/1.007)+('Q нефть, т'!BI7*1.133)+('Q газ, м3'!BI7*0.00009)</f>
        <v>2405.9513406156902</v>
      </c>
      <c r="BJ7">
        <f>(('Q жидкость, т'!BJ7-'Q нефть, т'!BJ7)/1.007)+('Q нефть, т'!BJ7*1.133)+('Q газ, м3'!BJ7*0.00009)</f>
        <v>2405.9513406156902</v>
      </c>
      <c r="BK7">
        <f>(('Q жидкость, т'!BK7-'Q нефть, т'!BK7)/1.007)+('Q нефть, т'!BK7*1.133)+('Q газ, м3'!BK7*0.00009)</f>
        <v>2405.9513406156902</v>
      </c>
      <c r="BL7">
        <f>(('Q жидкость, т'!BL7-'Q нефть, т'!BL7)/1.007)+('Q нефть, т'!BL7*1.133)+('Q газ, м3'!BL7*0.00009)</f>
        <v>2405.9513406156902</v>
      </c>
      <c r="BM7">
        <f>(('Q жидкость, т'!BM7-'Q нефть, т'!BM7)/1.007)+('Q нефть, т'!BM7*1.133)+('Q газ, м3'!BM7*0.00009)</f>
        <v>2405.9513406156902</v>
      </c>
      <c r="BN7">
        <f>(('Q жидкость, т'!BN7-'Q нефть, т'!BN7)/1.007)+('Q нефть, т'!BN7*1.133)+('Q газ, м3'!BN7*0.00009)</f>
        <v>2405.9513406156902</v>
      </c>
      <c r="BO7">
        <f>(('Q жидкость, т'!BO7-'Q нефть, т'!BO7)/1.007)+('Q нефть, т'!BO7*1.133)+('Q газ, м3'!BO7*0.00009)</f>
        <v>2405.9513406156902</v>
      </c>
      <c r="BP7">
        <f>(('Q жидкость, т'!BP7-'Q нефть, т'!BP7)/1.007)+('Q нефть, т'!BP7*1.133)+('Q газ, м3'!BP7*0.00009)</f>
        <v>2405.9513406156902</v>
      </c>
      <c r="BQ7">
        <f>(('Q жидкость, т'!BQ7-'Q нефть, т'!BQ7)/1.007)+('Q нефть, т'!BQ7*1.133)+('Q газ, м3'!BQ7*0.00009)</f>
        <v>2405.9513406156902</v>
      </c>
      <c r="BR7">
        <f>(('Q жидкость, т'!BR7-'Q нефть, т'!BR7)/1.007)+('Q нефть, т'!BR7*1.133)+('Q газ, м3'!BR7*0.00009)</f>
        <v>2405.9513406156902</v>
      </c>
      <c r="BS7">
        <f>(('Q жидкость, т'!BS7-'Q нефть, т'!BS7)/1.007)+('Q нефть, т'!BS7*1.133)+('Q газ, м3'!BS7*0.00009)</f>
        <v>2405.9513406156902</v>
      </c>
      <c r="BT7">
        <f>(('Q жидкость, т'!BT7-'Q нефть, т'!BT7)/1.007)+('Q нефть, т'!BT7*1.133)+('Q газ, м3'!BT7*0.00009)</f>
        <v>2405.9513406156902</v>
      </c>
      <c r="BU7">
        <f>(('Q жидкость, т'!BU7-'Q нефть, т'!BU7)/1.007)+('Q нефть, т'!BU7*1.133)+('Q газ, м3'!BU7*0.00009)</f>
        <v>2405.9513406156902</v>
      </c>
      <c r="BV7">
        <f>(('Q жидкость, т'!BV7-'Q нефть, т'!BV7)/1.007)+('Q нефть, т'!BV7*1.133)+('Q газ, м3'!BV7*0.00009)</f>
        <v>2405.9513406156902</v>
      </c>
      <c r="BW7">
        <f>(('Q жидкость, т'!BW7-'Q нефть, т'!BW7)/1.007)+('Q нефть, т'!BW7*1.133)+('Q газ, м3'!BW7*0.00009)</f>
        <v>2405.9513406156902</v>
      </c>
      <c r="BX7">
        <f>(('Q жидкость, т'!BX7-'Q нефть, т'!BX7)/1.007)+('Q нефть, т'!BX7*1.133)+('Q газ, м3'!BX7*0.00009)</f>
        <v>2405.9513406156902</v>
      </c>
      <c r="BY7">
        <f>(('Q жидкость, т'!BY7-'Q нефть, т'!BY7)/1.007)+('Q нефть, т'!BY7*1.133)+('Q газ, м3'!BY7*0.00009)</f>
        <v>2405.9513406156902</v>
      </c>
    </row>
    <row r="8" spans="1:78" x14ac:dyDescent="0.25">
      <c r="A8" s="7" t="str">
        <f>'Q нефть, т'!A8</f>
        <v>30-01</v>
      </c>
      <c r="B8" s="6">
        <f>'Q нефть, т'!B8</f>
        <v>30</v>
      </c>
      <c r="C8" s="3">
        <f>'Q нефть, т'!C8</f>
        <v>44681</v>
      </c>
      <c r="D8" s="3">
        <f>'Q нефть, т'!D8</f>
        <v>45781</v>
      </c>
      <c r="F8">
        <f>(('Q жидкость, т'!F8-'Q нефть, т'!F8)/1.007)+('Q нефть, т'!F8*1.133)+('Q газ, м3'!F8*0.00009)</f>
        <v>2405.9513406156902</v>
      </c>
      <c r="G8">
        <f>(('Q жидкость, т'!G8-'Q нефть, т'!G8)/1.007)+('Q нефть, т'!G8*1.133)+('Q газ, м3'!G8*0.00009)</f>
        <v>2405.9513406156902</v>
      </c>
      <c r="H8">
        <f>(('Q жидкость, т'!H8-'Q нефть, т'!H8)/1.007)+('Q нефть, т'!H8*1.133)+('Q газ, м3'!H8*0.00009)</f>
        <v>2405.9513406156902</v>
      </c>
      <c r="I8">
        <f>(('Q жидкость, т'!I8-'Q нефть, т'!I8)/1.007)+('Q нефть, т'!I8*1.133)+('Q газ, м3'!I8*0.00009)</f>
        <v>2405.9513406156902</v>
      </c>
      <c r="J8">
        <f>(('Q жидкость, т'!J8-'Q нефть, т'!J8)/1.007)+('Q нефть, т'!J8*1.133)+('Q газ, м3'!J8*0.00009)</f>
        <v>2405.9513406156902</v>
      </c>
      <c r="K8">
        <f>(('Q жидкость, т'!K8-'Q нефть, т'!K8)/1.007)+('Q нефть, т'!K8*1.133)+('Q газ, м3'!K8*0.00009)</f>
        <v>2405.9513406156902</v>
      </c>
      <c r="L8">
        <f>(('Q жидкость, т'!L8-'Q нефть, т'!L8)/1.007)+('Q нефть, т'!L8*1.133)+('Q газ, м3'!L8*0.00009)</f>
        <v>2405.9513406156902</v>
      </c>
      <c r="M8">
        <f>(('Q жидкость, т'!M8-'Q нефть, т'!M8)/1.007)+('Q нефть, т'!M8*1.133)+('Q газ, м3'!M8*0.00009)</f>
        <v>2405.9513406156902</v>
      </c>
      <c r="N8">
        <f>(('Q жидкость, т'!N8-'Q нефть, т'!N8)/1.007)+('Q нефть, т'!N8*1.133)+('Q газ, м3'!N8*0.00009)</f>
        <v>2405.9513406156902</v>
      </c>
      <c r="O8">
        <f>(('Q жидкость, т'!O8-'Q нефть, т'!O8)/1.007)+('Q нефть, т'!O8*1.133)+('Q газ, м3'!O8*0.00009)</f>
        <v>2405.9513406156902</v>
      </c>
      <c r="P8">
        <f>(('Q жидкость, т'!P8-'Q нефть, т'!P8)/1.007)+('Q нефть, т'!P8*1.133)+('Q газ, м3'!P8*0.00009)</f>
        <v>2405.9513406156902</v>
      </c>
      <c r="Q8">
        <f>(('Q жидкость, т'!Q8-'Q нефть, т'!Q8)/1.007)+('Q нефть, т'!Q8*1.133)+('Q газ, м3'!Q8*0.00009)</f>
        <v>2405.9513406156902</v>
      </c>
      <c r="R8">
        <f>(('Q жидкость, т'!R8-'Q нефть, т'!R8)/1.007)+('Q нефть, т'!R8*1.133)+('Q газ, м3'!R8*0.00009)</f>
        <v>2405.9513406156902</v>
      </c>
      <c r="S8">
        <f>(('Q жидкость, т'!S8-'Q нефть, т'!S8)/1.007)+('Q нефть, т'!S8*1.133)+('Q газ, м3'!S8*0.00009)</f>
        <v>2405.9513406156902</v>
      </c>
      <c r="T8">
        <f>(('Q жидкость, т'!T8-'Q нефть, т'!T8)/1.007)+('Q нефть, т'!T8*1.133)+('Q газ, м3'!T8*0.00009)</f>
        <v>2405.9513406156902</v>
      </c>
      <c r="U8">
        <f>(('Q жидкость, т'!U8-'Q нефть, т'!U8)/1.007)+('Q нефть, т'!U8*1.133)+('Q газ, м3'!U8*0.00009)</f>
        <v>2405.9513406156902</v>
      </c>
      <c r="V8">
        <f>(('Q жидкость, т'!V8-'Q нефть, т'!V8)/1.007)+('Q нефть, т'!V8*1.133)+('Q газ, м3'!V8*0.00009)</f>
        <v>2405.9513406156902</v>
      </c>
      <c r="W8">
        <f>(('Q жидкость, т'!W8-'Q нефть, т'!W8)/1.007)+('Q нефть, т'!W8*1.133)+('Q газ, м3'!W8*0.00009)</f>
        <v>2405.9513406156902</v>
      </c>
      <c r="X8">
        <f>(('Q жидкость, т'!X8-'Q нефть, т'!X8)/1.007)+('Q нефть, т'!X8*1.133)+('Q газ, м3'!X8*0.00009)</f>
        <v>2405.9513406156902</v>
      </c>
      <c r="Y8">
        <f>(('Q жидкость, т'!Y8-'Q нефть, т'!Y8)/1.007)+('Q нефть, т'!Y8*1.133)+('Q газ, м3'!Y8*0.00009)</f>
        <v>2405.9513406156902</v>
      </c>
      <c r="Z8">
        <f>(('Q жидкость, т'!Z8-'Q нефть, т'!Z8)/1.007)+('Q нефть, т'!Z8*1.133)+('Q газ, м3'!Z8*0.00009)</f>
        <v>2405.9513406156902</v>
      </c>
      <c r="AA8">
        <f>(('Q жидкость, т'!AA8-'Q нефть, т'!AA8)/1.007)+('Q нефть, т'!AA8*1.133)+('Q газ, м3'!AA8*0.00009)</f>
        <v>2405.9513406156902</v>
      </c>
      <c r="AB8">
        <f>(('Q жидкость, т'!AB8-'Q нефть, т'!AB8)/1.007)+('Q нефть, т'!AB8*1.133)+('Q газ, м3'!AB8*0.00009)</f>
        <v>2405.9513406156902</v>
      </c>
      <c r="AC8">
        <f>(('Q жидкость, т'!AC8-'Q нефть, т'!AC8)/1.007)+('Q нефть, т'!AC8*1.133)+('Q газ, м3'!AC8*0.00009)</f>
        <v>2405.9513406156902</v>
      </c>
      <c r="AD8">
        <f>(('Q жидкость, т'!AD8-'Q нефть, т'!AD8)/1.007)+('Q нефть, т'!AD8*1.133)+('Q газ, м3'!AD8*0.00009)</f>
        <v>2405.9513406156902</v>
      </c>
      <c r="AE8">
        <f>(('Q жидкость, т'!AE8-'Q нефть, т'!AE8)/1.007)+('Q нефть, т'!AE8*1.133)+('Q газ, м3'!AE8*0.00009)</f>
        <v>2405.9513406156902</v>
      </c>
      <c r="AF8">
        <f>(('Q жидкость, т'!AF8-'Q нефть, т'!AF8)/1.007)+('Q нефть, т'!AF8*1.133)+('Q газ, м3'!AF8*0.00009)</f>
        <v>2405.9513406156902</v>
      </c>
      <c r="AG8">
        <f>(('Q жидкость, т'!AG8-'Q нефть, т'!AG8)/1.007)+('Q нефть, т'!AG8*1.133)+('Q газ, м3'!AG8*0.00009)</f>
        <v>2405.9513406156902</v>
      </c>
      <c r="AH8">
        <f>(('Q жидкость, т'!AH8-'Q нефть, т'!AH8)/1.007)+('Q нефть, т'!AH8*1.133)+('Q газ, м3'!AH8*0.00009)</f>
        <v>2405.9513406156902</v>
      </c>
      <c r="AI8">
        <f>(('Q жидкость, т'!AI8-'Q нефть, т'!AI8)/1.007)+('Q нефть, т'!AI8*1.133)+('Q газ, м3'!AI8*0.00009)</f>
        <v>2405.9513406156902</v>
      </c>
      <c r="AJ8">
        <f>(('Q жидкость, т'!AJ8-'Q нефть, т'!AJ8)/1.007)+('Q нефть, т'!AJ8*1.133)+('Q газ, м3'!AJ8*0.00009)</f>
        <v>2405.9513406156902</v>
      </c>
      <c r="AK8">
        <f>(('Q жидкость, т'!AK8-'Q нефть, т'!AK8)/1.007)+('Q нефть, т'!AK8*1.133)+('Q газ, м3'!AK8*0.00009)</f>
        <v>2405.9513406156902</v>
      </c>
      <c r="AL8">
        <f>(('Q жидкость, т'!AL8-'Q нефть, т'!AL8)/1.007)+('Q нефть, т'!AL8*1.133)+('Q газ, м3'!AL8*0.00009)</f>
        <v>2405.9513406156902</v>
      </c>
      <c r="AM8">
        <f>(('Q жидкость, т'!AM8-'Q нефть, т'!AM8)/1.007)+('Q нефть, т'!AM8*1.133)+('Q газ, м3'!AM8*0.00009)</f>
        <v>2405.9513406156902</v>
      </c>
      <c r="AN8">
        <f>(('Q жидкость, т'!AN8-'Q нефть, т'!AN8)/1.007)+('Q нефть, т'!AN8*1.133)+('Q газ, м3'!AN8*0.00009)</f>
        <v>2405.9513406156902</v>
      </c>
      <c r="AO8">
        <f>(('Q жидкость, т'!AO8-'Q нефть, т'!AO8)/1.007)+('Q нефть, т'!AO8*1.133)+('Q газ, м3'!AO8*0.00009)</f>
        <v>2405.9513406156902</v>
      </c>
      <c r="AP8">
        <f>(('Q жидкость, т'!AP8-'Q нефть, т'!AP8)/1.007)+('Q нефть, т'!AP8*1.133)+('Q газ, м3'!AP8*0.00009)</f>
        <v>2405.9513406156902</v>
      </c>
      <c r="AQ8">
        <f>(('Q жидкость, т'!AQ8-'Q нефть, т'!AQ8)/1.007)+('Q нефть, т'!AQ8*1.133)+('Q газ, м3'!AQ8*0.00009)</f>
        <v>2405.9513406156902</v>
      </c>
      <c r="AR8">
        <f>(('Q жидкость, т'!AR8-'Q нефть, т'!AR8)/1.007)+('Q нефть, т'!AR8*1.133)+('Q газ, м3'!AR8*0.00009)</f>
        <v>2405.9513406156902</v>
      </c>
      <c r="AS8">
        <f>(('Q жидкость, т'!AS8-'Q нефть, т'!AS8)/1.007)+('Q нефть, т'!AS8*1.133)+('Q газ, м3'!AS8*0.00009)</f>
        <v>2405.9513406156902</v>
      </c>
      <c r="AT8">
        <f>(('Q жидкость, т'!AT8-'Q нефть, т'!AT8)/1.007)+('Q нефть, т'!AT8*1.133)+('Q газ, м3'!AT8*0.00009)</f>
        <v>2405.9513406156902</v>
      </c>
      <c r="AU8">
        <f>(('Q жидкость, т'!AU8-'Q нефть, т'!AU8)/1.007)+('Q нефть, т'!AU8*1.133)+('Q газ, м3'!AU8*0.00009)</f>
        <v>2405.9513406156902</v>
      </c>
      <c r="AV8">
        <f>(('Q жидкость, т'!AV8-'Q нефть, т'!AV8)/1.007)+('Q нефть, т'!AV8*1.133)+('Q газ, м3'!AV8*0.00009)</f>
        <v>2405.9513406156902</v>
      </c>
      <c r="AW8">
        <f>(('Q жидкость, т'!AW8-'Q нефть, т'!AW8)/1.007)+('Q нефть, т'!AW8*1.133)+('Q газ, м3'!AW8*0.00009)</f>
        <v>2405.9513406156902</v>
      </c>
      <c r="AX8">
        <f>(('Q жидкость, т'!AX8-'Q нефть, т'!AX8)/1.007)+('Q нефть, т'!AX8*1.133)+('Q газ, м3'!AX8*0.00009)</f>
        <v>2405.9513406156902</v>
      </c>
      <c r="AY8">
        <f>(('Q жидкость, т'!AY8-'Q нефть, т'!AY8)/1.007)+('Q нефть, т'!AY8*1.133)+('Q газ, м3'!AY8*0.00009)</f>
        <v>2405.9513406156902</v>
      </c>
      <c r="AZ8">
        <f>(('Q жидкость, т'!AZ8-'Q нефть, т'!AZ8)/1.007)+('Q нефть, т'!AZ8*1.133)+('Q газ, м3'!AZ8*0.00009)</f>
        <v>2405.9513406156902</v>
      </c>
      <c r="BA8">
        <f>(('Q жидкость, т'!BA8-'Q нефть, т'!BA8)/1.007)+('Q нефть, т'!BA8*1.133)+('Q газ, м3'!BA8*0.00009)</f>
        <v>2405.9513406156902</v>
      </c>
      <c r="BB8">
        <f>(('Q жидкость, т'!BB8-'Q нефть, т'!BB8)/1.007)+('Q нефть, т'!BB8*1.133)+('Q газ, м3'!BB8*0.00009)</f>
        <v>2405.9513406156902</v>
      </c>
      <c r="BC8">
        <f>(('Q жидкость, т'!BC8-'Q нефть, т'!BC8)/1.007)+('Q нефть, т'!BC8*1.133)+('Q газ, м3'!BC8*0.00009)</f>
        <v>2405.9513406156902</v>
      </c>
      <c r="BD8">
        <f>(('Q жидкость, т'!BD8-'Q нефть, т'!BD8)/1.007)+('Q нефть, т'!BD8*1.133)+('Q газ, м3'!BD8*0.00009)</f>
        <v>2405.9513406156902</v>
      </c>
      <c r="BE8">
        <f>(('Q жидкость, т'!BE8-'Q нефть, т'!BE8)/1.007)+('Q нефть, т'!BE8*1.133)+('Q газ, м3'!BE8*0.00009)</f>
        <v>2405.9513406156902</v>
      </c>
      <c r="BF8">
        <f>(('Q жидкость, т'!BF8-'Q нефть, т'!BF8)/1.007)+('Q нефть, т'!BF8*1.133)+('Q газ, м3'!BF8*0.00009)</f>
        <v>2405.9513406156902</v>
      </c>
      <c r="BG8">
        <f>(('Q жидкость, т'!BG8-'Q нефть, т'!BG8)/1.007)+('Q нефть, т'!BG8*1.133)+('Q газ, м3'!BG8*0.00009)</f>
        <v>2405.9513406156902</v>
      </c>
      <c r="BH8">
        <f>(('Q жидкость, т'!BH8-'Q нефть, т'!BH8)/1.007)+('Q нефть, т'!BH8*1.133)+('Q газ, м3'!BH8*0.00009)</f>
        <v>2405.9513406156902</v>
      </c>
      <c r="BI8">
        <f>(('Q жидкость, т'!BI8-'Q нефть, т'!BI8)/1.007)+('Q нефть, т'!BI8*1.133)+('Q газ, м3'!BI8*0.00009)</f>
        <v>2405.9513406156902</v>
      </c>
      <c r="BJ8">
        <f>(('Q жидкость, т'!BJ8-'Q нефть, т'!BJ8)/1.007)+('Q нефть, т'!BJ8*1.133)+('Q газ, м3'!BJ8*0.00009)</f>
        <v>2405.9513406156902</v>
      </c>
      <c r="BK8">
        <f>(('Q жидкость, т'!BK8-'Q нефть, т'!BK8)/1.007)+('Q нефть, т'!BK8*1.133)+('Q газ, м3'!BK8*0.00009)</f>
        <v>2405.9513406156902</v>
      </c>
      <c r="BL8">
        <f>(('Q жидкость, т'!BL8-'Q нефть, т'!BL8)/1.007)+('Q нефть, т'!BL8*1.133)+('Q газ, м3'!BL8*0.00009)</f>
        <v>2405.9513406156902</v>
      </c>
      <c r="BM8">
        <f>(('Q жидкость, т'!BM8-'Q нефть, т'!BM8)/1.007)+('Q нефть, т'!BM8*1.133)+('Q газ, м3'!BM8*0.00009)</f>
        <v>2405.9513406156902</v>
      </c>
      <c r="BN8">
        <f>(('Q жидкость, т'!BN8-'Q нефть, т'!BN8)/1.007)+('Q нефть, т'!BN8*1.133)+('Q газ, м3'!BN8*0.00009)</f>
        <v>2405.9513406156902</v>
      </c>
      <c r="BO8">
        <f>(('Q жидкость, т'!BO8-'Q нефть, т'!BO8)/1.007)+('Q нефть, т'!BO8*1.133)+('Q газ, м3'!BO8*0.00009)</f>
        <v>2405.9513406156902</v>
      </c>
      <c r="BP8">
        <f>(('Q жидкость, т'!BP8-'Q нефть, т'!BP8)/1.007)+('Q нефть, т'!BP8*1.133)+('Q газ, м3'!BP8*0.00009)</f>
        <v>2405.9513406156902</v>
      </c>
      <c r="BQ8">
        <f>(('Q жидкость, т'!BQ8-'Q нефть, т'!BQ8)/1.007)+('Q нефть, т'!BQ8*1.133)+('Q газ, м3'!BQ8*0.00009)</f>
        <v>2405.9513406156902</v>
      </c>
      <c r="BR8">
        <f>(('Q жидкость, т'!BR8-'Q нефть, т'!BR8)/1.007)+('Q нефть, т'!BR8*1.133)+('Q газ, м3'!BR8*0.00009)</f>
        <v>2405.9513406156902</v>
      </c>
      <c r="BS8">
        <f>(('Q жидкость, т'!BS8-'Q нефть, т'!BS8)/1.007)+('Q нефть, т'!BS8*1.133)+('Q газ, м3'!BS8*0.00009)</f>
        <v>2405.9513406156902</v>
      </c>
      <c r="BT8">
        <f>(('Q жидкость, т'!BT8-'Q нефть, т'!BT8)/1.007)+('Q нефть, т'!BT8*1.133)+('Q газ, м3'!BT8*0.00009)</f>
        <v>2405.9513406156902</v>
      </c>
      <c r="BU8">
        <f>(('Q жидкость, т'!BU8-'Q нефть, т'!BU8)/1.007)+('Q нефть, т'!BU8*1.133)+('Q газ, м3'!BU8*0.00009)</f>
        <v>2405.9513406156902</v>
      </c>
      <c r="BV8">
        <f>(('Q жидкость, т'!BV8-'Q нефть, т'!BV8)/1.007)+('Q нефть, т'!BV8*1.133)+('Q газ, м3'!BV8*0.00009)</f>
        <v>2405.9513406156902</v>
      </c>
      <c r="BW8">
        <f>(('Q жидкость, т'!BW8-'Q нефть, т'!BW8)/1.007)+('Q нефть, т'!BW8*1.133)+('Q газ, м3'!BW8*0.00009)</f>
        <v>2405.9513406156902</v>
      </c>
      <c r="BX8">
        <f>(('Q жидкость, т'!BX8-'Q нефть, т'!BX8)/1.007)+('Q нефть, т'!BX8*1.133)+('Q газ, м3'!BX8*0.00009)</f>
        <v>2405.9513406156902</v>
      </c>
      <c r="BY8">
        <f>(('Q жидкость, т'!BY8-'Q нефть, т'!BY8)/1.007)+('Q нефть, т'!BY8*1.133)+('Q газ, м3'!BY8*0.00009)</f>
        <v>2405.9513406156902</v>
      </c>
    </row>
    <row r="9" spans="1:78" x14ac:dyDescent="0.25">
      <c r="A9" s="7" t="str">
        <f>'Q нефть, т'!A9</f>
        <v>8-01</v>
      </c>
      <c r="B9" s="6">
        <f>'Q нефть, т'!B9</f>
        <v>8</v>
      </c>
      <c r="C9" s="3">
        <f>'Q нефть, т'!C9</f>
        <v>44686</v>
      </c>
      <c r="D9" s="3">
        <f>'Q нефть, т'!D9</f>
        <v>45786</v>
      </c>
      <c r="F9">
        <f>(('Q жидкость, т'!F9-'Q нефть, т'!F9)/1.007)+('Q нефть, т'!F9*1.133)+('Q газ, м3'!F9*0.00009)</f>
        <v>2405.9513406156902</v>
      </c>
      <c r="G9">
        <f>(('Q жидкость, т'!G9-'Q нефть, т'!G9)/1.007)+('Q нефть, т'!G9*1.133)+('Q газ, м3'!G9*0.00009)</f>
        <v>2405.9513406156902</v>
      </c>
      <c r="H9">
        <f>(('Q жидкость, т'!H9-'Q нефть, т'!H9)/1.007)+('Q нефть, т'!H9*1.133)+('Q газ, м3'!H9*0.00009)</f>
        <v>2405.9513406156902</v>
      </c>
      <c r="I9">
        <f>(('Q жидкость, т'!I9-'Q нефть, т'!I9)/1.007)+('Q нефть, т'!I9*1.133)+('Q газ, м3'!I9*0.00009)</f>
        <v>2405.9513406156902</v>
      </c>
      <c r="J9">
        <f>(('Q жидкость, т'!J9-'Q нефть, т'!J9)/1.007)+('Q нефть, т'!J9*1.133)+('Q газ, м3'!J9*0.00009)</f>
        <v>2405.9513406156902</v>
      </c>
      <c r="K9">
        <f>(('Q жидкость, т'!K9-'Q нефть, т'!K9)/1.007)+('Q нефть, т'!K9*1.133)+('Q газ, м3'!K9*0.00009)</f>
        <v>2405.9513406156902</v>
      </c>
      <c r="L9">
        <f>(('Q жидкость, т'!L9-'Q нефть, т'!L9)/1.007)+('Q нефть, т'!L9*1.133)+('Q газ, м3'!L9*0.00009)</f>
        <v>2405.9513406156902</v>
      </c>
      <c r="M9">
        <f>(('Q жидкость, т'!M9-'Q нефть, т'!M9)/1.007)+('Q нефть, т'!M9*1.133)+('Q газ, м3'!M9*0.00009)</f>
        <v>2405.9513406156902</v>
      </c>
      <c r="N9">
        <f>(('Q жидкость, т'!N9-'Q нефть, т'!N9)/1.007)+('Q нефть, т'!N9*1.133)+('Q газ, м3'!N9*0.00009)</f>
        <v>2405.9513406156902</v>
      </c>
      <c r="O9">
        <f>(('Q жидкость, т'!O9-'Q нефть, т'!O9)/1.007)+('Q нефть, т'!O9*1.133)+('Q газ, м3'!O9*0.00009)</f>
        <v>2405.9513406156902</v>
      </c>
      <c r="P9">
        <f>(('Q жидкость, т'!P9-'Q нефть, т'!P9)/1.007)+('Q нефть, т'!P9*1.133)+('Q газ, м3'!P9*0.00009)</f>
        <v>2405.9513406156902</v>
      </c>
      <c r="Q9">
        <f>(('Q жидкость, т'!Q9-'Q нефть, т'!Q9)/1.007)+('Q нефть, т'!Q9*1.133)+('Q газ, м3'!Q9*0.00009)</f>
        <v>2405.9513406156902</v>
      </c>
      <c r="R9">
        <f>(('Q жидкость, т'!R9-'Q нефть, т'!R9)/1.007)+('Q нефть, т'!R9*1.133)+('Q газ, м3'!R9*0.00009)</f>
        <v>2405.9513406156902</v>
      </c>
      <c r="S9">
        <f>(('Q жидкость, т'!S9-'Q нефть, т'!S9)/1.007)+('Q нефть, т'!S9*1.133)+('Q газ, м3'!S9*0.00009)</f>
        <v>2405.9513406156902</v>
      </c>
      <c r="T9">
        <f>(('Q жидкость, т'!T9-'Q нефть, т'!T9)/1.007)+('Q нефть, т'!T9*1.133)+('Q газ, м3'!T9*0.00009)</f>
        <v>2405.9513406156902</v>
      </c>
      <c r="U9">
        <f>(('Q жидкость, т'!U9-'Q нефть, т'!U9)/1.007)+('Q нефть, т'!U9*1.133)+('Q газ, м3'!U9*0.00009)</f>
        <v>2405.9513406156902</v>
      </c>
      <c r="V9">
        <f>(('Q жидкость, т'!V9-'Q нефть, т'!V9)/1.007)+('Q нефть, т'!V9*1.133)+('Q газ, м3'!V9*0.00009)</f>
        <v>2405.9513406156902</v>
      </c>
      <c r="W9">
        <f>(('Q жидкость, т'!W9-'Q нефть, т'!W9)/1.007)+('Q нефть, т'!W9*1.133)+('Q газ, м3'!W9*0.00009)</f>
        <v>2405.9513406156902</v>
      </c>
      <c r="X9">
        <f>(('Q жидкость, т'!X9-'Q нефть, т'!X9)/1.007)+('Q нефть, т'!X9*1.133)+('Q газ, м3'!X9*0.00009)</f>
        <v>2405.9513406156902</v>
      </c>
      <c r="Y9">
        <f>(('Q жидкость, т'!Y9-'Q нефть, т'!Y9)/1.007)+('Q нефть, т'!Y9*1.133)+('Q газ, м3'!Y9*0.00009)</f>
        <v>2405.9513406156902</v>
      </c>
      <c r="Z9">
        <f>(('Q жидкость, т'!Z9-'Q нефть, т'!Z9)/1.007)+('Q нефть, т'!Z9*1.133)+('Q газ, м3'!Z9*0.00009)</f>
        <v>2405.9513406156902</v>
      </c>
      <c r="AA9">
        <f>(('Q жидкость, т'!AA9-'Q нефть, т'!AA9)/1.007)+('Q нефть, т'!AA9*1.133)+('Q газ, м3'!AA9*0.00009)</f>
        <v>2405.9513406156902</v>
      </c>
      <c r="AB9">
        <f>(('Q жидкость, т'!AB9-'Q нефть, т'!AB9)/1.007)+('Q нефть, т'!AB9*1.133)+('Q газ, м3'!AB9*0.00009)</f>
        <v>2405.9513406156902</v>
      </c>
      <c r="AC9">
        <f>(('Q жидкость, т'!AC9-'Q нефть, т'!AC9)/1.007)+('Q нефть, т'!AC9*1.133)+('Q газ, м3'!AC9*0.00009)</f>
        <v>2405.9513406156902</v>
      </c>
      <c r="AD9">
        <f>(('Q жидкость, т'!AD9-'Q нефть, т'!AD9)/1.007)+('Q нефть, т'!AD9*1.133)+('Q газ, м3'!AD9*0.00009)</f>
        <v>2405.9513406156902</v>
      </c>
      <c r="AE9">
        <f>(('Q жидкость, т'!AE9-'Q нефть, т'!AE9)/1.007)+('Q нефть, т'!AE9*1.133)+('Q газ, м3'!AE9*0.00009)</f>
        <v>2405.9513406156902</v>
      </c>
      <c r="AF9">
        <f>(('Q жидкость, т'!AF9-'Q нефть, т'!AF9)/1.007)+('Q нефть, т'!AF9*1.133)+('Q газ, м3'!AF9*0.00009)</f>
        <v>2405.9513406156902</v>
      </c>
      <c r="AG9">
        <f>(('Q жидкость, т'!AG9-'Q нефть, т'!AG9)/1.007)+('Q нефть, т'!AG9*1.133)+('Q газ, м3'!AG9*0.00009)</f>
        <v>2405.9513406156902</v>
      </c>
      <c r="AH9">
        <f>(('Q жидкость, т'!AH9-'Q нефть, т'!AH9)/1.007)+('Q нефть, т'!AH9*1.133)+('Q газ, м3'!AH9*0.00009)</f>
        <v>2405.9513406156902</v>
      </c>
      <c r="AI9">
        <f>(('Q жидкость, т'!AI9-'Q нефть, т'!AI9)/1.007)+('Q нефть, т'!AI9*1.133)+('Q газ, м3'!AI9*0.00009)</f>
        <v>2405.9513406156902</v>
      </c>
      <c r="AJ9">
        <f>(('Q жидкость, т'!AJ9-'Q нефть, т'!AJ9)/1.007)+('Q нефть, т'!AJ9*1.133)+('Q газ, м3'!AJ9*0.00009)</f>
        <v>2405.9513406156902</v>
      </c>
      <c r="AK9">
        <f>(('Q жидкость, т'!AK9-'Q нефть, т'!AK9)/1.007)+('Q нефть, т'!AK9*1.133)+('Q газ, м3'!AK9*0.00009)</f>
        <v>2405.9513406156902</v>
      </c>
      <c r="AL9">
        <f>(('Q жидкость, т'!AL9-'Q нефть, т'!AL9)/1.007)+('Q нефть, т'!AL9*1.133)+('Q газ, м3'!AL9*0.00009)</f>
        <v>2405.9513406156902</v>
      </c>
      <c r="AM9">
        <f>(('Q жидкость, т'!AM9-'Q нефть, т'!AM9)/1.007)+('Q нефть, т'!AM9*1.133)+('Q газ, м3'!AM9*0.00009)</f>
        <v>2405.9513406156902</v>
      </c>
      <c r="AN9">
        <f>(('Q жидкость, т'!AN9-'Q нефть, т'!AN9)/1.007)+('Q нефть, т'!AN9*1.133)+('Q газ, м3'!AN9*0.00009)</f>
        <v>2405.9513406156902</v>
      </c>
      <c r="AO9">
        <f>(('Q жидкость, т'!AO9-'Q нефть, т'!AO9)/1.007)+('Q нефть, т'!AO9*1.133)+('Q газ, м3'!AO9*0.00009)</f>
        <v>2405.9513406156902</v>
      </c>
      <c r="AP9">
        <f>(('Q жидкость, т'!AP9-'Q нефть, т'!AP9)/1.007)+('Q нефть, т'!AP9*1.133)+('Q газ, м3'!AP9*0.00009)</f>
        <v>2405.9513406156902</v>
      </c>
      <c r="AQ9">
        <f>(('Q жидкость, т'!AQ9-'Q нефть, т'!AQ9)/1.007)+('Q нефть, т'!AQ9*1.133)+('Q газ, м3'!AQ9*0.00009)</f>
        <v>2405.9513406156902</v>
      </c>
      <c r="AR9">
        <f>(('Q жидкость, т'!AR9-'Q нефть, т'!AR9)/1.007)+('Q нефть, т'!AR9*1.133)+('Q газ, м3'!AR9*0.00009)</f>
        <v>2405.9513406156902</v>
      </c>
      <c r="AS9">
        <f>(('Q жидкость, т'!AS9-'Q нефть, т'!AS9)/1.007)+('Q нефть, т'!AS9*1.133)+('Q газ, м3'!AS9*0.00009)</f>
        <v>2405.9513406156902</v>
      </c>
      <c r="AT9">
        <f>(('Q жидкость, т'!AT9-'Q нефть, т'!AT9)/1.007)+('Q нефть, т'!AT9*1.133)+('Q газ, м3'!AT9*0.00009)</f>
        <v>2405.9513406156902</v>
      </c>
      <c r="AU9">
        <f>(('Q жидкость, т'!AU9-'Q нефть, т'!AU9)/1.007)+('Q нефть, т'!AU9*1.133)+('Q газ, м3'!AU9*0.00009)</f>
        <v>2405.9513406156902</v>
      </c>
      <c r="AV9">
        <f>(('Q жидкость, т'!AV9-'Q нефть, т'!AV9)/1.007)+('Q нефть, т'!AV9*1.133)+('Q газ, м3'!AV9*0.00009)</f>
        <v>2405.9513406156902</v>
      </c>
      <c r="AW9">
        <f>(('Q жидкость, т'!AW9-'Q нефть, т'!AW9)/1.007)+('Q нефть, т'!AW9*1.133)+('Q газ, м3'!AW9*0.00009)</f>
        <v>2405.9513406156902</v>
      </c>
      <c r="AX9">
        <f>(('Q жидкость, т'!AX9-'Q нефть, т'!AX9)/1.007)+('Q нефть, т'!AX9*1.133)+('Q газ, м3'!AX9*0.00009)</f>
        <v>2405.9513406156902</v>
      </c>
      <c r="AY9">
        <f>(('Q жидкость, т'!AY9-'Q нефть, т'!AY9)/1.007)+('Q нефть, т'!AY9*1.133)+('Q газ, м3'!AY9*0.00009)</f>
        <v>2405.9513406156902</v>
      </c>
      <c r="AZ9">
        <f>(('Q жидкость, т'!AZ9-'Q нефть, т'!AZ9)/1.007)+('Q нефть, т'!AZ9*1.133)+('Q газ, м3'!AZ9*0.00009)</f>
        <v>2405.9513406156902</v>
      </c>
      <c r="BA9">
        <f>(('Q жидкость, т'!BA9-'Q нефть, т'!BA9)/1.007)+('Q нефть, т'!BA9*1.133)+('Q газ, м3'!BA9*0.00009)</f>
        <v>2405.9513406156902</v>
      </c>
      <c r="BB9">
        <f>(('Q жидкость, т'!BB9-'Q нефть, т'!BB9)/1.007)+('Q нефть, т'!BB9*1.133)+('Q газ, м3'!BB9*0.00009)</f>
        <v>2405.9513406156902</v>
      </c>
      <c r="BC9">
        <f>(('Q жидкость, т'!BC9-'Q нефть, т'!BC9)/1.007)+('Q нефть, т'!BC9*1.133)+('Q газ, м3'!BC9*0.00009)</f>
        <v>2405.9513406156902</v>
      </c>
      <c r="BD9">
        <f>(('Q жидкость, т'!BD9-'Q нефть, т'!BD9)/1.007)+('Q нефть, т'!BD9*1.133)+('Q газ, м3'!BD9*0.00009)</f>
        <v>2405.9513406156902</v>
      </c>
      <c r="BE9">
        <f>(('Q жидкость, т'!BE9-'Q нефть, т'!BE9)/1.007)+('Q нефть, т'!BE9*1.133)+('Q газ, м3'!BE9*0.00009)</f>
        <v>2405.9513406156902</v>
      </c>
      <c r="BF9">
        <f>(('Q жидкость, т'!BF9-'Q нефть, т'!BF9)/1.007)+('Q нефть, т'!BF9*1.133)+('Q газ, м3'!BF9*0.00009)</f>
        <v>2405.9513406156902</v>
      </c>
      <c r="BG9">
        <f>(('Q жидкость, т'!BG9-'Q нефть, т'!BG9)/1.007)+('Q нефть, т'!BG9*1.133)+('Q газ, м3'!BG9*0.00009)</f>
        <v>2405.9513406156902</v>
      </c>
      <c r="BH9">
        <f>(('Q жидкость, т'!BH9-'Q нефть, т'!BH9)/1.007)+('Q нефть, т'!BH9*1.133)+('Q газ, м3'!BH9*0.00009)</f>
        <v>2405.9513406156902</v>
      </c>
      <c r="BI9">
        <f>(('Q жидкость, т'!BI9-'Q нефть, т'!BI9)/1.007)+('Q нефть, т'!BI9*1.133)+('Q газ, м3'!BI9*0.00009)</f>
        <v>2405.9513406156902</v>
      </c>
      <c r="BJ9">
        <f>(('Q жидкость, т'!BJ9-'Q нефть, т'!BJ9)/1.007)+('Q нефть, т'!BJ9*1.133)+('Q газ, м3'!BJ9*0.00009)</f>
        <v>2405.9513406156902</v>
      </c>
      <c r="BK9">
        <f>(('Q жидкость, т'!BK9-'Q нефть, т'!BK9)/1.007)+('Q нефть, т'!BK9*1.133)+('Q газ, м3'!BK9*0.00009)</f>
        <v>2405.9513406156902</v>
      </c>
      <c r="BL9">
        <f>(('Q жидкость, т'!BL9-'Q нефть, т'!BL9)/1.007)+('Q нефть, т'!BL9*1.133)+('Q газ, м3'!BL9*0.00009)</f>
        <v>2405.9513406156902</v>
      </c>
      <c r="BM9">
        <f>(('Q жидкость, т'!BM9-'Q нефть, т'!BM9)/1.007)+('Q нефть, т'!BM9*1.133)+('Q газ, м3'!BM9*0.00009)</f>
        <v>2405.9513406156902</v>
      </c>
      <c r="BN9">
        <f>(('Q жидкость, т'!BN9-'Q нефть, т'!BN9)/1.007)+('Q нефть, т'!BN9*1.133)+('Q газ, м3'!BN9*0.00009)</f>
        <v>2405.9513406156902</v>
      </c>
      <c r="BO9">
        <f>(('Q жидкость, т'!BO9-'Q нефть, т'!BO9)/1.007)+('Q нефть, т'!BO9*1.133)+('Q газ, м3'!BO9*0.00009)</f>
        <v>2405.9513406156902</v>
      </c>
      <c r="BP9">
        <f>(('Q жидкость, т'!BP9-'Q нефть, т'!BP9)/1.007)+('Q нефть, т'!BP9*1.133)+('Q газ, м3'!BP9*0.00009)</f>
        <v>2405.9513406156902</v>
      </c>
      <c r="BQ9">
        <f>(('Q жидкость, т'!BQ9-'Q нефть, т'!BQ9)/1.007)+('Q нефть, т'!BQ9*1.133)+('Q газ, м3'!BQ9*0.00009)</f>
        <v>2405.9513406156902</v>
      </c>
      <c r="BR9">
        <f>(('Q жидкость, т'!BR9-'Q нефть, т'!BR9)/1.007)+('Q нефть, т'!BR9*1.133)+('Q газ, м3'!BR9*0.00009)</f>
        <v>2405.9513406156902</v>
      </c>
      <c r="BS9">
        <f>(('Q жидкость, т'!BS9-'Q нефть, т'!BS9)/1.007)+('Q нефть, т'!BS9*1.133)+('Q газ, м3'!BS9*0.00009)</f>
        <v>2405.9513406156902</v>
      </c>
      <c r="BT9">
        <f>(('Q жидкость, т'!BT9-'Q нефть, т'!BT9)/1.007)+('Q нефть, т'!BT9*1.133)+('Q газ, м3'!BT9*0.00009)</f>
        <v>2405.9513406156902</v>
      </c>
      <c r="BU9">
        <f>(('Q жидкость, т'!BU9-'Q нефть, т'!BU9)/1.007)+('Q нефть, т'!BU9*1.133)+('Q газ, м3'!BU9*0.00009)</f>
        <v>2405.9513406156902</v>
      </c>
      <c r="BV9">
        <f>(('Q жидкость, т'!BV9-'Q нефть, т'!BV9)/1.007)+('Q нефть, т'!BV9*1.133)+('Q газ, м3'!BV9*0.00009)</f>
        <v>2405.9513406156902</v>
      </c>
      <c r="BW9">
        <f>(('Q жидкость, т'!BW9-'Q нефть, т'!BW9)/1.007)+('Q нефть, т'!BW9*1.133)+('Q газ, м3'!BW9*0.00009)</f>
        <v>2405.9513406156902</v>
      </c>
      <c r="BX9">
        <f>(('Q жидкость, т'!BX9-'Q нефть, т'!BX9)/1.007)+('Q нефть, т'!BX9*1.133)+('Q газ, м3'!BX9*0.00009)</f>
        <v>2405.9513406156902</v>
      </c>
      <c r="BY9">
        <f>(('Q жидкость, т'!BY9-'Q нефть, т'!BY9)/1.007)+('Q нефть, т'!BY9*1.133)+('Q газ, м3'!BY9*0.00009)</f>
        <v>2405.9513406156902</v>
      </c>
    </row>
    <row r="10" spans="1:78" x14ac:dyDescent="0.25">
      <c r="A10" s="7" t="str">
        <f>'Q нефть, т'!A10</f>
        <v>8-03</v>
      </c>
      <c r="B10" s="6">
        <f>'Q нефть, т'!B10</f>
        <v>8</v>
      </c>
      <c r="C10" s="3">
        <f>'Q нефть, т'!C10</f>
        <v>44691</v>
      </c>
      <c r="D10" s="3">
        <f>'Q нефть, т'!D10</f>
        <v>45791</v>
      </c>
      <c r="F10">
        <f>(('Q жидкость, т'!F10-'Q нефть, т'!F10)/1.007)+('Q нефть, т'!F10*1.133)+('Q газ, м3'!F10*0.00009)</f>
        <v>2405.9513406156902</v>
      </c>
      <c r="G10">
        <f>(('Q жидкость, т'!G10-'Q нефть, т'!G10)/1.007)+('Q нефть, т'!G10*1.133)+('Q газ, м3'!G10*0.00009)</f>
        <v>2405.9513406156902</v>
      </c>
      <c r="H10">
        <f>(('Q жидкость, т'!H10-'Q нефть, т'!H10)/1.007)+('Q нефть, т'!H10*1.133)+('Q газ, м3'!H10*0.00009)</f>
        <v>2405.9513406156902</v>
      </c>
      <c r="I10">
        <f>(('Q жидкость, т'!I10-'Q нефть, т'!I10)/1.007)+('Q нефть, т'!I10*1.133)+('Q газ, м3'!I10*0.00009)</f>
        <v>2405.9513406156902</v>
      </c>
      <c r="J10">
        <f>(('Q жидкость, т'!J10-'Q нефть, т'!J10)/1.007)+('Q нефть, т'!J10*1.133)+('Q газ, м3'!J10*0.00009)</f>
        <v>2405.9513406156902</v>
      </c>
      <c r="K10">
        <f>(('Q жидкость, т'!K10-'Q нефть, т'!K10)/1.007)+('Q нефть, т'!K10*1.133)+('Q газ, м3'!K10*0.00009)</f>
        <v>2405.9513406156902</v>
      </c>
      <c r="L10">
        <f>(('Q жидкость, т'!L10-'Q нефть, т'!L10)/1.007)+('Q нефть, т'!L10*1.133)+('Q газ, м3'!L10*0.00009)</f>
        <v>2405.9513406156902</v>
      </c>
      <c r="M10">
        <f>(('Q жидкость, т'!M10-'Q нефть, т'!M10)/1.007)+('Q нефть, т'!M10*1.133)+('Q газ, м3'!M10*0.00009)</f>
        <v>2405.9513406156902</v>
      </c>
      <c r="N10">
        <f>(('Q жидкость, т'!N10-'Q нефть, т'!N10)/1.007)+('Q нефть, т'!N10*1.133)+('Q газ, м3'!N10*0.00009)</f>
        <v>2405.9513406156902</v>
      </c>
      <c r="O10">
        <f>(('Q жидкость, т'!O10-'Q нефть, т'!O10)/1.007)+('Q нефть, т'!O10*1.133)+('Q газ, м3'!O10*0.00009)</f>
        <v>2405.9513406156902</v>
      </c>
      <c r="P10">
        <f>(('Q жидкость, т'!P10-'Q нефть, т'!P10)/1.007)+('Q нефть, т'!P10*1.133)+('Q газ, м3'!P10*0.00009)</f>
        <v>2405.9513406156902</v>
      </c>
      <c r="Q10">
        <f>(('Q жидкость, т'!Q10-'Q нефть, т'!Q10)/1.007)+('Q нефть, т'!Q10*1.133)+('Q газ, м3'!Q10*0.00009)</f>
        <v>2405.9513406156902</v>
      </c>
      <c r="R10">
        <f>(('Q жидкость, т'!R10-'Q нефть, т'!R10)/1.007)+('Q нефть, т'!R10*1.133)+('Q газ, м3'!R10*0.00009)</f>
        <v>2405.9513406156902</v>
      </c>
      <c r="S10">
        <f>(('Q жидкость, т'!S10-'Q нефть, т'!S10)/1.007)+('Q нефть, т'!S10*1.133)+('Q газ, м3'!S10*0.00009)</f>
        <v>2405.9513406156902</v>
      </c>
      <c r="T10">
        <f>(('Q жидкость, т'!T10-'Q нефть, т'!T10)/1.007)+('Q нефть, т'!T10*1.133)+('Q газ, м3'!T10*0.00009)</f>
        <v>2405.9513406156902</v>
      </c>
      <c r="U10">
        <f>(('Q жидкость, т'!U10-'Q нефть, т'!U10)/1.007)+('Q нефть, т'!U10*1.133)+('Q газ, м3'!U10*0.00009)</f>
        <v>2405.9513406156902</v>
      </c>
      <c r="V10">
        <f>(('Q жидкость, т'!V10-'Q нефть, т'!V10)/1.007)+('Q нефть, т'!V10*1.133)+('Q газ, м3'!V10*0.00009)</f>
        <v>2405.9513406156902</v>
      </c>
      <c r="W10">
        <f>(('Q жидкость, т'!W10-'Q нефть, т'!W10)/1.007)+('Q нефть, т'!W10*1.133)+('Q газ, м3'!W10*0.00009)</f>
        <v>2405.9513406156902</v>
      </c>
      <c r="X10">
        <f>(('Q жидкость, т'!X10-'Q нефть, т'!X10)/1.007)+('Q нефть, т'!X10*1.133)+('Q газ, м3'!X10*0.00009)</f>
        <v>2405.9513406156902</v>
      </c>
      <c r="Y10">
        <f>(('Q жидкость, т'!Y10-'Q нефть, т'!Y10)/1.007)+('Q нефть, т'!Y10*1.133)+('Q газ, м3'!Y10*0.00009)</f>
        <v>2405.9513406156902</v>
      </c>
      <c r="Z10">
        <f>(('Q жидкость, т'!Z10-'Q нефть, т'!Z10)/1.007)+('Q нефть, т'!Z10*1.133)+('Q газ, м3'!Z10*0.00009)</f>
        <v>2405.9513406156902</v>
      </c>
      <c r="AA10">
        <f>(('Q жидкость, т'!AA10-'Q нефть, т'!AA10)/1.007)+('Q нефть, т'!AA10*1.133)+('Q газ, м3'!AA10*0.00009)</f>
        <v>2405.9513406156902</v>
      </c>
      <c r="AB10">
        <f>(('Q жидкость, т'!AB10-'Q нефть, т'!AB10)/1.007)+('Q нефть, т'!AB10*1.133)+('Q газ, м3'!AB10*0.00009)</f>
        <v>2405.9513406156902</v>
      </c>
      <c r="AC10">
        <f>(('Q жидкость, т'!AC10-'Q нефть, т'!AC10)/1.007)+('Q нефть, т'!AC10*1.133)+('Q газ, м3'!AC10*0.00009)</f>
        <v>2405.9513406156902</v>
      </c>
      <c r="AD10">
        <f>(('Q жидкость, т'!AD10-'Q нефть, т'!AD10)/1.007)+('Q нефть, т'!AD10*1.133)+('Q газ, м3'!AD10*0.00009)</f>
        <v>2405.9513406156902</v>
      </c>
      <c r="AE10">
        <f>(('Q жидкость, т'!AE10-'Q нефть, т'!AE10)/1.007)+('Q нефть, т'!AE10*1.133)+('Q газ, м3'!AE10*0.00009)</f>
        <v>2405.9513406156902</v>
      </c>
      <c r="AF10">
        <f>(('Q жидкость, т'!AF10-'Q нефть, т'!AF10)/1.007)+('Q нефть, т'!AF10*1.133)+('Q газ, м3'!AF10*0.00009)</f>
        <v>2405.9513406156902</v>
      </c>
      <c r="AG10">
        <f>(('Q жидкость, т'!AG10-'Q нефть, т'!AG10)/1.007)+('Q нефть, т'!AG10*1.133)+('Q газ, м3'!AG10*0.00009)</f>
        <v>2405.9513406156902</v>
      </c>
      <c r="AH10">
        <f>(('Q жидкость, т'!AH10-'Q нефть, т'!AH10)/1.007)+('Q нефть, т'!AH10*1.133)+('Q газ, м3'!AH10*0.00009)</f>
        <v>2405.9513406156902</v>
      </c>
      <c r="AI10">
        <f>(('Q жидкость, т'!AI10-'Q нефть, т'!AI10)/1.007)+('Q нефть, т'!AI10*1.133)+('Q газ, м3'!AI10*0.00009)</f>
        <v>2405.9513406156902</v>
      </c>
      <c r="AJ10">
        <f>(('Q жидкость, т'!AJ10-'Q нефть, т'!AJ10)/1.007)+('Q нефть, т'!AJ10*1.133)+('Q газ, м3'!AJ10*0.00009)</f>
        <v>2405.9513406156902</v>
      </c>
      <c r="AK10">
        <f>(('Q жидкость, т'!AK10-'Q нефть, т'!AK10)/1.007)+('Q нефть, т'!AK10*1.133)+('Q газ, м3'!AK10*0.00009)</f>
        <v>2405.9513406156902</v>
      </c>
      <c r="AL10">
        <f>(('Q жидкость, т'!AL10-'Q нефть, т'!AL10)/1.007)+('Q нефть, т'!AL10*1.133)+('Q газ, м3'!AL10*0.00009)</f>
        <v>2405.9513406156902</v>
      </c>
      <c r="AM10">
        <f>(('Q жидкость, т'!AM10-'Q нефть, т'!AM10)/1.007)+('Q нефть, т'!AM10*1.133)+('Q газ, м3'!AM10*0.00009)</f>
        <v>2405.9513406156902</v>
      </c>
      <c r="AN10">
        <f>(('Q жидкость, т'!AN10-'Q нефть, т'!AN10)/1.007)+('Q нефть, т'!AN10*1.133)+('Q газ, м3'!AN10*0.00009)</f>
        <v>2405.9513406156902</v>
      </c>
      <c r="AO10">
        <f>(('Q жидкость, т'!AO10-'Q нефть, т'!AO10)/1.007)+('Q нефть, т'!AO10*1.133)+('Q газ, м3'!AO10*0.00009)</f>
        <v>2405.9513406156902</v>
      </c>
      <c r="AP10">
        <f>(('Q жидкость, т'!AP10-'Q нефть, т'!AP10)/1.007)+('Q нефть, т'!AP10*1.133)+('Q газ, м3'!AP10*0.00009)</f>
        <v>2405.9513406156902</v>
      </c>
      <c r="AQ10">
        <f>(('Q жидкость, т'!AQ10-'Q нефть, т'!AQ10)/1.007)+('Q нефть, т'!AQ10*1.133)+('Q газ, м3'!AQ10*0.00009)</f>
        <v>2405.9513406156902</v>
      </c>
      <c r="AR10">
        <f>(('Q жидкость, т'!AR10-'Q нефть, т'!AR10)/1.007)+('Q нефть, т'!AR10*1.133)+('Q газ, м3'!AR10*0.00009)</f>
        <v>2405.9513406156902</v>
      </c>
      <c r="AS10">
        <f>(('Q жидкость, т'!AS10-'Q нефть, т'!AS10)/1.007)+('Q нефть, т'!AS10*1.133)+('Q газ, м3'!AS10*0.00009)</f>
        <v>2405.9513406156902</v>
      </c>
      <c r="AT10">
        <f>(('Q жидкость, т'!AT10-'Q нефть, т'!AT10)/1.007)+('Q нефть, т'!AT10*1.133)+('Q газ, м3'!AT10*0.00009)</f>
        <v>2405.9513406156902</v>
      </c>
      <c r="AU10">
        <f>(('Q жидкость, т'!AU10-'Q нефть, т'!AU10)/1.007)+('Q нефть, т'!AU10*1.133)+('Q газ, м3'!AU10*0.00009)</f>
        <v>2405.9513406156902</v>
      </c>
      <c r="AV10">
        <f>(('Q жидкость, т'!AV10-'Q нефть, т'!AV10)/1.007)+('Q нефть, т'!AV10*1.133)+('Q газ, м3'!AV10*0.00009)</f>
        <v>2405.9513406156902</v>
      </c>
      <c r="AW10">
        <f>(('Q жидкость, т'!AW10-'Q нефть, т'!AW10)/1.007)+('Q нефть, т'!AW10*1.133)+('Q газ, м3'!AW10*0.00009)</f>
        <v>2405.9513406156902</v>
      </c>
      <c r="AX10">
        <f>(('Q жидкость, т'!AX10-'Q нефть, т'!AX10)/1.007)+('Q нефть, т'!AX10*1.133)+('Q газ, м3'!AX10*0.00009)</f>
        <v>2405.9513406156902</v>
      </c>
      <c r="AY10">
        <f>(('Q жидкость, т'!AY10-'Q нефть, т'!AY10)/1.007)+('Q нефть, т'!AY10*1.133)+('Q газ, м3'!AY10*0.00009)</f>
        <v>2405.9513406156902</v>
      </c>
      <c r="AZ10">
        <f>(('Q жидкость, т'!AZ10-'Q нефть, т'!AZ10)/1.007)+('Q нефть, т'!AZ10*1.133)+('Q газ, м3'!AZ10*0.00009)</f>
        <v>2405.9513406156902</v>
      </c>
      <c r="BA10">
        <f>(('Q жидкость, т'!BA10-'Q нефть, т'!BA10)/1.007)+('Q нефть, т'!BA10*1.133)+('Q газ, м3'!BA10*0.00009)</f>
        <v>2405.9513406156902</v>
      </c>
      <c r="BB10">
        <f>(('Q жидкость, т'!BB10-'Q нефть, т'!BB10)/1.007)+('Q нефть, т'!BB10*1.133)+('Q газ, м3'!BB10*0.00009)</f>
        <v>2405.9513406156902</v>
      </c>
      <c r="BC10">
        <f>(('Q жидкость, т'!BC10-'Q нефть, т'!BC10)/1.007)+('Q нефть, т'!BC10*1.133)+('Q газ, м3'!BC10*0.00009)</f>
        <v>2405.9513406156902</v>
      </c>
      <c r="BD10">
        <f>(('Q жидкость, т'!BD10-'Q нефть, т'!BD10)/1.007)+('Q нефть, т'!BD10*1.133)+('Q газ, м3'!BD10*0.00009)</f>
        <v>2405.9513406156902</v>
      </c>
      <c r="BE10">
        <f>(('Q жидкость, т'!BE10-'Q нефть, т'!BE10)/1.007)+('Q нефть, т'!BE10*1.133)+('Q газ, м3'!BE10*0.00009)</f>
        <v>2405.9513406156902</v>
      </c>
      <c r="BF10">
        <f>(('Q жидкость, т'!BF10-'Q нефть, т'!BF10)/1.007)+('Q нефть, т'!BF10*1.133)+('Q газ, м3'!BF10*0.00009)</f>
        <v>2405.9513406156902</v>
      </c>
      <c r="BG10">
        <f>(('Q жидкость, т'!BG10-'Q нефть, т'!BG10)/1.007)+('Q нефть, т'!BG10*1.133)+('Q газ, м3'!BG10*0.00009)</f>
        <v>2405.9513406156902</v>
      </c>
      <c r="BH10">
        <f>(('Q жидкость, т'!BH10-'Q нефть, т'!BH10)/1.007)+('Q нефть, т'!BH10*1.133)+('Q газ, м3'!BH10*0.00009)</f>
        <v>2405.9513406156902</v>
      </c>
      <c r="BI10">
        <f>(('Q жидкость, т'!BI10-'Q нефть, т'!BI10)/1.007)+('Q нефть, т'!BI10*1.133)+('Q газ, м3'!BI10*0.00009)</f>
        <v>2405.9513406156902</v>
      </c>
      <c r="BJ10">
        <f>(('Q жидкость, т'!BJ10-'Q нефть, т'!BJ10)/1.007)+('Q нефть, т'!BJ10*1.133)+('Q газ, м3'!BJ10*0.00009)</f>
        <v>2405.9513406156902</v>
      </c>
      <c r="BK10">
        <f>(('Q жидкость, т'!BK10-'Q нефть, т'!BK10)/1.007)+('Q нефть, т'!BK10*1.133)+('Q газ, м3'!BK10*0.00009)</f>
        <v>2405.9513406156902</v>
      </c>
      <c r="BL10">
        <f>(('Q жидкость, т'!BL10-'Q нефть, т'!BL10)/1.007)+('Q нефть, т'!BL10*1.133)+('Q газ, м3'!BL10*0.00009)</f>
        <v>2405.9513406156902</v>
      </c>
      <c r="BM10">
        <f>(('Q жидкость, т'!BM10-'Q нефть, т'!BM10)/1.007)+('Q нефть, т'!BM10*1.133)+('Q газ, м3'!BM10*0.00009)</f>
        <v>2405.9513406156902</v>
      </c>
      <c r="BN10">
        <f>(('Q жидкость, т'!BN10-'Q нефть, т'!BN10)/1.007)+('Q нефть, т'!BN10*1.133)+('Q газ, м3'!BN10*0.00009)</f>
        <v>2405.9513406156902</v>
      </c>
      <c r="BO10">
        <f>(('Q жидкость, т'!BO10-'Q нефть, т'!BO10)/1.007)+('Q нефть, т'!BO10*1.133)+('Q газ, м3'!BO10*0.00009)</f>
        <v>2405.9513406156902</v>
      </c>
      <c r="BP10">
        <f>(('Q жидкость, т'!BP10-'Q нефть, т'!BP10)/1.007)+('Q нефть, т'!BP10*1.133)+('Q газ, м3'!BP10*0.00009)</f>
        <v>2405.9513406156902</v>
      </c>
      <c r="BQ10">
        <f>(('Q жидкость, т'!BQ10-'Q нефть, т'!BQ10)/1.007)+('Q нефть, т'!BQ10*1.133)+('Q газ, м3'!BQ10*0.00009)</f>
        <v>2405.9513406156902</v>
      </c>
      <c r="BR10">
        <f>(('Q жидкость, т'!BR10-'Q нефть, т'!BR10)/1.007)+('Q нефть, т'!BR10*1.133)+('Q газ, м3'!BR10*0.00009)</f>
        <v>2405.9513406156902</v>
      </c>
      <c r="BS10">
        <f>(('Q жидкость, т'!BS10-'Q нефть, т'!BS10)/1.007)+('Q нефть, т'!BS10*1.133)+('Q газ, м3'!BS10*0.00009)</f>
        <v>2405.9513406156902</v>
      </c>
      <c r="BT10">
        <f>(('Q жидкость, т'!BT10-'Q нефть, т'!BT10)/1.007)+('Q нефть, т'!BT10*1.133)+('Q газ, м3'!BT10*0.00009)</f>
        <v>2405.9513406156902</v>
      </c>
      <c r="BU10">
        <f>(('Q жидкость, т'!BU10-'Q нефть, т'!BU10)/1.007)+('Q нефть, т'!BU10*1.133)+('Q газ, м3'!BU10*0.00009)</f>
        <v>2405.9513406156902</v>
      </c>
      <c r="BV10">
        <f>(('Q жидкость, т'!BV10-'Q нефть, т'!BV10)/1.007)+('Q нефть, т'!BV10*1.133)+('Q газ, м3'!BV10*0.00009)</f>
        <v>2405.9513406156902</v>
      </c>
      <c r="BW10">
        <f>(('Q жидкость, т'!BW10-'Q нефть, т'!BW10)/1.007)+('Q нефть, т'!BW10*1.133)+('Q газ, м3'!BW10*0.00009)</f>
        <v>2405.9513406156902</v>
      </c>
      <c r="BX10">
        <f>(('Q жидкость, т'!BX10-'Q нефть, т'!BX10)/1.007)+('Q нефть, т'!BX10*1.133)+('Q газ, м3'!BX10*0.00009)</f>
        <v>2405.9513406156902</v>
      </c>
      <c r="BY10">
        <f>(('Q жидкость, т'!BY10-'Q нефть, т'!BY10)/1.007)+('Q нефть, т'!BY10*1.133)+('Q газ, м3'!BY10*0.00009)</f>
        <v>2405.9513406156902</v>
      </c>
    </row>
    <row r="11" spans="1:78" x14ac:dyDescent="0.25">
      <c r="A11" s="7" t="str">
        <f>'Q нефть, т'!A11</f>
        <v>35-01</v>
      </c>
      <c r="B11" s="6">
        <f>'Q нефть, т'!B11</f>
        <v>35</v>
      </c>
      <c r="C11" s="3">
        <f>'Q нефть, т'!C11</f>
        <v>44727</v>
      </c>
      <c r="D11" s="3">
        <f>'Q нефть, т'!D11</f>
        <v>45827</v>
      </c>
      <c r="F11">
        <f>(('Q жидкость, т'!F11-'Q нефть, т'!F11)/1.007)+('Q нефть, т'!F11*1.133)+('Q газ, м3'!F11*0.00009)</f>
        <v>2405.9513406156902</v>
      </c>
      <c r="G11">
        <f>(('Q жидкость, т'!G11-'Q нефть, т'!G11)/1.007)+('Q нефть, т'!G11*1.133)+('Q газ, м3'!G11*0.00009)</f>
        <v>2405.9513406156902</v>
      </c>
      <c r="H11">
        <f>(('Q жидкость, т'!H11-'Q нефть, т'!H11)/1.007)+('Q нефть, т'!H11*1.133)+('Q газ, м3'!H11*0.00009)</f>
        <v>2405.9513406156902</v>
      </c>
      <c r="I11">
        <f>(('Q жидкость, т'!I11-'Q нефть, т'!I11)/1.007)+('Q нефть, т'!I11*1.133)+('Q газ, м3'!I11*0.00009)</f>
        <v>2405.9513406156902</v>
      </c>
      <c r="J11">
        <f>(('Q жидкость, т'!J11-'Q нефть, т'!J11)/1.007)+('Q нефть, т'!J11*1.133)+('Q газ, м3'!J11*0.00009)</f>
        <v>2405.9513406156902</v>
      </c>
      <c r="K11">
        <f>(('Q жидкость, т'!K11-'Q нефть, т'!K11)/1.007)+('Q нефть, т'!K11*1.133)+('Q газ, м3'!K11*0.00009)</f>
        <v>2405.9513406156902</v>
      </c>
      <c r="L11">
        <f>(('Q жидкость, т'!L11-'Q нефть, т'!L11)/1.007)+('Q нефть, т'!L11*1.133)+('Q газ, м3'!L11*0.00009)</f>
        <v>2405.9513406156902</v>
      </c>
      <c r="M11">
        <f>(('Q жидкость, т'!M11-'Q нефть, т'!M11)/1.007)+('Q нефть, т'!M11*1.133)+('Q газ, м3'!M11*0.00009)</f>
        <v>2405.9513406156902</v>
      </c>
      <c r="N11">
        <f>(('Q жидкость, т'!N11-'Q нефть, т'!N11)/1.007)+('Q нефть, т'!N11*1.133)+('Q газ, м3'!N11*0.00009)</f>
        <v>2405.9513406156902</v>
      </c>
      <c r="O11">
        <f>(('Q жидкость, т'!O11-'Q нефть, т'!O11)/1.007)+('Q нефть, т'!O11*1.133)+('Q газ, м3'!O11*0.00009)</f>
        <v>2405.9513406156902</v>
      </c>
      <c r="P11">
        <f>(('Q жидкость, т'!P11-'Q нефть, т'!P11)/1.007)+('Q нефть, т'!P11*1.133)+('Q газ, м3'!P11*0.00009)</f>
        <v>2405.9513406156902</v>
      </c>
      <c r="Q11">
        <f>(('Q жидкость, т'!Q11-'Q нефть, т'!Q11)/1.007)+('Q нефть, т'!Q11*1.133)+('Q газ, м3'!Q11*0.00009)</f>
        <v>2405.9513406156902</v>
      </c>
      <c r="R11">
        <f>(('Q жидкость, т'!R11-'Q нефть, т'!R11)/1.007)+('Q нефть, т'!R11*1.133)+('Q газ, м3'!R11*0.00009)</f>
        <v>2405.9513406156902</v>
      </c>
      <c r="S11">
        <f>(('Q жидкость, т'!S11-'Q нефть, т'!S11)/1.007)+('Q нефть, т'!S11*1.133)+('Q газ, м3'!S11*0.00009)</f>
        <v>2405.9513406156902</v>
      </c>
      <c r="T11">
        <f>(('Q жидкость, т'!T11-'Q нефть, т'!T11)/1.007)+('Q нефть, т'!T11*1.133)+('Q газ, м3'!T11*0.00009)</f>
        <v>2405.9513406156902</v>
      </c>
      <c r="U11">
        <f>(('Q жидкость, т'!U11-'Q нефть, т'!U11)/1.007)+('Q нефть, т'!U11*1.133)+('Q газ, м3'!U11*0.00009)</f>
        <v>2405.9513406156902</v>
      </c>
      <c r="V11">
        <f>(('Q жидкость, т'!V11-'Q нефть, т'!V11)/1.007)+('Q нефть, т'!V11*1.133)+('Q газ, м3'!V11*0.00009)</f>
        <v>2405.9513406156902</v>
      </c>
      <c r="W11">
        <f>(('Q жидкость, т'!W11-'Q нефть, т'!W11)/1.007)+('Q нефть, т'!W11*1.133)+('Q газ, м3'!W11*0.00009)</f>
        <v>2405.9513406156902</v>
      </c>
      <c r="X11">
        <f>(('Q жидкость, т'!X11-'Q нефть, т'!X11)/1.007)+('Q нефть, т'!X11*1.133)+('Q газ, м3'!X11*0.00009)</f>
        <v>2405.9513406156902</v>
      </c>
      <c r="Y11">
        <f>(('Q жидкость, т'!Y11-'Q нефть, т'!Y11)/1.007)+('Q нефть, т'!Y11*1.133)+('Q газ, м3'!Y11*0.00009)</f>
        <v>2405.9513406156902</v>
      </c>
      <c r="Z11">
        <f>(('Q жидкость, т'!Z11-'Q нефть, т'!Z11)/1.007)+('Q нефть, т'!Z11*1.133)+('Q газ, м3'!Z11*0.00009)</f>
        <v>2405.9513406156902</v>
      </c>
      <c r="AA11">
        <f>(('Q жидкость, т'!AA11-'Q нефть, т'!AA11)/1.007)+('Q нефть, т'!AA11*1.133)+('Q газ, м3'!AA11*0.00009)</f>
        <v>2405.9513406156902</v>
      </c>
      <c r="AB11">
        <f>(('Q жидкость, т'!AB11-'Q нефть, т'!AB11)/1.007)+('Q нефть, т'!AB11*1.133)+('Q газ, м3'!AB11*0.00009)</f>
        <v>2405.9513406156902</v>
      </c>
      <c r="AC11">
        <f>(('Q жидкость, т'!AC11-'Q нефть, т'!AC11)/1.007)+('Q нефть, т'!AC11*1.133)+('Q газ, м3'!AC11*0.00009)</f>
        <v>2405.9513406156902</v>
      </c>
      <c r="AD11">
        <f>(('Q жидкость, т'!AD11-'Q нефть, т'!AD11)/1.007)+('Q нефть, т'!AD11*1.133)+('Q газ, м3'!AD11*0.00009)</f>
        <v>2405.9513406156902</v>
      </c>
      <c r="AE11">
        <f>(('Q жидкость, т'!AE11-'Q нефть, т'!AE11)/1.007)+('Q нефть, т'!AE11*1.133)+('Q газ, м3'!AE11*0.00009)</f>
        <v>2405.9513406156902</v>
      </c>
      <c r="AF11">
        <f>(('Q жидкость, т'!AF11-'Q нефть, т'!AF11)/1.007)+('Q нефть, т'!AF11*1.133)+('Q газ, м3'!AF11*0.00009)</f>
        <v>2405.9513406156902</v>
      </c>
      <c r="AG11">
        <f>(('Q жидкость, т'!AG11-'Q нефть, т'!AG11)/1.007)+('Q нефть, т'!AG11*1.133)+('Q газ, м3'!AG11*0.00009)</f>
        <v>2405.9513406156902</v>
      </c>
      <c r="AH11">
        <f>(('Q жидкость, т'!AH11-'Q нефть, т'!AH11)/1.007)+('Q нефть, т'!AH11*1.133)+('Q газ, м3'!AH11*0.00009)</f>
        <v>2405.9513406156902</v>
      </c>
      <c r="AI11">
        <f>(('Q жидкость, т'!AI11-'Q нефть, т'!AI11)/1.007)+('Q нефть, т'!AI11*1.133)+('Q газ, м3'!AI11*0.00009)</f>
        <v>2405.9513406156902</v>
      </c>
      <c r="AJ11">
        <f>(('Q жидкость, т'!AJ11-'Q нефть, т'!AJ11)/1.007)+('Q нефть, т'!AJ11*1.133)+('Q газ, м3'!AJ11*0.00009)</f>
        <v>2405.9513406156902</v>
      </c>
      <c r="AK11">
        <f>(('Q жидкость, т'!AK11-'Q нефть, т'!AK11)/1.007)+('Q нефть, т'!AK11*1.133)+('Q газ, м3'!AK11*0.00009)</f>
        <v>2405.9513406156902</v>
      </c>
      <c r="AL11">
        <f>(('Q жидкость, т'!AL11-'Q нефть, т'!AL11)/1.007)+('Q нефть, т'!AL11*1.133)+('Q газ, м3'!AL11*0.00009)</f>
        <v>2405.9513406156902</v>
      </c>
      <c r="AM11">
        <f>(('Q жидкость, т'!AM11-'Q нефть, т'!AM11)/1.007)+('Q нефть, т'!AM11*1.133)+('Q газ, м3'!AM11*0.00009)</f>
        <v>2405.9513406156902</v>
      </c>
      <c r="AN11">
        <f>(('Q жидкость, т'!AN11-'Q нефть, т'!AN11)/1.007)+('Q нефть, т'!AN11*1.133)+('Q газ, м3'!AN11*0.00009)</f>
        <v>2405.9513406156902</v>
      </c>
      <c r="AO11">
        <f>(('Q жидкость, т'!AO11-'Q нефть, т'!AO11)/1.007)+('Q нефть, т'!AO11*1.133)+('Q газ, м3'!AO11*0.00009)</f>
        <v>2405.9513406156902</v>
      </c>
      <c r="AP11">
        <f>(('Q жидкость, т'!AP11-'Q нефть, т'!AP11)/1.007)+('Q нефть, т'!AP11*1.133)+('Q газ, м3'!AP11*0.00009)</f>
        <v>2405.9513406156902</v>
      </c>
      <c r="AQ11">
        <f>(('Q жидкость, т'!AQ11-'Q нефть, т'!AQ11)/1.007)+('Q нефть, т'!AQ11*1.133)+('Q газ, м3'!AQ11*0.00009)</f>
        <v>2405.9513406156902</v>
      </c>
      <c r="AR11">
        <f>(('Q жидкость, т'!AR11-'Q нефть, т'!AR11)/1.007)+('Q нефть, т'!AR11*1.133)+('Q газ, м3'!AR11*0.00009)</f>
        <v>2405.9513406156902</v>
      </c>
      <c r="AS11">
        <f>(('Q жидкость, т'!AS11-'Q нефть, т'!AS11)/1.007)+('Q нефть, т'!AS11*1.133)+('Q газ, м3'!AS11*0.00009)</f>
        <v>2405.9513406156902</v>
      </c>
      <c r="AT11">
        <f>(('Q жидкость, т'!AT11-'Q нефть, т'!AT11)/1.007)+('Q нефть, т'!AT11*1.133)+('Q газ, м3'!AT11*0.00009)</f>
        <v>2405.9513406156902</v>
      </c>
      <c r="AU11">
        <f>(('Q жидкость, т'!AU11-'Q нефть, т'!AU11)/1.007)+('Q нефть, т'!AU11*1.133)+('Q газ, м3'!AU11*0.00009)</f>
        <v>2405.9513406156902</v>
      </c>
      <c r="AV11">
        <f>(('Q жидкость, т'!AV11-'Q нефть, т'!AV11)/1.007)+('Q нефть, т'!AV11*1.133)+('Q газ, м3'!AV11*0.00009)</f>
        <v>2405.9513406156902</v>
      </c>
      <c r="AW11">
        <f>(('Q жидкость, т'!AW11-'Q нефть, т'!AW11)/1.007)+('Q нефть, т'!AW11*1.133)+('Q газ, м3'!AW11*0.00009)</f>
        <v>2405.9513406156902</v>
      </c>
      <c r="AX11">
        <f>(('Q жидкость, т'!AX11-'Q нефть, т'!AX11)/1.007)+('Q нефть, т'!AX11*1.133)+('Q газ, м3'!AX11*0.00009)</f>
        <v>2405.9513406156902</v>
      </c>
      <c r="AY11">
        <f>(('Q жидкость, т'!AY11-'Q нефть, т'!AY11)/1.007)+('Q нефть, т'!AY11*1.133)+('Q газ, м3'!AY11*0.00009)</f>
        <v>2405.9513406156902</v>
      </c>
      <c r="AZ11">
        <f>(('Q жидкость, т'!AZ11-'Q нефть, т'!AZ11)/1.007)+('Q нефть, т'!AZ11*1.133)+('Q газ, м3'!AZ11*0.00009)</f>
        <v>2405.9513406156902</v>
      </c>
      <c r="BA11">
        <f>(('Q жидкость, т'!BA11-'Q нефть, т'!BA11)/1.007)+('Q нефть, т'!BA11*1.133)+('Q газ, м3'!BA11*0.00009)</f>
        <v>2405.9513406156902</v>
      </c>
      <c r="BB11">
        <f>(('Q жидкость, т'!BB11-'Q нефть, т'!BB11)/1.007)+('Q нефть, т'!BB11*1.133)+('Q газ, м3'!BB11*0.00009)</f>
        <v>2405.9513406156902</v>
      </c>
      <c r="BC11">
        <f>(('Q жидкость, т'!BC11-'Q нефть, т'!BC11)/1.007)+('Q нефть, т'!BC11*1.133)+('Q газ, м3'!BC11*0.00009)</f>
        <v>2405.9513406156902</v>
      </c>
      <c r="BD11">
        <f>(('Q жидкость, т'!BD11-'Q нефть, т'!BD11)/1.007)+('Q нефть, т'!BD11*1.133)+('Q газ, м3'!BD11*0.00009)</f>
        <v>2405.9513406156902</v>
      </c>
      <c r="BE11">
        <f>(('Q жидкость, т'!BE11-'Q нефть, т'!BE11)/1.007)+('Q нефть, т'!BE11*1.133)+('Q газ, м3'!BE11*0.00009)</f>
        <v>2405.9513406156902</v>
      </c>
      <c r="BF11">
        <f>(('Q жидкость, т'!BF11-'Q нефть, т'!BF11)/1.007)+('Q нефть, т'!BF11*1.133)+('Q газ, м3'!BF11*0.00009)</f>
        <v>2405.9513406156902</v>
      </c>
      <c r="BG11">
        <f>(('Q жидкость, т'!BG11-'Q нефть, т'!BG11)/1.007)+('Q нефть, т'!BG11*1.133)+('Q газ, м3'!BG11*0.00009)</f>
        <v>2405.9513406156902</v>
      </c>
      <c r="BH11">
        <f>(('Q жидкость, т'!BH11-'Q нефть, т'!BH11)/1.007)+('Q нефть, т'!BH11*1.133)+('Q газ, м3'!BH11*0.00009)</f>
        <v>2405.9513406156902</v>
      </c>
      <c r="BI11">
        <f>(('Q жидкость, т'!BI11-'Q нефть, т'!BI11)/1.007)+('Q нефть, т'!BI11*1.133)+('Q газ, м3'!BI11*0.00009)</f>
        <v>2405.9513406156902</v>
      </c>
      <c r="BJ11">
        <f>(('Q жидкость, т'!BJ11-'Q нефть, т'!BJ11)/1.007)+('Q нефть, т'!BJ11*1.133)+('Q газ, м3'!BJ11*0.00009)</f>
        <v>2405.9513406156902</v>
      </c>
      <c r="BK11">
        <f>(('Q жидкость, т'!BK11-'Q нефть, т'!BK11)/1.007)+('Q нефть, т'!BK11*1.133)+('Q газ, м3'!BK11*0.00009)</f>
        <v>2405.9513406156902</v>
      </c>
      <c r="BL11">
        <f>(('Q жидкость, т'!BL11-'Q нефть, т'!BL11)/1.007)+('Q нефть, т'!BL11*1.133)+('Q газ, м3'!BL11*0.00009)</f>
        <v>2405.9513406156902</v>
      </c>
      <c r="BM11">
        <f>(('Q жидкость, т'!BM11-'Q нефть, т'!BM11)/1.007)+('Q нефть, т'!BM11*1.133)+('Q газ, м3'!BM11*0.00009)</f>
        <v>2405.9513406156902</v>
      </c>
      <c r="BN11">
        <f>(('Q жидкость, т'!BN11-'Q нефть, т'!BN11)/1.007)+('Q нефть, т'!BN11*1.133)+('Q газ, м3'!BN11*0.00009)</f>
        <v>2405.9513406156902</v>
      </c>
      <c r="BO11">
        <f>(('Q жидкость, т'!BO11-'Q нефть, т'!BO11)/1.007)+('Q нефть, т'!BO11*1.133)+('Q газ, м3'!BO11*0.00009)</f>
        <v>2405.9513406156902</v>
      </c>
      <c r="BP11">
        <f>(('Q жидкость, т'!BP11-'Q нефть, т'!BP11)/1.007)+('Q нефть, т'!BP11*1.133)+('Q газ, м3'!BP11*0.00009)</f>
        <v>2405.9513406156902</v>
      </c>
      <c r="BQ11">
        <f>(('Q жидкость, т'!BQ11-'Q нефть, т'!BQ11)/1.007)+('Q нефть, т'!BQ11*1.133)+('Q газ, м3'!BQ11*0.00009)</f>
        <v>2405.9513406156902</v>
      </c>
      <c r="BR11">
        <f>(('Q жидкость, т'!BR11-'Q нефть, т'!BR11)/1.007)+('Q нефть, т'!BR11*1.133)+('Q газ, м3'!BR11*0.00009)</f>
        <v>2405.9513406156902</v>
      </c>
      <c r="BS11">
        <f>(('Q жидкость, т'!BS11-'Q нефть, т'!BS11)/1.007)+('Q нефть, т'!BS11*1.133)+('Q газ, м3'!BS11*0.00009)</f>
        <v>2405.9513406156902</v>
      </c>
      <c r="BT11">
        <f>(('Q жидкость, т'!BT11-'Q нефть, т'!BT11)/1.007)+('Q нефть, т'!BT11*1.133)+('Q газ, м3'!BT11*0.00009)</f>
        <v>2405.9513406156902</v>
      </c>
      <c r="BU11">
        <f>(('Q жидкость, т'!BU11-'Q нефть, т'!BU11)/1.007)+('Q нефть, т'!BU11*1.133)+('Q газ, м3'!BU11*0.00009)</f>
        <v>2405.9513406156902</v>
      </c>
      <c r="BV11">
        <f>(('Q жидкость, т'!BV11-'Q нефть, т'!BV11)/1.007)+('Q нефть, т'!BV11*1.133)+('Q газ, м3'!BV11*0.00009)</f>
        <v>2405.9513406156902</v>
      </c>
      <c r="BW11">
        <f>(('Q жидкость, т'!BW11-'Q нефть, т'!BW11)/1.007)+('Q нефть, т'!BW11*1.133)+('Q газ, м3'!BW11*0.00009)</f>
        <v>2405.9513406156902</v>
      </c>
      <c r="BX11">
        <f>(('Q жидкость, т'!BX11-'Q нефть, т'!BX11)/1.007)+('Q нефть, т'!BX11*1.133)+('Q газ, м3'!BX11*0.00009)</f>
        <v>2405.9513406156902</v>
      </c>
      <c r="BY11">
        <f>(('Q жидкость, т'!BY11-'Q нефть, т'!BY11)/1.007)+('Q нефть, т'!BY11*1.133)+('Q газ, м3'!BY11*0.00009)</f>
        <v>2405.9513406156902</v>
      </c>
    </row>
    <row r="12" spans="1:78" x14ac:dyDescent="0.25">
      <c r="A12" s="7" t="str">
        <f>'Q нефть, т'!A12</f>
        <v>35-03</v>
      </c>
      <c r="B12" s="6">
        <f>'Q нефть, т'!B12</f>
        <v>35</v>
      </c>
      <c r="C12" s="3">
        <f>'Q нефть, т'!C12</f>
        <v>44727</v>
      </c>
      <c r="D12" s="3">
        <f>'Q нефть, т'!D12</f>
        <v>45827</v>
      </c>
      <c r="F12">
        <f>(('Q жидкость, т'!F12-'Q нефть, т'!F12)/1.007)+('Q нефть, т'!F12*1.133)+('Q газ, м3'!F12*0.00009)</f>
        <v>2405.9513406156902</v>
      </c>
      <c r="G12">
        <f>(('Q жидкость, т'!G12-'Q нефть, т'!G12)/1.007)+('Q нефть, т'!G12*1.133)+('Q газ, м3'!G12*0.00009)</f>
        <v>2405.9513406156902</v>
      </c>
      <c r="H12">
        <f>(('Q жидкость, т'!H12-'Q нефть, т'!H12)/1.007)+('Q нефть, т'!H12*1.133)+('Q газ, м3'!H12*0.00009)</f>
        <v>2405.9513406156902</v>
      </c>
      <c r="I12">
        <f>(('Q жидкость, т'!I12-'Q нефть, т'!I12)/1.007)+('Q нефть, т'!I12*1.133)+('Q газ, м3'!I12*0.00009)</f>
        <v>2405.9513406156902</v>
      </c>
      <c r="J12">
        <f>(('Q жидкость, т'!J12-'Q нефть, т'!J12)/1.007)+('Q нефть, т'!J12*1.133)+('Q газ, м3'!J12*0.00009)</f>
        <v>2405.9513406156902</v>
      </c>
      <c r="K12">
        <f>(('Q жидкость, т'!K12-'Q нефть, т'!K12)/1.007)+('Q нефть, т'!K12*1.133)+('Q газ, м3'!K12*0.00009)</f>
        <v>2405.9513406156902</v>
      </c>
      <c r="L12">
        <f>(('Q жидкость, т'!L12-'Q нефть, т'!L12)/1.007)+('Q нефть, т'!L12*1.133)+('Q газ, м3'!L12*0.00009)</f>
        <v>2405.9513406156902</v>
      </c>
      <c r="M12">
        <f>(('Q жидкость, т'!M12-'Q нефть, т'!M12)/1.007)+('Q нефть, т'!M12*1.133)+('Q газ, м3'!M12*0.00009)</f>
        <v>2405.9513406156902</v>
      </c>
      <c r="N12">
        <f>(('Q жидкость, т'!N12-'Q нефть, т'!N12)/1.007)+('Q нефть, т'!N12*1.133)+('Q газ, м3'!N12*0.00009)</f>
        <v>2405.9513406156902</v>
      </c>
      <c r="O12">
        <f>(('Q жидкость, т'!O12-'Q нефть, т'!O12)/1.007)+('Q нефть, т'!O12*1.133)+('Q газ, м3'!O12*0.00009)</f>
        <v>2405.9513406156902</v>
      </c>
      <c r="P12">
        <f>(('Q жидкость, т'!P12-'Q нефть, т'!P12)/1.007)+('Q нефть, т'!P12*1.133)+('Q газ, м3'!P12*0.00009)</f>
        <v>2405.9513406156902</v>
      </c>
      <c r="Q12">
        <f>(('Q жидкость, т'!Q12-'Q нефть, т'!Q12)/1.007)+('Q нефть, т'!Q12*1.133)+('Q газ, м3'!Q12*0.00009)</f>
        <v>2405.9513406156902</v>
      </c>
      <c r="R12">
        <f>(('Q жидкость, т'!R12-'Q нефть, т'!R12)/1.007)+('Q нефть, т'!R12*1.133)+('Q газ, м3'!R12*0.00009)</f>
        <v>2405.9513406156902</v>
      </c>
      <c r="S12">
        <f>(('Q жидкость, т'!S12-'Q нефть, т'!S12)/1.007)+('Q нефть, т'!S12*1.133)+('Q газ, м3'!S12*0.00009)</f>
        <v>2405.9513406156902</v>
      </c>
      <c r="T12">
        <f>(('Q жидкость, т'!T12-'Q нефть, т'!T12)/1.007)+('Q нефть, т'!T12*1.133)+('Q газ, м3'!T12*0.00009)</f>
        <v>2405.9513406156902</v>
      </c>
      <c r="U12">
        <f>(('Q жидкость, т'!U12-'Q нефть, т'!U12)/1.007)+('Q нефть, т'!U12*1.133)+('Q газ, м3'!U12*0.00009)</f>
        <v>2405.9513406156902</v>
      </c>
      <c r="V12">
        <f>(('Q жидкость, т'!V12-'Q нефть, т'!V12)/1.007)+('Q нефть, т'!V12*1.133)+('Q газ, м3'!V12*0.00009)</f>
        <v>2405.9513406156902</v>
      </c>
      <c r="W12">
        <f>(('Q жидкость, т'!W12-'Q нефть, т'!W12)/1.007)+('Q нефть, т'!W12*1.133)+('Q газ, м3'!W12*0.00009)</f>
        <v>2405.9513406156902</v>
      </c>
      <c r="X12">
        <f>(('Q жидкость, т'!X12-'Q нефть, т'!X12)/1.007)+('Q нефть, т'!X12*1.133)+('Q газ, м3'!X12*0.00009)</f>
        <v>2405.9513406156902</v>
      </c>
      <c r="Y12">
        <f>(('Q жидкость, т'!Y12-'Q нефть, т'!Y12)/1.007)+('Q нефть, т'!Y12*1.133)+('Q газ, м3'!Y12*0.00009)</f>
        <v>2405.9513406156902</v>
      </c>
      <c r="Z12">
        <f>(('Q жидкость, т'!Z12-'Q нефть, т'!Z12)/1.007)+('Q нефть, т'!Z12*1.133)+('Q газ, м3'!Z12*0.00009)</f>
        <v>2405.9513406156902</v>
      </c>
      <c r="AA12">
        <f>(('Q жидкость, т'!AA12-'Q нефть, т'!AA12)/1.007)+('Q нефть, т'!AA12*1.133)+('Q газ, м3'!AA12*0.00009)</f>
        <v>2405.9513406156902</v>
      </c>
      <c r="AB12">
        <f>(('Q жидкость, т'!AB12-'Q нефть, т'!AB12)/1.007)+('Q нефть, т'!AB12*1.133)+('Q газ, м3'!AB12*0.00009)</f>
        <v>2405.9513406156902</v>
      </c>
      <c r="AC12">
        <f>(('Q жидкость, т'!AC12-'Q нефть, т'!AC12)/1.007)+('Q нефть, т'!AC12*1.133)+('Q газ, м3'!AC12*0.00009)</f>
        <v>2405.9513406156902</v>
      </c>
      <c r="AD12">
        <f>(('Q жидкость, т'!AD12-'Q нефть, т'!AD12)/1.007)+('Q нефть, т'!AD12*1.133)+('Q газ, м3'!AD12*0.00009)</f>
        <v>2405.9513406156902</v>
      </c>
      <c r="AE12">
        <f>(('Q жидкость, т'!AE12-'Q нефть, т'!AE12)/1.007)+('Q нефть, т'!AE12*1.133)+('Q газ, м3'!AE12*0.00009)</f>
        <v>2405.9513406156902</v>
      </c>
      <c r="AF12">
        <f>(('Q жидкость, т'!AF12-'Q нефть, т'!AF12)/1.007)+('Q нефть, т'!AF12*1.133)+('Q газ, м3'!AF12*0.00009)</f>
        <v>2405.9513406156902</v>
      </c>
      <c r="AG12">
        <f>(('Q жидкость, т'!AG12-'Q нефть, т'!AG12)/1.007)+('Q нефть, т'!AG12*1.133)+('Q газ, м3'!AG12*0.00009)</f>
        <v>2405.9513406156902</v>
      </c>
      <c r="AH12">
        <f>(('Q жидкость, т'!AH12-'Q нефть, т'!AH12)/1.007)+('Q нефть, т'!AH12*1.133)+('Q газ, м3'!AH12*0.00009)</f>
        <v>2405.9513406156902</v>
      </c>
      <c r="AI12">
        <f>(('Q жидкость, т'!AI12-'Q нефть, т'!AI12)/1.007)+('Q нефть, т'!AI12*1.133)+('Q газ, м3'!AI12*0.00009)</f>
        <v>2405.9513406156902</v>
      </c>
      <c r="AJ12">
        <f>(('Q жидкость, т'!AJ12-'Q нефть, т'!AJ12)/1.007)+('Q нефть, т'!AJ12*1.133)+('Q газ, м3'!AJ12*0.00009)</f>
        <v>2405.9513406156902</v>
      </c>
      <c r="AK12">
        <f>(('Q жидкость, т'!AK12-'Q нефть, т'!AK12)/1.007)+('Q нефть, т'!AK12*1.133)+('Q газ, м3'!AK12*0.00009)</f>
        <v>2405.9513406156902</v>
      </c>
      <c r="AL12">
        <f>(('Q жидкость, т'!AL12-'Q нефть, т'!AL12)/1.007)+('Q нефть, т'!AL12*1.133)+('Q газ, м3'!AL12*0.00009)</f>
        <v>2405.9513406156902</v>
      </c>
      <c r="AM12">
        <f>(('Q жидкость, т'!AM12-'Q нефть, т'!AM12)/1.007)+('Q нефть, т'!AM12*1.133)+('Q газ, м3'!AM12*0.00009)</f>
        <v>2405.9513406156902</v>
      </c>
      <c r="AN12">
        <f>(('Q жидкость, т'!AN12-'Q нефть, т'!AN12)/1.007)+('Q нефть, т'!AN12*1.133)+('Q газ, м3'!AN12*0.00009)</f>
        <v>2405.9513406156902</v>
      </c>
      <c r="AO12">
        <f>(('Q жидкость, т'!AO12-'Q нефть, т'!AO12)/1.007)+('Q нефть, т'!AO12*1.133)+('Q газ, м3'!AO12*0.00009)</f>
        <v>2405.9513406156902</v>
      </c>
      <c r="AP12">
        <f>(('Q жидкость, т'!AP12-'Q нефть, т'!AP12)/1.007)+('Q нефть, т'!AP12*1.133)+('Q газ, м3'!AP12*0.00009)</f>
        <v>2405.9513406156902</v>
      </c>
      <c r="AQ12">
        <f>(('Q жидкость, т'!AQ12-'Q нефть, т'!AQ12)/1.007)+('Q нефть, т'!AQ12*1.133)+('Q газ, м3'!AQ12*0.00009)</f>
        <v>2405.9513406156902</v>
      </c>
      <c r="AR12">
        <f>(('Q жидкость, т'!AR12-'Q нефть, т'!AR12)/1.007)+('Q нефть, т'!AR12*1.133)+('Q газ, м3'!AR12*0.00009)</f>
        <v>2405.9513406156902</v>
      </c>
      <c r="AS12">
        <f>(('Q жидкость, т'!AS12-'Q нефть, т'!AS12)/1.007)+('Q нефть, т'!AS12*1.133)+('Q газ, м3'!AS12*0.00009)</f>
        <v>2405.9513406156902</v>
      </c>
      <c r="AT12">
        <f>(('Q жидкость, т'!AT12-'Q нефть, т'!AT12)/1.007)+('Q нефть, т'!AT12*1.133)+('Q газ, м3'!AT12*0.00009)</f>
        <v>2405.9513406156902</v>
      </c>
      <c r="AU12">
        <f>(('Q жидкость, т'!AU12-'Q нефть, т'!AU12)/1.007)+('Q нефть, т'!AU12*1.133)+('Q газ, м3'!AU12*0.00009)</f>
        <v>2405.9513406156902</v>
      </c>
      <c r="AV12">
        <f>(('Q жидкость, т'!AV12-'Q нефть, т'!AV12)/1.007)+('Q нефть, т'!AV12*1.133)+('Q газ, м3'!AV12*0.00009)</f>
        <v>2405.9513406156902</v>
      </c>
      <c r="AW12">
        <f>(('Q жидкость, т'!AW12-'Q нефть, т'!AW12)/1.007)+('Q нефть, т'!AW12*1.133)+('Q газ, м3'!AW12*0.00009)</f>
        <v>2405.9513406156902</v>
      </c>
      <c r="AX12">
        <f>(('Q жидкость, т'!AX12-'Q нефть, т'!AX12)/1.007)+('Q нефть, т'!AX12*1.133)+('Q газ, м3'!AX12*0.00009)</f>
        <v>2405.9513406156902</v>
      </c>
      <c r="AY12">
        <f>(('Q жидкость, т'!AY12-'Q нефть, т'!AY12)/1.007)+('Q нефть, т'!AY12*1.133)+('Q газ, м3'!AY12*0.00009)</f>
        <v>2405.9513406156902</v>
      </c>
      <c r="AZ12">
        <f>(('Q жидкость, т'!AZ12-'Q нефть, т'!AZ12)/1.007)+('Q нефть, т'!AZ12*1.133)+('Q газ, м3'!AZ12*0.00009)</f>
        <v>2405.9513406156902</v>
      </c>
      <c r="BA12">
        <f>(('Q жидкость, т'!BA12-'Q нефть, т'!BA12)/1.007)+('Q нефть, т'!BA12*1.133)+('Q газ, м3'!BA12*0.00009)</f>
        <v>2405.9513406156902</v>
      </c>
      <c r="BB12">
        <f>(('Q жидкость, т'!BB12-'Q нефть, т'!BB12)/1.007)+('Q нефть, т'!BB12*1.133)+('Q газ, м3'!BB12*0.00009)</f>
        <v>2405.9513406156902</v>
      </c>
      <c r="BC12">
        <f>(('Q жидкость, т'!BC12-'Q нефть, т'!BC12)/1.007)+('Q нефть, т'!BC12*1.133)+('Q газ, м3'!BC12*0.00009)</f>
        <v>2405.9513406156902</v>
      </c>
      <c r="BD12">
        <f>(('Q жидкость, т'!BD12-'Q нефть, т'!BD12)/1.007)+('Q нефть, т'!BD12*1.133)+('Q газ, м3'!BD12*0.00009)</f>
        <v>2405.9513406156902</v>
      </c>
      <c r="BE12">
        <f>(('Q жидкость, т'!BE12-'Q нефть, т'!BE12)/1.007)+('Q нефть, т'!BE12*1.133)+('Q газ, м3'!BE12*0.00009)</f>
        <v>2405.9513406156902</v>
      </c>
      <c r="BF12">
        <f>(('Q жидкость, т'!BF12-'Q нефть, т'!BF12)/1.007)+('Q нефть, т'!BF12*1.133)+('Q газ, м3'!BF12*0.00009)</f>
        <v>2405.9513406156902</v>
      </c>
      <c r="BG12">
        <f>(('Q жидкость, т'!BG12-'Q нефть, т'!BG12)/1.007)+('Q нефть, т'!BG12*1.133)+('Q газ, м3'!BG12*0.00009)</f>
        <v>2405.9513406156902</v>
      </c>
      <c r="BH12">
        <f>(('Q жидкость, т'!BH12-'Q нефть, т'!BH12)/1.007)+('Q нефть, т'!BH12*1.133)+('Q газ, м3'!BH12*0.00009)</f>
        <v>2405.9513406156902</v>
      </c>
      <c r="BI12">
        <f>(('Q жидкость, т'!BI12-'Q нефть, т'!BI12)/1.007)+('Q нефть, т'!BI12*1.133)+('Q газ, м3'!BI12*0.00009)</f>
        <v>2405.9513406156902</v>
      </c>
      <c r="BJ12">
        <f>(('Q жидкость, т'!BJ12-'Q нефть, т'!BJ12)/1.007)+('Q нефть, т'!BJ12*1.133)+('Q газ, м3'!BJ12*0.00009)</f>
        <v>2405.9513406156902</v>
      </c>
      <c r="BK12">
        <f>(('Q жидкость, т'!BK12-'Q нефть, т'!BK12)/1.007)+('Q нефть, т'!BK12*1.133)+('Q газ, м3'!BK12*0.00009)</f>
        <v>2405.9513406156902</v>
      </c>
      <c r="BL12">
        <f>(('Q жидкость, т'!BL12-'Q нефть, т'!BL12)/1.007)+('Q нефть, т'!BL12*1.133)+('Q газ, м3'!BL12*0.00009)</f>
        <v>2405.9513406156902</v>
      </c>
      <c r="BM12">
        <f>(('Q жидкость, т'!BM12-'Q нефть, т'!BM12)/1.007)+('Q нефть, т'!BM12*1.133)+('Q газ, м3'!BM12*0.00009)</f>
        <v>2405.9513406156902</v>
      </c>
      <c r="BN12">
        <f>(('Q жидкость, т'!BN12-'Q нефть, т'!BN12)/1.007)+('Q нефть, т'!BN12*1.133)+('Q газ, м3'!BN12*0.00009)</f>
        <v>2405.9513406156902</v>
      </c>
      <c r="BO12">
        <f>(('Q жидкость, т'!BO12-'Q нефть, т'!BO12)/1.007)+('Q нефть, т'!BO12*1.133)+('Q газ, м3'!BO12*0.00009)</f>
        <v>2405.9513406156902</v>
      </c>
      <c r="BP12">
        <f>(('Q жидкость, т'!BP12-'Q нефть, т'!BP12)/1.007)+('Q нефть, т'!BP12*1.133)+('Q газ, м3'!BP12*0.00009)</f>
        <v>2405.9513406156902</v>
      </c>
      <c r="BQ12">
        <f>(('Q жидкость, т'!BQ12-'Q нефть, т'!BQ12)/1.007)+('Q нефть, т'!BQ12*1.133)+('Q газ, м3'!BQ12*0.00009)</f>
        <v>2405.9513406156902</v>
      </c>
      <c r="BR12">
        <f>(('Q жидкость, т'!BR12-'Q нефть, т'!BR12)/1.007)+('Q нефть, т'!BR12*1.133)+('Q газ, м3'!BR12*0.00009)</f>
        <v>2405.9513406156902</v>
      </c>
      <c r="BS12">
        <f>(('Q жидкость, т'!BS12-'Q нефть, т'!BS12)/1.007)+('Q нефть, т'!BS12*1.133)+('Q газ, м3'!BS12*0.00009)</f>
        <v>2405.9513406156902</v>
      </c>
      <c r="BT12">
        <f>(('Q жидкость, т'!BT12-'Q нефть, т'!BT12)/1.007)+('Q нефть, т'!BT12*1.133)+('Q газ, м3'!BT12*0.00009)</f>
        <v>2405.9513406156902</v>
      </c>
      <c r="BU12">
        <f>(('Q жидкость, т'!BU12-'Q нефть, т'!BU12)/1.007)+('Q нефть, т'!BU12*1.133)+('Q газ, м3'!BU12*0.00009)</f>
        <v>2405.9513406156902</v>
      </c>
      <c r="BV12">
        <f>(('Q жидкость, т'!BV12-'Q нефть, т'!BV12)/1.007)+('Q нефть, т'!BV12*1.133)+('Q газ, м3'!BV12*0.00009)</f>
        <v>2405.9513406156902</v>
      </c>
      <c r="BW12">
        <f>(('Q жидкость, т'!BW12-'Q нефть, т'!BW12)/1.007)+('Q нефть, т'!BW12*1.133)+('Q газ, м3'!BW12*0.00009)</f>
        <v>2405.9513406156902</v>
      </c>
      <c r="BX12">
        <f>(('Q жидкость, т'!BX12-'Q нефть, т'!BX12)/1.007)+('Q нефть, т'!BX12*1.133)+('Q газ, м3'!BX12*0.00009)</f>
        <v>2405.9513406156902</v>
      </c>
      <c r="BY12">
        <f>(('Q жидкость, т'!BY12-'Q нефть, т'!BY12)/1.007)+('Q нефть, т'!BY12*1.133)+('Q газ, м3'!BY12*0.00009)</f>
        <v>2405.9513406156902</v>
      </c>
    </row>
    <row r="13" spans="1:78" x14ac:dyDescent="0.25">
      <c r="A13" s="7" t="str">
        <f>'Q нефть, т'!A13</f>
        <v>16-01</v>
      </c>
      <c r="B13" s="6">
        <f>'Q нефть, т'!B13</f>
        <v>16</v>
      </c>
      <c r="C13" s="3">
        <f>'Q нефть, т'!C13</f>
        <v>45245</v>
      </c>
      <c r="D13" s="3">
        <f>'Q нефть, т'!D13</f>
        <v>46345</v>
      </c>
      <c r="F13">
        <f>(('Q жидкость, т'!F13-'Q нефть, т'!F13)/1.007)+('Q нефть, т'!F13*1.133)+('Q газ, м3'!F13*0.00009)</f>
        <v>2405.9513406156902</v>
      </c>
      <c r="G13">
        <f>(('Q жидкость, т'!G13-'Q нефть, т'!G13)/1.007)+('Q нефть, т'!G13*1.133)+('Q газ, м3'!G13*0.00009)</f>
        <v>2405.9513406156902</v>
      </c>
      <c r="H13">
        <f>(('Q жидкость, т'!H13-'Q нефть, т'!H13)/1.007)+('Q нефть, т'!H13*1.133)+('Q газ, м3'!H13*0.00009)</f>
        <v>2405.9513406156902</v>
      </c>
      <c r="I13">
        <f>(('Q жидкость, т'!I13-'Q нефть, т'!I13)/1.007)+('Q нефть, т'!I13*1.133)+('Q газ, м3'!I13*0.00009)</f>
        <v>2405.9513406156902</v>
      </c>
      <c r="J13">
        <f>(('Q жидкость, т'!J13-'Q нефть, т'!J13)/1.007)+('Q нефть, т'!J13*1.133)+('Q газ, м3'!J13*0.00009)</f>
        <v>2405.9513406156902</v>
      </c>
      <c r="K13">
        <f>(('Q жидкость, т'!K13-'Q нефть, т'!K13)/1.007)+('Q нефть, т'!K13*1.133)+('Q газ, м3'!K13*0.00009)</f>
        <v>2405.9513406156902</v>
      </c>
      <c r="L13">
        <f>(('Q жидкость, т'!L13-'Q нефть, т'!L13)/1.007)+('Q нефть, т'!L13*1.133)+('Q газ, м3'!L13*0.00009)</f>
        <v>2405.9513406156902</v>
      </c>
      <c r="M13">
        <f>(('Q жидкость, т'!M13-'Q нефть, т'!M13)/1.007)+('Q нефть, т'!M13*1.133)+('Q газ, м3'!M13*0.00009)</f>
        <v>2405.9513406156902</v>
      </c>
      <c r="N13">
        <f>(('Q жидкость, т'!N13-'Q нефть, т'!N13)/1.007)+('Q нефть, т'!N13*1.133)+('Q газ, м3'!N13*0.00009)</f>
        <v>2405.9513406156902</v>
      </c>
      <c r="O13">
        <f>(('Q жидкость, т'!O13-'Q нефть, т'!O13)/1.007)+('Q нефть, т'!O13*1.133)+('Q газ, м3'!O13*0.00009)</f>
        <v>2405.9513406156902</v>
      </c>
      <c r="P13">
        <f>(('Q жидкость, т'!P13-'Q нефть, т'!P13)/1.007)+('Q нефть, т'!P13*1.133)+('Q газ, м3'!P13*0.00009)</f>
        <v>2405.9513406156902</v>
      </c>
      <c r="Q13">
        <f>(('Q жидкость, т'!Q13-'Q нефть, т'!Q13)/1.007)+('Q нефть, т'!Q13*1.133)+('Q газ, м3'!Q13*0.00009)</f>
        <v>2405.9513406156902</v>
      </c>
      <c r="R13">
        <f>(('Q жидкость, т'!R13-'Q нефть, т'!R13)/1.007)+('Q нефть, т'!R13*1.133)+('Q газ, м3'!R13*0.00009)</f>
        <v>2405.9513406156902</v>
      </c>
      <c r="S13">
        <f>(('Q жидкость, т'!S13-'Q нефть, т'!S13)/1.007)+('Q нефть, т'!S13*1.133)+('Q газ, м3'!S13*0.00009)</f>
        <v>2405.9513406156902</v>
      </c>
      <c r="T13">
        <f>(('Q жидкость, т'!T13-'Q нефть, т'!T13)/1.007)+('Q нефть, т'!T13*1.133)+('Q газ, м3'!T13*0.00009)</f>
        <v>2405.9513406156902</v>
      </c>
      <c r="U13">
        <f>(('Q жидкость, т'!U13-'Q нефть, т'!U13)/1.007)+('Q нефть, т'!U13*1.133)+('Q газ, м3'!U13*0.00009)</f>
        <v>2405.9513406156902</v>
      </c>
      <c r="V13">
        <f>(('Q жидкость, т'!V13-'Q нефть, т'!V13)/1.007)+('Q нефть, т'!V13*1.133)+('Q газ, м3'!V13*0.00009)</f>
        <v>2405.9513406156902</v>
      </c>
      <c r="W13">
        <f>(('Q жидкость, т'!W13-'Q нефть, т'!W13)/1.007)+('Q нефть, т'!W13*1.133)+('Q газ, м3'!W13*0.00009)</f>
        <v>2405.9513406156902</v>
      </c>
      <c r="X13">
        <f>(('Q жидкость, т'!X13-'Q нефть, т'!X13)/1.007)+('Q нефть, т'!X13*1.133)+('Q газ, м3'!X13*0.00009)</f>
        <v>2405.9513406156902</v>
      </c>
      <c r="Y13">
        <f>(('Q жидкость, т'!Y13-'Q нефть, т'!Y13)/1.007)+('Q нефть, т'!Y13*1.133)+('Q газ, м3'!Y13*0.00009)</f>
        <v>2405.9513406156902</v>
      </c>
      <c r="Z13">
        <f>(('Q жидкость, т'!Z13-'Q нефть, т'!Z13)/1.007)+('Q нефть, т'!Z13*1.133)+('Q газ, м3'!Z13*0.00009)</f>
        <v>2405.9513406156902</v>
      </c>
      <c r="AA13">
        <f>(('Q жидкость, т'!AA13-'Q нефть, т'!AA13)/1.007)+('Q нефть, т'!AA13*1.133)+('Q газ, м3'!AA13*0.00009)</f>
        <v>2405.9513406156902</v>
      </c>
      <c r="AB13">
        <f>(('Q жидкость, т'!AB13-'Q нефть, т'!AB13)/1.007)+('Q нефть, т'!AB13*1.133)+('Q газ, м3'!AB13*0.00009)</f>
        <v>2405.9513406156902</v>
      </c>
      <c r="AC13">
        <f>(('Q жидкость, т'!AC13-'Q нефть, т'!AC13)/1.007)+('Q нефть, т'!AC13*1.133)+('Q газ, м3'!AC13*0.00009)</f>
        <v>2405.9513406156902</v>
      </c>
      <c r="AD13">
        <f>(('Q жидкость, т'!AD13-'Q нефть, т'!AD13)/1.007)+('Q нефть, т'!AD13*1.133)+('Q газ, м3'!AD13*0.00009)</f>
        <v>2405.9513406156902</v>
      </c>
      <c r="AE13">
        <f>(('Q жидкость, т'!AE13-'Q нефть, т'!AE13)/1.007)+('Q нефть, т'!AE13*1.133)+('Q газ, м3'!AE13*0.00009)</f>
        <v>2405.9513406156902</v>
      </c>
      <c r="AF13">
        <f>(('Q жидкость, т'!AF13-'Q нефть, т'!AF13)/1.007)+('Q нефть, т'!AF13*1.133)+('Q газ, м3'!AF13*0.00009)</f>
        <v>2405.9513406156902</v>
      </c>
      <c r="AG13">
        <f>(('Q жидкость, т'!AG13-'Q нефть, т'!AG13)/1.007)+('Q нефть, т'!AG13*1.133)+('Q газ, м3'!AG13*0.00009)</f>
        <v>2405.9513406156902</v>
      </c>
      <c r="AH13">
        <f>(('Q жидкость, т'!AH13-'Q нефть, т'!AH13)/1.007)+('Q нефть, т'!AH13*1.133)+('Q газ, м3'!AH13*0.00009)</f>
        <v>2405.9513406156902</v>
      </c>
      <c r="AI13">
        <f>(('Q жидкость, т'!AI13-'Q нефть, т'!AI13)/1.007)+('Q нефть, т'!AI13*1.133)+('Q газ, м3'!AI13*0.00009)</f>
        <v>2405.9513406156902</v>
      </c>
      <c r="AJ13">
        <f>(('Q жидкость, т'!AJ13-'Q нефть, т'!AJ13)/1.007)+('Q нефть, т'!AJ13*1.133)+('Q газ, м3'!AJ13*0.00009)</f>
        <v>2405.9513406156902</v>
      </c>
      <c r="AK13">
        <f>(('Q жидкость, т'!AK13-'Q нефть, т'!AK13)/1.007)+('Q нефть, т'!AK13*1.133)+('Q газ, м3'!AK13*0.00009)</f>
        <v>2405.9513406156902</v>
      </c>
      <c r="AL13">
        <f>(('Q жидкость, т'!AL13-'Q нефть, т'!AL13)/1.007)+('Q нефть, т'!AL13*1.133)+('Q газ, м3'!AL13*0.00009)</f>
        <v>2405.9513406156902</v>
      </c>
      <c r="AM13">
        <f>(('Q жидкость, т'!AM13-'Q нефть, т'!AM13)/1.007)+('Q нефть, т'!AM13*1.133)+('Q газ, м3'!AM13*0.00009)</f>
        <v>2405.9513406156902</v>
      </c>
      <c r="AN13">
        <f>(('Q жидкость, т'!AN13-'Q нефть, т'!AN13)/1.007)+('Q нефть, т'!AN13*1.133)+('Q газ, м3'!AN13*0.00009)</f>
        <v>2405.9513406156902</v>
      </c>
      <c r="AO13">
        <f>(('Q жидкость, т'!AO13-'Q нефть, т'!AO13)/1.007)+('Q нефть, т'!AO13*1.133)+('Q газ, м3'!AO13*0.00009)</f>
        <v>2405.9513406156902</v>
      </c>
      <c r="AP13">
        <f>(('Q жидкость, т'!AP13-'Q нефть, т'!AP13)/1.007)+('Q нефть, т'!AP13*1.133)+('Q газ, м3'!AP13*0.00009)</f>
        <v>2405.9513406156902</v>
      </c>
      <c r="AQ13">
        <f>(('Q жидкость, т'!AQ13-'Q нефть, т'!AQ13)/1.007)+('Q нефть, т'!AQ13*1.133)+('Q газ, м3'!AQ13*0.00009)</f>
        <v>2405.9513406156902</v>
      </c>
      <c r="AR13">
        <f>(('Q жидкость, т'!AR13-'Q нефть, т'!AR13)/1.007)+('Q нефть, т'!AR13*1.133)+('Q газ, м3'!AR13*0.00009)</f>
        <v>2405.9513406156902</v>
      </c>
      <c r="AS13">
        <f>(('Q жидкость, т'!AS13-'Q нефть, т'!AS13)/1.007)+('Q нефть, т'!AS13*1.133)+('Q газ, м3'!AS13*0.00009)</f>
        <v>2405.9513406156902</v>
      </c>
      <c r="AT13">
        <f>(('Q жидкость, т'!AT13-'Q нефть, т'!AT13)/1.007)+('Q нефть, т'!AT13*1.133)+('Q газ, м3'!AT13*0.00009)</f>
        <v>2405.9513406156902</v>
      </c>
      <c r="AU13">
        <f>(('Q жидкость, т'!AU13-'Q нефть, т'!AU13)/1.007)+('Q нефть, т'!AU13*1.133)+('Q газ, м3'!AU13*0.00009)</f>
        <v>2405.9513406156902</v>
      </c>
      <c r="AV13">
        <f>(('Q жидкость, т'!AV13-'Q нефть, т'!AV13)/1.007)+('Q нефть, т'!AV13*1.133)+('Q газ, м3'!AV13*0.00009)</f>
        <v>2405.9513406156902</v>
      </c>
      <c r="AW13">
        <f>(('Q жидкость, т'!AW13-'Q нефть, т'!AW13)/1.007)+('Q нефть, т'!AW13*1.133)+('Q газ, м3'!AW13*0.00009)</f>
        <v>2405.9513406156902</v>
      </c>
      <c r="AX13">
        <f>(('Q жидкость, т'!AX13-'Q нефть, т'!AX13)/1.007)+('Q нефть, т'!AX13*1.133)+('Q газ, м3'!AX13*0.00009)</f>
        <v>2405.9513406156902</v>
      </c>
      <c r="AY13">
        <f>(('Q жидкость, т'!AY13-'Q нефть, т'!AY13)/1.007)+('Q нефть, т'!AY13*1.133)+('Q газ, м3'!AY13*0.00009)</f>
        <v>2405.9513406156902</v>
      </c>
      <c r="AZ13">
        <f>(('Q жидкость, т'!AZ13-'Q нефть, т'!AZ13)/1.007)+('Q нефть, т'!AZ13*1.133)+('Q газ, м3'!AZ13*0.00009)</f>
        <v>2405.9513406156902</v>
      </c>
      <c r="BA13">
        <f>(('Q жидкость, т'!BA13-'Q нефть, т'!BA13)/1.007)+('Q нефть, т'!BA13*1.133)+('Q газ, м3'!BA13*0.00009)</f>
        <v>2405.9513406156902</v>
      </c>
      <c r="BB13">
        <f>(('Q жидкость, т'!BB13-'Q нефть, т'!BB13)/1.007)+('Q нефть, т'!BB13*1.133)+('Q газ, м3'!BB13*0.00009)</f>
        <v>2405.9513406156902</v>
      </c>
      <c r="BC13">
        <f>(('Q жидкость, т'!BC13-'Q нефть, т'!BC13)/1.007)+('Q нефть, т'!BC13*1.133)+('Q газ, м3'!BC13*0.00009)</f>
        <v>2405.9513406156902</v>
      </c>
      <c r="BD13">
        <f>(('Q жидкость, т'!BD13-'Q нефть, т'!BD13)/1.007)+('Q нефть, т'!BD13*1.133)+('Q газ, м3'!BD13*0.00009)</f>
        <v>2405.9513406156902</v>
      </c>
      <c r="BE13">
        <f>(('Q жидкость, т'!BE13-'Q нефть, т'!BE13)/1.007)+('Q нефть, т'!BE13*1.133)+('Q газ, м3'!BE13*0.00009)</f>
        <v>2405.9513406156902</v>
      </c>
      <c r="BF13">
        <f>(('Q жидкость, т'!BF13-'Q нефть, т'!BF13)/1.007)+('Q нефть, т'!BF13*1.133)+('Q газ, м3'!BF13*0.00009)</f>
        <v>2405.9513406156902</v>
      </c>
      <c r="BG13">
        <f>(('Q жидкость, т'!BG13-'Q нефть, т'!BG13)/1.007)+('Q нефть, т'!BG13*1.133)+('Q газ, м3'!BG13*0.00009)</f>
        <v>2405.9513406156902</v>
      </c>
      <c r="BH13">
        <f>(('Q жидкость, т'!BH13-'Q нефть, т'!BH13)/1.007)+('Q нефть, т'!BH13*1.133)+('Q газ, м3'!BH13*0.00009)</f>
        <v>2405.9513406156902</v>
      </c>
      <c r="BI13">
        <f>(('Q жидкость, т'!BI13-'Q нефть, т'!BI13)/1.007)+('Q нефть, т'!BI13*1.133)+('Q газ, м3'!BI13*0.00009)</f>
        <v>2405.9513406156902</v>
      </c>
      <c r="BJ13">
        <f>(('Q жидкость, т'!BJ13-'Q нефть, т'!BJ13)/1.007)+('Q нефть, т'!BJ13*1.133)+('Q газ, м3'!BJ13*0.00009)</f>
        <v>2405.9513406156902</v>
      </c>
      <c r="BK13">
        <f>(('Q жидкость, т'!BK13-'Q нефть, т'!BK13)/1.007)+('Q нефть, т'!BK13*1.133)+('Q газ, м3'!BK13*0.00009)</f>
        <v>2405.9513406156902</v>
      </c>
      <c r="BL13">
        <f>(('Q жидкость, т'!BL13-'Q нефть, т'!BL13)/1.007)+('Q нефть, т'!BL13*1.133)+('Q газ, м3'!BL13*0.00009)</f>
        <v>2405.9513406156902</v>
      </c>
      <c r="BM13">
        <f>(('Q жидкость, т'!BM13-'Q нефть, т'!BM13)/1.007)+('Q нефть, т'!BM13*1.133)+('Q газ, м3'!BM13*0.00009)</f>
        <v>2405.9513406156902</v>
      </c>
      <c r="BN13">
        <f>(('Q жидкость, т'!BN13-'Q нефть, т'!BN13)/1.007)+('Q нефть, т'!BN13*1.133)+('Q газ, м3'!BN13*0.00009)</f>
        <v>2405.9513406156902</v>
      </c>
      <c r="BO13">
        <f>(('Q жидкость, т'!BO13-'Q нефть, т'!BO13)/1.007)+('Q нефть, т'!BO13*1.133)+('Q газ, м3'!BO13*0.00009)</f>
        <v>2405.9513406156902</v>
      </c>
      <c r="BP13">
        <f>(('Q жидкость, т'!BP13-'Q нефть, т'!BP13)/1.007)+('Q нефть, т'!BP13*1.133)+('Q газ, м3'!BP13*0.00009)</f>
        <v>2405.9513406156902</v>
      </c>
      <c r="BQ13">
        <f>(('Q жидкость, т'!BQ13-'Q нефть, т'!BQ13)/1.007)+('Q нефть, т'!BQ13*1.133)+('Q газ, м3'!BQ13*0.00009)</f>
        <v>2405.9513406156902</v>
      </c>
      <c r="BR13">
        <f>(('Q жидкость, т'!BR13-'Q нефть, т'!BR13)/1.007)+('Q нефть, т'!BR13*1.133)+('Q газ, м3'!BR13*0.00009)</f>
        <v>2405.9513406156902</v>
      </c>
      <c r="BS13">
        <f>(('Q жидкость, т'!BS13-'Q нефть, т'!BS13)/1.007)+('Q нефть, т'!BS13*1.133)+('Q газ, м3'!BS13*0.00009)</f>
        <v>2405.9513406156902</v>
      </c>
      <c r="BT13">
        <f>(('Q жидкость, т'!BT13-'Q нефть, т'!BT13)/1.007)+('Q нефть, т'!BT13*1.133)+('Q газ, м3'!BT13*0.00009)</f>
        <v>2405.9513406156902</v>
      </c>
      <c r="BU13">
        <f>(('Q жидкость, т'!BU13-'Q нефть, т'!BU13)/1.007)+('Q нефть, т'!BU13*1.133)+('Q газ, м3'!BU13*0.00009)</f>
        <v>2405.9513406156902</v>
      </c>
      <c r="BV13">
        <f>(('Q жидкость, т'!BV13-'Q нефть, т'!BV13)/1.007)+('Q нефть, т'!BV13*1.133)+('Q газ, м3'!BV13*0.00009)</f>
        <v>2405.9513406156902</v>
      </c>
      <c r="BW13">
        <f>(('Q жидкость, т'!BW13-'Q нефть, т'!BW13)/1.007)+('Q нефть, т'!BW13*1.133)+('Q газ, м3'!BW13*0.00009)</f>
        <v>2405.9513406156902</v>
      </c>
      <c r="BX13">
        <f>(('Q жидкость, т'!BX13-'Q нефть, т'!BX13)/1.007)+('Q нефть, т'!BX13*1.133)+('Q газ, м3'!BX13*0.00009)</f>
        <v>2405.9513406156902</v>
      </c>
      <c r="BY13">
        <f>(('Q жидкость, т'!BY13-'Q нефть, т'!BY13)/1.007)+('Q нефть, т'!BY13*1.133)+('Q газ, м3'!BY13*0.00009)</f>
        <v>2405.9513406156902</v>
      </c>
    </row>
    <row r="14" spans="1:78" x14ac:dyDescent="0.25">
      <c r="A14" s="7" t="str">
        <f>'Q нефть, т'!A14</f>
        <v>16-03</v>
      </c>
      <c r="B14" s="6">
        <f>'Q нефть, т'!B14</f>
        <v>16</v>
      </c>
      <c r="C14" s="3">
        <f>'Q нефть, т'!C14</f>
        <v>45245</v>
      </c>
      <c r="D14" s="3">
        <f>'Q нефть, т'!D14</f>
        <v>46345</v>
      </c>
      <c r="F14">
        <f>(('Q жидкость, т'!F14-'Q нефть, т'!F14)/1.007)+('Q нефть, т'!F14*1.133)+('Q газ, м3'!F14*0.00009)</f>
        <v>2405.9513406156902</v>
      </c>
      <c r="G14">
        <f>(('Q жидкость, т'!G14-'Q нефть, т'!G14)/1.007)+('Q нефть, т'!G14*1.133)+('Q газ, м3'!G14*0.00009)</f>
        <v>2405.9513406156902</v>
      </c>
      <c r="H14">
        <f>(('Q жидкость, т'!H14-'Q нефть, т'!H14)/1.007)+('Q нефть, т'!H14*1.133)+('Q газ, м3'!H14*0.00009)</f>
        <v>2405.9513406156902</v>
      </c>
      <c r="I14">
        <f>(('Q жидкость, т'!I14-'Q нефть, т'!I14)/1.007)+('Q нефть, т'!I14*1.133)+('Q газ, м3'!I14*0.00009)</f>
        <v>2405.9513406156902</v>
      </c>
      <c r="J14">
        <f>(('Q жидкость, т'!J14-'Q нефть, т'!J14)/1.007)+('Q нефть, т'!J14*1.133)+('Q газ, м3'!J14*0.00009)</f>
        <v>2405.9513406156902</v>
      </c>
      <c r="K14">
        <f>(('Q жидкость, т'!K14-'Q нефть, т'!K14)/1.007)+('Q нефть, т'!K14*1.133)+('Q газ, м3'!K14*0.00009)</f>
        <v>2405.9513406156902</v>
      </c>
      <c r="L14">
        <f>(('Q жидкость, т'!L14-'Q нефть, т'!L14)/1.007)+('Q нефть, т'!L14*1.133)+('Q газ, м3'!L14*0.00009)</f>
        <v>2405.9513406156902</v>
      </c>
      <c r="M14">
        <f>(('Q жидкость, т'!M14-'Q нефть, т'!M14)/1.007)+('Q нефть, т'!M14*1.133)+('Q газ, м3'!M14*0.00009)</f>
        <v>2405.9513406156902</v>
      </c>
      <c r="N14">
        <f>(('Q жидкость, т'!N14-'Q нефть, т'!N14)/1.007)+('Q нефть, т'!N14*1.133)+('Q газ, м3'!N14*0.00009)</f>
        <v>2405.9513406156902</v>
      </c>
      <c r="O14">
        <f>(('Q жидкость, т'!O14-'Q нефть, т'!O14)/1.007)+('Q нефть, т'!O14*1.133)+('Q газ, м3'!O14*0.00009)</f>
        <v>2405.9513406156902</v>
      </c>
      <c r="P14">
        <f>(('Q жидкость, т'!P14-'Q нефть, т'!P14)/1.007)+('Q нефть, т'!P14*1.133)+('Q газ, м3'!P14*0.00009)</f>
        <v>2405.9513406156902</v>
      </c>
      <c r="Q14">
        <f>(('Q жидкость, т'!Q14-'Q нефть, т'!Q14)/1.007)+('Q нефть, т'!Q14*1.133)+('Q газ, м3'!Q14*0.00009)</f>
        <v>2405.9513406156902</v>
      </c>
      <c r="R14">
        <f>(('Q жидкость, т'!R14-'Q нефть, т'!R14)/1.007)+('Q нефть, т'!R14*1.133)+('Q газ, м3'!R14*0.00009)</f>
        <v>2405.9513406156902</v>
      </c>
      <c r="S14">
        <f>(('Q жидкость, т'!S14-'Q нефть, т'!S14)/1.007)+('Q нефть, т'!S14*1.133)+('Q газ, м3'!S14*0.00009)</f>
        <v>2405.9513406156902</v>
      </c>
      <c r="T14">
        <f>(('Q жидкость, т'!T14-'Q нефть, т'!T14)/1.007)+('Q нефть, т'!T14*1.133)+('Q газ, м3'!T14*0.00009)</f>
        <v>2405.9513406156902</v>
      </c>
      <c r="U14">
        <f>(('Q жидкость, т'!U14-'Q нефть, т'!U14)/1.007)+('Q нефть, т'!U14*1.133)+('Q газ, м3'!U14*0.00009)</f>
        <v>2405.9513406156902</v>
      </c>
      <c r="V14">
        <f>(('Q жидкость, т'!V14-'Q нефть, т'!V14)/1.007)+('Q нефть, т'!V14*1.133)+('Q газ, м3'!V14*0.00009)</f>
        <v>2405.9513406156902</v>
      </c>
      <c r="W14">
        <f>(('Q жидкость, т'!W14-'Q нефть, т'!W14)/1.007)+('Q нефть, т'!W14*1.133)+('Q газ, м3'!W14*0.00009)</f>
        <v>2405.9513406156902</v>
      </c>
      <c r="X14">
        <f>(('Q жидкость, т'!X14-'Q нефть, т'!X14)/1.007)+('Q нефть, т'!X14*1.133)+('Q газ, м3'!X14*0.00009)</f>
        <v>2405.9513406156902</v>
      </c>
      <c r="Y14">
        <f>(('Q жидкость, т'!Y14-'Q нефть, т'!Y14)/1.007)+('Q нефть, т'!Y14*1.133)+('Q газ, м3'!Y14*0.00009)</f>
        <v>2405.9513406156902</v>
      </c>
      <c r="Z14">
        <f>(('Q жидкость, т'!Z14-'Q нефть, т'!Z14)/1.007)+('Q нефть, т'!Z14*1.133)+('Q газ, м3'!Z14*0.00009)</f>
        <v>2405.9513406156902</v>
      </c>
      <c r="AA14">
        <f>(('Q жидкость, т'!AA14-'Q нефть, т'!AA14)/1.007)+('Q нефть, т'!AA14*1.133)+('Q газ, м3'!AA14*0.00009)</f>
        <v>2405.9513406156902</v>
      </c>
      <c r="AB14">
        <f>(('Q жидкость, т'!AB14-'Q нефть, т'!AB14)/1.007)+('Q нефть, т'!AB14*1.133)+('Q газ, м3'!AB14*0.00009)</f>
        <v>2405.9513406156902</v>
      </c>
      <c r="AC14">
        <f>(('Q жидкость, т'!AC14-'Q нефть, т'!AC14)/1.007)+('Q нефть, т'!AC14*1.133)+('Q газ, м3'!AC14*0.00009)</f>
        <v>2405.9513406156902</v>
      </c>
      <c r="AD14">
        <f>(('Q жидкость, т'!AD14-'Q нефть, т'!AD14)/1.007)+('Q нефть, т'!AD14*1.133)+('Q газ, м3'!AD14*0.00009)</f>
        <v>2405.9513406156902</v>
      </c>
      <c r="AE14">
        <f>(('Q жидкость, т'!AE14-'Q нефть, т'!AE14)/1.007)+('Q нефть, т'!AE14*1.133)+('Q газ, м3'!AE14*0.00009)</f>
        <v>2405.9513406156902</v>
      </c>
      <c r="AF14">
        <f>(('Q жидкость, т'!AF14-'Q нефть, т'!AF14)/1.007)+('Q нефть, т'!AF14*1.133)+('Q газ, м3'!AF14*0.00009)</f>
        <v>2405.9513406156902</v>
      </c>
      <c r="AG14">
        <f>(('Q жидкость, т'!AG14-'Q нефть, т'!AG14)/1.007)+('Q нефть, т'!AG14*1.133)+('Q газ, м3'!AG14*0.00009)</f>
        <v>2405.9513406156902</v>
      </c>
      <c r="AH14">
        <f>(('Q жидкость, т'!AH14-'Q нефть, т'!AH14)/1.007)+('Q нефть, т'!AH14*1.133)+('Q газ, м3'!AH14*0.00009)</f>
        <v>2405.9513406156902</v>
      </c>
      <c r="AI14">
        <f>(('Q жидкость, т'!AI14-'Q нефть, т'!AI14)/1.007)+('Q нефть, т'!AI14*1.133)+('Q газ, м3'!AI14*0.00009)</f>
        <v>2405.9513406156902</v>
      </c>
      <c r="AJ14">
        <f>(('Q жидкость, т'!AJ14-'Q нефть, т'!AJ14)/1.007)+('Q нефть, т'!AJ14*1.133)+('Q газ, м3'!AJ14*0.00009)</f>
        <v>2405.9513406156902</v>
      </c>
      <c r="AK14">
        <f>(('Q жидкость, т'!AK14-'Q нефть, т'!AK14)/1.007)+('Q нефть, т'!AK14*1.133)+('Q газ, м3'!AK14*0.00009)</f>
        <v>2405.9513406156902</v>
      </c>
      <c r="AL14">
        <f>(('Q жидкость, т'!AL14-'Q нефть, т'!AL14)/1.007)+('Q нефть, т'!AL14*1.133)+('Q газ, м3'!AL14*0.00009)</f>
        <v>2405.9513406156902</v>
      </c>
      <c r="AM14">
        <f>(('Q жидкость, т'!AM14-'Q нефть, т'!AM14)/1.007)+('Q нефть, т'!AM14*1.133)+('Q газ, м3'!AM14*0.00009)</f>
        <v>2405.9513406156902</v>
      </c>
      <c r="AN14">
        <f>(('Q жидкость, т'!AN14-'Q нефть, т'!AN14)/1.007)+('Q нефть, т'!AN14*1.133)+('Q газ, м3'!AN14*0.00009)</f>
        <v>2405.9513406156902</v>
      </c>
      <c r="AO14">
        <f>(('Q жидкость, т'!AO14-'Q нефть, т'!AO14)/1.007)+('Q нефть, т'!AO14*1.133)+('Q газ, м3'!AO14*0.00009)</f>
        <v>2405.9513406156902</v>
      </c>
      <c r="AP14">
        <f>(('Q жидкость, т'!AP14-'Q нефть, т'!AP14)/1.007)+('Q нефть, т'!AP14*1.133)+('Q газ, м3'!AP14*0.00009)</f>
        <v>2405.9513406156902</v>
      </c>
      <c r="AQ14">
        <f>(('Q жидкость, т'!AQ14-'Q нефть, т'!AQ14)/1.007)+('Q нефть, т'!AQ14*1.133)+('Q газ, м3'!AQ14*0.00009)</f>
        <v>2405.9513406156902</v>
      </c>
      <c r="AR14">
        <f>(('Q жидкость, т'!AR14-'Q нефть, т'!AR14)/1.007)+('Q нефть, т'!AR14*1.133)+('Q газ, м3'!AR14*0.00009)</f>
        <v>2405.9513406156902</v>
      </c>
      <c r="AS14">
        <f>(('Q жидкость, т'!AS14-'Q нефть, т'!AS14)/1.007)+('Q нефть, т'!AS14*1.133)+('Q газ, м3'!AS14*0.00009)</f>
        <v>2405.9513406156902</v>
      </c>
      <c r="AT14">
        <f>(('Q жидкость, т'!AT14-'Q нефть, т'!AT14)/1.007)+('Q нефть, т'!AT14*1.133)+('Q газ, м3'!AT14*0.00009)</f>
        <v>2405.9513406156902</v>
      </c>
      <c r="AU14">
        <f>(('Q жидкость, т'!AU14-'Q нефть, т'!AU14)/1.007)+('Q нефть, т'!AU14*1.133)+('Q газ, м3'!AU14*0.00009)</f>
        <v>2405.9513406156902</v>
      </c>
      <c r="AV14">
        <f>(('Q жидкость, т'!AV14-'Q нефть, т'!AV14)/1.007)+('Q нефть, т'!AV14*1.133)+('Q газ, м3'!AV14*0.00009)</f>
        <v>2405.9513406156902</v>
      </c>
      <c r="AW14">
        <f>(('Q жидкость, т'!AW14-'Q нефть, т'!AW14)/1.007)+('Q нефть, т'!AW14*1.133)+('Q газ, м3'!AW14*0.00009)</f>
        <v>2405.9513406156902</v>
      </c>
      <c r="AX14">
        <f>(('Q жидкость, т'!AX14-'Q нефть, т'!AX14)/1.007)+('Q нефть, т'!AX14*1.133)+('Q газ, м3'!AX14*0.00009)</f>
        <v>2405.9513406156902</v>
      </c>
      <c r="AY14">
        <f>(('Q жидкость, т'!AY14-'Q нефть, т'!AY14)/1.007)+('Q нефть, т'!AY14*1.133)+('Q газ, м3'!AY14*0.00009)</f>
        <v>2405.9513406156902</v>
      </c>
      <c r="AZ14">
        <f>(('Q жидкость, т'!AZ14-'Q нефть, т'!AZ14)/1.007)+('Q нефть, т'!AZ14*1.133)+('Q газ, м3'!AZ14*0.00009)</f>
        <v>2405.9513406156902</v>
      </c>
      <c r="BA14">
        <f>(('Q жидкость, т'!BA14-'Q нефть, т'!BA14)/1.007)+('Q нефть, т'!BA14*1.133)+('Q газ, м3'!BA14*0.00009)</f>
        <v>2405.9513406156902</v>
      </c>
      <c r="BB14">
        <f>(('Q жидкость, т'!BB14-'Q нефть, т'!BB14)/1.007)+('Q нефть, т'!BB14*1.133)+('Q газ, м3'!BB14*0.00009)</f>
        <v>2405.9513406156902</v>
      </c>
      <c r="BC14">
        <f>(('Q жидкость, т'!BC14-'Q нефть, т'!BC14)/1.007)+('Q нефть, т'!BC14*1.133)+('Q газ, м3'!BC14*0.00009)</f>
        <v>2405.9513406156902</v>
      </c>
      <c r="BD14">
        <f>(('Q жидкость, т'!BD14-'Q нефть, т'!BD14)/1.007)+('Q нефть, т'!BD14*1.133)+('Q газ, м3'!BD14*0.00009)</f>
        <v>2405.9513406156902</v>
      </c>
      <c r="BE14">
        <f>(('Q жидкость, т'!BE14-'Q нефть, т'!BE14)/1.007)+('Q нефть, т'!BE14*1.133)+('Q газ, м3'!BE14*0.00009)</f>
        <v>2405.9513406156902</v>
      </c>
      <c r="BF14">
        <f>(('Q жидкость, т'!BF14-'Q нефть, т'!BF14)/1.007)+('Q нефть, т'!BF14*1.133)+('Q газ, м3'!BF14*0.00009)</f>
        <v>2405.9513406156902</v>
      </c>
      <c r="BG14">
        <f>(('Q жидкость, т'!BG14-'Q нефть, т'!BG14)/1.007)+('Q нефть, т'!BG14*1.133)+('Q газ, м3'!BG14*0.00009)</f>
        <v>2405.9513406156902</v>
      </c>
      <c r="BH14">
        <f>(('Q жидкость, т'!BH14-'Q нефть, т'!BH14)/1.007)+('Q нефть, т'!BH14*1.133)+('Q газ, м3'!BH14*0.00009)</f>
        <v>2405.9513406156902</v>
      </c>
      <c r="BI14">
        <f>(('Q жидкость, т'!BI14-'Q нефть, т'!BI14)/1.007)+('Q нефть, т'!BI14*1.133)+('Q газ, м3'!BI14*0.00009)</f>
        <v>2405.9513406156902</v>
      </c>
      <c r="BJ14">
        <f>(('Q жидкость, т'!BJ14-'Q нефть, т'!BJ14)/1.007)+('Q нефть, т'!BJ14*1.133)+('Q газ, м3'!BJ14*0.00009)</f>
        <v>2405.9513406156902</v>
      </c>
      <c r="BK14">
        <f>(('Q жидкость, т'!BK14-'Q нефть, т'!BK14)/1.007)+('Q нефть, т'!BK14*1.133)+('Q газ, м3'!BK14*0.00009)</f>
        <v>2405.9513406156902</v>
      </c>
      <c r="BL14">
        <f>(('Q жидкость, т'!BL14-'Q нефть, т'!BL14)/1.007)+('Q нефть, т'!BL14*1.133)+('Q газ, м3'!BL14*0.00009)</f>
        <v>2405.9513406156902</v>
      </c>
      <c r="BM14">
        <f>(('Q жидкость, т'!BM14-'Q нефть, т'!BM14)/1.007)+('Q нефть, т'!BM14*1.133)+('Q газ, м3'!BM14*0.00009)</f>
        <v>2405.9513406156902</v>
      </c>
      <c r="BN14">
        <f>(('Q жидкость, т'!BN14-'Q нефть, т'!BN14)/1.007)+('Q нефть, т'!BN14*1.133)+('Q газ, м3'!BN14*0.00009)</f>
        <v>2405.9513406156902</v>
      </c>
      <c r="BO14">
        <f>(('Q жидкость, т'!BO14-'Q нефть, т'!BO14)/1.007)+('Q нефть, т'!BO14*1.133)+('Q газ, м3'!BO14*0.00009)</f>
        <v>2405.9513406156902</v>
      </c>
      <c r="BP14">
        <f>(('Q жидкость, т'!BP14-'Q нефть, т'!BP14)/1.007)+('Q нефть, т'!BP14*1.133)+('Q газ, м3'!BP14*0.00009)</f>
        <v>2405.9513406156902</v>
      </c>
      <c r="BQ14">
        <f>(('Q жидкость, т'!BQ14-'Q нефть, т'!BQ14)/1.007)+('Q нефть, т'!BQ14*1.133)+('Q газ, м3'!BQ14*0.00009)</f>
        <v>2405.9513406156902</v>
      </c>
      <c r="BR14">
        <f>(('Q жидкость, т'!BR14-'Q нефть, т'!BR14)/1.007)+('Q нефть, т'!BR14*1.133)+('Q газ, м3'!BR14*0.00009)</f>
        <v>2405.9513406156902</v>
      </c>
      <c r="BS14">
        <f>(('Q жидкость, т'!BS14-'Q нефть, т'!BS14)/1.007)+('Q нефть, т'!BS14*1.133)+('Q газ, м3'!BS14*0.00009)</f>
        <v>2405.9513406156902</v>
      </c>
      <c r="BT14">
        <f>(('Q жидкость, т'!BT14-'Q нефть, т'!BT14)/1.007)+('Q нефть, т'!BT14*1.133)+('Q газ, м3'!BT14*0.00009)</f>
        <v>2405.9513406156902</v>
      </c>
      <c r="BU14">
        <f>(('Q жидкость, т'!BU14-'Q нефть, т'!BU14)/1.007)+('Q нефть, т'!BU14*1.133)+('Q газ, м3'!BU14*0.00009)</f>
        <v>2405.9513406156902</v>
      </c>
      <c r="BV14">
        <f>(('Q жидкость, т'!BV14-'Q нефть, т'!BV14)/1.007)+('Q нефть, т'!BV14*1.133)+('Q газ, м3'!BV14*0.00009)</f>
        <v>2405.9513406156902</v>
      </c>
      <c r="BW14">
        <f>(('Q жидкость, т'!BW14-'Q нефть, т'!BW14)/1.007)+('Q нефть, т'!BW14*1.133)+('Q газ, м3'!BW14*0.00009)</f>
        <v>2405.9513406156902</v>
      </c>
      <c r="BX14">
        <f>(('Q жидкость, т'!BX14-'Q нефть, т'!BX14)/1.007)+('Q нефть, т'!BX14*1.133)+('Q газ, м3'!BX14*0.00009)</f>
        <v>2405.9513406156902</v>
      </c>
      <c r="BY14">
        <f>(('Q жидкость, т'!BY14-'Q нефть, т'!BY14)/1.007)+('Q нефть, т'!BY14*1.133)+('Q газ, м3'!BY14*0.00009)</f>
        <v>2405.9513406156902</v>
      </c>
    </row>
    <row r="15" spans="1:78" x14ac:dyDescent="0.25">
      <c r="A15" s="7" t="str">
        <f>'Q нефть, т'!A15</f>
        <v>15-01</v>
      </c>
      <c r="B15" s="6">
        <f>'Q нефть, т'!B15</f>
        <v>15</v>
      </c>
      <c r="C15" s="3">
        <f>'Q нефть, т'!C15</f>
        <v>45275</v>
      </c>
      <c r="D15" s="3">
        <f>'Q нефть, т'!D15</f>
        <v>46375</v>
      </c>
      <c r="F15">
        <f>(('Q жидкость, т'!F15-'Q нефть, т'!F15)/1.007)+('Q нефть, т'!F15*1.133)+('Q газ, м3'!F15*0.00009)</f>
        <v>2405.9513406156902</v>
      </c>
      <c r="G15">
        <f>(('Q жидкость, т'!G15-'Q нефть, т'!G15)/1.007)+('Q нефть, т'!G15*1.133)+('Q газ, м3'!G15*0.00009)</f>
        <v>2405.9513406156902</v>
      </c>
      <c r="H15">
        <f>(('Q жидкость, т'!H15-'Q нефть, т'!H15)/1.007)+('Q нефть, т'!H15*1.133)+('Q газ, м3'!H15*0.00009)</f>
        <v>2405.9513406156902</v>
      </c>
      <c r="I15">
        <f>(('Q жидкость, т'!I15-'Q нефть, т'!I15)/1.007)+('Q нефть, т'!I15*1.133)+('Q газ, м3'!I15*0.00009)</f>
        <v>2405.9513406156902</v>
      </c>
      <c r="J15">
        <f>(('Q жидкость, т'!J15-'Q нефть, т'!J15)/1.007)+('Q нефть, т'!J15*1.133)+('Q газ, м3'!J15*0.00009)</f>
        <v>2405.9513406156902</v>
      </c>
      <c r="K15">
        <f>(('Q жидкость, т'!K15-'Q нефть, т'!K15)/1.007)+('Q нефть, т'!K15*1.133)+('Q газ, м3'!K15*0.00009)</f>
        <v>2405.9513406156902</v>
      </c>
      <c r="L15">
        <f>(('Q жидкость, т'!L15-'Q нефть, т'!L15)/1.007)+('Q нефть, т'!L15*1.133)+('Q газ, м3'!L15*0.00009)</f>
        <v>2405.9513406156902</v>
      </c>
      <c r="M15">
        <f>(('Q жидкость, т'!M15-'Q нефть, т'!M15)/1.007)+('Q нефть, т'!M15*1.133)+('Q газ, м3'!M15*0.00009)</f>
        <v>2405.9513406156902</v>
      </c>
      <c r="N15">
        <f>(('Q жидкость, т'!N15-'Q нефть, т'!N15)/1.007)+('Q нефть, т'!N15*1.133)+('Q газ, м3'!N15*0.00009)</f>
        <v>2405.9513406156902</v>
      </c>
      <c r="O15">
        <f>(('Q жидкость, т'!O15-'Q нефть, т'!O15)/1.007)+('Q нефть, т'!O15*1.133)+('Q газ, м3'!O15*0.00009)</f>
        <v>2405.9513406156902</v>
      </c>
      <c r="P15">
        <f>(('Q жидкость, т'!P15-'Q нефть, т'!P15)/1.007)+('Q нефть, т'!P15*1.133)+('Q газ, м3'!P15*0.00009)</f>
        <v>2405.9513406156902</v>
      </c>
      <c r="Q15">
        <f>(('Q жидкость, т'!Q15-'Q нефть, т'!Q15)/1.007)+('Q нефть, т'!Q15*1.133)+('Q газ, м3'!Q15*0.00009)</f>
        <v>2405.9513406156902</v>
      </c>
      <c r="R15">
        <f>(('Q жидкость, т'!R15-'Q нефть, т'!R15)/1.007)+('Q нефть, т'!R15*1.133)+('Q газ, м3'!R15*0.00009)</f>
        <v>2405.9513406156902</v>
      </c>
      <c r="S15">
        <f>(('Q жидкость, т'!S15-'Q нефть, т'!S15)/1.007)+('Q нефть, т'!S15*1.133)+('Q газ, м3'!S15*0.00009)</f>
        <v>2405.9513406156902</v>
      </c>
      <c r="T15">
        <f>(('Q жидкость, т'!T15-'Q нефть, т'!T15)/1.007)+('Q нефть, т'!T15*1.133)+('Q газ, м3'!T15*0.00009)</f>
        <v>2405.9513406156902</v>
      </c>
      <c r="U15">
        <f>(('Q жидкость, т'!U15-'Q нефть, т'!U15)/1.007)+('Q нефть, т'!U15*1.133)+('Q газ, м3'!U15*0.00009)</f>
        <v>2405.9513406156902</v>
      </c>
      <c r="V15">
        <f>(('Q жидкость, т'!V15-'Q нефть, т'!V15)/1.007)+('Q нефть, т'!V15*1.133)+('Q газ, м3'!V15*0.00009)</f>
        <v>2405.9513406156902</v>
      </c>
      <c r="W15">
        <f>(('Q жидкость, т'!W15-'Q нефть, т'!W15)/1.007)+('Q нефть, т'!W15*1.133)+('Q газ, м3'!W15*0.00009)</f>
        <v>2405.9513406156902</v>
      </c>
      <c r="X15">
        <f>(('Q жидкость, т'!X15-'Q нефть, т'!X15)/1.007)+('Q нефть, т'!X15*1.133)+('Q газ, м3'!X15*0.00009)</f>
        <v>2405.9513406156902</v>
      </c>
      <c r="Y15">
        <f>(('Q жидкость, т'!Y15-'Q нефть, т'!Y15)/1.007)+('Q нефть, т'!Y15*1.133)+('Q газ, м3'!Y15*0.00009)</f>
        <v>2405.9513406156902</v>
      </c>
      <c r="Z15">
        <f>(('Q жидкость, т'!Z15-'Q нефть, т'!Z15)/1.007)+('Q нефть, т'!Z15*1.133)+('Q газ, м3'!Z15*0.00009)</f>
        <v>2405.9513406156902</v>
      </c>
      <c r="AA15">
        <f>(('Q жидкость, т'!AA15-'Q нефть, т'!AA15)/1.007)+('Q нефть, т'!AA15*1.133)+('Q газ, м3'!AA15*0.00009)</f>
        <v>2405.9513406156902</v>
      </c>
      <c r="AB15">
        <f>(('Q жидкость, т'!AB15-'Q нефть, т'!AB15)/1.007)+('Q нефть, т'!AB15*1.133)+('Q газ, м3'!AB15*0.00009)</f>
        <v>2405.9513406156902</v>
      </c>
      <c r="AC15">
        <f>(('Q жидкость, т'!AC15-'Q нефть, т'!AC15)/1.007)+('Q нефть, т'!AC15*1.133)+('Q газ, м3'!AC15*0.00009)</f>
        <v>2405.9513406156902</v>
      </c>
      <c r="AD15">
        <f>(('Q жидкость, т'!AD15-'Q нефть, т'!AD15)/1.007)+('Q нефть, т'!AD15*1.133)+('Q газ, м3'!AD15*0.00009)</f>
        <v>2405.9513406156902</v>
      </c>
      <c r="AE15">
        <f>(('Q жидкость, т'!AE15-'Q нефть, т'!AE15)/1.007)+('Q нефть, т'!AE15*1.133)+('Q газ, м3'!AE15*0.00009)</f>
        <v>2405.9513406156902</v>
      </c>
      <c r="AF15">
        <f>(('Q жидкость, т'!AF15-'Q нефть, т'!AF15)/1.007)+('Q нефть, т'!AF15*1.133)+('Q газ, м3'!AF15*0.00009)</f>
        <v>2405.9513406156902</v>
      </c>
      <c r="AG15">
        <f>(('Q жидкость, т'!AG15-'Q нефть, т'!AG15)/1.007)+('Q нефть, т'!AG15*1.133)+('Q газ, м3'!AG15*0.00009)</f>
        <v>2405.9513406156902</v>
      </c>
      <c r="AH15">
        <f>(('Q жидкость, т'!AH15-'Q нефть, т'!AH15)/1.007)+('Q нефть, т'!AH15*1.133)+('Q газ, м3'!AH15*0.00009)</f>
        <v>2405.9513406156902</v>
      </c>
      <c r="AI15">
        <f>(('Q жидкость, т'!AI15-'Q нефть, т'!AI15)/1.007)+('Q нефть, т'!AI15*1.133)+('Q газ, м3'!AI15*0.00009)</f>
        <v>2405.9513406156902</v>
      </c>
      <c r="AJ15">
        <f>(('Q жидкость, т'!AJ15-'Q нефть, т'!AJ15)/1.007)+('Q нефть, т'!AJ15*1.133)+('Q газ, м3'!AJ15*0.00009)</f>
        <v>2405.9513406156902</v>
      </c>
      <c r="AK15">
        <f>(('Q жидкость, т'!AK15-'Q нефть, т'!AK15)/1.007)+('Q нефть, т'!AK15*1.133)+('Q газ, м3'!AK15*0.00009)</f>
        <v>2405.9513406156902</v>
      </c>
      <c r="AL15">
        <f>(('Q жидкость, т'!AL15-'Q нефть, т'!AL15)/1.007)+('Q нефть, т'!AL15*1.133)+('Q газ, м3'!AL15*0.00009)</f>
        <v>2405.9513406156902</v>
      </c>
      <c r="AM15">
        <f>(('Q жидкость, т'!AM15-'Q нефть, т'!AM15)/1.007)+('Q нефть, т'!AM15*1.133)+('Q газ, м3'!AM15*0.00009)</f>
        <v>2405.9513406156902</v>
      </c>
      <c r="AN15">
        <f>(('Q жидкость, т'!AN15-'Q нефть, т'!AN15)/1.007)+('Q нефть, т'!AN15*1.133)+('Q газ, м3'!AN15*0.00009)</f>
        <v>2405.9513406156902</v>
      </c>
      <c r="AO15">
        <f>(('Q жидкость, т'!AO15-'Q нефть, т'!AO15)/1.007)+('Q нефть, т'!AO15*1.133)+('Q газ, м3'!AO15*0.00009)</f>
        <v>2405.9513406156902</v>
      </c>
      <c r="AP15">
        <f>(('Q жидкость, т'!AP15-'Q нефть, т'!AP15)/1.007)+('Q нефть, т'!AP15*1.133)+('Q газ, м3'!AP15*0.00009)</f>
        <v>2405.9513406156902</v>
      </c>
      <c r="AQ15">
        <f>(('Q жидкость, т'!AQ15-'Q нефть, т'!AQ15)/1.007)+('Q нефть, т'!AQ15*1.133)+('Q газ, м3'!AQ15*0.00009)</f>
        <v>2405.9513406156902</v>
      </c>
      <c r="AR15">
        <f>(('Q жидкость, т'!AR15-'Q нефть, т'!AR15)/1.007)+('Q нефть, т'!AR15*1.133)+('Q газ, м3'!AR15*0.00009)</f>
        <v>2405.9513406156902</v>
      </c>
      <c r="AS15">
        <f>(('Q жидкость, т'!AS15-'Q нефть, т'!AS15)/1.007)+('Q нефть, т'!AS15*1.133)+('Q газ, м3'!AS15*0.00009)</f>
        <v>2405.9513406156902</v>
      </c>
      <c r="AT15">
        <f>(('Q жидкость, т'!AT15-'Q нефть, т'!AT15)/1.007)+('Q нефть, т'!AT15*1.133)+('Q газ, м3'!AT15*0.00009)</f>
        <v>2405.9513406156902</v>
      </c>
      <c r="AU15">
        <f>(('Q жидкость, т'!AU15-'Q нефть, т'!AU15)/1.007)+('Q нефть, т'!AU15*1.133)+('Q газ, м3'!AU15*0.00009)</f>
        <v>2405.9513406156902</v>
      </c>
      <c r="AV15">
        <f>(('Q жидкость, т'!AV15-'Q нефть, т'!AV15)/1.007)+('Q нефть, т'!AV15*1.133)+('Q газ, м3'!AV15*0.00009)</f>
        <v>2405.9513406156902</v>
      </c>
      <c r="AW15">
        <f>(('Q жидкость, т'!AW15-'Q нефть, т'!AW15)/1.007)+('Q нефть, т'!AW15*1.133)+('Q газ, м3'!AW15*0.00009)</f>
        <v>2405.9513406156902</v>
      </c>
      <c r="AX15">
        <f>(('Q жидкость, т'!AX15-'Q нефть, т'!AX15)/1.007)+('Q нефть, т'!AX15*1.133)+('Q газ, м3'!AX15*0.00009)</f>
        <v>2405.9513406156902</v>
      </c>
      <c r="AY15">
        <f>(('Q жидкость, т'!AY15-'Q нефть, т'!AY15)/1.007)+('Q нефть, т'!AY15*1.133)+('Q газ, м3'!AY15*0.00009)</f>
        <v>2405.9513406156902</v>
      </c>
      <c r="AZ15">
        <f>(('Q жидкость, т'!AZ15-'Q нефть, т'!AZ15)/1.007)+('Q нефть, т'!AZ15*1.133)+('Q газ, м3'!AZ15*0.00009)</f>
        <v>2405.9513406156902</v>
      </c>
      <c r="BA15">
        <f>(('Q жидкость, т'!BA15-'Q нефть, т'!BA15)/1.007)+('Q нефть, т'!BA15*1.133)+('Q газ, м3'!BA15*0.00009)</f>
        <v>2405.9513406156902</v>
      </c>
      <c r="BB15">
        <f>(('Q жидкость, т'!BB15-'Q нефть, т'!BB15)/1.007)+('Q нефть, т'!BB15*1.133)+('Q газ, м3'!BB15*0.00009)</f>
        <v>2405.9513406156902</v>
      </c>
      <c r="BC15">
        <f>(('Q жидкость, т'!BC15-'Q нефть, т'!BC15)/1.007)+('Q нефть, т'!BC15*1.133)+('Q газ, м3'!BC15*0.00009)</f>
        <v>2405.9513406156902</v>
      </c>
      <c r="BD15">
        <f>(('Q жидкость, т'!BD15-'Q нефть, т'!BD15)/1.007)+('Q нефть, т'!BD15*1.133)+('Q газ, м3'!BD15*0.00009)</f>
        <v>2405.9513406156902</v>
      </c>
      <c r="BE15">
        <f>(('Q жидкость, т'!BE15-'Q нефть, т'!BE15)/1.007)+('Q нефть, т'!BE15*1.133)+('Q газ, м3'!BE15*0.00009)</f>
        <v>2405.9513406156902</v>
      </c>
      <c r="BF15">
        <f>(('Q жидкость, т'!BF15-'Q нефть, т'!BF15)/1.007)+('Q нефть, т'!BF15*1.133)+('Q газ, м3'!BF15*0.00009)</f>
        <v>2405.9513406156902</v>
      </c>
      <c r="BG15">
        <f>(('Q жидкость, т'!BG15-'Q нефть, т'!BG15)/1.007)+('Q нефть, т'!BG15*1.133)+('Q газ, м3'!BG15*0.00009)</f>
        <v>2405.9513406156902</v>
      </c>
      <c r="BH15">
        <f>(('Q жидкость, т'!BH15-'Q нефть, т'!BH15)/1.007)+('Q нефть, т'!BH15*1.133)+('Q газ, м3'!BH15*0.00009)</f>
        <v>2405.9513406156902</v>
      </c>
      <c r="BI15">
        <f>(('Q жидкость, т'!BI15-'Q нефть, т'!BI15)/1.007)+('Q нефть, т'!BI15*1.133)+('Q газ, м3'!BI15*0.00009)</f>
        <v>2405.9513406156902</v>
      </c>
      <c r="BJ15">
        <f>(('Q жидкость, т'!BJ15-'Q нефть, т'!BJ15)/1.007)+('Q нефть, т'!BJ15*1.133)+('Q газ, м3'!BJ15*0.00009)</f>
        <v>2405.9513406156902</v>
      </c>
      <c r="BK15">
        <f>(('Q жидкость, т'!BK15-'Q нефть, т'!BK15)/1.007)+('Q нефть, т'!BK15*1.133)+('Q газ, м3'!BK15*0.00009)</f>
        <v>2405.9513406156902</v>
      </c>
      <c r="BL15">
        <f>(('Q жидкость, т'!BL15-'Q нефть, т'!BL15)/1.007)+('Q нефть, т'!BL15*1.133)+('Q газ, м3'!BL15*0.00009)</f>
        <v>2405.9513406156902</v>
      </c>
      <c r="BM15">
        <f>(('Q жидкость, т'!BM15-'Q нефть, т'!BM15)/1.007)+('Q нефть, т'!BM15*1.133)+('Q газ, м3'!BM15*0.00009)</f>
        <v>2405.9513406156902</v>
      </c>
      <c r="BN15">
        <f>(('Q жидкость, т'!BN15-'Q нефть, т'!BN15)/1.007)+('Q нефть, т'!BN15*1.133)+('Q газ, м3'!BN15*0.00009)</f>
        <v>2405.9513406156902</v>
      </c>
      <c r="BO15">
        <f>(('Q жидкость, т'!BO15-'Q нефть, т'!BO15)/1.007)+('Q нефть, т'!BO15*1.133)+('Q газ, м3'!BO15*0.00009)</f>
        <v>2405.9513406156902</v>
      </c>
      <c r="BP15">
        <f>(('Q жидкость, т'!BP15-'Q нефть, т'!BP15)/1.007)+('Q нефть, т'!BP15*1.133)+('Q газ, м3'!BP15*0.00009)</f>
        <v>2405.9513406156902</v>
      </c>
      <c r="BQ15">
        <f>(('Q жидкость, т'!BQ15-'Q нефть, т'!BQ15)/1.007)+('Q нефть, т'!BQ15*1.133)+('Q газ, м3'!BQ15*0.00009)</f>
        <v>2405.9513406156902</v>
      </c>
      <c r="BR15">
        <f>(('Q жидкость, т'!BR15-'Q нефть, т'!BR15)/1.007)+('Q нефть, т'!BR15*1.133)+('Q газ, м3'!BR15*0.00009)</f>
        <v>2405.9513406156902</v>
      </c>
      <c r="BS15">
        <f>(('Q жидкость, т'!BS15-'Q нефть, т'!BS15)/1.007)+('Q нефть, т'!BS15*1.133)+('Q газ, м3'!BS15*0.00009)</f>
        <v>2405.9513406156902</v>
      </c>
      <c r="BT15">
        <f>(('Q жидкость, т'!BT15-'Q нефть, т'!BT15)/1.007)+('Q нефть, т'!BT15*1.133)+('Q газ, м3'!BT15*0.00009)</f>
        <v>2405.9513406156902</v>
      </c>
      <c r="BU15">
        <f>(('Q жидкость, т'!BU15-'Q нефть, т'!BU15)/1.007)+('Q нефть, т'!BU15*1.133)+('Q газ, м3'!BU15*0.00009)</f>
        <v>2405.9513406156902</v>
      </c>
      <c r="BV15">
        <f>(('Q жидкость, т'!BV15-'Q нефть, т'!BV15)/1.007)+('Q нефть, т'!BV15*1.133)+('Q газ, м3'!BV15*0.00009)</f>
        <v>2405.9513406156902</v>
      </c>
      <c r="BW15">
        <f>(('Q жидкость, т'!BW15-'Q нефть, т'!BW15)/1.007)+('Q нефть, т'!BW15*1.133)+('Q газ, м3'!BW15*0.00009)</f>
        <v>2405.9513406156902</v>
      </c>
      <c r="BX15">
        <f>(('Q жидкость, т'!BX15-'Q нефть, т'!BX15)/1.007)+('Q нефть, т'!BX15*1.133)+('Q газ, м3'!BX15*0.00009)</f>
        <v>2405.9513406156902</v>
      </c>
      <c r="BY15">
        <f>(('Q жидкость, т'!BY15-'Q нефть, т'!BY15)/1.007)+('Q нефть, т'!BY15*1.133)+('Q газ, м3'!BY15*0.00009)</f>
        <v>2405.9513406156902</v>
      </c>
    </row>
    <row r="16" spans="1:78" x14ac:dyDescent="0.25">
      <c r="A16" s="7" t="str">
        <f>'Q нефть, т'!A16</f>
        <v>15-02</v>
      </c>
      <c r="B16" s="6">
        <f>'Q нефть, т'!B16</f>
        <v>15</v>
      </c>
      <c r="C16" s="3">
        <f>'Q нефть, т'!C16</f>
        <v>45275</v>
      </c>
      <c r="D16" s="3">
        <f>'Q нефть, т'!D16</f>
        <v>46375</v>
      </c>
      <c r="F16">
        <f>(('Q жидкость, т'!F16-'Q нефть, т'!F16)/1.007)+('Q нефть, т'!F16*1.133)+('Q газ, м3'!F16*0.00009)</f>
        <v>2405.9513406156902</v>
      </c>
      <c r="G16">
        <f>(('Q жидкость, т'!G16-'Q нефть, т'!G16)/1.007)+('Q нефть, т'!G16*1.133)+('Q газ, м3'!G16*0.00009)</f>
        <v>2405.9513406156902</v>
      </c>
      <c r="H16">
        <f>(('Q жидкость, т'!H16-'Q нефть, т'!H16)/1.007)+('Q нефть, т'!H16*1.133)+('Q газ, м3'!H16*0.00009)</f>
        <v>2405.9513406156902</v>
      </c>
      <c r="I16">
        <f>(('Q жидкость, т'!I16-'Q нефть, т'!I16)/1.007)+('Q нефть, т'!I16*1.133)+('Q газ, м3'!I16*0.00009)</f>
        <v>2405.9513406156902</v>
      </c>
      <c r="J16">
        <f>(('Q жидкость, т'!J16-'Q нефть, т'!J16)/1.007)+('Q нефть, т'!J16*1.133)+('Q газ, м3'!J16*0.00009)</f>
        <v>2405.9513406156902</v>
      </c>
      <c r="K16">
        <f>(('Q жидкость, т'!K16-'Q нефть, т'!K16)/1.007)+('Q нефть, т'!K16*1.133)+('Q газ, м3'!K16*0.00009)</f>
        <v>2405.9513406156902</v>
      </c>
      <c r="L16">
        <f>(('Q жидкость, т'!L16-'Q нефть, т'!L16)/1.007)+('Q нефть, т'!L16*1.133)+('Q газ, м3'!L16*0.00009)</f>
        <v>2405.9513406156902</v>
      </c>
      <c r="M16">
        <f>(('Q жидкость, т'!M16-'Q нефть, т'!M16)/1.007)+('Q нефть, т'!M16*1.133)+('Q газ, м3'!M16*0.00009)</f>
        <v>2405.9513406156902</v>
      </c>
      <c r="N16">
        <f>(('Q жидкость, т'!N16-'Q нефть, т'!N16)/1.007)+('Q нефть, т'!N16*1.133)+('Q газ, м3'!N16*0.00009)</f>
        <v>2405.9513406156902</v>
      </c>
      <c r="O16">
        <f>(('Q жидкость, т'!O16-'Q нефть, т'!O16)/1.007)+('Q нефть, т'!O16*1.133)+('Q газ, м3'!O16*0.00009)</f>
        <v>2405.9513406156902</v>
      </c>
      <c r="P16">
        <f>(('Q жидкость, т'!P16-'Q нефть, т'!P16)/1.007)+('Q нефть, т'!P16*1.133)+('Q газ, м3'!P16*0.00009)</f>
        <v>2405.9513406156902</v>
      </c>
      <c r="Q16">
        <f>(('Q жидкость, т'!Q16-'Q нефть, т'!Q16)/1.007)+('Q нефть, т'!Q16*1.133)+('Q газ, м3'!Q16*0.00009)</f>
        <v>2405.9513406156902</v>
      </c>
      <c r="R16">
        <f>(('Q жидкость, т'!R16-'Q нефть, т'!R16)/1.007)+('Q нефть, т'!R16*1.133)+('Q газ, м3'!R16*0.00009)</f>
        <v>2405.9513406156902</v>
      </c>
      <c r="S16">
        <f>(('Q жидкость, т'!S16-'Q нефть, т'!S16)/1.007)+('Q нефть, т'!S16*1.133)+('Q газ, м3'!S16*0.00009)</f>
        <v>2405.9513406156902</v>
      </c>
      <c r="T16">
        <f>(('Q жидкость, т'!T16-'Q нефть, т'!T16)/1.007)+('Q нефть, т'!T16*1.133)+('Q газ, м3'!T16*0.00009)</f>
        <v>2405.9513406156902</v>
      </c>
      <c r="U16">
        <f>(('Q жидкость, т'!U16-'Q нефть, т'!U16)/1.007)+('Q нефть, т'!U16*1.133)+('Q газ, м3'!U16*0.00009)</f>
        <v>2405.9513406156902</v>
      </c>
      <c r="V16">
        <f>(('Q жидкость, т'!V16-'Q нефть, т'!V16)/1.007)+('Q нефть, т'!V16*1.133)+('Q газ, м3'!V16*0.00009)</f>
        <v>2405.9513406156902</v>
      </c>
      <c r="W16">
        <f>(('Q жидкость, т'!W16-'Q нефть, т'!W16)/1.007)+('Q нефть, т'!W16*1.133)+('Q газ, м3'!W16*0.00009)</f>
        <v>2405.9513406156902</v>
      </c>
      <c r="X16">
        <f>(('Q жидкость, т'!X16-'Q нефть, т'!X16)/1.007)+('Q нефть, т'!X16*1.133)+('Q газ, м3'!X16*0.00009)</f>
        <v>2405.9513406156902</v>
      </c>
      <c r="Y16">
        <f>(('Q жидкость, т'!Y16-'Q нефть, т'!Y16)/1.007)+('Q нефть, т'!Y16*1.133)+('Q газ, м3'!Y16*0.00009)</f>
        <v>2405.9513406156902</v>
      </c>
      <c r="Z16">
        <f>(('Q жидкость, т'!Z16-'Q нефть, т'!Z16)/1.007)+('Q нефть, т'!Z16*1.133)+('Q газ, м3'!Z16*0.00009)</f>
        <v>2405.9513406156902</v>
      </c>
      <c r="AA16">
        <f>(('Q жидкость, т'!AA16-'Q нефть, т'!AA16)/1.007)+('Q нефть, т'!AA16*1.133)+('Q газ, м3'!AA16*0.00009)</f>
        <v>2405.9513406156902</v>
      </c>
      <c r="AB16">
        <f>(('Q жидкость, т'!AB16-'Q нефть, т'!AB16)/1.007)+('Q нефть, т'!AB16*1.133)+('Q газ, м3'!AB16*0.00009)</f>
        <v>2405.9513406156902</v>
      </c>
      <c r="AC16">
        <f>(('Q жидкость, т'!AC16-'Q нефть, т'!AC16)/1.007)+('Q нефть, т'!AC16*1.133)+('Q газ, м3'!AC16*0.00009)</f>
        <v>2405.9513406156902</v>
      </c>
      <c r="AD16">
        <f>(('Q жидкость, т'!AD16-'Q нефть, т'!AD16)/1.007)+('Q нефть, т'!AD16*1.133)+('Q газ, м3'!AD16*0.00009)</f>
        <v>2405.9513406156902</v>
      </c>
      <c r="AE16">
        <f>(('Q жидкость, т'!AE16-'Q нефть, т'!AE16)/1.007)+('Q нефть, т'!AE16*1.133)+('Q газ, м3'!AE16*0.00009)</f>
        <v>2405.9513406156902</v>
      </c>
      <c r="AF16">
        <f>(('Q жидкость, т'!AF16-'Q нефть, т'!AF16)/1.007)+('Q нефть, т'!AF16*1.133)+('Q газ, м3'!AF16*0.00009)</f>
        <v>2405.9513406156902</v>
      </c>
      <c r="AG16">
        <f>(('Q жидкость, т'!AG16-'Q нефть, т'!AG16)/1.007)+('Q нефть, т'!AG16*1.133)+('Q газ, м3'!AG16*0.00009)</f>
        <v>2405.9513406156902</v>
      </c>
      <c r="AH16">
        <f>(('Q жидкость, т'!AH16-'Q нефть, т'!AH16)/1.007)+('Q нефть, т'!AH16*1.133)+('Q газ, м3'!AH16*0.00009)</f>
        <v>2405.9513406156902</v>
      </c>
      <c r="AI16">
        <f>(('Q жидкость, т'!AI16-'Q нефть, т'!AI16)/1.007)+('Q нефть, т'!AI16*1.133)+('Q газ, м3'!AI16*0.00009)</f>
        <v>2405.9513406156902</v>
      </c>
      <c r="AJ16">
        <f>(('Q жидкость, т'!AJ16-'Q нефть, т'!AJ16)/1.007)+('Q нефть, т'!AJ16*1.133)+('Q газ, м3'!AJ16*0.00009)</f>
        <v>2405.9513406156902</v>
      </c>
      <c r="AK16">
        <f>(('Q жидкость, т'!AK16-'Q нефть, т'!AK16)/1.007)+('Q нефть, т'!AK16*1.133)+('Q газ, м3'!AK16*0.00009)</f>
        <v>2405.9513406156902</v>
      </c>
      <c r="AL16">
        <f>(('Q жидкость, т'!AL16-'Q нефть, т'!AL16)/1.007)+('Q нефть, т'!AL16*1.133)+('Q газ, м3'!AL16*0.00009)</f>
        <v>2405.9513406156902</v>
      </c>
      <c r="AM16">
        <f>(('Q жидкость, т'!AM16-'Q нефть, т'!AM16)/1.007)+('Q нефть, т'!AM16*1.133)+('Q газ, м3'!AM16*0.00009)</f>
        <v>2405.9513406156902</v>
      </c>
      <c r="AN16">
        <f>(('Q жидкость, т'!AN16-'Q нефть, т'!AN16)/1.007)+('Q нефть, т'!AN16*1.133)+('Q газ, м3'!AN16*0.00009)</f>
        <v>2405.9513406156902</v>
      </c>
      <c r="AO16">
        <f>(('Q жидкость, т'!AO16-'Q нефть, т'!AO16)/1.007)+('Q нефть, т'!AO16*1.133)+('Q газ, м3'!AO16*0.00009)</f>
        <v>2405.9513406156902</v>
      </c>
      <c r="AP16">
        <f>(('Q жидкость, т'!AP16-'Q нефть, т'!AP16)/1.007)+('Q нефть, т'!AP16*1.133)+('Q газ, м3'!AP16*0.00009)</f>
        <v>2405.9513406156902</v>
      </c>
      <c r="AQ16">
        <f>(('Q жидкость, т'!AQ16-'Q нефть, т'!AQ16)/1.007)+('Q нефть, т'!AQ16*1.133)+('Q газ, м3'!AQ16*0.00009)</f>
        <v>2405.9513406156902</v>
      </c>
      <c r="AR16">
        <f>(('Q жидкость, т'!AR16-'Q нефть, т'!AR16)/1.007)+('Q нефть, т'!AR16*1.133)+('Q газ, м3'!AR16*0.00009)</f>
        <v>2405.9513406156902</v>
      </c>
      <c r="AS16">
        <f>(('Q жидкость, т'!AS16-'Q нефть, т'!AS16)/1.007)+('Q нефть, т'!AS16*1.133)+('Q газ, м3'!AS16*0.00009)</f>
        <v>2405.9513406156902</v>
      </c>
      <c r="AT16">
        <f>(('Q жидкость, т'!AT16-'Q нефть, т'!AT16)/1.007)+('Q нефть, т'!AT16*1.133)+('Q газ, м3'!AT16*0.00009)</f>
        <v>2405.9513406156902</v>
      </c>
      <c r="AU16">
        <f>(('Q жидкость, т'!AU16-'Q нефть, т'!AU16)/1.007)+('Q нефть, т'!AU16*1.133)+('Q газ, м3'!AU16*0.00009)</f>
        <v>2405.9513406156902</v>
      </c>
      <c r="AV16">
        <f>(('Q жидкость, т'!AV16-'Q нефть, т'!AV16)/1.007)+('Q нефть, т'!AV16*1.133)+('Q газ, м3'!AV16*0.00009)</f>
        <v>2405.9513406156902</v>
      </c>
      <c r="AW16">
        <f>(('Q жидкость, т'!AW16-'Q нефть, т'!AW16)/1.007)+('Q нефть, т'!AW16*1.133)+('Q газ, м3'!AW16*0.00009)</f>
        <v>2405.9513406156902</v>
      </c>
      <c r="AX16">
        <f>(('Q жидкость, т'!AX16-'Q нефть, т'!AX16)/1.007)+('Q нефть, т'!AX16*1.133)+('Q газ, м3'!AX16*0.00009)</f>
        <v>2405.9513406156902</v>
      </c>
      <c r="AY16">
        <f>(('Q жидкость, т'!AY16-'Q нефть, т'!AY16)/1.007)+('Q нефть, т'!AY16*1.133)+('Q газ, м3'!AY16*0.00009)</f>
        <v>2405.9513406156902</v>
      </c>
      <c r="AZ16">
        <f>(('Q жидкость, т'!AZ16-'Q нефть, т'!AZ16)/1.007)+('Q нефть, т'!AZ16*1.133)+('Q газ, м3'!AZ16*0.00009)</f>
        <v>2405.9513406156902</v>
      </c>
      <c r="BA16">
        <f>(('Q жидкость, т'!BA16-'Q нефть, т'!BA16)/1.007)+('Q нефть, т'!BA16*1.133)+('Q газ, м3'!BA16*0.00009)</f>
        <v>2405.9513406156902</v>
      </c>
      <c r="BB16">
        <f>(('Q жидкость, т'!BB16-'Q нефть, т'!BB16)/1.007)+('Q нефть, т'!BB16*1.133)+('Q газ, м3'!BB16*0.00009)</f>
        <v>2405.9513406156902</v>
      </c>
      <c r="BC16">
        <f>(('Q жидкость, т'!BC16-'Q нефть, т'!BC16)/1.007)+('Q нефть, т'!BC16*1.133)+('Q газ, м3'!BC16*0.00009)</f>
        <v>2405.9513406156902</v>
      </c>
      <c r="BD16">
        <f>(('Q жидкость, т'!BD16-'Q нефть, т'!BD16)/1.007)+('Q нефть, т'!BD16*1.133)+('Q газ, м3'!BD16*0.00009)</f>
        <v>2405.9513406156902</v>
      </c>
      <c r="BE16">
        <f>(('Q жидкость, т'!BE16-'Q нефть, т'!BE16)/1.007)+('Q нефть, т'!BE16*1.133)+('Q газ, м3'!BE16*0.00009)</f>
        <v>2405.9513406156902</v>
      </c>
      <c r="BF16">
        <f>(('Q жидкость, т'!BF16-'Q нефть, т'!BF16)/1.007)+('Q нефть, т'!BF16*1.133)+('Q газ, м3'!BF16*0.00009)</f>
        <v>2405.9513406156902</v>
      </c>
      <c r="BG16">
        <f>(('Q жидкость, т'!BG16-'Q нефть, т'!BG16)/1.007)+('Q нефть, т'!BG16*1.133)+('Q газ, м3'!BG16*0.00009)</f>
        <v>2405.9513406156902</v>
      </c>
      <c r="BH16">
        <f>(('Q жидкость, т'!BH16-'Q нефть, т'!BH16)/1.007)+('Q нефть, т'!BH16*1.133)+('Q газ, м3'!BH16*0.00009)</f>
        <v>2405.9513406156902</v>
      </c>
      <c r="BI16">
        <f>(('Q жидкость, т'!BI16-'Q нефть, т'!BI16)/1.007)+('Q нефть, т'!BI16*1.133)+('Q газ, м3'!BI16*0.00009)</f>
        <v>2405.9513406156902</v>
      </c>
      <c r="BJ16">
        <f>(('Q жидкость, т'!BJ16-'Q нефть, т'!BJ16)/1.007)+('Q нефть, т'!BJ16*1.133)+('Q газ, м3'!BJ16*0.00009)</f>
        <v>2405.9513406156902</v>
      </c>
      <c r="BK16">
        <f>(('Q жидкость, т'!BK16-'Q нефть, т'!BK16)/1.007)+('Q нефть, т'!BK16*1.133)+('Q газ, м3'!BK16*0.00009)</f>
        <v>2405.9513406156902</v>
      </c>
      <c r="BL16">
        <f>(('Q жидкость, т'!BL16-'Q нефть, т'!BL16)/1.007)+('Q нефть, т'!BL16*1.133)+('Q газ, м3'!BL16*0.00009)</f>
        <v>2405.9513406156902</v>
      </c>
      <c r="BM16">
        <f>(('Q жидкость, т'!BM16-'Q нефть, т'!BM16)/1.007)+('Q нефть, т'!BM16*1.133)+('Q газ, м3'!BM16*0.00009)</f>
        <v>2405.9513406156902</v>
      </c>
      <c r="BN16">
        <f>(('Q жидкость, т'!BN16-'Q нефть, т'!BN16)/1.007)+('Q нефть, т'!BN16*1.133)+('Q газ, м3'!BN16*0.00009)</f>
        <v>2405.9513406156902</v>
      </c>
      <c r="BO16">
        <f>(('Q жидкость, т'!BO16-'Q нефть, т'!BO16)/1.007)+('Q нефть, т'!BO16*1.133)+('Q газ, м3'!BO16*0.00009)</f>
        <v>2405.9513406156902</v>
      </c>
      <c r="BP16">
        <f>(('Q жидкость, т'!BP16-'Q нефть, т'!BP16)/1.007)+('Q нефть, т'!BP16*1.133)+('Q газ, м3'!BP16*0.00009)</f>
        <v>2405.9513406156902</v>
      </c>
      <c r="BQ16">
        <f>(('Q жидкость, т'!BQ16-'Q нефть, т'!BQ16)/1.007)+('Q нефть, т'!BQ16*1.133)+('Q газ, м3'!BQ16*0.00009)</f>
        <v>2405.9513406156902</v>
      </c>
      <c r="BR16">
        <f>(('Q жидкость, т'!BR16-'Q нефть, т'!BR16)/1.007)+('Q нефть, т'!BR16*1.133)+('Q газ, м3'!BR16*0.00009)</f>
        <v>2405.9513406156902</v>
      </c>
      <c r="BS16">
        <f>(('Q жидкость, т'!BS16-'Q нефть, т'!BS16)/1.007)+('Q нефть, т'!BS16*1.133)+('Q газ, м3'!BS16*0.00009)</f>
        <v>2405.9513406156902</v>
      </c>
      <c r="BT16">
        <f>(('Q жидкость, т'!BT16-'Q нефть, т'!BT16)/1.007)+('Q нефть, т'!BT16*1.133)+('Q газ, м3'!BT16*0.00009)</f>
        <v>2405.9513406156902</v>
      </c>
      <c r="BU16">
        <f>(('Q жидкость, т'!BU16-'Q нефть, т'!BU16)/1.007)+('Q нефть, т'!BU16*1.133)+('Q газ, м3'!BU16*0.00009)</f>
        <v>2405.9513406156902</v>
      </c>
      <c r="BV16">
        <f>(('Q жидкость, т'!BV16-'Q нефть, т'!BV16)/1.007)+('Q нефть, т'!BV16*1.133)+('Q газ, м3'!BV16*0.00009)</f>
        <v>2405.9513406156902</v>
      </c>
      <c r="BW16">
        <f>(('Q жидкость, т'!BW16-'Q нефть, т'!BW16)/1.007)+('Q нефть, т'!BW16*1.133)+('Q газ, м3'!BW16*0.00009)</f>
        <v>2405.9513406156902</v>
      </c>
      <c r="BX16">
        <f>(('Q жидкость, т'!BX16-'Q нефть, т'!BX16)/1.007)+('Q нефть, т'!BX16*1.133)+('Q газ, м3'!BX16*0.00009)</f>
        <v>2405.9513406156902</v>
      </c>
      <c r="BY16">
        <f>(('Q жидкость, т'!BY16-'Q нефть, т'!BY16)/1.007)+('Q нефть, т'!BY16*1.133)+('Q газ, м3'!BY16*0.00009)</f>
        <v>2405.9513406156902</v>
      </c>
    </row>
    <row r="17" spans="1:77" x14ac:dyDescent="0.25">
      <c r="A17" s="7" t="str">
        <f>'Q нефть, т'!A17</f>
        <v>13-01</v>
      </c>
      <c r="B17" s="6">
        <f>'Q нефть, т'!B17</f>
        <v>13</v>
      </c>
      <c r="C17" s="3">
        <f>'Q нефть, т'!C17</f>
        <v>45384</v>
      </c>
      <c r="D17" s="3">
        <f>'Q нефть, т'!D17</f>
        <v>46484</v>
      </c>
      <c r="F17">
        <f>(('Q жидкость, т'!F17-'Q нефть, т'!F17)/1.007)+('Q нефть, т'!F17*1.133)+('Q газ, м3'!F17*0.00009)</f>
        <v>2405.9513406156902</v>
      </c>
      <c r="G17">
        <f>(('Q жидкость, т'!G17-'Q нефть, т'!G17)/1.007)+('Q нефть, т'!G17*1.133)+('Q газ, м3'!G17*0.00009)</f>
        <v>2405.9513406156902</v>
      </c>
      <c r="H17">
        <f>(('Q жидкость, т'!H17-'Q нефть, т'!H17)/1.007)+('Q нефть, т'!H17*1.133)+('Q газ, м3'!H17*0.00009)</f>
        <v>2405.9513406156902</v>
      </c>
      <c r="I17">
        <f>(('Q жидкость, т'!I17-'Q нефть, т'!I17)/1.007)+('Q нефть, т'!I17*1.133)+('Q газ, м3'!I17*0.00009)</f>
        <v>2405.9513406156902</v>
      </c>
      <c r="J17">
        <f>(('Q жидкость, т'!J17-'Q нефть, т'!J17)/1.007)+('Q нефть, т'!J17*1.133)+('Q газ, м3'!J17*0.00009)</f>
        <v>2405.9513406156902</v>
      </c>
      <c r="K17">
        <f>(('Q жидкость, т'!K17-'Q нефть, т'!K17)/1.007)+('Q нефть, т'!K17*1.133)+('Q газ, м3'!K17*0.00009)</f>
        <v>2405.9513406156902</v>
      </c>
      <c r="L17">
        <f>(('Q жидкость, т'!L17-'Q нефть, т'!L17)/1.007)+('Q нефть, т'!L17*1.133)+('Q газ, м3'!L17*0.00009)</f>
        <v>2405.9513406156902</v>
      </c>
      <c r="M17">
        <f>(('Q жидкость, т'!M17-'Q нефть, т'!M17)/1.007)+('Q нефть, т'!M17*1.133)+('Q газ, м3'!M17*0.00009)</f>
        <v>2405.9513406156902</v>
      </c>
      <c r="N17">
        <f>(('Q жидкость, т'!N17-'Q нефть, т'!N17)/1.007)+('Q нефть, т'!N17*1.133)+('Q газ, м3'!N17*0.00009)</f>
        <v>2405.9513406156902</v>
      </c>
      <c r="O17">
        <f>(('Q жидкость, т'!O17-'Q нефть, т'!O17)/1.007)+('Q нефть, т'!O17*1.133)+('Q газ, м3'!O17*0.00009)</f>
        <v>2405.9513406156902</v>
      </c>
      <c r="P17">
        <f>(('Q жидкость, т'!P17-'Q нефть, т'!P17)/1.007)+('Q нефть, т'!P17*1.133)+('Q газ, м3'!P17*0.00009)</f>
        <v>2405.9513406156902</v>
      </c>
      <c r="Q17">
        <f>(('Q жидкость, т'!Q17-'Q нефть, т'!Q17)/1.007)+('Q нефть, т'!Q17*1.133)+('Q газ, м3'!Q17*0.00009)</f>
        <v>2405.9513406156902</v>
      </c>
      <c r="R17">
        <f>(('Q жидкость, т'!R17-'Q нефть, т'!R17)/1.007)+('Q нефть, т'!R17*1.133)+('Q газ, м3'!R17*0.00009)</f>
        <v>2405.9513406156902</v>
      </c>
      <c r="S17">
        <f>(('Q жидкость, т'!S17-'Q нефть, т'!S17)/1.007)+('Q нефть, т'!S17*1.133)+('Q газ, м3'!S17*0.00009)</f>
        <v>2405.9513406156902</v>
      </c>
      <c r="T17">
        <f>(('Q жидкость, т'!T17-'Q нефть, т'!T17)/1.007)+('Q нефть, т'!T17*1.133)+('Q газ, м3'!T17*0.00009)</f>
        <v>2405.9513406156902</v>
      </c>
      <c r="U17">
        <f>(('Q жидкость, т'!U17-'Q нефть, т'!U17)/1.007)+('Q нефть, т'!U17*1.133)+('Q газ, м3'!U17*0.00009)</f>
        <v>2405.9513406156902</v>
      </c>
      <c r="V17">
        <f>(('Q жидкость, т'!V17-'Q нефть, т'!V17)/1.007)+('Q нефть, т'!V17*1.133)+('Q газ, м3'!V17*0.00009)</f>
        <v>2405.9513406156902</v>
      </c>
      <c r="W17">
        <f>(('Q жидкость, т'!W17-'Q нефть, т'!W17)/1.007)+('Q нефть, т'!W17*1.133)+('Q газ, м3'!W17*0.00009)</f>
        <v>2405.9513406156902</v>
      </c>
      <c r="X17">
        <f>(('Q жидкость, т'!X17-'Q нефть, т'!X17)/1.007)+('Q нефть, т'!X17*1.133)+('Q газ, м3'!X17*0.00009)</f>
        <v>2405.9513406156902</v>
      </c>
      <c r="Y17">
        <f>(('Q жидкость, т'!Y17-'Q нефть, т'!Y17)/1.007)+('Q нефть, т'!Y17*1.133)+('Q газ, м3'!Y17*0.00009)</f>
        <v>2405.9513406156902</v>
      </c>
      <c r="Z17">
        <f>(('Q жидкость, т'!Z17-'Q нефть, т'!Z17)/1.007)+('Q нефть, т'!Z17*1.133)+('Q газ, м3'!Z17*0.00009)</f>
        <v>2405.9513406156902</v>
      </c>
      <c r="AA17">
        <f>(('Q жидкость, т'!AA17-'Q нефть, т'!AA17)/1.007)+('Q нефть, т'!AA17*1.133)+('Q газ, м3'!AA17*0.00009)</f>
        <v>2405.9513406156902</v>
      </c>
      <c r="AB17">
        <f>(('Q жидкость, т'!AB17-'Q нефть, т'!AB17)/1.007)+('Q нефть, т'!AB17*1.133)+('Q газ, м3'!AB17*0.00009)</f>
        <v>2405.9513406156902</v>
      </c>
      <c r="AC17">
        <f>(('Q жидкость, т'!AC17-'Q нефть, т'!AC17)/1.007)+('Q нефть, т'!AC17*1.133)+('Q газ, м3'!AC17*0.00009)</f>
        <v>2405.9513406156902</v>
      </c>
      <c r="AD17">
        <f>(('Q жидкость, т'!AD17-'Q нефть, т'!AD17)/1.007)+('Q нефть, т'!AD17*1.133)+('Q газ, м3'!AD17*0.00009)</f>
        <v>2405.9513406156902</v>
      </c>
      <c r="AE17">
        <f>(('Q жидкость, т'!AE17-'Q нефть, т'!AE17)/1.007)+('Q нефть, т'!AE17*1.133)+('Q газ, м3'!AE17*0.00009)</f>
        <v>2405.9513406156902</v>
      </c>
      <c r="AF17">
        <f>(('Q жидкость, т'!AF17-'Q нефть, т'!AF17)/1.007)+('Q нефть, т'!AF17*1.133)+('Q газ, м3'!AF17*0.00009)</f>
        <v>2405.9513406156902</v>
      </c>
      <c r="AG17">
        <f>(('Q жидкость, т'!AG17-'Q нефть, т'!AG17)/1.007)+('Q нефть, т'!AG17*1.133)+('Q газ, м3'!AG17*0.00009)</f>
        <v>2405.9513406156902</v>
      </c>
      <c r="AH17">
        <f>(('Q жидкость, т'!AH17-'Q нефть, т'!AH17)/1.007)+('Q нефть, т'!AH17*1.133)+('Q газ, м3'!AH17*0.00009)</f>
        <v>2405.9513406156902</v>
      </c>
      <c r="AI17">
        <f>(('Q жидкость, т'!AI17-'Q нефть, т'!AI17)/1.007)+('Q нефть, т'!AI17*1.133)+('Q газ, м3'!AI17*0.00009)</f>
        <v>2405.9513406156902</v>
      </c>
      <c r="AJ17">
        <f>(('Q жидкость, т'!AJ17-'Q нефть, т'!AJ17)/1.007)+('Q нефть, т'!AJ17*1.133)+('Q газ, м3'!AJ17*0.00009)</f>
        <v>2405.9513406156902</v>
      </c>
      <c r="AK17">
        <f>(('Q жидкость, т'!AK17-'Q нефть, т'!AK17)/1.007)+('Q нефть, т'!AK17*1.133)+('Q газ, м3'!AK17*0.00009)</f>
        <v>2405.9513406156902</v>
      </c>
      <c r="AL17">
        <f>(('Q жидкость, т'!AL17-'Q нефть, т'!AL17)/1.007)+('Q нефть, т'!AL17*1.133)+('Q газ, м3'!AL17*0.00009)</f>
        <v>2405.9513406156902</v>
      </c>
      <c r="AM17">
        <f>(('Q жидкость, т'!AM17-'Q нефть, т'!AM17)/1.007)+('Q нефть, т'!AM17*1.133)+('Q газ, м3'!AM17*0.00009)</f>
        <v>2405.9513406156902</v>
      </c>
      <c r="AN17">
        <f>(('Q жидкость, т'!AN17-'Q нефть, т'!AN17)/1.007)+('Q нефть, т'!AN17*1.133)+('Q газ, м3'!AN17*0.00009)</f>
        <v>2405.9513406156902</v>
      </c>
      <c r="AO17">
        <f>(('Q жидкость, т'!AO17-'Q нефть, т'!AO17)/1.007)+('Q нефть, т'!AO17*1.133)+('Q газ, м3'!AO17*0.00009)</f>
        <v>2405.9513406156902</v>
      </c>
      <c r="AP17">
        <f>(('Q жидкость, т'!AP17-'Q нефть, т'!AP17)/1.007)+('Q нефть, т'!AP17*1.133)+('Q газ, м3'!AP17*0.00009)</f>
        <v>2405.9513406156902</v>
      </c>
      <c r="AQ17">
        <f>(('Q жидкость, т'!AQ17-'Q нефть, т'!AQ17)/1.007)+('Q нефть, т'!AQ17*1.133)+('Q газ, м3'!AQ17*0.00009)</f>
        <v>2405.9513406156902</v>
      </c>
      <c r="AR17">
        <f>(('Q жидкость, т'!AR17-'Q нефть, т'!AR17)/1.007)+('Q нефть, т'!AR17*1.133)+('Q газ, м3'!AR17*0.00009)</f>
        <v>2405.9513406156902</v>
      </c>
      <c r="AS17">
        <f>(('Q жидкость, т'!AS17-'Q нефть, т'!AS17)/1.007)+('Q нефть, т'!AS17*1.133)+('Q газ, м3'!AS17*0.00009)</f>
        <v>2405.9513406156902</v>
      </c>
      <c r="AT17">
        <f>(('Q жидкость, т'!AT17-'Q нефть, т'!AT17)/1.007)+('Q нефть, т'!AT17*1.133)+('Q газ, м3'!AT17*0.00009)</f>
        <v>2405.9513406156902</v>
      </c>
      <c r="AU17">
        <f>(('Q жидкость, т'!AU17-'Q нефть, т'!AU17)/1.007)+('Q нефть, т'!AU17*1.133)+('Q газ, м3'!AU17*0.00009)</f>
        <v>2405.9513406156902</v>
      </c>
      <c r="AV17">
        <f>(('Q жидкость, т'!AV17-'Q нефть, т'!AV17)/1.007)+('Q нефть, т'!AV17*1.133)+('Q газ, м3'!AV17*0.00009)</f>
        <v>2405.9513406156902</v>
      </c>
      <c r="AW17">
        <f>(('Q жидкость, т'!AW17-'Q нефть, т'!AW17)/1.007)+('Q нефть, т'!AW17*1.133)+('Q газ, м3'!AW17*0.00009)</f>
        <v>2405.9513406156902</v>
      </c>
      <c r="AX17">
        <f>(('Q жидкость, т'!AX17-'Q нефть, т'!AX17)/1.007)+('Q нефть, т'!AX17*1.133)+('Q газ, м3'!AX17*0.00009)</f>
        <v>2405.9513406156902</v>
      </c>
      <c r="AY17">
        <f>(('Q жидкость, т'!AY17-'Q нефть, т'!AY17)/1.007)+('Q нефть, т'!AY17*1.133)+('Q газ, м3'!AY17*0.00009)</f>
        <v>2405.9513406156902</v>
      </c>
      <c r="AZ17">
        <f>(('Q жидкость, т'!AZ17-'Q нефть, т'!AZ17)/1.007)+('Q нефть, т'!AZ17*1.133)+('Q газ, м3'!AZ17*0.00009)</f>
        <v>2405.9513406156902</v>
      </c>
      <c r="BA17">
        <f>(('Q жидкость, т'!BA17-'Q нефть, т'!BA17)/1.007)+('Q нефть, т'!BA17*1.133)+('Q газ, м3'!BA17*0.00009)</f>
        <v>2405.9513406156902</v>
      </c>
      <c r="BB17">
        <f>(('Q жидкость, т'!BB17-'Q нефть, т'!BB17)/1.007)+('Q нефть, т'!BB17*1.133)+('Q газ, м3'!BB17*0.00009)</f>
        <v>2405.9513406156902</v>
      </c>
      <c r="BC17">
        <f>(('Q жидкость, т'!BC17-'Q нефть, т'!BC17)/1.007)+('Q нефть, т'!BC17*1.133)+('Q газ, м3'!BC17*0.00009)</f>
        <v>2405.9513406156902</v>
      </c>
      <c r="BD17">
        <f>(('Q жидкость, т'!BD17-'Q нефть, т'!BD17)/1.007)+('Q нефть, т'!BD17*1.133)+('Q газ, м3'!BD17*0.00009)</f>
        <v>2405.9513406156902</v>
      </c>
      <c r="BE17">
        <f>(('Q жидкость, т'!BE17-'Q нефть, т'!BE17)/1.007)+('Q нефть, т'!BE17*1.133)+('Q газ, м3'!BE17*0.00009)</f>
        <v>2405.9513406156902</v>
      </c>
      <c r="BF17">
        <f>(('Q жидкость, т'!BF17-'Q нефть, т'!BF17)/1.007)+('Q нефть, т'!BF17*1.133)+('Q газ, м3'!BF17*0.00009)</f>
        <v>2405.9513406156902</v>
      </c>
      <c r="BG17">
        <f>(('Q жидкость, т'!BG17-'Q нефть, т'!BG17)/1.007)+('Q нефть, т'!BG17*1.133)+('Q газ, м3'!BG17*0.00009)</f>
        <v>2405.9513406156902</v>
      </c>
      <c r="BH17">
        <f>(('Q жидкость, т'!BH17-'Q нефть, т'!BH17)/1.007)+('Q нефть, т'!BH17*1.133)+('Q газ, м3'!BH17*0.00009)</f>
        <v>2405.9513406156902</v>
      </c>
      <c r="BI17">
        <f>(('Q жидкость, т'!BI17-'Q нефть, т'!BI17)/1.007)+('Q нефть, т'!BI17*1.133)+('Q газ, м3'!BI17*0.00009)</f>
        <v>2405.9513406156902</v>
      </c>
      <c r="BJ17">
        <f>(('Q жидкость, т'!BJ17-'Q нефть, т'!BJ17)/1.007)+('Q нефть, т'!BJ17*1.133)+('Q газ, м3'!BJ17*0.00009)</f>
        <v>2405.9513406156902</v>
      </c>
      <c r="BK17">
        <f>(('Q жидкость, т'!BK17-'Q нефть, т'!BK17)/1.007)+('Q нефть, т'!BK17*1.133)+('Q газ, м3'!BK17*0.00009)</f>
        <v>2405.9513406156902</v>
      </c>
      <c r="BL17">
        <f>(('Q жидкость, т'!BL17-'Q нефть, т'!BL17)/1.007)+('Q нефть, т'!BL17*1.133)+('Q газ, м3'!BL17*0.00009)</f>
        <v>2405.9513406156902</v>
      </c>
      <c r="BM17">
        <f>(('Q жидкость, т'!BM17-'Q нефть, т'!BM17)/1.007)+('Q нефть, т'!BM17*1.133)+('Q газ, м3'!BM17*0.00009)</f>
        <v>2405.9513406156902</v>
      </c>
      <c r="BN17">
        <f>(('Q жидкость, т'!BN17-'Q нефть, т'!BN17)/1.007)+('Q нефть, т'!BN17*1.133)+('Q газ, м3'!BN17*0.00009)</f>
        <v>2405.9513406156902</v>
      </c>
      <c r="BO17">
        <f>(('Q жидкость, т'!BO17-'Q нефть, т'!BO17)/1.007)+('Q нефть, т'!BO17*1.133)+('Q газ, м3'!BO17*0.00009)</f>
        <v>2405.9513406156902</v>
      </c>
      <c r="BP17">
        <f>(('Q жидкость, т'!BP17-'Q нефть, т'!BP17)/1.007)+('Q нефть, т'!BP17*1.133)+('Q газ, м3'!BP17*0.00009)</f>
        <v>2405.9513406156902</v>
      </c>
      <c r="BQ17">
        <f>(('Q жидкость, т'!BQ17-'Q нефть, т'!BQ17)/1.007)+('Q нефть, т'!BQ17*1.133)+('Q газ, м3'!BQ17*0.00009)</f>
        <v>2405.9513406156902</v>
      </c>
      <c r="BR17">
        <f>(('Q жидкость, т'!BR17-'Q нефть, т'!BR17)/1.007)+('Q нефть, т'!BR17*1.133)+('Q газ, м3'!BR17*0.00009)</f>
        <v>2405.9513406156902</v>
      </c>
      <c r="BS17">
        <f>(('Q жидкость, т'!BS17-'Q нефть, т'!BS17)/1.007)+('Q нефть, т'!BS17*1.133)+('Q газ, м3'!BS17*0.00009)</f>
        <v>2405.9513406156902</v>
      </c>
      <c r="BT17">
        <f>(('Q жидкость, т'!BT17-'Q нефть, т'!BT17)/1.007)+('Q нефть, т'!BT17*1.133)+('Q газ, м3'!BT17*0.00009)</f>
        <v>2405.9513406156902</v>
      </c>
      <c r="BU17">
        <f>(('Q жидкость, т'!BU17-'Q нефть, т'!BU17)/1.007)+('Q нефть, т'!BU17*1.133)+('Q газ, м3'!BU17*0.00009)</f>
        <v>2405.9513406156902</v>
      </c>
      <c r="BV17">
        <f>(('Q жидкость, т'!BV17-'Q нефть, т'!BV17)/1.007)+('Q нефть, т'!BV17*1.133)+('Q газ, м3'!BV17*0.00009)</f>
        <v>2405.9513406156902</v>
      </c>
      <c r="BW17">
        <f>(('Q жидкость, т'!BW17-'Q нефть, т'!BW17)/1.007)+('Q нефть, т'!BW17*1.133)+('Q газ, м3'!BW17*0.00009)</f>
        <v>2405.9513406156902</v>
      </c>
      <c r="BX17">
        <f>(('Q жидкость, т'!BX17-'Q нефть, т'!BX17)/1.007)+('Q нефть, т'!BX17*1.133)+('Q газ, м3'!BX17*0.00009)</f>
        <v>2405.9513406156902</v>
      </c>
      <c r="BY17">
        <f>(('Q жидкость, т'!BY17-'Q нефть, т'!BY17)/1.007)+('Q нефть, т'!BY17*1.133)+('Q газ, м3'!BY17*0.00009)</f>
        <v>2405.9513406156902</v>
      </c>
    </row>
    <row r="18" spans="1:77" x14ac:dyDescent="0.25">
      <c r="A18" s="7" t="str">
        <f>'Q нефть, т'!A18</f>
        <v>13-03</v>
      </c>
      <c r="B18" s="6">
        <f>'Q нефть, т'!B18</f>
        <v>13</v>
      </c>
      <c r="C18" s="3">
        <f>'Q нефть, т'!C18</f>
        <v>45384</v>
      </c>
      <c r="D18" s="3">
        <f>'Q нефть, т'!D18</f>
        <v>46484</v>
      </c>
      <c r="F18">
        <f>(('Q жидкость, т'!F18-'Q нефть, т'!F18)/1.007)+('Q нефть, т'!F18*1.133)+('Q газ, м3'!F18*0.00009)</f>
        <v>2405.9513406156902</v>
      </c>
      <c r="G18">
        <f>(('Q жидкость, т'!G18-'Q нефть, т'!G18)/1.007)+('Q нефть, т'!G18*1.133)+('Q газ, м3'!G18*0.00009)</f>
        <v>2405.9513406156902</v>
      </c>
      <c r="H18">
        <f>(('Q жидкость, т'!H18-'Q нефть, т'!H18)/1.007)+('Q нефть, т'!H18*1.133)+('Q газ, м3'!H18*0.00009)</f>
        <v>2405.9513406156902</v>
      </c>
      <c r="I18">
        <f>(('Q жидкость, т'!I18-'Q нефть, т'!I18)/1.007)+('Q нефть, т'!I18*1.133)+('Q газ, м3'!I18*0.00009)</f>
        <v>2405.9513406156902</v>
      </c>
      <c r="J18">
        <f>(('Q жидкость, т'!J18-'Q нефть, т'!J18)/1.007)+('Q нефть, т'!J18*1.133)+('Q газ, м3'!J18*0.00009)</f>
        <v>2405.9513406156902</v>
      </c>
      <c r="K18">
        <f>(('Q жидкость, т'!K18-'Q нефть, т'!K18)/1.007)+('Q нефть, т'!K18*1.133)+('Q газ, м3'!K18*0.00009)</f>
        <v>2405.9513406156902</v>
      </c>
      <c r="L18">
        <f>(('Q жидкость, т'!L18-'Q нефть, т'!L18)/1.007)+('Q нефть, т'!L18*1.133)+('Q газ, м3'!L18*0.00009)</f>
        <v>2405.9513406156902</v>
      </c>
      <c r="M18">
        <f>(('Q жидкость, т'!M18-'Q нефть, т'!M18)/1.007)+('Q нефть, т'!M18*1.133)+('Q газ, м3'!M18*0.00009)</f>
        <v>2405.9513406156902</v>
      </c>
      <c r="N18">
        <f>(('Q жидкость, т'!N18-'Q нефть, т'!N18)/1.007)+('Q нефть, т'!N18*1.133)+('Q газ, м3'!N18*0.00009)</f>
        <v>2405.9513406156902</v>
      </c>
      <c r="O18">
        <f>(('Q жидкость, т'!O18-'Q нефть, т'!O18)/1.007)+('Q нефть, т'!O18*1.133)+('Q газ, м3'!O18*0.00009)</f>
        <v>2405.9513406156902</v>
      </c>
      <c r="P18">
        <f>(('Q жидкость, т'!P18-'Q нефть, т'!P18)/1.007)+('Q нефть, т'!P18*1.133)+('Q газ, м3'!P18*0.00009)</f>
        <v>2405.9513406156902</v>
      </c>
      <c r="Q18">
        <f>(('Q жидкость, т'!Q18-'Q нефть, т'!Q18)/1.007)+('Q нефть, т'!Q18*1.133)+('Q газ, м3'!Q18*0.00009)</f>
        <v>2405.9513406156902</v>
      </c>
      <c r="R18">
        <f>(('Q жидкость, т'!R18-'Q нефть, т'!R18)/1.007)+('Q нефть, т'!R18*1.133)+('Q газ, м3'!R18*0.00009)</f>
        <v>2405.9513406156902</v>
      </c>
      <c r="S18">
        <f>(('Q жидкость, т'!S18-'Q нефть, т'!S18)/1.007)+('Q нефть, т'!S18*1.133)+('Q газ, м3'!S18*0.00009)</f>
        <v>2405.9513406156902</v>
      </c>
      <c r="T18">
        <f>(('Q жидкость, т'!T18-'Q нефть, т'!T18)/1.007)+('Q нефть, т'!T18*1.133)+('Q газ, м3'!T18*0.00009)</f>
        <v>2405.9513406156902</v>
      </c>
      <c r="U18">
        <f>(('Q жидкость, т'!U18-'Q нефть, т'!U18)/1.007)+('Q нефть, т'!U18*1.133)+('Q газ, м3'!U18*0.00009)</f>
        <v>2405.9513406156902</v>
      </c>
      <c r="V18">
        <f>(('Q жидкость, т'!V18-'Q нефть, т'!V18)/1.007)+('Q нефть, т'!V18*1.133)+('Q газ, м3'!V18*0.00009)</f>
        <v>2405.9513406156902</v>
      </c>
      <c r="W18">
        <f>(('Q жидкость, т'!W18-'Q нефть, т'!W18)/1.007)+('Q нефть, т'!W18*1.133)+('Q газ, м3'!W18*0.00009)</f>
        <v>2405.9513406156902</v>
      </c>
      <c r="X18">
        <f>(('Q жидкость, т'!X18-'Q нефть, т'!X18)/1.007)+('Q нефть, т'!X18*1.133)+('Q газ, м3'!X18*0.00009)</f>
        <v>2405.9513406156902</v>
      </c>
      <c r="Y18">
        <f>(('Q жидкость, т'!Y18-'Q нефть, т'!Y18)/1.007)+('Q нефть, т'!Y18*1.133)+('Q газ, м3'!Y18*0.00009)</f>
        <v>2405.9513406156902</v>
      </c>
      <c r="Z18">
        <f>(('Q жидкость, т'!Z18-'Q нефть, т'!Z18)/1.007)+('Q нефть, т'!Z18*1.133)+('Q газ, м3'!Z18*0.00009)</f>
        <v>2405.9513406156902</v>
      </c>
      <c r="AA18">
        <f>(('Q жидкость, т'!AA18-'Q нефть, т'!AA18)/1.007)+('Q нефть, т'!AA18*1.133)+('Q газ, м3'!AA18*0.00009)</f>
        <v>2405.9513406156902</v>
      </c>
      <c r="AB18">
        <f>(('Q жидкость, т'!AB18-'Q нефть, т'!AB18)/1.007)+('Q нефть, т'!AB18*1.133)+('Q газ, м3'!AB18*0.00009)</f>
        <v>2405.9513406156902</v>
      </c>
      <c r="AC18">
        <f>(('Q жидкость, т'!AC18-'Q нефть, т'!AC18)/1.007)+('Q нефть, т'!AC18*1.133)+('Q газ, м3'!AC18*0.00009)</f>
        <v>2405.9513406156902</v>
      </c>
      <c r="AD18">
        <f>(('Q жидкость, т'!AD18-'Q нефть, т'!AD18)/1.007)+('Q нефть, т'!AD18*1.133)+('Q газ, м3'!AD18*0.00009)</f>
        <v>2405.9513406156902</v>
      </c>
      <c r="AE18">
        <f>(('Q жидкость, т'!AE18-'Q нефть, т'!AE18)/1.007)+('Q нефть, т'!AE18*1.133)+('Q газ, м3'!AE18*0.00009)</f>
        <v>2405.9513406156902</v>
      </c>
      <c r="AF18">
        <f>(('Q жидкость, т'!AF18-'Q нефть, т'!AF18)/1.007)+('Q нефть, т'!AF18*1.133)+('Q газ, м3'!AF18*0.00009)</f>
        <v>2405.9513406156902</v>
      </c>
      <c r="AG18">
        <f>(('Q жидкость, т'!AG18-'Q нефть, т'!AG18)/1.007)+('Q нефть, т'!AG18*1.133)+('Q газ, м3'!AG18*0.00009)</f>
        <v>2405.9513406156902</v>
      </c>
      <c r="AH18">
        <f>(('Q жидкость, т'!AH18-'Q нефть, т'!AH18)/1.007)+('Q нефть, т'!AH18*1.133)+('Q газ, м3'!AH18*0.00009)</f>
        <v>2405.9513406156902</v>
      </c>
      <c r="AI18">
        <f>(('Q жидкость, т'!AI18-'Q нефть, т'!AI18)/1.007)+('Q нефть, т'!AI18*1.133)+('Q газ, м3'!AI18*0.00009)</f>
        <v>2405.9513406156902</v>
      </c>
      <c r="AJ18">
        <f>(('Q жидкость, т'!AJ18-'Q нефть, т'!AJ18)/1.007)+('Q нефть, т'!AJ18*1.133)+('Q газ, м3'!AJ18*0.00009)</f>
        <v>2405.9513406156902</v>
      </c>
      <c r="AK18">
        <f>(('Q жидкость, т'!AK18-'Q нефть, т'!AK18)/1.007)+('Q нефть, т'!AK18*1.133)+('Q газ, м3'!AK18*0.00009)</f>
        <v>2405.9513406156902</v>
      </c>
      <c r="AL18">
        <f>(('Q жидкость, т'!AL18-'Q нефть, т'!AL18)/1.007)+('Q нефть, т'!AL18*1.133)+('Q газ, м3'!AL18*0.00009)</f>
        <v>2405.9513406156902</v>
      </c>
      <c r="AM18">
        <f>(('Q жидкость, т'!AM18-'Q нефть, т'!AM18)/1.007)+('Q нефть, т'!AM18*1.133)+('Q газ, м3'!AM18*0.00009)</f>
        <v>2405.9513406156902</v>
      </c>
      <c r="AN18">
        <f>(('Q жидкость, т'!AN18-'Q нефть, т'!AN18)/1.007)+('Q нефть, т'!AN18*1.133)+('Q газ, м3'!AN18*0.00009)</f>
        <v>2405.9513406156902</v>
      </c>
      <c r="AO18">
        <f>(('Q жидкость, т'!AO18-'Q нефть, т'!AO18)/1.007)+('Q нефть, т'!AO18*1.133)+('Q газ, м3'!AO18*0.00009)</f>
        <v>2405.9513406156902</v>
      </c>
      <c r="AP18">
        <f>(('Q жидкость, т'!AP18-'Q нефть, т'!AP18)/1.007)+('Q нефть, т'!AP18*1.133)+('Q газ, м3'!AP18*0.00009)</f>
        <v>2405.9513406156902</v>
      </c>
      <c r="AQ18">
        <f>(('Q жидкость, т'!AQ18-'Q нефть, т'!AQ18)/1.007)+('Q нефть, т'!AQ18*1.133)+('Q газ, м3'!AQ18*0.00009)</f>
        <v>2405.9513406156902</v>
      </c>
      <c r="AR18">
        <f>(('Q жидкость, т'!AR18-'Q нефть, т'!AR18)/1.007)+('Q нефть, т'!AR18*1.133)+('Q газ, м3'!AR18*0.00009)</f>
        <v>2405.9513406156902</v>
      </c>
      <c r="AS18">
        <f>(('Q жидкость, т'!AS18-'Q нефть, т'!AS18)/1.007)+('Q нефть, т'!AS18*1.133)+('Q газ, м3'!AS18*0.00009)</f>
        <v>2405.9513406156902</v>
      </c>
      <c r="AT18">
        <f>(('Q жидкость, т'!AT18-'Q нефть, т'!AT18)/1.007)+('Q нефть, т'!AT18*1.133)+('Q газ, м3'!AT18*0.00009)</f>
        <v>2405.9513406156902</v>
      </c>
      <c r="AU18">
        <f>(('Q жидкость, т'!AU18-'Q нефть, т'!AU18)/1.007)+('Q нефть, т'!AU18*1.133)+('Q газ, м3'!AU18*0.00009)</f>
        <v>2405.9513406156902</v>
      </c>
      <c r="AV18">
        <f>(('Q жидкость, т'!AV18-'Q нефть, т'!AV18)/1.007)+('Q нефть, т'!AV18*1.133)+('Q газ, м3'!AV18*0.00009)</f>
        <v>2405.9513406156902</v>
      </c>
      <c r="AW18">
        <f>(('Q жидкость, т'!AW18-'Q нефть, т'!AW18)/1.007)+('Q нефть, т'!AW18*1.133)+('Q газ, м3'!AW18*0.00009)</f>
        <v>2405.9513406156902</v>
      </c>
      <c r="AX18">
        <f>(('Q жидкость, т'!AX18-'Q нефть, т'!AX18)/1.007)+('Q нефть, т'!AX18*1.133)+('Q газ, м3'!AX18*0.00009)</f>
        <v>2405.9513406156902</v>
      </c>
      <c r="AY18">
        <f>(('Q жидкость, т'!AY18-'Q нефть, т'!AY18)/1.007)+('Q нефть, т'!AY18*1.133)+('Q газ, м3'!AY18*0.00009)</f>
        <v>2405.9513406156902</v>
      </c>
      <c r="AZ18">
        <f>(('Q жидкость, т'!AZ18-'Q нефть, т'!AZ18)/1.007)+('Q нефть, т'!AZ18*1.133)+('Q газ, м3'!AZ18*0.00009)</f>
        <v>2405.9513406156902</v>
      </c>
      <c r="BA18">
        <f>(('Q жидкость, т'!BA18-'Q нефть, т'!BA18)/1.007)+('Q нефть, т'!BA18*1.133)+('Q газ, м3'!BA18*0.00009)</f>
        <v>2405.9513406156902</v>
      </c>
      <c r="BB18">
        <f>(('Q жидкость, т'!BB18-'Q нефть, т'!BB18)/1.007)+('Q нефть, т'!BB18*1.133)+('Q газ, м3'!BB18*0.00009)</f>
        <v>2405.9513406156902</v>
      </c>
      <c r="BC18">
        <f>(('Q жидкость, т'!BC18-'Q нефть, т'!BC18)/1.007)+('Q нефть, т'!BC18*1.133)+('Q газ, м3'!BC18*0.00009)</f>
        <v>2405.9513406156902</v>
      </c>
      <c r="BD18">
        <f>(('Q жидкость, т'!BD18-'Q нефть, т'!BD18)/1.007)+('Q нефть, т'!BD18*1.133)+('Q газ, м3'!BD18*0.00009)</f>
        <v>2405.9513406156902</v>
      </c>
      <c r="BE18">
        <f>(('Q жидкость, т'!BE18-'Q нефть, т'!BE18)/1.007)+('Q нефть, т'!BE18*1.133)+('Q газ, м3'!BE18*0.00009)</f>
        <v>2405.9513406156902</v>
      </c>
      <c r="BF18">
        <f>(('Q жидкость, т'!BF18-'Q нефть, т'!BF18)/1.007)+('Q нефть, т'!BF18*1.133)+('Q газ, м3'!BF18*0.00009)</f>
        <v>2405.9513406156902</v>
      </c>
      <c r="BG18">
        <f>(('Q жидкость, т'!BG18-'Q нефть, т'!BG18)/1.007)+('Q нефть, т'!BG18*1.133)+('Q газ, м3'!BG18*0.00009)</f>
        <v>2405.9513406156902</v>
      </c>
      <c r="BH18">
        <f>(('Q жидкость, т'!BH18-'Q нефть, т'!BH18)/1.007)+('Q нефть, т'!BH18*1.133)+('Q газ, м3'!BH18*0.00009)</f>
        <v>2405.9513406156902</v>
      </c>
      <c r="BI18">
        <f>(('Q жидкость, т'!BI18-'Q нефть, т'!BI18)/1.007)+('Q нефть, т'!BI18*1.133)+('Q газ, м3'!BI18*0.00009)</f>
        <v>2405.9513406156902</v>
      </c>
      <c r="BJ18">
        <f>(('Q жидкость, т'!BJ18-'Q нефть, т'!BJ18)/1.007)+('Q нефть, т'!BJ18*1.133)+('Q газ, м3'!BJ18*0.00009)</f>
        <v>2405.9513406156902</v>
      </c>
      <c r="BK18">
        <f>(('Q жидкость, т'!BK18-'Q нефть, т'!BK18)/1.007)+('Q нефть, т'!BK18*1.133)+('Q газ, м3'!BK18*0.00009)</f>
        <v>2405.9513406156902</v>
      </c>
      <c r="BL18">
        <f>(('Q жидкость, т'!BL18-'Q нефть, т'!BL18)/1.007)+('Q нефть, т'!BL18*1.133)+('Q газ, м3'!BL18*0.00009)</f>
        <v>2405.9513406156902</v>
      </c>
      <c r="BM18">
        <f>(('Q жидкость, т'!BM18-'Q нефть, т'!BM18)/1.007)+('Q нефть, т'!BM18*1.133)+('Q газ, м3'!BM18*0.00009)</f>
        <v>2405.9513406156902</v>
      </c>
      <c r="BN18">
        <f>(('Q жидкость, т'!BN18-'Q нефть, т'!BN18)/1.007)+('Q нефть, т'!BN18*1.133)+('Q газ, м3'!BN18*0.00009)</f>
        <v>2405.9513406156902</v>
      </c>
      <c r="BO18">
        <f>(('Q жидкость, т'!BO18-'Q нефть, т'!BO18)/1.007)+('Q нефть, т'!BO18*1.133)+('Q газ, м3'!BO18*0.00009)</f>
        <v>2405.9513406156902</v>
      </c>
      <c r="BP18">
        <f>(('Q жидкость, т'!BP18-'Q нефть, т'!BP18)/1.007)+('Q нефть, т'!BP18*1.133)+('Q газ, м3'!BP18*0.00009)</f>
        <v>2405.9513406156902</v>
      </c>
      <c r="BQ18">
        <f>(('Q жидкость, т'!BQ18-'Q нефть, т'!BQ18)/1.007)+('Q нефть, т'!BQ18*1.133)+('Q газ, м3'!BQ18*0.00009)</f>
        <v>2405.9513406156902</v>
      </c>
      <c r="BR18">
        <f>(('Q жидкость, т'!BR18-'Q нефть, т'!BR18)/1.007)+('Q нефть, т'!BR18*1.133)+('Q газ, м3'!BR18*0.00009)</f>
        <v>2405.9513406156902</v>
      </c>
      <c r="BS18">
        <f>(('Q жидкость, т'!BS18-'Q нефть, т'!BS18)/1.007)+('Q нефть, т'!BS18*1.133)+('Q газ, м3'!BS18*0.00009)</f>
        <v>2405.9513406156902</v>
      </c>
      <c r="BT18">
        <f>(('Q жидкость, т'!BT18-'Q нефть, т'!BT18)/1.007)+('Q нефть, т'!BT18*1.133)+('Q газ, м3'!BT18*0.00009)</f>
        <v>2405.9513406156902</v>
      </c>
      <c r="BU18">
        <f>(('Q жидкость, т'!BU18-'Q нефть, т'!BU18)/1.007)+('Q нефть, т'!BU18*1.133)+('Q газ, м3'!BU18*0.00009)</f>
        <v>2405.9513406156902</v>
      </c>
      <c r="BV18">
        <f>(('Q жидкость, т'!BV18-'Q нефть, т'!BV18)/1.007)+('Q нефть, т'!BV18*1.133)+('Q газ, м3'!BV18*0.00009)</f>
        <v>2405.9513406156902</v>
      </c>
      <c r="BW18">
        <f>(('Q жидкость, т'!BW18-'Q нефть, т'!BW18)/1.007)+('Q нефть, т'!BW18*1.133)+('Q газ, м3'!BW18*0.00009)</f>
        <v>2405.9513406156902</v>
      </c>
      <c r="BX18">
        <f>(('Q жидкость, т'!BX18-'Q нефть, т'!BX18)/1.007)+('Q нефть, т'!BX18*1.133)+('Q газ, м3'!BX18*0.00009)</f>
        <v>2405.9513406156902</v>
      </c>
      <c r="BY18">
        <f>(('Q жидкость, т'!BY18-'Q нефть, т'!BY18)/1.007)+('Q нефть, т'!BY18*1.133)+('Q газ, м3'!BY18*0.00009)</f>
        <v>2405.9513406156902</v>
      </c>
    </row>
    <row r="19" spans="1:77" x14ac:dyDescent="0.25">
      <c r="A19" s="7" t="str">
        <f>'Q нефть, т'!A19</f>
        <v>14-01</v>
      </c>
      <c r="B19" s="6">
        <f>'Q нефть, т'!B19</f>
        <v>14</v>
      </c>
      <c r="C19" s="3">
        <f>'Q нефть, т'!C19</f>
        <v>45427</v>
      </c>
      <c r="D19" s="3">
        <f>'Q нефть, т'!D19</f>
        <v>46527</v>
      </c>
      <c r="F19">
        <f>(('Q жидкость, т'!F19-'Q нефть, т'!F19)/1.007)+('Q нефть, т'!F19*1.133)+('Q газ, м3'!F19*0.00009)</f>
        <v>2405.9513406156902</v>
      </c>
      <c r="G19">
        <f>(('Q жидкость, т'!G19-'Q нефть, т'!G19)/1.007)+('Q нефть, т'!G19*1.133)+('Q газ, м3'!G19*0.00009)</f>
        <v>2405.9513406156902</v>
      </c>
      <c r="H19">
        <f>(('Q жидкость, т'!H19-'Q нефть, т'!H19)/1.007)+('Q нефть, т'!H19*1.133)+('Q газ, м3'!H19*0.00009)</f>
        <v>2405.9513406156902</v>
      </c>
      <c r="I19">
        <f>(('Q жидкость, т'!I19-'Q нефть, т'!I19)/1.007)+('Q нефть, т'!I19*1.133)+('Q газ, м3'!I19*0.00009)</f>
        <v>2405.9513406156902</v>
      </c>
      <c r="J19">
        <f>(('Q жидкость, т'!J19-'Q нефть, т'!J19)/1.007)+('Q нефть, т'!J19*1.133)+('Q газ, м3'!J19*0.00009)</f>
        <v>2405.9513406156902</v>
      </c>
      <c r="K19">
        <f>(('Q жидкость, т'!K19-'Q нефть, т'!K19)/1.007)+('Q нефть, т'!K19*1.133)+('Q газ, м3'!K19*0.00009)</f>
        <v>2405.9513406156902</v>
      </c>
      <c r="L19">
        <f>(('Q жидкость, т'!L19-'Q нефть, т'!L19)/1.007)+('Q нефть, т'!L19*1.133)+('Q газ, м3'!L19*0.00009)</f>
        <v>2405.9513406156902</v>
      </c>
      <c r="M19">
        <f>(('Q жидкость, т'!M19-'Q нефть, т'!M19)/1.007)+('Q нефть, т'!M19*1.133)+('Q газ, м3'!M19*0.00009)</f>
        <v>2405.9513406156902</v>
      </c>
      <c r="N19">
        <f>(('Q жидкость, т'!N19-'Q нефть, т'!N19)/1.007)+('Q нефть, т'!N19*1.133)+('Q газ, м3'!N19*0.00009)</f>
        <v>2405.9513406156902</v>
      </c>
      <c r="O19">
        <f>(('Q жидкость, т'!O19-'Q нефть, т'!O19)/1.007)+('Q нефть, т'!O19*1.133)+('Q газ, м3'!O19*0.00009)</f>
        <v>2405.9513406156902</v>
      </c>
      <c r="P19">
        <f>(('Q жидкость, т'!P19-'Q нефть, т'!P19)/1.007)+('Q нефть, т'!P19*1.133)+('Q газ, м3'!P19*0.00009)</f>
        <v>2405.9513406156902</v>
      </c>
      <c r="Q19">
        <f>(('Q жидкость, т'!Q19-'Q нефть, т'!Q19)/1.007)+('Q нефть, т'!Q19*1.133)+('Q газ, м3'!Q19*0.00009)</f>
        <v>2405.9513406156902</v>
      </c>
      <c r="R19">
        <f>(('Q жидкость, т'!R19-'Q нефть, т'!R19)/1.007)+('Q нефть, т'!R19*1.133)+('Q газ, м3'!R19*0.00009)</f>
        <v>2405.9513406156902</v>
      </c>
      <c r="S19">
        <f>(('Q жидкость, т'!S19-'Q нефть, т'!S19)/1.007)+('Q нефть, т'!S19*1.133)+('Q газ, м3'!S19*0.00009)</f>
        <v>2405.9513406156902</v>
      </c>
      <c r="T19">
        <f>(('Q жидкость, т'!T19-'Q нефть, т'!T19)/1.007)+('Q нефть, т'!T19*1.133)+('Q газ, м3'!T19*0.00009)</f>
        <v>2405.9513406156902</v>
      </c>
      <c r="U19">
        <f>(('Q жидкость, т'!U19-'Q нефть, т'!U19)/1.007)+('Q нефть, т'!U19*1.133)+('Q газ, м3'!U19*0.00009)</f>
        <v>2405.9513406156902</v>
      </c>
      <c r="V19">
        <f>(('Q жидкость, т'!V19-'Q нефть, т'!V19)/1.007)+('Q нефть, т'!V19*1.133)+('Q газ, м3'!V19*0.00009)</f>
        <v>2405.9513406156902</v>
      </c>
      <c r="W19">
        <f>(('Q жидкость, т'!W19-'Q нефть, т'!W19)/1.007)+('Q нефть, т'!W19*1.133)+('Q газ, м3'!W19*0.00009)</f>
        <v>2405.9513406156902</v>
      </c>
      <c r="X19">
        <f>(('Q жидкость, т'!X19-'Q нефть, т'!X19)/1.007)+('Q нефть, т'!X19*1.133)+('Q газ, м3'!X19*0.00009)</f>
        <v>2405.9513406156902</v>
      </c>
      <c r="Y19">
        <f>(('Q жидкость, т'!Y19-'Q нефть, т'!Y19)/1.007)+('Q нефть, т'!Y19*1.133)+('Q газ, м3'!Y19*0.00009)</f>
        <v>2405.9513406156902</v>
      </c>
      <c r="Z19">
        <f>(('Q жидкость, т'!Z19-'Q нефть, т'!Z19)/1.007)+('Q нефть, т'!Z19*1.133)+('Q газ, м3'!Z19*0.00009)</f>
        <v>2405.9513406156902</v>
      </c>
      <c r="AA19">
        <f>(('Q жидкость, т'!AA19-'Q нефть, т'!AA19)/1.007)+('Q нефть, т'!AA19*1.133)+('Q газ, м3'!AA19*0.00009)</f>
        <v>2405.9513406156902</v>
      </c>
      <c r="AB19">
        <f>(('Q жидкость, т'!AB19-'Q нефть, т'!AB19)/1.007)+('Q нефть, т'!AB19*1.133)+('Q газ, м3'!AB19*0.00009)</f>
        <v>2405.9513406156902</v>
      </c>
      <c r="AC19">
        <f>(('Q жидкость, т'!AC19-'Q нефть, т'!AC19)/1.007)+('Q нефть, т'!AC19*1.133)+('Q газ, м3'!AC19*0.00009)</f>
        <v>2405.9513406156902</v>
      </c>
      <c r="AD19">
        <f>(('Q жидкость, т'!AD19-'Q нефть, т'!AD19)/1.007)+('Q нефть, т'!AD19*1.133)+('Q газ, м3'!AD19*0.00009)</f>
        <v>2405.9513406156902</v>
      </c>
      <c r="AE19">
        <f>(('Q жидкость, т'!AE19-'Q нефть, т'!AE19)/1.007)+('Q нефть, т'!AE19*1.133)+('Q газ, м3'!AE19*0.00009)</f>
        <v>2405.9513406156902</v>
      </c>
      <c r="AF19">
        <f>(('Q жидкость, т'!AF19-'Q нефть, т'!AF19)/1.007)+('Q нефть, т'!AF19*1.133)+('Q газ, м3'!AF19*0.00009)</f>
        <v>2405.9513406156902</v>
      </c>
      <c r="AG19">
        <f>(('Q жидкость, т'!AG19-'Q нефть, т'!AG19)/1.007)+('Q нефть, т'!AG19*1.133)+('Q газ, м3'!AG19*0.00009)</f>
        <v>2405.9513406156902</v>
      </c>
      <c r="AH19">
        <f>(('Q жидкость, т'!AH19-'Q нефть, т'!AH19)/1.007)+('Q нефть, т'!AH19*1.133)+('Q газ, м3'!AH19*0.00009)</f>
        <v>2405.9513406156902</v>
      </c>
      <c r="AI19">
        <f>(('Q жидкость, т'!AI19-'Q нефть, т'!AI19)/1.007)+('Q нефть, т'!AI19*1.133)+('Q газ, м3'!AI19*0.00009)</f>
        <v>2405.9513406156902</v>
      </c>
      <c r="AJ19">
        <f>(('Q жидкость, т'!AJ19-'Q нефть, т'!AJ19)/1.007)+('Q нефть, т'!AJ19*1.133)+('Q газ, м3'!AJ19*0.00009)</f>
        <v>2405.9513406156902</v>
      </c>
      <c r="AK19">
        <f>(('Q жидкость, т'!AK19-'Q нефть, т'!AK19)/1.007)+('Q нефть, т'!AK19*1.133)+('Q газ, м3'!AK19*0.00009)</f>
        <v>2405.9513406156902</v>
      </c>
      <c r="AL19">
        <f>(('Q жидкость, т'!AL19-'Q нефть, т'!AL19)/1.007)+('Q нефть, т'!AL19*1.133)+('Q газ, м3'!AL19*0.00009)</f>
        <v>2405.9513406156902</v>
      </c>
      <c r="AM19">
        <f>(('Q жидкость, т'!AM19-'Q нефть, т'!AM19)/1.007)+('Q нефть, т'!AM19*1.133)+('Q газ, м3'!AM19*0.00009)</f>
        <v>2405.9513406156902</v>
      </c>
      <c r="AN19">
        <f>(('Q жидкость, т'!AN19-'Q нефть, т'!AN19)/1.007)+('Q нефть, т'!AN19*1.133)+('Q газ, м3'!AN19*0.00009)</f>
        <v>2405.9513406156902</v>
      </c>
      <c r="AO19">
        <f>(('Q жидкость, т'!AO19-'Q нефть, т'!AO19)/1.007)+('Q нефть, т'!AO19*1.133)+('Q газ, м3'!AO19*0.00009)</f>
        <v>2405.9513406156902</v>
      </c>
      <c r="AP19">
        <f>(('Q жидкость, т'!AP19-'Q нефть, т'!AP19)/1.007)+('Q нефть, т'!AP19*1.133)+('Q газ, м3'!AP19*0.00009)</f>
        <v>2405.9513406156902</v>
      </c>
      <c r="AQ19">
        <f>(('Q жидкость, т'!AQ19-'Q нефть, т'!AQ19)/1.007)+('Q нефть, т'!AQ19*1.133)+('Q газ, м3'!AQ19*0.00009)</f>
        <v>2405.9513406156902</v>
      </c>
      <c r="AR19">
        <f>(('Q жидкость, т'!AR19-'Q нефть, т'!AR19)/1.007)+('Q нефть, т'!AR19*1.133)+('Q газ, м3'!AR19*0.00009)</f>
        <v>2405.9513406156902</v>
      </c>
      <c r="AS19">
        <f>(('Q жидкость, т'!AS19-'Q нефть, т'!AS19)/1.007)+('Q нефть, т'!AS19*1.133)+('Q газ, м3'!AS19*0.00009)</f>
        <v>2405.9513406156902</v>
      </c>
      <c r="AT19">
        <f>(('Q жидкость, т'!AT19-'Q нефть, т'!AT19)/1.007)+('Q нефть, т'!AT19*1.133)+('Q газ, м3'!AT19*0.00009)</f>
        <v>2405.9513406156902</v>
      </c>
      <c r="AU19">
        <f>(('Q жидкость, т'!AU19-'Q нефть, т'!AU19)/1.007)+('Q нефть, т'!AU19*1.133)+('Q газ, м3'!AU19*0.00009)</f>
        <v>2405.9513406156902</v>
      </c>
      <c r="AV19">
        <f>(('Q жидкость, т'!AV19-'Q нефть, т'!AV19)/1.007)+('Q нефть, т'!AV19*1.133)+('Q газ, м3'!AV19*0.00009)</f>
        <v>2405.9513406156902</v>
      </c>
      <c r="AW19">
        <f>(('Q жидкость, т'!AW19-'Q нефть, т'!AW19)/1.007)+('Q нефть, т'!AW19*1.133)+('Q газ, м3'!AW19*0.00009)</f>
        <v>2405.9513406156902</v>
      </c>
      <c r="AX19">
        <f>(('Q жидкость, т'!AX19-'Q нефть, т'!AX19)/1.007)+('Q нефть, т'!AX19*1.133)+('Q газ, м3'!AX19*0.00009)</f>
        <v>2405.9513406156902</v>
      </c>
      <c r="AY19">
        <f>(('Q жидкость, т'!AY19-'Q нефть, т'!AY19)/1.007)+('Q нефть, т'!AY19*1.133)+('Q газ, м3'!AY19*0.00009)</f>
        <v>2405.9513406156902</v>
      </c>
      <c r="AZ19">
        <f>(('Q жидкость, т'!AZ19-'Q нефть, т'!AZ19)/1.007)+('Q нефть, т'!AZ19*1.133)+('Q газ, м3'!AZ19*0.00009)</f>
        <v>2405.9513406156902</v>
      </c>
      <c r="BA19">
        <f>(('Q жидкость, т'!BA19-'Q нефть, т'!BA19)/1.007)+('Q нефть, т'!BA19*1.133)+('Q газ, м3'!BA19*0.00009)</f>
        <v>2405.9513406156902</v>
      </c>
      <c r="BB19">
        <f>(('Q жидкость, т'!BB19-'Q нефть, т'!BB19)/1.007)+('Q нефть, т'!BB19*1.133)+('Q газ, м3'!BB19*0.00009)</f>
        <v>2405.9513406156902</v>
      </c>
      <c r="BC19">
        <f>(('Q жидкость, т'!BC19-'Q нефть, т'!BC19)/1.007)+('Q нефть, т'!BC19*1.133)+('Q газ, м3'!BC19*0.00009)</f>
        <v>2405.9513406156902</v>
      </c>
      <c r="BD19">
        <f>(('Q жидкость, т'!BD19-'Q нефть, т'!BD19)/1.007)+('Q нефть, т'!BD19*1.133)+('Q газ, м3'!BD19*0.00009)</f>
        <v>2405.9513406156902</v>
      </c>
      <c r="BE19">
        <f>(('Q жидкость, т'!BE19-'Q нефть, т'!BE19)/1.007)+('Q нефть, т'!BE19*1.133)+('Q газ, м3'!BE19*0.00009)</f>
        <v>2405.9513406156902</v>
      </c>
      <c r="BF19">
        <f>(('Q жидкость, т'!BF19-'Q нефть, т'!BF19)/1.007)+('Q нефть, т'!BF19*1.133)+('Q газ, м3'!BF19*0.00009)</f>
        <v>2405.9513406156902</v>
      </c>
      <c r="BG19">
        <f>(('Q жидкость, т'!BG19-'Q нефть, т'!BG19)/1.007)+('Q нефть, т'!BG19*1.133)+('Q газ, м3'!BG19*0.00009)</f>
        <v>2405.9513406156902</v>
      </c>
      <c r="BH19">
        <f>(('Q жидкость, т'!BH19-'Q нефть, т'!BH19)/1.007)+('Q нефть, т'!BH19*1.133)+('Q газ, м3'!BH19*0.00009)</f>
        <v>2405.9513406156902</v>
      </c>
      <c r="BI19">
        <f>(('Q жидкость, т'!BI19-'Q нефть, т'!BI19)/1.007)+('Q нефть, т'!BI19*1.133)+('Q газ, м3'!BI19*0.00009)</f>
        <v>2405.9513406156902</v>
      </c>
      <c r="BJ19">
        <f>(('Q жидкость, т'!BJ19-'Q нефть, т'!BJ19)/1.007)+('Q нефть, т'!BJ19*1.133)+('Q газ, м3'!BJ19*0.00009)</f>
        <v>2405.9513406156902</v>
      </c>
      <c r="BK19">
        <f>(('Q жидкость, т'!BK19-'Q нефть, т'!BK19)/1.007)+('Q нефть, т'!BK19*1.133)+('Q газ, м3'!BK19*0.00009)</f>
        <v>2405.9513406156902</v>
      </c>
      <c r="BL19">
        <f>(('Q жидкость, т'!BL19-'Q нефть, т'!BL19)/1.007)+('Q нефть, т'!BL19*1.133)+('Q газ, м3'!BL19*0.00009)</f>
        <v>2405.9513406156902</v>
      </c>
      <c r="BM19">
        <f>(('Q жидкость, т'!BM19-'Q нефть, т'!BM19)/1.007)+('Q нефть, т'!BM19*1.133)+('Q газ, м3'!BM19*0.00009)</f>
        <v>2405.9513406156902</v>
      </c>
      <c r="BN19">
        <f>(('Q жидкость, т'!BN19-'Q нефть, т'!BN19)/1.007)+('Q нефть, т'!BN19*1.133)+('Q газ, м3'!BN19*0.00009)</f>
        <v>2405.9513406156902</v>
      </c>
      <c r="BO19">
        <f>(('Q жидкость, т'!BO19-'Q нефть, т'!BO19)/1.007)+('Q нефть, т'!BO19*1.133)+('Q газ, м3'!BO19*0.00009)</f>
        <v>2405.9513406156902</v>
      </c>
      <c r="BP19">
        <f>(('Q жидкость, т'!BP19-'Q нефть, т'!BP19)/1.007)+('Q нефть, т'!BP19*1.133)+('Q газ, м3'!BP19*0.00009)</f>
        <v>2405.9513406156902</v>
      </c>
      <c r="BQ19">
        <f>(('Q жидкость, т'!BQ19-'Q нефть, т'!BQ19)/1.007)+('Q нефть, т'!BQ19*1.133)+('Q газ, м3'!BQ19*0.00009)</f>
        <v>2405.9513406156902</v>
      </c>
      <c r="BR19">
        <f>(('Q жидкость, т'!BR19-'Q нефть, т'!BR19)/1.007)+('Q нефть, т'!BR19*1.133)+('Q газ, м3'!BR19*0.00009)</f>
        <v>2405.9513406156902</v>
      </c>
      <c r="BS19">
        <f>(('Q жидкость, т'!BS19-'Q нефть, т'!BS19)/1.007)+('Q нефть, т'!BS19*1.133)+('Q газ, м3'!BS19*0.00009)</f>
        <v>2405.9513406156902</v>
      </c>
      <c r="BT19">
        <f>(('Q жидкость, т'!BT19-'Q нефть, т'!BT19)/1.007)+('Q нефть, т'!BT19*1.133)+('Q газ, м3'!BT19*0.00009)</f>
        <v>2405.9513406156902</v>
      </c>
      <c r="BU19">
        <f>(('Q жидкость, т'!BU19-'Q нефть, т'!BU19)/1.007)+('Q нефть, т'!BU19*1.133)+('Q газ, м3'!BU19*0.00009)</f>
        <v>2405.9513406156902</v>
      </c>
      <c r="BV19">
        <f>(('Q жидкость, т'!BV19-'Q нефть, т'!BV19)/1.007)+('Q нефть, т'!BV19*1.133)+('Q газ, м3'!BV19*0.00009)</f>
        <v>2405.9513406156902</v>
      </c>
      <c r="BW19">
        <f>(('Q жидкость, т'!BW19-'Q нефть, т'!BW19)/1.007)+('Q нефть, т'!BW19*1.133)+('Q газ, м3'!BW19*0.00009)</f>
        <v>2405.9513406156902</v>
      </c>
      <c r="BX19">
        <f>(('Q жидкость, т'!BX19-'Q нефть, т'!BX19)/1.007)+('Q нефть, т'!BX19*1.133)+('Q газ, м3'!BX19*0.00009)</f>
        <v>2405.9513406156902</v>
      </c>
      <c r="BY19">
        <f>(('Q жидкость, т'!BY19-'Q нефть, т'!BY19)/1.007)+('Q нефть, т'!BY19*1.133)+('Q газ, м3'!BY19*0.00009)</f>
        <v>2405.9513406156902</v>
      </c>
    </row>
    <row r="20" spans="1:77" x14ac:dyDescent="0.25">
      <c r="A20" s="7" t="str">
        <f>'Q нефть, т'!A20</f>
        <v>14-03</v>
      </c>
      <c r="B20" s="6">
        <f>'Q нефть, т'!B20</f>
        <v>14</v>
      </c>
      <c r="C20" s="3">
        <f>'Q нефть, т'!C20</f>
        <v>45427</v>
      </c>
      <c r="D20" s="3">
        <f>'Q нефть, т'!D20</f>
        <v>46527</v>
      </c>
      <c r="F20">
        <f>(('Q жидкость, т'!F20-'Q нефть, т'!F20)/1.007)+('Q нефть, т'!F20*1.133)+('Q газ, м3'!F20*0.00009)</f>
        <v>2405.9513406156902</v>
      </c>
      <c r="G20">
        <f>(('Q жидкость, т'!G20-'Q нефть, т'!G20)/1.007)+('Q нефть, т'!G20*1.133)+('Q газ, м3'!G20*0.00009)</f>
        <v>2405.9513406156902</v>
      </c>
      <c r="H20">
        <f>(('Q жидкость, т'!H20-'Q нефть, т'!H20)/1.007)+('Q нефть, т'!H20*1.133)+('Q газ, м3'!H20*0.00009)</f>
        <v>2405.9513406156902</v>
      </c>
      <c r="I20">
        <f>(('Q жидкость, т'!I20-'Q нефть, т'!I20)/1.007)+('Q нефть, т'!I20*1.133)+('Q газ, м3'!I20*0.00009)</f>
        <v>2405.9513406156902</v>
      </c>
      <c r="J20">
        <f>(('Q жидкость, т'!J20-'Q нефть, т'!J20)/1.007)+('Q нефть, т'!J20*1.133)+('Q газ, м3'!J20*0.00009)</f>
        <v>2405.9513406156902</v>
      </c>
      <c r="K20">
        <f>(('Q жидкость, т'!K20-'Q нефть, т'!K20)/1.007)+('Q нефть, т'!K20*1.133)+('Q газ, м3'!K20*0.00009)</f>
        <v>2405.9513406156902</v>
      </c>
      <c r="L20">
        <f>(('Q жидкость, т'!L20-'Q нефть, т'!L20)/1.007)+('Q нефть, т'!L20*1.133)+('Q газ, м3'!L20*0.00009)</f>
        <v>2405.9513406156902</v>
      </c>
      <c r="M20">
        <f>(('Q жидкость, т'!M20-'Q нефть, т'!M20)/1.007)+('Q нефть, т'!M20*1.133)+('Q газ, м3'!M20*0.00009)</f>
        <v>2405.9513406156902</v>
      </c>
      <c r="N20">
        <f>(('Q жидкость, т'!N20-'Q нефть, т'!N20)/1.007)+('Q нефть, т'!N20*1.133)+('Q газ, м3'!N20*0.00009)</f>
        <v>2405.9513406156902</v>
      </c>
      <c r="O20">
        <f>(('Q жидкость, т'!O20-'Q нефть, т'!O20)/1.007)+('Q нефть, т'!O20*1.133)+('Q газ, м3'!O20*0.00009)</f>
        <v>2405.9513406156902</v>
      </c>
      <c r="P20">
        <f>(('Q жидкость, т'!P20-'Q нефть, т'!P20)/1.007)+('Q нефть, т'!P20*1.133)+('Q газ, м3'!P20*0.00009)</f>
        <v>2405.9513406156902</v>
      </c>
      <c r="Q20">
        <f>(('Q жидкость, т'!Q20-'Q нефть, т'!Q20)/1.007)+('Q нефть, т'!Q20*1.133)+('Q газ, м3'!Q20*0.00009)</f>
        <v>2405.9513406156902</v>
      </c>
      <c r="R20">
        <f>(('Q жидкость, т'!R20-'Q нефть, т'!R20)/1.007)+('Q нефть, т'!R20*1.133)+('Q газ, м3'!R20*0.00009)</f>
        <v>2405.9513406156902</v>
      </c>
      <c r="S20">
        <f>(('Q жидкость, т'!S20-'Q нефть, т'!S20)/1.007)+('Q нефть, т'!S20*1.133)+('Q газ, м3'!S20*0.00009)</f>
        <v>2405.9513406156902</v>
      </c>
      <c r="T20">
        <f>(('Q жидкость, т'!T20-'Q нефть, т'!T20)/1.007)+('Q нефть, т'!T20*1.133)+('Q газ, м3'!T20*0.00009)</f>
        <v>2405.9513406156902</v>
      </c>
      <c r="U20">
        <f>(('Q жидкость, т'!U20-'Q нефть, т'!U20)/1.007)+('Q нефть, т'!U20*1.133)+('Q газ, м3'!U20*0.00009)</f>
        <v>2405.9513406156902</v>
      </c>
      <c r="V20">
        <f>(('Q жидкость, т'!V20-'Q нефть, т'!V20)/1.007)+('Q нефть, т'!V20*1.133)+('Q газ, м3'!V20*0.00009)</f>
        <v>2405.9513406156902</v>
      </c>
      <c r="W20">
        <f>(('Q жидкость, т'!W20-'Q нефть, т'!W20)/1.007)+('Q нефть, т'!W20*1.133)+('Q газ, м3'!W20*0.00009)</f>
        <v>2405.9513406156902</v>
      </c>
      <c r="X20">
        <f>(('Q жидкость, т'!X20-'Q нефть, т'!X20)/1.007)+('Q нефть, т'!X20*1.133)+('Q газ, м3'!X20*0.00009)</f>
        <v>2405.9513406156902</v>
      </c>
      <c r="Y20">
        <f>(('Q жидкость, т'!Y20-'Q нефть, т'!Y20)/1.007)+('Q нефть, т'!Y20*1.133)+('Q газ, м3'!Y20*0.00009)</f>
        <v>2405.9513406156902</v>
      </c>
      <c r="Z20">
        <f>(('Q жидкость, т'!Z20-'Q нефть, т'!Z20)/1.007)+('Q нефть, т'!Z20*1.133)+('Q газ, м3'!Z20*0.00009)</f>
        <v>2405.9513406156902</v>
      </c>
      <c r="AA20">
        <f>(('Q жидкость, т'!AA20-'Q нефть, т'!AA20)/1.007)+('Q нефть, т'!AA20*1.133)+('Q газ, м3'!AA20*0.00009)</f>
        <v>2405.9513406156902</v>
      </c>
      <c r="AB20">
        <f>(('Q жидкость, т'!AB20-'Q нефть, т'!AB20)/1.007)+('Q нефть, т'!AB20*1.133)+('Q газ, м3'!AB20*0.00009)</f>
        <v>2405.9513406156902</v>
      </c>
      <c r="AC20">
        <f>(('Q жидкость, т'!AC20-'Q нефть, т'!AC20)/1.007)+('Q нефть, т'!AC20*1.133)+('Q газ, м3'!AC20*0.00009)</f>
        <v>2405.9513406156902</v>
      </c>
      <c r="AD20">
        <f>(('Q жидкость, т'!AD20-'Q нефть, т'!AD20)/1.007)+('Q нефть, т'!AD20*1.133)+('Q газ, м3'!AD20*0.00009)</f>
        <v>2405.9513406156902</v>
      </c>
      <c r="AE20">
        <f>(('Q жидкость, т'!AE20-'Q нефть, т'!AE20)/1.007)+('Q нефть, т'!AE20*1.133)+('Q газ, м3'!AE20*0.00009)</f>
        <v>2405.9513406156902</v>
      </c>
      <c r="AF20">
        <f>(('Q жидкость, т'!AF20-'Q нефть, т'!AF20)/1.007)+('Q нефть, т'!AF20*1.133)+('Q газ, м3'!AF20*0.00009)</f>
        <v>2405.9513406156902</v>
      </c>
      <c r="AG20">
        <f>(('Q жидкость, т'!AG20-'Q нефть, т'!AG20)/1.007)+('Q нефть, т'!AG20*1.133)+('Q газ, м3'!AG20*0.00009)</f>
        <v>2405.9513406156902</v>
      </c>
      <c r="AH20">
        <f>(('Q жидкость, т'!AH20-'Q нефть, т'!AH20)/1.007)+('Q нефть, т'!AH20*1.133)+('Q газ, м3'!AH20*0.00009)</f>
        <v>2405.9513406156902</v>
      </c>
      <c r="AI20">
        <f>(('Q жидкость, т'!AI20-'Q нефть, т'!AI20)/1.007)+('Q нефть, т'!AI20*1.133)+('Q газ, м3'!AI20*0.00009)</f>
        <v>2405.9513406156902</v>
      </c>
      <c r="AJ20">
        <f>(('Q жидкость, т'!AJ20-'Q нефть, т'!AJ20)/1.007)+('Q нефть, т'!AJ20*1.133)+('Q газ, м3'!AJ20*0.00009)</f>
        <v>2405.9513406156902</v>
      </c>
      <c r="AK20">
        <f>(('Q жидкость, т'!AK20-'Q нефть, т'!AK20)/1.007)+('Q нефть, т'!AK20*1.133)+('Q газ, м3'!AK20*0.00009)</f>
        <v>2405.9513406156902</v>
      </c>
      <c r="AL20">
        <f>(('Q жидкость, т'!AL20-'Q нефть, т'!AL20)/1.007)+('Q нефть, т'!AL20*1.133)+('Q газ, м3'!AL20*0.00009)</f>
        <v>2405.9513406156902</v>
      </c>
      <c r="AM20">
        <f>(('Q жидкость, т'!AM20-'Q нефть, т'!AM20)/1.007)+('Q нефть, т'!AM20*1.133)+('Q газ, м3'!AM20*0.00009)</f>
        <v>2405.9513406156902</v>
      </c>
      <c r="AN20">
        <f>(('Q жидкость, т'!AN20-'Q нефть, т'!AN20)/1.007)+('Q нефть, т'!AN20*1.133)+('Q газ, м3'!AN20*0.00009)</f>
        <v>2405.9513406156902</v>
      </c>
      <c r="AO20">
        <f>(('Q жидкость, т'!AO20-'Q нефть, т'!AO20)/1.007)+('Q нефть, т'!AO20*1.133)+('Q газ, м3'!AO20*0.00009)</f>
        <v>2405.9513406156902</v>
      </c>
      <c r="AP20">
        <f>(('Q жидкость, т'!AP20-'Q нефть, т'!AP20)/1.007)+('Q нефть, т'!AP20*1.133)+('Q газ, м3'!AP20*0.00009)</f>
        <v>2405.9513406156902</v>
      </c>
      <c r="AQ20">
        <f>(('Q жидкость, т'!AQ20-'Q нефть, т'!AQ20)/1.007)+('Q нефть, т'!AQ20*1.133)+('Q газ, м3'!AQ20*0.00009)</f>
        <v>2405.9513406156902</v>
      </c>
      <c r="AR20">
        <f>(('Q жидкость, т'!AR20-'Q нефть, т'!AR20)/1.007)+('Q нефть, т'!AR20*1.133)+('Q газ, м3'!AR20*0.00009)</f>
        <v>2405.9513406156902</v>
      </c>
      <c r="AS20">
        <f>(('Q жидкость, т'!AS20-'Q нефть, т'!AS20)/1.007)+('Q нефть, т'!AS20*1.133)+('Q газ, м3'!AS20*0.00009)</f>
        <v>2405.9513406156902</v>
      </c>
      <c r="AT20">
        <f>(('Q жидкость, т'!AT20-'Q нефть, т'!AT20)/1.007)+('Q нефть, т'!AT20*1.133)+('Q газ, м3'!AT20*0.00009)</f>
        <v>2405.9513406156902</v>
      </c>
      <c r="AU20">
        <f>(('Q жидкость, т'!AU20-'Q нефть, т'!AU20)/1.007)+('Q нефть, т'!AU20*1.133)+('Q газ, м3'!AU20*0.00009)</f>
        <v>2405.9513406156902</v>
      </c>
      <c r="AV20">
        <f>(('Q жидкость, т'!AV20-'Q нефть, т'!AV20)/1.007)+('Q нефть, т'!AV20*1.133)+('Q газ, м3'!AV20*0.00009)</f>
        <v>2405.9513406156902</v>
      </c>
      <c r="AW20">
        <f>(('Q жидкость, т'!AW20-'Q нефть, т'!AW20)/1.007)+('Q нефть, т'!AW20*1.133)+('Q газ, м3'!AW20*0.00009)</f>
        <v>2405.9513406156902</v>
      </c>
      <c r="AX20">
        <f>(('Q жидкость, т'!AX20-'Q нефть, т'!AX20)/1.007)+('Q нефть, т'!AX20*1.133)+('Q газ, м3'!AX20*0.00009)</f>
        <v>2405.9513406156902</v>
      </c>
      <c r="AY20">
        <f>(('Q жидкость, т'!AY20-'Q нефть, т'!AY20)/1.007)+('Q нефть, т'!AY20*1.133)+('Q газ, м3'!AY20*0.00009)</f>
        <v>2405.9513406156902</v>
      </c>
      <c r="AZ20">
        <f>(('Q жидкость, т'!AZ20-'Q нефть, т'!AZ20)/1.007)+('Q нефть, т'!AZ20*1.133)+('Q газ, м3'!AZ20*0.00009)</f>
        <v>2405.9513406156902</v>
      </c>
      <c r="BA20">
        <f>(('Q жидкость, т'!BA20-'Q нефть, т'!BA20)/1.007)+('Q нефть, т'!BA20*1.133)+('Q газ, м3'!BA20*0.00009)</f>
        <v>2405.9513406156902</v>
      </c>
      <c r="BB20">
        <f>(('Q жидкость, т'!BB20-'Q нефть, т'!BB20)/1.007)+('Q нефть, т'!BB20*1.133)+('Q газ, м3'!BB20*0.00009)</f>
        <v>2405.9513406156902</v>
      </c>
      <c r="BC20">
        <f>(('Q жидкость, т'!BC20-'Q нефть, т'!BC20)/1.007)+('Q нефть, т'!BC20*1.133)+('Q газ, м3'!BC20*0.00009)</f>
        <v>2405.9513406156902</v>
      </c>
      <c r="BD20">
        <f>(('Q жидкость, т'!BD20-'Q нефть, т'!BD20)/1.007)+('Q нефть, т'!BD20*1.133)+('Q газ, м3'!BD20*0.00009)</f>
        <v>2405.9513406156902</v>
      </c>
      <c r="BE20">
        <f>(('Q жидкость, т'!BE20-'Q нефть, т'!BE20)/1.007)+('Q нефть, т'!BE20*1.133)+('Q газ, м3'!BE20*0.00009)</f>
        <v>2405.9513406156902</v>
      </c>
      <c r="BF20">
        <f>(('Q жидкость, т'!BF20-'Q нефть, т'!BF20)/1.007)+('Q нефть, т'!BF20*1.133)+('Q газ, м3'!BF20*0.00009)</f>
        <v>2405.9513406156902</v>
      </c>
      <c r="BG20">
        <f>(('Q жидкость, т'!BG20-'Q нефть, т'!BG20)/1.007)+('Q нефть, т'!BG20*1.133)+('Q газ, м3'!BG20*0.00009)</f>
        <v>2405.9513406156902</v>
      </c>
      <c r="BH20">
        <f>(('Q жидкость, т'!BH20-'Q нефть, т'!BH20)/1.007)+('Q нефть, т'!BH20*1.133)+('Q газ, м3'!BH20*0.00009)</f>
        <v>2405.9513406156902</v>
      </c>
      <c r="BI20">
        <f>(('Q жидкость, т'!BI20-'Q нефть, т'!BI20)/1.007)+('Q нефть, т'!BI20*1.133)+('Q газ, м3'!BI20*0.00009)</f>
        <v>2405.9513406156902</v>
      </c>
      <c r="BJ20">
        <f>(('Q жидкость, т'!BJ20-'Q нефть, т'!BJ20)/1.007)+('Q нефть, т'!BJ20*1.133)+('Q газ, м3'!BJ20*0.00009)</f>
        <v>2405.9513406156902</v>
      </c>
      <c r="BK20">
        <f>(('Q жидкость, т'!BK20-'Q нефть, т'!BK20)/1.007)+('Q нефть, т'!BK20*1.133)+('Q газ, м3'!BK20*0.00009)</f>
        <v>2405.9513406156902</v>
      </c>
      <c r="BL20">
        <f>(('Q жидкость, т'!BL20-'Q нефть, т'!BL20)/1.007)+('Q нефть, т'!BL20*1.133)+('Q газ, м3'!BL20*0.00009)</f>
        <v>2405.9513406156902</v>
      </c>
      <c r="BM20">
        <f>(('Q жидкость, т'!BM20-'Q нефть, т'!BM20)/1.007)+('Q нефть, т'!BM20*1.133)+('Q газ, м3'!BM20*0.00009)</f>
        <v>2405.9513406156902</v>
      </c>
      <c r="BN20">
        <f>(('Q жидкость, т'!BN20-'Q нефть, т'!BN20)/1.007)+('Q нефть, т'!BN20*1.133)+('Q газ, м3'!BN20*0.00009)</f>
        <v>2405.9513406156902</v>
      </c>
      <c r="BO20">
        <f>(('Q жидкость, т'!BO20-'Q нефть, т'!BO20)/1.007)+('Q нефть, т'!BO20*1.133)+('Q газ, м3'!BO20*0.00009)</f>
        <v>2405.9513406156902</v>
      </c>
      <c r="BP20">
        <f>(('Q жидкость, т'!BP20-'Q нефть, т'!BP20)/1.007)+('Q нефть, т'!BP20*1.133)+('Q газ, м3'!BP20*0.00009)</f>
        <v>2405.9513406156902</v>
      </c>
      <c r="BQ20">
        <f>(('Q жидкость, т'!BQ20-'Q нефть, т'!BQ20)/1.007)+('Q нефть, т'!BQ20*1.133)+('Q газ, м3'!BQ20*0.00009)</f>
        <v>2405.9513406156902</v>
      </c>
      <c r="BR20">
        <f>(('Q жидкость, т'!BR20-'Q нефть, т'!BR20)/1.007)+('Q нефть, т'!BR20*1.133)+('Q газ, м3'!BR20*0.00009)</f>
        <v>2405.9513406156902</v>
      </c>
      <c r="BS20">
        <f>(('Q жидкость, т'!BS20-'Q нефть, т'!BS20)/1.007)+('Q нефть, т'!BS20*1.133)+('Q газ, м3'!BS20*0.00009)</f>
        <v>2405.9513406156902</v>
      </c>
      <c r="BT20">
        <f>(('Q жидкость, т'!BT20-'Q нефть, т'!BT20)/1.007)+('Q нефть, т'!BT20*1.133)+('Q газ, м3'!BT20*0.00009)</f>
        <v>2405.9513406156902</v>
      </c>
      <c r="BU20">
        <f>(('Q жидкость, т'!BU20-'Q нефть, т'!BU20)/1.007)+('Q нефть, т'!BU20*1.133)+('Q газ, м3'!BU20*0.00009)</f>
        <v>2405.9513406156902</v>
      </c>
      <c r="BV20">
        <f>(('Q жидкость, т'!BV20-'Q нефть, т'!BV20)/1.007)+('Q нефть, т'!BV20*1.133)+('Q газ, м3'!BV20*0.00009)</f>
        <v>2405.9513406156902</v>
      </c>
      <c r="BW20">
        <f>(('Q жидкость, т'!BW20-'Q нефть, т'!BW20)/1.007)+('Q нефть, т'!BW20*1.133)+('Q газ, м3'!BW20*0.00009)</f>
        <v>2405.9513406156902</v>
      </c>
      <c r="BX20">
        <f>(('Q жидкость, т'!BX20-'Q нефть, т'!BX20)/1.007)+('Q нефть, т'!BX20*1.133)+('Q газ, м3'!BX20*0.00009)</f>
        <v>2405.9513406156902</v>
      </c>
      <c r="BY20">
        <f>(('Q жидкость, т'!BY20-'Q нефть, т'!BY20)/1.007)+('Q нефть, т'!BY20*1.133)+('Q газ, м3'!BY20*0.00009)</f>
        <v>2405.9513406156902</v>
      </c>
    </row>
    <row r="21" spans="1:77" x14ac:dyDescent="0.25">
      <c r="A21" s="7" t="str">
        <f>'Q нефть, т'!A21</f>
        <v>5-02</v>
      </c>
      <c r="B21" s="6">
        <f>'Q нефть, т'!B21</f>
        <v>5</v>
      </c>
      <c r="C21" s="3">
        <f>'Q нефть, т'!C21</f>
        <v>44562</v>
      </c>
      <c r="D21" s="3">
        <f>'Q нефть, т'!D21</f>
        <v>44742</v>
      </c>
      <c r="F21">
        <f>(('Q жидкость, т'!F21-'Q нефть, т'!F21)/1.007)+('Q нефть, т'!F21*1.133)+('Q газ, м3'!F21*0.00009)</f>
        <v>2405.9513406156902</v>
      </c>
      <c r="G21">
        <f>(('Q жидкость, т'!G21-'Q нефть, т'!G21)/1.007)+('Q нефть, т'!G21*1.133)+('Q газ, м3'!G21*0.00009)</f>
        <v>2405.9513406156902</v>
      </c>
      <c r="H21">
        <f>(('Q жидкость, т'!H21-'Q нефть, т'!H21)/1.007)+('Q нефть, т'!H21*1.133)+('Q газ, м3'!H21*0.00009)</f>
        <v>2405.9513406156902</v>
      </c>
      <c r="I21">
        <f>(('Q жидкость, т'!I21-'Q нефть, т'!I21)/1.007)+('Q нефть, т'!I21*1.133)+('Q газ, м3'!I21*0.00009)</f>
        <v>2405.9513406156902</v>
      </c>
      <c r="J21">
        <f>(('Q жидкость, т'!J21-'Q нефть, т'!J21)/1.007)+('Q нефть, т'!J21*1.133)+('Q газ, м3'!J21*0.00009)</f>
        <v>2405.9513406156902</v>
      </c>
      <c r="K21">
        <f>(('Q жидкость, т'!K21-'Q нефть, т'!K21)/1.007)+('Q нефть, т'!K21*1.133)+('Q газ, м3'!K21*0.00009)</f>
        <v>2405.9513406156902</v>
      </c>
      <c r="L21">
        <f>(('Q жидкость, т'!L21-'Q нефть, т'!L21)/1.007)+('Q нефть, т'!L21*1.133)+('Q газ, м3'!L21*0.00009)</f>
        <v>2405.9513406156902</v>
      </c>
      <c r="M21">
        <f>(('Q жидкость, т'!M21-'Q нефть, т'!M21)/1.007)+('Q нефть, т'!M21*1.133)+('Q газ, м3'!M21*0.00009)</f>
        <v>2405.9513406156902</v>
      </c>
      <c r="N21">
        <f>(('Q жидкость, т'!N21-'Q нефть, т'!N21)/1.007)+('Q нефть, т'!N21*1.133)+('Q газ, м3'!N21*0.00009)</f>
        <v>2405.9513406156902</v>
      </c>
      <c r="O21">
        <f>(('Q жидкость, т'!O21-'Q нефть, т'!O21)/1.007)+('Q нефть, т'!O21*1.133)+('Q газ, м3'!O21*0.00009)</f>
        <v>2405.9513406156902</v>
      </c>
      <c r="P21">
        <f>(('Q жидкость, т'!P21-'Q нефть, т'!P21)/1.007)+('Q нефть, т'!P21*1.133)+('Q газ, м3'!P21*0.00009)</f>
        <v>2405.9513406156902</v>
      </c>
      <c r="Q21">
        <f>(('Q жидкость, т'!Q21-'Q нефть, т'!Q21)/1.007)+('Q нефть, т'!Q21*1.133)+('Q газ, м3'!Q21*0.00009)</f>
        <v>2405.9513406156902</v>
      </c>
      <c r="R21">
        <f>(('Q жидкость, т'!R21-'Q нефть, т'!R21)/1.007)+('Q нефть, т'!R21*1.133)+('Q газ, м3'!R21*0.00009)</f>
        <v>2405.9513406156902</v>
      </c>
      <c r="S21">
        <f>(('Q жидкость, т'!S21-'Q нефть, т'!S21)/1.007)+('Q нефть, т'!S21*1.133)+('Q газ, м3'!S21*0.00009)</f>
        <v>2405.9513406156902</v>
      </c>
      <c r="T21">
        <f>(('Q жидкость, т'!T21-'Q нефть, т'!T21)/1.007)+('Q нефть, т'!T21*1.133)+('Q газ, м3'!T21*0.00009)</f>
        <v>2405.9513406156902</v>
      </c>
      <c r="U21">
        <f>(('Q жидкость, т'!U21-'Q нефть, т'!U21)/1.007)+('Q нефть, т'!U21*1.133)+('Q газ, м3'!U21*0.00009)</f>
        <v>2405.9513406156902</v>
      </c>
      <c r="V21">
        <f>(('Q жидкость, т'!V21-'Q нефть, т'!V21)/1.007)+('Q нефть, т'!V21*1.133)+('Q газ, м3'!V21*0.00009)</f>
        <v>2405.9513406156902</v>
      </c>
      <c r="W21">
        <f>(('Q жидкость, т'!W21-'Q нефть, т'!W21)/1.007)+('Q нефть, т'!W21*1.133)+('Q газ, м3'!W21*0.00009)</f>
        <v>2405.9513406156902</v>
      </c>
      <c r="X21">
        <f>(('Q жидкость, т'!X21-'Q нефть, т'!X21)/1.007)+('Q нефть, т'!X21*1.133)+('Q газ, м3'!X21*0.00009)</f>
        <v>2405.9513406156902</v>
      </c>
      <c r="Y21">
        <f>(('Q жидкость, т'!Y21-'Q нефть, т'!Y21)/1.007)+('Q нефть, т'!Y21*1.133)+('Q газ, м3'!Y21*0.00009)</f>
        <v>2405.9513406156902</v>
      </c>
      <c r="Z21">
        <f>(('Q жидкость, т'!Z21-'Q нефть, т'!Z21)/1.007)+('Q нефть, т'!Z21*1.133)+('Q газ, м3'!Z21*0.00009)</f>
        <v>2405.9513406156902</v>
      </c>
      <c r="AA21">
        <f>(('Q жидкость, т'!AA21-'Q нефть, т'!AA21)/1.007)+('Q нефть, т'!AA21*1.133)+('Q газ, м3'!AA21*0.00009)</f>
        <v>2405.9513406156902</v>
      </c>
      <c r="AB21">
        <f>(('Q жидкость, т'!AB21-'Q нефть, т'!AB21)/1.007)+('Q нефть, т'!AB21*1.133)+('Q газ, м3'!AB21*0.00009)</f>
        <v>2405.9513406156902</v>
      </c>
      <c r="AC21">
        <f>(('Q жидкость, т'!AC21-'Q нефть, т'!AC21)/1.007)+('Q нефть, т'!AC21*1.133)+('Q газ, м3'!AC21*0.00009)</f>
        <v>2405.9513406156902</v>
      </c>
      <c r="AD21">
        <f>(('Q жидкость, т'!AD21-'Q нефть, т'!AD21)/1.007)+('Q нефть, т'!AD21*1.133)+('Q газ, м3'!AD21*0.00009)</f>
        <v>2405.9513406156902</v>
      </c>
      <c r="AE21">
        <f>(('Q жидкость, т'!AE21-'Q нефть, т'!AE21)/1.007)+('Q нефть, т'!AE21*1.133)+('Q газ, м3'!AE21*0.00009)</f>
        <v>2405.9513406156902</v>
      </c>
      <c r="AF21">
        <f>(('Q жидкость, т'!AF21-'Q нефть, т'!AF21)/1.007)+('Q нефть, т'!AF21*1.133)+('Q газ, м3'!AF21*0.00009)</f>
        <v>2405.9513406156902</v>
      </c>
      <c r="AG21">
        <f>(('Q жидкость, т'!AG21-'Q нефть, т'!AG21)/1.007)+('Q нефть, т'!AG21*1.133)+('Q газ, м3'!AG21*0.00009)</f>
        <v>2405.9513406156902</v>
      </c>
      <c r="AH21">
        <f>(('Q жидкость, т'!AH21-'Q нефть, т'!AH21)/1.007)+('Q нефть, т'!AH21*1.133)+('Q газ, м3'!AH21*0.00009)</f>
        <v>2405.9513406156902</v>
      </c>
      <c r="AI21">
        <f>(('Q жидкость, т'!AI21-'Q нефть, т'!AI21)/1.007)+('Q нефть, т'!AI21*1.133)+('Q газ, м3'!AI21*0.00009)</f>
        <v>2405.9513406156902</v>
      </c>
      <c r="AJ21">
        <f>(('Q жидкость, т'!AJ21-'Q нефть, т'!AJ21)/1.007)+('Q нефть, т'!AJ21*1.133)+('Q газ, м3'!AJ21*0.00009)</f>
        <v>2405.9513406156902</v>
      </c>
      <c r="AK21">
        <f>(('Q жидкость, т'!AK21-'Q нефть, т'!AK21)/1.007)+('Q нефть, т'!AK21*1.133)+('Q газ, м3'!AK21*0.00009)</f>
        <v>2405.9513406156902</v>
      </c>
      <c r="AL21">
        <f>(('Q жидкость, т'!AL21-'Q нефть, т'!AL21)/1.007)+('Q нефть, т'!AL21*1.133)+('Q газ, м3'!AL21*0.00009)</f>
        <v>2405.9513406156902</v>
      </c>
      <c r="AM21">
        <f>(('Q жидкость, т'!AM21-'Q нефть, т'!AM21)/1.007)+('Q нефть, т'!AM21*1.133)+('Q газ, м3'!AM21*0.00009)</f>
        <v>2405.9513406156902</v>
      </c>
      <c r="AN21">
        <f>(('Q жидкость, т'!AN21-'Q нефть, т'!AN21)/1.007)+('Q нефть, т'!AN21*1.133)+('Q газ, м3'!AN21*0.00009)</f>
        <v>2405.9513406156902</v>
      </c>
      <c r="AO21">
        <f>(('Q жидкость, т'!AO21-'Q нефть, т'!AO21)/1.007)+('Q нефть, т'!AO21*1.133)+('Q газ, м3'!AO21*0.00009)</f>
        <v>2405.9513406156902</v>
      </c>
      <c r="AP21">
        <f>(('Q жидкость, т'!AP21-'Q нефть, т'!AP21)/1.007)+('Q нефть, т'!AP21*1.133)+('Q газ, м3'!AP21*0.00009)</f>
        <v>2405.9513406156902</v>
      </c>
      <c r="AQ21">
        <f>(('Q жидкость, т'!AQ21-'Q нефть, т'!AQ21)/1.007)+('Q нефть, т'!AQ21*1.133)+('Q газ, м3'!AQ21*0.00009)</f>
        <v>2405.9513406156902</v>
      </c>
      <c r="AR21">
        <f>(('Q жидкость, т'!AR21-'Q нефть, т'!AR21)/1.007)+('Q нефть, т'!AR21*1.133)+('Q газ, м3'!AR21*0.00009)</f>
        <v>2405.9513406156902</v>
      </c>
      <c r="AS21">
        <f>(('Q жидкость, т'!AS21-'Q нефть, т'!AS21)/1.007)+('Q нефть, т'!AS21*1.133)+('Q газ, м3'!AS21*0.00009)</f>
        <v>2405.9513406156902</v>
      </c>
      <c r="AT21">
        <f>(('Q жидкость, т'!AT21-'Q нефть, т'!AT21)/1.007)+('Q нефть, т'!AT21*1.133)+('Q газ, м3'!AT21*0.00009)</f>
        <v>2405.9513406156902</v>
      </c>
      <c r="AU21">
        <f>(('Q жидкость, т'!AU21-'Q нефть, т'!AU21)/1.007)+('Q нефть, т'!AU21*1.133)+('Q газ, м3'!AU21*0.00009)</f>
        <v>2405.9513406156902</v>
      </c>
      <c r="AV21">
        <f>(('Q жидкость, т'!AV21-'Q нефть, т'!AV21)/1.007)+('Q нефть, т'!AV21*1.133)+('Q газ, м3'!AV21*0.00009)</f>
        <v>2405.9513406156902</v>
      </c>
      <c r="AW21">
        <f>(('Q жидкость, т'!AW21-'Q нефть, т'!AW21)/1.007)+('Q нефть, т'!AW21*1.133)+('Q газ, м3'!AW21*0.00009)</f>
        <v>2405.9513406156902</v>
      </c>
      <c r="AX21">
        <f>(('Q жидкость, т'!AX21-'Q нефть, т'!AX21)/1.007)+('Q нефть, т'!AX21*1.133)+('Q газ, м3'!AX21*0.00009)</f>
        <v>2405.9513406156902</v>
      </c>
      <c r="AY21">
        <f>(('Q жидкость, т'!AY21-'Q нефть, т'!AY21)/1.007)+('Q нефть, т'!AY21*1.133)+('Q газ, м3'!AY21*0.00009)</f>
        <v>2405.9513406156902</v>
      </c>
      <c r="AZ21">
        <f>(('Q жидкость, т'!AZ21-'Q нефть, т'!AZ21)/1.007)+('Q нефть, т'!AZ21*1.133)+('Q газ, м3'!AZ21*0.00009)</f>
        <v>2405.9513406156902</v>
      </c>
      <c r="BA21">
        <f>(('Q жидкость, т'!BA21-'Q нефть, т'!BA21)/1.007)+('Q нефть, т'!BA21*1.133)+('Q газ, м3'!BA21*0.00009)</f>
        <v>2405.9513406156902</v>
      </c>
      <c r="BB21">
        <f>(('Q жидкость, т'!BB21-'Q нефть, т'!BB21)/1.007)+('Q нефть, т'!BB21*1.133)+('Q газ, м3'!BB21*0.00009)</f>
        <v>2405.9513406156902</v>
      </c>
      <c r="BC21">
        <f>(('Q жидкость, т'!BC21-'Q нефть, т'!BC21)/1.007)+('Q нефть, т'!BC21*1.133)+('Q газ, м3'!BC21*0.00009)</f>
        <v>2405.9513406156902</v>
      </c>
      <c r="BD21">
        <f>(('Q жидкость, т'!BD21-'Q нефть, т'!BD21)/1.007)+('Q нефть, т'!BD21*1.133)+('Q газ, м3'!BD21*0.00009)</f>
        <v>2405.9513406156902</v>
      </c>
      <c r="BE21">
        <f>(('Q жидкость, т'!BE21-'Q нефть, т'!BE21)/1.007)+('Q нефть, т'!BE21*1.133)+('Q газ, м3'!BE21*0.00009)</f>
        <v>2405.9513406156902</v>
      </c>
      <c r="BF21">
        <f>(('Q жидкость, т'!BF21-'Q нефть, т'!BF21)/1.007)+('Q нефть, т'!BF21*1.133)+('Q газ, м3'!BF21*0.00009)</f>
        <v>2405.9513406156902</v>
      </c>
      <c r="BG21">
        <f>(('Q жидкость, т'!BG21-'Q нефть, т'!BG21)/1.007)+('Q нефть, т'!BG21*1.133)+('Q газ, м3'!BG21*0.00009)</f>
        <v>2405.9513406156902</v>
      </c>
      <c r="BH21">
        <f>(('Q жидкость, т'!BH21-'Q нефть, т'!BH21)/1.007)+('Q нефть, т'!BH21*1.133)+('Q газ, м3'!BH21*0.00009)</f>
        <v>2405.9513406156902</v>
      </c>
      <c r="BI21">
        <f>(('Q жидкость, т'!BI21-'Q нефть, т'!BI21)/1.007)+('Q нефть, т'!BI21*1.133)+('Q газ, м3'!BI21*0.00009)</f>
        <v>2405.9513406156902</v>
      </c>
      <c r="BJ21">
        <f>(('Q жидкость, т'!BJ21-'Q нефть, т'!BJ21)/1.007)+('Q нефть, т'!BJ21*1.133)+('Q газ, м3'!BJ21*0.00009)</f>
        <v>2405.9513406156902</v>
      </c>
      <c r="BK21">
        <f>(('Q жидкость, т'!BK21-'Q нефть, т'!BK21)/1.007)+('Q нефть, т'!BK21*1.133)+('Q газ, м3'!BK21*0.00009)</f>
        <v>2405.9513406156902</v>
      </c>
      <c r="BL21">
        <f>(('Q жидкость, т'!BL21-'Q нефть, т'!BL21)/1.007)+('Q нефть, т'!BL21*1.133)+('Q газ, м3'!BL21*0.00009)</f>
        <v>2405.9513406156902</v>
      </c>
      <c r="BM21">
        <f>(('Q жидкость, т'!BM21-'Q нефть, т'!BM21)/1.007)+('Q нефть, т'!BM21*1.133)+('Q газ, м3'!BM21*0.00009)</f>
        <v>2405.9513406156902</v>
      </c>
      <c r="BN21">
        <f>(('Q жидкость, т'!BN21-'Q нефть, т'!BN21)/1.007)+('Q нефть, т'!BN21*1.133)+('Q газ, м3'!BN21*0.00009)</f>
        <v>2405.9513406156902</v>
      </c>
      <c r="BO21">
        <f>(('Q жидкость, т'!BO21-'Q нефть, т'!BO21)/1.007)+('Q нефть, т'!BO21*1.133)+('Q газ, м3'!BO21*0.00009)</f>
        <v>2405.9513406156902</v>
      </c>
      <c r="BP21">
        <f>(('Q жидкость, т'!BP21-'Q нефть, т'!BP21)/1.007)+('Q нефть, т'!BP21*1.133)+('Q газ, м3'!BP21*0.00009)</f>
        <v>2405.9513406156902</v>
      </c>
      <c r="BQ21">
        <f>(('Q жидкость, т'!BQ21-'Q нефть, т'!BQ21)/1.007)+('Q нефть, т'!BQ21*1.133)+('Q газ, м3'!BQ21*0.00009)</f>
        <v>2405.9513406156902</v>
      </c>
      <c r="BR21">
        <f>(('Q жидкость, т'!BR21-'Q нефть, т'!BR21)/1.007)+('Q нефть, т'!BR21*1.133)+('Q газ, м3'!BR21*0.00009)</f>
        <v>2405.9513406156902</v>
      </c>
      <c r="BS21">
        <f>(('Q жидкость, т'!BS21-'Q нефть, т'!BS21)/1.007)+('Q нефть, т'!BS21*1.133)+('Q газ, м3'!BS21*0.00009)</f>
        <v>2405.9513406156902</v>
      </c>
      <c r="BT21">
        <f>(('Q жидкость, т'!BT21-'Q нефть, т'!BT21)/1.007)+('Q нефть, т'!BT21*1.133)+('Q газ, м3'!BT21*0.00009)</f>
        <v>2405.9513406156902</v>
      </c>
      <c r="BU21">
        <f>(('Q жидкость, т'!BU21-'Q нефть, т'!BU21)/1.007)+('Q нефть, т'!BU21*1.133)+('Q газ, м3'!BU21*0.00009)</f>
        <v>2405.9513406156902</v>
      </c>
      <c r="BV21">
        <f>(('Q жидкость, т'!BV21-'Q нефть, т'!BV21)/1.007)+('Q нефть, т'!BV21*1.133)+('Q газ, м3'!BV21*0.00009)</f>
        <v>2405.9513406156902</v>
      </c>
      <c r="BW21">
        <f>(('Q жидкость, т'!BW21-'Q нефть, т'!BW21)/1.007)+('Q нефть, т'!BW21*1.133)+('Q газ, м3'!BW21*0.00009)</f>
        <v>2405.9513406156902</v>
      </c>
      <c r="BX21">
        <f>(('Q жидкость, т'!BX21-'Q нефть, т'!BX21)/1.007)+('Q нефть, т'!BX21*1.133)+('Q газ, м3'!BX21*0.00009)</f>
        <v>2405.9513406156902</v>
      </c>
      <c r="BY21">
        <f>(('Q жидкость, т'!BY21-'Q нефть, т'!BY21)/1.007)+('Q нефть, т'!BY21*1.133)+('Q газ, м3'!BY21*0.00009)</f>
        <v>2405.9513406156902</v>
      </c>
    </row>
    <row r="22" spans="1:77" x14ac:dyDescent="0.25">
      <c r="A22" s="7" t="str">
        <f>'Q нефть, т'!A22</f>
        <v>17-02</v>
      </c>
      <c r="B22" s="6">
        <f>'Q нефть, т'!B22</f>
        <v>17</v>
      </c>
      <c r="C22" s="3">
        <f>'Q нефть, т'!C22</f>
        <v>44593</v>
      </c>
      <c r="D22" s="3">
        <f>'Q нефть, т'!D22</f>
        <v>44773</v>
      </c>
      <c r="F22">
        <f>(('Q жидкость, т'!F22-'Q нефть, т'!F22)/1.007)+('Q нефть, т'!F22*1.133)+('Q газ, м3'!F22*0.00009)</f>
        <v>2405.9513406156902</v>
      </c>
      <c r="G22">
        <f>(('Q жидкость, т'!G22-'Q нефть, т'!G22)/1.007)+('Q нефть, т'!G22*1.133)+('Q газ, м3'!G22*0.00009)</f>
        <v>2405.9513406156902</v>
      </c>
      <c r="H22">
        <f>(('Q жидкость, т'!H22-'Q нефть, т'!H22)/1.007)+('Q нефть, т'!H22*1.133)+('Q газ, м3'!H22*0.00009)</f>
        <v>2405.9513406156902</v>
      </c>
      <c r="I22">
        <f>(('Q жидкость, т'!I22-'Q нефть, т'!I22)/1.007)+('Q нефть, т'!I22*1.133)+('Q газ, м3'!I22*0.00009)</f>
        <v>2405.9513406156902</v>
      </c>
      <c r="J22">
        <f>(('Q жидкость, т'!J22-'Q нефть, т'!J22)/1.007)+('Q нефть, т'!J22*1.133)+('Q газ, м3'!J22*0.00009)</f>
        <v>2405.9513406156902</v>
      </c>
      <c r="K22">
        <f>(('Q жидкость, т'!K22-'Q нефть, т'!K22)/1.007)+('Q нефть, т'!K22*1.133)+('Q газ, м3'!K22*0.00009)</f>
        <v>2405.9513406156902</v>
      </c>
      <c r="L22">
        <f>(('Q жидкость, т'!L22-'Q нефть, т'!L22)/1.007)+('Q нефть, т'!L22*1.133)+('Q газ, м3'!L22*0.00009)</f>
        <v>2405.9513406156902</v>
      </c>
      <c r="M22">
        <f>(('Q жидкость, т'!M22-'Q нефть, т'!M22)/1.007)+('Q нефть, т'!M22*1.133)+('Q газ, м3'!M22*0.00009)</f>
        <v>2405.9513406156902</v>
      </c>
      <c r="N22">
        <f>(('Q жидкость, т'!N22-'Q нефть, т'!N22)/1.007)+('Q нефть, т'!N22*1.133)+('Q газ, м3'!N22*0.00009)</f>
        <v>2405.9513406156902</v>
      </c>
      <c r="O22">
        <f>(('Q жидкость, т'!O22-'Q нефть, т'!O22)/1.007)+('Q нефть, т'!O22*1.133)+('Q газ, м3'!O22*0.00009)</f>
        <v>2405.9513406156902</v>
      </c>
      <c r="P22">
        <f>(('Q жидкость, т'!P22-'Q нефть, т'!P22)/1.007)+('Q нефть, т'!P22*1.133)+('Q газ, м3'!P22*0.00009)</f>
        <v>2405.9513406156902</v>
      </c>
      <c r="Q22">
        <f>(('Q жидкость, т'!Q22-'Q нефть, т'!Q22)/1.007)+('Q нефть, т'!Q22*1.133)+('Q газ, м3'!Q22*0.00009)</f>
        <v>2405.9513406156902</v>
      </c>
      <c r="R22">
        <f>(('Q жидкость, т'!R22-'Q нефть, т'!R22)/1.007)+('Q нефть, т'!R22*1.133)+('Q газ, м3'!R22*0.00009)</f>
        <v>2405.9513406156902</v>
      </c>
      <c r="S22">
        <f>(('Q жидкость, т'!S22-'Q нефть, т'!S22)/1.007)+('Q нефть, т'!S22*1.133)+('Q газ, м3'!S22*0.00009)</f>
        <v>2405.9513406156902</v>
      </c>
      <c r="T22">
        <f>(('Q жидкость, т'!T22-'Q нефть, т'!T22)/1.007)+('Q нефть, т'!T22*1.133)+('Q газ, м3'!T22*0.00009)</f>
        <v>2405.9513406156902</v>
      </c>
      <c r="U22">
        <f>(('Q жидкость, т'!U22-'Q нефть, т'!U22)/1.007)+('Q нефть, т'!U22*1.133)+('Q газ, м3'!U22*0.00009)</f>
        <v>2405.9513406156902</v>
      </c>
      <c r="V22">
        <f>(('Q жидкость, т'!V22-'Q нефть, т'!V22)/1.007)+('Q нефть, т'!V22*1.133)+('Q газ, м3'!V22*0.00009)</f>
        <v>2405.9513406156902</v>
      </c>
      <c r="W22">
        <f>(('Q жидкость, т'!W22-'Q нефть, т'!W22)/1.007)+('Q нефть, т'!W22*1.133)+('Q газ, м3'!W22*0.00009)</f>
        <v>2405.9513406156902</v>
      </c>
      <c r="X22">
        <f>(('Q жидкость, т'!X22-'Q нефть, т'!X22)/1.007)+('Q нефть, т'!X22*1.133)+('Q газ, м3'!X22*0.00009)</f>
        <v>2405.9513406156902</v>
      </c>
      <c r="Y22">
        <f>(('Q жидкость, т'!Y22-'Q нефть, т'!Y22)/1.007)+('Q нефть, т'!Y22*1.133)+('Q газ, м3'!Y22*0.00009)</f>
        <v>2405.9513406156902</v>
      </c>
      <c r="Z22">
        <f>(('Q жидкость, т'!Z22-'Q нефть, т'!Z22)/1.007)+('Q нефть, т'!Z22*1.133)+('Q газ, м3'!Z22*0.00009)</f>
        <v>2405.9513406156902</v>
      </c>
      <c r="AA22">
        <f>(('Q жидкость, т'!AA22-'Q нефть, т'!AA22)/1.007)+('Q нефть, т'!AA22*1.133)+('Q газ, м3'!AA22*0.00009)</f>
        <v>2405.9513406156902</v>
      </c>
      <c r="AB22">
        <f>(('Q жидкость, т'!AB22-'Q нефть, т'!AB22)/1.007)+('Q нефть, т'!AB22*1.133)+('Q газ, м3'!AB22*0.00009)</f>
        <v>2405.9513406156902</v>
      </c>
      <c r="AC22">
        <f>(('Q жидкость, т'!AC22-'Q нефть, т'!AC22)/1.007)+('Q нефть, т'!AC22*1.133)+('Q газ, м3'!AC22*0.00009)</f>
        <v>2405.9513406156902</v>
      </c>
      <c r="AD22">
        <f>(('Q жидкость, т'!AD22-'Q нефть, т'!AD22)/1.007)+('Q нефть, т'!AD22*1.133)+('Q газ, м3'!AD22*0.00009)</f>
        <v>2405.9513406156902</v>
      </c>
      <c r="AE22">
        <f>(('Q жидкость, т'!AE22-'Q нефть, т'!AE22)/1.007)+('Q нефть, т'!AE22*1.133)+('Q газ, м3'!AE22*0.00009)</f>
        <v>2405.9513406156902</v>
      </c>
      <c r="AF22">
        <f>(('Q жидкость, т'!AF22-'Q нефть, т'!AF22)/1.007)+('Q нефть, т'!AF22*1.133)+('Q газ, м3'!AF22*0.00009)</f>
        <v>2405.9513406156902</v>
      </c>
      <c r="AG22">
        <f>(('Q жидкость, т'!AG22-'Q нефть, т'!AG22)/1.007)+('Q нефть, т'!AG22*1.133)+('Q газ, м3'!AG22*0.00009)</f>
        <v>2405.9513406156902</v>
      </c>
      <c r="AH22">
        <f>(('Q жидкость, т'!AH22-'Q нефть, т'!AH22)/1.007)+('Q нефть, т'!AH22*1.133)+('Q газ, м3'!AH22*0.00009)</f>
        <v>2405.9513406156902</v>
      </c>
      <c r="AI22">
        <f>(('Q жидкость, т'!AI22-'Q нефть, т'!AI22)/1.007)+('Q нефть, т'!AI22*1.133)+('Q газ, м3'!AI22*0.00009)</f>
        <v>2405.9513406156902</v>
      </c>
      <c r="AJ22">
        <f>(('Q жидкость, т'!AJ22-'Q нефть, т'!AJ22)/1.007)+('Q нефть, т'!AJ22*1.133)+('Q газ, м3'!AJ22*0.00009)</f>
        <v>2405.9513406156902</v>
      </c>
      <c r="AK22">
        <f>(('Q жидкость, т'!AK22-'Q нефть, т'!AK22)/1.007)+('Q нефть, т'!AK22*1.133)+('Q газ, м3'!AK22*0.00009)</f>
        <v>2405.9513406156902</v>
      </c>
      <c r="AL22">
        <f>(('Q жидкость, т'!AL22-'Q нефть, т'!AL22)/1.007)+('Q нефть, т'!AL22*1.133)+('Q газ, м3'!AL22*0.00009)</f>
        <v>2405.9513406156902</v>
      </c>
      <c r="AM22">
        <f>(('Q жидкость, т'!AM22-'Q нефть, т'!AM22)/1.007)+('Q нефть, т'!AM22*1.133)+('Q газ, м3'!AM22*0.00009)</f>
        <v>2405.9513406156902</v>
      </c>
      <c r="AN22">
        <f>(('Q жидкость, т'!AN22-'Q нефть, т'!AN22)/1.007)+('Q нефть, т'!AN22*1.133)+('Q газ, м3'!AN22*0.00009)</f>
        <v>2405.9513406156902</v>
      </c>
      <c r="AO22">
        <f>(('Q жидкость, т'!AO22-'Q нефть, т'!AO22)/1.007)+('Q нефть, т'!AO22*1.133)+('Q газ, м3'!AO22*0.00009)</f>
        <v>2405.9513406156902</v>
      </c>
      <c r="AP22">
        <f>(('Q жидкость, т'!AP22-'Q нефть, т'!AP22)/1.007)+('Q нефть, т'!AP22*1.133)+('Q газ, м3'!AP22*0.00009)</f>
        <v>2405.9513406156902</v>
      </c>
      <c r="AQ22">
        <f>(('Q жидкость, т'!AQ22-'Q нефть, т'!AQ22)/1.007)+('Q нефть, т'!AQ22*1.133)+('Q газ, м3'!AQ22*0.00009)</f>
        <v>2405.9513406156902</v>
      </c>
      <c r="AR22">
        <f>(('Q жидкость, т'!AR22-'Q нефть, т'!AR22)/1.007)+('Q нефть, т'!AR22*1.133)+('Q газ, м3'!AR22*0.00009)</f>
        <v>2405.9513406156902</v>
      </c>
      <c r="AS22">
        <f>(('Q жидкость, т'!AS22-'Q нефть, т'!AS22)/1.007)+('Q нефть, т'!AS22*1.133)+('Q газ, м3'!AS22*0.00009)</f>
        <v>2405.9513406156902</v>
      </c>
      <c r="AT22">
        <f>(('Q жидкость, т'!AT22-'Q нефть, т'!AT22)/1.007)+('Q нефть, т'!AT22*1.133)+('Q газ, м3'!AT22*0.00009)</f>
        <v>2405.9513406156902</v>
      </c>
      <c r="AU22">
        <f>(('Q жидкость, т'!AU22-'Q нефть, т'!AU22)/1.007)+('Q нефть, т'!AU22*1.133)+('Q газ, м3'!AU22*0.00009)</f>
        <v>2405.9513406156902</v>
      </c>
      <c r="AV22">
        <f>(('Q жидкость, т'!AV22-'Q нефть, т'!AV22)/1.007)+('Q нефть, т'!AV22*1.133)+('Q газ, м3'!AV22*0.00009)</f>
        <v>2405.9513406156902</v>
      </c>
      <c r="AW22">
        <f>(('Q жидкость, т'!AW22-'Q нефть, т'!AW22)/1.007)+('Q нефть, т'!AW22*1.133)+('Q газ, м3'!AW22*0.00009)</f>
        <v>2405.9513406156902</v>
      </c>
      <c r="AX22">
        <f>(('Q жидкость, т'!AX22-'Q нефть, т'!AX22)/1.007)+('Q нефть, т'!AX22*1.133)+('Q газ, м3'!AX22*0.00009)</f>
        <v>2405.9513406156902</v>
      </c>
      <c r="AY22">
        <f>(('Q жидкость, т'!AY22-'Q нефть, т'!AY22)/1.007)+('Q нефть, т'!AY22*1.133)+('Q газ, м3'!AY22*0.00009)</f>
        <v>2405.9513406156902</v>
      </c>
      <c r="AZ22">
        <f>(('Q жидкость, т'!AZ22-'Q нефть, т'!AZ22)/1.007)+('Q нефть, т'!AZ22*1.133)+('Q газ, м3'!AZ22*0.00009)</f>
        <v>2405.9513406156902</v>
      </c>
      <c r="BA22">
        <f>(('Q жидкость, т'!BA22-'Q нефть, т'!BA22)/1.007)+('Q нефть, т'!BA22*1.133)+('Q газ, м3'!BA22*0.00009)</f>
        <v>2405.9513406156902</v>
      </c>
      <c r="BB22">
        <f>(('Q жидкость, т'!BB22-'Q нефть, т'!BB22)/1.007)+('Q нефть, т'!BB22*1.133)+('Q газ, м3'!BB22*0.00009)</f>
        <v>2405.9513406156902</v>
      </c>
      <c r="BC22">
        <f>(('Q жидкость, т'!BC22-'Q нефть, т'!BC22)/1.007)+('Q нефть, т'!BC22*1.133)+('Q газ, м3'!BC22*0.00009)</f>
        <v>2405.9513406156902</v>
      </c>
      <c r="BD22">
        <f>(('Q жидкость, т'!BD22-'Q нефть, т'!BD22)/1.007)+('Q нефть, т'!BD22*1.133)+('Q газ, м3'!BD22*0.00009)</f>
        <v>2405.9513406156902</v>
      </c>
      <c r="BE22">
        <f>(('Q жидкость, т'!BE22-'Q нефть, т'!BE22)/1.007)+('Q нефть, т'!BE22*1.133)+('Q газ, м3'!BE22*0.00009)</f>
        <v>2405.9513406156902</v>
      </c>
      <c r="BF22">
        <f>(('Q жидкость, т'!BF22-'Q нефть, т'!BF22)/1.007)+('Q нефть, т'!BF22*1.133)+('Q газ, м3'!BF22*0.00009)</f>
        <v>2405.9513406156902</v>
      </c>
      <c r="BG22">
        <f>(('Q жидкость, т'!BG22-'Q нефть, т'!BG22)/1.007)+('Q нефть, т'!BG22*1.133)+('Q газ, м3'!BG22*0.00009)</f>
        <v>2405.9513406156902</v>
      </c>
      <c r="BH22">
        <f>(('Q жидкость, т'!BH22-'Q нефть, т'!BH22)/1.007)+('Q нефть, т'!BH22*1.133)+('Q газ, м3'!BH22*0.00009)</f>
        <v>2405.9513406156902</v>
      </c>
      <c r="BI22">
        <f>(('Q жидкость, т'!BI22-'Q нефть, т'!BI22)/1.007)+('Q нефть, т'!BI22*1.133)+('Q газ, м3'!BI22*0.00009)</f>
        <v>2405.9513406156902</v>
      </c>
      <c r="BJ22">
        <f>(('Q жидкость, т'!BJ22-'Q нефть, т'!BJ22)/1.007)+('Q нефть, т'!BJ22*1.133)+('Q газ, м3'!BJ22*0.00009)</f>
        <v>2405.9513406156902</v>
      </c>
      <c r="BK22">
        <f>(('Q жидкость, т'!BK22-'Q нефть, т'!BK22)/1.007)+('Q нефть, т'!BK22*1.133)+('Q газ, м3'!BK22*0.00009)</f>
        <v>2405.9513406156902</v>
      </c>
      <c r="BL22">
        <f>(('Q жидкость, т'!BL22-'Q нефть, т'!BL22)/1.007)+('Q нефть, т'!BL22*1.133)+('Q газ, м3'!BL22*0.00009)</f>
        <v>2405.9513406156902</v>
      </c>
      <c r="BM22">
        <f>(('Q жидкость, т'!BM22-'Q нефть, т'!BM22)/1.007)+('Q нефть, т'!BM22*1.133)+('Q газ, м3'!BM22*0.00009)</f>
        <v>2405.9513406156902</v>
      </c>
      <c r="BN22">
        <f>(('Q жидкость, т'!BN22-'Q нефть, т'!BN22)/1.007)+('Q нефть, т'!BN22*1.133)+('Q газ, м3'!BN22*0.00009)</f>
        <v>2405.9513406156902</v>
      </c>
      <c r="BO22">
        <f>(('Q жидкость, т'!BO22-'Q нефть, т'!BO22)/1.007)+('Q нефть, т'!BO22*1.133)+('Q газ, м3'!BO22*0.00009)</f>
        <v>2405.9513406156902</v>
      </c>
      <c r="BP22">
        <f>(('Q жидкость, т'!BP22-'Q нефть, т'!BP22)/1.007)+('Q нефть, т'!BP22*1.133)+('Q газ, м3'!BP22*0.00009)</f>
        <v>2405.9513406156902</v>
      </c>
      <c r="BQ22">
        <f>(('Q жидкость, т'!BQ22-'Q нефть, т'!BQ22)/1.007)+('Q нефть, т'!BQ22*1.133)+('Q газ, м3'!BQ22*0.00009)</f>
        <v>2405.9513406156902</v>
      </c>
      <c r="BR22">
        <f>(('Q жидкость, т'!BR22-'Q нефть, т'!BR22)/1.007)+('Q нефть, т'!BR22*1.133)+('Q газ, м3'!BR22*0.00009)</f>
        <v>2405.9513406156902</v>
      </c>
      <c r="BS22">
        <f>(('Q жидкость, т'!BS22-'Q нефть, т'!BS22)/1.007)+('Q нефть, т'!BS22*1.133)+('Q газ, м3'!BS22*0.00009)</f>
        <v>2405.9513406156902</v>
      </c>
      <c r="BT22">
        <f>(('Q жидкость, т'!BT22-'Q нефть, т'!BT22)/1.007)+('Q нефть, т'!BT22*1.133)+('Q газ, м3'!BT22*0.00009)</f>
        <v>2405.9513406156902</v>
      </c>
      <c r="BU22">
        <f>(('Q жидкость, т'!BU22-'Q нефть, т'!BU22)/1.007)+('Q нефть, т'!BU22*1.133)+('Q газ, м3'!BU22*0.00009)</f>
        <v>2405.9513406156902</v>
      </c>
      <c r="BV22">
        <f>(('Q жидкость, т'!BV22-'Q нефть, т'!BV22)/1.007)+('Q нефть, т'!BV22*1.133)+('Q газ, м3'!BV22*0.00009)</f>
        <v>2405.9513406156902</v>
      </c>
      <c r="BW22">
        <f>(('Q жидкость, т'!BW22-'Q нефть, т'!BW22)/1.007)+('Q нефть, т'!BW22*1.133)+('Q газ, м3'!BW22*0.00009)</f>
        <v>2405.9513406156902</v>
      </c>
      <c r="BX22">
        <f>(('Q жидкость, т'!BX22-'Q нефть, т'!BX22)/1.007)+('Q нефть, т'!BX22*1.133)+('Q газ, м3'!BX22*0.00009)</f>
        <v>2405.9513406156902</v>
      </c>
      <c r="BY22">
        <f>(('Q жидкость, т'!BY22-'Q нефть, т'!BY22)/1.007)+('Q нефть, т'!BY22*1.133)+('Q газ, м3'!BY22*0.00009)</f>
        <v>2405.9513406156902</v>
      </c>
    </row>
    <row r="23" spans="1:77" x14ac:dyDescent="0.25">
      <c r="A23" s="7" t="str">
        <f>'Q нефть, т'!A23</f>
        <v>18-02</v>
      </c>
      <c r="B23" s="6">
        <f>'Q нефть, т'!B23</f>
        <v>18</v>
      </c>
      <c r="C23" s="3">
        <f>'Q нефть, т'!C23</f>
        <v>44621</v>
      </c>
      <c r="D23" s="3">
        <f>'Q нефть, т'!D23</f>
        <v>44801</v>
      </c>
      <c r="F23">
        <f>(('Q жидкость, т'!F23-'Q нефть, т'!F23)/1.007)+('Q нефть, т'!F23*1.133)+('Q газ, м3'!F23*0.00009)</f>
        <v>2405.9513406156902</v>
      </c>
      <c r="G23">
        <f>(('Q жидкость, т'!G23-'Q нефть, т'!G23)/1.007)+('Q нефть, т'!G23*1.133)+('Q газ, м3'!G23*0.00009)</f>
        <v>2405.9513406156902</v>
      </c>
      <c r="H23">
        <f>(('Q жидкость, т'!H23-'Q нефть, т'!H23)/1.007)+('Q нефть, т'!H23*1.133)+('Q газ, м3'!H23*0.00009)</f>
        <v>2405.9513406156902</v>
      </c>
      <c r="I23">
        <f>(('Q жидкость, т'!I23-'Q нефть, т'!I23)/1.007)+('Q нефть, т'!I23*1.133)+('Q газ, м3'!I23*0.00009)</f>
        <v>2405.9513406156902</v>
      </c>
      <c r="J23">
        <f>(('Q жидкость, т'!J23-'Q нефть, т'!J23)/1.007)+('Q нефть, т'!J23*1.133)+('Q газ, м3'!J23*0.00009)</f>
        <v>2405.9513406156902</v>
      </c>
      <c r="K23">
        <f>(('Q жидкость, т'!K23-'Q нефть, т'!K23)/1.007)+('Q нефть, т'!K23*1.133)+('Q газ, м3'!K23*0.00009)</f>
        <v>2405.9513406156902</v>
      </c>
      <c r="L23">
        <f>(('Q жидкость, т'!L23-'Q нефть, т'!L23)/1.007)+('Q нефть, т'!L23*1.133)+('Q газ, м3'!L23*0.00009)</f>
        <v>2405.9513406156902</v>
      </c>
      <c r="M23">
        <f>(('Q жидкость, т'!M23-'Q нефть, т'!M23)/1.007)+('Q нефть, т'!M23*1.133)+('Q газ, м3'!M23*0.00009)</f>
        <v>2405.9513406156902</v>
      </c>
      <c r="N23">
        <f>(('Q жидкость, т'!N23-'Q нефть, т'!N23)/1.007)+('Q нефть, т'!N23*1.133)+('Q газ, м3'!N23*0.00009)</f>
        <v>2405.9513406156902</v>
      </c>
      <c r="O23">
        <f>(('Q жидкость, т'!O23-'Q нефть, т'!O23)/1.007)+('Q нефть, т'!O23*1.133)+('Q газ, м3'!O23*0.00009)</f>
        <v>2405.9513406156902</v>
      </c>
      <c r="P23">
        <f>(('Q жидкость, т'!P23-'Q нефть, т'!P23)/1.007)+('Q нефть, т'!P23*1.133)+('Q газ, м3'!P23*0.00009)</f>
        <v>2405.9513406156902</v>
      </c>
      <c r="Q23">
        <f>(('Q жидкость, т'!Q23-'Q нефть, т'!Q23)/1.007)+('Q нефть, т'!Q23*1.133)+('Q газ, м3'!Q23*0.00009)</f>
        <v>2405.9513406156902</v>
      </c>
      <c r="R23">
        <f>(('Q жидкость, т'!R23-'Q нефть, т'!R23)/1.007)+('Q нефть, т'!R23*1.133)+('Q газ, м3'!R23*0.00009)</f>
        <v>2405.9513406156902</v>
      </c>
      <c r="S23">
        <f>(('Q жидкость, т'!S23-'Q нефть, т'!S23)/1.007)+('Q нефть, т'!S23*1.133)+('Q газ, м3'!S23*0.00009)</f>
        <v>2405.9513406156902</v>
      </c>
      <c r="T23">
        <f>(('Q жидкость, т'!T23-'Q нефть, т'!T23)/1.007)+('Q нефть, т'!T23*1.133)+('Q газ, м3'!T23*0.00009)</f>
        <v>2405.9513406156902</v>
      </c>
      <c r="U23">
        <f>(('Q жидкость, т'!U23-'Q нефть, т'!U23)/1.007)+('Q нефть, т'!U23*1.133)+('Q газ, м3'!U23*0.00009)</f>
        <v>2405.9513406156902</v>
      </c>
      <c r="V23">
        <f>(('Q жидкость, т'!V23-'Q нефть, т'!V23)/1.007)+('Q нефть, т'!V23*1.133)+('Q газ, м3'!V23*0.00009)</f>
        <v>2405.9513406156902</v>
      </c>
      <c r="W23">
        <f>(('Q жидкость, т'!W23-'Q нефть, т'!W23)/1.007)+('Q нефть, т'!W23*1.133)+('Q газ, м3'!W23*0.00009)</f>
        <v>2405.9513406156902</v>
      </c>
      <c r="X23">
        <f>(('Q жидкость, т'!X23-'Q нефть, т'!X23)/1.007)+('Q нефть, т'!X23*1.133)+('Q газ, м3'!X23*0.00009)</f>
        <v>2405.9513406156902</v>
      </c>
      <c r="Y23">
        <f>(('Q жидкость, т'!Y23-'Q нефть, т'!Y23)/1.007)+('Q нефть, т'!Y23*1.133)+('Q газ, м3'!Y23*0.00009)</f>
        <v>2405.9513406156902</v>
      </c>
      <c r="Z23">
        <f>(('Q жидкость, т'!Z23-'Q нефть, т'!Z23)/1.007)+('Q нефть, т'!Z23*1.133)+('Q газ, м3'!Z23*0.00009)</f>
        <v>2405.9513406156902</v>
      </c>
      <c r="AA23">
        <f>(('Q жидкость, т'!AA23-'Q нефть, т'!AA23)/1.007)+('Q нефть, т'!AA23*1.133)+('Q газ, м3'!AA23*0.00009)</f>
        <v>2405.9513406156902</v>
      </c>
      <c r="AB23">
        <f>(('Q жидкость, т'!AB23-'Q нефть, т'!AB23)/1.007)+('Q нефть, т'!AB23*1.133)+('Q газ, м3'!AB23*0.00009)</f>
        <v>2405.9513406156902</v>
      </c>
      <c r="AC23">
        <f>(('Q жидкость, т'!AC23-'Q нефть, т'!AC23)/1.007)+('Q нефть, т'!AC23*1.133)+('Q газ, м3'!AC23*0.00009)</f>
        <v>2405.9513406156902</v>
      </c>
      <c r="AD23">
        <f>(('Q жидкость, т'!AD23-'Q нефть, т'!AD23)/1.007)+('Q нефть, т'!AD23*1.133)+('Q газ, м3'!AD23*0.00009)</f>
        <v>2405.9513406156902</v>
      </c>
      <c r="AE23">
        <f>(('Q жидкость, т'!AE23-'Q нефть, т'!AE23)/1.007)+('Q нефть, т'!AE23*1.133)+('Q газ, м3'!AE23*0.00009)</f>
        <v>2405.9513406156902</v>
      </c>
      <c r="AF23">
        <f>(('Q жидкость, т'!AF23-'Q нефть, т'!AF23)/1.007)+('Q нефть, т'!AF23*1.133)+('Q газ, м3'!AF23*0.00009)</f>
        <v>2405.9513406156902</v>
      </c>
      <c r="AG23">
        <f>(('Q жидкость, т'!AG23-'Q нефть, т'!AG23)/1.007)+('Q нефть, т'!AG23*1.133)+('Q газ, м3'!AG23*0.00009)</f>
        <v>2405.9513406156902</v>
      </c>
      <c r="AH23">
        <f>(('Q жидкость, т'!AH23-'Q нефть, т'!AH23)/1.007)+('Q нефть, т'!AH23*1.133)+('Q газ, м3'!AH23*0.00009)</f>
        <v>2405.9513406156902</v>
      </c>
      <c r="AI23">
        <f>(('Q жидкость, т'!AI23-'Q нефть, т'!AI23)/1.007)+('Q нефть, т'!AI23*1.133)+('Q газ, м3'!AI23*0.00009)</f>
        <v>2405.9513406156902</v>
      </c>
      <c r="AJ23">
        <f>(('Q жидкость, т'!AJ23-'Q нефть, т'!AJ23)/1.007)+('Q нефть, т'!AJ23*1.133)+('Q газ, м3'!AJ23*0.00009)</f>
        <v>2405.9513406156902</v>
      </c>
      <c r="AK23">
        <f>(('Q жидкость, т'!AK23-'Q нефть, т'!AK23)/1.007)+('Q нефть, т'!AK23*1.133)+('Q газ, м3'!AK23*0.00009)</f>
        <v>2405.9513406156902</v>
      </c>
      <c r="AL23">
        <f>(('Q жидкость, т'!AL23-'Q нефть, т'!AL23)/1.007)+('Q нефть, т'!AL23*1.133)+('Q газ, м3'!AL23*0.00009)</f>
        <v>2405.9513406156902</v>
      </c>
      <c r="AM23">
        <f>(('Q жидкость, т'!AM23-'Q нефть, т'!AM23)/1.007)+('Q нефть, т'!AM23*1.133)+('Q газ, м3'!AM23*0.00009)</f>
        <v>2405.9513406156902</v>
      </c>
      <c r="AN23">
        <f>(('Q жидкость, т'!AN23-'Q нефть, т'!AN23)/1.007)+('Q нефть, т'!AN23*1.133)+('Q газ, м3'!AN23*0.00009)</f>
        <v>2405.9513406156902</v>
      </c>
      <c r="AO23">
        <f>(('Q жидкость, т'!AO23-'Q нефть, т'!AO23)/1.007)+('Q нефть, т'!AO23*1.133)+('Q газ, м3'!AO23*0.00009)</f>
        <v>2405.9513406156902</v>
      </c>
      <c r="AP23">
        <f>(('Q жидкость, т'!AP23-'Q нефть, т'!AP23)/1.007)+('Q нефть, т'!AP23*1.133)+('Q газ, м3'!AP23*0.00009)</f>
        <v>2405.9513406156902</v>
      </c>
      <c r="AQ23">
        <f>(('Q жидкость, т'!AQ23-'Q нефть, т'!AQ23)/1.007)+('Q нефть, т'!AQ23*1.133)+('Q газ, м3'!AQ23*0.00009)</f>
        <v>2405.9513406156902</v>
      </c>
      <c r="AR23">
        <f>(('Q жидкость, т'!AR23-'Q нефть, т'!AR23)/1.007)+('Q нефть, т'!AR23*1.133)+('Q газ, м3'!AR23*0.00009)</f>
        <v>2405.9513406156902</v>
      </c>
      <c r="AS23">
        <f>(('Q жидкость, т'!AS23-'Q нефть, т'!AS23)/1.007)+('Q нефть, т'!AS23*1.133)+('Q газ, м3'!AS23*0.00009)</f>
        <v>2405.9513406156902</v>
      </c>
      <c r="AT23">
        <f>(('Q жидкость, т'!AT23-'Q нефть, т'!AT23)/1.007)+('Q нефть, т'!AT23*1.133)+('Q газ, м3'!AT23*0.00009)</f>
        <v>2405.9513406156902</v>
      </c>
      <c r="AU23">
        <f>(('Q жидкость, т'!AU23-'Q нефть, т'!AU23)/1.007)+('Q нефть, т'!AU23*1.133)+('Q газ, м3'!AU23*0.00009)</f>
        <v>2405.9513406156902</v>
      </c>
      <c r="AV23">
        <f>(('Q жидкость, т'!AV23-'Q нефть, т'!AV23)/1.007)+('Q нефть, т'!AV23*1.133)+('Q газ, м3'!AV23*0.00009)</f>
        <v>2405.9513406156902</v>
      </c>
      <c r="AW23">
        <f>(('Q жидкость, т'!AW23-'Q нефть, т'!AW23)/1.007)+('Q нефть, т'!AW23*1.133)+('Q газ, м3'!AW23*0.00009)</f>
        <v>2405.9513406156902</v>
      </c>
      <c r="AX23">
        <f>(('Q жидкость, т'!AX23-'Q нефть, т'!AX23)/1.007)+('Q нефть, т'!AX23*1.133)+('Q газ, м3'!AX23*0.00009)</f>
        <v>2405.9513406156902</v>
      </c>
      <c r="AY23">
        <f>(('Q жидкость, т'!AY23-'Q нефть, т'!AY23)/1.007)+('Q нефть, т'!AY23*1.133)+('Q газ, м3'!AY23*0.00009)</f>
        <v>2405.9513406156902</v>
      </c>
      <c r="AZ23">
        <f>(('Q жидкость, т'!AZ23-'Q нефть, т'!AZ23)/1.007)+('Q нефть, т'!AZ23*1.133)+('Q газ, м3'!AZ23*0.00009)</f>
        <v>2405.9513406156902</v>
      </c>
      <c r="BA23">
        <f>(('Q жидкость, т'!BA23-'Q нефть, т'!BA23)/1.007)+('Q нефть, т'!BA23*1.133)+('Q газ, м3'!BA23*0.00009)</f>
        <v>2405.9513406156902</v>
      </c>
      <c r="BB23">
        <f>(('Q жидкость, т'!BB23-'Q нефть, т'!BB23)/1.007)+('Q нефть, т'!BB23*1.133)+('Q газ, м3'!BB23*0.00009)</f>
        <v>2405.9513406156902</v>
      </c>
      <c r="BC23">
        <f>(('Q жидкость, т'!BC23-'Q нефть, т'!BC23)/1.007)+('Q нефть, т'!BC23*1.133)+('Q газ, м3'!BC23*0.00009)</f>
        <v>2405.9513406156902</v>
      </c>
      <c r="BD23">
        <f>(('Q жидкость, т'!BD23-'Q нефть, т'!BD23)/1.007)+('Q нефть, т'!BD23*1.133)+('Q газ, м3'!BD23*0.00009)</f>
        <v>2405.9513406156902</v>
      </c>
      <c r="BE23">
        <f>(('Q жидкость, т'!BE23-'Q нефть, т'!BE23)/1.007)+('Q нефть, т'!BE23*1.133)+('Q газ, м3'!BE23*0.00009)</f>
        <v>2405.9513406156902</v>
      </c>
      <c r="BF23">
        <f>(('Q жидкость, т'!BF23-'Q нефть, т'!BF23)/1.007)+('Q нефть, т'!BF23*1.133)+('Q газ, м3'!BF23*0.00009)</f>
        <v>2405.9513406156902</v>
      </c>
      <c r="BG23">
        <f>(('Q жидкость, т'!BG23-'Q нефть, т'!BG23)/1.007)+('Q нефть, т'!BG23*1.133)+('Q газ, м3'!BG23*0.00009)</f>
        <v>2405.9513406156902</v>
      </c>
      <c r="BH23">
        <f>(('Q жидкость, т'!BH23-'Q нефть, т'!BH23)/1.007)+('Q нефть, т'!BH23*1.133)+('Q газ, м3'!BH23*0.00009)</f>
        <v>2405.9513406156902</v>
      </c>
      <c r="BI23">
        <f>(('Q жидкость, т'!BI23-'Q нефть, т'!BI23)/1.007)+('Q нефть, т'!BI23*1.133)+('Q газ, м3'!BI23*0.00009)</f>
        <v>2405.9513406156902</v>
      </c>
      <c r="BJ23">
        <f>(('Q жидкость, т'!BJ23-'Q нефть, т'!BJ23)/1.007)+('Q нефть, т'!BJ23*1.133)+('Q газ, м3'!BJ23*0.00009)</f>
        <v>2405.9513406156902</v>
      </c>
      <c r="BK23">
        <f>(('Q жидкость, т'!BK23-'Q нефть, т'!BK23)/1.007)+('Q нефть, т'!BK23*1.133)+('Q газ, м3'!BK23*0.00009)</f>
        <v>2405.9513406156902</v>
      </c>
      <c r="BL23">
        <f>(('Q жидкость, т'!BL23-'Q нефть, т'!BL23)/1.007)+('Q нефть, т'!BL23*1.133)+('Q газ, м3'!BL23*0.00009)</f>
        <v>2405.9513406156902</v>
      </c>
      <c r="BM23">
        <f>(('Q жидкость, т'!BM23-'Q нефть, т'!BM23)/1.007)+('Q нефть, т'!BM23*1.133)+('Q газ, м3'!BM23*0.00009)</f>
        <v>2405.9513406156902</v>
      </c>
      <c r="BN23">
        <f>(('Q жидкость, т'!BN23-'Q нефть, т'!BN23)/1.007)+('Q нефть, т'!BN23*1.133)+('Q газ, м3'!BN23*0.00009)</f>
        <v>2405.9513406156902</v>
      </c>
      <c r="BO23">
        <f>(('Q жидкость, т'!BO23-'Q нефть, т'!BO23)/1.007)+('Q нефть, т'!BO23*1.133)+('Q газ, м3'!BO23*0.00009)</f>
        <v>2405.9513406156902</v>
      </c>
      <c r="BP23">
        <f>(('Q жидкость, т'!BP23-'Q нефть, т'!BP23)/1.007)+('Q нефть, т'!BP23*1.133)+('Q газ, м3'!BP23*0.00009)</f>
        <v>2405.9513406156902</v>
      </c>
      <c r="BQ23">
        <f>(('Q жидкость, т'!BQ23-'Q нефть, т'!BQ23)/1.007)+('Q нефть, т'!BQ23*1.133)+('Q газ, м3'!BQ23*0.00009)</f>
        <v>2405.9513406156902</v>
      </c>
      <c r="BR23">
        <f>(('Q жидкость, т'!BR23-'Q нефть, т'!BR23)/1.007)+('Q нефть, т'!BR23*1.133)+('Q газ, м3'!BR23*0.00009)</f>
        <v>2405.9513406156902</v>
      </c>
      <c r="BS23">
        <f>(('Q жидкость, т'!BS23-'Q нефть, т'!BS23)/1.007)+('Q нефть, т'!BS23*1.133)+('Q газ, м3'!BS23*0.00009)</f>
        <v>2405.9513406156902</v>
      </c>
      <c r="BT23">
        <f>(('Q жидкость, т'!BT23-'Q нефть, т'!BT23)/1.007)+('Q нефть, т'!BT23*1.133)+('Q газ, м3'!BT23*0.00009)</f>
        <v>2405.9513406156902</v>
      </c>
      <c r="BU23">
        <f>(('Q жидкость, т'!BU23-'Q нефть, т'!BU23)/1.007)+('Q нефть, т'!BU23*1.133)+('Q газ, м3'!BU23*0.00009)</f>
        <v>2405.9513406156902</v>
      </c>
      <c r="BV23">
        <f>(('Q жидкость, т'!BV23-'Q нефть, т'!BV23)/1.007)+('Q нефть, т'!BV23*1.133)+('Q газ, м3'!BV23*0.00009)</f>
        <v>2405.9513406156902</v>
      </c>
      <c r="BW23">
        <f>(('Q жидкость, т'!BW23-'Q нефть, т'!BW23)/1.007)+('Q нефть, т'!BW23*1.133)+('Q газ, м3'!BW23*0.00009)</f>
        <v>2405.9513406156902</v>
      </c>
      <c r="BX23">
        <f>(('Q жидкость, т'!BX23-'Q нефть, т'!BX23)/1.007)+('Q нефть, т'!BX23*1.133)+('Q газ, м3'!BX23*0.00009)</f>
        <v>2405.9513406156902</v>
      </c>
      <c r="BY23">
        <f>(('Q жидкость, т'!BY23-'Q нефть, т'!BY23)/1.007)+('Q нефть, т'!BY23*1.133)+('Q газ, м3'!BY23*0.00009)</f>
        <v>2405.9513406156902</v>
      </c>
    </row>
    <row r="24" spans="1:77" x14ac:dyDescent="0.25">
      <c r="A24" s="7" t="str">
        <f>'Q нефть, т'!A24</f>
        <v>26-02</v>
      </c>
      <c r="B24" s="6">
        <f>'Q нефть, т'!B24</f>
        <v>26</v>
      </c>
      <c r="C24" s="3">
        <f>'Q нефть, т'!C24</f>
        <v>44621</v>
      </c>
      <c r="D24" s="3">
        <f>'Q нефть, т'!D24</f>
        <v>44801</v>
      </c>
      <c r="F24">
        <f>(('Q жидкость, т'!F24-'Q нефть, т'!F24)/1.007)+('Q нефть, т'!F24*1.133)+('Q газ, м3'!F24*0.00009)</f>
        <v>2405.9513406156902</v>
      </c>
      <c r="G24">
        <f>(('Q жидкость, т'!G24-'Q нефть, т'!G24)/1.007)+('Q нефть, т'!G24*1.133)+('Q газ, м3'!G24*0.00009)</f>
        <v>2405.9513406156902</v>
      </c>
      <c r="H24">
        <f>(('Q жидкость, т'!H24-'Q нефть, т'!H24)/1.007)+('Q нефть, т'!H24*1.133)+('Q газ, м3'!H24*0.00009)</f>
        <v>2405.9513406156902</v>
      </c>
      <c r="I24">
        <f>(('Q жидкость, т'!I24-'Q нефть, т'!I24)/1.007)+('Q нефть, т'!I24*1.133)+('Q газ, м3'!I24*0.00009)</f>
        <v>2405.9513406156902</v>
      </c>
      <c r="J24">
        <f>(('Q жидкость, т'!J24-'Q нефть, т'!J24)/1.007)+('Q нефть, т'!J24*1.133)+('Q газ, м3'!J24*0.00009)</f>
        <v>2405.9513406156902</v>
      </c>
      <c r="K24">
        <f>(('Q жидкость, т'!K24-'Q нефть, т'!K24)/1.007)+('Q нефть, т'!K24*1.133)+('Q газ, м3'!K24*0.00009)</f>
        <v>2405.9513406156902</v>
      </c>
      <c r="L24">
        <f>(('Q жидкость, т'!L24-'Q нефть, т'!L24)/1.007)+('Q нефть, т'!L24*1.133)+('Q газ, м3'!L24*0.00009)</f>
        <v>2405.9513406156902</v>
      </c>
      <c r="M24">
        <f>(('Q жидкость, т'!M24-'Q нефть, т'!M24)/1.007)+('Q нефть, т'!M24*1.133)+('Q газ, м3'!M24*0.00009)</f>
        <v>2405.9513406156902</v>
      </c>
      <c r="N24">
        <f>(('Q жидкость, т'!N24-'Q нефть, т'!N24)/1.007)+('Q нефть, т'!N24*1.133)+('Q газ, м3'!N24*0.00009)</f>
        <v>2405.9513406156902</v>
      </c>
      <c r="O24">
        <f>(('Q жидкость, т'!O24-'Q нефть, т'!O24)/1.007)+('Q нефть, т'!O24*1.133)+('Q газ, м3'!O24*0.00009)</f>
        <v>2405.9513406156902</v>
      </c>
      <c r="P24">
        <f>(('Q жидкость, т'!P24-'Q нефть, т'!P24)/1.007)+('Q нефть, т'!P24*1.133)+('Q газ, м3'!P24*0.00009)</f>
        <v>2405.9513406156902</v>
      </c>
      <c r="Q24">
        <f>(('Q жидкость, т'!Q24-'Q нефть, т'!Q24)/1.007)+('Q нефть, т'!Q24*1.133)+('Q газ, м3'!Q24*0.00009)</f>
        <v>2405.9513406156902</v>
      </c>
      <c r="R24">
        <f>(('Q жидкость, т'!R24-'Q нефть, т'!R24)/1.007)+('Q нефть, т'!R24*1.133)+('Q газ, м3'!R24*0.00009)</f>
        <v>2405.9513406156902</v>
      </c>
      <c r="S24">
        <f>(('Q жидкость, т'!S24-'Q нефть, т'!S24)/1.007)+('Q нефть, т'!S24*1.133)+('Q газ, м3'!S24*0.00009)</f>
        <v>2405.9513406156902</v>
      </c>
      <c r="T24">
        <f>(('Q жидкость, т'!T24-'Q нефть, т'!T24)/1.007)+('Q нефть, т'!T24*1.133)+('Q газ, м3'!T24*0.00009)</f>
        <v>2405.9513406156902</v>
      </c>
      <c r="U24">
        <f>(('Q жидкость, т'!U24-'Q нефть, т'!U24)/1.007)+('Q нефть, т'!U24*1.133)+('Q газ, м3'!U24*0.00009)</f>
        <v>2405.9513406156902</v>
      </c>
      <c r="V24">
        <f>(('Q жидкость, т'!V24-'Q нефть, т'!V24)/1.007)+('Q нефть, т'!V24*1.133)+('Q газ, м3'!V24*0.00009)</f>
        <v>2405.9513406156902</v>
      </c>
      <c r="W24">
        <f>(('Q жидкость, т'!W24-'Q нефть, т'!W24)/1.007)+('Q нефть, т'!W24*1.133)+('Q газ, м3'!W24*0.00009)</f>
        <v>2405.9513406156902</v>
      </c>
      <c r="X24">
        <f>(('Q жидкость, т'!X24-'Q нефть, т'!X24)/1.007)+('Q нефть, т'!X24*1.133)+('Q газ, м3'!X24*0.00009)</f>
        <v>2405.9513406156902</v>
      </c>
      <c r="Y24">
        <f>(('Q жидкость, т'!Y24-'Q нефть, т'!Y24)/1.007)+('Q нефть, т'!Y24*1.133)+('Q газ, м3'!Y24*0.00009)</f>
        <v>2405.9513406156902</v>
      </c>
      <c r="Z24">
        <f>(('Q жидкость, т'!Z24-'Q нефть, т'!Z24)/1.007)+('Q нефть, т'!Z24*1.133)+('Q газ, м3'!Z24*0.00009)</f>
        <v>2405.9513406156902</v>
      </c>
      <c r="AA24">
        <f>(('Q жидкость, т'!AA24-'Q нефть, т'!AA24)/1.007)+('Q нефть, т'!AA24*1.133)+('Q газ, м3'!AA24*0.00009)</f>
        <v>2405.9513406156902</v>
      </c>
      <c r="AB24">
        <f>(('Q жидкость, т'!AB24-'Q нефть, т'!AB24)/1.007)+('Q нефть, т'!AB24*1.133)+('Q газ, м3'!AB24*0.00009)</f>
        <v>2405.9513406156902</v>
      </c>
      <c r="AC24">
        <f>(('Q жидкость, т'!AC24-'Q нефть, т'!AC24)/1.007)+('Q нефть, т'!AC24*1.133)+('Q газ, м3'!AC24*0.00009)</f>
        <v>2405.9513406156902</v>
      </c>
      <c r="AD24">
        <f>(('Q жидкость, т'!AD24-'Q нефть, т'!AD24)/1.007)+('Q нефть, т'!AD24*1.133)+('Q газ, м3'!AD24*0.00009)</f>
        <v>2405.9513406156902</v>
      </c>
      <c r="AE24">
        <f>(('Q жидкость, т'!AE24-'Q нефть, т'!AE24)/1.007)+('Q нефть, т'!AE24*1.133)+('Q газ, м3'!AE24*0.00009)</f>
        <v>2405.9513406156902</v>
      </c>
      <c r="AF24">
        <f>(('Q жидкость, т'!AF24-'Q нефть, т'!AF24)/1.007)+('Q нефть, т'!AF24*1.133)+('Q газ, м3'!AF24*0.00009)</f>
        <v>2405.9513406156902</v>
      </c>
      <c r="AG24">
        <f>(('Q жидкость, т'!AG24-'Q нефть, т'!AG24)/1.007)+('Q нефть, т'!AG24*1.133)+('Q газ, м3'!AG24*0.00009)</f>
        <v>2405.9513406156902</v>
      </c>
      <c r="AH24">
        <f>(('Q жидкость, т'!AH24-'Q нефть, т'!AH24)/1.007)+('Q нефть, т'!AH24*1.133)+('Q газ, м3'!AH24*0.00009)</f>
        <v>2405.9513406156902</v>
      </c>
      <c r="AI24">
        <f>(('Q жидкость, т'!AI24-'Q нефть, т'!AI24)/1.007)+('Q нефть, т'!AI24*1.133)+('Q газ, м3'!AI24*0.00009)</f>
        <v>2405.9513406156902</v>
      </c>
      <c r="AJ24">
        <f>(('Q жидкость, т'!AJ24-'Q нефть, т'!AJ24)/1.007)+('Q нефть, т'!AJ24*1.133)+('Q газ, м3'!AJ24*0.00009)</f>
        <v>2405.9513406156902</v>
      </c>
      <c r="AK24">
        <f>(('Q жидкость, т'!AK24-'Q нефть, т'!AK24)/1.007)+('Q нефть, т'!AK24*1.133)+('Q газ, м3'!AK24*0.00009)</f>
        <v>2405.9513406156902</v>
      </c>
      <c r="AL24">
        <f>(('Q жидкость, т'!AL24-'Q нефть, т'!AL24)/1.007)+('Q нефть, т'!AL24*1.133)+('Q газ, м3'!AL24*0.00009)</f>
        <v>2405.9513406156902</v>
      </c>
      <c r="AM24">
        <f>(('Q жидкость, т'!AM24-'Q нефть, т'!AM24)/1.007)+('Q нефть, т'!AM24*1.133)+('Q газ, м3'!AM24*0.00009)</f>
        <v>2405.9513406156902</v>
      </c>
      <c r="AN24">
        <f>(('Q жидкость, т'!AN24-'Q нефть, т'!AN24)/1.007)+('Q нефть, т'!AN24*1.133)+('Q газ, м3'!AN24*0.00009)</f>
        <v>2405.9513406156902</v>
      </c>
      <c r="AO24">
        <f>(('Q жидкость, т'!AO24-'Q нефть, т'!AO24)/1.007)+('Q нефть, т'!AO24*1.133)+('Q газ, м3'!AO24*0.00009)</f>
        <v>2405.9513406156902</v>
      </c>
      <c r="AP24">
        <f>(('Q жидкость, т'!AP24-'Q нефть, т'!AP24)/1.007)+('Q нефть, т'!AP24*1.133)+('Q газ, м3'!AP24*0.00009)</f>
        <v>2405.9513406156902</v>
      </c>
      <c r="AQ24">
        <f>(('Q жидкость, т'!AQ24-'Q нефть, т'!AQ24)/1.007)+('Q нефть, т'!AQ24*1.133)+('Q газ, м3'!AQ24*0.00009)</f>
        <v>2405.9513406156902</v>
      </c>
      <c r="AR24">
        <f>(('Q жидкость, т'!AR24-'Q нефть, т'!AR24)/1.007)+('Q нефть, т'!AR24*1.133)+('Q газ, м3'!AR24*0.00009)</f>
        <v>2405.9513406156902</v>
      </c>
      <c r="AS24">
        <f>(('Q жидкость, т'!AS24-'Q нефть, т'!AS24)/1.007)+('Q нефть, т'!AS24*1.133)+('Q газ, м3'!AS24*0.00009)</f>
        <v>2405.9513406156902</v>
      </c>
      <c r="AT24">
        <f>(('Q жидкость, т'!AT24-'Q нефть, т'!AT24)/1.007)+('Q нефть, т'!AT24*1.133)+('Q газ, м3'!AT24*0.00009)</f>
        <v>2405.9513406156902</v>
      </c>
      <c r="AU24">
        <f>(('Q жидкость, т'!AU24-'Q нефть, т'!AU24)/1.007)+('Q нефть, т'!AU24*1.133)+('Q газ, м3'!AU24*0.00009)</f>
        <v>2405.9513406156902</v>
      </c>
      <c r="AV24">
        <f>(('Q жидкость, т'!AV24-'Q нефть, т'!AV24)/1.007)+('Q нефть, т'!AV24*1.133)+('Q газ, м3'!AV24*0.00009)</f>
        <v>2405.9513406156902</v>
      </c>
      <c r="AW24">
        <f>(('Q жидкость, т'!AW24-'Q нефть, т'!AW24)/1.007)+('Q нефть, т'!AW24*1.133)+('Q газ, м3'!AW24*0.00009)</f>
        <v>2405.9513406156902</v>
      </c>
      <c r="AX24">
        <f>(('Q жидкость, т'!AX24-'Q нефть, т'!AX24)/1.007)+('Q нефть, т'!AX24*1.133)+('Q газ, м3'!AX24*0.00009)</f>
        <v>2405.9513406156902</v>
      </c>
      <c r="AY24">
        <f>(('Q жидкость, т'!AY24-'Q нефть, т'!AY24)/1.007)+('Q нефть, т'!AY24*1.133)+('Q газ, м3'!AY24*0.00009)</f>
        <v>2405.9513406156902</v>
      </c>
      <c r="AZ24">
        <f>(('Q жидкость, т'!AZ24-'Q нефть, т'!AZ24)/1.007)+('Q нефть, т'!AZ24*1.133)+('Q газ, м3'!AZ24*0.00009)</f>
        <v>2405.9513406156902</v>
      </c>
      <c r="BA24">
        <f>(('Q жидкость, т'!BA24-'Q нефть, т'!BA24)/1.007)+('Q нефть, т'!BA24*1.133)+('Q газ, м3'!BA24*0.00009)</f>
        <v>2405.9513406156902</v>
      </c>
      <c r="BB24">
        <f>(('Q жидкость, т'!BB24-'Q нефть, т'!BB24)/1.007)+('Q нефть, т'!BB24*1.133)+('Q газ, м3'!BB24*0.00009)</f>
        <v>2405.9513406156902</v>
      </c>
      <c r="BC24">
        <f>(('Q жидкость, т'!BC24-'Q нефть, т'!BC24)/1.007)+('Q нефть, т'!BC24*1.133)+('Q газ, м3'!BC24*0.00009)</f>
        <v>2405.9513406156902</v>
      </c>
      <c r="BD24">
        <f>(('Q жидкость, т'!BD24-'Q нефть, т'!BD24)/1.007)+('Q нефть, т'!BD24*1.133)+('Q газ, м3'!BD24*0.00009)</f>
        <v>2405.9513406156902</v>
      </c>
      <c r="BE24">
        <f>(('Q жидкость, т'!BE24-'Q нефть, т'!BE24)/1.007)+('Q нефть, т'!BE24*1.133)+('Q газ, м3'!BE24*0.00009)</f>
        <v>2405.9513406156902</v>
      </c>
      <c r="BF24">
        <f>(('Q жидкость, т'!BF24-'Q нефть, т'!BF24)/1.007)+('Q нефть, т'!BF24*1.133)+('Q газ, м3'!BF24*0.00009)</f>
        <v>2405.9513406156902</v>
      </c>
      <c r="BG24">
        <f>(('Q жидкость, т'!BG24-'Q нефть, т'!BG24)/1.007)+('Q нефть, т'!BG24*1.133)+('Q газ, м3'!BG24*0.00009)</f>
        <v>2405.9513406156902</v>
      </c>
      <c r="BH24">
        <f>(('Q жидкость, т'!BH24-'Q нефть, т'!BH24)/1.007)+('Q нефть, т'!BH24*1.133)+('Q газ, м3'!BH24*0.00009)</f>
        <v>2405.9513406156902</v>
      </c>
      <c r="BI24">
        <f>(('Q жидкость, т'!BI24-'Q нефть, т'!BI24)/1.007)+('Q нефть, т'!BI24*1.133)+('Q газ, м3'!BI24*0.00009)</f>
        <v>2405.9513406156902</v>
      </c>
      <c r="BJ24">
        <f>(('Q жидкость, т'!BJ24-'Q нефть, т'!BJ24)/1.007)+('Q нефть, т'!BJ24*1.133)+('Q газ, м3'!BJ24*0.00009)</f>
        <v>2405.9513406156902</v>
      </c>
      <c r="BK24">
        <f>(('Q жидкость, т'!BK24-'Q нефть, т'!BK24)/1.007)+('Q нефть, т'!BK24*1.133)+('Q газ, м3'!BK24*0.00009)</f>
        <v>2405.9513406156902</v>
      </c>
      <c r="BL24">
        <f>(('Q жидкость, т'!BL24-'Q нефть, т'!BL24)/1.007)+('Q нефть, т'!BL24*1.133)+('Q газ, м3'!BL24*0.00009)</f>
        <v>2405.9513406156902</v>
      </c>
      <c r="BM24">
        <f>(('Q жидкость, т'!BM24-'Q нефть, т'!BM24)/1.007)+('Q нефть, т'!BM24*1.133)+('Q газ, м3'!BM24*0.00009)</f>
        <v>2405.9513406156902</v>
      </c>
      <c r="BN24">
        <f>(('Q жидкость, т'!BN24-'Q нефть, т'!BN24)/1.007)+('Q нефть, т'!BN24*1.133)+('Q газ, м3'!BN24*0.00009)</f>
        <v>2405.9513406156902</v>
      </c>
      <c r="BO24">
        <f>(('Q жидкость, т'!BO24-'Q нефть, т'!BO24)/1.007)+('Q нефть, т'!BO24*1.133)+('Q газ, м3'!BO24*0.00009)</f>
        <v>2405.9513406156902</v>
      </c>
      <c r="BP24">
        <f>(('Q жидкость, т'!BP24-'Q нефть, т'!BP24)/1.007)+('Q нефть, т'!BP24*1.133)+('Q газ, м3'!BP24*0.00009)</f>
        <v>2405.9513406156902</v>
      </c>
      <c r="BQ24">
        <f>(('Q жидкость, т'!BQ24-'Q нефть, т'!BQ24)/1.007)+('Q нефть, т'!BQ24*1.133)+('Q газ, м3'!BQ24*0.00009)</f>
        <v>2405.9513406156902</v>
      </c>
      <c r="BR24">
        <f>(('Q жидкость, т'!BR24-'Q нефть, т'!BR24)/1.007)+('Q нефть, т'!BR24*1.133)+('Q газ, м3'!BR24*0.00009)</f>
        <v>2405.9513406156902</v>
      </c>
      <c r="BS24">
        <f>(('Q жидкость, т'!BS24-'Q нефть, т'!BS24)/1.007)+('Q нефть, т'!BS24*1.133)+('Q газ, м3'!BS24*0.00009)</f>
        <v>2405.9513406156902</v>
      </c>
      <c r="BT24">
        <f>(('Q жидкость, т'!BT24-'Q нефть, т'!BT24)/1.007)+('Q нефть, т'!BT24*1.133)+('Q газ, м3'!BT24*0.00009)</f>
        <v>2405.9513406156902</v>
      </c>
      <c r="BU24">
        <f>(('Q жидкость, т'!BU24-'Q нефть, т'!BU24)/1.007)+('Q нефть, т'!BU24*1.133)+('Q газ, м3'!BU24*0.00009)</f>
        <v>2405.9513406156902</v>
      </c>
      <c r="BV24">
        <f>(('Q жидкость, т'!BV24-'Q нефть, т'!BV24)/1.007)+('Q нефть, т'!BV24*1.133)+('Q газ, м3'!BV24*0.00009)</f>
        <v>2405.9513406156902</v>
      </c>
      <c r="BW24">
        <f>(('Q жидкость, т'!BW24-'Q нефть, т'!BW24)/1.007)+('Q нефть, т'!BW24*1.133)+('Q газ, м3'!BW24*0.00009)</f>
        <v>2405.9513406156902</v>
      </c>
      <c r="BX24">
        <f>(('Q жидкость, т'!BX24-'Q нефть, т'!BX24)/1.007)+('Q нефть, т'!BX24*1.133)+('Q газ, м3'!BX24*0.00009)</f>
        <v>2405.9513406156902</v>
      </c>
      <c r="BY24">
        <f>(('Q жидкость, т'!BY24-'Q нефть, т'!BY24)/1.007)+('Q нефть, т'!BY24*1.133)+('Q газ, м3'!BY24*0.00009)</f>
        <v>2405.9513406156902</v>
      </c>
    </row>
    <row r="25" spans="1:77" x14ac:dyDescent="0.25">
      <c r="A25" s="7" t="str">
        <f>'Q нефть, т'!A25</f>
        <v>30-02</v>
      </c>
      <c r="B25" s="6">
        <f>'Q нефть, т'!B25</f>
        <v>30</v>
      </c>
      <c r="C25" s="3">
        <f>'Q нефть, т'!C25</f>
        <v>44652</v>
      </c>
      <c r="D25" s="3">
        <f>'Q нефть, т'!D25</f>
        <v>44832</v>
      </c>
      <c r="F25">
        <f>(('Q жидкость, т'!F25-'Q нефть, т'!F25)/1.007)+('Q нефть, т'!F25*1.133)+('Q газ, м3'!F25*0.00009)</f>
        <v>2405.9513406156902</v>
      </c>
      <c r="G25">
        <f>(('Q жидкость, т'!G25-'Q нефть, т'!G25)/1.007)+('Q нефть, т'!G25*1.133)+('Q газ, м3'!G25*0.00009)</f>
        <v>2405.9513406156902</v>
      </c>
      <c r="H25">
        <f>(('Q жидкость, т'!H25-'Q нефть, т'!H25)/1.007)+('Q нефть, т'!H25*1.133)+('Q газ, м3'!H25*0.00009)</f>
        <v>2405.9513406156902</v>
      </c>
      <c r="I25">
        <f>(('Q жидкость, т'!I25-'Q нефть, т'!I25)/1.007)+('Q нефть, т'!I25*1.133)+('Q газ, м3'!I25*0.00009)</f>
        <v>2405.9513406156902</v>
      </c>
      <c r="J25">
        <f>(('Q жидкость, т'!J25-'Q нефть, т'!J25)/1.007)+('Q нефть, т'!J25*1.133)+('Q газ, м3'!J25*0.00009)</f>
        <v>2405.9513406156902</v>
      </c>
      <c r="K25">
        <f>(('Q жидкость, т'!K25-'Q нефть, т'!K25)/1.007)+('Q нефть, т'!K25*1.133)+('Q газ, м3'!K25*0.00009)</f>
        <v>2405.9513406156902</v>
      </c>
      <c r="L25">
        <f>(('Q жидкость, т'!L25-'Q нефть, т'!L25)/1.007)+('Q нефть, т'!L25*1.133)+('Q газ, м3'!L25*0.00009)</f>
        <v>2405.9513406156902</v>
      </c>
      <c r="M25">
        <f>(('Q жидкость, т'!M25-'Q нефть, т'!M25)/1.007)+('Q нефть, т'!M25*1.133)+('Q газ, м3'!M25*0.00009)</f>
        <v>2405.9513406156902</v>
      </c>
      <c r="N25">
        <f>(('Q жидкость, т'!N25-'Q нефть, т'!N25)/1.007)+('Q нефть, т'!N25*1.133)+('Q газ, м3'!N25*0.00009)</f>
        <v>2405.9513406156902</v>
      </c>
      <c r="O25">
        <f>(('Q жидкость, т'!O25-'Q нефть, т'!O25)/1.007)+('Q нефть, т'!O25*1.133)+('Q газ, м3'!O25*0.00009)</f>
        <v>2405.9513406156902</v>
      </c>
      <c r="P25">
        <f>(('Q жидкость, т'!P25-'Q нефть, т'!P25)/1.007)+('Q нефть, т'!P25*1.133)+('Q газ, м3'!P25*0.00009)</f>
        <v>2405.9513406156902</v>
      </c>
      <c r="Q25">
        <f>(('Q жидкость, т'!Q25-'Q нефть, т'!Q25)/1.007)+('Q нефть, т'!Q25*1.133)+('Q газ, м3'!Q25*0.00009)</f>
        <v>2405.9513406156902</v>
      </c>
      <c r="R25">
        <f>(('Q жидкость, т'!R25-'Q нефть, т'!R25)/1.007)+('Q нефть, т'!R25*1.133)+('Q газ, м3'!R25*0.00009)</f>
        <v>2405.9513406156902</v>
      </c>
      <c r="S25">
        <f>(('Q жидкость, т'!S25-'Q нефть, т'!S25)/1.007)+('Q нефть, т'!S25*1.133)+('Q газ, м3'!S25*0.00009)</f>
        <v>2405.9513406156902</v>
      </c>
      <c r="T25">
        <f>(('Q жидкость, т'!T25-'Q нефть, т'!T25)/1.007)+('Q нефть, т'!T25*1.133)+('Q газ, м3'!T25*0.00009)</f>
        <v>2405.9513406156902</v>
      </c>
      <c r="U25">
        <f>(('Q жидкость, т'!U25-'Q нефть, т'!U25)/1.007)+('Q нефть, т'!U25*1.133)+('Q газ, м3'!U25*0.00009)</f>
        <v>2405.9513406156902</v>
      </c>
      <c r="V25">
        <f>(('Q жидкость, т'!V25-'Q нефть, т'!V25)/1.007)+('Q нефть, т'!V25*1.133)+('Q газ, м3'!V25*0.00009)</f>
        <v>2405.9513406156902</v>
      </c>
      <c r="W25">
        <f>(('Q жидкость, т'!W25-'Q нефть, т'!W25)/1.007)+('Q нефть, т'!W25*1.133)+('Q газ, м3'!W25*0.00009)</f>
        <v>2405.9513406156902</v>
      </c>
      <c r="X25">
        <f>(('Q жидкость, т'!X25-'Q нефть, т'!X25)/1.007)+('Q нефть, т'!X25*1.133)+('Q газ, м3'!X25*0.00009)</f>
        <v>2405.9513406156902</v>
      </c>
      <c r="Y25">
        <f>(('Q жидкость, т'!Y25-'Q нефть, т'!Y25)/1.007)+('Q нефть, т'!Y25*1.133)+('Q газ, м3'!Y25*0.00009)</f>
        <v>2405.9513406156902</v>
      </c>
      <c r="Z25">
        <f>(('Q жидкость, т'!Z25-'Q нефть, т'!Z25)/1.007)+('Q нефть, т'!Z25*1.133)+('Q газ, м3'!Z25*0.00009)</f>
        <v>2405.9513406156902</v>
      </c>
      <c r="AA25">
        <f>(('Q жидкость, т'!AA25-'Q нефть, т'!AA25)/1.007)+('Q нефть, т'!AA25*1.133)+('Q газ, м3'!AA25*0.00009)</f>
        <v>2405.9513406156902</v>
      </c>
      <c r="AB25">
        <f>(('Q жидкость, т'!AB25-'Q нефть, т'!AB25)/1.007)+('Q нефть, т'!AB25*1.133)+('Q газ, м3'!AB25*0.00009)</f>
        <v>2405.9513406156902</v>
      </c>
      <c r="AC25">
        <f>(('Q жидкость, т'!AC25-'Q нефть, т'!AC25)/1.007)+('Q нефть, т'!AC25*1.133)+('Q газ, м3'!AC25*0.00009)</f>
        <v>2405.9513406156902</v>
      </c>
      <c r="AD25">
        <f>(('Q жидкость, т'!AD25-'Q нефть, т'!AD25)/1.007)+('Q нефть, т'!AD25*1.133)+('Q газ, м3'!AD25*0.00009)</f>
        <v>2405.9513406156902</v>
      </c>
      <c r="AE25">
        <f>(('Q жидкость, т'!AE25-'Q нефть, т'!AE25)/1.007)+('Q нефть, т'!AE25*1.133)+('Q газ, м3'!AE25*0.00009)</f>
        <v>2405.9513406156902</v>
      </c>
      <c r="AF25">
        <f>(('Q жидкость, т'!AF25-'Q нефть, т'!AF25)/1.007)+('Q нефть, т'!AF25*1.133)+('Q газ, м3'!AF25*0.00009)</f>
        <v>2405.9513406156902</v>
      </c>
      <c r="AG25">
        <f>(('Q жидкость, т'!AG25-'Q нефть, т'!AG25)/1.007)+('Q нефть, т'!AG25*1.133)+('Q газ, м3'!AG25*0.00009)</f>
        <v>2405.9513406156902</v>
      </c>
      <c r="AH25">
        <f>(('Q жидкость, т'!AH25-'Q нефть, т'!AH25)/1.007)+('Q нефть, т'!AH25*1.133)+('Q газ, м3'!AH25*0.00009)</f>
        <v>2405.9513406156902</v>
      </c>
      <c r="AI25">
        <f>(('Q жидкость, т'!AI25-'Q нефть, т'!AI25)/1.007)+('Q нефть, т'!AI25*1.133)+('Q газ, м3'!AI25*0.00009)</f>
        <v>2405.9513406156902</v>
      </c>
      <c r="AJ25">
        <f>(('Q жидкость, т'!AJ25-'Q нефть, т'!AJ25)/1.007)+('Q нефть, т'!AJ25*1.133)+('Q газ, м3'!AJ25*0.00009)</f>
        <v>2405.9513406156902</v>
      </c>
      <c r="AK25">
        <f>(('Q жидкость, т'!AK25-'Q нефть, т'!AK25)/1.007)+('Q нефть, т'!AK25*1.133)+('Q газ, м3'!AK25*0.00009)</f>
        <v>2405.9513406156902</v>
      </c>
      <c r="AL25">
        <f>(('Q жидкость, т'!AL25-'Q нефть, т'!AL25)/1.007)+('Q нефть, т'!AL25*1.133)+('Q газ, м3'!AL25*0.00009)</f>
        <v>2405.9513406156902</v>
      </c>
      <c r="AM25">
        <f>(('Q жидкость, т'!AM25-'Q нефть, т'!AM25)/1.007)+('Q нефть, т'!AM25*1.133)+('Q газ, м3'!AM25*0.00009)</f>
        <v>2405.9513406156902</v>
      </c>
      <c r="AN25">
        <f>(('Q жидкость, т'!AN25-'Q нефть, т'!AN25)/1.007)+('Q нефть, т'!AN25*1.133)+('Q газ, м3'!AN25*0.00009)</f>
        <v>2405.9513406156902</v>
      </c>
      <c r="AO25">
        <f>(('Q жидкость, т'!AO25-'Q нефть, т'!AO25)/1.007)+('Q нефть, т'!AO25*1.133)+('Q газ, м3'!AO25*0.00009)</f>
        <v>2405.9513406156902</v>
      </c>
      <c r="AP25">
        <f>(('Q жидкость, т'!AP25-'Q нефть, т'!AP25)/1.007)+('Q нефть, т'!AP25*1.133)+('Q газ, м3'!AP25*0.00009)</f>
        <v>2405.9513406156902</v>
      </c>
      <c r="AQ25">
        <f>(('Q жидкость, т'!AQ25-'Q нефть, т'!AQ25)/1.007)+('Q нефть, т'!AQ25*1.133)+('Q газ, м3'!AQ25*0.00009)</f>
        <v>2405.9513406156902</v>
      </c>
      <c r="AR25">
        <f>(('Q жидкость, т'!AR25-'Q нефть, т'!AR25)/1.007)+('Q нефть, т'!AR25*1.133)+('Q газ, м3'!AR25*0.00009)</f>
        <v>2405.9513406156902</v>
      </c>
      <c r="AS25">
        <f>(('Q жидкость, т'!AS25-'Q нефть, т'!AS25)/1.007)+('Q нефть, т'!AS25*1.133)+('Q газ, м3'!AS25*0.00009)</f>
        <v>2405.9513406156902</v>
      </c>
      <c r="AT25">
        <f>(('Q жидкость, т'!AT25-'Q нефть, т'!AT25)/1.007)+('Q нефть, т'!AT25*1.133)+('Q газ, м3'!AT25*0.00009)</f>
        <v>2405.9513406156902</v>
      </c>
      <c r="AU25">
        <f>(('Q жидкость, т'!AU25-'Q нефть, т'!AU25)/1.007)+('Q нефть, т'!AU25*1.133)+('Q газ, м3'!AU25*0.00009)</f>
        <v>2405.9513406156902</v>
      </c>
      <c r="AV25">
        <f>(('Q жидкость, т'!AV25-'Q нефть, т'!AV25)/1.007)+('Q нефть, т'!AV25*1.133)+('Q газ, м3'!AV25*0.00009)</f>
        <v>2405.9513406156902</v>
      </c>
      <c r="AW25">
        <f>(('Q жидкость, т'!AW25-'Q нефть, т'!AW25)/1.007)+('Q нефть, т'!AW25*1.133)+('Q газ, м3'!AW25*0.00009)</f>
        <v>2405.9513406156902</v>
      </c>
      <c r="AX25">
        <f>(('Q жидкость, т'!AX25-'Q нефть, т'!AX25)/1.007)+('Q нефть, т'!AX25*1.133)+('Q газ, м3'!AX25*0.00009)</f>
        <v>2405.9513406156902</v>
      </c>
      <c r="AY25">
        <f>(('Q жидкость, т'!AY25-'Q нефть, т'!AY25)/1.007)+('Q нефть, т'!AY25*1.133)+('Q газ, м3'!AY25*0.00009)</f>
        <v>2405.9513406156902</v>
      </c>
      <c r="AZ25">
        <f>(('Q жидкость, т'!AZ25-'Q нефть, т'!AZ25)/1.007)+('Q нефть, т'!AZ25*1.133)+('Q газ, м3'!AZ25*0.00009)</f>
        <v>2405.9513406156902</v>
      </c>
      <c r="BA25">
        <f>(('Q жидкость, т'!BA25-'Q нефть, т'!BA25)/1.007)+('Q нефть, т'!BA25*1.133)+('Q газ, м3'!BA25*0.00009)</f>
        <v>2405.9513406156902</v>
      </c>
      <c r="BB25">
        <f>(('Q жидкость, т'!BB25-'Q нефть, т'!BB25)/1.007)+('Q нефть, т'!BB25*1.133)+('Q газ, м3'!BB25*0.00009)</f>
        <v>2405.9513406156902</v>
      </c>
      <c r="BC25">
        <f>(('Q жидкость, т'!BC25-'Q нефть, т'!BC25)/1.007)+('Q нефть, т'!BC25*1.133)+('Q газ, м3'!BC25*0.00009)</f>
        <v>2405.9513406156902</v>
      </c>
      <c r="BD25">
        <f>(('Q жидкость, т'!BD25-'Q нефть, т'!BD25)/1.007)+('Q нефть, т'!BD25*1.133)+('Q газ, м3'!BD25*0.00009)</f>
        <v>2405.9513406156902</v>
      </c>
      <c r="BE25">
        <f>(('Q жидкость, т'!BE25-'Q нефть, т'!BE25)/1.007)+('Q нефть, т'!BE25*1.133)+('Q газ, м3'!BE25*0.00009)</f>
        <v>2405.9513406156902</v>
      </c>
      <c r="BF25">
        <f>(('Q жидкость, т'!BF25-'Q нефть, т'!BF25)/1.007)+('Q нефть, т'!BF25*1.133)+('Q газ, м3'!BF25*0.00009)</f>
        <v>2405.9513406156902</v>
      </c>
      <c r="BG25">
        <f>(('Q жидкость, т'!BG25-'Q нефть, т'!BG25)/1.007)+('Q нефть, т'!BG25*1.133)+('Q газ, м3'!BG25*0.00009)</f>
        <v>2405.9513406156902</v>
      </c>
      <c r="BH25">
        <f>(('Q жидкость, т'!BH25-'Q нефть, т'!BH25)/1.007)+('Q нефть, т'!BH25*1.133)+('Q газ, м3'!BH25*0.00009)</f>
        <v>2405.9513406156902</v>
      </c>
      <c r="BI25">
        <f>(('Q жидкость, т'!BI25-'Q нефть, т'!BI25)/1.007)+('Q нефть, т'!BI25*1.133)+('Q газ, м3'!BI25*0.00009)</f>
        <v>2405.9513406156902</v>
      </c>
      <c r="BJ25">
        <f>(('Q жидкость, т'!BJ25-'Q нефть, т'!BJ25)/1.007)+('Q нефть, т'!BJ25*1.133)+('Q газ, м3'!BJ25*0.00009)</f>
        <v>2405.9513406156902</v>
      </c>
      <c r="BK25">
        <f>(('Q жидкость, т'!BK25-'Q нефть, т'!BK25)/1.007)+('Q нефть, т'!BK25*1.133)+('Q газ, м3'!BK25*0.00009)</f>
        <v>2405.9513406156902</v>
      </c>
      <c r="BL25">
        <f>(('Q жидкость, т'!BL25-'Q нефть, т'!BL25)/1.007)+('Q нефть, т'!BL25*1.133)+('Q газ, м3'!BL25*0.00009)</f>
        <v>2405.9513406156902</v>
      </c>
      <c r="BM25">
        <f>(('Q жидкость, т'!BM25-'Q нефть, т'!BM25)/1.007)+('Q нефть, т'!BM25*1.133)+('Q газ, м3'!BM25*0.00009)</f>
        <v>2405.9513406156902</v>
      </c>
      <c r="BN25">
        <f>(('Q жидкость, т'!BN25-'Q нефть, т'!BN25)/1.007)+('Q нефть, т'!BN25*1.133)+('Q газ, м3'!BN25*0.00009)</f>
        <v>2405.9513406156902</v>
      </c>
      <c r="BO25">
        <f>(('Q жидкость, т'!BO25-'Q нефть, т'!BO25)/1.007)+('Q нефть, т'!BO25*1.133)+('Q газ, м3'!BO25*0.00009)</f>
        <v>2405.9513406156902</v>
      </c>
      <c r="BP25">
        <f>(('Q жидкость, т'!BP25-'Q нефть, т'!BP25)/1.007)+('Q нефть, т'!BP25*1.133)+('Q газ, м3'!BP25*0.00009)</f>
        <v>2405.9513406156902</v>
      </c>
      <c r="BQ25">
        <f>(('Q жидкость, т'!BQ25-'Q нефть, т'!BQ25)/1.007)+('Q нефть, т'!BQ25*1.133)+('Q газ, м3'!BQ25*0.00009)</f>
        <v>2405.9513406156902</v>
      </c>
      <c r="BR25">
        <f>(('Q жидкость, т'!BR25-'Q нефть, т'!BR25)/1.007)+('Q нефть, т'!BR25*1.133)+('Q газ, м3'!BR25*0.00009)</f>
        <v>2405.9513406156902</v>
      </c>
      <c r="BS25">
        <f>(('Q жидкость, т'!BS25-'Q нефть, т'!BS25)/1.007)+('Q нефть, т'!BS25*1.133)+('Q газ, м3'!BS25*0.00009)</f>
        <v>2405.9513406156902</v>
      </c>
      <c r="BT25">
        <f>(('Q жидкость, т'!BT25-'Q нефть, т'!BT25)/1.007)+('Q нефть, т'!BT25*1.133)+('Q газ, м3'!BT25*0.00009)</f>
        <v>2405.9513406156902</v>
      </c>
      <c r="BU25">
        <f>(('Q жидкость, т'!BU25-'Q нефть, т'!BU25)/1.007)+('Q нефть, т'!BU25*1.133)+('Q газ, м3'!BU25*0.00009)</f>
        <v>2405.9513406156902</v>
      </c>
      <c r="BV25">
        <f>(('Q жидкость, т'!BV25-'Q нефть, т'!BV25)/1.007)+('Q нефть, т'!BV25*1.133)+('Q газ, м3'!BV25*0.00009)</f>
        <v>2405.9513406156902</v>
      </c>
      <c r="BW25">
        <f>(('Q жидкость, т'!BW25-'Q нефть, т'!BW25)/1.007)+('Q нефть, т'!BW25*1.133)+('Q газ, м3'!BW25*0.00009)</f>
        <v>2405.9513406156902</v>
      </c>
      <c r="BX25">
        <f>(('Q жидкость, т'!BX25-'Q нефть, т'!BX25)/1.007)+('Q нефть, т'!BX25*1.133)+('Q газ, м3'!BX25*0.00009)</f>
        <v>2405.9513406156902</v>
      </c>
      <c r="BY25">
        <f>(('Q жидкость, т'!BY25-'Q нефть, т'!BY25)/1.007)+('Q нефть, т'!BY25*1.133)+('Q газ, м3'!BY25*0.00009)</f>
        <v>2405.9513406156902</v>
      </c>
    </row>
    <row r="26" spans="1:77" x14ac:dyDescent="0.25">
      <c r="A26" s="7" t="str">
        <f>'Q нефть, т'!A26</f>
        <v>8-02</v>
      </c>
      <c r="B26" s="6">
        <f>'Q нефть, т'!B26</f>
        <v>8</v>
      </c>
      <c r="C26" s="3">
        <f>'Q нефть, т'!C26</f>
        <v>44682</v>
      </c>
      <c r="D26" s="3">
        <f>'Q нефть, т'!D26</f>
        <v>44862</v>
      </c>
      <c r="F26">
        <f>(('Q жидкость, т'!F26-'Q нефть, т'!F26)/1.007)+('Q нефть, т'!F26*1.133)+('Q газ, м3'!F26*0.00009)</f>
        <v>2405.9513406156902</v>
      </c>
      <c r="G26">
        <f>(('Q жидкость, т'!G26-'Q нефть, т'!G26)/1.007)+('Q нефть, т'!G26*1.133)+('Q газ, м3'!G26*0.00009)</f>
        <v>2405.9513406156902</v>
      </c>
      <c r="H26">
        <f>(('Q жидкость, т'!H26-'Q нефть, т'!H26)/1.007)+('Q нефть, т'!H26*1.133)+('Q газ, м3'!H26*0.00009)</f>
        <v>2405.9513406156902</v>
      </c>
      <c r="I26">
        <f>(('Q жидкость, т'!I26-'Q нефть, т'!I26)/1.007)+('Q нефть, т'!I26*1.133)+('Q газ, м3'!I26*0.00009)</f>
        <v>2405.9513406156902</v>
      </c>
      <c r="J26">
        <f>(('Q жидкость, т'!J26-'Q нефть, т'!J26)/1.007)+('Q нефть, т'!J26*1.133)+('Q газ, м3'!J26*0.00009)</f>
        <v>2405.9513406156902</v>
      </c>
      <c r="K26">
        <f>(('Q жидкость, т'!K26-'Q нефть, т'!K26)/1.007)+('Q нефть, т'!K26*1.133)+('Q газ, м3'!K26*0.00009)</f>
        <v>2405.9513406156902</v>
      </c>
      <c r="L26">
        <f>(('Q жидкость, т'!L26-'Q нефть, т'!L26)/1.007)+('Q нефть, т'!L26*1.133)+('Q газ, м3'!L26*0.00009)</f>
        <v>2405.9513406156902</v>
      </c>
      <c r="M26">
        <f>(('Q жидкость, т'!M26-'Q нефть, т'!M26)/1.007)+('Q нефть, т'!M26*1.133)+('Q газ, м3'!M26*0.00009)</f>
        <v>2405.9513406156902</v>
      </c>
      <c r="N26">
        <f>(('Q жидкость, т'!N26-'Q нефть, т'!N26)/1.007)+('Q нефть, т'!N26*1.133)+('Q газ, м3'!N26*0.00009)</f>
        <v>2405.9513406156902</v>
      </c>
      <c r="O26">
        <f>(('Q жидкость, т'!O26-'Q нефть, т'!O26)/1.007)+('Q нефть, т'!O26*1.133)+('Q газ, м3'!O26*0.00009)</f>
        <v>2405.9513406156902</v>
      </c>
      <c r="P26">
        <f>(('Q жидкость, т'!P26-'Q нефть, т'!P26)/1.007)+('Q нефть, т'!P26*1.133)+('Q газ, м3'!P26*0.00009)</f>
        <v>2405.9513406156902</v>
      </c>
      <c r="Q26">
        <f>(('Q жидкость, т'!Q26-'Q нефть, т'!Q26)/1.007)+('Q нефть, т'!Q26*1.133)+('Q газ, м3'!Q26*0.00009)</f>
        <v>2405.9513406156902</v>
      </c>
      <c r="R26">
        <f>(('Q жидкость, т'!R26-'Q нефть, т'!R26)/1.007)+('Q нефть, т'!R26*1.133)+('Q газ, м3'!R26*0.00009)</f>
        <v>2405.9513406156902</v>
      </c>
      <c r="S26">
        <f>(('Q жидкость, т'!S26-'Q нефть, т'!S26)/1.007)+('Q нефть, т'!S26*1.133)+('Q газ, м3'!S26*0.00009)</f>
        <v>2405.9513406156902</v>
      </c>
      <c r="T26">
        <f>(('Q жидкость, т'!T26-'Q нефть, т'!T26)/1.007)+('Q нефть, т'!T26*1.133)+('Q газ, м3'!T26*0.00009)</f>
        <v>2405.9513406156902</v>
      </c>
      <c r="U26">
        <f>(('Q жидкость, т'!U26-'Q нефть, т'!U26)/1.007)+('Q нефть, т'!U26*1.133)+('Q газ, м3'!U26*0.00009)</f>
        <v>2405.9513406156902</v>
      </c>
      <c r="V26">
        <f>(('Q жидкость, т'!V26-'Q нефть, т'!V26)/1.007)+('Q нефть, т'!V26*1.133)+('Q газ, м3'!V26*0.00009)</f>
        <v>2405.9513406156902</v>
      </c>
      <c r="W26">
        <f>(('Q жидкость, т'!W26-'Q нефть, т'!W26)/1.007)+('Q нефть, т'!W26*1.133)+('Q газ, м3'!W26*0.00009)</f>
        <v>2405.9513406156902</v>
      </c>
      <c r="X26">
        <f>(('Q жидкость, т'!X26-'Q нефть, т'!X26)/1.007)+('Q нефть, т'!X26*1.133)+('Q газ, м3'!X26*0.00009)</f>
        <v>2405.9513406156902</v>
      </c>
      <c r="Y26">
        <f>(('Q жидкость, т'!Y26-'Q нефть, т'!Y26)/1.007)+('Q нефть, т'!Y26*1.133)+('Q газ, м3'!Y26*0.00009)</f>
        <v>2405.9513406156902</v>
      </c>
      <c r="Z26">
        <f>(('Q жидкость, т'!Z26-'Q нефть, т'!Z26)/1.007)+('Q нефть, т'!Z26*1.133)+('Q газ, м3'!Z26*0.00009)</f>
        <v>2405.9513406156902</v>
      </c>
      <c r="AA26">
        <f>(('Q жидкость, т'!AA26-'Q нефть, т'!AA26)/1.007)+('Q нефть, т'!AA26*1.133)+('Q газ, м3'!AA26*0.00009)</f>
        <v>2405.9513406156902</v>
      </c>
      <c r="AB26">
        <f>(('Q жидкость, т'!AB26-'Q нефть, т'!AB26)/1.007)+('Q нефть, т'!AB26*1.133)+('Q газ, м3'!AB26*0.00009)</f>
        <v>2405.9513406156902</v>
      </c>
      <c r="AC26">
        <f>(('Q жидкость, т'!AC26-'Q нефть, т'!AC26)/1.007)+('Q нефть, т'!AC26*1.133)+('Q газ, м3'!AC26*0.00009)</f>
        <v>2405.9513406156902</v>
      </c>
      <c r="AD26">
        <f>(('Q жидкость, т'!AD26-'Q нефть, т'!AD26)/1.007)+('Q нефть, т'!AD26*1.133)+('Q газ, м3'!AD26*0.00009)</f>
        <v>2405.9513406156902</v>
      </c>
      <c r="AE26">
        <f>(('Q жидкость, т'!AE26-'Q нефть, т'!AE26)/1.007)+('Q нефть, т'!AE26*1.133)+('Q газ, м3'!AE26*0.00009)</f>
        <v>2405.9513406156902</v>
      </c>
      <c r="AF26">
        <f>(('Q жидкость, т'!AF26-'Q нефть, т'!AF26)/1.007)+('Q нефть, т'!AF26*1.133)+('Q газ, м3'!AF26*0.00009)</f>
        <v>2405.9513406156902</v>
      </c>
      <c r="AG26">
        <f>(('Q жидкость, т'!AG26-'Q нефть, т'!AG26)/1.007)+('Q нефть, т'!AG26*1.133)+('Q газ, м3'!AG26*0.00009)</f>
        <v>2405.9513406156902</v>
      </c>
      <c r="AH26">
        <f>(('Q жидкость, т'!AH26-'Q нефть, т'!AH26)/1.007)+('Q нефть, т'!AH26*1.133)+('Q газ, м3'!AH26*0.00009)</f>
        <v>2405.9513406156902</v>
      </c>
      <c r="AI26">
        <f>(('Q жидкость, т'!AI26-'Q нефть, т'!AI26)/1.007)+('Q нефть, т'!AI26*1.133)+('Q газ, м3'!AI26*0.00009)</f>
        <v>2405.9513406156902</v>
      </c>
      <c r="AJ26">
        <f>(('Q жидкость, т'!AJ26-'Q нефть, т'!AJ26)/1.007)+('Q нефть, т'!AJ26*1.133)+('Q газ, м3'!AJ26*0.00009)</f>
        <v>2405.9513406156902</v>
      </c>
      <c r="AK26">
        <f>(('Q жидкость, т'!AK26-'Q нефть, т'!AK26)/1.007)+('Q нефть, т'!AK26*1.133)+('Q газ, м3'!AK26*0.00009)</f>
        <v>2405.9513406156902</v>
      </c>
      <c r="AL26">
        <f>(('Q жидкость, т'!AL26-'Q нефть, т'!AL26)/1.007)+('Q нефть, т'!AL26*1.133)+('Q газ, м3'!AL26*0.00009)</f>
        <v>2405.9513406156902</v>
      </c>
      <c r="AM26">
        <f>(('Q жидкость, т'!AM26-'Q нефть, т'!AM26)/1.007)+('Q нефть, т'!AM26*1.133)+('Q газ, м3'!AM26*0.00009)</f>
        <v>2405.9513406156902</v>
      </c>
      <c r="AN26">
        <f>(('Q жидкость, т'!AN26-'Q нефть, т'!AN26)/1.007)+('Q нефть, т'!AN26*1.133)+('Q газ, м3'!AN26*0.00009)</f>
        <v>2405.9513406156902</v>
      </c>
      <c r="AO26">
        <f>(('Q жидкость, т'!AO26-'Q нефть, т'!AO26)/1.007)+('Q нефть, т'!AO26*1.133)+('Q газ, м3'!AO26*0.00009)</f>
        <v>2405.9513406156902</v>
      </c>
      <c r="AP26">
        <f>(('Q жидкость, т'!AP26-'Q нефть, т'!AP26)/1.007)+('Q нефть, т'!AP26*1.133)+('Q газ, м3'!AP26*0.00009)</f>
        <v>2405.9513406156902</v>
      </c>
      <c r="AQ26">
        <f>(('Q жидкость, т'!AQ26-'Q нефть, т'!AQ26)/1.007)+('Q нефть, т'!AQ26*1.133)+('Q газ, м3'!AQ26*0.00009)</f>
        <v>2405.9513406156902</v>
      </c>
      <c r="AR26">
        <f>(('Q жидкость, т'!AR26-'Q нефть, т'!AR26)/1.007)+('Q нефть, т'!AR26*1.133)+('Q газ, м3'!AR26*0.00009)</f>
        <v>2405.9513406156902</v>
      </c>
      <c r="AS26">
        <f>(('Q жидкость, т'!AS26-'Q нефть, т'!AS26)/1.007)+('Q нефть, т'!AS26*1.133)+('Q газ, м3'!AS26*0.00009)</f>
        <v>2405.9513406156902</v>
      </c>
      <c r="AT26">
        <f>(('Q жидкость, т'!AT26-'Q нефть, т'!AT26)/1.007)+('Q нефть, т'!AT26*1.133)+('Q газ, м3'!AT26*0.00009)</f>
        <v>2405.9513406156902</v>
      </c>
      <c r="AU26">
        <f>(('Q жидкость, т'!AU26-'Q нефть, т'!AU26)/1.007)+('Q нефть, т'!AU26*1.133)+('Q газ, м3'!AU26*0.00009)</f>
        <v>2405.9513406156902</v>
      </c>
      <c r="AV26">
        <f>(('Q жидкость, т'!AV26-'Q нефть, т'!AV26)/1.007)+('Q нефть, т'!AV26*1.133)+('Q газ, м3'!AV26*0.00009)</f>
        <v>2405.9513406156902</v>
      </c>
      <c r="AW26">
        <f>(('Q жидкость, т'!AW26-'Q нефть, т'!AW26)/1.007)+('Q нефть, т'!AW26*1.133)+('Q газ, м3'!AW26*0.00009)</f>
        <v>2405.9513406156902</v>
      </c>
      <c r="AX26">
        <f>(('Q жидкость, т'!AX26-'Q нефть, т'!AX26)/1.007)+('Q нефть, т'!AX26*1.133)+('Q газ, м3'!AX26*0.00009)</f>
        <v>2405.9513406156902</v>
      </c>
      <c r="AY26">
        <f>(('Q жидкость, т'!AY26-'Q нефть, т'!AY26)/1.007)+('Q нефть, т'!AY26*1.133)+('Q газ, м3'!AY26*0.00009)</f>
        <v>2405.9513406156902</v>
      </c>
      <c r="AZ26">
        <f>(('Q жидкость, т'!AZ26-'Q нефть, т'!AZ26)/1.007)+('Q нефть, т'!AZ26*1.133)+('Q газ, м3'!AZ26*0.00009)</f>
        <v>2405.9513406156902</v>
      </c>
      <c r="BA26">
        <f>(('Q жидкость, т'!BA26-'Q нефть, т'!BA26)/1.007)+('Q нефть, т'!BA26*1.133)+('Q газ, м3'!BA26*0.00009)</f>
        <v>2405.9513406156902</v>
      </c>
      <c r="BB26">
        <f>(('Q жидкость, т'!BB26-'Q нефть, т'!BB26)/1.007)+('Q нефть, т'!BB26*1.133)+('Q газ, м3'!BB26*0.00009)</f>
        <v>2405.9513406156902</v>
      </c>
      <c r="BC26">
        <f>(('Q жидкость, т'!BC26-'Q нефть, т'!BC26)/1.007)+('Q нефть, т'!BC26*1.133)+('Q газ, м3'!BC26*0.00009)</f>
        <v>2405.9513406156902</v>
      </c>
      <c r="BD26">
        <f>(('Q жидкость, т'!BD26-'Q нефть, т'!BD26)/1.007)+('Q нефть, т'!BD26*1.133)+('Q газ, м3'!BD26*0.00009)</f>
        <v>2405.9513406156902</v>
      </c>
      <c r="BE26">
        <f>(('Q жидкость, т'!BE26-'Q нефть, т'!BE26)/1.007)+('Q нефть, т'!BE26*1.133)+('Q газ, м3'!BE26*0.00009)</f>
        <v>2405.9513406156902</v>
      </c>
      <c r="BF26">
        <f>(('Q жидкость, т'!BF26-'Q нефть, т'!BF26)/1.007)+('Q нефть, т'!BF26*1.133)+('Q газ, м3'!BF26*0.00009)</f>
        <v>2405.9513406156902</v>
      </c>
      <c r="BG26">
        <f>(('Q жидкость, т'!BG26-'Q нефть, т'!BG26)/1.007)+('Q нефть, т'!BG26*1.133)+('Q газ, м3'!BG26*0.00009)</f>
        <v>2405.9513406156902</v>
      </c>
      <c r="BH26">
        <f>(('Q жидкость, т'!BH26-'Q нефть, т'!BH26)/1.007)+('Q нефть, т'!BH26*1.133)+('Q газ, м3'!BH26*0.00009)</f>
        <v>2405.9513406156902</v>
      </c>
      <c r="BI26">
        <f>(('Q жидкость, т'!BI26-'Q нефть, т'!BI26)/1.007)+('Q нефть, т'!BI26*1.133)+('Q газ, м3'!BI26*0.00009)</f>
        <v>2405.9513406156902</v>
      </c>
      <c r="BJ26">
        <f>(('Q жидкость, т'!BJ26-'Q нефть, т'!BJ26)/1.007)+('Q нефть, т'!BJ26*1.133)+('Q газ, м3'!BJ26*0.00009)</f>
        <v>2405.9513406156902</v>
      </c>
      <c r="BK26">
        <f>(('Q жидкость, т'!BK26-'Q нефть, т'!BK26)/1.007)+('Q нефть, т'!BK26*1.133)+('Q газ, м3'!BK26*0.00009)</f>
        <v>2405.9513406156902</v>
      </c>
      <c r="BL26">
        <f>(('Q жидкость, т'!BL26-'Q нефть, т'!BL26)/1.007)+('Q нефть, т'!BL26*1.133)+('Q газ, м3'!BL26*0.00009)</f>
        <v>2405.9513406156902</v>
      </c>
      <c r="BM26">
        <f>(('Q жидкость, т'!BM26-'Q нефть, т'!BM26)/1.007)+('Q нефть, т'!BM26*1.133)+('Q газ, м3'!BM26*0.00009)</f>
        <v>2405.9513406156902</v>
      </c>
      <c r="BN26">
        <f>(('Q жидкость, т'!BN26-'Q нефть, т'!BN26)/1.007)+('Q нефть, т'!BN26*1.133)+('Q газ, м3'!BN26*0.00009)</f>
        <v>2405.9513406156902</v>
      </c>
      <c r="BO26">
        <f>(('Q жидкость, т'!BO26-'Q нефть, т'!BO26)/1.007)+('Q нефть, т'!BO26*1.133)+('Q газ, м3'!BO26*0.00009)</f>
        <v>2405.9513406156902</v>
      </c>
      <c r="BP26">
        <f>(('Q жидкость, т'!BP26-'Q нефть, т'!BP26)/1.007)+('Q нефть, т'!BP26*1.133)+('Q газ, м3'!BP26*0.00009)</f>
        <v>2405.9513406156902</v>
      </c>
      <c r="BQ26">
        <f>(('Q жидкость, т'!BQ26-'Q нефть, т'!BQ26)/1.007)+('Q нефть, т'!BQ26*1.133)+('Q газ, м3'!BQ26*0.00009)</f>
        <v>2405.9513406156902</v>
      </c>
      <c r="BR26">
        <f>(('Q жидкость, т'!BR26-'Q нефть, т'!BR26)/1.007)+('Q нефть, т'!BR26*1.133)+('Q газ, м3'!BR26*0.00009)</f>
        <v>2405.9513406156902</v>
      </c>
      <c r="BS26">
        <f>(('Q жидкость, т'!BS26-'Q нефть, т'!BS26)/1.007)+('Q нефть, т'!BS26*1.133)+('Q газ, м3'!BS26*0.00009)</f>
        <v>2405.9513406156902</v>
      </c>
      <c r="BT26">
        <f>(('Q жидкость, т'!BT26-'Q нефть, т'!BT26)/1.007)+('Q нефть, т'!BT26*1.133)+('Q газ, м3'!BT26*0.00009)</f>
        <v>2405.9513406156902</v>
      </c>
      <c r="BU26">
        <f>(('Q жидкость, т'!BU26-'Q нефть, т'!BU26)/1.007)+('Q нефть, т'!BU26*1.133)+('Q газ, м3'!BU26*0.00009)</f>
        <v>2405.9513406156902</v>
      </c>
      <c r="BV26">
        <f>(('Q жидкость, т'!BV26-'Q нефть, т'!BV26)/1.007)+('Q нефть, т'!BV26*1.133)+('Q газ, м3'!BV26*0.00009)</f>
        <v>2405.9513406156902</v>
      </c>
      <c r="BW26">
        <f>(('Q жидкость, т'!BW26-'Q нефть, т'!BW26)/1.007)+('Q нефть, т'!BW26*1.133)+('Q газ, м3'!BW26*0.00009)</f>
        <v>2405.9513406156902</v>
      </c>
      <c r="BX26">
        <f>(('Q жидкость, т'!BX26-'Q нефть, т'!BX26)/1.007)+('Q нефть, т'!BX26*1.133)+('Q газ, м3'!BX26*0.00009)</f>
        <v>2405.9513406156902</v>
      </c>
      <c r="BY26">
        <f>(('Q жидкость, т'!BY26-'Q нефть, т'!BY26)/1.007)+('Q нефть, т'!BY26*1.133)+('Q газ, м3'!BY26*0.00009)</f>
        <v>2405.9513406156902</v>
      </c>
    </row>
    <row r="27" spans="1:77" x14ac:dyDescent="0.25">
      <c r="A27" s="7" t="str">
        <f>'Q нефть, т'!A27</f>
        <v>35-02</v>
      </c>
      <c r="B27" s="6">
        <f>'Q нефть, т'!B27</f>
        <v>35</v>
      </c>
      <c r="C27" s="3">
        <f>'Q нефть, т'!C27</f>
        <v>45078</v>
      </c>
      <c r="D27" s="3">
        <f>'Q нефть, т'!D27</f>
        <v>45258</v>
      </c>
      <c r="F27">
        <f>(('Q жидкость, т'!F27-'Q нефть, т'!F27)/1.007)+('Q нефть, т'!F27*1.133)+('Q газ, м3'!F27*0.00009)</f>
        <v>2405.9513406156902</v>
      </c>
      <c r="G27">
        <f>(('Q жидкость, т'!G27-'Q нефть, т'!G27)/1.007)+('Q нефть, т'!G27*1.133)+('Q газ, м3'!G27*0.00009)</f>
        <v>2405.9513406156902</v>
      </c>
      <c r="H27">
        <f>(('Q жидкость, т'!H27-'Q нефть, т'!H27)/1.007)+('Q нефть, т'!H27*1.133)+('Q газ, м3'!H27*0.00009)</f>
        <v>2405.9513406156902</v>
      </c>
      <c r="I27">
        <f>(('Q жидкость, т'!I27-'Q нефть, т'!I27)/1.007)+('Q нефть, т'!I27*1.133)+('Q газ, м3'!I27*0.00009)</f>
        <v>2405.9513406156902</v>
      </c>
      <c r="J27">
        <f>(('Q жидкость, т'!J27-'Q нефть, т'!J27)/1.007)+('Q нефть, т'!J27*1.133)+('Q газ, м3'!J27*0.00009)</f>
        <v>2405.9513406156902</v>
      </c>
      <c r="K27">
        <f>(('Q жидкость, т'!K27-'Q нефть, т'!K27)/1.007)+('Q нефть, т'!K27*1.133)+('Q газ, м3'!K27*0.00009)</f>
        <v>2405.9513406156902</v>
      </c>
      <c r="L27">
        <f>(('Q жидкость, т'!L27-'Q нефть, т'!L27)/1.007)+('Q нефть, т'!L27*1.133)+('Q газ, м3'!L27*0.00009)</f>
        <v>2405.9513406156902</v>
      </c>
      <c r="M27">
        <f>(('Q жидкость, т'!M27-'Q нефть, т'!M27)/1.007)+('Q нефть, т'!M27*1.133)+('Q газ, м3'!M27*0.00009)</f>
        <v>2405.9513406156902</v>
      </c>
      <c r="N27">
        <f>(('Q жидкость, т'!N27-'Q нефть, т'!N27)/1.007)+('Q нефть, т'!N27*1.133)+('Q газ, м3'!N27*0.00009)</f>
        <v>2405.9513406156902</v>
      </c>
      <c r="O27">
        <f>(('Q жидкость, т'!O27-'Q нефть, т'!O27)/1.007)+('Q нефть, т'!O27*1.133)+('Q газ, м3'!O27*0.00009)</f>
        <v>2405.9513406156902</v>
      </c>
      <c r="P27">
        <f>(('Q жидкость, т'!P27-'Q нефть, т'!P27)/1.007)+('Q нефть, т'!P27*1.133)+('Q газ, м3'!P27*0.00009)</f>
        <v>2405.9513406156902</v>
      </c>
      <c r="Q27">
        <f>(('Q жидкость, т'!Q27-'Q нефть, т'!Q27)/1.007)+('Q нефть, т'!Q27*1.133)+('Q газ, м3'!Q27*0.00009)</f>
        <v>2405.9513406156902</v>
      </c>
      <c r="R27">
        <f>(('Q жидкость, т'!R27-'Q нефть, т'!R27)/1.007)+('Q нефть, т'!R27*1.133)+('Q газ, м3'!R27*0.00009)</f>
        <v>2405.9513406156902</v>
      </c>
      <c r="S27">
        <f>(('Q жидкость, т'!S27-'Q нефть, т'!S27)/1.007)+('Q нефть, т'!S27*1.133)+('Q газ, м3'!S27*0.00009)</f>
        <v>2405.9513406156902</v>
      </c>
      <c r="T27">
        <f>(('Q жидкость, т'!T27-'Q нефть, т'!T27)/1.007)+('Q нефть, т'!T27*1.133)+('Q газ, м3'!T27*0.00009)</f>
        <v>2405.9513406156902</v>
      </c>
      <c r="U27">
        <f>(('Q жидкость, т'!U27-'Q нефть, т'!U27)/1.007)+('Q нефть, т'!U27*1.133)+('Q газ, м3'!U27*0.00009)</f>
        <v>2405.9513406156902</v>
      </c>
      <c r="V27">
        <f>(('Q жидкость, т'!V27-'Q нефть, т'!V27)/1.007)+('Q нефть, т'!V27*1.133)+('Q газ, м3'!V27*0.00009)</f>
        <v>2405.9513406156902</v>
      </c>
      <c r="W27">
        <f>(('Q жидкость, т'!W27-'Q нефть, т'!W27)/1.007)+('Q нефть, т'!W27*1.133)+('Q газ, м3'!W27*0.00009)</f>
        <v>2405.9513406156902</v>
      </c>
      <c r="X27">
        <f>(('Q жидкость, т'!X27-'Q нефть, т'!X27)/1.007)+('Q нефть, т'!X27*1.133)+('Q газ, м3'!X27*0.00009)</f>
        <v>2405.9513406156902</v>
      </c>
      <c r="Y27">
        <f>(('Q жидкость, т'!Y27-'Q нефть, т'!Y27)/1.007)+('Q нефть, т'!Y27*1.133)+('Q газ, м3'!Y27*0.00009)</f>
        <v>2405.9513406156902</v>
      </c>
      <c r="Z27">
        <f>(('Q жидкость, т'!Z27-'Q нефть, т'!Z27)/1.007)+('Q нефть, т'!Z27*1.133)+('Q газ, м3'!Z27*0.00009)</f>
        <v>2405.9513406156902</v>
      </c>
      <c r="AA27">
        <f>(('Q жидкость, т'!AA27-'Q нефть, т'!AA27)/1.007)+('Q нефть, т'!AA27*1.133)+('Q газ, м3'!AA27*0.00009)</f>
        <v>2405.9513406156902</v>
      </c>
      <c r="AB27">
        <f>(('Q жидкость, т'!AB27-'Q нефть, т'!AB27)/1.007)+('Q нефть, т'!AB27*1.133)+('Q газ, м3'!AB27*0.00009)</f>
        <v>2405.9513406156902</v>
      </c>
      <c r="AC27">
        <f>(('Q жидкость, т'!AC27-'Q нефть, т'!AC27)/1.007)+('Q нефть, т'!AC27*1.133)+('Q газ, м3'!AC27*0.00009)</f>
        <v>2405.9513406156902</v>
      </c>
      <c r="AD27">
        <f>(('Q жидкость, т'!AD27-'Q нефть, т'!AD27)/1.007)+('Q нефть, т'!AD27*1.133)+('Q газ, м3'!AD27*0.00009)</f>
        <v>2405.9513406156902</v>
      </c>
      <c r="AE27">
        <f>(('Q жидкость, т'!AE27-'Q нефть, т'!AE27)/1.007)+('Q нефть, т'!AE27*1.133)+('Q газ, м3'!AE27*0.00009)</f>
        <v>2405.9513406156902</v>
      </c>
      <c r="AF27">
        <f>(('Q жидкость, т'!AF27-'Q нефть, т'!AF27)/1.007)+('Q нефть, т'!AF27*1.133)+('Q газ, м3'!AF27*0.00009)</f>
        <v>2405.9513406156902</v>
      </c>
      <c r="AG27">
        <f>(('Q жидкость, т'!AG27-'Q нефть, т'!AG27)/1.007)+('Q нефть, т'!AG27*1.133)+('Q газ, м3'!AG27*0.00009)</f>
        <v>2405.9513406156902</v>
      </c>
      <c r="AH27">
        <f>(('Q жидкость, т'!AH27-'Q нефть, т'!AH27)/1.007)+('Q нефть, т'!AH27*1.133)+('Q газ, м3'!AH27*0.00009)</f>
        <v>2405.9513406156902</v>
      </c>
      <c r="AI27">
        <f>(('Q жидкость, т'!AI27-'Q нефть, т'!AI27)/1.007)+('Q нефть, т'!AI27*1.133)+('Q газ, м3'!AI27*0.00009)</f>
        <v>2405.9513406156902</v>
      </c>
      <c r="AJ27">
        <f>(('Q жидкость, т'!AJ27-'Q нефть, т'!AJ27)/1.007)+('Q нефть, т'!AJ27*1.133)+('Q газ, м3'!AJ27*0.00009)</f>
        <v>2405.9513406156902</v>
      </c>
      <c r="AK27">
        <f>(('Q жидкость, т'!AK27-'Q нефть, т'!AK27)/1.007)+('Q нефть, т'!AK27*1.133)+('Q газ, м3'!AK27*0.00009)</f>
        <v>2405.9513406156902</v>
      </c>
      <c r="AL27">
        <f>(('Q жидкость, т'!AL27-'Q нефть, т'!AL27)/1.007)+('Q нефть, т'!AL27*1.133)+('Q газ, м3'!AL27*0.00009)</f>
        <v>2405.9513406156902</v>
      </c>
      <c r="AM27">
        <f>(('Q жидкость, т'!AM27-'Q нефть, т'!AM27)/1.007)+('Q нефть, т'!AM27*1.133)+('Q газ, м3'!AM27*0.00009)</f>
        <v>2405.9513406156902</v>
      </c>
      <c r="AN27">
        <f>(('Q жидкость, т'!AN27-'Q нефть, т'!AN27)/1.007)+('Q нефть, т'!AN27*1.133)+('Q газ, м3'!AN27*0.00009)</f>
        <v>2405.9513406156902</v>
      </c>
      <c r="AO27">
        <f>(('Q жидкость, т'!AO27-'Q нефть, т'!AO27)/1.007)+('Q нефть, т'!AO27*1.133)+('Q газ, м3'!AO27*0.00009)</f>
        <v>2405.9513406156902</v>
      </c>
      <c r="AP27">
        <f>(('Q жидкость, т'!AP27-'Q нефть, т'!AP27)/1.007)+('Q нефть, т'!AP27*1.133)+('Q газ, м3'!AP27*0.00009)</f>
        <v>2405.9513406156902</v>
      </c>
      <c r="AQ27">
        <f>(('Q жидкость, т'!AQ27-'Q нефть, т'!AQ27)/1.007)+('Q нефть, т'!AQ27*1.133)+('Q газ, м3'!AQ27*0.00009)</f>
        <v>2405.9513406156902</v>
      </c>
      <c r="AR27">
        <f>(('Q жидкость, т'!AR27-'Q нефть, т'!AR27)/1.007)+('Q нефть, т'!AR27*1.133)+('Q газ, м3'!AR27*0.00009)</f>
        <v>2405.9513406156902</v>
      </c>
      <c r="AS27">
        <f>(('Q жидкость, т'!AS27-'Q нефть, т'!AS27)/1.007)+('Q нефть, т'!AS27*1.133)+('Q газ, м3'!AS27*0.00009)</f>
        <v>2405.9513406156902</v>
      </c>
      <c r="AT27">
        <f>(('Q жидкость, т'!AT27-'Q нефть, т'!AT27)/1.007)+('Q нефть, т'!AT27*1.133)+('Q газ, м3'!AT27*0.00009)</f>
        <v>2405.9513406156902</v>
      </c>
      <c r="AU27">
        <f>(('Q жидкость, т'!AU27-'Q нефть, т'!AU27)/1.007)+('Q нефть, т'!AU27*1.133)+('Q газ, м3'!AU27*0.00009)</f>
        <v>2405.9513406156902</v>
      </c>
      <c r="AV27">
        <f>(('Q жидкость, т'!AV27-'Q нефть, т'!AV27)/1.007)+('Q нефть, т'!AV27*1.133)+('Q газ, м3'!AV27*0.00009)</f>
        <v>2405.9513406156902</v>
      </c>
      <c r="AW27">
        <f>(('Q жидкость, т'!AW27-'Q нефть, т'!AW27)/1.007)+('Q нефть, т'!AW27*1.133)+('Q газ, м3'!AW27*0.00009)</f>
        <v>2405.9513406156902</v>
      </c>
      <c r="AX27">
        <f>(('Q жидкость, т'!AX27-'Q нефть, т'!AX27)/1.007)+('Q нефть, т'!AX27*1.133)+('Q газ, м3'!AX27*0.00009)</f>
        <v>2405.9513406156902</v>
      </c>
      <c r="AY27">
        <f>(('Q жидкость, т'!AY27-'Q нефть, т'!AY27)/1.007)+('Q нефть, т'!AY27*1.133)+('Q газ, м3'!AY27*0.00009)</f>
        <v>2405.9513406156902</v>
      </c>
      <c r="AZ27">
        <f>(('Q жидкость, т'!AZ27-'Q нефть, т'!AZ27)/1.007)+('Q нефть, т'!AZ27*1.133)+('Q газ, м3'!AZ27*0.00009)</f>
        <v>2405.9513406156902</v>
      </c>
      <c r="BA27">
        <f>(('Q жидкость, т'!BA27-'Q нефть, т'!BA27)/1.007)+('Q нефть, т'!BA27*1.133)+('Q газ, м3'!BA27*0.00009)</f>
        <v>2405.9513406156902</v>
      </c>
      <c r="BB27">
        <f>(('Q жидкость, т'!BB27-'Q нефть, т'!BB27)/1.007)+('Q нефть, т'!BB27*1.133)+('Q газ, м3'!BB27*0.00009)</f>
        <v>2405.9513406156902</v>
      </c>
      <c r="BC27">
        <f>(('Q жидкость, т'!BC27-'Q нефть, т'!BC27)/1.007)+('Q нефть, т'!BC27*1.133)+('Q газ, м3'!BC27*0.00009)</f>
        <v>2405.9513406156902</v>
      </c>
      <c r="BD27">
        <f>(('Q жидкость, т'!BD27-'Q нефть, т'!BD27)/1.007)+('Q нефть, т'!BD27*1.133)+('Q газ, м3'!BD27*0.00009)</f>
        <v>2405.9513406156902</v>
      </c>
      <c r="BE27">
        <f>(('Q жидкость, т'!BE27-'Q нефть, т'!BE27)/1.007)+('Q нефть, т'!BE27*1.133)+('Q газ, м3'!BE27*0.00009)</f>
        <v>2405.9513406156902</v>
      </c>
      <c r="BF27">
        <f>(('Q жидкость, т'!BF27-'Q нефть, т'!BF27)/1.007)+('Q нефть, т'!BF27*1.133)+('Q газ, м3'!BF27*0.00009)</f>
        <v>2405.9513406156902</v>
      </c>
      <c r="BG27">
        <f>(('Q жидкость, т'!BG27-'Q нефть, т'!BG27)/1.007)+('Q нефть, т'!BG27*1.133)+('Q газ, м3'!BG27*0.00009)</f>
        <v>2405.9513406156902</v>
      </c>
      <c r="BH27">
        <f>(('Q жидкость, т'!BH27-'Q нефть, т'!BH27)/1.007)+('Q нефть, т'!BH27*1.133)+('Q газ, м3'!BH27*0.00009)</f>
        <v>2405.9513406156902</v>
      </c>
      <c r="BI27">
        <f>(('Q жидкость, т'!BI27-'Q нефть, т'!BI27)/1.007)+('Q нефть, т'!BI27*1.133)+('Q газ, м3'!BI27*0.00009)</f>
        <v>2405.9513406156902</v>
      </c>
      <c r="BJ27">
        <f>(('Q жидкость, т'!BJ27-'Q нефть, т'!BJ27)/1.007)+('Q нефть, т'!BJ27*1.133)+('Q газ, м3'!BJ27*0.00009)</f>
        <v>2405.9513406156902</v>
      </c>
      <c r="BK27">
        <f>(('Q жидкость, т'!BK27-'Q нефть, т'!BK27)/1.007)+('Q нефть, т'!BK27*1.133)+('Q газ, м3'!BK27*0.00009)</f>
        <v>2405.9513406156902</v>
      </c>
      <c r="BL27">
        <f>(('Q жидкость, т'!BL27-'Q нефть, т'!BL27)/1.007)+('Q нефть, т'!BL27*1.133)+('Q газ, м3'!BL27*0.00009)</f>
        <v>2405.9513406156902</v>
      </c>
      <c r="BM27">
        <f>(('Q жидкость, т'!BM27-'Q нефть, т'!BM27)/1.007)+('Q нефть, т'!BM27*1.133)+('Q газ, м3'!BM27*0.00009)</f>
        <v>2405.9513406156902</v>
      </c>
      <c r="BN27">
        <f>(('Q жидкость, т'!BN27-'Q нефть, т'!BN27)/1.007)+('Q нефть, т'!BN27*1.133)+('Q газ, м3'!BN27*0.00009)</f>
        <v>2405.9513406156902</v>
      </c>
      <c r="BO27">
        <f>(('Q жидкость, т'!BO27-'Q нефть, т'!BO27)/1.007)+('Q нефть, т'!BO27*1.133)+('Q газ, м3'!BO27*0.00009)</f>
        <v>2405.9513406156902</v>
      </c>
      <c r="BP27">
        <f>(('Q жидкость, т'!BP27-'Q нефть, т'!BP27)/1.007)+('Q нефть, т'!BP27*1.133)+('Q газ, м3'!BP27*0.00009)</f>
        <v>2405.9513406156902</v>
      </c>
      <c r="BQ27">
        <f>(('Q жидкость, т'!BQ27-'Q нефть, т'!BQ27)/1.007)+('Q нефть, т'!BQ27*1.133)+('Q газ, м3'!BQ27*0.00009)</f>
        <v>2405.9513406156902</v>
      </c>
      <c r="BR27">
        <f>(('Q жидкость, т'!BR27-'Q нефть, т'!BR27)/1.007)+('Q нефть, т'!BR27*1.133)+('Q газ, м3'!BR27*0.00009)</f>
        <v>2405.9513406156902</v>
      </c>
      <c r="BS27">
        <f>(('Q жидкость, т'!BS27-'Q нефть, т'!BS27)/1.007)+('Q нефть, т'!BS27*1.133)+('Q газ, м3'!BS27*0.00009)</f>
        <v>2405.9513406156902</v>
      </c>
      <c r="BT27">
        <f>(('Q жидкость, т'!BT27-'Q нефть, т'!BT27)/1.007)+('Q нефть, т'!BT27*1.133)+('Q газ, м3'!BT27*0.00009)</f>
        <v>2405.9513406156902</v>
      </c>
      <c r="BU27">
        <f>(('Q жидкость, т'!BU27-'Q нефть, т'!BU27)/1.007)+('Q нефть, т'!BU27*1.133)+('Q газ, м3'!BU27*0.00009)</f>
        <v>2405.9513406156902</v>
      </c>
      <c r="BV27">
        <f>(('Q жидкость, т'!BV27-'Q нефть, т'!BV27)/1.007)+('Q нефть, т'!BV27*1.133)+('Q газ, м3'!BV27*0.00009)</f>
        <v>2405.9513406156902</v>
      </c>
      <c r="BW27">
        <f>(('Q жидкость, т'!BW27-'Q нефть, т'!BW27)/1.007)+('Q нефть, т'!BW27*1.133)+('Q газ, м3'!BW27*0.00009)</f>
        <v>2405.9513406156902</v>
      </c>
      <c r="BX27">
        <f>(('Q жидкость, т'!BX27-'Q нефть, т'!BX27)/1.007)+('Q нефть, т'!BX27*1.133)+('Q газ, м3'!BX27*0.00009)</f>
        <v>2405.9513406156902</v>
      </c>
      <c r="BY27">
        <f>(('Q жидкость, т'!BY27-'Q нефть, т'!BY27)/1.007)+('Q нефть, т'!BY27*1.133)+('Q газ, м3'!BY27*0.00009)</f>
        <v>2405.9513406156902</v>
      </c>
    </row>
    <row r="28" spans="1:77" x14ac:dyDescent="0.25">
      <c r="A28" s="7" t="str">
        <f>'Q нефть, т'!A28</f>
        <v>16-02</v>
      </c>
      <c r="B28" s="6">
        <f>'Q нефть, т'!B28</f>
        <v>16</v>
      </c>
      <c r="C28" s="3">
        <f>'Q нефть, т'!C28</f>
        <v>45245</v>
      </c>
      <c r="D28" s="3">
        <f>'Q нефть, т'!D28</f>
        <v>45425</v>
      </c>
      <c r="F28">
        <f>(('Q жидкость, т'!F28-'Q нефть, т'!F28)/1.007)+('Q нефть, т'!F28*1.133)+('Q газ, м3'!F28*0.00009)</f>
        <v>2405.9513406156902</v>
      </c>
      <c r="G28">
        <f>(('Q жидкость, т'!G28-'Q нефть, т'!G28)/1.007)+('Q нефть, т'!G28*1.133)+('Q газ, м3'!G28*0.00009)</f>
        <v>2405.9513406156902</v>
      </c>
      <c r="H28">
        <f>(('Q жидкость, т'!H28-'Q нефть, т'!H28)/1.007)+('Q нефть, т'!H28*1.133)+('Q газ, м3'!H28*0.00009)</f>
        <v>2405.9513406156902</v>
      </c>
      <c r="I28">
        <f>(('Q жидкость, т'!I28-'Q нефть, т'!I28)/1.007)+('Q нефть, т'!I28*1.133)+('Q газ, м3'!I28*0.00009)</f>
        <v>2405.9513406156902</v>
      </c>
      <c r="J28">
        <f>(('Q жидкость, т'!J28-'Q нефть, т'!J28)/1.007)+('Q нефть, т'!J28*1.133)+('Q газ, м3'!J28*0.00009)</f>
        <v>2405.9513406156902</v>
      </c>
      <c r="K28">
        <f>(('Q жидкость, т'!K28-'Q нефть, т'!K28)/1.007)+('Q нефть, т'!K28*1.133)+('Q газ, м3'!K28*0.00009)</f>
        <v>2405.9513406156902</v>
      </c>
      <c r="L28">
        <f>(('Q жидкость, т'!L28-'Q нефть, т'!L28)/1.007)+('Q нефть, т'!L28*1.133)+('Q газ, м3'!L28*0.00009)</f>
        <v>2405.9513406156902</v>
      </c>
      <c r="M28">
        <f>(('Q жидкость, т'!M28-'Q нефть, т'!M28)/1.007)+('Q нефть, т'!M28*1.133)+('Q газ, м3'!M28*0.00009)</f>
        <v>2405.9513406156902</v>
      </c>
      <c r="N28">
        <f>(('Q жидкость, т'!N28-'Q нефть, т'!N28)/1.007)+('Q нефть, т'!N28*1.133)+('Q газ, м3'!N28*0.00009)</f>
        <v>2405.9513406156902</v>
      </c>
      <c r="O28">
        <f>(('Q жидкость, т'!O28-'Q нефть, т'!O28)/1.007)+('Q нефть, т'!O28*1.133)+('Q газ, м3'!O28*0.00009)</f>
        <v>2405.9513406156902</v>
      </c>
      <c r="P28">
        <f>(('Q жидкость, т'!P28-'Q нефть, т'!P28)/1.007)+('Q нефть, т'!P28*1.133)+('Q газ, м3'!P28*0.00009)</f>
        <v>2405.9513406156902</v>
      </c>
      <c r="Q28">
        <f>(('Q жидкость, т'!Q28-'Q нефть, т'!Q28)/1.007)+('Q нефть, т'!Q28*1.133)+('Q газ, м3'!Q28*0.00009)</f>
        <v>2405.9513406156902</v>
      </c>
      <c r="R28">
        <f>(('Q жидкость, т'!R28-'Q нефть, т'!R28)/1.007)+('Q нефть, т'!R28*1.133)+('Q газ, м3'!R28*0.00009)</f>
        <v>2405.9513406156902</v>
      </c>
      <c r="S28">
        <f>(('Q жидкость, т'!S28-'Q нефть, т'!S28)/1.007)+('Q нефть, т'!S28*1.133)+('Q газ, м3'!S28*0.00009)</f>
        <v>2405.9513406156902</v>
      </c>
      <c r="T28">
        <f>(('Q жидкость, т'!T28-'Q нефть, т'!T28)/1.007)+('Q нефть, т'!T28*1.133)+('Q газ, м3'!T28*0.00009)</f>
        <v>2405.9513406156902</v>
      </c>
      <c r="U28">
        <f>(('Q жидкость, т'!U28-'Q нефть, т'!U28)/1.007)+('Q нефть, т'!U28*1.133)+('Q газ, м3'!U28*0.00009)</f>
        <v>2405.9513406156902</v>
      </c>
      <c r="V28">
        <f>(('Q жидкость, т'!V28-'Q нефть, т'!V28)/1.007)+('Q нефть, т'!V28*1.133)+('Q газ, м3'!V28*0.00009)</f>
        <v>2405.9513406156902</v>
      </c>
      <c r="W28">
        <f>(('Q жидкость, т'!W28-'Q нефть, т'!W28)/1.007)+('Q нефть, т'!W28*1.133)+('Q газ, м3'!W28*0.00009)</f>
        <v>2405.9513406156902</v>
      </c>
      <c r="X28">
        <f>(('Q жидкость, т'!X28-'Q нефть, т'!X28)/1.007)+('Q нефть, т'!X28*1.133)+('Q газ, м3'!X28*0.00009)</f>
        <v>2405.9513406156902</v>
      </c>
      <c r="Y28">
        <f>(('Q жидкость, т'!Y28-'Q нефть, т'!Y28)/1.007)+('Q нефть, т'!Y28*1.133)+('Q газ, м3'!Y28*0.00009)</f>
        <v>2405.9513406156902</v>
      </c>
      <c r="Z28">
        <f>(('Q жидкость, т'!Z28-'Q нефть, т'!Z28)/1.007)+('Q нефть, т'!Z28*1.133)+('Q газ, м3'!Z28*0.00009)</f>
        <v>2405.9513406156902</v>
      </c>
      <c r="AA28">
        <f>(('Q жидкость, т'!AA28-'Q нефть, т'!AA28)/1.007)+('Q нефть, т'!AA28*1.133)+('Q газ, м3'!AA28*0.00009)</f>
        <v>2405.9513406156902</v>
      </c>
      <c r="AB28">
        <f>(('Q жидкость, т'!AB28-'Q нефть, т'!AB28)/1.007)+('Q нефть, т'!AB28*1.133)+('Q газ, м3'!AB28*0.00009)</f>
        <v>2405.9513406156902</v>
      </c>
      <c r="AC28">
        <f>(('Q жидкость, т'!AC28-'Q нефть, т'!AC28)/1.007)+('Q нефть, т'!AC28*1.133)+('Q газ, м3'!AC28*0.00009)</f>
        <v>2405.9513406156902</v>
      </c>
      <c r="AD28">
        <f>(('Q жидкость, т'!AD28-'Q нефть, т'!AD28)/1.007)+('Q нефть, т'!AD28*1.133)+('Q газ, м3'!AD28*0.00009)</f>
        <v>2405.9513406156902</v>
      </c>
      <c r="AE28">
        <f>(('Q жидкость, т'!AE28-'Q нефть, т'!AE28)/1.007)+('Q нефть, т'!AE28*1.133)+('Q газ, м3'!AE28*0.00009)</f>
        <v>2405.9513406156902</v>
      </c>
      <c r="AF28">
        <f>(('Q жидкость, т'!AF28-'Q нефть, т'!AF28)/1.007)+('Q нефть, т'!AF28*1.133)+('Q газ, м3'!AF28*0.00009)</f>
        <v>2405.9513406156902</v>
      </c>
      <c r="AG28">
        <f>(('Q жидкость, т'!AG28-'Q нефть, т'!AG28)/1.007)+('Q нефть, т'!AG28*1.133)+('Q газ, м3'!AG28*0.00009)</f>
        <v>2405.9513406156902</v>
      </c>
      <c r="AH28">
        <f>(('Q жидкость, т'!AH28-'Q нефть, т'!AH28)/1.007)+('Q нефть, т'!AH28*1.133)+('Q газ, м3'!AH28*0.00009)</f>
        <v>2405.9513406156902</v>
      </c>
      <c r="AI28">
        <f>(('Q жидкость, т'!AI28-'Q нефть, т'!AI28)/1.007)+('Q нефть, т'!AI28*1.133)+('Q газ, м3'!AI28*0.00009)</f>
        <v>2405.9513406156902</v>
      </c>
      <c r="AJ28">
        <f>(('Q жидкость, т'!AJ28-'Q нефть, т'!AJ28)/1.007)+('Q нефть, т'!AJ28*1.133)+('Q газ, м3'!AJ28*0.00009)</f>
        <v>2405.9513406156902</v>
      </c>
      <c r="AK28">
        <f>(('Q жидкость, т'!AK28-'Q нефть, т'!AK28)/1.007)+('Q нефть, т'!AK28*1.133)+('Q газ, м3'!AK28*0.00009)</f>
        <v>2405.9513406156902</v>
      </c>
      <c r="AL28">
        <f>(('Q жидкость, т'!AL28-'Q нефть, т'!AL28)/1.007)+('Q нефть, т'!AL28*1.133)+('Q газ, м3'!AL28*0.00009)</f>
        <v>2405.9513406156902</v>
      </c>
      <c r="AM28">
        <f>(('Q жидкость, т'!AM28-'Q нефть, т'!AM28)/1.007)+('Q нефть, т'!AM28*1.133)+('Q газ, м3'!AM28*0.00009)</f>
        <v>2405.9513406156902</v>
      </c>
      <c r="AN28">
        <f>(('Q жидкость, т'!AN28-'Q нефть, т'!AN28)/1.007)+('Q нефть, т'!AN28*1.133)+('Q газ, м3'!AN28*0.00009)</f>
        <v>2405.9513406156902</v>
      </c>
      <c r="AO28">
        <f>(('Q жидкость, т'!AO28-'Q нефть, т'!AO28)/1.007)+('Q нефть, т'!AO28*1.133)+('Q газ, м3'!AO28*0.00009)</f>
        <v>2405.9513406156902</v>
      </c>
      <c r="AP28">
        <f>(('Q жидкость, т'!AP28-'Q нефть, т'!AP28)/1.007)+('Q нефть, т'!AP28*1.133)+('Q газ, м3'!AP28*0.00009)</f>
        <v>2405.9513406156902</v>
      </c>
      <c r="AQ28">
        <f>(('Q жидкость, т'!AQ28-'Q нефть, т'!AQ28)/1.007)+('Q нефть, т'!AQ28*1.133)+('Q газ, м3'!AQ28*0.00009)</f>
        <v>2405.9513406156902</v>
      </c>
      <c r="AR28">
        <f>(('Q жидкость, т'!AR28-'Q нефть, т'!AR28)/1.007)+('Q нефть, т'!AR28*1.133)+('Q газ, м3'!AR28*0.00009)</f>
        <v>2405.9513406156902</v>
      </c>
      <c r="AS28">
        <f>(('Q жидкость, т'!AS28-'Q нефть, т'!AS28)/1.007)+('Q нефть, т'!AS28*1.133)+('Q газ, м3'!AS28*0.00009)</f>
        <v>2405.9513406156902</v>
      </c>
      <c r="AT28">
        <f>(('Q жидкость, т'!AT28-'Q нефть, т'!AT28)/1.007)+('Q нефть, т'!AT28*1.133)+('Q газ, м3'!AT28*0.00009)</f>
        <v>2405.9513406156902</v>
      </c>
      <c r="AU28">
        <f>(('Q жидкость, т'!AU28-'Q нефть, т'!AU28)/1.007)+('Q нефть, т'!AU28*1.133)+('Q газ, м3'!AU28*0.00009)</f>
        <v>2405.9513406156902</v>
      </c>
      <c r="AV28">
        <f>(('Q жидкость, т'!AV28-'Q нефть, т'!AV28)/1.007)+('Q нефть, т'!AV28*1.133)+('Q газ, м3'!AV28*0.00009)</f>
        <v>2405.9513406156902</v>
      </c>
      <c r="AW28">
        <f>(('Q жидкость, т'!AW28-'Q нефть, т'!AW28)/1.007)+('Q нефть, т'!AW28*1.133)+('Q газ, м3'!AW28*0.00009)</f>
        <v>2405.9513406156902</v>
      </c>
      <c r="AX28">
        <f>(('Q жидкость, т'!AX28-'Q нефть, т'!AX28)/1.007)+('Q нефть, т'!AX28*1.133)+('Q газ, м3'!AX28*0.00009)</f>
        <v>2405.9513406156902</v>
      </c>
      <c r="AY28">
        <f>(('Q жидкость, т'!AY28-'Q нефть, т'!AY28)/1.007)+('Q нефть, т'!AY28*1.133)+('Q газ, м3'!AY28*0.00009)</f>
        <v>2405.9513406156902</v>
      </c>
      <c r="AZ28">
        <f>(('Q жидкость, т'!AZ28-'Q нефть, т'!AZ28)/1.007)+('Q нефть, т'!AZ28*1.133)+('Q газ, м3'!AZ28*0.00009)</f>
        <v>2405.9513406156902</v>
      </c>
      <c r="BA28">
        <f>(('Q жидкость, т'!BA28-'Q нефть, т'!BA28)/1.007)+('Q нефть, т'!BA28*1.133)+('Q газ, м3'!BA28*0.00009)</f>
        <v>2405.9513406156902</v>
      </c>
      <c r="BB28">
        <f>(('Q жидкость, т'!BB28-'Q нефть, т'!BB28)/1.007)+('Q нефть, т'!BB28*1.133)+('Q газ, м3'!BB28*0.00009)</f>
        <v>2405.9513406156902</v>
      </c>
      <c r="BC28">
        <f>(('Q жидкость, т'!BC28-'Q нефть, т'!BC28)/1.007)+('Q нефть, т'!BC28*1.133)+('Q газ, м3'!BC28*0.00009)</f>
        <v>2405.9513406156902</v>
      </c>
      <c r="BD28">
        <f>(('Q жидкость, т'!BD28-'Q нефть, т'!BD28)/1.007)+('Q нефть, т'!BD28*1.133)+('Q газ, м3'!BD28*0.00009)</f>
        <v>2405.9513406156902</v>
      </c>
      <c r="BE28">
        <f>(('Q жидкость, т'!BE28-'Q нефть, т'!BE28)/1.007)+('Q нефть, т'!BE28*1.133)+('Q газ, м3'!BE28*0.00009)</f>
        <v>2405.9513406156902</v>
      </c>
      <c r="BF28">
        <f>(('Q жидкость, т'!BF28-'Q нефть, т'!BF28)/1.007)+('Q нефть, т'!BF28*1.133)+('Q газ, м3'!BF28*0.00009)</f>
        <v>2405.9513406156902</v>
      </c>
      <c r="BG28">
        <f>(('Q жидкость, т'!BG28-'Q нефть, т'!BG28)/1.007)+('Q нефть, т'!BG28*1.133)+('Q газ, м3'!BG28*0.00009)</f>
        <v>2405.9513406156902</v>
      </c>
      <c r="BH28">
        <f>(('Q жидкость, т'!BH28-'Q нефть, т'!BH28)/1.007)+('Q нефть, т'!BH28*1.133)+('Q газ, м3'!BH28*0.00009)</f>
        <v>2405.9513406156902</v>
      </c>
      <c r="BI28">
        <f>(('Q жидкость, т'!BI28-'Q нефть, т'!BI28)/1.007)+('Q нефть, т'!BI28*1.133)+('Q газ, м3'!BI28*0.00009)</f>
        <v>2405.9513406156902</v>
      </c>
      <c r="BJ28">
        <f>(('Q жидкость, т'!BJ28-'Q нефть, т'!BJ28)/1.007)+('Q нефть, т'!BJ28*1.133)+('Q газ, м3'!BJ28*0.00009)</f>
        <v>2405.9513406156902</v>
      </c>
      <c r="BK28">
        <f>(('Q жидкость, т'!BK28-'Q нефть, т'!BK28)/1.007)+('Q нефть, т'!BK28*1.133)+('Q газ, м3'!BK28*0.00009)</f>
        <v>2405.9513406156902</v>
      </c>
      <c r="BL28">
        <f>(('Q жидкость, т'!BL28-'Q нефть, т'!BL28)/1.007)+('Q нефть, т'!BL28*1.133)+('Q газ, м3'!BL28*0.00009)</f>
        <v>2405.9513406156902</v>
      </c>
      <c r="BM28">
        <f>(('Q жидкость, т'!BM28-'Q нефть, т'!BM28)/1.007)+('Q нефть, т'!BM28*1.133)+('Q газ, м3'!BM28*0.00009)</f>
        <v>2405.9513406156902</v>
      </c>
      <c r="BN28">
        <f>(('Q жидкость, т'!BN28-'Q нефть, т'!BN28)/1.007)+('Q нефть, т'!BN28*1.133)+('Q газ, м3'!BN28*0.00009)</f>
        <v>2405.9513406156902</v>
      </c>
      <c r="BO28">
        <f>(('Q жидкость, т'!BO28-'Q нефть, т'!BO28)/1.007)+('Q нефть, т'!BO28*1.133)+('Q газ, м3'!BO28*0.00009)</f>
        <v>2405.9513406156902</v>
      </c>
      <c r="BP28">
        <f>(('Q жидкость, т'!BP28-'Q нефть, т'!BP28)/1.007)+('Q нефть, т'!BP28*1.133)+('Q газ, м3'!BP28*0.00009)</f>
        <v>2405.9513406156902</v>
      </c>
      <c r="BQ28">
        <f>(('Q жидкость, т'!BQ28-'Q нефть, т'!BQ28)/1.007)+('Q нефть, т'!BQ28*1.133)+('Q газ, м3'!BQ28*0.00009)</f>
        <v>2405.9513406156902</v>
      </c>
      <c r="BR28">
        <f>(('Q жидкость, т'!BR28-'Q нефть, т'!BR28)/1.007)+('Q нефть, т'!BR28*1.133)+('Q газ, м3'!BR28*0.00009)</f>
        <v>2405.9513406156902</v>
      </c>
      <c r="BS28">
        <f>(('Q жидкость, т'!BS28-'Q нефть, т'!BS28)/1.007)+('Q нефть, т'!BS28*1.133)+('Q газ, м3'!BS28*0.00009)</f>
        <v>2405.9513406156902</v>
      </c>
      <c r="BT28">
        <f>(('Q жидкость, т'!BT28-'Q нефть, т'!BT28)/1.007)+('Q нефть, т'!BT28*1.133)+('Q газ, м3'!BT28*0.00009)</f>
        <v>2405.9513406156902</v>
      </c>
      <c r="BU28">
        <f>(('Q жидкость, т'!BU28-'Q нефть, т'!BU28)/1.007)+('Q нефть, т'!BU28*1.133)+('Q газ, м3'!BU28*0.00009)</f>
        <v>2405.9513406156902</v>
      </c>
      <c r="BV28">
        <f>(('Q жидкость, т'!BV28-'Q нефть, т'!BV28)/1.007)+('Q нефть, т'!BV28*1.133)+('Q газ, м3'!BV28*0.00009)</f>
        <v>2405.9513406156902</v>
      </c>
      <c r="BW28">
        <f>(('Q жидкость, т'!BW28-'Q нефть, т'!BW28)/1.007)+('Q нефть, т'!BW28*1.133)+('Q газ, м3'!BW28*0.00009)</f>
        <v>2405.9513406156902</v>
      </c>
      <c r="BX28">
        <f>(('Q жидкость, т'!BX28-'Q нефть, т'!BX28)/1.007)+('Q нефть, т'!BX28*1.133)+('Q газ, м3'!BX28*0.00009)</f>
        <v>2405.9513406156902</v>
      </c>
      <c r="BY28">
        <f>(('Q жидкость, т'!BY28-'Q нефть, т'!BY28)/1.007)+('Q нефть, т'!BY28*1.133)+('Q газ, м3'!BY28*0.00009)</f>
        <v>2405.9513406156902</v>
      </c>
    </row>
    <row r="29" spans="1:77" x14ac:dyDescent="0.25">
      <c r="A29" s="7" t="str">
        <f>'Q нефть, т'!A29</f>
        <v>15-03</v>
      </c>
      <c r="B29" s="6">
        <f>'Q нефть, т'!B29</f>
        <v>15</v>
      </c>
      <c r="C29" s="3">
        <f>'Q нефть, т'!C29</f>
        <v>45275</v>
      </c>
      <c r="D29" s="3">
        <f>'Q нефть, т'!D29</f>
        <v>45455</v>
      </c>
      <c r="F29">
        <f>(('Q жидкость, т'!F29-'Q нефть, т'!F29)/1.007)+('Q нефть, т'!F29*1.133)+('Q газ, м3'!F29*0.00009)</f>
        <v>2405.9513406156902</v>
      </c>
      <c r="G29">
        <f>(('Q жидкость, т'!G29-'Q нефть, т'!G29)/1.007)+('Q нефть, т'!G29*1.133)+('Q газ, м3'!G29*0.00009)</f>
        <v>2405.9513406156902</v>
      </c>
      <c r="H29">
        <f>(('Q жидкость, т'!H29-'Q нефть, т'!H29)/1.007)+('Q нефть, т'!H29*1.133)+('Q газ, м3'!H29*0.00009)</f>
        <v>2405.9513406156902</v>
      </c>
      <c r="I29">
        <f>(('Q жидкость, т'!I29-'Q нефть, т'!I29)/1.007)+('Q нефть, т'!I29*1.133)+('Q газ, м3'!I29*0.00009)</f>
        <v>2405.9513406156902</v>
      </c>
      <c r="J29">
        <f>(('Q жидкость, т'!J29-'Q нефть, т'!J29)/1.007)+('Q нефть, т'!J29*1.133)+('Q газ, м3'!J29*0.00009)</f>
        <v>2405.9513406156902</v>
      </c>
      <c r="K29">
        <f>(('Q жидкость, т'!K29-'Q нефть, т'!K29)/1.007)+('Q нефть, т'!K29*1.133)+('Q газ, м3'!K29*0.00009)</f>
        <v>2405.9513406156902</v>
      </c>
      <c r="L29">
        <f>(('Q жидкость, т'!L29-'Q нефть, т'!L29)/1.007)+('Q нефть, т'!L29*1.133)+('Q газ, м3'!L29*0.00009)</f>
        <v>2405.9513406156902</v>
      </c>
      <c r="M29">
        <f>(('Q жидкость, т'!M29-'Q нефть, т'!M29)/1.007)+('Q нефть, т'!M29*1.133)+('Q газ, м3'!M29*0.00009)</f>
        <v>2405.9513406156902</v>
      </c>
      <c r="N29">
        <f>(('Q жидкость, т'!N29-'Q нефть, т'!N29)/1.007)+('Q нефть, т'!N29*1.133)+('Q газ, м3'!N29*0.00009)</f>
        <v>2405.9513406156902</v>
      </c>
      <c r="O29">
        <f>(('Q жидкость, т'!O29-'Q нефть, т'!O29)/1.007)+('Q нефть, т'!O29*1.133)+('Q газ, м3'!O29*0.00009)</f>
        <v>2405.9513406156902</v>
      </c>
      <c r="P29">
        <f>(('Q жидкость, т'!P29-'Q нефть, т'!P29)/1.007)+('Q нефть, т'!P29*1.133)+('Q газ, м3'!P29*0.00009)</f>
        <v>2405.9513406156902</v>
      </c>
      <c r="Q29">
        <f>(('Q жидкость, т'!Q29-'Q нефть, т'!Q29)/1.007)+('Q нефть, т'!Q29*1.133)+('Q газ, м3'!Q29*0.00009)</f>
        <v>2405.9513406156902</v>
      </c>
      <c r="R29">
        <f>(('Q жидкость, т'!R29-'Q нефть, т'!R29)/1.007)+('Q нефть, т'!R29*1.133)+('Q газ, м3'!R29*0.00009)</f>
        <v>2405.9513406156902</v>
      </c>
      <c r="S29">
        <f>(('Q жидкость, т'!S29-'Q нефть, т'!S29)/1.007)+('Q нефть, т'!S29*1.133)+('Q газ, м3'!S29*0.00009)</f>
        <v>2405.9513406156902</v>
      </c>
      <c r="T29">
        <f>(('Q жидкость, т'!T29-'Q нефть, т'!T29)/1.007)+('Q нефть, т'!T29*1.133)+('Q газ, м3'!T29*0.00009)</f>
        <v>2405.9513406156902</v>
      </c>
      <c r="U29">
        <f>(('Q жидкость, т'!U29-'Q нефть, т'!U29)/1.007)+('Q нефть, т'!U29*1.133)+('Q газ, м3'!U29*0.00009)</f>
        <v>2405.9513406156902</v>
      </c>
      <c r="V29">
        <f>(('Q жидкость, т'!V29-'Q нефть, т'!V29)/1.007)+('Q нефть, т'!V29*1.133)+('Q газ, м3'!V29*0.00009)</f>
        <v>2405.9513406156902</v>
      </c>
      <c r="W29">
        <f>(('Q жидкость, т'!W29-'Q нефть, т'!W29)/1.007)+('Q нефть, т'!W29*1.133)+('Q газ, м3'!W29*0.00009)</f>
        <v>2405.9513406156902</v>
      </c>
      <c r="X29">
        <f>(('Q жидкость, т'!X29-'Q нефть, т'!X29)/1.007)+('Q нефть, т'!X29*1.133)+('Q газ, м3'!X29*0.00009)</f>
        <v>2405.9513406156902</v>
      </c>
      <c r="Y29">
        <f>(('Q жидкость, т'!Y29-'Q нефть, т'!Y29)/1.007)+('Q нефть, т'!Y29*1.133)+('Q газ, м3'!Y29*0.00009)</f>
        <v>2405.9513406156902</v>
      </c>
      <c r="Z29">
        <f>(('Q жидкость, т'!Z29-'Q нефть, т'!Z29)/1.007)+('Q нефть, т'!Z29*1.133)+('Q газ, м3'!Z29*0.00009)</f>
        <v>2405.9513406156902</v>
      </c>
      <c r="AA29">
        <f>(('Q жидкость, т'!AA29-'Q нефть, т'!AA29)/1.007)+('Q нефть, т'!AA29*1.133)+('Q газ, м3'!AA29*0.00009)</f>
        <v>2405.9513406156902</v>
      </c>
      <c r="AB29">
        <f>(('Q жидкость, т'!AB29-'Q нефть, т'!AB29)/1.007)+('Q нефть, т'!AB29*1.133)+('Q газ, м3'!AB29*0.00009)</f>
        <v>2405.9513406156902</v>
      </c>
      <c r="AC29">
        <f>(('Q жидкость, т'!AC29-'Q нефть, т'!AC29)/1.007)+('Q нефть, т'!AC29*1.133)+('Q газ, м3'!AC29*0.00009)</f>
        <v>2405.9513406156902</v>
      </c>
      <c r="AD29">
        <f>(('Q жидкость, т'!AD29-'Q нефть, т'!AD29)/1.007)+('Q нефть, т'!AD29*1.133)+('Q газ, м3'!AD29*0.00009)</f>
        <v>2405.9513406156902</v>
      </c>
      <c r="AE29">
        <f>(('Q жидкость, т'!AE29-'Q нефть, т'!AE29)/1.007)+('Q нефть, т'!AE29*1.133)+('Q газ, м3'!AE29*0.00009)</f>
        <v>2405.9513406156902</v>
      </c>
      <c r="AF29">
        <f>(('Q жидкость, т'!AF29-'Q нефть, т'!AF29)/1.007)+('Q нефть, т'!AF29*1.133)+('Q газ, м3'!AF29*0.00009)</f>
        <v>2405.9513406156902</v>
      </c>
      <c r="AG29">
        <f>(('Q жидкость, т'!AG29-'Q нефть, т'!AG29)/1.007)+('Q нефть, т'!AG29*1.133)+('Q газ, м3'!AG29*0.00009)</f>
        <v>2405.9513406156902</v>
      </c>
      <c r="AH29">
        <f>(('Q жидкость, т'!AH29-'Q нефть, т'!AH29)/1.007)+('Q нефть, т'!AH29*1.133)+('Q газ, м3'!AH29*0.00009)</f>
        <v>2405.9513406156902</v>
      </c>
      <c r="AI29">
        <f>(('Q жидкость, т'!AI29-'Q нефть, т'!AI29)/1.007)+('Q нефть, т'!AI29*1.133)+('Q газ, м3'!AI29*0.00009)</f>
        <v>2405.9513406156902</v>
      </c>
      <c r="AJ29">
        <f>(('Q жидкость, т'!AJ29-'Q нефть, т'!AJ29)/1.007)+('Q нефть, т'!AJ29*1.133)+('Q газ, м3'!AJ29*0.00009)</f>
        <v>2405.9513406156902</v>
      </c>
      <c r="AK29">
        <f>(('Q жидкость, т'!AK29-'Q нефть, т'!AK29)/1.007)+('Q нефть, т'!AK29*1.133)+('Q газ, м3'!AK29*0.00009)</f>
        <v>2405.9513406156902</v>
      </c>
      <c r="AL29">
        <f>(('Q жидкость, т'!AL29-'Q нефть, т'!AL29)/1.007)+('Q нефть, т'!AL29*1.133)+('Q газ, м3'!AL29*0.00009)</f>
        <v>2405.9513406156902</v>
      </c>
      <c r="AM29">
        <f>(('Q жидкость, т'!AM29-'Q нефть, т'!AM29)/1.007)+('Q нефть, т'!AM29*1.133)+('Q газ, м3'!AM29*0.00009)</f>
        <v>2405.9513406156902</v>
      </c>
      <c r="AN29">
        <f>(('Q жидкость, т'!AN29-'Q нефть, т'!AN29)/1.007)+('Q нефть, т'!AN29*1.133)+('Q газ, м3'!AN29*0.00009)</f>
        <v>2405.9513406156902</v>
      </c>
      <c r="AO29">
        <f>(('Q жидкость, т'!AO29-'Q нефть, т'!AO29)/1.007)+('Q нефть, т'!AO29*1.133)+('Q газ, м3'!AO29*0.00009)</f>
        <v>2405.9513406156902</v>
      </c>
      <c r="AP29">
        <f>(('Q жидкость, т'!AP29-'Q нефть, т'!AP29)/1.007)+('Q нефть, т'!AP29*1.133)+('Q газ, м3'!AP29*0.00009)</f>
        <v>2405.9513406156902</v>
      </c>
      <c r="AQ29">
        <f>(('Q жидкость, т'!AQ29-'Q нефть, т'!AQ29)/1.007)+('Q нефть, т'!AQ29*1.133)+('Q газ, м3'!AQ29*0.00009)</f>
        <v>2405.9513406156902</v>
      </c>
      <c r="AR29">
        <f>(('Q жидкость, т'!AR29-'Q нефть, т'!AR29)/1.007)+('Q нефть, т'!AR29*1.133)+('Q газ, м3'!AR29*0.00009)</f>
        <v>2405.9513406156902</v>
      </c>
      <c r="AS29">
        <f>(('Q жидкость, т'!AS29-'Q нефть, т'!AS29)/1.007)+('Q нефть, т'!AS29*1.133)+('Q газ, м3'!AS29*0.00009)</f>
        <v>2405.9513406156902</v>
      </c>
      <c r="AT29">
        <f>(('Q жидкость, т'!AT29-'Q нефть, т'!AT29)/1.007)+('Q нефть, т'!AT29*1.133)+('Q газ, м3'!AT29*0.00009)</f>
        <v>2405.9513406156902</v>
      </c>
      <c r="AU29">
        <f>(('Q жидкость, т'!AU29-'Q нефть, т'!AU29)/1.007)+('Q нефть, т'!AU29*1.133)+('Q газ, м3'!AU29*0.00009)</f>
        <v>2405.9513406156902</v>
      </c>
      <c r="AV29">
        <f>(('Q жидкость, т'!AV29-'Q нефть, т'!AV29)/1.007)+('Q нефть, т'!AV29*1.133)+('Q газ, м3'!AV29*0.00009)</f>
        <v>2405.9513406156902</v>
      </c>
      <c r="AW29">
        <f>(('Q жидкость, т'!AW29-'Q нефть, т'!AW29)/1.007)+('Q нефть, т'!AW29*1.133)+('Q газ, м3'!AW29*0.00009)</f>
        <v>2405.9513406156902</v>
      </c>
      <c r="AX29">
        <f>(('Q жидкость, т'!AX29-'Q нефть, т'!AX29)/1.007)+('Q нефть, т'!AX29*1.133)+('Q газ, м3'!AX29*0.00009)</f>
        <v>2405.9513406156902</v>
      </c>
      <c r="AY29">
        <f>(('Q жидкость, т'!AY29-'Q нефть, т'!AY29)/1.007)+('Q нефть, т'!AY29*1.133)+('Q газ, м3'!AY29*0.00009)</f>
        <v>2405.9513406156902</v>
      </c>
      <c r="AZ29">
        <f>(('Q жидкость, т'!AZ29-'Q нефть, т'!AZ29)/1.007)+('Q нефть, т'!AZ29*1.133)+('Q газ, м3'!AZ29*0.00009)</f>
        <v>2405.9513406156902</v>
      </c>
      <c r="BA29">
        <f>(('Q жидкость, т'!BA29-'Q нефть, т'!BA29)/1.007)+('Q нефть, т'!BA29*1.133)+('Q газ, м3'!BA29*0.00009)</f>
        <v>2405.9513406156902</v>
      </c>
      <c r="BB29">
        <f>(('Q жидкость, т'!BB29-'Q нефть, т'!BB29)/1.007)+('Q нефть, т'!BB29*1.133)+('Q газ, м3'!BB29*0.00009)</f>
        <v>2405.9513406156902</v>
      </c>
      <c r="BC29">
        <f>(('Q жидкость, т'!BC29-'Q нефть, т'!BC29)/1.007)+('Q нефть, т'!BC29*1.133)+('Q газ, м3'!BC29*0.00009)</f>
        <v>2405.9513406156902</v>
      </c>
      <c r="BD29">
        <f>(('Q жидкость, т'!BD29-'Q нефть, т'!BD29)/1.007)+('Q нефть, т'!BD29*1.133)+('Q газ, м3'!BD29*0.00009)</f>
        <v>2405.9513406156902</v>
      </c>
      <c r="BE29">
        <f>(('Q жидкость, т'!BE29-'Q нефть, т'!BE29)/1.007)+('Q нефть, т'!BE29*1.133)+('Q газ, м3'!BE29*0.00009)</f>
        <v>2405.9513406156902</v>
      </c>
      <c r="BF29">
        <f>(('Q жидкость, т'!BF29-'Q нефть, т'!BF29)/1.007)+('Q нефть, т'!BF29*1.133)+('Q газ, м3'!BF29*0.00009)</f>
        <v>2405.9513406156902</v>
      </c>
      <c r="BG29">
        <f>(('Q жидкость, т'!BG29-'Q нефть, т'!BG29)/1.007)+('Q нефть, т'!BG29*1.133)+('Q газ, м3'!BG29*0.00009)</f>
        <v>2405.9513406156902</v>
      </c>
      <c r="BH29">
        <f>(('Q жидкость, т'!BH29-'Q нефть, т'!BH29)/1.007)+('Q нефть, т'!BH29*1.133)+('Q газ, м3'!BH29*0.00009)</f>
        <v>2405.9513406156902</v>
      </c>
      <c r="BI29">
        <f>(('Q жидкость, т'!BI29-'Q нефть, т'!BI29)/1.007)+('Q нефть, т'!BI29*1.133)+('Q газ, м3'!BI29*0.00009)</f>
        <v>2405.9513406156902</v>
      </c>
      <c r="BJ29">
        <f>(('Q жидкость, т'!BJ29-'Q нефть, т'!BJ29)/1.007)+('Q нефть, т'!BJ29*1.133)+('Q газ, м3'!BJ29*0.00009)</f>
        <v>2405.9513406156902</v>
      </c>
      <c r="BK29">
        <f>(('Q жидкость, т'!BK29-'Q нефть, т'!BK29)/1.007)+('Q нефть, т'!BK29*1.133)+('Q газ, м3'!BK29*0.00009)</f>
        <v>2405.9513406156902</v>
      </c>
      <c r="BL29">
        <f>(('Q жидкость, т'!BL29-'Q нефть, т'!BL29)/1.007)+('Q нефть, т'!BL29*1.133)+('Q газ, м3'!BL29*0.00009)</f>
        <v>2405.9513406156902</v>
      </c>
      <c r="BM29">
        <f>(('Q жидкость, т'!BM29-'Q нефть, т'!BM29)/1.007)+('Q нефть, т'!BM29*1.133)+('Q газ, м3'!BM29*0.00009)</f>
        <v>2405.9513406156902</v>
      </c>
      <c r="BN29">
        <f>(('Q жидкость, т'!BN29-'Q нефть, т'!BN29)/1.007)+('Q нефть, т'!BN29*1.133)+('Q газ, м3'!BN29*0.00009)</f>
        <v>2405.9513406156902</v>
      </c>
      <c r="BO29">
        <f>(('Q жидкость, т'!BO29-'Q нефть, т'!BO29)/1.007)+('Q нефть, т'!BO29*1.133)+('Q газ, м3'!BO29*0.00009)</f>
        <v>2405.9513406156902</v>
      </c>
      <c r="BP29">
        <f>(('Q жидкость, т'!BP29-'Q нефть, т'!BP29)/1.007)+('Q нефть, т'!BP29*1.133)+('Q газ, м3'!BP29*0.00009)</f>
        <v>2405.9513406156902</v>
      </c>
      <c r="BQ29">
        <f>(('Q жидкость, т'!BQ29-'Q нефть, т'!BQ29)/1.007)+('Q нефть, т'!BQ29*1.133)+('Q газ, м3'!BQ29*0.00009)</f>
        <v>2405.9513406156902</v>
      </c>
      <c r="BR29">
        <f>(('Q жидкость, т'!BR29-'Q нефть, т'!BR29)/1.007)+('Q нефть, т'!BR29*1.133)+('Q газ, м3'!BR29*0.00009)</f>
        <v>2405.9513406156902</v>
      </c>
      <c r="BS29">
        <f>(('Q жидкость, т'!BS29-'Q нефть, т'!BS29)/1.007)+('Q нефть, т'!BS29*1.133)+('Q газ, м3'!BS29*0.00009)</f>
        <v>2405.9513406156902</v>
      </c>
      <c r="BT29">
        <f>(('Q жидкость, т'!BT29-'Q нефть, т'!BT29)/1.007)+('Q нефть, т'!BT29*1.133)+('Q газ, м3'!BT29*0.00009)</f>
        <v>2405.9513406156902</v>
      </c>
      <c r="BU29">
        <f>(('Q жидкость, т'!BU29-'Q нефть, т'!BU29)/1.007)+('Q нефть, т'!BU29*1.133)+('Q газ, м3'!BU29*0.00009)</f>
        <v>2405.9513406156902</v>
      </c>
      <c r="BV29">
        <f>(('Q жидкость, т'!BV29-'Q нефть, т'!BV29)/1.007)+('Q нефть, т'!BV29*1.133)+('Q газ, м3'!BV29*0.00009)</f>
        <v>2405.9513406156902</v>
      </c>
      <c r="BW29">
        <f>(('Q жидкость, т'!BW29-'Q нефть, т'!BW29)/1.007)+('Q нефть, т'!BW29*1.133)+('Q газ, м3'!BW29*0.00009)</f>
        <v>2405.9513406156902</v>
      </c>
      <c r="BX29">
        <f>(('Q жидкость, т'!BX29-'Q нефть, т'!BX29)/1.007)+('Q нефть, т'!BX29*1.133)+('Q газ, м3'!BX29*0.00009)</f>
        <v>2405.9513406156902</v>
      </c>
      <c r="BY29">
        <f>(('Q жидкость, т'!BY29-'Q нефть, т'!BY29)/1.007)+('Q нефть, т'!BY29*1.133)+('Q газ, м3'!BY29*0.00009)</f>
        <v>2405.9513406156902</v>
      </c>
    </row>
    <row r="30" spans="1:77" x14ac:dyDescent="0.25">
      <c r="A30" s="7" t="str">
        <f>'Q нефть, т'!A30</f>
        <v>13-02</v>
      </c>
      <c r="B30" s="6">
        <f>'Q нефть, т'!B30</f>
        <v>13</v>
      </c>
      <c r="C30" s="3">
        <f>'Q нефть, т'!C30</f>
        <v>45383</v>
      </c>
      <c r="D30" s="3">
        <f>'Q нефть, т'!D30</f>
        <v>45563</v>
      </c>
      <c r="F30">
        <f>(('Q жидкость, т'!F30-'Q нефть, т'!F30)/1.007)+('Q нефть, т'!F30*1.133)+('Q газ, м3'!F30*0.00009)</f>
        <v>2405.9513406156902</v>
      </c>
      <c r="G30">
        <f>(('Q жидкость, т'!G30-'Q нефть, т'!G30)/1.007)+('Q нефть, т'!G30*1.133)+('Q газ, м3'!G30*0.00009)</f>
        <v>2405.9513406156902</v>
      </c>
      <c r="H30">
        <f>(('Q жидкость, т'!H30-'Q нефть, т'!H30)/1.007)+('Q нефть, т'!H30*1.133)+('Q газ, м3'!H30*0.00009)</f>
        <v>2405.9513406156902</v>
      </c>
      <c r="I30">
        <f>(('Q жидкость, т'!I30-'Q нефть, т'!I30)/1.007)+('Q нефть, т'!I30*1.133)+('Q газ, м3'!I30*0.00009)</f>
        <v>2405.9513406156902</v>
      </c>
      <c r="J30">
        <f>(('Q жидкость, т'!J30-'Q нефть, т'!J30)/1.007)+('Q нефть, т'!J30*1.133)+('Q газ, м3'!J30*0.00009)</f>
        <v>2405.9513406156902</v>
      </c>
      <c r="K30">
        <f>(('Q жидкость, т'!K30-'Q нефть, т'!K30)/1.007)+('Q нефть, т'!K30*1.133)+('Q газ, м3'!K30*0.00009)</f>
        <v>2405.9513406156902</v>
      </c>
      <c r="L30">
        <f>(('Q жидкость, т'!L30-'Q нефть, т'!L30)/1.007)+('Q нефть, т'!L30*1.133)+('Q газ, м3'!L30*0.00009)</f>
        <v>2405.9513406156902</v>
      </c>
      <c r="M30">
        <f>(('Q жидкость, т'!M30-'Q нефть, т'!M30)/1.007)+('Q нефть, т'!M30*1.133)+('Q газ, м3'!M30*0.00009)</f>
        <v>2405.9513406156902</v>
      </c>
      <c r="N30">
        <f>(('Q жидкость, т'!N30-'Q нефть, т'!N30)/1.007)+('Q нефть, т'!N30*1.133)+('Q газ, м3'!N30*0.00009)</f>
        <v>2405.9513406156902</v>
      </c>
      <c r="O30">
        <f>(('Q жидкость, т'!O30-'Q нефть, т'!O30)/1.007)+('Q нефть, т'!O30*1.133)+('Q газ, м3'!O30*0.00009)</f>
        <v>2405.9513406156902</v>
      </c>
      <c r="P30">
        <f>(('Q жидкость, т'!P30-'Q нефть, т'!P30)/1.007)+('Q нефть, т'!P30*1.133)+('Q газ, м3'!P30*0.00009)</f>
        <v>2405.9513406156902</v>
      </c>
      <c r="Q30">
        <f>(('Q жидкость, т'!Q30-'Q нефть, т'!Q30)/1.007)+('Q нефть, т'!Q30*1.133)+('Q газ, м3'!Q30*0.00009)</f>
        <v>2405.9513406156902</v>
      </c>
      <c r="R30">
        <f>(('Q жидкость, т'!R30-'Q нефть, т'!R30)/1.007)+('Q нефть, т'!R30*1.133)+('Q газ, м3'!R30*0.00009)</f>
        <v>2405.9513406156902</v>
      </c>
      <c r="S30">
        <f>(('Q жидкость, т'!S30-'Q нефть, т'!S30)/1.007)+('Q нефть, т'!S30*1.133)+('Q газ, м3'!S30*0.00009)</f>
        <v>2405.9513406156902</v>
      </c>
      <c r="T30">
        <f>(('Q жидкость, т'!T30-'Q нефть, т'!T30)/1.007)+('Q нефть, т'!T30*1.133)+('Q газ, м3'!T30*0.00009)</f>
        <v>2405.9513406156902</v>
      </c>
      <c r="U30">
        <f>(('Q жидкость, т'!U30-'Q нефть, т'!U30)/1.007)+('Q нефть, т'!U30*1.133)+('Q газ, м3'!U30*0.00009)</f>
        <v>2405.9513406156902</v>
      </c>
      <c r="V30">
        <f>(('Q жидкость, т'!V30-'Q нефть, т'!V30)/1.007)+('Q нефть, т'!V30*1.133)+('Q газ, м3'!V30*0.00009)</f>
        <v>2405.9513406156902</v>
      </c>
      <c r="W30">
        <f>(('Q жидкость, т'!W30-'Q нефть, т'!W30)/1.007)+('Q нефть, т'!W30*1.133)+('Q газ, м3'!W30*0.00009)</f>
        <v>2405.9513406156902</v>
      </c>
      <c r="X30">
        <f>(('Q жидкость, т'!X30-'Q нефть, т'!X30)/1.007)+('Q нефть, т'!X30*1.133)+('Q газ, м3'!X30*0.00009)</f>
        <v>2405.9513406156902</v>
      </c>
      <c r="Y30">
        <f>(('Q жидкость, т'!Y30-'Q нефть, т'!Y30)/1.007)+('Q нефть, т'!Y30*1.133)+('Q газ, м3'!Y30*0.00009)</f>
        <v>2405.9513406156902</v>
      </c>
      <c r="Z30">
        <f>(('Q жидкость, т'!Z30-'Q нефть, т'!Z30)/1.007)+('Q нефть, т'!Z30*1.133)+('Q газ, м3'!Z30*0.00009)</f>
        <v>2405.9513406156902</v>
      </c>
      <c r="AA30">
        <f>(('Q жидкость, т'!AA30-'Q нефть, т'!AA30)/1.007)+('Q нефть, т'!AA30*1.133)+('Q газ, м3'!AA30*0.00009)</f>
        <v>2405.9513406156902</v>
      </c>
      <c r="AB30">
        <f>(('Q жидкость, т'!AB30-'Q нефть, т'!AB30)/1.007)+('Q нефть, т'!AB30*1.133)+('Q газ, м3'!AB30*0.00009)</f>
        <v>2405.9513406156902</v>
      </c>
      <c r="AC30">
        <f>(('Q жидкость, т'!AC30-'Q нефть, т'!AC30)/1.007)+('Q нефть, т'!AC30*1.133)+('Q газ, м3'!AC30*0.00009)</f>
        <v>2405.9513406156902</v>
      </c>
      <c r="AD30">
        <f>(('Q жидкость, т'!AD30-'Q нефть, т'!AD30)/1.007)+('Q нефть, т'!AD30*1.133)+('Q газ, м3'!AD30*0.00009)</f>
        <v>2405.9513406156902</v>
      </c>
      <c r="AE30">
        <f>(('Q жидкость, т'!AE30-'Q нефть, т'!AE30)/1.007)+('Q нефть, т'!AE30*1.133)+('Q газ, м3'!AE30*0.00009)</f>
        <v>2405.9513406156902</v>
      </c>
      <c r="AF30">
        <f>(('Q жидкость, т'!AF30-'Q нефть, т'!AF30)/1.007)+('Q нефть, т'!AF30*1.133)+('Q газ, м3'!AF30*0.00009)</f>
        <v>2405.9513406156902</v>
      </c>
      <c r="AG30">
        <f>(('Q жидкость, т'!AG30-'Q нефть, т'!AG30)/1.007)+('Q нефть, т'!AG30*1.133)+('Q газ, м3'!AG30*0.00009)</f>
        <v>2405.9513406156902</v>
      </c>
      <c r="AH30">
        <f>(('Q жидкость, т'!AH30-'Q нефть, т'!AH30)/1.007)+('Q нефть, т'!AH30*1.133)+('Q газ, м3'!AH30*0.00009)</f>
        <v>2405.9513406156902</v>
      </c>
      <c r="AI30">
        <f>(('Q жидкость, т'!AI30-'Q нефть, т'!AI30)/1.007)+('Q нефть, т'!AI30*1.133)+('Q газ, м3'!AI30*0.00009)</f>
        <v>2405.9513406156902</v>
      </c>
      <c r="AJ30">
        <f>(('Q жидкость, т'!AJ30-'Q нефть, т'!AJ30)/1.007)+('Q нефть, т'!AJ30*1.133)+('Q газ, м3'!AJ30*0.00009)</f>
        <v>2405.9513406156902</v>
      </c>
      <c r="AK30">
        <f>(('Q жидкость, т'!AK30-'Q нефть, т'!AK30)/1.007)+('Q нефть, т'!AK30*1.133)+('Q газ, м3'!AK30*0.00009)</f>
        <v>2405.9513406156902</v>
      </c>
      <c r="AL30">
        <f>(('Q жидкость, т'!AL30-'Q нефть, т'!AL30)/1.007)+('Q нефть, т'!AL30*1.133)+('Q газ, м3'!AL30*0.00009)</f>
        <v>2405.9513406156902</v>
      </c>
      <c r="AM30">
        <f>(('Q жидкость, т'!AM30-'Q нефть, т'!AM30)/1.007)+('Q нефть, т'!AM30*1.133)+('Q газ, м3'!AM30*0.00009)</f>
        <v>2405.9513406156902</v>
      </c>
      <c r="AN30">
        <f>(('Q жидкость, т'!AN30-'Q нефть, т'!AN30)/1.007)+('Q нефть, т'!AN30*1.133)+('Q газ, м3'!AN30*0.00009)</f>
        <v>2405.9513406156902</v>
      </c>
      <c r="AO30">
        <f>(('Q жидкость, т'!AO30-'Q нефть, т'!AO30)/1.007)+('Q нефть, т'!AO30*1.133)+('Q газ, м3'!AO30*0.00009)</f>
        <v>2405.9513406156902</v>
      </c>
      <c r="AP30">
        <f>(('Q жидкость, т'!AP30-'Q нефть, т'!AP30)/1.007)+('Q нефть, т'!AP30*1.133)+('Q газ, м3'!AP30*0.00009)</f>
        <v>2405.9513406156902</v>
      </c>
      <c r="AQ30">
        <f>(('Q жидкость, т'!AQ30-'Q нефть, т'!AQ30)/1.007)+('Q нефть, т'!AQ30*1.133)+('Q газ, м3'!AQ30*0.00009)</f>
        <v>2405.9513406156902</v>
      </c>
      <c r="AR30">
        <f>(('Q жидкость, т'!AR30-'Q нефть, т'!AR30)/1.007)+('Q нефть, т'!AR30*1.133)+('Q газ, м3'!AR30*0.00009)</f>
        <v>2405.9513406156902</v>
      </c>
      <c r="AS30">
        <f>(('Q жидкость, т'!AS30-'Q нефть, т'!AS30)/1.007)+('Q нефть, т'!AS30*1.133)+('Q газ, м3'!AS30*0.00009)</f>
        <v>2405.9513406156902</v>
      </c>
      <c r="AT30">
        <f>(('Q жидкость, т'!AT30-'Q нефть, т'!AT30)/1.007)+('Q нефть, т'!AT30*1.133)+('Q газ, м3'!AT30*0.00009)</f>
        <v>2405.9513406156902</v>
      </c>
      <c r="AU30">
        <f>(('Q жидкость, т'!AU30-'Q нефть, т'!AU30)/1.007)+('Q нефть, т'!AU30*1.133)+('Q газ, м3'!AU30*0.00009)</f>
        <v>2405.9513406156902</v>
      </c>
      <c r="AV30">
        <f>(('Q жидкость, т'!AV30-'Q нефть, т'!AV30)/1.007)+('Q нефть, т'!AV30*1.133)+('Q газ, м3'!AV30*0.00009)</f>
        <v>2405.9513406156902</v>
      </c>
      <c r="AW30">
        <f>(('Q жидкость, т'!AW30-'Q нефть, т'!AW30)/1.007)+('Q нефть, т'!AW30*1.133)+('Q газ, м3'!AW30*0.00009)</f>
        <v>2405.9513406156902</v>
      </c>
      <c r="AX30">
        <f>(('Q жидкость, т'!AX30-'Q нефть, т'!AX30)/1.007)+('Q нефть, т'!AX30*1.133)+('Q газ, м3'!AX30*0.00009)</f>
        <v>2405.9513406156902</v>
      </c>
      <c r="AY30">
        <f>(('Q жидкость, т'!AY30-'Q нефть, т'!AY30)/1.007)+('Q нефть, т'!AY30*1.133)+('Q газ, м3'!AY30*0.00009)</f>
        <v>2405.9513406156902</v>
      </c>
      <c r="AZ30">
        <f>(('Q жидкость, т'!AZ30-'Q нефть, т'!AZ30)/1.007)+('Q нефть, т'!AZ30*1.133)+('Q газ, м3'!AZ30*0.00009)</f>
        <v>2405.9513406156902</v>
      </c>
      <c r="BA30">
        <f>(('Q жидкость, т'!BA30-'Q нефть, т'!BA30)/1.007)+('Q нефть, т'!BA30*1.133)+('Q газ, м3'!BA30*0.00009)</f>
        <v>2405.9513406156902</v>
      </c>
      <c r="BB30">
        <f>(('Q жидкость, т'!BB30-'Q нефть, т'!BB30)/1.007)+('Q нефть, т'!BB30*1.133)+('Q газ, м3'!BB30*0.00009)</f>
        <v>2405.9513406156902</v>
      </c>
      <c r="BC30">
        <f>(('Q жидкость, т'!BC30-'Q нефть, т'!BC30)/1.007)+('Q нефть, т'!BC30*1.133)+('Q газ, м3'!BC30*0.00009)</f>
        <v>2405.9513406156902</v>
      </c>
      <c r="BD30">
        <f>(('Q жидкость, т'!BD30-'Q нефть, т'!BD30)/1.007)+('Q нефть, т'!BD30*1.133)+('Q газ, м3'!BD30*0.00009)</f>
        <v>2405.9513406156902</v>
      </c>
      <c r="BE30">
        <f>(('Q жидкость, т'!BE30-'Q нефть, т'!BE30)/1.007)+('Q нефть, т'!BE30*1.133)+('Q газ, м3'!BE30*0.00009)</f>
        <v>2405.9513406156902</v>
      </c>
      <c r="BF30">
        <f>(('Q жидкость, т'!BF30-'Q нефть, т'!BF30)/1.007)+('Q нефть, т'!BF30*1.133)+('Q газ, м3'!BF30*0.00009)</f>
        <v>2405.9513406156902</v>
      </c>
      <c r="BG30">
        <f>(('Q жидкость, т'!BG30-'Q нефть, т'!BG30)/1.007)+('Q нефть, т'!BG30*1.133)+('Q газ, м3'!BG30*0.00009)</f>
        <v>2405.9513406156902</v>
      </c>
      <c r="BH30">
        <f>(('Q жидкость, т'!BH30-'Q нефть, т'!BH30)/1.007)+('Q нефть, т'!BH30*1.133)+('Q газ, м3'!BH30*0.00009)</f>
        <v>2405.9513406156902</v>
      </c>
      <c r="BI30">
        <f>(('Q жидкость, т'!BI30-'Q нефть, т'!BI30)/1.007)+('Q нефть, т'!BI30*1.133)+('Q газ, м3'!BI30*0.00009)</f>
        <v>2405.9513406156902</v>
      </c>
      <c r="BJ30">
        <f>(('Q жидкость, т'!BJ30-'Q нефть, т'!BJ30)/1.007)+('Q нефть, т'!BJ30*1.133)+('Q газ, м3'!BJ30*0.00009)</f>
        <v>2405.9513406156902</v>
      </c>
      <c r="BK30">
        <f>(('Q жидкость, т'!BK30-'Q нефть, т'!BK30)/1.007)+('Q нефть, т'!BK30*1.133)+('Q газ, м3'!BK30*0.00009)</f>
        <v>2405.9513406156902</v>
      </c>
      <c r="BL30">
        <f>(('Q жидкость, т'!BL30-'Q нефть, т'!BL30)/1.007)+('Q нефть, т'!BL30*1.133)+('Q газ, м3'!BL30*0.00009)</f>
        <v>2405.9513406156902</v>
      </c>
      <c r="BM30">
        <f>(('Q жидкость, т'!BM30-'Q нефть, т'!BM30)/1.007)+('Q нефть, т'!BM30*1.133)+('Q газ, м3'!BM30*0.00009)</f>
        <v>2405.9513406156902</v>
      </c>
      <c r="BN30">
        <f>(('Q жидкость, т'!BN30-'Q нефть, т'!BN30)/1.007)+('Q нефть, т'!BN30*1.133)+('Q газ, м3'!BN30*0.00009)</f>
        <v>2405.9513406156902</v>
      </c>
      <c r="BO30">
        <f>(('Q жидкость, т'!BO30-'Q нефть, т'!BO30)/1.007)+('Q нефть, т'!BO30*1.133)+('Q газ, м3'!BO30*0.00009)</f>
        <v>2405.9513406156902</v>
      </c>
      <c r="BP30">
        <f>(('Q жидкость, т'!BP30-'Q нефть, т'!BP30)/1.007)+('Q нефть, т'!BP30*1.133)+('Q газ, м3'!BP30*0.00009)</f>
        <v>2405.9513406156902</v>
      </c>
      <c r="BQ30">
        <f>(('Q жидкость, т'!BQ30-'Q нефть, т'!BQ30)/1.007)+('Q нефть, т'!BQ30*1.133)+('Q газ, м3'!BQ30*0.00009)</f>
        <v>2405.9513406156902</v>
      </c>
      <c r="BR30">
        <f>(('Q жидкость, т'!BR30-'Q нефть, т'!BR30)/1.007)+('Q нефть, т'!BR30*1.133)+('Q газ, м3'!BR30*0.00009)</f>
        <v>2405.9513406156902</v>
      </c>
      <c r="BS30">
        <f>(('Q жидкость, т'!BS30-'Q нефть, т'!BS30)/1.007)+('Q нефть, т'!BS30*1.133)+('Q газ, м3'!BS30*0.00009)</f>
        <v>2405.9513406156902</v>
      </c>
      <c r="BT30">
        <f>(('Q жидкость, т'!BT30-'Q нефть, т'!BT30)/1.007)+('Q нефть, т'!BT30*1.133)+('Q газ, м3'!BT30*0.00009)</f>
        <v>2405.9513406156902</v>
      </c>
      <c r="BU30">
        <f>(('Q жидкость, т'!BU30-'Q нефть, т'!BU30)/1.007)+('Q нефть, т'!BU30*1.133)+('Q газ, м3'!BU30*0.00009)</f>
        <v>2405.9513406156902</v>
      </c>
      <c r="BV30">
        <f>(('Q жидкость, т'!BV30-'Q нефть, т'!BV30)/1.007)+('Q нефть, т'!BV30*1.133)+('Q газ, м3'!BV30*0.00009)</f>
        <v>2405.9513406156902</v>
      </c>
      <c r="BW30">
        <f>(('Q жидкость, т'!BW30-'Q нефть, т'!BW30)/1.007)+('Q нефть, т'!BW30*1.133)+('Q газ, м3'!BW30*0.00009)</f>
        <v>2405.9513406156902</v>
      </c>
      <c r="BX30">
        <f>(('Q жидкость, т'!BX30-'Q нефть, т'!BX30)/1.007)+('Q нефть, т'!BX30*1.133)+('Q газ, м3'!BX30*0.00009)</f>
        <v>2405.9513406156902</v>
      </c>
      <c r="BY30">
        <f>(('Q жидкость, т'!BY30-'Q нефть, т'!BY30)/1.007)+('Q нефть, т'!BY30*1.133)+('Q газ, м3'!BY30*0.00009)</f>
        <v>2405.9513406156902</v>
      </c>
    </row>
    <row r="31" spans="1:77" x14ac:dyDescent="0.25">
      <c r="A31" s="7" t="str">
        <f>'Q нефть, т'!A31</f>
        <v>14-02</v>
      </c>
      <c r="B31" s="6">
        <f>'Q нефть, т'!B31</f>
        <v>14</v>
      </c>
      <c r="C31" s="3">
        <f>'Q нефть, т'!C31</f>
        <v>45413</v>
      </c>
      <c r="D31" s="3">
        <f>'Q нефть, т'!D31</f>
        <v>45593</v>
      </c>
      <c r="F31">
        <f>(('Q жидкость, т'!F31-'Q нефть, т'!F31)/1.007)+('Q нефть, т'!F31*1.133)+('Q газ, м3'!F31*0.00009)</f>
        <v>2405.9513406156902</v>
      </c>
      <c r="G31">
        <f>(('Q жидкость, т'!G31-'Q нефть, т'!G31)/1.007)+('Q нефть, т'!G31*1.133)+('Q газ, м3'!G31*0.00009)</f>
        <v>2405.9513406156902</v>
      </c>
      <c r="H31">
        <f>(('Q жидкость, т'!H31-'Q нефть, т'!H31)/1.007)+('Q нефть, т'!H31*1.133)+('Q газ, м3'!H31*0.00009)</f>
        <v>2405.9513406156902</v>
      </c>
      <c r="I31">
        <f>(('Q жидкость, т'!I31-'Q нефть, т'!I31)/1.007)+('Q нефть, т'!I31*1.133)+('Q газ, м3'!I31*0.00009)</f>
        <v>2405.9513406156902</v>
      </c>
      <c r="J31">
        <f>(('Q жидкость, т'!J31-'Q нефть, т'!J31)/1.007)+('Q нефть, т'!J31*1.133)+('Q газ, м3'!J31*0.00009)</f>
        <v>2405.9513406156902</v>
      </c>
      <c r="K31">
        <f>(('Q жидкость, т'!K31-'Q нефть, т'!K31)/1.007)+('Q нефть, т'!K31*1.133)+('Q газ, м3'!K31*0.00009)</f>
        <v>2405.9513406156902</v>
      </c>
      <c r="L31">
        <f>(('Q жидкость, т'!L31-'Q нефть, т'!L31)/1.007)+('Q нефть, т'!L31*1.133)+('Q газ, м3'!L31*0.00009)</f>
        <v>2405.9513406156902</v>
      </c>
      <c r="M31">
        <f>(('Q жидкость, т'!M31-'Q нефть, т'!M31)/1.007)+('Q нефть, т'!M31*1.133)+('Q газ, м3'!M31*0.00009)</f>
        <v>2405.9513406156902</v>
      </c>
      <c r="N31">
        <f>(('Q жидкость, т'!N31-'Q нефть, т'!N31)/1.007)+('Q нефть, т'!N31*1.133)+('Q газ, м3'!N31*0.00009)</f>
        <v>2405.9513406156902</v>
      </c>
      <c r="O31">
        <f>(('Q жидкость, т'!O31-'Q нефть, т'!O31)/1.007)+('Q нефть, т'!O31*1.133)+('Q газ, м3'!O31*0.00009)</f>
        <v>2405.9513406156902</v>
      </c>
      <c r="P31">
        <f>(('Q жидкость, т'!P31-'Q нефть, т'!P31)/1.007)+('Q нефть, т'!P31*1.133)+('Q газ, м3'!P31*0.00009)</f>
        <v>2405.9513406156902</v>
      </c>
      <c r="Q31">
        <f>(('Q жидкость, т'!Q31-'Q нефть, т'!Q31)/1.007)+('Q нефть, т'!Q31*1.133)+('Q газ, м3'!Q31*0.00009)</f>
        <v>2405.9513406156902</v>
      </c>
      <c r="R31">
        <f>(('Q жидкость, т'!R31-'Q нефть, т'!R31)/1.007)+('Q нефть, т'!R31*1.133)+('Q газ, м3'!R31*0.00009)</f>
        <v>2405.9513406156902</v>
      </c>
      <c r="S31">
        <f>(('Q жидкость, т'!S31-'Q нефть, т'!S31)/1.007)+('Q нефть, т'!S31*1.133)+('Q газ, м3'!S31*0.00009)</f>
        <v>2405.9513406156902</v>
      </c>
      <c r="T31">
        <f>(('Q жидкость, т'!T31-'Q нефть, т'!T31)/1.007)+('Q нефть, т'!T31*1.133)+('Q газ, м3'!T31*0.00009)</f>
        <v>2405.9513406156902</v>
      </c>
      <c r="U31">
        <f>(('Q жидкость, т'!U31-'Q нефть, т'!U31)/1.007)+('Q нефть, т'!U31*1.133)+('Q газ, м3'!U31*0.00009)</f>
        <v>2405.9513406156902</v>
      </c>
      <c r="V31">
        <f>(('Q жидкость, т'!V31-'Q нефть, т'!V31)/1.007)+('Q нефть, т'!V31*1.133)+('Q газ, м3'!V31*0.00009)</f>
        <v>2405.9513406156902</v>
      </c>
      <c r="W31">
        <f>(('Q жидкость, т'!W31-'Q нефть, т'!W31)/1.007)+('Q нефть, т'!W31*1.133)+('Q газ, м3'!W31*0.00009)</f>
        <v>2405.9513406156902</v>
      </c>
      <c r="X31">
        <f>(('Q жидкость, т'!X31-'Q нефть, т'!X31)/1.007)+('Q нефть, т'!X31*1.133)+('Q газ, м3'!X31*0.00009)</f>
        <v>2405.9513406156902</v>
      </c>
      <c r="Y31">
        <f>(('Q жидкость, т'!Y31-'Q нефть, т'!Y31)/1.007)+('Q нефть, т'!Y31*1.133)+('Q газ, м3'!Y31*0.00009)</f>
        <v>2405.9513406156902</v>
      </c>
      <c r="Z31">
        <f>(('Q жидкость, т'!Z31-'Q нефть, т'!Z31)/1.007)+('Q нефть, т'!Z31*1.133)+('Q газ, м3'!Z31*0.00009)</f>
        <v>2405.9513406156902</v>
      </c>
      <c r="AA31">
        <f>(('Q жидкость, т'!AA31-'Q нефть, т'!AA31)/1.007)+('Q нефть, т'!AA31*1.133)+('Q газ, м3'!AA31*0.00009)</f>
        <v>2405.9513406156902</v>
      </c>
      <c r="AB31">
        <f>(('Q жидкость, т'!AB31-'Q нефть, т'!AB31)/1.007)+('Q нефть, т'!AB31*1.133)+('Q газ, м3'!AB31*0.00009)</f>
        <v>2405.9513406156902</v>
      </c>
      <c r="AC31">
        <f>(('Q жидкость, т'!AC31-'Q нефть, т'!AC31)/1.007)+('Q нефть, т'!AC31*1.133)+('Q газ, м3'!AC31*0.00009)</f>
        <v>2405.9513406156902</v>
      </c>
      <c r="AD31">
        <f>(('Q жидкость, т'!AD31-'Q нефть, т'!AD31)/1.007)+('Q нефть, т'!AD31*1.133)+('Q газ, м3'!AD31*0.00009)</f>
        <v>2405.9513406156902</v>
      </c>
      <c r="AE31">
        <f>(('Q жидкость, т'!AE31-'Q нефть, т'!AE31)/1.007)+('Q нефть, т'!AE31*1.133)+('Q газ, м3'!AE31*0.00009)</f>
        <v>2405.9513406156902</v>
      </c>
      <c r="AF31">
        <f>(('Q жидкость, т'!AF31-'Q нефть, т'!AF31)/1.007)+('Q нефть, т'!AF31*1.133)+('Q газ, м3'!AF31*0.00009)</f>
        <v>2405.9513406156902</v>
      </c>
      <c r="AG31">
        <f>(('Q жидкость, т'!AG31-'Q нефть, т'!AG31)/1.007)+('Q нефть, т'!AG31*1.133)+('Q газ, м3'!AG31*0.00009)</f>
        <v>2405.9513406156902</v>
      </c>
      <c r="AH31">
        <f>(('Q жидкость, т'!AH31-'Q нефть, т'!AH31)/1.007)+('Q нефть, т'!AH31*1.133)+('Q газ, м3'!AH31*0.00009)</f>
        <v>2405.9513406156902</v>
      </c>
      <c r="AI31">
        <f>(('Q жидкость, т'!AI31-'Q нефть, т'!AI31)/1.007)+('Q нефть, т'!AI31*1.133)+('Q газ, м3'!AI31*0.00009)</f>
        <v>2405.9513406156902</v>
      </c>
      <c r="AJ31">
        <f>(('Q жидкость, т'!AJ31-'Q нефть, т'!AJ31)/1.007)+('Q нефть, т'!AJ31*1.133)+('Q газ, м3'!AJ31*0.00009)</f>
        <v>2405.9513406156902</v>
      </c>
      <c r="AK31">
        <f>(('Q жидкость, т'!AK31-'Q нефть, т'!AK31)/1.007)+('Q нефть, т'!AK31*1.133)+('Q газ, м3'!AK31*0.00009)</f>
        <v>2405.9513406156902</v>
      </c>
      <c r="AL31">
        <f>(('Q жидкость, т'!AL31-'Q нефть, т'!AL31)/1.007)+('Q нефть, т'!AL31*1.133)+('Q газ, м3'!AL31*0.00009)</f>
        <v>2405.9513406156902</v>
      </c>
      <c r="AM31">
        <f>(('Q жидкость, т'!AM31-'Q нефть, т'!AM31)/1.007)+('Q нефть, т'!AM31*1.133)+('Q газ, м3'!AM31*0.00009)</f>
        <v>2405.9513406156902</v>
      </c>
      <c r="AN31">
        <f>(('Q жидкость, т'!AN31-'Q нефть, т'!AN31)/1.007)+('Q нефть, т'!AN31*1.133)+('Q газ, м3'!AN31*0.00009)</f>
        <v>2405.9513406156902</v>
      </c>
      <c r="AO31">
        <f>(('Q жидкость, т'!AO31-'Q нефть, т'!AO31)/1.007)+('Q нефть, т'!AO31*1.133)+('Q газ, м3'!AO31*0.00009)</f>
        <v>2405.9513406156902</v>
      </c>
      <c r="AP31">
        <f>(('Q жидкость, т'!AP31-'Q нефть, т'!AP31)/1.007)+('Q нефть, т'!AP31*1.133)+('Q газ, м3'!AP31*0.00009)</f>
        <v>2405.9513406156902</v>
      </c>
      <c r="AQ31">
        <f>(('Q жидкость, т'!AQ31-'Q нефть, т'!AQ31)/1.007)+('Q нефть, т'!AQ31*1.133)+('Q газ, м3'!AQ31*0.00009)</f>
        <v>2405.9513406156902</v>
      </c>
      <c r="AR31">
        <f>(('Q жидкость, т'!AR31-'Q нефть, т'!AR31)/1.007)+('Q нефть, т'!AR31*1.133)+('Q газ, м3'!AR31*0.00009)</f>
        <v>2405.9513406156902</v>
      </c>
      <c r="AS31">
        <f>(('Q жидкость, т'!AS31-'Q нефть, т'!AS31)/1.007)+('Q нефть, т'!AS31*1.133)+('Q газ, м3'!AS31*0.00009)</f>
        <v>2405.9513406156902</v>
      </c>
      <c r="AT31">
        <f>(('Q жидкость, т'!AT31-'Q нефть, т'!AT31)/1.007)+('Q нефть, т'!AT31*1.133)+('Q газ, м3'!AT31*0.00009)</f>
        <v>2405.9513406156902</v>
      </c>
      <c r="AU31">
        <f>(('Q жидкость, т'!AU31-'Q нефть, т'!AU31)/1.007)+('Q нефть, т'!AU31*1.133)+('Q газ, м3'!AU31*0.00009)</f>
        <v>2405.9513406156902</v>
      </c>
      <c r="AV31">
        <f>(('Q жидкость, т'!AV31-'Q нефть, т'!AV31)/1.007)+('Q нефть, т'!AV31*1.133)+('Q газ, м3'!AV31*0.00009)</f>
        <v>2405.9513406156902</v>
      </c>
      <c r="AW31">
        <f>(('Q жидкость, т'!AW31-'Q нефть, т'!AW31)/1.007)+('Q нефть, т'!AW31*1.133)+('Q газ, м3'!AW31*0.00009)</f>
        <v>2405.9513406156902</v>
      </c>
      <c r="AX31">
        <f>(('Q жидкость, т'!AX31-'Q нефть, т'!AX31)/1.007)+('Q нефть, т'!AX31*1.133)+('Q газ, м3'!AX31*0.00009)</f>
        <v>2405.9513406156902</v>
      </c>
      <c r="AY31">
        <f>(('Q жидкость, т'!AY31-'Q нефть, т'!AY31)/1.007)+('Q нефть, т'!AY31*1.133)+('Q газ, м3'!AY31*0.00009)</f>
        <v>2405.9513406156902</v>
      </c>
      <c r="AZ31">
        <f>(('Q жидкость, т'!AZ31-'Q нефть, т'!AZ31)/1.007)+('Q нефть, т'!AZ31*1.133)+('Q газ, м3'!AZ31*0.00009)</f>
        <v>2405.9513406156902</v>
      </c>
      <c r="BA31">
        <f>(('Q жидкость, т'!BA31-'Q нефть, т'!BA31)/1.007)+('Q нефть, т'!BA31*1.133)+('Q газ, м3'!BA31*0.00009)</f>
        <v>2405.9513406156902</v>
      </c>
      <c r="BB31">
        <f>(('Q жидкость, т'!BB31-'Q нефть, т'!BB31)/1.007)+('Q нефть, т'!BB31*1.133)+('Q газ, м3'!BB31*0.00009)</f>
        <v>2405.9513406156902</v>
      </c>
      <c r="BC31">
        <f>(('Q жидкость, т'!BC31-'Q нефть, т'!BC31)/1.007)+('Q нефть, т'!BC31*1.133)+('Q газ, м3'!BC31*0.00009)</f>
        <v>2405.9513406156902</v>
      </c>
      <c r="BD31">
        <f>(('Q жидкость, т'!BD31-'Q нефть, т'!BD31)/1.007)+('Q нефть, т'!BD31*1.133)+('Q газ, м3'!BD31*0.00009)</f>
        <v>2405.9513406156902</v>
      </c>
      <c r="BE31">
        <f>(('Q жидкость, т'!BE31-'Q нефть, т'!BE31)/1.007)+('Q нефть, т'!BE31*1.133)+('Q газ, м3'!BE31*0.00009)</f>
        <v>2405.9513406156902</v>
      </c>
      <c r="BF31">
        <f>(('Q жидкость, т'!BF31-'Q нефть, т'!BF31)/1.007)+('Q нефть, т'!BF31*1.133)+('Q газ, м3'!BF31*0.00009)</f>
        <v>2405.9513406156902</v>
      </c>
      <c r="BG31">
        <f>(('Q жидкость, т'!BG31-'Q нефть, т'!BG31)/1.007)+('Q нефть, т'!BG31*1.133)+('Q газ, м3'!BG31*0.00009)</f>
        <v>2405.9513406156902</v>
      </c>
      <c r="BH31">
        <f>(('Q жидкость, т'!BH31-'Q нефть, т'!BH31)/1.007)+('Q нефть, т'!BH31*1.133)+('Q газ, м3'!BH31*0.00009)</f>
        <v>2405.9513406156902</v>
      </c>
      <c r="BI31">
        <f>(('Q жидкость, т'!BI31-'Q нефть, т'!BI31)/1.007)+('Q нефть, т'!BI31*1.133)+('Q газ, м3'!BI31*0.00009)</f>
        <v>2405.9513406156902</v>
      </c>
      <c r="BJ31">
        <f>(('Q жидкость, т'!BJ31-'Q нефть, т'!BJ31)/1.007)+('Q нефть, т'!BJ31*1.133)+('Q газ, м3'!BJ31*0.00009)</f>
        <v>2405.9513406156902</v>
      </c>
      <c r="BK31">
        <f>(('Q жидкость, т'!BK31-'Q нефть, т'!BK31)/1.007)+('Q нефть, т'!BK31*1.133)+('Q газ, м3'!BK31*0.00009)</f>
        <v>2405.9513406156902</v>
      </c>
      <c r="BL31">
        <f>(('Q жидкость, т'!BL31-'Q нефть, т'!BL31)/1.007)+('Q нефть, т'!BL31*1.133)+('Q газ, м3'!BL31*0.00009)</f>
        <v>2405.9513406156902</v>
      </c>
      <c r="BM31">
        <f>(('Q жидкость, т'!BM31-'Q нефть, т'!BM31)/1.007)+('Q нефть, т'!BM31*1.133)+('Q газ, м3'!BM31*0.00009)</f>
        <v>2405.9513406156902</v>
      </c>
      <c r="BN31">
        <f>(('Q жидкость, т'!BN31-'Q нефть, т'!BN31)/1.007)+('Q нефть, т'!BN31*1.133)+('Q газ, м3'!BN31*0.00009)</f>
        <v>2405.9513406156902</v>
      </c>
      <c r="BO31">
        <f>(('Q жидкость, т'!BO31-'Q нефть, т'!BO31)/1.007)+('Q нефть, т'!BO31*1.133)+('Q газ, м3'!BO31*0.00009)</f>
        <v>2405.9513406156902</v>
      </c>
      <c r="BP31">
        <f>(('Q жидкость, т'!BP31-'Q нефть, т'!BP31)/1.007)+('Q нефть, т'!BP31*1.133)+('Q газ, м3'!BP31*0.00009)</f>
        <v>2405.9513406156902</v>
      </c>
      <c r="BQ31">
        <f>(('Q жидкость, т'!BQ31-'Q нефть, т'!BQ31)/1.007)+('Q нефть, т'!BQ31*1.133)+('Q газ, м3'!BQ31*0.00009)</f>
        <v>2405.9513406156902</v>
      </c>
      <c r="BR31">
        <f>(('Q жидкость, т'!BR31-'Q нефть, т'!BR31)/1.007)+('Q нефть, т'!BR31*1.133)+('Q газ, м3'!BR31*0.00009)</f>
        <v>2405.9513406156902</v>
      </c>
      <c r="BS31">
        <f>(('Q жидкость, т'!BS31-'Q нефть, т'!BS31)/1.007)+('Q нефть, т'!BS31*1.133)+('Q газ, м3'!BS31*0.00009)</f>
        <v>2405.9513406156902</v>
      </c>
      <c r="BT31">
        <f>(('Q жидкость, т'!BT31-'Q нефть, т'!BT31)/1.007)+('Q нефть, т'!BT31*1.133)+('Q газ, м3'!BT31*0.00009)</f>
        <v>2405.9513406156902</v>
      </c>
      <c r="BU31">
        <f>(('Q жидкость, т'!BU31-'Q нефть, т'!BU31)/1.007)+('Q нефть, т'!BU31*1.133)+('Q газ, м3'!BU31*0.00009)</f>
        <v>2405.9513406156902</v>
      </c>
      <c r="BV31">
        <f>(('Q жидкость, т'!BV31-'Q нефть, т'!BV31)/1.007)+('Q нефть, т'!BV31*1.133)+('Q газ, м3'!BV31*0.00009)</f>
        <v>2405.9513406156902</v>
      </c>
      <c r="BW31">
        <f>(('Q жидкость, т'!BW31-'Q нефть, т'!BW31)/1.007)+('Q нефть, т'!BW31*1.133)+('Q газ, м3'!BW31*0.00009)</f>
        <v>2405.9513406156902</v>
      </c>
      <c r="BX31">
        <f>(('Q жидкость, т'!BX31-'Q нефть, т'!BX31)/1.007)+('Q нефть, т'!BX31*1.133)+('Q газ, м3'!BX31*0.00009)</f>
        <v>2405.9513406156902</v>
      </c>
      <c r="BY31">
        <f>(('Q жидкость, т'!BY31-'Q нефть, т'!BY31)/1.007)+('Q нефть, т'!BY31*1.133)+('Q газ, м3'!BY31*0.00009)</f>
        <v>2405.9513406156902</v>
      </c>
    </row>
    <row r="32" spans="1:77" x14ac:dyDescent="0.25">
      <c r="A32" s="7"/>
      <c r="B32" s="6"/>
      <c r="C32" s="3"/>
      <c r="D32" s="3"/>
    </row>
    <row r="33" spans="1:4" x14ac:dyDescent="0.25">
      <c r="A33" s="7"/>
      <c r="B33" s="6"/>
      <c r="C33" s="3"/>
      <c r="D33" s="3"/>
    </row>
    <row r="34" spans="1:4" x14ac:dyDescent="0.25">
      <c r="A34" s="7"/>
      <c r="B34" s="6"/>
      <c r="C34" s="3"/>
      <c r="D34" s="3"/>
    </row>
    <row r="35" spans="1:4" x14ac:dyDescent="0.25">
      <c r="A35" s="7"/>
      <c r="B35" s="6"/>
      <c r="C35" s="3"/>
      <c r="D35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theme="7"/>
  </sheetPr>
  <dimension ref="A1:BZ35"/>
  <sheetViews>
    <sheetView topLeftCell="BQ22" workbookViewId="0">
      <selection activeCell="CA1" sqref="CA1:XFD1"/>
    </sheetView>
  </sheetViews>
  <sheetFormatPr defaultRowHeight="15" x14ac:dyDescent="0.25"/>
  <cols>
    <col min="1" max="1" width="11.140625" customWidth="1"/>
    <col min="2" max="2" width="6.28515625" customWidth="1"/>
    <col min="3" max="3" width="13.140625" customWidth="1"/>
    <col min="4" max="4" width="21" customWidth="1"/>
    <col min="5" max="5" width="3.140625" customWidth="1"/>
  </cols>
  <sheetData>
    <row r="1" spans="1:78" x14ac:dyDescent="0.25">
      <c r="A1" t="str">
        <f>'Q нефть, т'!A1</f>
        <v>Скважина</v>
      </c>
      <c r="B1" t="str">
        <f>'Q нефть, т'!B1</f>
        <v>Куст</v>
      </c>
      <c r="C1" t="str">
        <f>'Q нефть, т'!C1</f>
        <v>Дата ввода</v>
      </c>
      <c r="D1" t="str">
        <f>'Q нефть, т'!D1</f>
        <v>Дата перевода в ППД</v>
      </c>
      <c r="F1" s="5">
        <f>'Q нефть, т'!F1</f>
        <v>45292</v>
      </c>
      <c r="G1" s="5">
        <f>'Q нефть, т'!G1</f>
        <v>45323</v>
      </c>
      <c r="H1" s="5">
        <f>'Q нефть, т'!H1</f>
        <v>45352</v>
      </c>
      <c r="I1" s="5">
        <f>'Q нефть, т'!I1</f>
        <v>45383</v>
      </c>
      <c r="J1" s="5">
        <f>'Q нефть, т'!J1</f>
        <v>45413</v>
      </c>
      <c r="K1" s="5">
        <f>'Q нефть, т'!K1</f>
        <v>45444</v>
      </c>
      <c r="L1" s="5">
        <f>'Q нефть, т'!L1</f>
        <v>45474</v>
      </c>
      <c r="M1" s="5">
        <f>'Q нефть, т'!M1</f>
        <v>45505</v>
      </c>
      <c r="N1" s="5">
        <f>'Q нефть, т'!N1</f>
        <v>45536</v>
      </c>
      <c r="O1" s="5">
        <f>'Q нефть, т'!O1</f>
        <v>45566</v>
      </c>
      <c r="P1" s="5">
        <f>'Q нефть, т'!P1</f>
        <v>45597</v>
      </c>
      <c r="Q1" s="5">
        <f>'Q нефть, т'!Q1</f>
        <v>45627</v>
      </c>
      <c r="R1" s="5">
        <f>'Q нефть, т'!R1</f>
        <v>45658</v>
      </c>
      <c r="S1" s="5">
        <f>'Q нефть, т'!S1</f>
        <v>45689</v>
      </c>
      <c r="T1" s="5">
        <f>'Q нефть, т'!T1</f>
        <v>45717</v>
      </c>
      <c r="U1" s="5">
        <f>'Q нефть, т'!U1</f>
        <v>45748</v>
      </c>
      <c r="V1" s="5">
        <f>'Q нефть, т'!V1</f>
        <v>45778</v>
      </c>
      <c r="W1" s="5">
        <f>'Q нефть, т'!W1</f>
        <v>45809</v>
      </c>
      <c r="X1" s="5">
        <f>'Q нефть, т'!X1</f>
        <v>45839</v>
      </c>
      <c r="Y1" s="5">
        <f>'Q нефть, т'!Y1</f>
        <v>45870</v>
      </c>
      <c r="Z1" s="5">
        <f>'Q нефть, т'!Z1</f>
        <v>45901</v>
      </c>
      <c r="AA1" s="5">
        <f>'Q нефть, т'!AA1</f>
        <v>45931</v>
      </c>
      <c r="AB1" s="5">
        <f>'Q нефть, т'!AB1</f>
        <v>45962</v>
      </c>
      <c r="AC1" s="5">
        <f>'Q нефть, т'!AC1</f>
        <v>45992</v>
      </c>
      <c r="AD1" s="5">
        <f>'Q нефть, т'!AD1</f>
        <v>46023</v>
      </c>
      <c r="AE1" s="5">
        <f>'Q нефть, т'!AE1</f>
        <v>46054</v>
      </c>
      <c r="AF1" s="5">
        <f>'Q нефть, т'!AF1</f>
        <v>46082</v>
      </c>
      <c r="AG1" s="5">
        <f>'Q нефть, т'!AG1</f>
        <v>46113</v>
      </c>
      <c r="AH1" s="5">
        <f>'Q нефть, т'!AH1</f>
        <v>46143</v>
      </c>
      <c r="AI1" s="5">
        <f>'Q нефть, т'!AI1</f>
        <v>46174</v>
      </c>
      <c r="AJ1" s="5">
        <f>'Q нефть, т'!AJ1</f>
        <v>46204</v>
      </c>
      <c r="AK1" s="5">
        <f>'Q нефть, т'!AK1</f>
        <v>46235</v>
      </c>
      <c r="AL1" s="5">
        <f>'Q нефть, т'!AL1</f>
        <v>46266</v>
      </c>
      <c r="AM1" s="5">
        <f>'Q нефть, т'!AM1</f>
        <v>46296</v>
      </c>
      <c r="AN1" s="5">
        <f>'Q нефть, т'!AN1</f>
        <v>46327</v>
      </c>
      <c r="AO1" s="5">
        <f>'Q нефть, т'!AO1</f>
        <v>46357</v>
      </c>
      <c r="AP1" s="5">
        <f>'Q нефть, т'!AP1</f>
        <v>46388</v>
      </c>
      <c r="AQ1" s="5">
        <f>'Q нефть, т'!AQ1</f>
        <v>46419</v>
      </c>
      <c r="AR1" s="5">
        <f>'Q нефть, т'!AR1</f>
        <v>46447</v>
      </c>
      <c r="AS1" s="5">
        <f>'Q нефть, т'!AS1</f>
        <v>46478</v>
      </c>
      <c r="AT1" s="5">
        <f>'Q нефть, т'!AT1</f>
        <v>46508</v>
      </c>
      <c r="AU1" s="5">
        <f>'Q нефть, т'!AU1</f>
        <v>46539</v>
      </c>
      <c r="AV1" s="5">
        <f>'Q нефть, т'!AV1</f>
        <v>46569</v>
      </c>
      <c r="AW1" s="5">
        <f>'Q нефть, т'!AW1</f>
        <v>46600</v>
      </c>
      <c r="AX1" s="5">
        <f>'Q нефть, т'!AX1</f>
        <v>46631</v>
      </c>
      <c r="AY1" s="5">
        <f>'Q нефть, т'!AY1</f>
        <v>46661</v>
      </c>
      <c r="AZ1" s="5">
        <f>'Q нефть, т'!AZ1</f>
        <v>46692</v>
      </c>
      <c r="BA1" s="5">
        <f>'Q нефть, т'!BA1</f>
        <v>46722</v>
      </c>
      <c r="BB1" s="5">
        <f>'Q нефть, т'!BB1</f>
        <v>46753</v>
      </c>
      <c r="BC1" s="5">
        <f>'Q нефть, т'!BC1</f>
        <v>46784</v>
      </c>
      <c r="BD1" s="5">
        <f>'Q нефть, т'!BD1</f>
        <v>46813</v>
      </c>
      <c r="BE1" s="5">
        <f>'Q нефть, т'!BE1</f>
        <v>46844</v>
      </c>
      <c r="BF1" s="5">
        <f>'Q нефть, т'!BF1</f>
        <v>46874</v>
      </c>
      <c r="BG1" s="5">
        <f>'Q нефть, т'!BG1</f>
        <v>46905</v>
      </c>
      <c r="BH1" s="5">
        <f>'Q нефть, т'!BH1</f>
        <v>46935</v>
      </c>
      <c r="BI1" s="5">
        <f>'Q нефть, т'!BI1</f>
        <v>46966</v>
      </c>
      <c r="BJ1" s="5">
        <f>'Q нефть, т'!BJ1</f>
        <v>46997</v>
      </c>
      <c r="BK1" s="5">
        <f>'Q нефть, т'!BK1</f>
        <v>47027</v>
      </c>
      <c r="BL1" s="5">
        <f>'Q нефть, т'!BL1</f>
        <v>47058</v>
      </c>
      <c r="BM1" s="5">
        <f>'Q нефть, т'!BM1</f>
        <v>47088</v>
      </c>
      <c r="BN1" s="5">
        <f>'Q нефть, т'!BN1</f>
        <v>47119</v>
      </c>
      <c r="BO1" s="5">
        <f>'Q нефть, т'!BO1</f>
        <v>47150</v>
      </c>
      <c r="BP1" s="5">
        <f>'Q нефть, т'!BP1</f>
        <v>47178</v>
      </c>
      <c r="BQ1" s="5">
        <f>'Q нефть, т'!BQ1</f>
        <v>47209</v>
      </c>
      <c r="BR1" s="5">
        <f>'Q нефть, т'!BR1</f>
        <v>47239</v>
      </c>
      <c r="BS1" s="5">
        <f>'Q нефть, т'!BS1</f>
        <v>47270</v>
      </c>
      <c r="BT1" s="5">
        <f>'Q нефть, т'!BT1</f>
        <v>47300</v>
      </c>
      <c r="BU1" s="5">
        <f>'Q нефть, т'!BU1</f>
        <v>47331</v>
      </c>
      <c r="BV1" s="5">
        <f>'Q нефть, т'!BV1</f>
        <v>47362</v>
      </c>
      <c r="BW1" s="5">
        <f>'Q нефть, т'!BW1</f>
        <v>47392</v>
      </c>
      <c r="BX1" s="5">
        <f>'Q нефть, т'!BX1</f>
        <v>47423</v>
      </c>
      <c r="BY1" s="5">
        <f>'Q нефть, т'!BY1</f>
        <v>47453</v>
      </c>
      <c r="BZ1" s="5">
        <f>'Q нефть, т'!BZ1</f>
        <v>47484</v>
      </c>
    </row>
    <row r="2" spans="1:78" x14ac:dyDescent="0.25">
      <c r="A2" s="7" t="str">
        <f>'Q нефть, т'!A2</f>
        <v>5-01</v>
      </c>
      <c r="B2" s="6">
        <f>'Q нефть, т'!B2</f>
        <v>5</v>
      </c>
      <c r="C2" s="3">
        <f>'Q нефть, т'!C2</f>
        <v>44562</v>
      </c>
      <c r="D2" s="3">
        <f>'Q нефть, т'!D2</f>
        <v>45662</v>
      </c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</row>
    <row r="3" spans="1:78" x14ac:dyDescent="0.25">
      <c r="A3" s="7" t="str">
        <f>'Q нефть, т'!A3</f>
        <v>5-03</v>
      </c>
      <c r="B3" s="6">
        <f>'Q нефть, т'!B3</f>
        <v>5</v>
      </c>
      <c r="C3" s="3">
        <f>'Q нефть, т'!C3</f>
        <v>44571</v>
      </c>
      <c r="D3" s="3">
        <f>'Q нефть, т'!D3</f>
        <v>45671</v>
      </c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</row>
    <row r="4" spans="1:78" x14ac:dyDescent="0.25">
      <c r="A4" s="7" t="str">
        <f>'Q нефть, т'!A4</f>
        <v>17-01</v>
      </c>
      <c r="B4" s="6">
        <f>'Q нефть, т'!B4</f>
        <v>17</v>
      </c>
      <c r="C4" s="3">
        <f>'Q нефть, т'!C4</f>
        <v>44593</v>
      </c>
      <c r="D4" s="3">
        <f>'Q нефть, т'!D4</f>
        <v>45693</v>
      </c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</row>
    <row r="5" spans="1:78" x14ac:dyDescent="0.25">
      <c r="A5" s="7" t="str">
        <f>'Q нефть, т'!A5</f>
        <v>18-01</v>
      </c>
      <c r="B5" s="6">
        <f>'Q нефть, т'!B5</f>
        <v>18</v>
      </c>
      <c r="C5" s="3">
        <f>'Q нефть, т'!C5</f>
        <v>44621</v>
      </c>
      <c r="D5" s="3">
        <f>'Q нефть, т'!D5</f>
        <v>45721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</row>
    <row r="6" spans="1:78" x14ac:dyDescent="0.25">
      <c r="A6" s="7" t="str">
        <f>'Q нефть, т'!A6</f>
        <v>26-01</v>
      </c>
      <c r="B6" s="6">
        <f>'Q нефть, т'!B6</f>
        <v>26</v>
      </c>
      <c r="C6" s="3">
        <f>'Q нефть, т'!C6</f>
        <v>44621</v>
      </c>
      <c r="D6" s="3">
        <f>'Q нефть, т'!D6</f>
        <v>45721</v>
      </c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</row>
    <row r="7" spans="1:78" x14ac:dyDescent="0.25">
      <c r="A7" s="7" t="str">
        <f>'Q нефть, т'!A7</f>
        <v>26-03</v>
      </c>
      <c r="B7" s="6">
        <f>'Q нефть, т'!B7</f>
        <v>26</v>
      </c>
      <c r="C7" s="3">
        <f>'Q нефть, т'!C7</f>
        <v>44666</v>
      </c>
      <c r="D7" s="3">
        <f>'Q нефть, т'!D7</f>
        <v>45766</v>
      </c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</row>
    <row r="8" spans="1:78" x14ac:dyDescent="0.25">
      <c r="A8" s="7" t="str">
        <f>'Q нефть, т'!A8</f>
        <v>30-01</v>
      </c>
      <c r="B8" s="6">
        <f>'Q нефть, т'!B8</f>
        <v>30</v>
      </c>
      <c r="C8" s="3">
        <f>'Q нефть, т'!C8</f>
        <v>44681</v>
      </c>
      <c r="D8" s="3">
        <f>'Q нефть, т'!D8</f>
        <v>45781</v>
      </c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</row>
    <row r="9" spans="1:78" x14ac:dyDescent="0.25">
      <c r="A9" s="7" t="str">
        <f>'Q нефть, т'!A9</f>
        <v>8-01</v>
      </c>
      <c r="B9" s="6">
        <f>'Q нефть, т'!B9</f>
        <v>8</v>
      </c>
      <c r="C9" s="3">
        <f>'Q нефть, т'!C9</f>
        <v>44686</v>
      </c>
      <c r="D9" s="3">
        <f>'Q нефть, т'!D9</f>
        <v>45786</v>
      </c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</row>
    <row r="10" spans="1:78" x14ac:dyDescent="0.25">
      <c r="A10" s="7" t="str">
        <f>'Q нефть, т'!A10</f>
        <v>8-03</v>
      </c>
      <c r="B10" s="6">
        <f>'Q нефть, т'!B10</f>
        <v>8</v>
      </c>
      <c r="C10" s="3">
        <f>'Q нефть, т'!C10</f>
        <v>44691</v>
      </c>
      <c r="D10" s="3">
        <f>'Q нефть, т'!D10</f>
        <v>45791</v>
      </c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</row>
    <row r="11" spans="1:78" x14ac:dyDescent="0.25">
      <c r="A11" s="7" t="str">
        <f>'Q нефть, т'!A11</f>
        <v>35-01</v>
      </c>
      <c r="B11" s="6">
        <f>'Q нефть, т'!B11</f>
        <v>35</v>
      </c>
      <c r="C11" s="3">
        <f>'Q нефть, т'!C11</f>
        <v>44727</v>
      </c>
      <c r="D11" s="3">
        <f>'Q нефть, т'!D11</f>
        <v>45827</v>
      </c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</row>
    <row r="12" spans="1:78" x14ac:dyDescent="0.25">
      <c r="A12" s="7" t="str">
        <f>'Q нефть, т'!A12</f>
        <v>35-03</v>
      </c>
      <c r="B12" s="6">
        <f>'Q нефть, т'!B12</f>
        <v>35</v>
      </c>
      <c r="C12" s="3">
        <f>'Q нефть, т'!C12</f>
        <v>44727</v>
      </c>
      <c r="D12" s="3">
        <f>'Q нефть, т'!D12</f>
        <v>45827</v>
      </c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</row>
    <row r="13" spans="1:78" x14ac:dyDescent="0.25">
      <c r="A13" s="7" t="str">
        <f>'Q нефть, т'!A13</f>
        <v>16-01</v>
      </c>
      <c r="B13" s="6">
        <f>'Q нефть, т'!B13</f>
        <v>16</v>
      </c>
      <c r="C13" s="3">
        <f>'Q нефть, т'!C13</f>
        <v>45245</v>
      </c>
      <c r="D13" s="3">
        <f>'Q нефть, т'!D13</f>
        <v>46345</v>
      </c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</row>
    <row r="14" spans="1:78" x14ac:dyDescent="0.25">
      <c r="A14" s="7" t="str">
        <f>'Q нефть, т'!A14</f>
        <v>16-03</v>
      </c>
      <c r="B14" s="6">
        <f>'Q нефть, т'!B14</f>
        <v>16</v>
      </c>
      <c r="C14" s="3">
        <f>'Q нефть, т'!C14</f>
        <v>45245</v>
      </c>
      <c r="D14" s="3">
        <f>'Q нефть, т'!D14</f>
        <v>46345</v>
      </c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</row>
    <row r="15" spans="1:78" x14ac:dyDescent="0.25">
      <c r="A15" s="7" t="str">
        <f>'Q нефть, т'!A15</f>
        <v>15-01</v>
      </c>
      <c r="B15" s="6">
        <f>'Q нефть, т'!B15</f>
        <v>15</v>
      </c>
      <c r="C15" s="3">
        <f>'Q нефть, т'!C15</f>
        <v>45275</v>
      </c>
      <c r="D15" s="3">
        <f>'Q нефть, т'!D15</f>
        <v>46375</v>
      </c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</row>
    <row r="16" spans="1:78" x14ac:dyDescent="0.25">
      <c r="A16" s="7" t="str">
        <f>'Q нефть, т'!A16</f>
        <v>15-02</v>
      </c>
      <c r="B16" s="6">
        <f>'Q нефть, т'!B16</f>
        <v>15</v>
      </c>
      <c r="C16" s="3">
        <f>'Q нефть, т'!C16</f>
        <v>45275</v>
      </c>
      <c r="D16" s="3">
        <f>'Q нефть, т'!D16</f>
        <v>46375</v>
      </c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</row>
    <row r="17" spans="1:78" x14ac:dyDescent="0.25">
      <c r="A17" s="7" t="str">
        <f>'Q нефть, т'!A17</f>
        <v>13-01</v>
      </c>
      <c r="B17" s="6">
        <f>'Q нефть, т'!B17</f>
        <v>13</v>
      </c>
      <c r="C17" s="3">
        <f>'Q нефть, т'!C17</f>
        <v>45384</v>
      </c>
      <c r="D17" s="3">
        <f>'Q нефть, т'!D17</f>
        <v>46484</v>
      </c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</row>
    <row r="18" spans="1:78" x14ac:dyDescent="0.25">
      <c r="A18" s="7" t="str">
        <f>'Q нефть, т'!A18</f>
        <v>13-03</v>
      </c>
      <c r="B18" s="6">
        <f>'Q нефть, т'!B18</f>
        <v>13</v>
      </c>
      <c r="C18" s="3">
        <f>'Q нефть, т'!C18</f>
        <v>45384</v>
      </c>
      <c r="D18" s="3">
        <f>'Q нефть, т'!D18</f>
        <v>46484</v>
      </c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</row>
    <row r="19" spans="1:78" x14ac:dyDescent="0.25">
      <c r="A19" s="7" t="str">
        <f>'Q нефть, т'!A19</f>
        <v>14-01</v>
      </c>
      <c r="B19" s="6">
        <f>'Q нефть, т'!B19</f>
        <v>14</v>
      </c>
      <c r="C19" s="3">
        <f>'Q нефть, т'!C19</f>
        <v>45427</v>
      </c>
      <c r="D19" s="3">
        <f>'Q нефть, т'!D19</f>
        <v>46527</v>
      </c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</row>
    <row r="20" spans="1:78" x14ac:dyDescent="0.25">
      <c r="A20" s="7" t="str">
        <f>'Q нефть, т'!A20</f>
        <v>14-03</v>
      </c>
      <c r="B20" s="6">
        <f>'Q нефть, т'!B20</f>
        <v>14</v>
      </c>
      <c r="C20" s="3">
        <f>'Q нефть, т'!C20</f>
        <v>45427</v>
      </c>
      <c r="D20" s="3">
        <f>'Q нефть, т'!D20</f>
        <v>46527</v>
      </c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</row>
    <row r="21" spans="1:78" x14ac:dyDescent="0.25">
      <c r="A21" s="7" t="str">
        <f>'Q нефть, т'!A21</f>
        <v>5-02</v>
      </c>
      <c r="B21" s="6">
        <f>'Q нефть, т'!B21</f>
        <v>5</v>
      </c>
      <c r="C21" s="3">
        <f>'Q нефть, т'!C21</f>
        <v>44562</v>
      </c>
      <c r="D21" s="3">
        <f>'Q нефть, т'!D21</f>
        <v>44742</v>
      </c>
      <c r="F21" s="8">
        <v>5137.8075471698121</v>
      </c>
      <c r="G21" s="8">
        <v>5137.8075471698121</v>
      </c>
      <c r="H21" s="8">
        <v>5137.8075471698121</v>
      </c>
      <c r="I21" s="8">
        <v>5137.8075471698121</v>
      </c>
      <c r="J21" s="8">
        <v>5137.8075471698121</v>
      </c>
      <c r="K21" s="8">
        <v>5137.8075471698121</v>
      </c>
      <c r="L21" s="8">
        <v>5137.8075471698121</v>
      </c>
      <c r="M21" s="8">
        <v>5137.8075471698121</v>
      </c>
      <c r="N21" s="8">
        <v>5137.8075471698121</v>
      </c>
      <c r="O21" s="8">
        <v>5137.8075471698121</v>
      </c>
      <c r="P21" s="8">
        <v>5137.8075471698121</v>
      </c>
      <c r="Q21" s="8">
        <v>5137.8075471698121</v>
      </c>
      <c r="R21" s="8">
        <v>5137.8075471698121</v>
      </c>
      <c r="S21" s="8">
        <v>5137.8075471698121</v>
      </c>
      <c r="T21" s="8">
        <v>5137.8075471698121</v>
      </c>
      <c r="U21" s="8">
        <v>5137.8075471698121</v>
      </c>
      <c r="V21" s="8">
        <v>5137.8075471698121</v>
      </c>
      <c r="W21" s="8">
        <v>5137.8075471698121</v>
      </c>
      <c r="X21" s="8">
        <v>5137.8075471698121</v>
      </c>
      <c r="Y21" s="8">
        <v>5137.8075471698121</v>
      </c>
      <c r="Z21" s="8">
        <v>5137.8075471698121</v>
      </c>
      <c r="AA21" s="8">
        <v>5137.8075471698121</v>
      </c>
      <c r="AB21" s="8">
        <v>5137.8075471698121</v>
      </c>
      <c r="AC21" s="8">
        <v>5137.8075471698121</v>
      </c>
      <c r="AD21" s="8">
        <v>5137.8075471698121</v>
      </c>
      <c r="AE21" s="8">
        <v>5137.8075471698121</v>
      </c>
      <c r="AF21" s="8">
        <v>5137.8075471698121</v>
      </c>
      <c r="AG21" s="8">
        <v>5137.8075471698121</v>
      </c>
      <c r="AH21" s="8">
        <v>5137.8075471698121</v>
      </c>
      <c r="AI21" s="8">
        <v>5137.8075471698121</v>
      </c>
      <c r="AJ21" s="8">
        <v>5137.8075471698121</v>
      </c>
      <c r="AK21" s="8">
        <v>5137.8075471698121</v>
      </c>
      <c r="AL21" s="8">
        <v>5137.8075471698121</v>
      </c>
      <c r="AM21" s="8">
        <v>5137.8075471698121</v>
      </c>
      <c r="AN21" s="8">
        <v>5137.8075471698121</v>
      </c>
      <c r="AO21" s="8">
        <v>5137.8075471698121</v>
      </c>
      <c r="AP21" s="8">
        <v>5137.8075471698121</v>
      </c>
      <c r="AQ21" s="8">
        <v>5137.8075471698121</v>
      </c>
      <c r="AR21" s="8">
        <v>5137.8075471698121</v>
      </c>
      <c r="AS21" s="8">
        <v>5137.8075471698121</v>
      </c>
      <c r="AT21" s="8">
        <v>5137.8075471698121</v>
      </c>
      <c r="AU21" s="8">
        <v>5137.8075471698121</v>
      </c>
      <c r="AV21" s="8">
        <v>5137.8075471698121</v>
      </c>
      <c r="AW21" s="8">
        <v>5137.8075471698121</v>
      </c>
      <c r="AX21" s="8">
        <v>5137.8075471698121</v>
      </c>
      <c r="AY21" s="8">
        <v>5137.8075471698121</v>
      </c>
      <c r="AZ21" s="8">
        <v>5137.8075471698121</v>
      </c>
      <c r="BA21" s="8">
        <v>5137.8075471698121</v>
      </c>
      <c r="BB21" s="8">
        <v>5137.8075471698121</v>
      </c>
      <c r="BC21" s="8">
        <v>5137.8075471698121</v>
      </c>
      <c r="BD21" s="8">
        <v>5137.8075471698121</v>
      </c>
      <c r="BE21" s="8">
        <v>5137.8075471698121</v>
      </c>
      <c r="BF21" s="8">
        <v>5137.8075471698121</v>
      </c>
      <c r="BG21">
        <v>5137.8075471698121</v>
      </c>
      <c r="BH21">
        <v>5137.8075471698121</v>
      </c>
      <c r="BI21">
        <v>5137.8075471698121</v>
      </c>
      <c r="BJ21">
        <v>5137.8075471698121</v>
      </c>
      <c r="BK21">
        <v>5137.8075471698121</v>
      </c>
      <c r="BL21">
        <v>5137.8075471698121</v>
      </c>
      <c r="BM21">
        <v>5137.8075471698121</v>
      </c>
      <c r="BN21">
        <v>5137.8075471698121</v>
      </c>
      <c r="BO21">
        <v>5137.8075471698121</v>
      </c>
      <c r="BP21">
        <v>5137.8075471698121</v>
      </c>
      <c r="BQ21">
        <v>5137.8075471698121</v>
      </c>
      <c r="BR21">
        <v>5137.8075471698121</v>
      </c>
      <c r="BS21">
        <v>5137.8075471698121</v>
      </c>
      <c r="BT21">
        <v>5137.8075471698121</v>
      </c>
      <c r="BU21">
        <v>5137.8075471698121</v>
      </c>
      <c r="BV21">
        <v>5137.8075471698121</v>
      </c>
      <c r="BW21">
        <v>5137.8075471698121</v>
      </c>
      <c r="BX21">
        <v>5137.8075471698121</v>
      </c>
      <c r="BY21">
        <v>5137.8075471698121</v>
      </c>
      <c r="BZ21">
        <v>0</v>
      </c>
    </row>
    <row r="22" spans="1:78" x14ac:dyDescent="0.25">
      <c r="A22" s="7" t="str">
        <f>'Q нефть, т'!A22</f>
        <v>17-02</v>
      </c>
      <c r="B22" s="6">
        <f>'Q нефть, т'!B22</f>
        <v>17</v>
      </c>
      <c r="C22" s="3">
        <f>'Q нефть, т'!C22</f>
        <v>44593</v>
      </c>
      <c r="D22" s="3">
        <f>'Q нефть, т'!D22</f>
        <v>44773</v>
      </c>
      <c r="F22" s="8">
        <v>2568.9037735849056</v>
      </c>
      <c r="G22" s="8">
        <v>2568.9037735849056</v>
      </c>
      <c r="H22" s="8">
        <v>2568.9037735849056</v>
      </c>
      <c r="I22" s="8">
        <v>2568.9037735849056</v>
      </c>
      <c r="J22" s="8">
        <v>2568.9037735849056</v>
      </c>
      <c r="K22" s="8">
        <v>2568.9037735849056</v>
      </c>
      <c r="L22" s="8">
        <v>2568.9037735849056</v>
      </c>
      <c r="M22" s="8">
        <v>2568.9037735849056</v>
      </c>
      <c r="N22" s="8">
        <v>2568.9037735849056</v>
      </c>
      <c r="O22" s="8">
        <v>2568.9037735849056</v>
      </c>
      <c r="P22" s="8">
        <v>2568.9037735849056</v>
      </c>
      <c r="Q22" s="8">
        <v>2568.9037735849056</v>
      </c>
      <c r="R22" s="8">
        <v>2568.9037735849056</v>
      </c>
      <c r="S22" s="8">
        <v>2568.9037735849056</v>
      </c>
      <c r="T22" s="8">
        <v>2568.9037735849056</v>
      </c>
      <c r="U22" s="8">
        <v>2568.9037735849056</v>
      </c>
      <c r="V22" s="8">
        <v>2568.9037735849056</v>
      </c>
      <c r="W22" s="8">
        <v>2568.9037735849056</v>
      </c>
      <c r="X22" s="8">
        <v>2568.9037735849056</v>
      </c>
      <c r="Y22" s="8">
        <v>2568.9037735849056</v>
      </c>
      <c r="Z22" s="8">
        <v>2568.9037735849056</v>
      </c>
      <c r="AA22" s="8">
        <v>2568.9037735849056</v>
      </c>
      <c r="AB22" s="8">
        <v>2568.9037735849056</v>
      </c>
      <c r="AC22" s="8">
        <v>2568.9037735849056</v>
      </c>
      <c r="AD22" s="8">
        <v>2568.9037735849056</v>
      </c>
      <c r="AE22" s="8">
        <v>2568.9037735849056</v>
      </c>
      <c r="AF22" s="8">
        <v>2568.9037735849056</v>
      </c>
      <c r="AG22" s="8">
        <v>2568.9037735849056</v>
      </c>
      <c r="AH22" s="8">
        <v>2568.9037735849056</v>
      </c>
      <c r="AI22" s="8">
        <v>2568.9037735849056</v>
      </c>
      <c r="AJ22" s="8">
        <v>2568.9037735849056</v>
      </c>
      <c r="AK22" s="8">
        <v>2568.9037735849056</v>
      </c>
      <c r="AL22" s="8">
        <v>2568.9037735849056</v>
      </c>
      <c r="AM22" s="8">
        <v>2568.9037735849056</v>
      </c>
      <c r="AN22" s="8">
        <v>2568.9037735849056</v>
      </c>
      <c r="AO22" s="8">
        <v>2568.9037735849056</v>
      </c>
      <c r="AP22" s="8">
        <v>2568.9037735849056</v>
      </c>
      <c r="AQ22" s="8">
        <v>2568.9037735849056</v>
      </c>
      <c r="AR22" s="8">
        <v>2568.9037735849056</v>
      </c>
      <c r="AS22" s="8">
        <v>2568.9037735849056</v>
      </c>
      <c r="AT22" s="8">
        <v>2568.9037735849056</v>
      </c>
      <c r="AU22" s="8">
        <v>2568.9037735849056</v>
      </c>
      <c r="AV22" s="8">
        <v>2568.9037735849056</v>
      </c>
      <c r="AW22" s="8">
        <v>2568.9037735849056</v>
      </c>
      <c r="AX22" s="8">
        <v>2568.9037735849056</v>
      </c>
      <c r="AY22" s="8">
        <v>2568.9037735849056</v>
      </c>
      <c r="AZ22" s="8">
        <v>2568.9037735849056</v>
      </c>
      <c r="BA22" s="8">
        <v>2568.9037735849056</v>
      </c>
      <c r="BB22" s="8">
        <v>2568.9037735849056</v>
      </c>
      <c r="BC22" s="8">
        <v>2568.9037735849056</v>
      </c>
      <c r="BD22" s="8">
        <v>2568.9037735849056</v>
      </c>
      <c r="BE22" s="8">
        <v>2568.9037735849056</v>
      </c>
      <c r="BF22" s="8">
        <v>2568.9037735849056</v>
      </c>
      <c r="BG22">
        <v>2568.9037735849056</v>
      </c>
      <c r="BH22">
        <v>2568.9037735849056</v>
      </c>
      <c r="BI22">
        <v>2568.9037735849056</v>
      </c>
      <c r="BJ22">
        <v>2568.9037735849056</v>
      </c>
      <c r="BK22">
        <v>2568.9037735849056</v>
      </c>
      <c r="BL22">
        <v>2568.9037735849056</v>
      </c>
      <c r="BM22">
        <v>2568.9037735849056</v>
      </c>
      <c r="BN22">
        <v>2568.9037735849056</v>
      </c>
      <c r="BO22">
        <v>2568.9037735849056</v>
      </c>
      <c r="BP22">
        <v>2568.9037735849056</v>
      </c>
      <c r="BQ22">
        <v>2568.9037735849056</v>
      </c>
      <c r="BR22">
        <v>2568.9037735849056</v>
      </c>
      <c r="BS22">
        <v>2568.9037735849056</v>
      </c>
      <c r="BT22">
        <v>2568.9037735849056</v>
      </c>
      <c r="BU22">
        <v>2568.9037735849056</v>
      </c>
      <c r="BV22">
        <v>2568.9037735849056</v>
      </c>
      <c r="BW22">
        <v>2568.9037735849056</v>
      </c>
      <c r="BX22">
        <v>2568.9037735849056</v>
      </c>
      <c r="BY22">
        <v>2568.9037735849056</v>
      </c>
      <c r="BZ22">
        <v>0</v>
      </c>
    </row>
    <row r="23" spans="1:78" x14ac:dyDescent="0.25">
      <c r="A23" s="7" t="str">
        <f>'Q нефть, т'!A23</f>
        <v>18-02</v>
      </c>
      <c r="B23" s="6">
        <f>'Q нефть, т'!B23</f>
        <v>18</v>
      </c>
      <c r="C23" s="3">
        <f>'Q нефть, т'!C23</f>
        <v>44621</v>
      </c>
      <c r="D23" s="3">
        <f>'Q нефть, т'!D23</f>
        <v>44801</v>
      </c>
      <c r="F23" s="8">
        <v>2568.9037735849056</v>
      </c>
      <c r="G23" s="8">
        <v>2568.9037735849056</v>
      </c>
      <c r="H23" s="8">
        <v>2568.9037735849056</v>
      </c>
      <c r="I23" s="8">
        <v>2568.9037735849056</v>
      </c>
      <c r="J23" s="8">
        <v>2568.9037735849056</v>
      </c>
      <c r="K23" s="8">
        <v>2568.9037735849056</v>
      </c>
      <c r="L23" s="8">
        <v>2568.9037735849056</v>
      </c>
      <c r="M23" s="8">
        <v>2568.9037735849056</v>
      </c>
      <c r="N23" s="8">
        <v>2568.9037735849056</v>
      </c>
      <c r="O23" s="8">
        <v>2568.9037735849056</v>
      </c>
      <c r="P23" s="8">
        <v>2568.9037735849056</v>
      </c>
      <c r="Q23" s="8">
        <v>2568.9037735849056</v>
      </c>
      <c r="R23" s="8">
        <v>2568.9037735849056</v>
      </c>
      <c r="S23" s="8">
        <v>2568.9037735849056</v>
      </c>
      <c r="T23" s="8">
        <v>2568.9037735849056</v>
      </c>
      <c r="U23" s="8">
        <v>2568.9037735849056</v>
      </c>
      <c r="V23" s="8">
        <v>2568.9037735849056</v>
      </c>
      <c r="W23" s="8">
        <v>2568.9037735849056</v>
      </c>
      <c r="X23" s="8">
        <v>2568.9037735849056</v>
      </c>
      <c r="Y23" s="8">
        <v>2568.9037735849056</v>
      </c>
      <c r="Z23" s="8">
        <v>2568.9037735849056</v>
      </c>
      <c r="AA23" s="8">
        <v>2568.9037735849056</v>
      </c>
      <c r="AB23" s="8">
        <v>2568.9037735849056</v>
      </c>
      <c r="AC23" s="8">
        <v>2568.9037735849056</v>
      </c>
      <c r="AD23" s="8">
        <v>2568.9037735849056</v>
      </c>
      <c r="AE23" s="8">
        <v>2568.9037735849056</v>
      </c>
      <c r="AF23" s="8">
        <v>2568.9037735849056</v>
      </c>
      <c r="AG23" s="8">
        <v>2568.9037735849056</v>
      </c>
      <c r="AH23" s="8">
        <v>2568.9037735849056</v>
      </c>
      <c r="AI23" s="8">
        <v>2568.9037735849056</v>
      </c>
      <c r="AJ23" s="8">
        <v>2568.9037735849056</v>
      </c>
      <c r="AK23" s="8">
        <v>2568.9037735849056</v>
      </c>
      <c r="AL23" s="8">
        <v>2568.9037735849056</v>
      </c>
      <c r="AM23" s="8">
        <v>2568.9037735849056</v>
      </c>
      <c r="AN23" s="8">
        <v>2568.9037735849056</v>
      </c>
      <c r="AO23" s="8">
        <v>2568.9037735849056</v>
      </c>
      <c r="AP23" s="8">
        <v>2568.9037735849056</v>
      </c>
      <c r="AQ23" s="8">
        <v>2568.9037735849056</v>
      </c>
      <c r="AR23" s="8">
        <v>2568.9037735849056</v>
      </c>
      <c r="AS23" s="8">
        <v>2568.9037735849056</v>
      </c>
      <c r="AT23" s="8">
        <v>2568.9037735849056</v>
      </c>
      <c r="AU23" s="8">
        <v>2568.9037735849056</v>
      </c>
      <c r="AV23" s="8">
        <v>2568.9037735849056</v>
      </c>
      <c r="AW23" s="8">
        <v>2568.9037735849056</v>
      </c>
      <c r="AX23" s="8">
        <v>2568.9037735849056</v>
      </c>
      <c r="AY23" s="8">
        <v>2568.9037735849056</v>
      </c>
      <c r="AZ23" s="8">
        <v>2568.9037735849056</v>
      </c>
      <c r="BA23" s="8">
        <v>2568.9037735849056</v>
      </c>
      <c r="BB23" s="8">
        <v>2568.9037735849056</v>
      </c>
      <c r="BC23" s="8">
        <v>2568.9037735849056</v>
      </c>
      <c r="BD23" s="8">
        <v>2568.9037735849056</v>
      </c>
      <c r="BE23" s="8">
        <v>2568.9037735849056</v>
      </c>
      <c r="BF23" s="8">
        <v>2568.9037735849056</v>
      </c>
      <c r="BG23">
        <v>2568.9037735849056</v>
      </c>
      <c r="BH23">
        <v>2568.9037735849056</v>
      </c>
      <c r="BI23">
        <v>2568.9037735849056</v>
      </c>
      <c r="BJ23">
        <v>2568.9037735849056</v>
      </c>
      <c r="BK23">
        <v>2568.9037735849056</v>
      </c>
      <c r="BL23">
        <v>2568.9037735849056</v>
      </c>
      <c r="BM23">
        <v>2568.9037735849056</v>
      </c>
      <c r="BN23">
        <v>2568.9037735849056</v>
      </c>
      <c r="BO23">
        <v>2568.9037735849056</v>
      </c>
      <c r="BP23">
        <v>2568.9037735849056</v>
      </c>
      <c r="BQ23">
        <v>2568.9037735849056</v>
      </c>
      <c r="BR23">
        <v>2568.9037735849056</v>
      </c>
      <c r="BS23">
        <v>2568.9037735849056</v>
      </c>
      <c r="BT23">
        <v>2568.9037735849056</v>
      </c>
      <c r="BU23">
        <v>2568.9037735849056</v>
      </c>
      <c r="BV23">
        <v>2568.9037735849056</v>
      </c>
      <c r="BW23">
        <v>2568.9037735849056</v>
      </c>
      <c r="BX23">
        <v>2568.9037735849056</v>
      </c>
      <c r="BY23">
        <v>2568.9037735849056</v>
      </c>
      <c r="BZ23">
        <v>0</v>
      </c>
    </row>
    <row r="24" spans="1:78" x14ac:dyDescent="0.25">
      <c r="A24" s="7" t="str">
        <f>'Q нефть, т'!A24</f>
        <v>26-02</v>
      </c>
      <c r="B24" s="6">
        <f>'Q нефть, т'!B24</f>
        <v>26</v>
      </c>
      <c r="C24" s="3">
        <f>'Q нефть, т'!C24</f>
        <v>44621</v>
      </c>
      <c r="D24" s="3">
        <f>'Q нефть, т'!D24</f>
        <v>44801</v>
      </c>
      <c r="F24" s="8">
        <v>5137.8075471698121</v>
      </c>
      <c r="G24" s="8">
        <v>5137.8075471698121</v>
      </c>
      <c r="H24" s="8">
        <v>5137.8075471698121</v>
      </c>
      <c r="I24" s="8">
        <v>5137.8075471698121</v>
      </c>
      <c r="J24" s="8">
        <v>5137.8075471698121</v>
      </c>
      <c r="K24" s="8">
        <v>5137.8075471698121</v>
      </c>
      <c r="L24" s="8">
        <v>5137.8075471698121</v>
      </c>
      <c r="M24" s="8">
        <v>5137.8075471698121</v>
      </c>
      <c r="N24" s="8">
        <v>5137.8075471698121</v>
      </c>
      <c r="O24" s="8">
        <v>5137.8075471698121</v>
      </c>
      <c r="P24" s="8">
        <v>5137.8075471698121</v>
      </c>
      <c r="Q24" s="8">
        <v>5137.8075471698121</v>
      </c>
      <c r="R24" s="8">
        <v>5137.8075471698121</v>
      </c>
      <c r="S24" s="8">
        <v>5137.8075471698121</v>
      </c>
      <c r="T24" s="8">
        <v>5137.8075471698121</v>
      </c>
      <c r="U24" s="8">
        <v>5137.8075471698121</v>
      </c>
      <c r="V24" s="8">
        <v>5137.8075471698121</v>
      </c>
      <c r="W24" s="8">
        <v>5137.8075471698121</v>
      </c>
      <c r="X24" s="8">
        <v>5137.8075471698121</v>
      </c>
      <c r="Y24" s="8">
        <v>5137.8075471698121</v>
      </c>
      <c r="Z24" s="8">
        <v>5137.8075471698121</v>
      </c>
      <c r="AA24" s="8">
        <v>5137.8075471698121</v>
      </c>
      <c r="AB24" s="8">
        <v>5137.8075471698121</v>
      </c>
      <c r="AC24" s="8">
        <v>5137.8075471698121</v>
      </c>
      <c r="AD24" s="8">
        <v>5137.8075471698121</v>
      </c>
      <c r="AE24" s="8">
        <v>5137.8075471698121</v>
      </c>
      <c r="AF24" s="8">
        <v>5137.8075471698121</v>
      </c>
      <c r="AG24" s="8">
        <v>5137.8075471698121</v>
      </c>
      <c r="AH24" s="8">
        <v>5137.8075471698121</v>
      </c>
      <c r="AI24" s="8">
        <v>5137.8075471698121</v>
      </c>
      <c r="AJ24" s="8">
        <v>5137.8075471698121</v>
      </c>
      <c r="AK24" s="8">
        <v>5137.8075471698121</v>
      </c>
      <c r="AL24" s="8">
        <v>5137.8075471698121</v>
      </c>
      <c r="AM24" s="8">
        <v>5137.8075471698121</v>
      </c>
      <c r="AN24" s="8">
        <v>5137.8075471698121</v>
      </c>
      <c r="AO24" s="8">
        <v>5137.8075471698121</v>
      </c>
      <c r="AP24" s="8">
        <v>5137.8075471698121</v>
      </c>
      <c r="AQ24" s="8">
        <v>5137.8075471698121</v>
      </c>
      <c r="AR24" s="8">
        <v>5137.8075471698121</v>
      </c>
      <c r="AS24" s="8">
        <v>5137.8075471698121</v>
      </c>
      <c r="AT24" s="8">
        <v>5137.8075471698121</v>
      </c>
      <c r="AU24" s="8">
        <v>5137.8075471698121</v>
      </c>
      <c r="AV24" s="8">
        <v>5137.8075471698121</v>
      </c>
      <c r="AW24" s="8">
        <v>5137.8075471698121</v>
      </c>
      <c r="AX24" s="8">
        <v>5137.8075471698121</v>
      </c>
      <c r="AY24" s="8">
        <v>5137.8075471698121</v>
      </c>
      <c r="AZ24" s="8">
        <v>5137.8075471698121</v>
      </c>
      <c r="BA24" s="8">
        <v>5137.8075471698121</v>
      </c>
      <c r="BB24" s="8">
        <v>5137.8075471698121</v>
      </c>
      <c r="BC24" s="8">
        <v>5137.8075471698121</v>
      </c>
      <c r="BD24" s="8">
        <v>5137.8075471698121</v>
      </c>
      <c r="BE24" s="8">
        <v>5137.8075471698121</v>
      </c>
      <c r="BF24" s="8">
        <v>5137.8075471698121</v>
      </c>
      <c r="BG24">
        <v>5137.8075471698121</v>
      </c>
      <c r="BH24">
        <v>5137.8075471698121</v>
      </c>
      <c r="BI24">
        <v>5137.8075471698121</v>
      </c>
      <c r="BJ24">
        <v>5137.8075471698121</v>
      </c>
      <c r="BK24">
        <v>5137.8075471698121</v>
      </c>
      <c r="BL24">
        <v>5137.8075471698121</v>
      </c>
      <c r="BM24">
        <v>5137.8075471698121</v>
      </c>
      <c r="BN24">
        <v>5137.8075471698121</v>
      </c>
      <c r="BO24">
        <v>5137.8075471698121</v>
      </c>
      <c r="BP24">
        <v>5137.8075471698121</v>
      </c>
      <c r="BQ24">
        <v>5137.8075471698121</v>
      </c>
      <c r="BR24">
        <v>5137.8075471698121</v>
      </c>
      <c r="BS24">
        <v>5137.8075471698121</v>
      </c>
      <c r="BT24">
        <v>5137.8075471698121</v>
      </c>
      <c r="BU24">
        <v>5137.8075471698121</v>
      </c>
      <c r="BV24">
        <v>5137.8075471698121</v>
      </c>
      <c r="BW24">
        <v>5137.8075471698121</v>
      </c>
      <c r="BX24">
        <v>5137.8075471698121</v>
      </c>
      <c r="BY24">
        <v>5137.8075471698121</v>
      </c>
      <c r="BZ24">
        <v>0</v>
      </c>
    </row>
    <row r="25" spans="1:78" x14ac:dyDescent="0.25">
      <c r="A25" s="7" t="str">
        <f>'Q нефть, т'!A25</f>
        <v>30-02</v>
      </c>
      <c r="B25" s="6">
        <f>'Q нефть, т'!B25</f>
        <v>30</v>
      </c>
      <c r="C25" s="3">
        <f>'Q нефть, т'!C25</f>
        <v>44652</v>
      </c>
      <c r="D25" s="3">
        <f>'Q нефть, т'!D25</f>
        <v>44832</v>
      </c>
      <c r="F25" s="8">
        <v>2568.9037735849056</v>
      </c>
      <c r="G25" s="8">
        <v>2568.9037735849056</v>
      </c>
      <c r="H25" s="8">
        <v>2568.9037735849056</v>
      </c>
      <c r="I25" s="8">
        <v>2568.9037735849056</v>
      </c>
      <c r="J25" s="8">
        <v>2568.9037735849056</v>
      </c>
      <c r="K25" s="8">
        <v>2568.9037735849056</v>
      </c>
      <c r="L25" s="8">
        <v>2568.9037735849056</v>
      </c>
      <c r="M25" s="8">
        <v>2568.9037735849056</v>
      </c>
      <c r="N25" s="8">
        <v>2568.9037735849056</v>
      </c>
      <c r="O25" s="8">
        <v>2568.9037735849056</v>
      </c>
      <c r="P25" s="8">
        <v>2568.9037735849056</v>
      </c>
      <c r="Q25" s="8">
        <v>2568.9037735849056</v>
      </c>
      <c r="R25" s="8">
        <v>2568.9037735849056</v>
      </c>
      <c r="S25" s="8">
        <v>2568.9037735849056</v>
      </c>
      <c r="T25" s="8">
        <v>2568.9037735849056</v>
      </c>
      <c r="U25" s="8">
        <v>2568.9037735849056</v>
      </c>
      <c r="V25" s="8">
        <v>2568.9037735849056</v>
      </c>
      <c r="W25" s="8">
        <v>2568.9037735849056</v>
      </c>
      <c r="X25" s="8">
        <v>2568.9037735849056</v>
      </c>
      <c r="Y25" s="8">
        <v>2568.9037735849056</v>
      </c>
      <c r="Z25" s="8">
        <v>2568.9037735849056</v>
      </c>
      <c r="AA25" s="8">
        <v>2568.9037735849056</v>
      </c>
      <c r="AB25" s="8">
        <v>2568.9037735849056</v>
      </c>
      <c r="AC25" s="8">
        <v>2568.9037735849056</v>
      </c>
      <c r="AD25" s="8">
        <v>2568.9037735849056</v>
      </c>
      <c r="AE25" s="8">
        <v>2568.9037735849056</v>
      </c>
      <c r="AF25" s="8">
        <v>2568.9037735849056</v>
      </c>
      <c r="AG25" s="8">
        <v>2568.9037735849056</v>
      </c>
      <c r="AH25" s="8">
        <v>2568.9037735849056</v>
      </c>
      <c r="AI25" s="8">
        <v>2568.9037735849056</v>
      </c>
      <c r="AJ25" s="8">
        <v>2568.9037735849056</v>
      </c>
      <c r="AK25" s="8">
        <v>2568.9037735849056</v>
      </c>
      <c r="AL25" s="8">
        <v>2568.9037735849056</v>
      </c>
      <c r="AM25" s="8">
        <v>2568.9037735849056</v>
      </c>
      <c r="AN25" s="8">
        <v>2568.9037735849056</v>
      </c>
      <c r="AO25" s="8">
        <v>2568.9037735849056</v>
      </c>
      <c r="AP25" s="8">
        <v>2568.9037735849056</v>
      </c>
      <c r="AQ25" s="8">
        <v>2568.9037735849056</v>
      </c>
      <c r="AR25" s="8">
        <v>2568.9037735849056</v>
      </c>
      <c r="AS25" s="8">
        <v>2568.9037735849056</v>
      </c>
      <c r="AT25" s="8">
        <v>2568.9037735849056</v>
      </c>
      <c r="AU25" s="8">
        <v>2568.9037735849056</v>
      </c>
      <c r="AV25" s="8">
        <v>2568.9037735849056</v>
      </c>
      <c r="AW25" s="8">
        <v>2568.9037735849056</v>
      </c>
      <c r="AX25" s="8">
        <v>2568.9037735849056</v>
      </c>
      <c r="AY25" s="8">
        <v>2568.9037735849056</v>
      </c>
      <c r="AZ25" s="8">
        <v>2568.9037735849056</v>
      </c>
      <c r="BA25" s="8">
        <v>2568.9037735849056</v>
      </c>
      <c r="BB25" s="8">
        <v>2568.9037735849056</v>
      </c>
      <c r="BC25" s="8">
        <v>2568.9037735849056</v>
      </c>
      <c r="BD25" s="8">
        <v>2568.9037735849056</v>
      </c>
      <c r="BE25" s="8">
        <v>2568.9037735849056</v>
      </c>
      <c r="BF25" s="8">
        <v>2568.9037735849056</v>
      </c>
      <c r="BG25">
        <v>2568.9037735849056</v>
      </c>
      <c r="BH25">
        <v>2568.9037735849056</v>
      </c>
      <c r="BI25">
        <v>2568.9037735849056</v>
      </c>
      <c r="BJ25">
        <v>2568.9037735849056</v>
      </c>
      <c r="BK25">
        <v>2568.9037735849056</v>
      </c>
      <c r="BL25">
        <v>2568.9037735849056</v>
      </c>
      <c r="BM25">
        <v>2568.9037735849056</v>
      </c>
      <c r="BN25">
        <v>2568.9037735849056</v>
      </c>
      <c r="BO25">
        <v>2568.9037735849056</v>
      </c>
      <c r="BP25">
        <v>2568.9037735849056</v>
      </c>
      <c r="BQ25">
        <v>2568.9037735849056</v>
      </c>
      <c r="BR25">
        <v>2568.9037735849056</v>
      </c>
      <c r="BS25">
        <v>2568.9037735849056</v>
      </c>
      <c r="BT25">
        <v>2568.9037735849056</v>
      </c>
      <c r="BU25">
        <v>2568.9037735849056</v>
      </c>
      <c r="BV25">
        <v>2568.9037735849056</v>
      </c>
      <c r="BW25">
        <v>2568.9037735849056</v>
      </c>
      <c r="BX25">
        <v>2568.9037735849056</v>
      </c>
      <c r="BY25">
        <v>2568.9037735849056</v>
      </c>
      <c r="BZ25">
        <v>0</v>
      </c>
    </row>
    <row r="26" spans="1:78" x14ac:dyDescent="0.25">
      <c r="A26" s="7" t="str">
        <f>'Q нефть, т'!A26</f>
        <v>8-02</v>
      </c>
      <c r="B26" s="6">
        <f>'Q нефть, т'!B26</f>
        <v>8</v>
      </c>
      <c r="C26" s="3">
        <f>'Q нефть, т'!C26</f>
        <v>44682</v>
      </c>
      <c r="D26" s="3">
        <f>'Q нефть, т'!D26</f>
        <v>44862</v>
      </c>
      <c r="F26" s="8">
        <v>5137.8075471698121</v>
      </c>
      <c r="G26" s="8">
        <v>5137.8075471698121</v>
      </c>
      <c r="H26" s="8">
        <v>5137.8075471698121</v>
      </c>
      <c r="I26" s="8">
        <v>5137.8075471698121</v>
      </c>
      <c r="J26" s="8">
        <v>5137.8075471698121</v>
      </c>
      <c r="K26" s="8">
        <v>5137.8075471698121</v>
      </c>
      <c r="L26" s="8">
        <v>5137.8075471698121</v>
      </c>
      <c r="M26" s="8">
        <v>5137.8075471698121</v>
      </c>
      <c r="N26" s="8">
        <v>5137.8075471698121</v>
      </c>
      <c r="O26" s="8">
        <v>5137.8075471698121</v>
      </c>
      <c r="P26" s="8">
        <v>5137.8075471698121</v>
      </c>
      <c r="Q26" s="8">
        <v>5137.8075471698121</v>
      </c>
      <c r="R26" s="8">
        <v>5137.8075471698121</v>
      </c>
      <c r="S26" s="8">
        <v>5137.8075471698121</v>
      </c>
      <c r="T26" s="8">
        <v>5137.8075471698121</v>
      </c>
      <c r="U26" s="8">
        <v>5137.8075471698121</v>
      </c>
      <c r="V26" s="8">
        <v>5137.8075471698121</v>
      </c>
      <c r="W26" s="8">
        <v>5137.8075471698121</v>
      </c>
      <c r="X26" s="8">
        <v>5137.8075471698121</v>
      </c>
      <c r="Y26" s="8">
        <v>5137.8075471698121</v>
      </c>
      <c r="Z26" s="8">
        <v>5137.8075471698121</v>
      </c>
      <c r="AA26" s="8">
        <v>5137.8075471698121</v>
      </c>
      <c r="AB26" s="8">
        <v>5137.8075471698121</v>
      </c>
      <c r="AC26" s="8">
        <v>5137.8075471698121</v>
      </c>
      <c r="AD26" s="8">
        <v>5137.8075471698121</v>
      </c>
      <c r="AE26" s="8">
        <v>5137.8075471698121</v>
      </c>
      <c r="AF26" s="8">
        <v>5137.8075471698121</v>
      </c>
      <c r="AG26" s="8">
        <v>5137.8075471698121</v>
      </c>
      <c r="AH26" s="8">
        <v>5137.8075471698121</v>
      </c>
      <c r="AI26" s="8">
        <v>5137.8075471698121</v>
      </c>
      <c r="AJ26" s="8">
        <v>5137.8075471698121</v>
      </c>
      <c r="AK26" s="8">
        <v>5137.8075471698121</v>
      </c>
      <c r="AL26" s="8">
        <v>5137.8075471698121</v>
      </c>
      <c r="AM26" s="8">
        <v>5137.8075471698121</v>
      </c>
      <c r="AN26" s="8">
        <v>5137.8075471698121</v>
      </c>
      <c r="AO26" s="8">
        <v>5137.8075471698121</v>
      </c>
      <c r="AP26" s="8">
        <v>5137.8075471698121</v>
      </c>
      <c r="AQ26" s="8">
        <v>5137.8075471698121</v>
      </c>
      <c r="AR26" s="8">
        <v>5137.8075471698121</v>
      </c>
      <c r="AS26" s="8">
        <v>5137.8075471698121</v>
      </c>
      <c r="AT26" s="8">
        <v>5137.8075471698121</v>
      </c>
      <c r="AU26" s="8">
        <v>5137.8075471698121</v>
      </c>
      <c r="AV26" s="8">
        <v>5137.8075471698121</v>
      </c>
      <c r="AW26" s="8">
        <v>5137.8075471698121</v>
      </c>
      <c r="AX26" s="8">
        <v>5137.8075471698121</v>
      </c>
      <c r="AY26" s="8">
        <v>5137.8075471698121</v>
      </c>
      <c r="AZ26" s="8">
        <v>5137.8075471698121</v>
      </c>
      <c r="BA26" s="8">
        <v>5137.8075471698121</v>
      </c>
      <c r="BB26" s="8">
        <v>5137.8075471698121</v>
      </c>
      <c r="BC26" s="8">
        <v>5137.8075471698121</v>
      </c>
      <c r="BD26" s="8">
        <v>5137.8075471698121</v>
      </c>
      <c r="BE26" s="8">
        <v>5137.8075471698121</v>
      </c>
      <c r="BF26" s="8">
        <v>5137.8075471698121</v>
      </c>
      <c r="BG26">
        <v>5137.8075471698121</v>
      </c>
      <c r="BH26">
        <v>5137.8075471698121</v>
      </c>
      <c r="BI26">
        <v>5137.8075471698121</v>
      </c>
      <c r="BJ26">
        <v>5137.8075471698121</v>
      </c>
      <c r="BK26">
        <v>5137.8075471698121</v>
      </c>
      <c r="BL26">
        <v>5137.8075471698121</v>
      </c>
      <c r="BM26">
        <v>5137.8075471698121</v>
      </c>
      <c r="BN26">
        <v>5137.8075471698121</v>
      </c>
      <c r="BO26">
        <v>5137.8075471698121</v>
      </c>
      <c r="BP26">
        <v>5137.8075471698121</v>
      </c>
      <c r="BQ26">
        <v>5137.8075471698121</v>
      </c>
      <c r="BR26">
        <v>5137.8075471698121</v>
      </c>
      <c r="BS26">
        <v>5137.8075471698121</v>
      </c>
      <c r="BT26">
        <v>5137.8075471698121</v>
      </c>
      <c r="BU26">
        <v>5137.8075471698121</v>
      </c>
      <c r="BV26">
        <v>5137.8075471698121</v>
      </c>
      <c r="BW26">
        <v>5137.8075471698121</v>
      </c>
      <c r="BX26">
        <v>5137.8075471698121</v>
      </c>
      <c r="BY26">
        <v>5137.8075471698121</v>
      </c>
      <c r="BZ26">
        <v>0</v>
      </c>
    </row>
    <row r="27" spans="1:78" x14ac:dyDescent="0.25">
      <c r="A27" s="7" t="str">
        <f>'Q нефть, т'!A27</f>
        <v>35-02</v>
      </c>
      <c r="B27" s="6">
        <f>'Q нефть, т'!B27</f>
        <v>35</v>
      </c>
      <c r="C27" s="3">
        <f>'Q нефть, т'!C27</f>
        <v>45078</v>
      </c>
      <c r="D27" s="3">
        <f>'Q нефть, т'!D27</f>
        <v>45258</v>
      </c>
      <c r="F27" s="8">
        <v>5137.8075471698121</v>
      </c>
      <c r="G27" s="8">
        <v>5137.8075471698121</v>
      </c>
      <c r="H27" s="8">
        <v>5137.8075471698121</v>
      </c>
      <c r="I27" s="8">
        <v>5137.8075471698121</v>
      </c>
      <c r="J27" s="8">
        <v>5137.8075471698121</v>
      </c>
      <c r="K27" s="8">
        <v>5137.8075471698121</v>
      </c>
      <c r="L27" s="8">
        <v>5137.8075471698121</v>
      </c>
      <c r="M27" s="8">
        <v>5137.8075471698121</v>
      </c>
      <c r="N27" s="8">
        <v>5137.8075471698121</v>
      </c>
      <c r="O27" s="8">
        <v>5137.8075471698121</v>
      </c>
      <c r="P27" s="8">
        <v>5137.8075471698121</v>
      </c>
      <c r="Q27" s="8">
        <v>5137.8075471698121</v>
      </c>
      <c r="R27" s="8">
        <v>5137.8075471698121</v>
      </c>
      <c r="S27" s="8">
        <v>5137.8075471698121</v>
      </c>
      <c r="T27" s="8">
        <v>5137.8075471698121</v>
      </c>
      <c r="U27" s="8">
        <v>5137.8075471698121</v>
      </c>
      <c r="V27" s="8">
        <v>5137.8075471698121</v>
      </c>
      <c r="W27" s="8">
        <v>5137.8075471698121</v>
      </c>
      <c r="X27" s="8">
        <v>5137.8075471698121</v>
      </c>
      <c r="Y27" s="8">
        <v>5137.8075471698121</v>
      </c>
      <c r="Z27" s="8">
        <v>5137.8075471698121</v>
      </c>
      <c r="AA27" s="8">
        <v>5137.8075471698121</v>
      </c>
      <c r="AB27" s="8">
        <v>5137.8075471698121</v>
      </c>
      <c r="AC27" s="8">
        <v>5137.8075471698121</v>
      </c>
      <c r="AD27" s="8">
        <v>5137.8075471698121</v>
      </c>
      <c r="AE27" s="8">
        <v>5137.8075471698121</v>
      </c>
      <c r="AF27" s="8">
        <v>5137.8075471698121</v>
      </c>
      <c r="AG27" s="8">
        <v>5137.8075471698121</v>
      </c>
      <c r="AH27" s="8">
        <v>5137.8075471698121</v>
      </c>
      <c r="AI27" s="8">
        <v>5137.8075471698121</v>
      </c>
      <c r="AJ27" s="8">
        <v>5137.8075471698121</v>
      </c>
      <c r="AK27" s="8">
        <v>5137.8075471698121</v>
      </c>
      <c r="AL27" s="8">
        <v>5137.8075471698121</v>
      </c>
      <c r="AM27" s="8">
        <v>5137.8075471698121</v>
      </c>
      <c r="AN27" s="8">
        <v>5137.8075471698121</v>
      </c>
      <c r="AO27" s="8">
        <v>5137.8075471698121</v>
      </c>
      <c r="AP27" s="8">
        <v>5137.8075471698121</v>
      </c>
      <c r="AQ27" s="8">
        <v>5137.8075471698121</v>
      </c>
      <c r="AR27" s="8">
        <v>5137.8075471698121</v>
      </c>
      <c r="AS27" s="8">
        <v>5137.8075471698121</v>
      </c>
      <c r="AT27" s="8">
        <v>5137.8075471698121</v>
      </c>
      <c r="AU27" s="8">
        <v>5137.8075471698121</v>
      </c>
      <c r="AV27" s="8">
        <v>5137.8075471698121</v>
      </c>
      <c r="AW27" s="8">
        <v>5137.8075471698121</v>
      </c>
      <c r="AX27" s="8">
        <v>5137.8075471698121</v>
      </c>
      <c r="AY27" s="8">
        <v>5137.8075471698121</v>
      </c>
      <c r="AZ27" s="8">
        <v>5137.8075471698121</v>
      </c>
      <c r="BA27" s="8">
        <v>5137.8075471698121</v>
      </c>
      <c r="BB27" s="8">
        <v>5137.8075471698121</v>
      </c>
      <c r="BC27" s="8">
        <v>5137.8075471698121</v>
      </c>
      <c r="BD27" s="8">
        <v>5137.8075471698121</v>
      </c>
      <c r="BE27" s="8">
        <v>5137.8075471698121</v>
      </c>
      <c r="BF27" s="8">
        <v>5137.8075471698121</v>
      </c>
      <c r="BG27">
        <v>5137.8075471698121</v>
      </c>
      <c r="BH27">
        <v>5137.8075471698121</v>
      </c>
      <c r="BI27">
        <v>5137.8075471698121</v>
      </c>
      <c r="BJ27">
        <v>5137.8075471698121</v>
      </c>
      <c r="BK27">
        <v>5137.8075471698121</v>
      </c>
      <c r="BL27">
        <v>5137.8075471698121</v>
      </c>
      <c r="BM27">
        <v>5137.8075471698121</v>
      </c>
      <c r="BN27">
        <v>5137.8075471698121</v>
      </c>
      <c r="BO27">
        <v>5137.8075471698121</v>
      </c>
      <c r="BP27">
        <v>5137.8075471698121</v>
      </c>
      <c r="BQ27">
        <v>5137.8075471698121</v>
      </c>
      <c r="BR27">
        <v>5137.8075471698121</v>
      </c>
      <c r="BS27">
        <v>5137.8075471698121</v>
      </c>
      <c r="BT27">
        <v>5137.8075471698121</v>
      </c>
      <c r="BU27">
        <v>5137.8075471698121</v>
      </c>
      <c r="BV27">
        <v>5137.8075471698121</v>
      </c>
      <c r="BW27">
        <v>5137.8075471698121</v>
      </c>
      <c r="BX27">
        <v>5137.8075471698121</v>
      </c>
      <c r="BY27">
        <v>5137.8075471698121</v>
      </c>
      <c r="BZ27">
        <v>0</v>
      </c>
    </row>
    <row r="28" spans="1:78" x14ac:dyDescent="0.25">
      <c r="A28" s="7" t="str">
        <f>'Q нефть, т'!A28</f>
        <v>16-02</v>
      </c>
      <c r="B28" s="6">
        <f>'Q нефть, т'!B28</f>
        <v>16</v>
      </c>
      <c r="C28" s="3">
        <f>'Q нефть, т'!C28</f>
        <v>45245</v>
      </c>
      <c r="D28" s="3">
        <f>'Q нефть, т'!D28</f>
        <v>45425</v>
      </c>
      <c r="F28" s="8">
        <v>5137.8075471698121</v>
      </c>
      <c r="G28" s="8">
        <v>5137.8075471698121</v>
      </c>
      <c r="H28" s="8">
        <v>5137.8075471698121</v>
      </c>
      <c r="I28" s="8">
        <v>5137.8075471698121</v>
      </c>
      <c r="J28" s="8">
        <v>5137.8075471698121</v>
      </c>
      <c r="K28" s="8">
        <v>5137.8075471698121</v>
      </c>
      <c r="L28" s="8">
        <v>5137.8075471698121</v>
      </c>
      <c r="M28" s="8">
        <v>5137.8075471698121</v>
      </c>
      <c r="N28" s="8">
        <v>5137.8075471698121</v>
      </c>
      <c r="O28" s="8">
        <v>5137.8075471698121</v>
      </c>
      <c r="P28" s="8">
        <v>5137.8075471698121</v>
      </c>
      <c r="Q28" s="8">
        <v>5137.8075471698121</v>
      </c>
      <c r="R28" s="8">
        <v>5137.8075471698121</v>
      </c>
      <c r="S28" s="8">
        <v>5137.8075471698121</v>
      </c>
      <c r="T28" s="8">
        <v>5137.8075471698121</v>
      </c>
      <c r="U28" s="8">
        <v>5137.8075471698121</v>
      </c>
      <c r="V28" s="8">
        <v>5137.8075471698121</v>
      </c>
      <c r="W28" s="8">
        <v>5137.8075471698121</v>
      </c>
      <c r="X28" s="8">
        <v>5137.8075471698121</v>
      </c>
      <c r="Y28" s="8">
        <v>5137.8075471698121</v>
      </c>
      <c r="Z28" s="8">
        <v>5137.8075471698121</v>
      </c>
      <c r="AA28" s="8">
        <v>5137.8075471698121</v>
      </c>
      <c r="AB28" s="8">
        <v>5137.8075471698121</v>
      </c>
      <c r="AC28" s="8">
        <v>5137.8075471698121</v>
      </c>
      <c r="AD28" s="8">
        <v>5137.8075471698121</v>
      </c>
      <c r="AE28" s="8">
        <v>5137.8075471698121</v>
      </c>
      <c r="AF28" s="8">
        <v>5137.8075471698121</v>
      </c>
      <c r="AG28" s="8">
        <v>5137.8075471698121</v>
      </c>
      <c r="AH28" s="8">
        <v>5137.8075471698121</v>
      </c>
      <c r="AI28" s="8">
        <v>5137.8075471698121</v>
      </c>
      <c r="AJ28" s="8">
        <v>5137.8075471698121</v>
      </c>
      <c r="AK28" s="8">
        <v>5137.8075471698121</v>
      </c>
      <c r="AL28" s="8">
        <v>5137.8075471698121</v>
      </c>
      <c r="AM28" s="8">
        <v>5137.8075471698121</v>
      </c>
      <c r="AN28" s="8">
        <v>5137.8075471698121</v>
      </c>
      <c r="AO28" s="8">
        <v>5137.8075471698121</v>
      </c>
      <c r="AP28" s="8">
        <v>5137.8075471698121</v>
      </c>
      <c r="AQ28" s="8">
        <v>5137.8075471698121</v>
      </c>
      <c r="AR28" s="8">
        <v>5137.8075471698121</v>
      </c>
      <c r="AS28" s="8">
        <v>5137.8075471698121</v>
      </c>
      <c r="AT28" s="8">
        <v>5137.8075471698121</v>
      </c>
      <c r="AU28" s="8">
        <v>5137.8075471698121</v>
      </c>
      <c r="AV28" s="8">
        <v>5137.8075471698121</v>
      </c>
      <c r="AW28" s="8">
        <v>5137.8075471698121</v>
      </c>
      <c r="AX28" s="8">
        <v>5137.8075471698121</v>
      </c>
      <c r="AY28" s="8">
        <v>5137.8075471698121</v>
      </c>
      <c r="AZ28" s="8">
        <v>5137.8075471698121</v>
      </c>
      <c r="BA28" s="8">
        <v>5137.8075471698121</v>
      </c>
      <c r="BB28" s="8">
        <v>5137.8075471698121</v>
      </c>
      <c r="BC28" s="8">
        <v>5137.8075471698121</v>
      </c>
      <c r="BD28" s="8">
        <v>5137.8075471698121</v>
      </c>
      <c r="BE28" s="8">
        <v>5137.8075471698121</v>
      </c>
      <c r="BF28" s="8">
        <v>5137.8075471698121</v>
      </c>
      <c r="BG28">
        <v>5137.8075471698121</v>
      </c>
      <c r="BH28">
        <v>5137.8075471698121</v>
      </c>
      <c r="BI28">
        <v>5137.8075471698121</v>
      </c>
      <c r="BJ28">
        <v>5137.8075471698121</v>
      </c>
      <c r="BK28">
        <v>5137.8075471698121</v>
      </c>
      <c r="BL28">
        <v>5137.8075471698121</v>
      </c>
      <c r="BM28">
        <v>5137.8075471698121</v>
      </c>
      <c r="BN28">
        <v>5137.8075471698121</v>
      </c>
      <c r="BO28">
        <v>5137.8075471698121</v>
      </c>
      <c r="BP28">
        <v>5137.8075471698121</v>
      </c>
      <c r="BQ28">
        <v>5137.8075471698121</v>
      </c>
      <c r="BR28">
        <v>5137.8075471698121</v>
      </c>
      <c r="BS28">
        <v>5137.8075471698121</v>
      </c>
      <c r="BT28">
        <v>5137.8075471698121</v>
      </c>
      <c r="BU28">
        <v>5137.8075471698121</v>
      </c>
      <c r="BV28">
        <v>5137.8075471698121</v>
      </c>
      <c r="BW28">
        <v>5137.8075471698121</v>
      </c>
      <c r="BX28">
        <v>5137.8075471698121</v>
      </c>
      <c r="BY28">
        <v>5137.8075471698121</v>
      </c>
      <c r="BZ28">
        <v>0</v>
      </c>
    </row>
    <row r="29" spans="1:78" x14ac:dyDescent="0.25">
      <c r="A29" s="7" t="str">
        <f>'Q нефть, т'!A29</f>
        <v>15-03</v>
      </c>
      <c r="B29" s="6">
        <f>'Q нефть, т'!B29</f>
        <v>15</v>
      </c>
      <c r="C29" s="3">
        <f>'Q нефть, т'!C29</f>
        <v>45275</v>
      </c>
      <c r="D29" s="3">
        <f>'Q нефть, т'!D29</f>
        <v>45455</v>
      </c>
      <c r="F29" s="8">
        <v>5137.8075471698121</v>
      </c>
      <c r="G29" s="8">
        <v>5137.8075471698121</v>
      </c>
      <c r="H29" s="8">
        <v>5137.8075471698121</v>
      </c>
      <c r="I29" s="8">
        <v>5137.8075471698121</v>
      </c>
      <c r="J29" s="8">
        <v>5137.8075471698121</v>
      </c>
      <c r="K29" s="8">
        <v>5137.8075471698121</v>
      </c>
      <c r="L29" s="8">
        <v>5137.8075471698121</v>
      </c>
      <c r="M29" s="8">
        <v>5137.8075471698121</v>
      </c>
      <c r="N29" s="8">
        <v>5137.8075471698121</v>
      </c>
      <c r="O29" s="8">
        <v>5137.8075471698121</v>
      </c>
      <c r="P29" s="8">
        <v>5137.8075471698121</v>
      </c>
      <c r="Q29" s="8">
        <v>5137.8075471698121</v>
      </c>
      <c r="R29" s="8">
        <v>5137.8075471698121</v>
      </c>
      <c r="S29" s="8">
        <v>5137.8075471698121</v>
      </c>
      <c r="T29" s="8">
        <v>5137.8075471698121</v>
      </c>
      <c r="U29" s="8">
        <v>5137.8075471698121</v>
      </c>
      <c r="V29" s="8">
        <v>5137.8075471698121</v>
      </c>
      <c r="W29" s="8">
        <v>5137.8075471698121</v>
      </c>
      <c r="X29" s="8">
        <v>5137.8075471698121</v>
      </c>
      <c r="Y29" s="8">
        <v>5137.8075471698121</v>
      </c>
      <c r="Z29" s="8">
        <v>5137.8075471698121</v>
      </c>
      <c r="AA29" s="8">
        <v>5137.8075471698121</v>
      </c>
      <c r="AB29" s="8">
        <v>5137.8075471698121</v>
      </c>
      <c r="AC29" s="8">
        <v>5137.8075471698121</v>
      </c>
      <c r="AD29" s="8">
        <v>5137.8075471698121</v>
      </c>
      <c r="AE29" s="8">
        <v>5137.8075471698121</v>
      </c>
      <c r="AF29" s="8">
        <v>5137.8075471698121</v>
      </c>
      <c r="AG29" s="8">
        <v>5137.8075471698121</v>
      </c>
      <c r="AH29" s="8">
        <v>5137.8075471698121</v>
      </c>
      <c r="AI29" s="8">
        <v>5137.8075471698121</v>
      </c>
      <c r="AJ29" s="8">
        <v>5137.8075471698121</v>
      </c>
      <c r="AK29" s="8">
        <v>5137.8075471698121</v>
      </c>
      <c r="AL29" s="8">
        <v>5137.8075471698121</v>
      </c>
      <c r="AM29" s="8">
        <v>5137.8075471698121</v>
      </c>
      <c r="AN29" s="8">
        <v>5137.8075471698121</v>
      </c>
      <c r="AO29" s="8">
        <v>5137.8075471698121</v>
      </c>
      <c r="AP29" s="8">
        <v>5137.8075471698121</v>
      </c>
      <c r="AQ29" s="8">
        <v>5137.8075471698121</v>
      </c>
      <c r="AR29" s="8">
        <v>5137.8075471698121</v>
      </c>
      <c r="AS29" s="8">
        <v>5137.8075471698121</v>
      </c>
      <c r="AT29" s="8">
        <v>5137.8075471698121</v>
      </c>
      <c r="AU29" s="8">
        <v>5137.8075471698121</v>
      </c>
      <c r="AV29" s="8">
        <v>5137.8075471698121</v>
      </c>
      <c r="AW29" s="8">
        <v>5137.8075471698121</v>
      </c>
      <c r="AX29" s="8">
        <v>5137.8075471698121</v>
      </c>
      <c r="AY29" s="8">
        <v>5137.8075471698121</v>
      </c>
      <c r="AZ29" s="8">
        <v>5137.8075471698121</v>
      </c>
      <c r="BA29" s="8">
        <v>5137.8075471698121</v>
      </c>
      <c r="BB29" s="8">
        <v>5137.8075471698121</v>
      </c>
      <c r="BC29" s="8">
        <v>5137.8075471698121</v>
      </c>
      <c r="BD29" s="8">
        <v>5137.8075471698121</v>
      </c>
      <c r="BE29" s="8">
        <v>5137.8075471698121</v>
      </c>
      <c r="BF29" s="8">
        <v>5137.8075471698121</v>
      </c>
      <c r="BG29">
        <v>5137.8075471698121</v>
      </c>
      <c r="BH29">
        <v>5137.8075471698121</v>
      </c>
      <c r="BI29">
        <v>5137.8075471698121</v>
      </c>
      <c r="BJ29">
        <v>5137.8075471698121</v>
      </c>
      <c r="BK29">
        <v>5137.8075471698121</v>
      </c>
      <c r="BL29">
        <v>5137.8075471698121</v>
      </c>
      <c r="BM29">
        <v>5137.8075471698121</v>
      </c>
      <c r="BN29">
        <v>5137.8075471698121</v>
      </c>
      <c r="BO29">
        <v>5137.8075471698121</v>
      </c>
      <c r="BP29">
        <v>5137.8075471698121</v>
      </c>
      <c r="BQ29">
        <v>5137.8075471698121</v>
      </c>
      <c r="BR29">
        <v>5137.8075471698121</v>
      </c>
      <c r="BS29">
        <v>5137.8075471698121</v>
      </c>
      <c r="BT29">
        <v>5137.8075471698121</v>
      </c>
      <c r="BU29">
        <v>5137.8075471698121</v>
      </c>
      <c r="BV29">
        <v>5137.8075471698121</v>
      </c>
      <c r="BW29">
        <v>5137.8075471698121</v>
      </c>
      <c r="BX29">
        <v>5137.8075471698121</v>
      </c>
      <c r="BY29">
        <v>5137.8075471698121</v>
      </c>
      <c r="BZ29">
        <v>0</v>
      </c>
    </row>
    <row r="30" spans="1:78" x14ac:dyDescent="0.25">
      <c r="A30" s="7" t="str">
        <f>'Q нефть, т'!A30</f>
        <v>13-02</v>
      </c>
      <c r="B30" s="6">
        <f>'Q нефть, т'!B30</f>
        <v>13</v>
      </c>
      <c r="C30" s="3">
        <f>'Q нефть, т'!C30</f>
        <v>45383</v>
      </c>
      <c r="D30" s="3">
        <f>'Q нефть, т'!D30</f>
        <v>45563</v>
      </c>
      <c r="F30" s="8">
        <v>5137.8075471698121</v>
      </c>
      <c r="G30" s="8">
        <v>5137.8075471698121</v>
      </c>
      <c r="H30" s="8">
        <v>5137.8075471698121</v>
      </c>
      <c r="I30" s="8">
        <v>5137.8075471698121</v>
      </c>
      <c r="J30" s="8">
        <v>5137.8075471698121</v>
      </c>
      <c r="K30" s="8">
        <v>5137.8075471698121</v>
      </c>
      <c r="L30" s="8">
        <v>5137.8075471698121</v>
      </c>
      <c r="M30" s="8">
        <v>5137.8075471698121</v>
      </c>
      <c r="N30" s="8">
        <v>5137.8075471698121</v>
      </c>
      <c r="O30" s="8">
        <v>5137.8075471698121</v>
      </c>
      <c r="P30" s="8">
        <v>5137.8075471698121</v>
      </c>
      <c r="Q30" s="8">
        <v>5137.8075471698121</v>
      </c>
      <c r="R30" s="8">
        <v>5137.8075471698121</v>
      </c>
      <c r="S30" s="8">
        <v>5137.8075471698121</v>
      </c>
      <c r="T30" s="8">
        <v>5137.8075471698121</v>
      </c>
      <c r="U30" s="8">
        <v>5137.8075471698121</v>
      </c>
      <c r="V30" s="8">
        <v>5137.8075471698121</v>
      </c>
      <c r="W30" s="8">
        <v>5137.8075471698121</v>
      </c>
      <c r="X30" s="8">
        <v>5137.8075471698121</v>
      </c>
      <c r="Y30" s="8">
        <v>5137.8075471698121</v>
      </c>
      <c r="Z30" s="8">
        <v>5137.8075471698121</v>
      </c>
      <c r="AA30" s="8">
        <v>5137.8075471698121</v>
      </c>
      <c r="AB30" s="8">
        <v>5137.8075471698121</v>
      </c>
      <c r="AC30" s="8">
        <v>5137.8075471698121</v>
      </c>
      <c r="AD30" s="8">
        <v>5137.8075471698121</v>
      </c>
      <c r="AE30" s="8">
        <v>5137.8075471698121</v>
      </c>
      <c r="AF30" s="8">
        <v>5137.8075471698121</v>
      </c>
      <c r="AG30" s="8">
        <v>5137.8075471698121</v>
      </c>
      <c r="AH30" s="8">
        <v>5137.8075471698121</v>
      </c>
      <c r="AI30" s="8">
        <v>5137.8075471698121</v>
      </c>
      <c r="AJ30" s="8">
        <v>5137.8075471698121</v>
      </c>
      <c r="AK30" s="8">
        <v>5137.8075471698121</v>
      </c>
      <c r="AL30" s="8">
        <v>5137.8075471698121</v>
      </c>
      <c r="AM30" s="8">
        <v>5137.8075471698121</v>
      </c>
      <c r="AN30" s="8">
        <v>5137.8075471698121</v>
      </c>
      <c r="AO30" s="8">
        <v>5137.8075471698121</v>
      </c>
      <c r="AP30" s="8">
        <v>5137.8075471698121</v>
      </c>
      <c r="AQ30" s="8">
        <v>5137.8075471698121</v>
      </c>
      <c r="AR30" s="8">
        <v>5137.8075471698121</v>
      </c>
      <c r="AS30" s="8">
        <v>5137.8075471698121</v>
      </c>
      <c r="AT30" s="8">
        <v>5137.8075471698121</v>
      </c>
      <c r="AU30" s="8">
        <v>5137.8075471698121</v>
      </c>
      <c r="AV30" s="8">
        <v>5137.8075471698121</v>
      </c>
      <c r="AW30" s="8">
        <v>5137.8075471698121</v>
      </c>
      <c r="AX30" s="8">
        <v>5137.8075471698121</v>
      </c>
      <c r="AY30" s="8">
        <v>5137.8075471698121</v>
      </c>
      <c r="AZ30" s="8">
        <v>5137.8075471698121</v>
      </c>
      <c r="BA30" s="8">
        <v>5137.8075471698121</v>
      </c>
      <c r="BB30" s="8">
        <v>5137.8075471698121</v>
      </c>
      <c r="BC30" s="8">
        <v>5137.8075471698121</v>
      </c>
      <c r="BD30" s="8">
        <v>5137.8075471698121</v>
      </c>
      <c r="BE30" s="8">
        <v>5137.8075471698121</v>
      </c>
      <c r="BF30" s="8">
        <v>5137.8075471698121</v>
      </c>
      <c r="BG30">
        <v>5137.8075471698121</v>
      </c>
      <c r="BH30">
        <v>5137.8075471698121</v>
      </c>
      <c r="BI30">
        <v>5137.8075471698121</v>
      </c>
      <c r="BJ30">
        <v>5137.8075471698121</v>
      </c>
      <c r="BK30">
        <v>5137.8075471698121</v>
      </c>
      <c r="BL30">
        <v>5137.8075471698121</v>
      </c>
      <c r="BM30">
        <v>5137.8075471698121</v>
      </c>
      <c r="BN30">
        <v>5137.8075471698121</v>
      </c>
      <c r="BO30">
        <v>5137.8075471698121</v>
      </c>
      <c r="BP30">
        <v>5137.8075471698121</v>
      </c>
      <c r="BQ30">
        <v>5137.8075471698121</v>
      </c>
      <c r="BR30">
        <v>5137.8075471698121</v>
      </c>
      <c r="BS30">
        <v>5137.8075471698121</v>
      </c>
      <c r="BT30">
        <v>5137.8075471698121</v>
      </c>
      <c r="BU30">
        <v>5137.8075471698121</v>
      </c>
      <c r="BV30">
        <v>5137.8075471698121</v>
      </c>
      <c r="BW30">
        <v>5137.8075471698121</v>
      </c>
      <c r="BX30">
        <v>5137.8075471698121</v>
      </c>
      <c r="BY30">
        <v>5137.8075471698121</v>
      </c>
      <c r="BZ30">
        <v>0</v>
      </c>
    </row>
    <row r="31" spans="1:78" x14ac:dyDescent="0.25">
      <c r="A31" s="7" t="str">
        <f>'Q нефть, т'!A31</f>
        <v>14-02</v>
      </c>
      <c r="B31" s="6">
        <f>'Q нефть, т'!B31</f>
        <v>14</v>
      </c>
      <c r="C31" s="3">
        <f>'Q нефть, т'!C31</f>
        <v>45413</v>
      </c>
      <c r="D31" s="3">
        <f>'Q нефть, т'!D31</f>
        <v>45593</v>
      </c>
      <c r="F31" s="8">
        <v>5137.8075471698121</v>
      </c>
      <c r="G31" s="8">
        <v>5137.8075471698121</v>
      </c>
      <c r="H31" s="8">
        <v>5137.8075471698121</v>
      </c>
      <c r="I31" s="8">
        <v>5137.8075471698121</v>
      </c>
      <c r="J31" s="8">
        <v>5137.8075471698121</v>
      </c>
      <c r="K31" s="8">
        <v>5137.8075471698121</v>
      </c>
      <c r="L31" s="8">
        <v>5137.8075471698121</v>
      </c>
      <c r="M31" s="8">
        <v>5137.8075471698121</v>
      </c>
      <c r="N31" s="8">
        <v>5137.8075471698121</v>
      </c>
      <c r="O31" s="8">
        <v>5137.8075471698121</v>
      </c>
      <c r="P31" s="8">
        <v>5137.8075471698121</v>
      </c>
      <c r="Q31" s="8">
        <v>5137.8075471698121</v>
      </c>
      <c r="R31" s="8">
        <v>5137.8075471698121</v>
      </c>
      <c r="S31" s="8">
        <v>5137.8075471698121</v>
      </c>
      <c r="T31" s="8">
        <v>5137.8075471698121</v>
      </c>
      <c r="U31" s="8">
        <v>5137.8075471698121</v>
      </c>
      <c r="V31" s="8">
        <v>5137.8075471698121</v>
      </c>
      <c r="W31" s="8">
        <v>5137.8075471698121</v>
      </c>
      <c r="X31" s="8">
        <v>5137.8075471698121</v>
      </c>
      <c r="Y31" s="8">
        <v>5137.8075471698121</v>
      </c>
      <c r="Z31" s="8">
        <v>5137.8075471698121</v>
      </c>
      <c r="AA31" s="8">
        <v>5137.8075471698121</v>
      </c>
      <c r="AB31" s="8">
        <v>5137.8075471698121</v>
      </c>
      <c r="AC31" s="8">
        <v>5137.8075471698121</v>
      </c>
      <c r="AD31" s="8">
        <v>5137.8075471698121</v>
      </c>
      <c r="AE31" s="8">
        <v>5137.8075471698121</v>
      </c>
      <c r="AF31" s="8">
        <v>5137.8075471698121</v>
      </c>
      <c r="AG31" s="8">
        <v>5137.8075471698121</v>
      </c>
      <c r="AH31" s="8">
        <v>5137.8075471698121</v>
      </c>
      <c r="AI31" s="8">
        <v>5137.8075471698121</v>
      </c>
      <c r="AJ31" s="8">
        <v>5137.8075471698121</v>
      </c>
      <c r="AK31" s="8">
        <v>5137.8075471698121</v>
      </c>
      <c r="AL31" s="8">
        <v>5137.8075471698121</v>
      </c>
      <c r="AM31" s="8">
        <v>5137.8075471698121</v>
      </c>
      <c r="AN31" s="8">
        <v>5137.8075471698121</v>
      </c>
      <c r="AO31" s="8">
        <v>5137.8075471698121</v>
      </c>
      <c r="AP31" s="8">
        <v>5137.8075471698121</v>
      </c>
      <c r="AQ31" s="8">
        <v>5137.8075471698121</v>
      </c>
      <c r="AR31" s="8">
        <v>5137.8075471698121</v>
      </c>
      <c r="AS31" s="8">
        <v>5137.8075471698121</v>
      </c>
      <c r="AT31" s="8">
        <v>5137.8075471698121</v>
      </c>
      <c r="AU31" s="8">
        <v>5137.8075471698121</v>
      </c>
      <c r="AV31" s="8">
        <v>5137.8075471698121</v>
      </c>
      <c r="AW31" s="8">
        <v>5137.8075471698121</v>
      </c>
      <c r="AX31" s="8">
        <v>5137.8075471698121</v>
      </c>
      <c r="AY31" s="8">
        <v>5137.8075471698121</v>
      </c>
      <c r="AZ31" s="8">
        <v>5137.8075471698121</v>
      </c>
      <c r="BA31" s="8">
        <v>5137.8075471698121</v>
      </c>
      <c r="BB31" s="8">
        <v>5137.8075471698121</v>
      </c>
      <c r="BC31" s="8">
        <v>5137.8075471698121</v>
      </c>
      <c r="BD31" s="8">
        <v>5137.8075471698121</v>
      </c>
      <c r="BE31" s="8">
        <v>5137.8075471698121</v>
      </c>
      <c r="BF31" s="8">
        <v>5137.8075471698121</v>
      </c>
      <c r="BG31">
        <v>5137.8075471698121</v>
      </c>
      <c r="BH31">
        <v>5137.8075471698121</v>
      </c>
      <c r="BI31">
        <v>5137.8075471698121</v>
      </c>
      <c r="BJ31">
        <v>5137.8075471698121</v>
      </c>
      <c r="BK31">
        <v>5137.8075471698121</v>
      </c>
      <c r="BL31">
        <v>5137.8075471698121</v>
      </c>
      <c r="BM31">
        <v>5137.8075471698121</v>
      </c>
      <c r="BN31">
        <v>5137.8075471698121</v>
      </c>
      <c r="BO31">
        <v>5137.8075471698121</v>
      </c>
      <c r="BP31">
        <v>5137.8075471698121</v>
      </c>
      <c r="BQ31">
        <v>5137.8075471698121</v>
      </c>
      <c r="BR31">
        <v>5137.8075471698121</v>
      </c>
      <c r="BS31">
        <v>5137.8075471698121</v>
      </c>
      <c r="BT31">
        <v>5137.8075471698121</v>
      </c>
      <c r="BU31">
        <v>5137.8075471698121</v>
      </c>
      <c r="BV31">
        <v>5137.8075471698121</v>
      </c>
      <c r="BW31">
        <v>5137.8075471698121</v>
      </c>
      <c r="BX31">
        <v>5137.8075471698121</v>
      </c>
      <c r="BY31">
        <v>5137.8075471698121</v>
      </c>
      <c r="BZ31">
        <v>0</v>
      </c>
    </row>
    <row r="32" spans="1:78" x14ac:dyDescent="0.25">
      <c r="A32" s="7"/>
      <c r="B32" s="6"/>
      <c r="C32" s="3"/>
      <c r="D32" s="3"/>
    </row>
    <row r="33" spans="1:4" x14ac:dyDescent="0.25">
      <c r="A33" s="7"/>
      <c r="B33" s="6"/>
      <c r="C33" s="3"/>
      <c r="D33" s="3"/>
    </row>
    <row r="34" spans="1:4" x14ac:dyDescent="0.25">
      <c r="A34" s="7"/>
      <c r="B34" s="6"/>
      <c r="C34" s="3"/>
      <c r="D34" s="3"/>
    </row>
    <row r="35" spans="1:4" x14ac:dyDescent="0.25">
      <c r="A35" s="7"/>
      <c r="B35" s="6"/>
      <c r="C35" s="3"/>
      <c r="D35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theme="7"/>
  </sheetPr>
  <dimension ref="A1:H38"/>
  <sheetViews>
    <sheetView workbookViewId="0">
      <selection activeCell="F23" sqref="F23"/>
    </sheetView>
  </sheetViews>
  <sheetFormatPr defaultRowHeight="15" x14ac:dyDescent="0.25"/>
  <cols>
    <col min="1" max="1" width="11.5703125" customWidth="1"/>
  </cols>
  <sheetData>
    <row r="1" spans="1:8" x14ac:dyDescent="0.25">
      <c r="A1" t="s">
        <v>0</v>
      </c>
      <c r="B1" t="s">
        <v>34</v>
      </c>
      <c r="C1" t="s">
        <v>35</v>
      </c>
      <c r="D1" t="s">
        <v>36</v>
      </c>
      <c r="E1" t="s">
        <v>37</v>
      </c>
      <c r="H1" s="7"/>
    </row>
    <row r="2" spans="1:8" x14ac:dyDescent="0.25">
      <c r="A2" s="7" t="str">
        <f>'Q нефть, т'!A2</f>
        <v>5-01</v>
      </c>
      <c r="B2">
        <v>999</v>
      </c>
      <c r="H2" s="7"/>
    </row>
    <row r="3" spans="1:8" x14ac:dyDescent="0.25">
      <c r="A3" s="7" t="str">
        <f>'Q нефть, т'!A3</f>
        <v>5-03</v>
      </c>
      <c r="B3">
        <v>999</v>
      </c>
      <c r="H3" s="7"/>
    </row>
    <row r="4" spans="1:8" x14ac:dyDescent="0.25">
      <c r="A4" s="7" t="str">
        <f>'Q нефть, т'!A4</f>
        <v>17-01</v>
      </c>
      <c r="B4">
        <v>999</v>
      </c>
      <c r="H4" s="7"/>
    </row>
    <row r="5" spans="1:8" x14ac:dyDescent="0.25">
      <c r="A5" s="7" t="str">
        <f>'Q нефть, т'!A5</f>
        <v>18-01</v>
      </c>
      <c r="B5">
        <v>999</v>
      </c>
      <c r="H5" s="7"/>
    </row>
    <row r="6" spans="1:8" x14ac:dyDescent="0.25">
      <c r="A6" s="7" t="str">
        <f>'Q нефть, т'!A6</f>
        <v>26-01</v>
      </c>
      <c r="B6">
        <v>999</v>
      </c>
      <c r="H6" s="7"/>
    </row>
    <row r="7" spans="1:8" x14ac:dyDescent="0.25">
      <c r="A7" s="7" t="str">
        <f>'Q нефть, т'!A7</f>
        <v>26-03</v>
      </c>
      <c r="B7">
        <v>999</v>
      </c>
      <c r="H7" s="7"/>
    </row>
    <row r="8" spans="1:8" x14ac:dyDescent="0.25">
      <c r="A8" s="7" t="str">
        <f>'Q нефть, т'!A8</f>
        <v>30-01</v>
      </c>
      <c r="B8">
        <v>999</v>
      </c>
      <c r="H8" s="7"/>
    </row>
    <row r="9" spans="1:8" x14ac:dyDescent="0.25">
      <c r="A9" s="7" t="str">
        <f>'Q нефть, т'!A9</f>
        <v>8-01</v>
      </c>
      <c r="B9">
        <v>999</v>
      </c>
      <c r="H9" s="7"/>
    </row>
    <row r="10" spans="1:8" x14ac:dyDescent="0.25">
      <c r="A10" s="7" t="str">
        <f>'Q нефть, т'!A10</f>
        <v>8-03</v>
      </c>
      <c r="B10">
        <v>999</v>
      </c>
      <c r="H10" s="7"/>
    </row>
    <row r="11" spans="1:8" x14ac:dyDescent="0.25">
      <c r="A11" s="7" t="str">
        <f>'Q нефть, т'!A11</f>
        <v>35-01</v>
      </c>
      <c r="B11">
        <v>999</v>
      </c>
      <c r="H11" s="7"/>
    </row>
    <row r="12" spans="1:8" x14ac:dyDescent="0.25">
      <c r="A12" s="7" t="str">
        <f>'Q нефть, т'!A12</f>
        <v>35-03</v>
      </c>
      <c r="B12">
        <v>999</v>
      </c>
      <c r="H12" s="7"/>
    </row>
    <row r="13" spans="1:8" x14ac:dyDescent="0.25">
      <c r="A13" s="7" t="str">
        <f>'Q нефть, т'!A13</f>
        <v>16-01</v>
      </c>
      <c r="B13">
        <v>999</v>
      </c>
      <c r="H13" s="7"/>
    </row>
    <row r="14" spans="1:8" x14ac:dyDescent="0.25">
      <c r="A14" s="7" t="str">
        <f>'Q нефть, т'!A14</f>
        <v>16-03</v>
      </c>
      <c r="B14">
        <v>999</v>
      </c>
      <c r="H14" s="7"/>
    </row>
    <row r="15" spans="1:8" x14ac:dyDescent="0.25">
      <c r="A15" s="7" t="str">
        <f>'Q нефть, т'!A15</f>
        <v>15-01</v>
      </c>
      <c r="B15">
        <v>999</v>
      </c>
      <c r="H15" s="7"/>
    </row>
    <row r="16" spans="1:8" x14ac:dyDescent="0.25">
      <c r="A16" s="7" t="str">
        <f>'Q нефть, т'!A16</f>
        <v>15-02</v>
      </c>
      <c r="B16">
        <v>999</v>
      </c>
      <c r="H16" s="7"/>
    </row>
    <row r="17" spans="1:8" x14ac:dyDescent="0.25">
      <c r="A17" s="7" t="str">
        <f>'Q нефть, т'!A17</f>
        <v>13-01</v>
      </c>
      <c r="B17">
        <v>999</v>
      </c>
      <c r="H17" s="7"/>
    </row>
    <row r="18" spans="1:8" x14ac:dyDescent="0.25">
      <c r="A18" s="7" t="str">
        <f>'Q нефть, т'!A18</f>
        <v>13-03</v>
      </c>
      <c r="B18">
        <v>999</v>
      </c>
      <c r="H18" s="7"/>
    </row>
    <row r="19" spans="1:8" x14ac:dyDescent="0.25">
      <c r="A19" s="7" t="str">
        <f>'Q нефть, т'!A19</f>
        <v>14-01</v>
      </c>
      <c r="B19">
        <v>999</v>
      </c>
      <c r="H19" s="7"/>
    </row>
    <row r="20" spans="1:8" x14ac:dyDescent="0.25">
      <c r="A20" s="7" t="str">
        <f>'Q нефть, т'!A20</f>
        <v>14-03</v>
      </c>
      <c r="B20">
        <v>999</v>
      </c>
      <c r="H20" s="7"/>
    </row>
    <row r="21" spans="1:8" x14ac:dyDescent="0.25">
      <c r="A21" s="7" t="str">
        <f>'Q нефть, т'!A21</f>
        <v>5-02</v>
      </c>
      <c r="B21" s="7" t="s">
        <v>4</v>
      </c>
      <c r="C21" s="7" t="s">
        <v>5</v>
      </c>
      <c r="D21" s="7"/>
      <c r="E21" s="7"/>
      <c r="H21" s="7"/>
    </row>
    <row r="22" spans="1:8" x14ac:dyDescent="0.25">
      <c r="A22" s="7" t="str">
        <f>'Q нефть, т'!A22</f>
        <v>17-02</v>
      </c>
      <c r="B22" s="7" t="s">
        <v>6</v>
      </c>
      <c r="C22" s="7"/>
      <c r="D22" s="7"/>
      <c r="E22" s="7"/>
      <c r="H22" s="7"/>
    </row>
    <row r="23" spans="1:8" x14ac:dyDescent="0.25">
      <c r="A23" s="7" t="str">
        <f>'Q нефть, т'!A23</f>
        <v>18-02</v>
      </c>
      <c r="B23" s="7" t="s">
        <v>7</v>
      </c>
      <c r="C23" s="7"/>
      <c r="D23" s="7"/>
      <c r="E23" s="7"/>
      <c r="H23" s="7"/>
    </row>
    <row r="24" spans="1:8" x14ac:dyDescent="0.25">
      <c r="A24" s="7" t="str">
        <f>'Q нефть, т'!A24</f>
        <v>26-02</v>
      </c>
      <c r="B24" s="7" t="s">
        <v>8</v>
      </c>
      <c r="C24" s="7" t="s">
        <v>9</v>
      </c>
      <c r="D24" s="7"/>
      <c r="E24" s="7"/>
      <c r="H24" s="7"/>
    </row>
    <row r="25" spans="1:8" x14ac:dyDescent="0.25">
      <c r="A25" s="7" t="str">
        <f>'Q нефть, т'!A25</f>
        <v>30-02</v>
      </c>
      <c r="B25" s="7" t="s">
        <v>10</v>
      </c>
      <c r="C25" s="7"/>
      <c r="D25" s="7"/>
      <c r="E25" s="7"/>
      <c r="H25" s="7"/>
    </row>
    <row r="26" spans="1:8" x14ac:dyDescent="0.25">
      <c r="A26" s="7" t="str">
        <f>'Q нефть, т'!A26</f>
        <v>8-02</v>
      </c>
      <c r="B26" s="7" t="s">
        <v>11</v>
      </c>
      <c r="C26" s="7" t="s">
        <v>12</v>
      </c>
      <c r="D26" s="7"/>
      <c r="E26" s="7"/>
      <c r="H26" s="7"/>
    </row>
    <row r="27" spans="1:8" x14ac:dyDescent="0.25">
      <c r="A27" s="7" t="str">
        <f>'Q нефть, т'!A27</f>
        <v>35-02</v>
      </c>
      <c r="B27" s="7" t="s">
        <v>13</v>
      </c>
      <c r="C27" s="7" t="s">
        <v>14</v>
      </c>
      <c r="D27" s="7"/>
      <c r="E27" s="7"/>
      <c r="H27" s="7"/>
    </row>
    <row r="28" spans="1:8" x14ac:dyDescent="0.25">
      <c r="A28" s="7" t="str">
        <f>'Q нефть, т'!A28</f>
        <v>16-02</v>
      </c>
      <c r="B28" s="7" t="s">
        <v>15</v>
      </c>
      <c r="C28" s="7" t="s">
        <v>16</v>
      </c>
      <c r="D28" s="7"/>
      <c r="E28" s="7"/>
      <c r="H28" s="7"/>
    </row>
    <row r="29" spans="1:8" x14ac:dyDescent="0.25">
      <c r="A29" s="7" t="str">
        <f>'Q нефть, т'!A29</f>
        <v>15-03</v>
      </c>
      <c r="B29" s="7" t="s">
        <v>17</v>
      </c>
      <c r="C29" s="7" t="s">
        <v>18</v>
      </c>
      <c r="D29" s="7"/>
      <c r="E29" s="7"/>
      <c r="H29" s="7"/>
    </row>
    <row r="30" spans="1:8" x14ac:dyDescent="0.25">
      <c r="A30" s="7" t="str">
        <f>'Q нефть, т'!A30</f>
        <v>13-02</v>
      </c>
      <c r="B30" s="7" t="s">
        <v>19</v>
      </c>
      <c r="C30" s="7" t="s">
        <v>20</v>
      </c>
      <c r="D30" s="7"/>
      <c r="E30" s="7"/>
      <c r="H30" s="7"/>
    </row>
    <row r="31" spans="1:8" x14ac:dyDescent="0.25">
      <c r="A31" s="7" t="str">
        <f>'Q нефть, т'!A31</f>
        <v>14-02</v>
      </c>
      <c r="B31" s="7" t="s">
        <v>21</v>
      </c>
      <c r="C31" s="7" t="s">
        <v>22</v>
      </c>
      <c r="D31" s="7"/>
      <c r="E31" s="7"/>
      <c r="H31" s="7"/>
    </row>
    <row r="32" spans="1:8" x14ac:dyDescent="0.25">
      <c r="H32" s="7"/>
    </row>
    <row r="33" spans="8:8" x14ac:dyDescent="0.25">
      <c r="H33" s="7"/>
    </row>
    <row r="34" spans="8:8" x14ac:dyDescent="0.25">
      <c r="H34" s="7"/>
    </row>
    <row r="35" spans="8:8" x14ac:dyDescent="0.25">
      <c r="H35" s="7"/>
    </row>
    <row r="36" spans="8:8" x14ac:dyDescent="0.25">
      <c r="H36" s="7"/>
    </row>
    <row r="37" spans="8:8" x14ac:dyDescent="0.25">
      <c r="H37" s="7"/>
    </row>
    <row r="38" spans="8:8" x14ac:dyDescent="0.25">
      <c r="H38" s="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BZ34"/>
  <sheetViews>
    <sheetView workbookViewId="0">
      <selection activeCell="C2" sqref="C2"/>
    </sheetView>
  </sheetViews>
  <sheetFormatPr defaultRowHeight="15" x14ac:dyDescent="0.25"/>
  <cols>
    <col min="1" max="1" width="5.28515625" customWidth="1"/>
    <col min="3" max="3" width="10.140625" bestFit="1" customWidth="1"/>
    <col min="5" max="5" width="3.7109375" customWidth="1"/>
  </cols>
  <sheetData>
    <row r="1" spans="1:78" x14ac:dyDescent="0.25">
      <c r="A1" t="s">
        <v>1</v>
      </c>
      <c r="B1" t="s">
        <v>38</v>
      </c>
      <c r="C1" t="s">
        <v>39</v>
      </c>
      <c r="F1" s="5">
        <f>'Q нефть, т'!F1</f>
        <v>45292</v>
      </c>
      <c r="G1" s="5">
        <f>'Q нефть, т'!G1</f>
        <v>45323</v>
      </c>
      <c r="H1" s="5">
        <f>'Q нефть, т'!H1</f>
        <v>45352</v>
      </c>
      <c r="I1" s="5">
        <f>'Q нефть, т'!I1</f>
        <v>45383</v>
      </c>
      <c r="J1" s="5">
        <f>'Q нефть, т'!J1</f>
        <v>45413</v>
      </c>
      <c r="K1" s="5">
        <f>'Q нефть, т'!K1</f>
        <v>45444</v>
      </c>
      <c r="L1" s="5">
        <f>'Q нефть, т'!L1</f>
        <v>45474</v>
      </c>
      <c r="M1" s="5">
        <f>'Q нефть, т'!M1</f>
        <v>45505</v>
      </c>
      <c r="N1" s="5">
        <f>'Q нефть, т'!N1</f>
        <v>45536</v>
      </c>
      <c r="O1" s="5">
        <f>'Q нефть, т'!O1</f>
        <v>45566</v>
      </c>
      <c r="P1" s="5">
        <f>'Q нефть, т'!P1</f>
        <v>45597</v>
      </c>
      <c r="Q1" s="5">
        <f>'Q нефть, т'!Q1</f>
        <v>45627</v>
      </c>
      <c r="R1" s="5">
        <f>'Q нефть, т'!R1</f>
        <v>45658</v>
      </c>
      <c r="S1" s="5">
        <f>'Q нефть, т'!S1</f>
        <v>45689</v>
      </c>
      <c r="T1" s="5">
        <f>'Q нефть, т'!T1</f>
        <v>45717</v>
      </c>
      <c r="U1" s="5">
        <f>'Q нефть, т'!U1</f>
        <v>45748</v>
      </c>
      <c r="V1" s="5">
        <f>'Q нефть, т'!V1</f>
        <v>45778</v>
      </c>
      <c r="W1" s="5">
        <f>'Q нефть, т'!W1</f>
        <v>45809</v>
      </c>
      <c r="X1" s="5">
        <f>'Q нефть, т'!X1</f>
        <v>45839</v>
      </c>
      <c r="Y1" s="5">
        <f>'Q нефть, т'!Y1</f>
        <v>45870</v>
      </c>
      <c r="Z1" s="5">
        <f>'Q нефть, т'!Z1</f>
        <v>45901</v>
      </c>
      <c r="AA1" s="5">
        <f>'Q нефть, т'!AA1</f>
        <v>45931</v>
      </c>
      <c r="AB1" s="5">
        <f>'Q нефть, т'!AB1</f>
        <v>45962</v>
      </c>
      <c r="AC1" s="5">
        <f>'Q нефть, т'!AC1</f>
        <v>45992</v>
      </c>
      <c r="AD1" s="5">
        <f>'Q нефть, т'!AD1</f>
        <v>46023</v>
      </c>
      <c r="AE1" s="5">
        <f>'Q нефть, т'!AE1</f>
        <v>46054</v>
      </c>
      <c r="AF1" s="5">
        <f>'Q нефть, т'!AF1</f>
        <v>46082</v>
      </c>
      <c r="AG1" s="5">
        <f>'Q нефть, т'!AG1</f>
        <v>46113</v>
      </c>
      <c r="AH1" s="5">
        <f>'Q нефть, т'!AH1</f>
        <v>46143</v>
      </c>
      <c r="AI1" s="5">
        <f>'Q нефть, т'!AI1</f>
        <v>46174</v>
      </c>
      <c r="AJ1" s="5">
        <f>'Q нефть, т'!AJ1</f>
        <v>46204</v>
      </c>
      <c r="AK1" s="5">
        <f>'Q нефть, т'!AK1</f>
        <v>46235</v>
      </c>
      <c r="AL1" s="5">
        <f>'Q нефть, т'!AL1</f>
        <v>46266</v>
      </c>
      <c r="AM1" s="5">
        <f>'Q нефть, т'!AM1</f>
        <v>46296</v>
      </c>
      <c r="AN1" s="5">
        <f>'Q нефть, т'!AN1</f>
        <v>46327</v>
      </c>
      <c r="AO1" s="5">
        <f>'Q нефть, т'!AO1</f>
        <v>46357</v>
      </c>
      <c r="AP1" s="5">
        <f>'Q нефть, т'!AP1</f>
        <v>46388</v>
      </c>
      <c r="AQ1" s="5">
        <f>'Q нефть, т'!AQ1</f>
        <v>46419</v>
      </c>
      <c r="AR1" s="5">
        <f>'Q нефть, т'!AR1</f>
        <v>46447</v>
      </c>
      <c r="AS1" s="5">
        <f>'Q нефть, т'!AS1</f>
        <v>46478</v>
      </c>
      <c r="AT1" s="5">
        <f>'Q нефть, т'!AT1</f>
        <v>46508</v>
      </c>
      <c r="AU1" s="5">
        <f>'Q нефть, т'!AU1</f>
        <v>46539</v>
      </c>
      <c r="AV1" s="5">
        <f>'Q нефть, т'!AV1</f>
        <v>46569</v>
      </c>
      <c r="AW1" s="5">
        <f>'Q нефть, т'!AW1</f>
        <v>46600</v>
      </c>
      <c r="AX1" s="5">
        <f>'Q нефть, т'!AX1</f>
        <v>46631</v>
      </c>
      <c r="AY1" s="5">
        <f>'Q нефть, т'!AY1</f>
        <v>46661</v>
      </c>
      <c r="AZ1" s="5">
        <f>'Q нефть, т'!AZ1</f>
        <v>46692</v>
      </c>
      <c r="BA1" s="5">
        <f>'Q нефть, т'!BA1</f>
        <v>46722</v>
      </c>
      <c r="BB1" s="5">
        <f>'Q нефть, т'!BB1</f>
        <v>46753</v>
      </c>
      <c r="BC1" s="5">
        <f>'Q нефть, т'!BC1</f>
        <v>46784</v>
      </c>
      <c r="BD1" s="5">
        <f>'Q нефть, т'!BD1</f>
        <v>46813</v>
      </c>
      <c r="BE1" s="5">
        <f>'Q нефть, т'!BE1</f>
        <v>46844</v>
      </c>
      <c r="BF1" s="5">
        <f>'Q нефть, т'!BF1</f>
        <v>46874</v>
      </c>
      <c r="BG1" s="5">
        <f>'Q нефть, т'!BG1</f>
        <v>46905</v>
      </c>
      <c r="BH1" s="5">
        <f>'Q нефть, т'!BH1</f>
        <v>46935</v>
      </c>
      <c r="BI1" s="5">
        <f>'Q нефть, т'!BI1</f>
        <v>46966</v>
      </c>
      <c r="BJ1" s="5">
        <f>'Q нефть, т'!BJ1</f>
        <v>46997</v>
      </c>
      <c r="BK1" s="5">
        <f>'Q нефть, т'!BK1</f>
        <v>47027</v>
      </c>
      <c r="BL1" s="5">
        <f>'Q нефть, т'!BL1</f>
        <v>47058</v>
      </c>
      <c r="BM1" s="5">
        <f>'Q нефть, т'!BM1</f>
        <v>47088</v>
      </c>
      <c r="BN1" s="5">
        <f>'Q нефть, т'!BN1</f>
        <v>47119</v>
      </c>
      <c r="BO1" s="5">
        <f>'Q нефть, т'!BO1</f>
        <v>47150</v>
      </c>
      <c r="BP1" s="5">
        <f>'Q нефть, т'!BP1</f>
        <v>47178</v>
      </c>
      <c r="BQ1" s="5">
        <f>'Q нефть, т'!BQ1</f>
        <v>47209</v>
      </c>
      <c r="BR1" s="5">
        <f>'Q нефть, т'!BR1</f>
        <v>47239</v>
      </c>
      <c r="BS1" s="5">
        <f>'Q нефть, т'!BS1</f>
        <v>47270</v>
      </c>
      <c r="BT1" s="5">
        <f>'Q нефть, т'!BT1</f>
        <v>47300</v>
      </c>
      <c r="BU1" s="5">
        <f>'Q нефть, т'!BU1</f>
        <v>47331</v>
      </c>
      <c r="BV1" s="5">
        <f>'Q нефть, т'!BV1</f>
        <v>47362</v>
      </c>
      <c r="BW1" s="5">
        <f>'Q нефть, т'!BW1</f>
        <v>47392</v>
      </c>
      <c r="BX1" s="5">
        <f>'Q нефть, т'!BX1</f>
        <v>47423</v>
      </c>
      <c r="BY1" s="5">
        <f>'Q нефть, т'!BY1</f>
        <v>47453</v>
      </c>
      <c r="BZ1" s="5">
        <f>'Q нефть, т'!BZ1</f>
        <v>47484</v>
      </c>
    </row>
    <row r="2" spans="1:78" x14ac:dyDescent="0.25">
      <c r="A2">
        <v>5</v>
      </c>
      <c r="B2" t="s">
        <v>40</v>
      </c>
      <c r="C2" s="3">
        <v>44927</v>
      </c>
      <c r="F2">
        <f>IF($C2="",0,IF(AND(F$1&gt;=$C2,F$1&lt;$C3),SUMIFS('Необходимая Закачка, м3'!F$2:F$5000,'Необходимая Закачка, м3'!$B$2:$B$5000,'Объекты по КП'!$A2),0))</f>
        <v>5651.5883018867935</v>
      </c>
      <c r="G2">
        <f>IF($C2="",0,IF(AND(G$1&gt;=$C2,G$1&lt;$C3),SUMIFS('Необходимая Закачка, м3'!G$2:G$5000,'Необходимая Закачка, м3'!$B$2:$B$5000,'Объекты по КП'!$A2),0))</f>
        <v>5651.5883018867935</v>
      </c>
      <c r="H2">
        <f>IF($C2="",0,IF(AND(H$1&gt;=$C2,H$1&lt;$C3),SUMIFS('Необходимая Закачка, м3'!H$2:H$5000,'Необходимая Закачка, м3'!$B$2:$B$5000,'Объекты по КП'!$A2),0))</f>
        <v>5651.5883018867935</v>
      </c>
      <c r="I2">
        <f>IF($C2="",0,IF(AND(I$1&gt;=$C2,I$1&lt;$C3),SUMIFS('Необходимая Закачка, м3'!I$2:I$5000,'Необходимая Закачка, м3'!$B$2:$B$5000,'Объекты по КП'!$A2),0))</f>
        <v>5651.5883018867935</v>
      </c>
      <c r="J2">
        <f>IF($C2="",0,IF(AND(J$1&gt;=$C2,J$1&lt;$C3),SUMIFS('Необходимая Закачка, м3'!J$2:J$5000,'Необходимая Закачка, м3'!$B$2:$B$5000,'Объекты по КП'!$A2),0))</f>
        <v>5651.5883018867935</v>
      </c>
      <c r="K2">
        <f>IF($C2="",0,IF(AND(K$1&gt;=$C2,K$1&lt;$C3),SUMIFS('Необходимая Закачка, м3'!K$2:K$5000,'Необходимая Закачка, м3'!$B$2:$B$5000,'Объекты по КП'!$A2),0))</f>
        <v>5651.5883018867935</v>
      </c>
      <c r="L2">
        <f>IF($C2="",0,IF(AND(L$1&gt;=$C2,L$1&lt;$C3),SUMIFS('Необходимая Закачка, м3'!L$2:L$5000,'Необходимая Закачка, м3'!$B$2:$B$5000,'Объекты по КП'!$A2),0))</f>
        <v>5651.5883018867935</v>
      </c>
      <c r="M2">
        <f>IF($C2="",0,IF(AND(M$1&gt;=$C2,M$1&lt;$C3),SUMIFS('Необходимая Закачка, м3'!M$2:M$5000,'Необходимая Закачка, м3'!$B$2:$B$5000,'Объекты по КП'!$A2),0))</f>
        <v>5651.5883018867935</v>
      </c>
      <c r="N2">
        <f>IF($C2="",0,IF(AND(N$1&gt;=$C2,N$1&lt;$C3),SUMIFS('Необходимая Закачка, м3'!N$2:N$5000,'Необходимая Закачка, м3'!$B$2:$B$5000,'Объекты по КП'!$A2),0))</f>
        <v>5651.5883018867935</v>
      </c>
      <c r="O2">
        <f>IF($C2="",0,IF(AND(O$1&gt;=$C2,O$1&lt;$C3),SUMIFS('Необходимая Закачка, м3'!O$2:O$5000,'Необходимая Закачка, м3'!$B$2:$B$5000,'Объекты по КП'!$A2),0))</f>
        <v>5651.5883018867935</v>
      </c>
      <c r="P2">
        <f>IF($C2="",0,IF(AND(P$1&gt;=$C2,P$1&lt;$C3),SUMIFS('Необходимая Закачка, м3'!P$2:P$5000,'Необходимая Закачка, м3'!$B$2:$B$5000,'Объекты по КП'!$A2),0))</f>
        <v>5651.5883018867935</v>
      </c>
      <c r="Q2">
        <f>IF($C2="",0,IF(AND(Q$1&gt;=$C2,Q$1&lt;$C3),SUMIFS('Необходимая Закачка, м3'!Q$2:Q$5000,'Необходимая Закачка, м3'!$B$2:$B$5000,'Объекты по КП'!$A2),0))</f>
        <v>5651.5883018867935</v>
      </c>
      <c r="R2">
        <f>IF($C2="",0,IF(AND(R$1&gt;=$C2,R$1&lt;$C3),SUMIFS('Необходимая Закачка, м3'!R$2:R$5000,'Необходимая Закачка, м3'!$B$2:$B$5000,'Объекты по КП'!$A2),0))</f>
        <v>5651.5883018867935</v>
      </c>
      <c r="S2">
        <f>IF($C2="",0,IF(AND(S$1&gt;=$C2,S$1&lt;$C3),SUMIFS('Необходимая Закачка, м3'!S$2:S$5000,'Необходимая Закачка, м3'!$B$2:$B$5000,'Объекты по КП'!$A2),0))</f>
        <v>5651.5883018867935</v>
      </c>
      <c r="T2">
        <f>IF($C2="",0,IF(AND(T$1&gt;=$C2,T$1&lt;$C3),SUMIFS('Необходимая Закачка, м3'!T$2:T$5000,'Необходимая Закачка, м3'!$B$2:$B$5000,'Объекты по КП'!$A2),0))</f>
        <v>5651.5883018867935</v>
      </c>
      <c r="U2">
        <f>IF($C2="",0,IF(AND(U$1&gt;=$C2,U$1&lt;$C3),SUMIFS('Необходимая Закачка, м3'!U$2:U$5000,'Необходимая Закачка, м3'!$B$2:$B$5000,'Объекты по КП'!$A2),0))</f>
        <v>5651.5883018867935</v>
      </c>
      <c r="V2">
        <f>IF($C2="",0,IF(AND(V$1&gt;=$C2,V$1&lt;$C3),SUMIFS('Необходимая Закачка, м3'!V$2:V$5000,'Необходимая Закачка, м3'!$B$2:$B$5000,'Объекты по КП'!$A2),0))</f>
        <v>5651.5883018867935</v>
      </c>
      <c r="W2">
        <f>IF($C2="",0,IF(AND(W$1&gt;=$C2,W$1&lt;$C3),SUMIFS('Необходимая Закачка, м3'!W$2:W$5000,'Необходимая Закачка, м3'!$B$2:$B$5000,'Объекты по КП'!$A2),0))</f>
        <v>5651.5883018867935</v>
      </c>
      <c r="X2">
        <f>IF($C2="",0,IF(AND(X$1&gt;=$C2,X$1&lt;$C3),SUMIFS('Необходимая Закачка, м3'!X$2:X$5000,'Необходимая Закачка, м3'!$B$2:$B$5000,'Объекты по КП'!$A2),0))</f>
        <v>5651.5883018867935</v>
      </c>
      <c r="Y2">
        <f>IF($C2="",0,IF(AND(Y$1&gt;=$C2,Y$1&lt;$C3),SUMIFS('Необходимая Закачка, м3'!Y$2:Y$5000,'Необходимая Закачка, м3'!$B$2:$B$5000,'Объекты по КП'!$A2),0))</f>
        <v>5651.5883018867935</v>
      </c>
      <c r="Z2">
        <f>IF($C2="",0,IF(AND(Z$1&gt;=$C2,Z$1&lt;$C3),SUMIFS('Необходимая Закачка, м3'!Z$2:Z$5000,'Необходимая Закачка, м3'!$B$2:$B$5000,'Объекты по КП'!$A2),0))</f>
        <v>5651.5883018867935</v>
      </c>
      <c r="AA2">
        <f>IF($C2="",0,IF(AND(AA$1&gt;=$C2,AA$1&lt;$C3),SUMIFS('Необходимая Закачка, м3'!AA$2:AA$5000,'Необходимая Закачка, м3'!$B$2:$B$5000,'Объекты по КП'!$A2),0))</f>
        <v>5651.5883018867935</v>
      </c>
      <c r="AB2">
        <f>IF($C2="",0,IF(AND(AB$1&gt;=$C2,AB$1&lt;$C3),SUMIFS('Необходимая Закачка, м3'!AB$2:AB$5000,'Необходимая Закачка, м3'!$B$2:$B$5000,'Объекты по КП'!$A2),0))</f>
        <v>5651.5883018867935</v>
      </c>
      <c r="AC2">
        <f>IF($C2="",0,IF(AND(AC$1&gt;=$C2,AC$1&lt;$C3),SUMIFS('Необходимая Закачка, м3'!AC$2:AC$5000,'Необходимая Закачка, м3'!$B$2:$B$5000,'Объекты по КП'!$A2),0))</f>
        <v>5651.5883018867935</v>
      </c>
      <c r="AD2">
        <f>IF($C2="",0,IF(AND(AD$1&gt;=$C2,AD$1&lt;$C3),SUMIFS('Необходимая Закачка, м3'!AD$2:AD$5000,'Необходимая Закачка, м3'!$B$2:$B$5000,'Объекты по КП'!$A2),0))</f>
        <v>5651.5883018867935</v>
      </c>
      <c r="AE2">
        <f>IF($C2="",0,IF(AND(AE$1&gt;=$C2,AE$1&lt;$C3),SUMIFS('Необходимая Закачка, м3'!AE$2:AE$5000,'Необходимая Закачка, м3'!$B$2:$B$5000,'Объекты по КП'!$A2),0))</f>
        <v>5651.5883018867935</v>
      </c>
      <c r="AF2">
        <f>IF($C2="",0,IF(AND(AF$1&gt;=$C2,AF$1&lt;$C3),SUMIFS('Необходимая Закачка, м3'!AF$2:AF$5000,'Необходимая Закачка, м3'!$B$2:$B$5000,'Объекты по КП'!$A2),0))</f>
        <v>5651.5883018867935</v>
      </c>
      <c r="AG2">
        <f>IF($C2="",0,IF(AND(AG$1&gt;=$C2,AG$1&lt;$C3),SUMIFS('Необходимая Закачка, м3'!AG$2:AG$5000,'Необходимая Закачка, м3'!$B$2:$B$5000,'Объекты по КП'!$A2),0))</f>
        <v>5651.5883018867935</v>
      </c>
      <c r="AH2">
        <f>IF($C2="",0,IF(AND(AH$1&gt;=$C2,AH$1&lt;$C3),SUMIFS('Необходимая Закачка, м3'!AH$2:AH$5000,'Необходимая Закачка, м3'!$B$2:$B$5000,'Объекты по КП'!$A2),0))</f>
        <v>5651.5883018867935</v>
      </c>
      <c r="AI2">
        <f>IF($C2="",0,IF(AND(AI$1&gt;=$C2,AI$1&lt;$C3),SUMIFS('Необходимая Закачка, м3'!AI$2:AI$5000,'Необходимая Закачка, м3'!$B$2:$B$5000,'Объекты по КП'!$A2),0))</f>
        <v>5651.5883018867935</v>
      </c>
      <c r="AJ2">
        <f>IF($C2="",0,IF(AND(AJ$1&gt;=$C2,AJ$1&lt;$C3),SUMIFS('Необходимая Закачка, м3'!AJ$2:AJ$5000,'Необходимая Закачка, м3'!$B$2:$B$5000,'Объекты по КП'!$A2),0))</f>
        <v>5651.5883018867935</v>
      </c>
      <c r="AK2">
        <f>IF($C2="",0,IF(AND(AK$1&gt;=$C2,AK$1&lt;$C3),SUMIFS('Необходимая Закачка, м3'!AK$2:AK$5000,'Необходимая Закачка, м3'!$B$2:$B$5000,'Объекты по КП'!$A2),0))</f>
        <v>5651.5883018867935</v>
      </c>
      <c r="AL2">
        <f>IF($C2="",0,IF(AND(AL$1&gt;=$C2,AL$1&lt;$C3),SUMIFS('Необходимая Закачка, м3'!AL$2:AL$5000,'Необходимая Закачка, м3'!$B$2:$B$5000,'Объекты по КП'!$A2),0))</f>
        <v>5651.5883018867935</v>
      </c>
      <c r="AM2">
        <f>IF($C2="",0,IF(AND(AM$1&gt;=$C2,AM$1&lt;$C3),SUMIFS('Необходимая Закачка, м3'!AM$2:AM$5000,'Необходимая Закачка, м3'!$B$2:$B$5000,'Объекты по КП'!$A2),0))</f>
        <v>5651.5883018867935</v>
      </c>
      <c r="AN2">
        <f>IF($C2="",0,IF(AND(AN$1&gt;=$C2,AN$1&lt;$C3),SUMIFS('Необходимая Закачка, м3'!AN$2:AN$5000,'Необходимая Закачка, м3'!$B$2:$B$5000,'Объекты по КП'!$A2),0))</f>
        <v>5651.5883018867935</v>
      </c>
      <c r="AO2">
        <f>IF($C2="",0,IF(AND(AO$1&gt;=$C2,AO$1&lt;$C3),SUMIFS('Необходимая Закачка, м3'!AO$2:AO$5000,'Необходимая Закачка, м3'!$B$2:$B$5000,'Объекты по КП'!$A2),0))</f>
        <v>5651.5883018867935</v>
      </c>
      <c r="AP2">
        <f>IF($C2="",0,IF(AND(AP$1&gt;=$C2,AP$1&lt;$C3),SUMIFS('Необходимая Закачка, м3'!AP$2:AP$5000,'Необходимая Закачка, м3'!$B$2:$B$5000,'Объекты по КП'!$A2),0))</f>
        <v>5651.5883018867935</v>
      </c>
      <c r="AQ2">
        <f>IF($C2="",0,IF(AND(AQ$1&gt;=$C2,AQ$1&lt;$C3),SUMIFS('Необходимая Закачка, м3'!AQ$2:AQ$5000,'Необходимая Закачка, м3'!$B$2:$B$5000,'Объекты по КП'!$A2),0))</f>
        <v>5651.5883018867935</v>
      </c>
      <c r="AR2">
        <f>IF($C2="",0,IF(AND(AR$1&gt;=$C2,AR$1&lt;$C3),SUMIFS('Необходимая Закачка, м3'!AR$2:AR$5000,'Необходимая Закачка, м3'!$B$2:$B$5000,'Объекты по КП'!$A2),0))</f>
        <v>5651.5883018867935</v>
      </c>
      <c r="AS2">
        <f>IF($C2="",0,IF(AND(AS$1&gt;=$C2,AS$1&lt;$C3),SUMIFS('Необходимая Закачка, м3'!AS$2:AS$5000,'Необходимая Закачка, м3'!$B$2:$B$5000,'Объекты по КП'!$A2),0))</f>
        <v>5651.5883018867935</v>
      </c>
      <c r="AT2">
        <f>IF($C2="",0,IF(AND(AT$1&gt;=$C2,AT$1&lt;$C3),SUMIFS('Необходимая Закачка, м3'!AT$2:AT$5000,'Необходимая Закачка, м3'!$B$2:$B$5000,'Объекты по КП'!$A2),0))</f>
        <v>5651.5883018867935</v>
      </c>
      <c r="AU2">
        <f>IF($C2="",0,IF(AND(AU$1&gt;=$C2,AU$1&lt;$C3),SUMIFS('Необходимая Закачка, м3'!AU$2:AU$5000,'Необходимая Закачка, м3'!$B$2:$B$5000,'Объекты по КП'!$A2),0))</f>
        <v>5651.5883018867935</v>
      </c>
      <c r="AV2">
        <f>IF($C2="",0,IF(AND(AV$1&gt;=$C2,AV$1&lt;$C3),SUMIFS('Необходимая Закачка, м3'!AV$2:AV$5000,'Необходимая Закачка, м3'!$B$2:$B$5000,'Объекты по КП'!$A2),0))</f>
        <v>0</v>
      </c>
      <c r="AW2">
        <f>IF($C2="",0,IF(AND(AW$1&gt;=$C2,AW$1&lt;$C3),SUMIFS('Необходимая Закачка, м3'!AW$2:AW$5000,'Необходимая Закачка, м3'!$B$2:$B$5000,'Объекты по КП'!$A2),0))</f>
        <v>0</v>
      </c>
      <c r="AX2">
        <f>IF($C2="",0,IF(AND(AX$1&gt;=$C2,AX$1&lt;$C3),SUMIFS('Необходимая Закачка, м3'!AX$2:AX$5000,'Необходимая Закачка, м3'!$B$2:$B$5000,'Объекты по КП'!$A2),0))</f>
        <v>0</v>
      </c>
      <c r="AY2">
        <f>IF($C2="",0,IF(AND(AY$1&gt;=$C2,AY$1&lt;$C3),SUMIFS('Необходимая Закачка, м3'!AY$2:AY$5000,'Необходимая Закачка, м3'!$B$2:$B$5000,'Объекты по КП'!$A2),0))</f>
        <v>0</v>
      </c>
      <c r="AZ2">
        <f>IF($C2="",0,IF(AND(AZ$1&gt;=$C2,AZ$1&lt;$C3),SUMIFS('Необходимая Закачка, м3'!AZ$2:AZ$5000,'Необходимая Закачка, м3'!$B$2:$B$5000,'Объекты по КП'!$A2),0))</f>
        <v>0</v>
      </c>
      <c r="BA2">
        <f>IF($C2="",0,IF(AND(BA$1&gt;=$C2,BA$1&lt;$C3),SUMIFS('Необходимая Закачка, м3'!BA$2:BA$5000,'Необходимая Закачка, м3'!$B$2:$B$5000,'Объекты по КП'!$A2),0))</f>
        <v>0</v>
      </c>
      <c r="BB2">
        <f>IF($C2="",0,IF(AND(BB$1&gt;=$C2,BB$1&lt;$C3),SUMIFS('Необходимая Закачка, м3'!BB$2:BB$5000,'Необходимая Закачка, м3'!$B$2:$B$5000,'Объекты по КП'!$A2),0))</f>
        <v>0</v>
      </c>
      <c r="BC2">
        <f>IF($C2="",0,IF(AND(BC$1&gt;=$C2,BC$1&lt;$C3),SUMIFS('Необходимая Закачка, м3'!BC$2:BC$5000,'Необходимая Закачка, м3'!$B$2:$B$5000,'Объекты по КП'!$A2),0))</f>
        <v>0</v>
      </c>
      <c r="BD2">
        <f>IF($C2="",0,IF(AND(BD$1&gt;=$C2,BD$1&lt;$C3),SUMIFS('Необходимая Закачка, м3'!BD$2:BD$5000,'Необходимая Закачка, м3'!$B$2:$B$5000,'Объекты по КП'!$A2),0))</f>
        <v>0</v>
      </c>
      <c r="BE2">
        <f>IF($C2="",0,IF(AND(BE$1&gt;=$C2,BE$1&lt;$C3),SUMIFS('Необходимая Закачка, м3'!BE$2:BE$5000,'Необходимая Закачка, м3'!$B$2:$B$5000,'Объекты по КП'!$A2),0))</f>
        <v>0</v>
      </c>
      <c r="BF2">
        <f>IF($C2="",0,IF(AND(BF$1&gt;=$C2,BF$1&lt;$C3),SUMIFS('Необходимая Закачка, м3'!BF$2:BF$5000,'Необходимая Закачка, м3'!$B$2:$B$5000,'Объекты по КП'!$A2),0))</f>
        <v>0</v>
      </c>
      <c r="BG2">
        <f>IF($C2="",0,IF(AND(BG$1&gt;=$C2,BG$1&lt;$C3),SUMIFS('Необходимая Закачка, м3'!BG$2:BG$5000,'Необходимая Закачка, м3'!$B$2:$B$5000,'Объекты по КП'!$A2),0))</f>
        <v>0</v>
      </c>
      <c r="BH2">
        <f>IF($C2="",0,IF(AND(BH$1&gt;=$C2,BH$1&lt;$C3),SUMIFS('Необходимая Закачка, м3'!BH$2:BH$5000,'Необходимая Закачка, м3'!$B$2:$B$5000,'Объекты по КП'!$A2),0))</f>
        <v>0</v>
      </c>
      <c r="BI2">
        <f>IF($C2="",0,IF(AND(BI$1&gt;=$C2,BI$1&lt;$C3),SUMIFS('Необходимая Закачка, м3'!BI$2:BI$5000,'Необходимая Закачка, м3'!$B$2:$B$5000,'Объекты по КП'!$A2),0))</f>
        <v>0</v>
      </c>
      <c r="BJ2">
        <f>IF($C2="",0,IF(AND(BJ$1&gt;=$C2,BJ$1&lt;$C3),SUMIFS('Необходимая Закачка, м3'!BJ$2:BJ$5000,'Необходимая Закачка, м3'!$B$2:$B$5000,'Объекты по КП'!$A2),0))</f>
        <v>0</v>
      </c>
      <c r="BK2">
        <f>IF($C2="",0,IF(AND(BK$1&gt;=$C2,BK$1&lt;$C3),SUMIFS('Необходимая Закачка, м3'!BK$2:BK$5000,'Необходимая Закачка, м3'!$B$2:$B$5000,'Объекты по КП'!$A2),0))</f>
        <v>0</v>
      </c>
      <c r="BL2">
        <f>IF($C2="",0,IF(AND(BL$1&gt;=$C2,BL$1&lt;$C3),SUMIFS('Необходимая Закачка, м3'!BL$2:BL$5000,'Необходимая Закачка, м3'!$B$2:$B$5000,'Объекты по КП'!$A2),0))</f>
        <v>0</v>
      </c>
      <c r="BM2">
        <f>IF($C2="",0,IF(AND(BM$1&gt;=$C2,BM$1&lt;$C3),SUMIFS('Необходимая Закачка, м3'!BM$2:BM$5000,'Необходимая Закачка, м3'!$B$2:$B$5000,'Объекты по КП'!$A2),0))</f>
        <v>0</v>
      </c>
      <c r="BN2">
        <f>IF($C2="",0,IF(AND(BN$1&gt;=$C2,BN$1&lt;$C3),SUMIFS('Необходимая Закачка, м3'!BN$2:BN$5000,'Необходимая Закачка, м3'!$B$2:$B$5000,'Объекты по КП'!$A2),0))</f>
        <v>0</v>
      </c>
      <c r="BO2">
        <f>IF($C2="",0,IF(AND(BO$1&gt;=$C2,BO$1&lt;$C3),SUMIFS('Необходимая Закачка, м3'!BO$2:BO$5000,'Необходимая Закачка, м3'!$B$2:$B$5000,'Объекты по КП'!$A2),0))</f>
        <v>0</v>
      </c>
      <c r="BP2">
        <f>IF($C2="",0,IF(AND(BP$1&gt;=$C2,BP$1&lt;$C3),SUMIFS('Необходимая Закачка, м3'!BP$2:BP$5000,'Необходимая Закачка, м3'!$B$2:$B$5000,'Объекты по КП'!$A2),0))</f>
        <v>0</v>
      </c>
      <c r="BQ2">
        <f>IF($C2="",0,IF(AND(BQ$1&gt;=$C2,BQ$1&lt;$C3),SUMIFS('Необходимая Закачка, м3'!BQ$2:BQ$5000,'Необходимая Закачка, м3'!$B$2:$B$5000,'Объекты по КП'!$A2),0))</f>
        <v>0</v>
      </c>
      <c r="BR2">
        <f>IF($C2="",0,IF(AND(BR$1&gt;=$C2,BR$1&lt;$C3),SUMIFS('Необходимая Закачка, м3'!BR$2:BR$5000,'Необходимая Закачка, м3'!$B$2:$B$5000,'Объекты по КП'!$A2),0))</f>
        <v>0</v>
      </c>
      <c r="BS2">
        <f>IF($C2="",0,IF(AND(BS$1&gt;=$C2,BS$1&lt;$C3),SUMIFS('Необходимая Закачка, м3'!BS$2:BS$5000,'Необходимая Закачка, м3'!$B$2:$B$5000,'Объекты по КП'!$A2),0))</f>
        <v>0</v>
      </c>
      <c r="BT2">
        <f>IF($C2="",0,IF(AND(BT$1&gt;=$C2,BT$1&lt;$C3),SUMIFS('Необходимая Закачка, м3'!BT$2:BT$5000,'Необходимая Закачка, м3'!$B$2:$B$5000,'Объекты по КП'!$A2),0))</f>
        <v>0</v>
      </c>
      <c r="BU2">
        <f>IF($C2="",0,IF(AND(BU$1&gt;=$C2,BU$1&lt;$C3),SUMIFS('Необходимая Закачка, м3'!BU$2:BU$5000,'Необходимая Закачка, м3'!$B$2:$B$5000,'Объекты по КП'!$A2),0))</f>
        <v>0</v>
      </c>
      <c r="BV2">
        <f>IF($C2="",0,IF(AND(BV$1&gt;=$C2,BV$1&lt;$C3),SUMIFS('Необходимая Закачка, м3'!BV$2:BV$5000,'Необходимая Закачка, м3'!$B$2:$B$5000,'Объекты по КП'!$A2),0))</f>
        <v>0</v>
      </c>
      <c r="BW2">
        <f>IF($C2="",0,IF(AND(BW$1&gt;=$C2,BW$1&lt;$C3),SUMIFS('Необходимая Закачка, м3'!BW$2:BW$5000,'Необходимая Закачка, м3'!$B$2:$B$5000,'Объекты по КП'!$A2),0))</f>
        <v>0</v>
      </c>
      <c r="BX2">
        <f>IF($C2="",0,IF(AND(BX$1&gt;=$C2,BX$1&lt;$C3),SUMIFS('Необходимая Закачка, м3'!BX$2:BX$5000,'Необходимая Закачка, м3'!$B$2:$B$5000,'Объекты по КП'!$A2),0))</f>
        <v>0</v>
      </c>
      <c r="BY2">
        <f>IF($C2="",0,IF(AND(BY$1&gt;=$C2,BY$1&lt;$C3),SUMIFS('Необходимая Закачка, м3'!BY$2:BY$5000,'Необходимая Закачка, м3'!$B$2:$B$5000,'Объекты по КП'!$A2),0))</f>
        <v>0</v>
      </c>
    </row>
    <row r="3" spans="1:78" x14ac:dyDescent="0.25">
      <c r="A3">
        <f>A2</f>
        <v>5</v>
      </c>
      <c r="B3" t="s">
        <v>41</v>
      </c>
      <c r="C3" s="3">
        <v>46569</v>
      </c>
      <c r="F3">
        <f>IF($C3="",0,IF(AND(F$1&gt;=$C3,F$1&lt;$C4),SUMIFS('Необходимая Закачка, м3'!F$2:F$5000,'Необходимая Закачка, м3'!$B$2:$B$5000,'Объекты по КП'!$A3),0))</f>
        <v>0</v>
      </c>
      <c r="G3">
        <f>IF($C3="",0,IF(AND(G$1&gt;=$C3,G$1&lt;$C4),SUMIFS('Необходимая Закачка, м3'!G$2:G$5000,'Необходимая Закачка, м3'!$B$2:$B$5000,'Объекты по КП'!$A3),0))</f>
        <v>0</v>
      </c>
      <c r="H3">
        <f>IF($C3="",0,IF(AND(H$1&gt;=$C3,H$1&lt;$C4),SUMIFS('Необходимая Закачка, м3'!H$2:H$5000,'Необходимая Закачка, м3'!$B$2:$B$5000,'Объекты по КП'!$A3),0))</f>
        <v>0</v>
      </c>
      <c r="I3">
        <f>IF($C3="",0,IF(AND(I$1&gt;=$C3,I$1&lt;$C4),SUMIFS('Необходимая Закачка, м3'!I$2:I$5000,'Необходимая Закачка, м3'!$B$2:$B$5000,'Объекты по КП'!$A3),0))</f>
        <v>0</v>
      </c>
      <c r="J3">
        <f>IF($C3="",0,IF(AND(J$1&gt;=$C3,J$1&lt;$C4),SUMIFS('Необходимая Закачка, м3'!J$2:J$5000,'Необходимая Закачка, м3'!$B$2:$B$5000,'Объекты по КП'!$A3),0))</f>
        <v>0</v>
      </c>
      <c r="K3">
        <f>IF($C3="",0,IF(AND(K$1&gt;=$C3,K$1&lt;$C4),SUMIFS('Необходимая Закачка, м3'!K$2:K$5000,'Необходимая Закачка, м3'!$B$2:$B$5000,'Объекты по КП'!$A3),0))</f>
        <v>0</v>
      </c>
      <c r="L3">
        <f>IF($C3="",0,IF(AND(L$1&gt;=$C3,L$1&lt;$C4),SUMIFS('Необходимая Закачка, м3'!L$2:L$5000,'Необходимая Закачка, м3'!$B$2:$B$5000,'Объекты по КП'!$A3),0))</f>
        <v>0</v>
      </c>
      <c r="M3">
        <f>IF($C3="",0,IF(AND(M$1&gt;=$C3,M$1&lt;$C4),SUMIFS('Необходимая Закачка, м3'!M$2:M$5000,'Необходимая Закачка, м3'!$B$2:$B$5000,'Объекты по КП'!$A3),0))</f>
        <v>0</v>
      </c>
      <c r="N3">
        <f>IF($C3="",0,IF(AND(N$1&gt;=$C3,N$1&lt;$C4),SUMIFS('Необходимая Закачка, м3'!N$2:N$5000,'Необходимая Закачка, м3'!$B$2:$B$5000,'Объекты по КП'!$A3),0))</f>
        <v>0</v>
      </c>
      <c r="O3">
        <f>IF($C3="",0,IF(AND(O$1&gt;=$C3,O$1&lt;$C4),SUMIFS('Необходимая Закачка, м3'!O$2:O$5000,'Необходимая Закачка, м3'!$B$2:$B$5000,'Объекты по КП'!$A3),0))</f>
        <v>0</v>
      </c>
      <c r="P3">
        <f>IF($C3="",0,IF(AND(P$1&gt;=$C3,P$1&lt;$C4),SUMIFS('Необходимая Закачка, м3'!P$2:P$5000,'Необходимая Закачка, м3'!$B$2:$B$5000,'Объекты по КП'!$A3),0))</f>
        <v>0</v>
      </c>
      <c r="Q3">
        <f>IF($C3="",0,IF(AND(Q$1&gt;=$C3,Q$1&lt;$C4),SUMIFS('Необходимая Закачка, м3'!Q$2:Q$5000,'Необходимая Закачка, м3'!$B$2:$B$5000,'Объекты по КП'!$A3),0))</f>
        <v>0</v>
      </c>
      <c r="R3">
        <f>IF($C3="",0,IF(AND(R$1&gt;=$C3,R$1&lt;$C4),SUMIFS('Необходимая Закачка, м3'!R$2:R$5000,'Необходимая Закачка, м3'!$B$2:$B$5000,'Объекты по КП'!$A3),0))</f>
        <v>0</v>
      </c>
      <c r="S3">
        <f>IF($C3="",0,IF(AND(S$1&gt;=$C3,S$1&lt;$C4),SUMIFS('Необходимая Закачка, м3'!S$2:S$5000,'Необходимая Закачка, м3'!$B$2:$B$5000,'Объекты по КП'!$A3),0))</f>
        <v>0</v>
      </c>
      <c r="T3">
        <f>IF($C3="",0,IF(AND(T$1&gt;=$C3,T$1&lt;$C4),SUMIFS('Необходимая Закачка, м3'!T$2:T$5000,'Необходимая Закачка, м3'!$B$2:$B$5000,'Объекты по КП'!$A3),0))</f>
        <v>0</v>
      </c>
      <c r="U3">
        <f>IF($C3="",0,IF(AND(U$1&gt;=$C3,U$1&lt;$C4),SUMIFS('Необходимая Закачка, м3'!U$2:U$5000,'Необходимая Закачка, м3'!$B$2:$B$5000,'Объекты по КП'!$A3),0))</f>
        <v>0</v>
      </c>
      <c r="V3">
        <f>IF($C3="",0,IF(AND(V$1&gt;=$C3,V$1&lt;$C4),SUMIFS('Необходимая Закачка, м3'!V$2:V$5000,'Необходимая Закачка, м3'!$B$2:$B$5000,'Объекты по КП'!$A3),0))</f>
        <v>0</v>
      </c>
      <c r="W3">
        <f>IF($C3="",0,IF(AND(W$1&gt;=$C3,W$1&lt;$C4),SUMIFS('Необходимая Закачка, м3'!W$2:W$5000,'Необходимая Закачка, м3'!$B$2:$B$5000,'Объекты по КП'!$A3),0))</f>
        <v>0</v>
      </c>
      <c r="X3">
        <f>IF($C3="",0,IF(AND(X$1&gt;=$C3,X$1&lt;$C4),SUMIFS('Необходимая Закачка, м3'!X$2:X$5000,'Необходимая Закачка, м3'!$B$2:$B$5000,'Объекты по КП'!$A3),0))</f>
        <v>0</v>
      </c>
      <c r="Y3">
        <f>IF($C3="",0,IF(AND(Y$1&gt;=$C3,Y$1&lt;$C4),SUMIFS('Необходимая Закачка, м3'!Y$2:Y$5000,'Необходимая Закачка, м3'!$B$2:$B$5000,'Объекты по КП'!$A3),0))</f>
        <v>0</v>
      </c>
      <c r="Z3">
        <f>IF($C3="",0,IF(AND(Z$1&gt;=$C3,Z$1&lt;$C4),SUMIFS('Необходимая Закачка, м3'!Z$2:Z$5000,'Необходимая Закачка, м3'!$B$2:$B$5000,'Объекты по КП'!$A3),0))</f>
        <v>0</v>
      </c>
      <c r="AA3">
        <f>IF($C3="",0,IF(AND(AA$1&gt;=$C3,AA$1&lt;$C4),SUMIFS('Необходимая Закачка, м3'!AA$2:AA$5000,'Необходимая Закачка, м3'!$B$2:$B$5000,'Объекты по КП'!$A3),0))</f>
        <v>0</v>
      </c>
      <c r="AB3">
        <f>IF($C3="",0,IF(AND(AB$1&gt;=$C3,AB$1&lt;$C4),SUMIFS('Необходимая Закачка, м3'!AB$2:AB$5000,'Необходимая Закачка, м3'!$B$2:$B$5000,'Объекты по КП'!$A3),0))</f>
        <v>0</v>
      </c>
      <c r="AC3">
        <f>IF($C3="",0,IF(AND(AC$1&gt;=$C3,AC$1&lt;$C4),SUMIFS('Необходимая Закачка, м3'!AC$2:AC$5000,'Необходимая Закачка, м3'!$B$2:$B$5000,'Объекты по КП'!$A3),0))</f>
        <v>0</v>
      </c>
      <c r="AD3">
        <f>IF($C3="",0,IF(AND(AD$1&gt;=$C3,AD$1&lt;$C4),SUMIFS('Необходимая Закачка, м3'!AD$2:AD$5000,'Необходимая Закачка, м3'!$B$2:$B$5000,'Объекты по КП'!$A3),0))</f>
        <v>0</v>
      </c>
      <c r="AE3">
        <f>IF($C3="",0,IF(AND(AE$1&gt;=$C3,AE$1&lt;$C4),SUMIFS('Необходимая Закачка, м3'!AE$2:AE$5000,'Необходимая Закачка, м3'!$B$2:$B$5000,'Объекты по КП'!$A3),0))</f>
        <v>0</v>
      </c>
      <c r="AF3">
        <f>IF($C3="",0,IF(AND(AF$1&gt;=$C3,AF$1&lt;$C4),SUMIFS('Необходимая Закачка, м3'!AF$2:AF$5000,'Необходимая Закачка, м3'!$B$2:$B$5000,'Объекты по КП'!$A3),0))</f>
        <v>0</v>
      </c>
      <c r="AG3">
        <f>IF($C3="",0,IF(AND(AG$1&gt;=$C3,AG$1&lt;$C4),SUMIFS('Необходимая Закачка, м3'!AG$2:AG$5000,'Необходимая Закачка, м3'!$B$2:$B$5000,'Объекты по КП'!$A3),0))</f>
        <v>0</v>
      </c>
      <c r="AH3">
        <f>IF($C3="",0,IF(AND(AH$1&gt;=$C3,AH$1&lt;$C4),SUMIFS('Необходимая Закачка, м3'!AH$2:AH$5000,'Необходимая Закачка, м3'!$B$2:$B$5000,'Объекты по КП'!$A3),0))</f>
        <v>0</v>
      </c>
      <c r="AI3">
        <f>IF($C3="",0,IF(AND(AI$1&gt;=$C3,AI$1&lt;$C4),SUMIFS('Необходимая Закачка, м3'!AI$2:AI$5000,'Необходимая Закачка, м3'!$B$2:$B$5000,'Объекты по КП'!$A3),0))</f>
        <v>0</v>
      </c>
      <c r="AJ3">
        <f>IF($C3="",0,IF(AND(AJ$1&gt;=$C3,AJ$1&lt;$C4),SUMIFS('Необходимая Закачка, м3'!AJ$2:AJ$5000,'Необходимая Закачка, м3'!$B$2:$B$5000,'Объекты по КП'!$A3),0))</f>
        <v>0</v>
      </c>
      <c r="AK3">
        <f>IF($C3="",0,IF(AND(AK$1&gt;=$C3,AK$1&lt;$C4),SUMIFS('Необходимая Закачка, м3'!AK$2:AK$5000,'Необходимая Закачка, м3'!$B$2:$B$5000,'Объекты по КП'!$A3),0))</f>
        <v>0</v>
      </c>
      <c r="AL3">
        <f>IF($C3="",0,IF(AND(AL$1&gt;=$C3,AL$1&lt;$C4),SUMIFS('Необходимая Закачка, м3'!AL$2:AL$5000,'Необходимая Закачка, м3'!$B$2:$B$5000,'Объекты по КП'!$A3),0))</f>
        <v>0</v>
      </c>
      <c r="AM3">
        <f>IF($C3="",0,IF(AND(AM$1&gt;=$C3,AM$1&lt;$C4),SUMIFS('Необходимая Закачка, м3'!AM$2:AM$5000,'Необходимая Закачка, м3'!$B$2:$B$5000,'Объекты по КП'!$A3),0))</f>
        <v>0</v>
      </c>
      <c r="AN3">
        <f>IF($C3="",0,IF(AND(AN$1&gt;=$C3,AN$1&lt;$C4),SUMIFS('Необходимая Закачка, м3'!AN$2:AN$5000,'Необходимая Закачка, м3'!$B$2:$B$5000,'Объекты по КП'!$A3),0))</f>
        <v>0</v>
      </c>
      <c r="AO3">
        <f>IF($C3="",0,IF(AND(AO$1&gt;=$C3,AO$1&lt;$C4),SUMIFS('Необходимая Закачка, м3'!AO$2:AO$5000,'Необходимая Закачка, м3'!$B$2:$B$5000,'Объекты по КП'!$A3),0))</f>
        <v>0</v>
      </c>
      <c r="AP3">
        <f>IF($C3="",0,IF(AND(AP$1&gt;=$C3,AP$1&lt;$C4),SUMIFS('Необходимая Закачка, м3'!AP$2:AP$5000,'Необходимая Закачка, м3'!$B$2:$B$5000,'Объекты по КП'!$A3),0))</f>
        <v>0</v>
      </c>
      <c r="AQ3">
        <f>IF($C3="",0,IF(AND(AQ$1&gt;=$C3,AQ$1&lt;$C4),SUMIFS('Необходимая Закачка, м3'!AQ$2:AQ$5000,'Необходимая Закачка, м3'!$B$2:$B$5000,'Объекты по КП'!$A3),0))</f>
        <v>0</v>
      </c>
      <c r="AR3">
        <f>IF($C3="",0,IF(AND(AR$1&gt;=$C3,AR$1&lt;$C4),SUMIFS('Необходимая Закачка, м3'!AR$2:AR$5000,'Необходимая Закачка, м3'!$B$2:$B$5000,'Объекты по КП'!$A3),0))</f>
        <v>0</v>
      </c>
      <c r="AS3">
        <f>IF($C3="",0,IF(AND(AS$1&gt;=$C3,AS$1&lt;$C4),SUMIFS('Необходимая Закачка, м3'!AS$2:AS$5000,'Необходимая Закачка, м3'!$B$2:$B$5000,'Объекты по КП'!$A3),0))</f>
        <v>0</v>
      </c>
      <c r="AT3">
        <f>IF($C3="",0,IF(AND(AT$1&gt;=$C3,AT$1&lt;$C4),SUMIFS('Необходимая Закачка, м3'!AT$2:AT$5000,'Необходимая Закачка, м3'!$B$2:$B$5000,'Объекты по КП'!$A3),0))</f>
        <v>0</v>
      </c>
      <c r="AU3">
        <f>IF($C3="",0,IF(AND(AU$1&gt;=$C3,AU$1&lt;$C4),SUMIFS('Необходимая Закачка, м3'!AU$2:AU$5000,'Необходимая Закачка, м3'!$B$2:$B$5000,'Объекты по КП'!$A3),0))</f>
        <v>0</v>
      </c>
      <c r="AV3">
        <f>IF($C3="",0,IF(AND(AV$1&gt;=$C3,AV$1&lt;$C4),SUMIFS('Необходимая Закачка, м3'!AV$2:AV$5000,'Необходимая Закачка, м3'!$B$2:$B$5000,'Объекты по КП'!$A3),0))</f>
        <v>0</v>
      </c>
      <c r="AW3">
        <f>IF($C3="",0,IF(AND(AW$1&gt;=$C3,AW$1&lt;$C4),SUMIFS('Необходимая Закачка, м3'!AW$2:AW$5000,'Необходимая Закачка, м3'!$B$2:$B$5000,'Объекты по КП'!$A3),0))</f>
        <v>0</v>
      </c>
      <c r="AX3">
        <f>IF($C3="",0,IF(AND(AX$1&gt;=$C3,AX$1&lt;$C4),SUMIFS('Необходимая Закачка, м3'!AX$2:AX$5000,'Необходимая Закачка, м3'!$B$2:$B$5000,'Объекты по КП'!$A3),0))</f>
        <v>0</v>
      </c>
      <c r="AY3">
        <f>IF($C3="",0,IF(AND(AY$1&gt;=$C3,AY$1&lt;$C4),SUMIFS('Необходимая Закачка, м3'!AY$2:AY$5000,'Необходимая Закачка, м3'!$B$2:$B$5000,'Объекты по КП'!$A3),0))</f>
        <v>0</v>
      </c>
      <c r="AZ3">
        <f>IF($C3="",0,IF(AND(AZ$1&gt;=$C3,AZ$1&lt;$C4),SUMIFS('Необходимая Закачка, м3'!AZ$2:AZ$5000,'Необходимая Закачка, м3'!$B$2:$B$5000,'Объекты по КП'!$A3),0))</f>
        <v>0</v>
      </c>
      <c r="BA3">
        <f>IF($C3="",0,IF(AND(BA$1&gt;=$C3,BA$1&lt;$C4),SUMIFS('Необходимая Закачка, м3'!BA$2:BA$5000,'Необходимая Закачка, м3'!$B$2:$B$5000,'Объекты по КП'!$A3),0))</f>
        <v>0</v>
      </c>
      <c r="BB3">
        <f>IF($C3="",0,IF(AND(BB$1&gt;=$C3,BB$1&lt;$C4),SUMIFS('Необходимая Закачка, м3'!BB$2:BB$5000,'Необходимая Закачка, м3'!$B$2:$B$5000,'Объекты по КП'!$A3),0))</f>
        <v>0</v>
      </c>
      <c r="BC3">
        <f>IF($C3="",0,IF(AND(BC$1&gt;=$C3,BC$1&lt;$C4),SUMIFS('Необходимая Закачка, м3'!BC$2:BC$5000,'Необходимая Закачка, м3'!$B$2:$B$5000,'Объекты по КП'!$A3),0))</f>
        <v>0</v>
      </c>
      <c r="BD3">
        <f>IF($C3="",0,IF(AND(BD$1&gt;=$C3,BD$1&lt;$C4),SUMIFS('Необходимая Закачка, м3'!BD$2:BD$5000,'Необходимая Закачка, м3'!$B$2:$B$5000,'Объекты по КП'!$A3),0))</f>
        <v>0</v>
      </c>
      <c r="BE3">
        <f>IF($C3="",0,IF(AND(BE$1&gt;=$C3,BE$1&lt;$C4),SUMIFS('Необходимая Закачка, м3'!BE$2:BE$5000,'Необходимая Закачка, м3'!$B$2:$B$5000,'Объекты по КП'!$A3),0))</f>
        <v>0</v>
      </c>
      <c r="BF3">
        <f>IF($C3="",0,IF(AND(BF$1&gt;=$C3,BF$1&lt;$C4),SUMIFS('Необходимая Закачка, м3'!BF$2:BF$5000,'Необходимая Закачка, м3'!$B$2:$B$5000,'Объекты по КП'!$A3),0))</f>
        <v>0</v>
      </c>
      <c r="BG3">
        <f>IF($C3="",0,IF(AND(BG$1&gt;=$C3,BG$1&lt;$C4),SUMIFS('Необходимая Закачка, м3'!BG$2:BG$5000,'Необходимая Закачка, м3'!$B$2:$B$5000,'Объекты по КП'!$A3),0))</f>
        <v>0</v>
      </c>
      <c r="BH3">
        <f>IF($C3="",0,IF(AND(BH$1&gt;=$C3,BH$1&lt;$C4),SUMIFS('Необходимая Закачка, м3'!BH$2:BH$5000,'Необходимая Закачка, м3'!$B$2:$B$5000,'Объекты по КП'!$A3),0))</f>
        <v>0</v>
      </c>
      <c r="BI3">
        <f>IF($C3="",0,IF(AND(BI$1&gt;=$C3,BI$1&lt;$C4),SUMIFS('Необходимая Закачка, м3'!BI$2:BI$5000,'Необходимая Закачка, м3'!$B$2:$B$5000,'Объекты по КП'!$A3),0))</f>
        <v>0</v>
      </c>
      <c r="BJ3">
        <f>IF($C3="",0,IF(AND(BJ$1&gt;=$C3,BJ$1&lt;$C4),SUMIFS('Необходимая Закачка, м3'!BJ$2:BJ$5000,'Необходимая Закачка, м3'!$B$2:$B$5000,'Объекты по КП'!$A3),0))</f>
        <v>0</v>
      </c>
      <c r="BK3">
        <f>IF($C3="",0,IF(AND(BK$1&gt;=$C3,BK$1&lt;$C4),SUMIFS('Необходимая Закачка, м3'!BK$2:BK$5000,'Необходимая Закачка, м3'!$B$2:$B$5000,'Объекты по КП'!$A3),0))</f>
        <v>0</v>
      </c>
      <c r="BL3">
        <f>IF($C3="",0,IF(AND(BL$1&gt;=$C3,BL$1&lt;$C4),SUMIFS('Необходимая Закачка, м3'!BL$2:BL$5000,'Необходимая Закачка, м3'!$B$2:$B$5000,'Объекты по КП'!$A3),0))</f>
        <v>0</v>
      </c>
      <c r="BM3">
        <f>IF($C3="",0,IF(AND(BM$1&gt;=$C3,BM$1&lt;$C4),SUMIFS('Необходимая Закачка, м3'!BM$2:BM$5000,'Необходимая Закачка, м3'!$B$2:$B$5000,'Объекты по КП'!$A3),0))</f>
        <v>0</v>
      </c>
      <c r="BN3">
        <f>IF($C3="",0,IF(AND(BN$1&gt;=$C3,BN$1&lt;$C4),SUMIFS('Необходимая Закачка, м3'!BN$2:BN$5000,'Необходимая Закачка, м3'!$B$2:$B$5000,'Объекты по КП'!$A3),0))</f>
        <v>0</v>
      </c>
      <c r="BO3">
        <f>IF($C3="",0,IF(AND(BO$1&gt;=$C3,BO$1&lt;$C4),SUMIFS('Необходимая Закачка, м3'!BO$2:BO$5000,'Необходимая Закачка, м3'!$B$2:$B$5000,'Объекты по КП'!$A3),0))</f>
        <v>0</v>
      </c>
      <c r="BP3">
        <f>IF($C3="",0,IF(AND(BP$1&gt;=$C3,BP$1&lt;$C4),SUMIFS('Необходимая Закачка, м3'!BP$2:BP$5000,'Необходимая Закачка, м3'!$B$2:$B$5000,'Объекты по КП'!$A3),0))</f>
        <v>0</v>
      </c>
      <c r="BQ3">
        <f>IF($C3="",0,IF(AND(BQ$1&gt;=$C3,BQ$1&lt;$C4),SUMIFS('Необходимая Закачка, м3'!BQ$2:BQ$5000,'Необходимая Закачка, м3'!$B$2:$B$5000,'Объекты по КП'!$A3),0))</f>
        <v>0</v>
      </c>
      <c r="BR3">
        <f>IF($C3="",0,IF(AND(BR$1&gt;=$C3,BR$1&lt;$C4),SUMIFS('Необходимая Закачка, м3'!BR$2:BR$5000,'Необходимая Закачка, м3'!$B$2:$B$5000,'Объекты по КП'!$A3),0))</f>
        <v>0</v>
      </c>
      <c r="BS3">
        <f>IF($C3="",0,IF(AND(BS$1&gt;=$C3,BS$1&lt;$C4),SUMIFS('Необходимая Закачка, м3'!BS$2:BS$5000,'Необходимая Закачка, м3'!$B$2:$B$5000,'Объекты по КП'!$A3),0))</f>
        <v>0</v>
      </c>
      <c r="BT3">
        <f>IF($C3="",0,IF(AND(BT$1&gt;=$C3,BT$1&lt;$C4),SUMIFS('Необходимая Закачка, м3'!BT$2:BT$5000,'Необходимая Закачка, м3'!$B$2:$B$5000,'Объекты по КП'!$A3),0))</f>
        <v>0</v>
      </c>
      <c r="BU3">
        <f>IF($C3="",0,IF(AND(BU$1&gt;=$C3,BU$1&lt;$C4),SUMIFS('Необходимая Закачка, м3'!BU$2:BU$5000,'Необходимая Закачка, м3'!$B$2:$B$5000,'Объекты по КП'!$A3),0))</f>
        <v>0</v>
      </c>
      <c r="BV3">
        <f>IF($C3="",0,IF(AND(BV$1&gt;=$C3,BV$1&lt;$C4),SUMIFS('Необходимая Закачка, м3'!BV$2:BV$5000,'Необходимая Закачка, м3'!$B$2:$B$5000,'Объекты по КП'!$A3),0))</f>
        <v>0</v>
      </c>
      <c r="BW3">
        <f>IF($C3="",0,IF(AND(BW$1&gt;=$C3,BW$1&lt;$C4),SUMIFS('Необходимая Закачка, м3'!BW$2:BW$5000,'Необходимая Закачка, м3'!$B$2:$B$5000,'Объекты по КП'!$A3),0))</f>
        <v>0</v>
      </c>
      <c r="BX3">
        <f>IF($C3="",0,IF(AND(BX$1&gt;=$C3,BX$1&lt;$C4),SUMIFS('Необходимая Закачка, м3'!BX$2:BX$5000,'Необходимая Закачка, м3'!$B$2:$B$5000,'Объекты по КП'!$A3),0))</f>
        <v>0</v>
      </c>
      <c r="BY3">
        <f>IF($C3="",0,IF(AND(BY$1&gt;=$C3,BY$1&lt;$C4),SUMIFS('Необходимая Закачка, м3'!BY$2:BY$5000,'Необходимая Закачка, м3'!$B$2:$B$5000,'Объекты по КП'!$A3),0))</f>
        <v>0</v>
      </c>
    </row>
    <row r="4" spans="1:78" x14ac:dyDescent="0.25">
      <c r="A4">
        <f>A3</f>
        <v>5</v>
      </c>
      <c r="C4" s="3"/>
      <c r="F4">
        <f>IF($C4="",0,IF(F$1&gt;=$C4,SUMIFS('Необходимая Закачка, м3'!F$2:F$5000,'Необходимая Закачка, м3'!$B$2:$B$5000,'Объекты по КП'!$A4),0))</f>
        <v>0</v>
      </c>
      <c r="G4">
        <f>IF($C4="",0,IF(G$1&gt;=$C4,SUMIFS('Необходимая Закачка, м3'!G$2:G$5000,'Необходимая Закачка, м3'!$B$2:$B$5000,'Объекты по КП'!$A4),0))</f>
        <v>0</v>
      </c>
      <c r="H4">
        <f>IF($C4="",0,IF(H$1&gt;=$C4,SUMIFS('Необходимая Закачка, м3'!H$2:H$5000,'Необходимая Закачка, м3'!$B$2:$B$5000,'Объекты по КП'!$A4),0))</f>
        <v>0</v>
      </c>
      <c r="I4">
        <f>IF($C4="",0,IF(I$1&gt;=$C4,SUMIFS('Необходимая Закачка, м3'!I$2:I$5000,'Необходимая Закачка, м3'!$B$2:$B$5000,'Объекты по КП'!$A4),0))</f>
        <v>0</v>
      </c>
      <c r="J4">
        <f>IF($C4="",0,IF(J$1&gt;=$C4,SUMIFS('Необходимая Закачка, м3'!J$2:J$5000,'Необходимая Закачка, м3'!$B$2:$B$5000,'Объекты по КП'!$A4),0))</f>
        <v>0</v>
      </c>
      <c r="K4">
        <f>IF($C4="",0,IF(K$1&gt;=$C4,SUMIFS('Необходимая Закачка, м3'!K$2:K$5000,'Необходимая Закачка, м3'!$B$2:$B$5000,'Объекты по КП'!$A4),0))</f>
        <v>0</v>
      </c>
      <c r="L4">
        <f>IF($C4="",0,IF(L$1&gt;=$C4,SUMIFS('Необходимая Закачка, м3'!L$2:L$5000,'Необходимая Закачка, м3'!$B$2:$B$5000,'Объекты по КП'!$A4),0))</f>
        <v>0</v>
      </c>
      <c r="M4">
        <f>IF($C4="",0,IF(M$1&gt;=$C4,SUMIFS('Необходимая Закачка, м3'!M$2:M$5000,'Необходимая Закачка, м3'!$B$2:$B$5000,'Объекты по КП'!$A4),0))</f>
        <v>0</v>
      </c>
      <c r="N4">
        <f>IF($C4="",0,IF(N$1&gt;=$C4,SUMIFS('Необходимая Закачка, м3'!N$2:N$5000,'Необходимая Закачка, м3'!$B$2:$B$5000,'Объекты по КП'!$A4),0))</f>
        <v>0</v>
      </c>
      <c r="O4">
        <f>IF($C4="",0,IF(O$1&gt;=$C4,SUMIFS('Необходимая Закачка, м3'!O$2:O$5000,'Необходимая Закачка, м3'!$B$2:$B$5000,'Объекты по КП'!$A4),0))</f>
        <v>0</v>
      </c>
      <c r="P4">
        <f>IF($C4="",0,IF(P$1&gt;=$C4,SUMIFS('Необходимая Закачка, м3'!P$2:P$5000,'Необходимая Закачка, м3'!$B$2:$B$5000,'Объекты по КП'!$A4),0))</f>
        <v>0</v>
      </c>
      <c r="Q4">
        <f>IF($C4="",0,IF(Q$1&gt;=$C4,SUMIFS('Необходимая Закачка, м3'!Q$2:Q$5000,'Необходимая Закачка, м3'!$B$2:$B$5000,'Объекты по КП'!$A4),0))</f>
        <v>0</v>
      </c>
      <c r="R4">
        <f>IF($C4="",0,IF(R$1&gt;=$C4,SUMIFS('Необходимая Закачка, м3'!R$2:R$5000,'Необходимая Закачка, м3'!$B$2:$B$5000,'Объекты по КП'!$A4),0))</f>
        <v>0</v>
      </c>
      <c r="S4">
        <f>IF($C4="",0,IF(S$1&gt;=$C4,SUMIFS('Необходимая Закачка, м3'!S$2:S$5000,'Необходимая Закачка, м3'!$B$2:$B$5000,'Объекты по КП'!$A4),0))</f>
        <v>0</v>
      </c>
      <c r="T4">
        <f>IF($C4="",0,IF(T$1&gt;=$C4,SUMIFS('Необходимая Закачка, м3'!T$2:T$5000,'Необходимая Закачка, м3'!$B$2:$B$5000,'Объекты по КП'!$A4),0))</f>
        <v>0</v>
      </c>
      <c r="U4">
        <f>IF($C4="",0,IF(U$1&gt;=$C4,SUMIFS('Необходимая Закачка, м3'!U$2:U$5000,'Необходимая Закачка, м3'!$B$2:$B$5000,'Объекты по КП'!$A4),0))</f>
        <v>0</v>
      </c>
      <c r="V4">
        <f>IF($C4="",0,IF(V$1&gt;=$C4,SUMIFS('Необходимая Закачка, м3'!V$2:V$5000,'Необходимая Закачка, м3'!$B$2:$B$5000,'Объекты по КП'!$A4),0))</f>
        <v>0</v>
      </c>
      <c r="W4">
        <f>IF($C4="",0,IF(W$1&gt;=$C4,SUMIFS('Необходимая Закачка, м3'!W$2:W$5000,'Необходимая Закачка, м3'!$B$2:$B$5000,'Объекты по КП'!$A4),0))</f>
        <v>0</v>
      </c>
      <c r="X4">
        <f>IF($C4="",0,IF(X$1&gt;=$C4,SUMIFS('Необходимая Закачка, м3'!X$2:X$5000,'Необходимая Закачка, м3'!$B$2:$B$5000,'Объекты по КП'!$A4),0))</f>
        <v>0</v>
      </c>
      <c r="Y4">
        <f>IF($C4="",0,IF(Y$1&gt;=$C4,SUMIFS('Необходимая Закачка, м3'!Y$2:Y$5000,'Необходимая Закачка, м3'!$B$2:$B$5000,'Объекты по КП'!$A4),0))</f>
        <v>0</v>
      </c>
      <c r="Z4">
        <f>IF($C4="",0,IF(Z$1&gt;=$C4,SUMIFS('Необходимая Закачка, м3'!Z$2:Z$5000,'Необходимая Закачка, м3'!$B$2:$B$5000,'Объекты по КП'!$A4),0))</f>
        <v>0</v>
      </c>
      <c r="AA4">
        <f>IF($C4="",0,IF(AA$1&gt;=$C4,SUMIFS('Необходимая Закачка, м3'!AA$2:AA$5000,'Необходимая Закачка, м3'!$B$2:$B$5000,'Объекты по КП'!$A4),0))</f>
        <v>0</v>
      </c>
      <c r="AB4">
        <f>IF($C4="",0,IF(AB$1&gt;=$C4,SUMIFS('Необходимая Закачка, м3'!AB$2:AB$5000,'Необходимая Закачка, м3'!$B$2:$B$5000,'Объекты по КП'!$A4),0))</f>
        <v>0</v>
      </c>
      <c r="AC4">
        <f>IF($C4="",0,IF(AC$1&gt;=$C4,SUMIFS('Необходимая Закачка, м3'!AC$2:AC$5000,'Необходимая Закачка, м3'!$B$2:$B$5000,'Объекты по КП'!$A4),0))</f>
        <v>0</v>
      </c>
      <c r="AD4">
        <f>IF($C4="",0,IF(AD$1&gt;=$C4,SUMIFS('Необходимая Закачка, м3'!AD$2:AD$5000,'Необходимая Закачка, м3'!$B$2:$B$5000,'Объекты по КП'!$A4),0))</f>
        <v>0</v>
      </c>
      <c r="AE4">
        <f>IF($C4="",0,IF(AE$1&gt;=$C4,SUMIFS('Необходимая Закачка, м3'!AE$2:AE$5000,'Необходимая Закачка, м3'!$B$2:$B$5000,'Объекты по КП'!$A4),0))</f>
        <v>0</v>
      </c>
      <c r="AF4">
        <f>IF($C4="",0,IF(AF$1&gt;=$C4,SUMIFS('Необходимая Закачка, м3'!AF$2:AF$5000,'Необходимая Закачка, м3'!$B$2:$B$5000,'Объекты по КП'!$A4),0))</f>
        <v>0</v>
      </c>
      <c r="AG4">
        <f>IF($C4="",0,IF(AG$1&gt;=$C4,SUMIFS('Необходимая Закачка, м3'!AG$2:AG$5000,'Необходимая Закачка, м3'!$B$2:$B$5000,'Объекты по КП'!$A4),0))</f>
        <v>0</v>
      </c>
      <c r="AH4">
        <f>IF($C4="",0,IF(AH$1&gt;=$C4,SUMIFS('Необходимая Закачка, м3'!AH$2:AH$5000,'Необходимая Закачка, м3'!$B$2:$B$5000,'Объекты по КП'!$A4),0))</f>
        <v>0</v>
      </c>
      <c r="AI4">
        <f>IF($C4="",0,IF(AI$1&gt;=$C4,SUMIFS('Необходимая Закачка, м3'!AI$2:AI$5000,'Необходимая Закачка, м3'!$B$2:$B$5000,'Объекты по КП'!$A4),0))</f>
        <v>0</v>
      </c>
      <c r="AJ4">
        <f>IF($C4="",0,IF(AJ$1&gt;=$C4,SUMIFS('Необходимая Закачка, м3'!AJ$2:AJ$5000,'Необходимая Закачка, м3'!$B$2:$B$5000,'Объекты по КП'!$A4),0))</f>
        <v>0</v>
      </c>
      <c r="AK4">
        <f>IF($C4="",0,IF(AK$1&gt;=$C4,SUMIFS('Необходимая Закачка, м3'!AK$2:AK$5000,'Необходимая Закачка, м3'!$B$2:$B$5000,'Объекты по КП'!$A4),0))</f>
        <v>0</v>
      </c>
      <c r="AL4">
        <f>IF($C4="",0,IF(AL$1&gt;=$C4,SUMIFS('Необходимая Закачка, м3'!AL$2:AL$5000,'Необходимая Закачка, м3'!$B$2:$B$5000,'Объекты по КП'!$A4),0))</f>
        <v>0</v>
      </c>
      <c r="AM4">
        <f>IF($C4="",0,IF(AM$1&gt;=$C4,SUMIFS('Необходимая Закачка, м3'!AM$2:AM$5000,'Необходимая Закачка, м3'!$B$2:$B$5000,'Объекты по КП'!$A4),0))</f>
        <v>0</v>
      </c>
      <c r="AN4">
        <f>IF($C4="",0,IF(AN$1&gt;=$C4,SUMIFS('Необходимая Закачка, м3'!AN$2:AN$5000,'Необходимая Закачка, м3'!$B$2:$B$5000,'Объекты по КП'!$A4),0))</f>
        <v>0</v>
      </c>
      <c r="AO4">
        <f>IF($C4="",0,IF(AO$1&gt;=$C4,SUMIFS('Необходимая Закачка, м3'!AO$2:AO$5000,'Необходимая Закачка, м3'!$B$2:$B$5000,'Объекты по КП'!$A4),0))</f>
        <v>0</v>
      </c>
      <c r="AP4">
        <f>IF($C4="",0,IF(AP$1&gt;=$C4,SUMIFS('Необходимая Закачка, м3'!AP$2:AP$5000,'Необходимая Закачка, м3'!$B$2:$B$5000,'Объекты по КП'!$A4),0))</f>
        <v>0</v>
      </c>
      <c r="AQ4">
        <f>IF($C4="",0,IF(AQ$1&gt;=$C4,SUMIFS('Необходимая Закачка, м3'!AQ$2:AQ$5000,'Необходимая Закачка, м3'!$B$2:$B$5000,'Объекты по КП'!$A4),0))</f>
        <v>0</v>
      </c>
      <c r="AR4">
        <f>IF($C4="",0,IF(AR$1&gt;=$C4,SUMIFS('Необходимая Закачка, м3'!AR$2:AR$5000,'Необходимая Закачка, м3'!$B$2:$B$5000,'Объекты по КП'!$A4),0))</f>
        <v>0</v>
      </c>
      <c r="AS4">
        <f>IF($C4="",0,IF(AS$1&gt;=$C4,SUMIFS('Необходимая Закачка, м3'!AS$2:AS$5000,'Необходимая Закачка, м3'!$B$2:$B$5000,'Объекты по КП'!$A4),0))</f>
        <v>0</v>
      </c>
      <c r="AT4">
        <f>IF($C4="",0,IF(AT$1&gt;=$C4,SUMIFS('Необходимая Закачка, м3'!AT$2:AT$5000,'Необходимая Закачка, м3'!$B$2:$B$5000,'Объекты по КП'!$A4),0))</f>
        <v>0</v>
      </c>
      <c r="AU4">
        <f>IF($C4="",0,IF(AU$1&gt;=$C4,SUMIFS('Необходимая Закачка, м3'!AU$2:AU$5000,'Необходимая Закачка, м3'!$B$2:$B$5000,'Объекты по КП'!$A4),0))</f>
        <v>0</v>
      </c>
      <c r="AV4">
        <f>IF($C4="",0,IF(AV$1&gt;=$C4,SUMIFS('Необходимая Закачка, м3'!AV$2:AV$5000,'Необходимая Закачка, м3'!$B$2:$B$5000,'Объекты по КП'!$A4),0))</f>
        <v>0</v>
      </c>
      <c r="AW4">
        <f>IF($C4="",0,IF(AW$1&gt;=$C4,SUMIFS('Необходимая Закачка, м3'!AW$2:AW$5000,'Необходимая Закачка, м3'!$B$2:$B$5000,'Объекты по КП'!$A4),0))</f>
        <v>0</v>
      </c>
      <c r="AX4">
        <f>IF($C4="",0,IF(AX$1&gt;=$C4,SUMIFS('Необходимая Закачка, м3'!AX$2:AX$5000,'Необходимая Закачка, м3'!$B$2:$B$5000,'Объекты по КП'!$A4),0))</f>
        <v>0</v>
      </c>
      <c r="AY4">
        <f>IF($C4="",0,IF(AY$1&gt;=$C4,SUMIFS('Необходимая Закачка, м3'!AY$2:AY$5000,'Необходимая Закачка, м3'!$B$2:$B$5000,'Объекты по КП'!$A4),0))</f>
        <v>0</v>
      </c>
      <c r="AZ4">
        <f>IF($C4="",0,IF(AZ$1&gt;=$C4,SUMIFS('Необходимая Закачка, м3'!AZ$2:AZ$5000,'Необходимая Закачка, м3'!$B$2:$B$5000,'Объекты по КП'!$A4),0))</f>
        <v>0</v>
      </c>
      <c r="BA4">
        <f>IF($C4="",0,IF(BA$1&gt;=$C4,SUMIFS('Необходимая Закачка, м3'!BA$2:BA$5000,'Необходимая Закачка, м3'!$B$2:$B$5000,'Объекты по КП'!$A4),0))</f>
        <v>0</v>
      </c>
      <c r="BB4">
        <f>IF($C4="",0,IF(BB$1&gt;=$C4,SUMIFS('Необходимая Закачка, м3'!BB$2:BB$5000,'Необходимая Закачка, м3'!$B$2:$B$5000,'Объекты по КП'!$A4),0))</f>
        <v>0</v>
      </c>
      <c r="BC4">
        <f>IF($C4="",0,IF(BC$1&gt;=$C4,SUMIFS('Необходимая Закачка, м3'!BC$2:BC$5000,'Необходимая Закачка, м3'!$B$2:$B$5000,'Объекты по КП'!$A4),0))</f>
        <v>0</v>
      </c>
      <c r="BD4">
        <f>IF($C4="",0,IF(BD$1&gt;=$C4,SUMIFS('Необходимая Закачка, м3'!BD$2:BD$5000,'Необходимая Закачка, м3'!$B$2:$B$5000,'Объекты по КП'!$A4),0))</f>
        <v>0</v>
      </c>
      <c r="BE4">
        <f>IF($C4="",0,IF(BE$1&gt;=$C4,SUMIFS('Необходимая Закачка, м3'!BE$2:BE$5000,'Необходимая Закачка, м3'!$B$2:$B$5000,'Объекты по КП'!$A4),0))</f>
        <v>0</v>
      </c>
      <c r="BF4">
        <f>IF($C4="",0,IF(BF$1&gt;=$C4,SUMIFS('Необходимая Закачка, м3'!BF$2:BF$5000,'Необходимая Закачка, м3'!$B$2:$B$5000,'Объекты по КП'!$A4),0))</f>
        <v>0</v>
      </c>
      <c r="BG4">
        <f>IF($C4="",0,IF(BG$1&gt;=$C4,SUMIFS('Необходимая Закачка, м3'!BG$2:BG$5000,'Необходимая Закачка, м3'!$B$2:$B$5000,'Объекты по КП'!$A4),0))</f>
        <v>0</v>
      </c>
      <c r="BH4">
        <f>IF($C4="",0,IF(BH$1&gt;=$C4,SUMIFS('Необходимая Закачка, м3'!BH$2:BH$5000,'Необходимая Закачка, м3'!$B$2:$B$5000,'Объекты по КП'!$A4),0))</f>
        <v>0</v>
      </c>
      <c r="BI4">
        <f>IF($C4="",0,IF(BI$1&gt;=$C4,SUMIFS('Необходимая Закачка, м3'!BI$2:BI$5000,'Необходимая Закачка, м3'!$B$2:$B$5000,'Объекты по КП'!$A4),0))</f>
        <v>0</v>
      </c>
      <c r="BJ4">
        <f>IF($C4="",0,IF(BJ$1&gt;=$C4,SUMIFS('Необходимая Закачка, м3'!BJ$2:BJ$5000,'Необходимая Закачка, м3'!$B$2:$B$5000,'Объекты по КП'!$A4),0))</f>
        <v>0</v>
      </c>
      <c r="BK4">
        <f>IF($C4="",0,IF(BK$1&gt;=$C4,SUMIFS('Необходимая Закачка, м3'!BK$2:BK$5000,'Необходимая Закачка, м3'!$B$2:$B$5000,'Объекты по КП'!$A4),0))</f>
        <v>0</v>
      </c>
      <c r="BL4">
        <f>IF($C4="",0,IF(BL$1&gt;=$C4,SUMIFS('Необходимая Закачка, м3'!BL$2:BL$5000,'Необходимая Закачка, м3'!$B$2:$B$5000,'Объекты по КП'!$A4),0))</f>
        <v>0</v>
      </c>
      <c r="BM4">
        <f>IF($C4="",0,IF(BM$1&gt;=$C4,SUMIFS('Необходимая Закачка, м3'!BM$2:BM$5000,'Необходимая Закачка, м3'!$B$2:$B$5000,'Объекты по КП'!$A4),0))</f>
        <v>0</v>
      </c>
      <c r="BN4">
        <f>IF($C4="",0,IF(BN$1&gt;=$C4,SUMIFS('Необходимая Закачка, м3'!BN$2:BN$5000,'Необходимая Закачка, м3'!$B$2:$B$5000,'Объекты по КП'!$A4),0))</f>
        <v>0</v>
      </c>
      <c r="BO4">
        <f>IF($C4="",0,IF(BO$1&gt;=$C4,SUMIFS('Необходимая Закачка, м3'!BO$2:BO$5000,'Необходимая Закачка, м3'!$B$2:$B$5000,'Объекты по КП'!$A4),0))</f>
        <v>0</v>
      </c>
      <c r="BP4">
        <f>IF($C4="",0,IF(BP$1&gt;=$C4,SUMIFS('Необходимая Закачка, м3'!BP$2:BP$5000,'Необходимая Закачка, м3'!$B$2:$B$5000,'Объекты по КП'!$A4),0))</f>
        <v>0</v>
      </c>
      <c r="BQ4">
        <f>IF($C4="",0,IF(BQ$1&gt;=$C4,SUMIFS('Необходимая Закачка, м3'!BQ$2:BQ$5000,'Необходимая Закачка, м3'!$B$2:$B$5000,'Объекты по КП'!$A4),0))</f>
        <v>0</v>
      </c>
      <c r="BR4">
        <f>IF($C4="",0,IF(BR$1&gt;=$C4,SUMIFS('Необходимая Закачка, м3'!BR$2:BR$5000,'Необходимая Закачка, м3'!$B$2:$B$5000,'Объекты по КП'!$A4),0))</f>
        <v>0</v>
      </c>
      <c r="BS4">
        <f>IF($C4="",0,IF(BS$1&gt;=$C4,SUMIFS('Необходимая Закачка, м3'!BS$2:BS$5000,'Необходимая Закачка, м3'!$B$2:$B$5000,'Объекты по КП'!$A4),0))</f>
        <v>0</v>
      </c>
      <c r="BT4">
        <f>IF($C4="",0,IF(BT$1&gt;=$C4,SUMIFS('Необходимая Закачка, м3'!BT$2:BT$5000,'Необходимая Закачка, м3'!$B$2:$B$5000,'Объекты по КП'!$A4),0))</f>
        <v>0</v>
      </c>
      <c r="BU4">
        <f>IF($C4="",0,IF(BU$1&gt;=$C4,SUMIFS('Необходимая Закачка, м3'!BU$2:BU$5000,'Необходимая Закачка, м3'!$B$2:$B$5000,'Объекты по КП'!$A4),0))</f>
        <v>0</v>
      </c>
      <c r="BV4">
        <f>IF($C4="",0,IF(BV$1&gt;=$C4,SUMIFS('Необходимая Закачка, м3'!BV$2:BV$5000,'Необходимая Закачка, м3'!$B$2:$B$5000,'Объекты по КП'!$A4),0))</f>
        <v>0</v>
      </c>
      <c r="BW4">
        <f>IF($C4="",0,IF(BW$1&gt;=$C4,SUMIFS('Необходимая Закачка, м3'!BW$2:BW$5000,'Необходимая Закачка, м3'!$B$2:$B$5000,'Объекты по КП'!$A4),0))</f>
        <v>0</v>
      </c>
      <c r="BX4">
        <f>IF($C4="",0,IF(BX$1&gt;=$C4,SUMIFS('Необходимая Закачка, м3'!BX$2:BX$5000,'Необходимая Закачка, м3'!$B$2:$B$5000,'Объекты по КП'!$A4),0))</f>
        <v>0</v>
      </c>
      <c r="BY4">
        <f>IF($C4="",0,IF(BY$1&gt;=$C4,SUMIFS('Необходимая Закачка, м3'!BY$2:BY$5000,'Необходимая Закачка, м3'!$B$2:$B$5000,'Объекты по КП'!$A4),0))</f>
        <v>0</v>
      </c>
    </row>
    <row r="5" spans="1:78" x14ac:dyDescent="0.25">
      <c r="A5">
        <v>8</v>
      </c>
      <c r="B5" t="s">
        <v>44</v>
      </c>
      <c r="C5" s="3">
        <v>45231</v>
      </c>
      <c r="F5">
        <f>IF($C5="",0,IF(AND(F$1&gt;=$C5,F$1&lt;$C6),SUMIFS('Необходимая Закачка, м3'!F$2:F$5000,'Необходимая Закачка, м3'!$B$2:$B$5000,'Объекты по КП'!$A5),0))</f>
        <v>5651.5883018867935</v>
      </c>
      <c r="G5">
        <f>IF($C5="",0,IF(AND(G$1&gt;=$C5,G$1&lt;$C6),SUMIFS('Необходимая Закачка, м3'!G$2:G$5000,'Необходимая Закачка, м3'!$B$2:$B$5000,'Объекты по КП'!$A5),0))</f>
        <v>5651.5883018867935</v>
      </c>
      <c r="H5">
        <f>IF($C5="",0,IF(AND(H$1&gt;=$C5,H$1&lt;$C6),SUMIFS('Необходимая Закачка, м3'!H$2:H$5000,'Необходимая Закачка, м3'!$B$2:$B$5000,'Объекты по КП'!$A5),0))</f>
        <v>5651.5883018867935</v>
      </c>
      <c r="I5">
        <f>IF($C5="",0,IF(AND(I$1&gt;=$C5,I$1&lt;$C6),SUMIFS('Необходимая Закачка, м3'!I$2:I$5000,'Необходимая Закачка, м3'!$B$2:$B$5000,'Объекты по КП'!$A5),0))</f>
        <v>5651.5883018867935</v>
      </c>
      <c r="J5">
        <f>IF($C5="",0,IF(AND(J$1&gt;=$C5,J$1&lt;$C6),SUMIFS('Необходимая Закачка, м3'!J$2:J$5000,'Необходимая Закачка, м3'!$B$2:$B$5000,'Объекты по КП'!$A5),0))</f>
        <v>5651.5883018867935</v>
      </c>
      <c r="K5">
        <f>IF($C5="",0,IF(AND(K$1&gt;=$C5,K$1&lt;$C6),SUMIFS('Необходимая Закачка, м3'!K$2:K$5000,'Необходимая Закачка, м3'!$B$2:$B$5000,'Объекты по КП'!$A5),0))</f>
        <v>5651.5883018867935</v>
      </c>
      <c r="L5">
        <f>IF($C5="",0,IF(AND(L$1&gt;=$C5,L$1&lt;$C6),SUMIFS('Необходимая Закачка, м3'!L$2:L$5000,'Необходимая Закачка, м3'!$B$2:$B$5000,'Объекты по КП'!$A5),0))</f>
        <v>5651.5883018867935</v>
      </c>
      <c r="M5">
        <f>IF($C5="",0,IF(AND(M$1&gt;=$C5,M$1&lt;$C6),SUMIFS('Необходимая Закачка, м3'!M$2:M$5000,'Необходимая Закачка, м3'!$B$2:$B$5000,'Объекты по КП'!$A5),0))</f>
        <v>5651.5883018867935</v>
      </c>
      <c r="N5">
        <f>IF($C5="",0,IF(AND(N$1&gt;=$C5,N$1&lt;$C6),SUMIFS('Необходимая Закачка, м3'!N$2:N$5000,'Необходимая Закачка, м3'!$B$2:$B$5000,'Объекты по КП'!$A5),0))</f>
        <v>5651.5883018867935</v>
      </c>
      <c r="O5">
        <f>IF($C5="",0,IF(AND(O$1&gt;=$C5,O$1&lt;$C6),SUMIFS('Необходимая Закачка, м3'!O$2:O$5000,'Необходимая Закачка, м3'!$B$2:$B$5000,'Объекты по КП'!$A5),0))</f>
        <v>0</v>
      </c>
      <c r="P5">
        <f>IF($C5="",0,IF(AND(P$1&gt;=$C5,P$1&lt;$C6),SUMIFS('Необходимая Закачка, м3'!P$2:P$5000,'Необходимая Закачка, м3'!$B$2:$B$5000,'Объекты по КП'!$A5),0))</f>
        <v>0</v>
      </c>
      <c r="Q5">
        <f>IF($C5="",0,IF(AND(Q$1&gt;=$C5,Q$1&lt;$C6),SUMIFS('Необходимая Закачка, м3'!Q$2:Q$5000,'Необходимая Закачка, м3'!$B$2:$B$5000,'Объекты по КП'!$A5),0))</f>
        <v>0</v>
      </c>
      <c r="R5">
        <f>IF($C5="",0,IF(AND(R$1&gt;=$C5,R$1&lt;$C6),SUMIFS('Необходимая Закачка, м3'!R$2:R$5000,'Необходимая Закачка, м3'!$B$2:$B$5000,'Объекты по КП'!$A5),0))</f>
        <v>0</v>
      </c>
      <c r="S5">
        <f>IF($C5="",0,IF(AND(S$1&gt;=$C5,S$1&lt;$C6),SUMIFS('Необходимая Закачка, м3'!S$2:S$5000,'Необходимая Закачка, м3'!$B$2:$B$5000,'Объекты по КП'!$A5),0))</f>
        <v>0</v>
      </c>
      <c r="T5">
        <f>IF($C5="",0,IF(AND(T$1&gt;=$C5,T$1&lt;$C6),SUMIFS('Необходимая Закачка, м3'!T$2:T$5000,'Необходимая Закачка, м3'!$B$2:$B$5000,'Объекты по КП'!$A5),0))</f>
        <v>0</v>
      </c>
      <c r="U5">
        <f>IF($C5="",0,IF(AND(U$1&gt;=$C5,U$1&lt;$C6),SUMIFS('Необходимая Закачка, м3'!U$2:U$5000,'Необходимая Закачка, м3'!$B$2:$B$5000,'Объекты по КП'!$A5),0))</f>
        <v>0</v>
      </c>
      <c r="V5">
        <f>IF($C5="",0,IF(AND(V$1&gt;=$C5,V$1&lt;$C6),SUMIFS('Необходимая Закачка, м3'!V$2:V$5000,'Необходимая Закачка, м3'!$B$2:$B$5000,'Объекты по КП'!$A5),0))</f>
        <v>0</v>
      </c>
      <c r="W5">
        <f>IF($C5="",0,IF(AND(W$1&gt;=$C5,W$1&lt;$C6),SUMIFS('Необходимая Закачка, м3'!W$2:W$5000,'Необходимая Закачка, м3'!$B$2:$B$5000,'Объекты по КП'!$A5),0))</f>
        <v>0</v>
      </c>
      <c r="X5">
        <f>IF($C5="",0,IF(AND(X$1&gt;=$C5,X$1&lt;$C6),SUMIFS('Необходимая Закачка, м3'!X$2:X$5000,'Необходимая Закачка, м3'!$B$2:$B$5000,'Объекты по КП'!$A5),0))</f>
        <v>0</v>
      </c>
      <c r="Y5">
        <f>IF($C5="",0,IF(AND(Y$1&gt;=$C5,Y$1&lt;$C6),SUMIFS('Необходимая Закачка, м3'!Y$2:Y$5000,'Необходимая Закачка, м3'!$B$2:$B$5000,'Объекты по КП'!$A5),0))</f>
        <v>0</v>
      </c>
      <c r="Z5">
        <f>IF($C5="",0,IF(AND(Z$1&gt;=$C5,Z$1&lt;$C6),SUMIFS('Необходимая Закачка, м3'!Z$2:Z$5000,'Необходимая Закачка, м3'!$B$2:$B$5000,'Объекты по КП'!$A5),0))</f>
        <v>0</v>
      </c>
      <c r="AA5">
        <f>IF($C5="",0,IF(AND(AA$1&gt;=$C5,AA$1&lt;$C6),SUMIFS('Необходимая Закачка, м3'!AA$2:AA$5000,'Необходимая Закачка, м3'!$B$2:$B$5000,'Объекты по КП'!$A5),0))</f>
        <v>0</v>
      </c>
      <c r="AB5">
        <f>IF($C5="",0,IF(AND(AB$1&gt;=$C5,AB$1&lt;$C6),SUMIFS('Необходимая Закачка, м3'!AB$2:AB$5000,'Необходимая Закачка, м3'!$B$2:$B$5000,'Объекты по КП'!$A5),0))</f>
        <v>0</v>
      </c>
      <c r="AC5">
        <f>IF($C5="",0,IF(AND(AC$1&gt;=$C5,AC$1&lt;$C6),SUMIFS('Необходимая Закачка, м3'!AC$2:AC$5000,'Необходимая Закачка, м3'!$B$2:$B$5000,'Объекты по КП'!$A5),0))</f>
        <v>0</v>
      </c>
      <c r="AD5">
        <f>IF($C5="",0,IF(AND(AD$1&gt;=$C5,AD$1&lt;$C6),SUMIFS('Необходимая Закачка, м3'!AD$2:AD$5000,'Необходимая Закачка, м3'!$B$2:$B$5000,'Объекты по КП'!$A5),0))</f>
        <v>0</v>
      </c>
      <c r="AE5">
        <f>IF($C5="",0,IF(AND(AE$1&gt;=$C5,AE$1&lt;$C6),SUMIFS('Необходимая Закачка, м3'!AE$2:AE$5000,'Необходимая Закачка, м3'!$B$2:$B$5000,'Объекты по КП'!$A5),0))</f>
        <v>0</v>
      </c>
      <c r="AF5">
        <f>IF($C5="",0,IF(AND(AF$1&gt;=$C5,AF$1&lt;$C6),SUMIFS('Необходимая Закачка, м3'!AF$2:AF$5000,'Необходимая Закачка, м3'!$B$2:$B$5000,'Объекты по КП'!$A5),0))</f>
        <v>0</v>
      </c>
      <c r="AG5">
        <f>IF($C5="",0,IF(AND(AG$1&gt;=$C5,AG$1&lt;$C6),SUMIFS('Необходимая Закачка, м3'!AG$2:AG$5000,'Необходимая Закачка, м3'!$B$2:$B$5000,'Объекты по КП'!$A5),0))</f>
        <v>0</v>
      </c>
      <c r="AH5">
        <f>IF($C5="",0,IF(AND(AH$1&gt;=$C5,AH$1&lt;$C6),SUMIFS('Необходимая Закачка, м3'!AH$2:AH$5000,'Необходимая Закачка, м3'!$B$2:$B$5000,'Объекты по КП'!$A5),0))</f>
        <v>0</v>
      </c>
      <c r="AI5">
        <f>IF($C5="",0,IF(AND(AI$1&gt;=$C5,AI$1&lt;$C6),SUMIFS('Необходимая Закачка, м3'!AI$2:AI$5000,'Необходимая Закачка, м3'!$B$2:$B$5000,'Объекты по КП'!$A5),0))</f>
        <v>0</v>
      </c>
      <c r="AJ5">
        <f>IF($C5="",0,IF(AND(AJ$1&gt;=$C5,AJ$1&lt;$C6),SUMIFS('Необходимая Закачка, м3'!AJ$2:AJ$5000,'Необходимая Закачка, м3'!$B$2:$B$5000,'Объекты по КП'!$A5),0))</f>
        <v>0</v>
      </c>
      <c r="AK5">
        <f>IF($C5="",0,IF(AND(AK$1&gt;=$C5,AK$1&lt;$C6),SUMIFS('Необходимая Закачка, м3'!AK$2:AK$5000,'Необходимая Закачка, м3'!$B$2:$B$5000,'Объекты по КП'!$A5),0))</f>
        <v>0</v>
      </c>
      <c r="AL5">
        <f>IF($C5="",0,IF(AND(AL$1&gt;=$C5,AL$1&lt;$C6),SUMIFS('Необходимая Закачка, м3'!AL$2:AL$5000,'Необходимая Закачка, м3'!$B$2:$B$5000,'Объекты по КП'!$A5),0))</f>
        <v>0</v>
      </c>
      <c r="AM5">
        <f>IF($C5="",0,IF(AND(AM$1&gt;=$C5,AM$1&lt;$C6),SUMIFS('Необходимая Закачка, м3'!AM$2:AM$5000,'Необходимая Закачка, м3'!$B$2:$B$5000,'Объекты по КП'!$A5),0))</f>
        <v>0</v>
      </c>
      <c r="AN5">
        <f>IF($C5="",0,IF(AND(AN$1&gt;=$C5,AN$1&lt;$C6),SUMIFS('Необходимая Закачка, м3'!AN$2:AN$5000,'Необходимая Закачка, м3'!$B$2:$B$5000,'Объекты по КП'!$A5),0))</f>
        <v>0</v>
      </c>
      <c r="AO5">
        <f>IF($C5="",0,IF(AND(AO$1&gt;=$C5,AO$1&lt;$C6),SUMIFS('Необходимая Закачка, м3'!AO$2:AO$5000,'Необходимая Закачка, м3'!$B$2:$B$5000,'Объекты по КП'!$A5),0))</f>
        <v>0</v>
      </c>
      <c r="AP5">
        <f>IF($C5="",0,IF(AND(AP$1&gt;=$C5,AP$1&lt;$C6),SUMIFS('Необходимая Закачка, м3'!AP$2:AP$5000,'Необходимая Закачка, м3'!$B$2:$B$5000,'Объекты по КП'!$A5),0))</f>
        <v>0</v>
      </c>
      <c r="AQ5">
        <f>IF($C5="",0,IF(AND(AQ$1&gt;=$C5,AQ$1&lt;$C6),SUMIFS('Необходимая Закачка, м3'!AQ$2:AQ$5000,'Необходимая Закачка, м3'!$B$2:$B$5000,'Объекты по КП'!$A5),0))</f>
        <v>0</v>
      </c>
      <c r="AR5">
        <f>IF($C5="",0,IF(AND(AR$1&gt;=$C5,AR$1&lt;$C6),SUMIFS('Необходимая Закачка, м3'!AR$2:AR$5000,'Необходимая Закачка, м3'!$B$2:$B$5000,'Объекты по КП'!$A5),0))</f>
        <v>0</v>
      </c>
      <c r="AS5">
        <f>IF($C5="",0,IF(AND(AS$1&gt;=$C5,AS$1&lt;$C6),SUMIFS('Необходимая Закачка, м3'!AS$2:AS$5000,'Необходимая Закачка, м3'!$B$2:$B$5000,'Объекты по КП'!$A5),0))</f>
        <v>0</v>
      </c>
      <c r="AT5">
        <f>IF($C5="",0,IF(AND(AT$1&gt;=$C5,AT$1&lt;$C6),SUMIFS('Необходимая Закачка, м3'!AT$2:AT$5000,'Необходимая Закачка, м3'!$B$2:$B$5000,'Объекты по КП'!$A5),0))</f>
        <v>0</v>
      </c>
      <c r="AU5">
        <f>IF($C5="",0,IF(AND(AU$1&gt;=$C5,AU$1&lt;$C6),SUMIFS('Необходимая Закачка, м3'!AU$2:AU$5000,'Необходимая Закачка, м3'!$B$2:$B$5000,'Объекты по КП'!$A5),0))</f>
        <v>0</v>
      </c>
      <c r="AV5">
        <f>IF($C5="",0,IF(AND(AV$1&gt;=$C5,AV$1&lt;$C6),SUMIFS('Необходимая Закачка, м3'!AV$2:AV$5000,'Необходимая Закачка, м3'!$B$2:$B$5000,'Объекты по КП'!$A5),0))</f>
        <v>0</v>
      </c>
      <c r="AW5">
        <f>IF($C5="",0,IF(AND(AW$1&gt;=$C5,AW$1&lt;$C6),SUMIFS('Необходимая Закачка, м3'!AW$2:AW$5000,'Необходимая Закачка, м3'!$B$2:$B$5000,'Объекты по КП'!$A5),0))</f>
        <v>0</v>
      </c>
      <c r="AX5">
        <f>IF($C5="",0,IF(AND(AX$1&gt;=$C5,AX$1&lt;$C6),SUMIFS('Необходимая Закачка, м3'!AX$2:AX$5000,'Необходимая Закачка, м3'!$B$2:$B$5000,'Объекты по КП'!$A5),0))</f>
        <v>0</v>
      </c>
      <c r="AY5">
        <f>IF($C5="",0,IF(AND(AY$1&gt;=$C5,AY$1&lt;$C6),SUMIFS('Необходимая Закачка, м3'!AY$2:AY$5000,'Необходимая Закачка, м3'!$B$2:$B$5000,'Объекты по КП'!$A5),0))</f>
        <v>0</v>
      </c>
      <c r="AZ5">
        <f>IF($C5="",0,IF(AND(AZ$1&gt;=$C5,AZ$1&lt;$C6),SUMIFS('Необходимая Закачка, м3'!AZ$2:AZ$5000,'Необходимая Закачка, м3'!$B$2:$B$5000,'Объекты по КП'!$A5),0))</f>
        <v>0</v>
      </c>
      <c r="BA5">
        <f>IF($C5="",0,IF(AND(BA$1&gt;=$C5,BA$1&lt;$C6),SUMIFS('Необходимая Закачка, м3'!BA$2:BA$5000,'Необходимая Закачка, м3'!$B$2:$B$5000,'Объекты по КП'!$A5),0))</f>
        <v>0</v>
      </c>
      <c r="BB5">
        <f>IF($C5="",0,IF(AND(BB$1&gt;=$C5,BB$1&lt;$C6),SUMIFS('Необходимая Закачка, м3'!BB$2:BB$5000,'Необходимая Закачка, м3'!$B$2:$B$5000,'Объекты по КП'!$A5),0))</f>
        <v>0</v>
      </c>
      <c r="BC5">
        <f>IF($C5="",0,IF(AND(BC$1&gt;=$C5,BC$1&lt;$C6),SUMIFS('Необходимая Закачка, м3'!BC$2:BC$5000,'Необходимая Закачка, м3'!$B$2:$B$5000,'Объекты по КП'!$A5),0))</f>
        <v>0</v>
      </c>
      <c r="BD5">
        <f>IF($C5="",0,IF(AND(BD$1&gt;=$C5,BD$1&lt;$C6),SUMIFS('Необходимая Закачка, м3'!BD$2:BD$5000,'Необходимая Закачка, м3'!$B$2:$B$5000,'Объекты по КП'!$A5),0))</f>
        <v>0</v>
      </c>
      <c r="BE5">
        <f>IF($C5="",0,IF(AND(BE$1&gt;=$C5,BE$1&lt;$C6),SUMIFS('Необходимая Закачка, м3'!BE$2:BE$5000,'Необходимая Закачка, м3'!$B$2:$B$5000,'Объекты по КП'!$A5),0))</f>
        <v>0</v>
      </c>
      <c r="BF5">
        <f>IF($C5="",0,IF(AND(BF$1&gt;=$C5,BF$1&lt;$C6),SUMIFS('Необходимая Закачка, м3'!BF$2:BF$5000,'Необходимая Закачка, м3'!$B$2:$B$5000,'Объекты по КП'!$A5),0))</f>
        <v>0</v>
      </c>
      <c r="BG5">
        <f>IF($C5="",0,IF(AND(BG$1&gt;=$C5,BG$1&lt;$C6),SUMIFS('Необходимая Закачка, м3'!BG$2:BG$5000,'Необходимая Закачка, м3'!$B$2:$B$5000,'Объекты по КП'!$A5),0))</f>
        <v>0</v>
      </c>
      <c r="BH5">
        <f>IF($C5="",0,IF(AND(BH$1&gt;=$C5,BH$1&lt;$C6),SUMIFS('Необходимая Закачка, м3'!BH$2:BH$5000,'Необходимая Закачка, м3'!$B$2:$B$5000,'Объекты по КП'!$A5),0))</f>
        <v>0</v>
      </c>
      <c r="BI5">
        <f>IF($C5="",0,IF(AND(BI$1&gt;=$C5,BI$1&lt;$C6),SUMIFS('Необходимая Закачка, м3'!BI$2:BI$5000,'Необходимая Закачка, м3'!$B$2:$B$5000,'Объекты по КП'!$A5),0))</f>
        <v>0</v>
      </c>
      <c r="BJ5">
        <f>IF($C5="",0,IF(AND(BJ$1&gt;=$C5,BJ$1&lt;$C6),SUMIFS('Необходимая Закачка, м3'!BJ$2:BJ$5000,'Необходимая Закачка, м3'!$B$2:$B$5000,'Объекты по КП'!$A5),0))</f>
        <v>0</v>
      </c>
      <c r="BK5">
        <f>IF($C5="",0,IF(AND(BK$1&gt;=$C5,BK$1&lt;$C6),SUMIFS('Необходимая Закачка, м3'!BK$2:BK$5000,'Необходимая Закачка, м3'!$B$2:$B$5000,'Объекты по КП'!$A5),0))</f>
        <v>0</v>
      </c>
      <c r="BL5">
        <f>IF($C5="",0,IF(AND(BL$1&gt;=$C5,BL$1&lt;$C6),SUMIFS('Необходимая Закачка, м3'!BL$2:BL$5000,'Необходимая Закачка, м3'!$B$2:$B$5000,'Объекты по КП'!$A5),0))</f>
        <v>0</v>
      </c>
      <c r="BM5">
        <f>IF($C5="",0,IF(AND(BM$1&gt;=$C5,BM$1&lt;$C6),SUMIFS('Необходимая Закачка, м3'!BM$2:BM$5000,'Необходимая Закачка, м3'!$B$2:$B$5000,'Объекты по КП'!$A5),0))</f>
        <v>0</v>
      </c>
      <c r="BN5">
        <f>IF($C5="",0,IF(AND(BN$1&gt;=$C5,BN$1&lt;$C6),SUMIFS('Необходимая Закачка, м3'!BN$2:BN$5000,'Необходимая Закачка, м3'!$B$2:$B$5000,'Объекты по КП'!$A5),0))</f>
        <v>0</v>
      </c>
      <c r="BO5">
        <f>IF($C5="",0,IF(AND(BO$1&gt;=$C5,BO$1&lt;$C6),SUMIFS('Необходимая Закачка, м3'!BO$2:BO$5000,'Необходимая Закачка, м3'!$B$2:$B$5000,'Объекты по КП'!$A5),0))</f>
        <v>0</v>
      </c>
      <c r="BP5">
        <f>IF($C5="",0,IF(AND(BP$1&gt;=$C5,BP$1&lt;$C6),SUMIFS('Необходимая Закачка, м3'!BP$2:BP$5000,'Необходимая Закачка, м3'!$B$2:$B$5000,'Объекты по КП'!$A5),0))</f>
        <v>0</v>
      </c>
      <c r="BQ5">
        <f>IF($C5="",0,IF(AND(BQ$1&gt;=$C5,BQ$1&lt;$C6),SUMIFS('Необходимая Закачка, м3'!BQ$2:BQ$5000,'Необходимая Закачка, м3'!$B$2:$B$5000,'Объекты по КП'!$A5),0))</f>
        <v>0</v>
      </c>
      <c r="BR5">
        <f>IF($C5="",0,IF(AND(BR$1&gt;=$C5,BR$1&lt;$C6),SUMIFS('Необходимая Закачка, м3'!BR$2:BR$5000,'Необходимая Закачка, м3'!$B$2:$B$5000,'Объекты по КП'!$A5),0))</f>
        <v>0</v>
      </c>
      <c r="BS5">
        <f>IF($C5="",0,IF(AND(BS$1&gt;=$C5,BS$1&lt;$C6),SUMIFS('Необходимая Закачка, м3'!BS$2:BS$5000,'Необходимая Закачка, м3'!$B$2:$B$5000,'Объекты по КП'!$A5),0))</f>
        <v>0</v>
      </c>
      <c r="BT5">
        <f>IF($C5="",0,IF(AND(BT$1&gt;=$C5,BT$1&lt;$C6),SUMIFS('Необходимая Закачка, м3'!BT$2:BT$5000,'Необходимая Закачка, м3'!$B$2:$B$5000,'Объекты по КП'!$A5),0))</f>
        <v>0</v>
      </c>
      <c r="BU5">
        <f>IF($C5="",0,IF(AND(BU$1&gt;=$C5,BU$1&lt;$C6),SUMIFS('Необходимая Закачка, м3'!BU$2:BU$5000,'Необходимая Закачка, м3'!$B$2:$B$5000,'Объекты по КП'!$A5),0))</f>
        <v>0</v>
      </c>
      <c r="BV5">
        <f>IF($C5="",0,IF(AND(BV$1&gt;=$C5,BV$1&lt;$C6),SUMIFS('Необходимая Закачка, м3'!BV$2:BV$5000,'Необходимая Закачка, м3'!$B$2:$B$5000,'Объекты по КП'!$A5),0))</f>
        <v>0</v>
      </c>
      <c r="BW5">
        <f>IF($C5="",0,IF(AND(BW$1&gt;=$C5,BW$1&lt;$C6),SUMIFS('Необходимая Закачка, м3'!BW$2:BW$5000,'Необходимая Закачка, м3'!$B$2:$B$5000,'Объекты по КП'!$A5),0))</f>
        <v>0</v>
      </c>
      <c r="BX5">
        <f>IF($C5="",0,IF(AND(BX$1&gt;=$C5,BX$1&lt;$C6),SUMIFS('Необходимая Закачка, м3'!BX$2:BX$5000,'Необходимая Закачка, м3'!$B$2:$B$5000,'Объекты по КП'!$A5),0))</f>
        <v>0</v>
      </c>
      <c r="BY5">
        <f>IF($C5="",0,IF(AND(BY$1&gt;=$C5,BY$1&lt;$C6),SUMIFS('Необходимая Закачка, м3'!BY$2:BY$5000,'Необходимая Закачка, м3'!$B$2:$B$5000,'Объекты по КП'!$A5),0))</f>
        <v>0</v>
      </c>
    </row>
    <row r="6" spans="1:78" x14ac:dyDescent="0.25">
      <c r="A6">
        <f>A5</f>
        <v>8</v>
      </c>
      <c r="B6" t="s">
        <v>43</v>
      </c>
      <c r="C6" s="3">
        <v>45566</v>
      </c>
      <c r="F6">
        <f>IF($C6="",0,IF(AND(F$1&gt;=$C6,F$1&lt;$C7),SUMIFS('Необходимая Закачка, м3'!F$2:F$5000,'Необходимая Закачка, м3'!$B$2:$B$5000,'Объекты по КП'!$A6),0))</f>
        <v>0</v>
      </c>
      <c r="G6">
        <f>IF($C6="",0,IF(AND(G$1&gt;=$C6,G$1&lt;$C7),SUMIFS('Необходимая Закачка, м3'!G$2:G$5000,'Необходимая Закачка, м3'!$B$2:$B$5000,'Объекты по КП'!$A6),0))</f>
        <v>0</v>
      </c>
      <c r="H6">
        <f>IF($C6="",0,IF(AND(H$1&gt;=$C6,H$1&lt;$C7),SUMIFS('Необходимая Закачка, м3'!H$2:H$5000,'Необходимая Закачка, м3'!$B$2:$B$5000,'Объекты по КП'!$A6),0))</f>
        <v>0</v>
      </c>
      <c r="I6">
        <f>IF($C6="",0,IF(AND(I$1&gt;=$C6,I$1&lt;$C7),SUMIFS('Необходимая Закачка, м3'!I$2:I$5000,'Необходимая Закачка, м3'!$B$2:$B$5000,'Объекты по КП'!$A6),0))</f>
        <v>0</v>
      </c>
      <c r="J6">
        <f>IF($C6="",0,IF(AND(J$1&gt;=$C6,J$1&lt;$C7),SUMIFS('Необходимая Закачка, м3'!J$2:J$5000,'Необходимая Закачка, м3'!$B$2:$B$5000,'Объекты по КП'!$A6),0))</f>
        <v>0</v>
      </c>
      <c r="K6">
        <f>IF($C6="",0,IF(AND(K$1&gt;=$C6,K$1&lt;$C7),SUMIFS('Необходимая Закачка, м3'!K$2:K$5000,'Необходимая Закачка, м3'!$B$2:$B$5000,'Объекты по КП'!$A6),0))</f>
        <v>0</v>
      </c>
      <c r="L6">
        <f>IF($C6="",0,IF(AND(L$1&gt;=$C6,L$1&lt;$C7),SUMIFS('Необходимая Закачка, м3'!L$2:L$5000,'Необходимая Закачка, м3'!$B$2:$B$5000,'Объекты по КП'!$A6),0))</f>
        <v>0</v>
      </c>
      <c r="M6">
        <f>IF($C6="",0,IF(AND(M$1&gt;=$C6,M$1&lt;$C7),SUMIFS('Необходимая Закачка, м3'!M$2:M$5000,'Необходимая Закачка, м3'!$B$2:$B$5000,'Объекты по КП'!$A6),0))</f>
        <v>0</v>
      </c>
      <c r="N6">
        <f>IF($C6="",0,IF(AND(N$1&gt;=$C6,N$1&lt;$C7),SUMIFS('Необходимая Закачка, м3'!N$2:N$5000,'Необходимая Закачка, м3'!$B$2:$B$5000,'Объекты по КП'!$A6),0))</f>
        <v>0</v>
      </c>
      <c r="O6">
        <f>IF($C6="",0,IF(AND(O$1&gt;=$C6,O$1&lt;$C7),SUMIFS('Необходимая Закачка, м3'!O$2:O$5000,'Необходимая Закачка, м3'!$B$2:$B$5000,'Объекты по КП'!$A6),0))</f>
        <v>5651.5883018867935</v>
      </c>
      <c r="P6">
        <f>IF($C6="",0,IF(AND(P$1&gt;=$C6,P$1&lt;$C7),SUMIFS('Необходимая Закачка, м3'!P$2:P$5000,'Необходимая Закачка, м3'!$B$2:$B$5000,'Объекты по КП'!$A6),0))</f>
        <v>5651.5883018867935</v>
      </c>
      <c r="Q6">
        <f>IF($C6="",0,IF(AND(Q$1&gt;=$C6,Q$1&lt;$C7),SUMIFS('Необходимая Закачка, м3'!Q$2:Q$5000,'Необходимая Закачка, м3'!$B$2:$B$5000,'Объекты по КП'!$A6),0))</f>
        <v>5651.5883018867935</v>
      </c>
      <c r="R6">
        <f>IF($C6="",0,IF(AND(R$1&gt;=$C6,R$1&lt;$C7),SUMIFS('Необходимая Закачка, м3'!R$2:R$5000,'Необходимая Закачка, м3'!$B$2:$B$5000,'Объекты по КП'!$A6),0))</f>
        <v>5651.5883018867935</v>
      </c>
      <c r="S6">
        <f>IF($C6="",0,IF(AND(S$1&gt;=$C6,S$1&lt;$C7),SUMIFS('Необходимая Закачка, м3'!S$2:S$5000,'Необходимая Закачка, м3'!$B$2:$B$5000,'Объекты по КП'!$A6),0))</f>
        <v>5651.5883018867935</v>
      </c>
      <c r="T6">
        <f>IF($C6="",0,IF(AND(T$1&gt;=$C6,T$1&lt;$C7),SUMIFS('Необходимая Закачка, м3'!T$2:T$5000,'Необходимая Закачка, м3'!$B$2:$B$5000,'Объекты по КП'!$A6),0))</f>
        <v>5651.5883018867935</v>
      </c>
      <c r="U6">
        <f>IF($C6="",0,IF(AND(U$1&gt;=$C6,U$1&lt;$C7),SUMIFS('Необходимая Закачка, м3'!U$2:U$5000,'Необходимая Закачка, м3'!$B$2:$B$5000,'Объекты по КП'!$A6),0))</f>
        <v>5651.5883018867935</v>
      </c>
      <c r="V6">
        <f>IF($C6="",0,IF(AND(V$1&gt;=$C6,V$1&lt;$C7),SUMIFS('Необходимая Закачка, м3'!V$2:V$5000,'Необходимая Закачка, м3'!$B$2:$B$5000,'Объекты по КП'!$A6),0))</f>
        <v>5651.5883018867935</v>
      </c>
      <c r="W6">
        <f>IF($C6="",0,IF(AND(W$1&gt;=$C6,W$1&lt;$C7),SUMIFS('Необходимая Закачка, м3'!W$2:W$5000,'Необходимая Закачка, м3'!$B$2:$B$5000,'Объекты по КП'!$A6),0))</f>
        <v>5651.5883018867935</v>
      </c>
      <c r="X6">
        <f>IF($C6="",0,IF(AND(X$1&gt;=$C6,X$1&lt;$C7),SUMIFS('Необходимая Закачка, м3'!X$2:X$5000,'Необходимая Закачка, м3'!$B$2:$B$5000,'Объекты по КП'!$A6),0))</f>
        <v>5651.5883018867935</v>
      </c>
      <c r="Y6">
        <f>IF($C6="",0,IF(AND(Y$1&gt;=$C6,Y$1&lt;$C7),SUMIFS('Необходимая Закачка, м3'!Y$2:Y$5000,'Необходимая Закачка, м3'!$B$2:$B$5000,'Объекты по КП'!$A6),0))</f>
        <v>5651.5883018867935</v>
      </c>
      <c r="Z6">
        <f>IF($C6="",0,IF(AND(Z$1&gt;=$C6,Z$1&lt;$C7),SUMIFS('Необходимая Закачка, м3'!Z$2:Z$5000,'Необходимая Закачка, м3'!$B$2:$B$5000,'Объекты по КП'!$A6),0))</f>
        <v>5651.5883018867935</v>
      </c>
      <c r="AA6">
        <f>IF($C6="",0,IF(AND(AA$1&gt;=$C6,AA$1&lt;$C7),SUMIFS('Необходимая Закачка, м3'!AA$2:AA$5000,'Необходимая Закачка, м3'!$B$2:$B$5000,'Объекты по КП'!$A6),0))</f>
        <v>5651.5883018867935</v>
      </c>
      <c r="AB6">
        <f>IF($C6="",0,IF(AND(AB$1&gt;=$C6,AB$1&lt;$C7),SUMIFS('Необходимая Закачка, м3'!AB$2:AB$5000,'Необходимая Закачка, м3'!$B$2:$B$5000,'Объекты по КП'!$A6),0))</f>
        <v>5651.5883018867935</v>
      </c>
      <c r="AC6">
        <f>IF($C6="",0,IF(AND(AC$1&gt;=$C6,AC$1&lt;$C7),SUMIFS('Необходимая Закачка, м3'!AC$2:AC$5000,'Необходимая Закачка, м3'!$B$2:$B$5000,'Объекты по КП'!$A6),0))</f>
        <v>0</v>
      </c>
      <c r="AD6">
        <f>IF($C6="",0,IF(AND(AD$1&gt;=$C6,AD$1&lt;$C7),SUMIFS('Необходимая Закачка, м3'!AD$2:AD$5000,'Необходимая Закачка, м3'!$B$2:$B$5000,'Объекты по КП'!$A6),0))</f>
        <v>0</v>
      </c>
      <c r="AE6">
        <f>IF($C6="",0,IF(AND(AE$1&gt;=$C6,AE$1&lt;$C7),SUMIFS('Необходимая Закачка, м3'!AE$2:AE$5000,'Необходимая Закачка, м3'!$B$2:$B$5000,'Объекты по КП'!$A6),0))</f>
        <v>0</v>
      </c>
      <c r="AF6">
        <f>IF($C6="",0,IF(AND(AF$1&gt;=$C6,AF$1&lt;$C7),SUMIFS('Необходимая Закачка, м3'!AF$2:AF$5000,'Необходимая Закачка, м3'!$B$2:$B$5000,'Объекты по КП'!$A6),0))</f>
        <v>0</v>
      </c>
      <c r="AG6">
        <f>IF($C6="",0,IF(AND(AG$1&gt;=$C6,AG$1&lt;$C7),SUMIFS('Необходимая Закачка, м3'!AG$2:AG$5000,'Необходимая Закачка, м3'!$B$2:$B$5000,'Объекты по КП'!$A6),0))</f>
        <v>0</v>
      </c>
      <c r="AH6">
        <f>IF($C6="",0,IF(AND(AH$1&gt;=$C6,AH$1&lt;$C7),SUMIFS('Необходимая Закачка, м3'!AH$2:AH$5000,'Необходимая Закачка, м3'!$B$2:$B$5000,'Объекты по КП'!$A6),0))</f>
        <v>0</v>
      </c>
      <c r="AI6">
        <f>IF($C6="",0,IF(AND(AI$1&gt;=$C6,AI$1&lt;$C7),SUMIFS('Необходимая Закачка, м3'!AI$2:AI$5000,'Необходимая Закачка, м3'!$B$2:$B$5000,'Объекты по КП'!$A6),0))</f>
        <v>0</v>
      </c>
      <c r="AJ6">
        <f>IF($C6="",0,IF(AND(AJ$1&gt;=$C6,AJ$1&lt;$C7),SUMIFS('Необходимая Закачка, м3'!AJ$2:AJ$5000,'Необходимая Закачка, м3'!$B$2:$B$5000,'Объекты по КП'!$A6),0))</f>
        <v>0</v>
      </c>
      <c r="AK6">
        <f>IF($C6="",0,IF(AND(AK$1&gt;=$C6,AK$1&lt;$C7),SUMIFS('Необходимая Закачка, м3'!AK$2:AK$5000,'Необходимая Закачка, м3'!$B$2:$B$5000,'Объекты по КП'!$A6),0))</f>
        <v>0</v>
      </c>
      <c r="AL6">
        <f>IF($C6="",0,IF(AND(AL$1&gt;=$C6,AL$1&lt;$C7),SUMIFS('Необходимая Закачка, м3'!AL$2:AL$5000,'Необходимая Закачка, м3'!$B$2:$B$5000,'Объекты по КП'!$A6),0))</f>
        <v>0</v>
      </c>
      <c r="AM6">
        <f>IF($C6="",0,IF(AND(AM$1&gt;=$C6,AM$1&lt;$C7),SUMIFS('Необходимая Закачка, м3'!AM$2:AM$5000,'Необходимая Закачка, м3'!$B$2:$B$5000,'Объекты по КП'!$A6),0))</f>
        <v>0</v>
      </c>
      <c r="AN6">
        <f>IF($C6="",0,IF(AND(AN$1&gt;=$C6,AN$1&lt;$C7),SUMIFS('Необходимая Закачка, м3'!AN$2:AN$5000,'Необходимая Закачка, м3'!$B$2:$B$5000,'Объекты по КП'!$A6),0))</f>
        <v>0</v>
      </c>
      <c r="AO6">
        <f>IF($C6="",0,IF(AND(AO$1&gt;=$C6,AO$1&lt;$C7),SUMIFS('Необходимая Закачка, м3'!AO$2:AO$5000,'Необходимая Закачка, м3'!$B$2:$B$5000,'Объекты по КП'!$A6),0))</f>
        <v>0</v>
      </c>
      <c r="AP6">
        <f>IF($C6="",0,IF(AND(AP$1&gt;=$C6,AP$1&lt;$C7),SUMIFS('Необходимая Закачка, м3'!AP$2:AP$5000,'Необходимая Закачка, м3'!$B$2:$B$5000,'Объекты по КП'!$A6),0))</f>
        <v>0</v>
      </c>
      <c r="AQ6">
        <f>IF($C6="",0,IF(AND(AQ$1&gt;=$C6,AQ$1&lt;$C7),SUMIFS('Необходимая Закачка, м3'!AQ$2:AQ$5000,'Необходимая Закачка, м3'!$B$2:$B$5000,'Объекты по КП'!$A6),0))</f>
        <v>0</v>
      </c>
      <c r="AR6">
        <f>IF($C6="",0,IF(AND(AR$1&gt;=$C6,AR$1&lt;$C7),SUMIFS('Необходимая Закачка, м3'!AR$2:AR$5000,'Необходимая Закачка, м3'!$B$2:$B$5000,'Объекты по КП'!$A6),0))</f>
        <v>0</v>
      </c>
      <c r="AS6">
        <f>IF($C6="",0,IF(AND(AS$1&gt;=$C6,AS$1&lt;$C7),SUMIFS('Необходимая Закачка, м3'!AS$2:AS$5000,'Необходимая Закачка, м3'!$B$2:$B$5000,'Объекты по КП'!$A6),0))</f>
        <v>0</v>
      </c>
      <c r="AT6">
        <f>IF($C6="",0,IF(AND(AT$1&gt;=$C6,AT$1&lt;$C7),SUMIFS('Необходимая Закачка, м3'!AT$2:AT$5000,'Необходимая Закачка, м3'!$B$2:$B$5000,'Объекты по КП'!$A6),0))</f>
        <v>0</v>
      </c>
      <c r="AU6">
        <f>IF($C6="",0,IF(AND(AU$1&gt;=$C6,AU$1&lt;$C7),SUMIFS('Необходимая Закачка, м3'!AU$2:AU$5000,'Необходимая Закачка, м3'!$B$2:$B$5000,'Объекты по КП'!$A6),0))</f>
        <v>0</v>
      </c>
      <c r="AV6">
        <f>IF($C6="",0,IF(AND(AV$1&gt;=$C6,AV$1&lt;$C7),SUMIFS('Необходимая Закачка, м3'!AV$2:AV$5000,'Необходимая Закачка, м3'!$B$2:$B$5000,'Объекты по КП'!$A6),0))</f>
        <v>0</v>
      </c>
      <c r="AW6">
        <f>IF($C6="",0,IF(AND(AW$1&gt;=$C6,AW$1&lt;$C7),SUMIFS('Необходимая Закачка, м3'!AW$2:AW$5000,'Необходимая Закачка, м3'!$B$2:$B$5000,'Объекты по КП'!$A6),0))</f>
        <v>0</v>
      </c>
      <c r="AX6">
        <f>IF($C6="",0,IF(AND(AX$1&gt;=$C6,AX$1&lt;$C7),SUMIFS('Необходимая Закачка, м3'!AX$2:AX$5000,'Необходимая Закачка, м3'!$B$2:$B$5000,'Объекты по КП'!$A6),0))</f>
        <v>0</v>
      </c>
      <c r="AY6">
        <f>IF($C6="",0,IF(AND(AY$1&gt;=$C6,AY$1&lt;$C7),SUMIFS('Необходимая Закачка, м3'!AY$2:AY$5000,'Необходимая Закачка, м3'!$B$2:$B$5000,'Объекты по КП'!$A6),0))</f>
        <v>0</v>
      </c>
      <c r="AZ6">
        <f>IF($C6="",0,IF(AND(AZ$1&gt;=$C6,AZ$1&lt;$C7),SUMIFS('Необходимая Закачка, м3'!AZ$2:AZ$5000,'Необходимая Закачка, м3'!$B$2:$B$5000,'Объекты по КП'!$A6),0))</f>
        <v>0</v>
      </c>
      <c r="BA6">
        <f>IF($C6="",0,IF(AND(BA$1&gt;=$C6,BA$1&lt;$C7),SUMIFS('Необходимая Закачка, м3'!BA$2:BA$5000,'Необходимая Закачка, м3'!$B$2:$B$5000,'Объекты по КП'!$A6),0))</f>
        <v>0</v>
      </c>
      <c r="BB6">
        <f>IF($C6="",0,IF(AND(BB$1&gt;=$C6,BB$1&lt;$C7),SUMIFS('Необходимая Закачка, м3'!BB$2:BB$5000,'Необходимая Закачка, м3'!$B$2:$B$5000,'Объекты по КП'!$A6),0))</f>
        <v>0</v>
      </c>
      <c r="BC6">
        <f>IF($C6="",0,IF(AND(BC$1&gt;=$C6,BC$1&lt;$C7),SUMIFS('Необходимая Закачка, м3'!BC$2:BC$5000,'Необходимая Закачка, м3'!$B$2:$B$5000,'Объекты по КП'!$A6),0))</f>
        <v>0</v>
      </c>
      <c r="BD6">
        <f>IF($C6="",0,IF(AND(BD$1&gt;=$C6,BD$1&lt;$C7),SUMIFS('Необходимая Закачка, м3'!BD$2:BD$5000,'Необходимая Закачка, м3'!$B$2:$B$5000,'Объекты по КП'!$A6),0))</f>
        <v>0</v>
      </c>
      <c r="BE6">
        <f>IF($C6="",0,IF(AND(BE$1&gt;=$C6,BE$1&lt;$C7),SUMIFS('Необходимая Закачка, м3'!BE$2:BE$5000,'Необходимая Закачка, м3'!$B$2:$B$5000,'Объекты по КП'!$A6),0))</f>
        <v>0</v>
      </c>
      <c r="BF6">
        <f>IF($C6="",0,IF(AND(BF$1&gt;=$C6,BF$1&lt;$C7),SUMIFS('Необходимая Закачка, м3'!BF$2:BF$5000,'Необходимая Закачка, м3'!$B$2:$B$5000,'Объекты по КП'!$A6),0))</f>
        <v>0</v>
      </c>
      <c r="BG6">
        <f>IF($C6="",0,IF(AND(BG$1&gt;=$C6,BG$1&lt;$C7),SUMIFS('Необходимая Закачка, м3'!BG$2:BG$5000,'Необходимая Закачка, м3'!$B$2:$B$5000,'Объекты по КП'!$A6),0))</f>
        <v>0</v>
      </c>
      <c r="BH6">
        <f>IF($C6="",0,IF(AND(BH$1&gt;=$C6,BH$1&lt;$C7),SUMIFS('Необходимая Закачка, м3'!BH$2:BH$5000,'Необходимая Закачка, м3'!$B$2:$B$5000,'Объекты по КП'!$A6),0))</f>
        <v>0</v>
      </c>
      <c r="BI6">
        <f>IF($C6="",0,IF(AND(BI$1&gt;=$C6,BI$1&lt;$C7),SUMIFS('Необходимая Закачка, м3'!BI$2:BI$5000,'Необходимая Закачка, м3'!$B$2:$B$5000,'Объекты по КП'!$A6),0))</f>
        <v>0</v>
      </c>
      <c r="BJ6">
        <f>IF($C6="",0,IF(AND(BJ$1&gt;=$C6,BJ$1&lt;$C7),SUMIFS('Необходимая Закачка, м3'!BJ$2:BJ$5000,'Необходимая Закачка, м3'!$B$2:$B$5000,'Объекты по КП'!$A6),0))</f>
        <v>0</v>
      </c>
      <c r="BK6">
        <f>IF($C6="",0,IF(AND(BK$1&gt;=$C6,BK$1&lt;$C7),SUMIFS('Необходимая Закачка, м3'!BK$2:BK$5000,'Необходимая Закачка, м3'!$B$2:$B$5000,'Объекты по КП'!$A6),0))</f>
        <v>0</v>
      </c>
      <c r="BL6">
        <f>IF($C6="",0,IF(AND(BL$1&gt;=$C6,BL$1&lt;$C7),SUMIFS('Необходимая Закачка, м3'!BL$2:BL$5000,'Необходимая Закачка, м3'!$B$2:$B$5000,'Объекты по КП'!$A6),0))</f>
        <v>0</v>
      </c>
      <c r="BM6">
        <f>IF($C6="",0,IF(AND(BM$1&gt;=$C6,BM$1&lt;$C7),SUMIFS('Необходимая Закачка, м3'!BM$2:BM$5000,'Необходимая Закачка, м3'!$B$2:$B$5000,'Объекты по КП'!$A6),0))</f>
        <v>0</v>
      </c>
      <c r="BN6">
        <f>IF($C6="",0,IF(AND(BN$1&gt;=$C6,BN$1&lt;$C7),SUMIFS('Необходимая Закачка, м3'!BN$2:BN$5000,'Необходимая Закачка, м3'!$B$2:$B$5000,'Объекты по КП'!$A6),0))</f>
        <v>0</v>
      </c>
      <c r="BO6">
        <f>IF($C6="",0,IF(AND(BO$1&gt;=$C6,BO$1&lt;$C7),SUMIFS('Необходимая Закачка, м3'!BO$2:BO$5000,'Необходимая Закачка, м3'!$B$2:$B$5000,'Объекты по КП'!$A6),0))</f>
        <v>0</v>
      </c>
      <c r="BP6">
        <f>IF($C6="",0,IF(AND(BP$1&gt;=$C6,BP$1&lt;$C7),SUMIFS('Необходимая Закачка, м3'!BP$2:BP$5000,'Необходимая Закачка, м3'!$B$2:$B$5000,'Объекты по КП'!$A6),0))</f>
        <v>0</v>
      </c>
      <c r="BQ6">
        <f>IF($C6="",0,IF(AND(BQ$1&gt;=$C6,BQ$1&lt;$C7),SUMIFS('Необходимая Закачка, м3'!BQ$2:BQ$5000,'Необходимая Закачка, м3'!$B$2:$B$5000,'Объекты по КП'!$A6),0))</f>
        <v>0</v>
      </c>
      <c r="BR6">
        <f>IF($C6="",0,IF(AND(BR$1&gt;=$C6,BR$1&lt;$C7),SUMIFS('Необходимая Закачка, м3'!BR$2:BR$5000,'Необходимая Закачка, м3'!$B$2:$B$5000,'Объекты по КП'!$A6),0))</f>
        <v>0</v>
      </c>
      <c r="BS6">
        <f>IF($C6="",0,IF(AND(BS$1&gt;=$C6,BS$1&lt;$C7),SUMIFS('Необходимая Закачка, м3'!BS$2:BS$5000,'Необходимая Закачка, м3'!$B$2:$B$5000,'Объекты по КП'!$A6),0))</f>
        <v>0</v>
      </c>
      <c r="BT6">
        <f>IF($C6="",0,IF(AND(BT$1&gt;=$C6,BT$1&lt;$C7),SUMIFS('Необходимая Закачка, м3'!BT$2:BT$5000,'Необходимая Закачка, м3'!$B$2:$B$5000,'Объекты по КП'!$A6),0))</f>
        <v>0</v>
      </c>
      <c r="BU6">
        <f>IF($C6="",0,IF(AND(BU$1&gt;=$C6,BU$1&lt;$C7),SUMIFS('Необходимая Закачка, м3'!BU$2:BU$5000,'Необходимая Закачка, м3'!$B$2:$B$5000,'Объекты по КП'!$A6),0))</f>
        <v>0</v>
      </c>
      <c r="BV6">
        <f>IF($C6="",0,IF(AND(BV$1&gt;=$C6,BV$1&lt;$C7),SUMIFS('Необходимая Закачка, м3'!BV$2:BV$5000,'Необходимая Закачка, м3'!$B$2:$B$5000,'Объекты по КП'!$A6),0))</f>
        <v>0</v>
      </c>
      <c r="BW6">
        <f>IF($C6="",0,IF(AND(BW$1&gt;=$C6,BW$1&lt;$C7),SUMIFS('Необходимая Закачка, м3'!BW$2:BW$5000,'Необходимая Закачка, м3'!$B$2:$B$5000,'Объекты по КП'!$A6),0))</f>
        <v>0</v>
      </c>
      <c r="BX6">
        <f>IF($C6="",0,IF(AND(BX$1&gt;=$C6,BX$1&lt;$C7),SUMIFS('Необходимая Закачка, м3'!BX$2:BX$5000,'Необходимая Закачка, м3'!$B$2:$B$5000,'Объекты по КП'!$A6),0))</f>
        <v>0</v>
      </c>
      <c r="BY6">
        <f>IF($C6="",0,IF(AND(BY$1&gt;=$C6,BY$1&lt;$C7),SUMIFS('Необходимая Закачка, м3'!BY$2:BY$5000,'Необходимая Закачка, м3'!$B$2:$B$5000,'Объекты по КП'!$A6),0))</f>
        <v>0</v>
      </c>
    </row>
    <row r="7" spans="1:78" x14ac:dyDescent="0.25">
      <c r="A7">
        <f>A6</f>
        <v>8</v>
      </c>
      <c r="B7" t="s">
        <v>41</v>
      </c>
      <c r="C7" s="3">
        <v>45992</v>
      </c>
      <c r="F7">
        <f>IF($C7="",0,IF(F$1&gt;=$C7,SUMIFS('Необходимая Закачка, м3'!F$2:F$5000,'Необходимая Закачка, м3'!$B$2:$B$5000,'Объекты по КП'!$A7),0))</f>
        <v>0</v>
      </c>
      <c r="G7">
        <f>IF($C7="",0,IF(G$1&gt;=$C7,SUMIFS('Необходимая Закачка, м3'!G$2:G$5000,'Необходимая Закачка, м3'!$B$2:$B$5000,'Объекты по КП'!$A7),0))</f>
        <v>0</v>
      </c>
      <c r="H7">
        <f>IF($C7="",0,IF(H$1&gt;=$C7,SUMIFS('Необходимая Закачка, м3'!H$2:H$5000,'Необходимая Закачка, м3'!$B$2:$B$5000,'Объекты по КП'!$A7),0))</f>
        <v>0</v>
      </c>
      <c r="I7">
        <f>IF($C7="",0,IF(I$1&gt;=$C7,SUMIFS('Необходимая Закачка, м3'!I$2:I$5000,'Необходимая Закачка, м3'!$B$2:$B$5000,'Объекты по КП'!$A7),0))</f>
        <v>0</v>
      </c>
      <c r="J7">
        <f>IF($C7="",0,IF(J$1&gt;=$C7,SUMIFS('Необходимая Закачка, м3'!J$2:J$5000,'Необходимая Закачка, м3'!$B$2:$B$5000,'Объекты по КП'!$A7),0))</f>
        <v>0</v>
      </c>
      <c r="K7">
        <f>IF($C7="",0,IF(K$1&gt;=$C7,SUMIFS('Необходимая Закачка, м3'!K$2:K$5000,'Необходимая Закачка, м3'!$B$2:$B$5000,'Объекты по КП'!$A7),0))</f>
        <v>0</v>
      </c>
      <c r="L7">
        <f>IF($C7="",0,IF(L$1&gt;=$C7,SUMIFS('Необходимая Закачка, м3'!L$2:L$5000,'Необходимая Закачка, м3'!$B$2:$B$5000,'Объекты по КП'!$A7),0))</f>
        <v>0</v>
      </c>
      <c r="M7">
        <f>IF($C7="",0,IF(M$1&gt;=$C7,SUMIFS('Необходимая Закачка, м3'!M$2:M$5000,'Необходимая Закачка, м3'!$B$2:$B$5000,'Объекты по КП'!$A7),0))</f>
        <v>0</v>
      </c>
      <c r="N7">
        <f>IF($C7="",0,IF(N$1&gt;=$C7,SUMIFS('Необходимая Закачка, м3'!N$2:N$5000,'Необходимая Закачка, м3'!$B$2:$B$5000,'Объекты по КП'!$A7),0))</f>
        <v>0</v>
      </c>
      <c r="O7">
        <f>IF($C7="",0,IF(O$1&gt;=$C7,SUMIFS('Необходимая Закачка, м3'!O$2:O$5000,'Необходимая Закачка, м3'!$B$2:$B$5000,'Объекты по КП'!$A7),0))</f>
        <v>0</v>
      </c>
      <c r="P7">
        <f>IF($C7="",0,IF(P$1&gt;=$C7,SUMIFS('Необходимая Закачка, м3'!P$2:P$5000,'Необходимая Закачка, м3'!$B$2:$B$5000,'Объекты по КП'!$A7),0))</f>
        <v>0</v>
      </c>
      <c r="Q7">
        <f>IF($C7="",0,IF(Q$1&gt;=$C7,SUMIFS('Необходимая Закачка, м3'!Q$2:Q$5000,'Необходимая Закачка, м3'!$B$2:$B$5000,'Объекты по КП'!$A7),0))</f>
        <v>0</v>
      </c>
      <c r="R7">
        <f>IF($C7="",0,IF(R$1&gt;=$C7,SUMIFS('Необходимая Закачка, м3'!R$2:R$5000,'Необходимая Закачка, м3'!$B$2:$B$5000,'Объекты по КП'!$A7),0))</f>
        <v>0</v>
      </c>
      <c r="S7">
        <f>IF($C7="",0,IF(S$1&gt;=$C7,SUMIFS('Необходимая Закачка, м3'!S$2:S$5000,'Необходимая Закачка, м3'!$B$2:$B$5000,'Объекты по КП'!$A7),0))</f>
        <v>0</v>
      </c>
      <c r="T7">
        <f>IF($C7="",0,IF(T$1&gt;=$C7,SUMIFS('Необходимая Закачка, м3'!T$2:T$5000,'Необходимая Закачка, м3'!$B$2:$B$5000,'Объекты по КП'!$A7),0))</f>
        <v>0</v>
      </c>
      <c r="U7">
        <f>IF($C7="",0,IF(U$1&gt;=$C7,SUMIFS('Необходимая Закачка, м3'!U$2:U$5000,'Необходимая Закачка, м3'!$B$2:$B$5000,'Объекты по КП'!$A7),0))</f>
        <v>0</v>
      </c>
      <c r="V7">
        <f>IF($C7="",0,IF(V$1&gt;=$C7,SUMIFS('Необходимая Закачка, м3'!V$2:V$5000,'Необходимая Закачка, м3'!$B$2:$B$5000,'Объекты по КП'!$A7),0))</f>
        <v>0</v>
      </c>
      <c r="W7">
        <f>IF($C7="",0,IF(W$1&gt;=$C7,SUMIFS('Необходимая Закачка, м3'!W$2:W$5000,'Необходимая Закачка, м3'!$B$2:$B$5000,'Объекты по КП'!$A7),0))</f>
        <v>0</v>
      </c>
      <c r="X7">
        <f>IF($C7="",0,IF(X$1&gt;=$C7,SUMIFS('Необходимая Закачка, м3'!X$2:X$5000,'Необходимая Закачка, м3'!$B$2:$B$5000,'Объекты по КП'!$A7),0))</f>
        <v>0</v>
      </c>
      <c r="Y7">
        <f>IF($C7="",0,IF(Y$1&gt;=$C7,SUMIFS('Необходимая Закачка, м3'!Y$2:Y$5000,'Необходимая Закачка, м3'!$B$2:$B$5000,'Объекты по КП'!$A7),0))</f>
        <v>0</v>
      </c>
      <c r="Z7">
        <f>IF($C7="",0,IF(Z$1&gt;=$C7,SUMIFS('Необходимая Закачка, м3'!Z$2:Z$5000,'Необходимая Закачка, м3'!$B$2:$B$5000,'Объекты по КП'!$A7),0))</f>
        <v>0</v>
      </c>
      <c r="AA7">
        <f>IF($C7="",0,IF(AA$1&gt;=$C7,SUMIFS('Необходимая Закачка, м3'!AA$2:AA$5000,'Необходимая Закачка, м3'!$B$2:$B$5000,'Объекты по КП'!$A7),0))</f>
        <v>0</v>
      </c>
      <c r="AB7">
        <f>IF($C7="",0,IF(AB$1&gt;=$C7,SUMIFS('Необходимая Закачка, м3'!AB$2:AB$5000,'Необходимая Закачка, м3'!$B$2:$B$5000,'Объекты по КП'!$A7),0))</f>
        <v>0</v>
      </c>
      <c r="AC7">
        <f>IF($C7="",0,IF(AC$1&gt;=$C7,SUMIFS('Необходимая Закачка, м3'!AC$2:AC$5000,'Необходимая Закачка, м3'!$B$2:$B$5000,'Объекты по КП'!$A7),0))</f>
        <v>5651.5883018867935</v>
      </c>
      <c r="AD7">
        <f>IF($C7="",0,IF(AD$1&gt;=$C7,SUMIFS('Необходимая Закачка, м3'!AD$2:AD$5000,'Необходимая Закачка, м3'!$B$2:$B$5000,'Объекты по КП'!$A7),0))</f>
        <v>5651.5883018867935</v>
      </c>
      <c r="AE7">
        <f>IF($C7="",0,IF(AE$1&gt;=$C7,SUMIFS('Необходимая Закачка, м3'!AE$2:AE$5000,'Необходимая Закачка, м3'!$B$2:$B$5000,'Объекты по КП'!$A7),0))</f>
        <v>5651.5883018867935</v>
      </c>
      <c r="AF7">
        <f>IF($C7="",0,IF(AF$1&gt;=$C7,SUMIFS('Необходимая Закачка, м3'!AF$2:AF$5000,'Необходимая Закачка, м3'!$B$2:$B$5000,'Объекты по КП'!$A7),0))</f>
        <v>5651.5883018867935</v>
      </c>
      <c r="AG7">
        <f>IF($C7="",0,IF(AG$1&gt;=$C7,SUMIFS('Необходимая Закачка, м3'!AG$2:AG$5000,'Необходимая Закачка, м3'!$B$2:$B$5000,'Объекты по КП'!$A7),0))</f>
        <v>5651.5883018867935</v>
      </c>
      <c r="AH7">
        <f>IF($C7="",0,IF(AH$1&gt;=$C7,SUMIFS('Необходимая Закачка, м3'!AH$2:AH$5000,'Необходимая Закачка, м3'!$B$2:$B$5000,'Объекты по КП'!$A7),0))</f>
        <v>5651.5883018867935</v>
      </c>
      <c r="AI7">
        <f>IF($C7="",0,IF(AI$1&gt;=$C7,SUMIFS('Необходимая Закачка, м3'!AI$2:AI$5000,'Необходимая Закачка, м3'!$B$2:$B$5000,'Объекты по КП'!$A7),0))</f>
        <v>5651.5883018867935</v>
      </c>
      <c r="AJ7">
        <f>IF($C7="",0,IF(AJ$1&gt;=$C7,SUMIFS('Необходимая Закачка, м3'!AJ$2:AJ$5000,'Необходимая Закачка, м3'!$B$2:$B$5000,'Объекты по КП'!$A7),0))</f>
        <v>5651.5883018867935</v>
      </c>
      <c r="AK7">
        <f>IF($C7="",0,IF(AK$1&gt;=$C7,SUMIFS('Необходимая Закачка, м3'!AK$2:AK$5000,'Необходимая Закачка, м3'!$B$2:$B$5000,'Объекты по КП'!$A7),0))</f>
        <v>5651.5883018867935</v>
      </c>
      <c r="AL7">
        <f>IF($C7="",0,IF(AL$1&gt;=$C7,SUMIFS('Необходимая Закачка, м3'!AL$2:AL$5000,'Необходимая Закачка, м3'!$B$2:$B$5000,'Объекты по КП'!$A7),0))</f>
        <v>5651.5883018867935</v>
      </c>
      <c r="AM7">
        <f>IF($C7="",0,IF(AM$1&gt;=$C7,SUMIFS('Необходимая Закачка, м3'!AM$2:AM$5000,'Необходимая Закачка, м3'!$B$2:$B$5000,'Объекты по КП'!$A7),0))</f>
        <v>5651.5883018867935</v>
      </c>
      <c r="AN7">
        <f>IF($C7="",0,IF(AN$1&gt;=$C7,SUMIFS('Необходимая Закачка, м3'!AN$2:AN$5000,'Необходимая Закачка, м3'!$B$2:$B$5000,'Объекты по КП'!$A7),0))</f>
        <v>5651.5883018867935</v>
      </c>
      <c r="AO7">
        <f>IF($C7="",0,IF(AO$1&gt;=$C7,SUMIFS('Необходимая Закачка, м3'!AO$2:AO$5000,'Необходимая Закачка, м3'!$B$2:$B$5000,'Объекты по КП'!$A7),0))</f>
        <v>5651.5883018867935</v>
      </c>
      <c r="AP7">
        <f>IF($C7="",0,IF(AP$1&gt;=$C7,SUMIFS('Необходимая Закачка, м3'!AP$2:AP$5000,'Необходимая Закачка, м3'!$B$2:$B$5000,'Объекты по КП'!$A7),0))</f>
        <v>5651.5883018867935</v>
      </c>
      <c r="AQ7">
        <f>IF($C7="",0,IF(AQ$1&gt;=$C7,SUMIFS('Необходимая Закачка, м3'!AQ$2:AQ$5000,'Необходимая Закачка, м3'!$B$2:$B$5000,'Объекты по КП'!$A7),0))</f>
        <v>5651.5883018867935</v>
      </c>
      <c r="AR7">
        <f>IF($C7="",0,IF(AR$1&gt;=$C7,SUMIFS('Необходимая Закачка, м3'!AR$2:AR$5000,'Необходимая Закачка, м3'!$B$2:$B$5000,'Объекты по КП'!$A7),0))</f>
        <v>5651.5883018867935</v>
      </c>
      <c r="AS7">
        <f>IF($C7="",0,IF(AS$1&gt;=$C7,SUMIFS('Необходимая Закачка, м3'!AS$2:AS$5000,'Необходимая Закачка, м3'!$B$2:$B$5000,'Объекты по КП'!$A7),0))</f>
        <v>5651.5883018867935</v>
      </c>
      <c r="AT7">
        <f>IF($C7="",0,IF(AT$1&gt;=$C7,SUMIFS('Необходимая Закачка, м3'!AT$2:AT$5000,'Необходимая Закачка, м3'!$B$2:$B$5000,'Объекты по КП'!$A7),0))</f>
        <v>5651.5883018867935</v>
      </c>
      <c r="AU7">
        <f>IF($C7="",0,IF(AU$1&gt;=$C7,SUMIFS('Необходимая Закачка, м3'!AU$2:AU$5000,'Необходимая Закачка, м3'!$B$2:$B$5000,'Объекты по КП'!$A7),0))</f>
        <v>5651.5883018867935</v>
      </c>
      <c r="AV7">
        <f>IF($C7="",0,IF(AV$1&gt;=$C7,SUMIFS('Необходимая Закачка, м3'!AV$2:AV$5000,'Необходимая Закачка, м3'!$B$2:$B$5000,'Объекты по КП'!$A7),0))</f>
        <v>5651.5883018867935</v>
      </c>
      <c r="AW7">
        <f>IF($C7="",0,IF(AW$1&gt;=$C7,SUMIFS('Необходимая Закачка, м3'!AW$2:AW$5000,'Необходимая Закачка, м3'!$B$2:$B$5000,'Объекты по КП'!$A7),0))</f>
        <v>5651.5883018867935</v>
      </c>
      <c r="AX7">
        <f>IF($C7="",0,IF(AX$1&gt;=$C7,SUMIFS('Необходимая Закачка, м3'!AX$2:AX$5000,'Необходимая Закачка, м3'!$B$2:$B$5000,'Объекты по КП'!$A7),0))</f>
        <v>5651.5883018867935</v>
      </c>
      <c r="AY7">
        <f>IF($C7="",0,IF(AY$1&gt;=$C7,SUMIFS('Необходимая Закачка, м3'!AY$2:AY$5000,'Необходимая Закачка, м3'!$B$2:$B$5000,'Объекты по КП'!$A7),0))</f>
        <v>5651.5883018867935</v>
      </c>
      <c r="AZ7">
        <f>IF($C7="",0,IF(AZ$1&gt;=$C7,SUMIFS('Необходимая Закачка, м3'!AZ$2:AZ$5000,'Необходимая Закачка, м3'!$B$2:$B$5000,'Объекты по КП'!$A7),0))</f>
        <v>5651.5883018867935</v>
      </c>
      <c r="BA7">
        <f>IF($C7="",0,IF(BA$1&gt;=$C7,SUMIFS('Необходимая Закачка, м3'!BA$2:BA$5000,'Необходимая Закачка, м3'!$B$2:$B$5000,'Объекты по КП'!$A7),0))</f>
        <v>5651.5883018867935</v>
      </c>
      <c r="BB7">
        <f>IF($C7="",0,IF(BB$1&gt;=$C7,SUMIFS('Необходимая Закачка, м3'!BB$2:BB$5000,'Необходимая Закачка, м3'!$B$2:$B$5000,'Объекты по КП'!$A7),0))</f>
        <v>5651.5883018867935</v>
      </c>
      <c r="BC7">
        <f>IF($C7="",0,IF(BC$1&gt;=$C7,SUMIFS('Необходимая Закачка, м3'!BC$2:BC$5000,'Необходимая Закачка, м3'!$B$2:$B$5000,'Объекты по КП'!$A7),0))</f>
        <v>5651.5883018867935</v>
      </c>
      <c r="BD7">
        <f>IF($C7="",0,IF(BD$1&gt;=$C7,SUMIFS('Необходимая Закачка, м3'!BD$2:BD$5000,'Необходимая Закачка, м3'!$B$2:$B$5000,'Объекты по КП'!$A7),0))</f>
        <v>5651.5883018867935</v>
      </c>
      <c r="BE7">
        <f>IF($C7="",0,IF(BE$1&gt;=$C7,SUMIFS('Необходимая Закачка, м3'!BE$2:BE$5000,'Необходимая Закачка, м3'!$B$2:$B$5000,'Объекты по КП'!$A7),0))</f>
        <v>5651.5883018867935</v>
      </c>
      <c r="BF7">
        <f>IF($C7="",0,IF(BF$1&gt;=$C7,SUMIFS('Необходимая Закачка, м3'!BF$2:BF$5000,'Необходимая Закачка, м3'!$B$2:$B$5000,'Объекты по КП'!$A7),0))</f>
        <v>5651.5883018867935</v>
      </c>
      <c r="BG7">
        <f>IF($C7="",0,IF(BG$1&gt;=$C7,SUMIFS('Необходимая Закачка, м3'!BG$2:BG$5000,'Необходимая Закачка, м3'!$B$2:$B$5000,'Объекты по КП'!$A7),0))</f>
        <v>5651.5883018867935</v>
      </c>
      <c r="BH7">
        <f>IF($C7="",0,IF(BH$1&gt;=$C7,SUMIFS('Необходимая Закачка, м3'!BH$2:BH$5000,'Необходимая Закачка, м3'!$B$2:$B$5000,'Объекты по КП'!$A7),0))</f>
        <v>5651.5883018867935</v>
      </c>
      <c r="BI7">
        <f>IF($C7="",0,IF(BI$1&gt;=$C7,SUMIFS('Необходимая Закачка, м3'!BI$2:BI$5000,'Необходимая Закачка, м3'!$B$2:$B$5000,'Объекты по КП'!$A7),0))</f>
        <v>5651.5883018867935</v>
      </c>
      <c r="BJ7">
        <f>IF($C7="",0,IF(BJ$1&gt;=$C7,SUMIFS('Необходимая Закачка, м3'!BJ$2:BJ$5000,'Необходимая Закачка, м3'!$B$2:$B$5000,'Объекты по КП'!$A7),0))</f>
        <v>5651.5883018867935</v>
      </c>
      <c r="BK7">
        <f>IF($C7="",0,IF(BK$1&gt;=$C7,SUMIFS('Необходимая Закачка, м3'!BK$2:BK$5000,'Необходимая Закачка, м3'!$B$2:$B$5000,'Объекты по КП'!$A7),0))</f>
        <v>5651.5883018867935</v>
      </c>
      <c r="BL7">
        <f>IF($C7="",0,IF(BL$1&gt;=$C7,SUMIFS('Необходимая Закачка, м3'!BL$2:BL$5000,'Необходимая Закачка, м3'!$B$2:$B$5000,'Объекты по КП'!$A7),0))</f>
        <v>5651.5883018867935</v>
      </c>
      <c r="BM7">
        <f>IF($C7="",0,IF(BM$1&gt;=$C7,SUMIFS('Необходимая Закачка, м3'!BM$2:BM$5000,'Необходимая Закачка, м3'!$B$2:$B$5000,'Объекты по КП'!$A7),0))</f>
        <v>5651.5883018867935</v>
      </c>
      <c r="BN7">
        <f>IF($C7="",0,IF(BN$1&gt;=$C7,SUMIFS('Необходимая Закачка, м3'!BN$2:BN$5000,'Необходимая Закачка, м3'!$B$2:$B$5000,'Объекты по КП'!$A7),0))</f>
        <v>5651.5883018867935</v>
      </c>
      <c r="BO7">
        <f>IF($C7="",0,IF(BO$1&gt;=$C7,SUMIFS('Необходимая Закачка, м3'!BO$2:BO$5000,'Необходимая Закачка, м3'!$B$2:$B$5000,'Объекты по КП'!$A7),0))</f>
        <v>5651.5883018867935</v>
      </c>
      <c r="BP7">
        <f>IF($C7="",0,IF(BP$1&gt;=$C7,SUMIFS('Необходимая Закачка, м3'!BP$2:BP$5000,'Необходимая Закачка, м3'!$B$2:$B$5000,'Объекты по КП'!$A7),0))</f>
        <v>5651.5883018867935</v>
      </c>
      <c r="BQ7">
        <f>IF($C7="",0,IF(BQ$1&gt;=$C7,SUMIFS('Необходимая Закачка, м3'!BQ$2:BQ$5000,'Необходимая Закачка, м3'!$B$2:$B$5000,'Объекты по КП'!$A7),0))</f>
        <v>5651.5883018867935</v>
      </c>
      <c r="BR7">
        <f>IF($C7="",0,IF(BR$1&gt;=$C7,SUMIFS('Необходимая Закачка, м3'!BR$2:BR$5000,'Необходимая Закачка, м3'!$B$2:$B$5000,'Объекты по КП'!$A7),0))</f>
        <v>5651.5883018867935</v>
      </c>
      <c r="BS7">
        <f>IF($C7="",0,IF(BS$1&gt;=$C7,SUMIFS('Необходимая Закачка, м3'!BS$2:BS$5000,'Необходимая Закачка, м3'!$B$2:$B$5000,'Объекты по КП'!$A7),0))</f>
        <v>5651.5883018867935</v>
      </c>
      <c r="BT7">
        <f>IF($C7="",0,IF(BT$1&gt;=$C7,SUMIFS('Необходимая Закачка, м3'!BT$2:BT$5000,'Необходимая Закачка, м3'!$B$2:$B$5000,'Объекты по КП'!$A7),0))</f>
        <v>5651.5883018867935</v>
      </c>
      <c r="BU7">
        <f>IF($C7="",0,IF(BU$1&gt;=$C7,SUMIFS('Необходимая Закачка, м3'!BU$2:BU$5000,'Необходимая Закачка, м3'!$B$2:$B$5000,'Объекты по КП'!$A7),0))</f>
        <v>5651.5883018867935</v>
      </c>
      <c r="BV7">
        <f>IF($C7="",0,IF(BV$1&gt;=$C7,SUMIFS('Необходимая Закачка, м3'!BV$2:BV$5000,'Необходимая Закачка, м3'!$B$2:$B$5000,'Объекты по КП'!$A7),0))</f>
        <v>5651.5883018867935</v>
      </c>
      <c r="BW7">
        <f>IF($C7="",0,IF(BW$1&gt;=$C7,SUMIFS('Необходимая Закачка, м3'!BW$2:BW$5000,'Необходимая Закачка, м3'!$B$2:$B$5000,'Объекты по КП'!$A7),0))</f>
        <v>5651.5883018867935</v>
      </c>
      <c r="BX7">
        <f>IF($C7="",0,IF(BX$1&gt;=$C7,SUMIFS('Необходимая Закачка, м3'!BX$2:BX$5000,'Необходимая Закачка, м3'!$B$2:$B$5000,'Объекты по КП'!$A7),0))</f>
        <v>5651.5883018867935</v>
      </c>
      <c r="BY7">
        <f>IF($C7="",0,IF(BY$1&gt;=$C7,SUMIFS('Необходимая Закачка, м3'!BY$2:BY$5000,'Необходимая Закачка, м3'!$B$2:$B$5000,'Объекты по КП'!$A7),0))</f>
        <v>5651.5883018867935</v>
      </c>
    </row>
    <row r="8" spans="1:78" x14ac:dyDescent="0.25">
      <c r="A8">
        <v>13</v>
      </c>
      <c r="B8" t="s">
        <v>41</v>
      </c>
      <c r="C8" s="3">
        <v>45992</v>
      </c>
      <c r="F8">
        <f>IF($C8="",0,IF(AND(F$1&gt;=$C8,F$1&lt;$C9),SUMIFS('Необходимая Закачка, м3'!F$2:F$5000,'Необходимая Закачка, м3'!$B$2:$B$5000,'Объекты по КП'!$A8),0))</f>
        <v>0</v>
      </c>
      <c r="G8">
        <f>IF($C8="",0,IF(AND(G$1&gt;=$C8,G$1&lt;$C9),SUMIFS('Необходимая Закачка, м3'!G$2:G$5000,'Необходимая Закачка, м3'!$B$2:$B$5000,'Объекты по КП'!$A8),0))</f>
        <v>0</v>
      </c>
      <c r="H8">
        <f>IF($C8="",0,IF(AND(H$1&gt;=$C8,H$1&lt;$C9),SUMIFS('Необходимая Закачка, м3'!H$2:H$5000,'Необходимая Закачка, м3'!$B$2:$B$5000,'Объекты по КП'!$A8),0))</f>
        <v>0</v>
      </c>
      <c r="I8">
        <f>IF($C8="",0,IF(AND(I$1&gt;=$C8,I$1&lt;$C9),SUMIFS('Необходимая Закачка, м3'!I$2:I$5000,'Необходимая Закачка, м3'!$B$2:$B$5000,'Объекты по КП'!$A8),0))</f>
        <v>0</v>
      </c>
      <c r="J8">
        <f>IF($C8="",0,IF(AND(J$1&gt;=$C8,J$1&lt;$C9),SUMIFS('Необходимая Закачка, м3'!J$2:J$5000,'Необходимая Закачка, м3'!$B$2:$B$5000,'Объекты по КП'!$A8),0))</f>
        <v>0</v>
      </c>
      <c r="K8">
        <f>IF($C8="",0,IF(AND(K$1&gt;=$C8,K$1&lt;$C9),SUMIFS('Необходимая Закачка, м3'!K$2:K$5000,'Необходимая Закачка, м3'!$B$2:$B$5000,'Объекты по КП'!$A8),0))</f>
        <v>0</v>
      </c>
      <c r="L8">
        <f>IF($C8="",0,IF(AND(L$1&gt;=$C8,L$1&lt;$C9),SUMIFS('Необходимая Закачка, м3'!L$2:L$5000,'Необходимая Закачка, м3'!$B$2:$B$5000,'Объекты по КП'!$A8),0))</f>
        <v>0</v>
      </c>
      <c r="M8">
        <f>IF($C8="",0,IF(AND(M$1&gt;=$C8,M$1&lt;$C9),SUMIFS('Необходимая Закачка, м3'!M$2:M$5000,'Необходимая Закачка, м3'!$B$2:$B$5000,'Объекты по КП'!$A8),0))</f>
        <v>0</v>
      </c>
      <c r="N8">
        <f>IF($C8="",0,IF(AND(N$1&gt;=$C8,N$1&lt;$C9),SUMIFS('Необходимая Закачка, м3'!N$2:N$5000,'Необходимая Закачка, м3'!$B$2:$B$5000,'Объекты по КП'!$A8),0))</f>
        <v>0</v>
      </c>
      <c r="O8">
        <f>IF($C8="",0,IF(AND(O$1&gt;=$C8,O$1&lt;$C9),SUMIFS('Необходимая Закачка, м3'!O$2:O$5000,'Необходимая Закачка, м3'!$B$2:$B$5000,'Объекты по КП'!$A8),0))</f>
        <v>0</v>
      </c>
      <c r="P8">
        <f>IF($C8="",0,IF(AND(P$1&gt;=$C8,P$1&lt;$C9),SUMIFS('Необходимая Закачка, м3'!P$2:P$5000,'Необходимая Закачка, м3'!$B$2:$B$5000,'Объекты по КП'!$A8),0))</f>
        <v>0</v>
      </c>
      <c r="Q8">
        <f>IF($C8="",0,IF(AND(Q$1&gt;=$C8,Q$1&lt;$C9),SUMIFS('Необходимая Закачка, м3'!Q$2:Q$5000,'Необходимая Закачка, м3'!$B$2:$B$5000,'Объекты по КП'!$A8),0))</f>
        <v>0</v>
      </c>
      <c r="R8">
        <f>IF($C8="",0,IF(AND(R$1&gt;=$C8,R$1&lt;$C9),SUMIFS('Необходимая Закачка, м3'!R$2:R$5000,'Необходимая Закачка, м3'!$B$2:$B$5000,'Объекты по КП'!$A8),0))</f>
        <v>0</v>
      </c>
      <c r="S8">
        <f>IF($C8="",0,IF(AND(S$1&gt;=$C8,S$1&lt;$C9),SUMIFS('Необходимая Закачка, м3'!S$2:S$5000,'Необходимая Закачка, м3'!$B$2:$B$5000,'Объекты по КП'!$A8),0))</f>
        <v>0</v>
      </c>
      <c r="T8">
        <f>IF($C8="",0,IF(AND(T$1&gt;=$C8,T$1&lt;$C9),SUMIFS('Необходимая Закачка, м3'!T$2:T$5000,'Необходимая Закачка, м3'!$B$2:$B$5000,'Объекты по КП'!$A8),0))</f>
        <v>0</v>
      </c>
      <c r="U8">
        <f>IF($C8="",0,IF(AND(U$1&gt;=$C8,U$1&lt;$C9),SUMIFS('Необходимая Закачка, м3'!U$2:U$5000,'Необходимая Закачка, м3'!$B$2:$B$5000,'Объекты по КП'!$A8),0))</f>
        <v>0</v>
      </c>
      <c r="V8">
        <f>IF($C8="",0,IF(AND(V$1&gt;=$C8,V$1&lt;$C9),SUMIFS('Необходимая Закачка, м3'!V$2:V$5000,'Необходимая Закачка, м3'!$B$2:$B$5000,'Объекты по КП'!$A8),0))</f>
        <v>0</v>
      </c>
      <c r="W8">
        <f>IF($C8="",0,IF(AND(W$1&gt;=$C8,W$1&lt;$C9),SUMIFS('Необходимая Закачка, м3'!W$2:W$5000,'Необходимая Закачка, м3'!$B$2:$B$5000,'Объекты по КП'!$A8),0))</f>
        <v>0</v>
      </c>
      <c r="X8">
        <f>IF($C8="",0,IF(AND(X$1&gt;=$C8,X$1&lt;$C9),SUMIFS('Необходимая Закачка, м3'!X$2:X$5000,'Необходимая Закачка, м3'!$B$2:$B$5000,'Объекты по КП'!$A8),0))</f>
        <v>0</v>
      </c>
      <c r="Y8">
        <f>IF($C8="",0,IF(AND(Y$1&gt;=$C8,Y$1&lt;$C9),SUMIFS('Необходимая Закачка, м3'!Y$2:Y$5000,'Необходимая Закачка, м3'!$B$2:$B$5000,'Объекты по КП'!$A8),0))</f>
        <v>0</v>
      </c>
      <c r="Z8">
        <f>IF($C8="",0,IF(AND(Z$1&gt;=$C8,Z$1&lt;$C9),SUMIFS('Необходимая Закачка, м3'!Z$2:Z$5000,'Необходимая Закачка, м3'!$B$2:$B$5000,'Объекты по КП'!$A8),0))</f>
        <v>0</v>
      </c>
      <c r="AA8">
        <f>IF($C8="",0,IF(AND(AA$1&gt;=$C8,AA$1&lt;$C9),SUMIFS('Необходимая Закачка, м3'!AA$2:AA$5000,'Необходимая Закачка, м3'!$B$2:$B$5000,'Объекты по КП'!$A8),0))</f>
        <v>0</v>
      </c>
      <c r="AB8">
        <f>IF($C8="",0,IF(AND(AB$1&gt;=$C8,AB$1&lt;$C9),SUMIFS('Необходимая Закачка, м3'!AB$2:AB$5000,'Необходимая Закачка, м3'!$B$2:$B$5000,'Объекты по КП'!$A8),0))</f>
        <v>0</v>
      </c>
      <c r="AC8">
        <f>IF($C8="",0,IF(AND(AC$1&gt;=$C8,AC$1&lt;$C9),SUMIFS('Необходимая Закачка, м3'!AC$2:AC$5000,'Необходимая Закачка, м3'!$B$2:$B$5000,'Объекты по КП'!$A8),0))</f>
        <v>0</v>
      </c>
      <c r="AD8">
        <f>IF($C8="",0,IF(AND(AD$1&gt;=$C8,AD$1&lt;$C9),SUMIFS('Необходимая Закачка, м3'!AD$2:AD$5000,'Необходимая Закачка, м3'!$B$2:$B$5000,'Объекты по КП'!$A8),0))</f>
        <v>0</v>
      </c>
      <c r="AE8">
        <f>IF($C8="",0,IF(AND(AE$1&gt;=$C8,AE$1&lt;$C9),SUMIFS('Необходимая Закачка, м3'!AE$2:AE$5000,'Необходимая Закачка, м3'!$B$2:$B$5000,'Объекты по КП'!$A8),0))</f>
        <v>0</v>
      </c>
      <c r="AF8">
        <f>IF($C8="",0,IF(AND(AF$1&gt;=$C8,AF$1&lt;$C9),SUMIFS('Необходимая Закачка, м3'!AF$2:AF$5000,'Необходимая Закачка, м3'!$B$2:$B$5000,'Объекты по КП'!$A8),0))</f>
        <v>0</v>
      </c>
      <c r="AG8">
        <f>IF($C8="",0,IF(AND(AG$1&gt;=$C8,AG$1&lt;$C9),SUMIFS('Необходимая Закачка, м3'!AG$2:AG$5000,'Необходимая Закачка, м3'!$B$2:$B$5000,'Объекты по КП'!$A8),0))</f>
        <v>0</v>
      </c>
      <c r="AH8">
        <f>IF($C8="",0,IF(AND(AH$1&gt;=$C8,AH$1&lt;$C9),SUMIFS('Необходимая Закачка, м3'!AH$2:AH$5000,'Необходимая Закачка, м3'!$B$2:$B$5000,'Объекты по КП'!$A8),0))</f>
        <v>0</v>
      </c>
      <c r="AI8">
        <f>IF($C8="",0,IF(AND(AI$1&gt;=$C8,AI$1&lt;$C9),SUMIFS('Необходимая Закачка, м3'!AI$2:AI$5000,'Необходимая Закачка, м3'!$B$2:$B$5000,'Объекты по КП'!$A8),0))</f>
        <v>0</v>
      </c>
      <c r="AJ8">
        <f>IF($C8="",0,IF(AND(AJ$1&gt;=$C8,AJ$1&lt;$C9),SUMIFS('Необходимая Закачка, м3'!AJ$2:AJ$5000,'Необходимая Закачка, м3'!$B$2:$B$5000,'Объекты по КП'!$A8),0))</f>
        <v>0</v>
      </c>
      <c r="AK8">
        <f>IF($C8="",0,IF(AND(AK$1&gt;=$C8,AK$1&lt;$C9),SUMIFS('Необходимая Закачка, м3'!AK$2:AK$5000,'Необходимая Закачка, м3'!$B$2:$B$5000,'Объекты по КП'!$A8),0))</f>
        <v>0</v>
      </c>
      <c r="AL8">
        <f>IF($C8="",0,IF(AND(AL$1&gt;=$C8,AL$1&lt;$C9),SUMIFS('Необходимая Закачка, м3'!AL$2:AL$5000,'Необходимая Закачка, м3'!$B$2:$B$5000,'Объекты по КП'!$A8),0))</f>
        <v>0</v>
      </c>
      <c r="AM8">
        <f>IF($C8="",0,IF(AND(AM$1&gt;=$C8,AM$1&lt;$C9),SUMIFS('Необходимая Закачка, м3'!AM$2:AM$5000,'Необходимая Закачка, м3'!$B$2:$B$5000,'Объекты по КП'!$A8),0))</f>
        <v>0</v>
      </c>
      <c r="AN8">
        <f>IF($C8="",0,IF(AND(AN$1&gt;=$C8,AN$1&lt;$C9),SUMIFS('Необходимая Закачка, м3'!AN$2:AN$5000,'Необходимая Закачка, м3'!$B$2:$B$5000,'Объекты по КП'!$A8),0))</f>
        <v>0</v>
      </c>
      <c r="AO8">
        <f>IF($C8="",0,IF(AND(AO$1&gt;=$C8,AO$1&lt;$C9),SUMIFS('Необходимая Закачка, м3'!AO$2:AO$5000,'Необходимая Закачка, м3'!$B$2:$B$5000,'Объекты по КП'!$A8),0))</f>
        <v>0</v>
      </c>
      <c r="AP8">
        <f>IF($C8="",0,IF(AND(AP$1&gt;=$C8,AP$1&lt;$C9),SUMIFS('Необходимая Закачка, м3'!AP$2:AP$5000,'Необходимая Закачка, м3'!$B$2:$B$5000,'Объекты по КП'!$A8),0))</f>
        <v>0</v>
      </c>
      <c r="AQ8">
        <f>IF($C8="",0,IF(AND(AQ$1&gt;=$C8,AQ$1&lt;$C9),SUMIFS('Необходимая Закачка, м3'!AQ$2:AQ$5000,'Необходимая Закачка, м3'!$B$2:$B$5000,'Объекты по КП'!$A8),0))</f>
        <v>0</v>
      </c>
      <c r="AR8">
        <f>IF($C8="",0,IF(AND(AR$1&gt;=$C8,AR$1&lt;$C9),SUMIFS('Необходимая Закачка, м3'!AR$2:AR$5000,'Необходимая Закачка, м3'!$B$2:$B$5000,'Объекты по КП'!$A8),0))</f>
        <v>0</v>
      </c>
      <c r="AS8">
        <f>IF($C8="",0,IF(AND(AS$1&gt;=$C8,AS$1&lt;$C9),SUMIFS('Необходимая Закачка, м3'!AS$2:AS$5000,'Необходимая Закачка, м3'!$B$2:$B$5000,'Объекты по КП'!$A8),0))</f>
        <v>0</v>
      </c>
      <c r="AT8">
        <f>IF($C8="",0,IF(AND(AT$1&gt;=$C8,AT$1&lt;$C9),SUMIFS('Необходимая Закачка, м3'!AT$2:AT$5000,'Необходимая Закачка, м3'!$B$2:$B$5000,'Объекты по КП'!$A8),0))</f>
        <v>0</v>
      </c>
      <c r="AU8">
        <f>IF($C8="",0,IF(AND(AU$1&gt;=$C8,AU$1&lt;$C9),SUMIFS('Необходимая Закачка, м3'!AU$2:AU$5000,'Необходимая Закачка, м3'!$B$2:$B$5000,'Объекты по КП'!$A8),0))</f>
        <v>0</v>
      </c>
      <c r="AV8">
        <f>IF($C8="",0,IF(AND(AV$1&gt;=$C8,AV$1&lt;$C9),SUMIFS('Необходимая Закачка, м3'!AV$2:AV$5000,'Необходимая Закачка, м3'!$B$2:$B$5000,'Объекты по КП'!$A8),0))</f>
        <v>0</v>
      </c>
      <c r="AW8">
        <f>IF($C8="",0,IF(AND(AW$1&gt;=$C8,AW$1&lt;$C9),SUMIFS('Необходимая Закачка, м3'!AW$2:AW$5000,'Необходимая Закачка, м3'!$B$2:$B$5000,'Объекты по КП'!$A8),0))</f>
        <v>0</v>
      </c>
      <c r="AX8">
        <f>IF($C8="",0,IF(AND(AX$1&gt;=$C8,AX$1&lt;$C9),SUMIFS('Необходимая Закачка, м3'!AX$2:AX$5000,'Необходимая Закачка, м3'!$B$2:$B$5000,'Объекты по КП'!$A8),0))</f>
        <v>0</v>
      </c>
      <c r="AY8">
        <f>IF($C8="",0,IF(AND(AY$1&gt;=$C8,AY$1&lt;$C9),SUMIFS('Необходимая Закачка, м3'!AY$2:AY$5000,'Необходимая Закачка, м3'!$B$2:$B$5000,'Объекты по КП'!$A8),0))</f>
        <v>0</v>
      </c>
      <c r="AZ8">
        <f>IF($C8="",0,IF(AND(AZ$1&gt;=$C8,AZ$1&lt;$C9),SUMIFS('Необходимая Закачка, м3'!AZ$2:AZ$5000,'Необходимая Закачка, м3'!$B$2:$B$5000,'Объекты по КП'!$A8),0))</f>
        <v>0</v>
      </c>
      <c r="BA8">
        <f>IF($C8="",0,IF(AND(BA$1&gt;=$C8,BA$1&lt;$C9),SUMIFS('Необходимая Закачка, м3'!BA$2:BA$5000,'Необходимая Закачка, м3'!$B$2:$B$5000,'Объекты по КП'!$A8),0))</f>
        <v>0</v>
      </c>
      <c r="BB8">
        <f>IF($C8="",0,IF(AND(BB$1&gt;=$C8,BB$1&lt;$C9),SUMIFS('Необходимая Закачка, м3'!BB$2:BB$5000,'Необходимая Закачка, м3'!$B$2:$B$5000,'Объекты по КП'!$A8),0))</f>
        <v>0</v>
      </c>
      <c r="BC8">
        <f>IF($C8="",0,IF(AND(BC$1&gt;=$C8,BC$1&lt;$C9),SUMIFS('Необходимая Закачка, м3'!BC$2:BC$5000,'Необходимая Закачка, м3'!$B$2:$B$5000,'Объекты по КП'!$A8),0))</f>
        <v>0</v>
      </c>
      <c r="BD8">
        <f>IF($C8="",0,IF(AND(BD$1&gt;=$C8,BD$1&lt;$C9),SUMIFS('Необходимая Закачка, м3'!BD$2:BD$5000,'Необходимая Закачка, м3'!$B$2:$B$5000,'Объекты по КП'!$A8),0))</f>
        <v>0</v>
      </c>
      <c r="BE8">
        <f>IF($C8="",0,IF(AND(BE$1&gt;=$C8,BE$1&lt;$C9),SUMIFS('Необходимая Закачка, м3'!BE$2:BE$5000,'Необходимая Закачка, м3'!$B$2:$B$5000,'Объекты по КП'!$A8),0))</f>
        <v>0</v>
      </c>
      <c r="BF8">
        <f>IF($C8="",0,IF(AND(BF$1&gt;=$C8,BF$1&lt;$C9),SUMIFS('Необходимая Закачка, м3'!BF$2:BF$5000,'Необходимая Закачка, м3'!$B$2:$B$5000,'Объекты по КП'!$A8),0))</f>
        <v>0</v>
      </c>
      <c r="BG8">
        <f>IF($C8="",0,IF(AND(BG$1&gt;=$C8,BG$1&lt;$C9),SUMIFS('Необходимая Закачка, м3'!BG$2:BG$5000,'Необходимая Закачка, м3'!$B$2:$B$5000,'Объекты по КП'!$A8),0))</f>
        <v>0</v>
      </c>
      <c r="BH8">
        <f>IF($C8="",0,IF(AND(BH$1&gt;=$C8,BH$1&lt;$C9),SUMIFS('Необходимая Закачка, м3'!BH$2:BH$5000,'Необходимая Закачка, м3'!$B$2:$B$5000,'Объекты по КП'!$A8),0))</f>
        <v>0</v>
      </c>
      <c r="BI8">
        <f>IF($C8="",0,IF(AND(BI$1&gt;=$C8,BI$1&lt;$C9),SUMIFS('Необходимая Закачка, м3'!BI$2:BI$5000,'Необходимая Закачка, м3'!$B$2:$B$5000,'Объекты по КП'!$A8),0))</f>
        <v>0</v>
      </c>
      <c r="BJ8">
        <f>IF($C8="",0,IF(AND(BJ$1&gt;=$C8,BJ$1&lt;$C9),SUMIFS('Необходимая Закачка, м3'!BJ$2:BJ$5000,'Необходимая Закачка, м3'!$B$2:$B$5000,'Объекты по КП'!$A8),0))</f>
        <v>0</v>
      </c>
      <c r="BK8">
        <f>IF($C8="",0,IF(AND(BK$1&gt;=$C8,BK$1&lt;$C9),SUMIFS('Необходимая Закачка, м3'!BK$2:BK$5000,'Необходимая Закачка, м3'!$B$2:$B$5000,'Объекты по КП'!$A8),0))</f>
        <v>0</v>
      </c>
      <c r="BL8">
        <f>IF($C8="",0,IF(AND(BL$1&gt;=$C8,BL$1&lt;$C9),SUMIFS('Необходимая Закачка, м3'!BL$2:BL$5000,'Необходимая Закачка, м3'!$B$2:$B$5000,'Объекты по КП'!$A8),0))</f>
        <v>0</v>
      </c>
      <c r="BM8">
        <f>IF($C8="",0,IF(AND(BM$1&gt;=$C8,BM$1&lt;$C9),SUMIFS('Необходимая Закачка, м3'!BM$2:BM$5000,'Необходимая Закачка, м3'!$B$2:$B$5000,'Объекты по КП'!$A8),0))</f>
        <v>0</v>
      </c>
      <c r="BN8">
        <f>IF($C8="",0,IF(AND(BN$1&gt;=$C8,BN$1&lt;$C9),SUMIFS('Необходимая Закачка, м3'!BN$2:BN$5000,'Необходимая Закачка, м3'!$B$2:$B$5000,'Объекты по КП'!$A8),0))</f>
        <v>0</v>
      </c>
      <c r="BO8">
        <f>IF($C8="",0,IF(AND(BO$1&gt;=$C8,BO$1&lt;$C9),SUMIFS('Необходимая Закачка, м3'!BO$2:BO$5000,'Необходимая Закачка, м3'!$B$2:$B$5000,'Объекты по КП'!$A8),0))</f>
        <v>0</v>
      </c>
      <c r="BP8">
        <f>IF($C8="",0,IF(AND(BP$1&gt;=$C8,BP$1&lt;$C9),SUMIFS('Необходимая Закачка, м3'!BP$2:BP$5000,'Необходимая Закачка, м3'!$B$2:$B$5000,'Объекты по КП'!$A8),0))</f>
        <v>0</v>
      </c>
      <c r="BQ8">
        <f>IF($C8="",0,IF(AND(BQ$1&gt;=$C8,BQ$1&lt;$C9),SUMIFS('Необходимая Закачка, м3'!BQ$2:BQ$5000,'Необходимая Закачка, м3'!$B$2:$B$5000,'Объекты по КП'!$A8),0))</f>
        <v>0</v>
      </c>
      <c r="BR8">
        <f>IF($C8="",0,IF(AND(BR$1&gt;=$C8,BR$1&lt;$C9),SUMIFS('Необходимая Закачка, м3'!BR$2:BR$5000,'Необходимая Закачка, м3'!$B$2:$B$5000,'Объекты по КП'!$A8),0))</f>
        <v>0</v>
      </c>
      <c r="BS8">
        <f>IF($C8="",0,IF(AND(BS$1&gt;=$C8,BS$1&lt;$C9),SUMIFS('Необходимая Закачка, м3'!BS$2:BS$5000,'Необходимая Закачка, м3'!$B$2:$B$5000,'Объекты по КП'!$A8),0))</f>
        <v>0</v>
      </c>
      <c r="BT8">
        <f>IF($C8="",0,IF(AND(BT$1&gt;=$C8,BT$1&lt;$C9),SUMIFS('Необходимая Закачка, м3'!BT$2:BT$5000,'Необходимая Закачка, м3'!$B$2:$B$5000,'Объекты по КП'!$A8),0))</f>
        <v>0</v>
      </c>
      <c r="BU8">
        <f>IF($C8="",0,IF(AND(BU$1&gt;=$C8,BU$1&lt;$C9),SUMIFS('Необходимая Закачка, м3'!BU$2:BU$5000,'Необходимая Закачка, м3'!$B$2:$B$5000,'Объекты по КП'!$A8),0))</f>
        <v>0</v>
      </c>
      <c r="BV8">
        <f>IF($C8="",0,IF(AND(BV$1&gt;=$C8,BV$1&lt;$C9),SUMIFS('Необходимая Закачка, м3'!BV$2:BV$5000,'Необходимая Закачка, м3'!$B$2:$B$5000,'Объекты по КП'!$A8),0))</f>
        <v>0</v>
      </c>
      <c r="BW8">
        <f>IF($C8="",0,IF(AND(BW$1&gt;=$C8,BW$1&lt;$C9),SUMIFS('Необходимая Закачка, м3'!BW$2:BW$5000,'Необходимая Закачка, м3'!$B$2:$B$5000,'Объекты по КП'!$A8),0))</f>
        <v>0</v>
      </c>
      <c r="BX8">
        <f>IF($C8="",0,IF(AND(BX$1&gt;=$C8,BX$1&lt;$C9),SUMIFS('Необходимая Закачка, м3'!BX$2:BX$5000,'Необходимая Закачка, м3'!$B$2:$B$5000,'Объекты по КП'!$A8),0))</f>
        <v>0</v>
      </c>
      <c r="BY8">
        <f>IF($C8="",0,IF(AND(BY$1&gt;=$C8,BY$1&lt;$C9),SUMIFS('Необходимая Закачка, м3'!BY$2:BY$5000,'Необходимая Закачка, м3'!$B$2:$B$5000,'Объекты по КП'!$A8),0))</f>
        <v>0</v>
      </c>
    </row>
    <row r="9" spans="1:78" x14ac:dyDescent="0.25">
      <c r="A9">
        <f>A8</f>
        <v>13</v>
      </c>
      <c r="F9">
        <f>IF($C9="",0,IF(AND(F$1&gt;=$C9,F$1&lt;$C10),SUMIFS('Необходимая Закачка, м3'!F$2:F$5000,'Необходимая Закачка, м3'!$B$2:$B$5000,'Объекты по КП'!$A9),0))</f>
        <v>0</v>
      </c>
      <c r="G9">
        <f>IF($C9="",0,IF(AND(G$1&gt;=$C9,G$1&lt;$C10),SUMIFS('Необходимая Закачка, м3'!G$2:G$5000,'Необходимая Закачка, м3'!$B$2:$B$5000,'Объекты по КП'!$A9),0))</f>
        <v>0</v>
      </c>
      <c r="H9">
        <f>IF($C9="",0,IF(AND(H$1&gt;=$C9,H$1&lt;$C10),SUMIFS('Необходимая Закачка, м3'!H$2:H$5000,'Необходимая Закачка, м3'!$B$2:$B$5000,'Объекты по КП'!$A9),0))</f>
        <v>0</v>
      </c>
      <c r="I9">
        <f>IF($C9="",0,IF(AND(I$1&gt;=$C9,I$1&lt;$C10),SUMIFS('Необходимая Закачка, м3'!I$2:I$5000,'Необходимая Закачка, м3'!$B$2:$B$5000,'Объекты по КП'!$A9),0))</f>
        <v>0</v>
      </c>
      <c r="J9">
        <f>IF($C9="",0,IF(AND(J$1&gt;=$C9,J$1&lt;$C10),SUMIFS('Необходимая Закачка, м3'!J$2:J$5000,'Необходимая Закачка, м3'!$B$2:$B$5000,'Объекты по КП'!$A9),0))</f>
        <v>0</v>
      </c>
      <c r="K9">
        <f>IF($C9="",0,IF(AND(K$1&gt;=$C9,K$1&lt;$C10),SUMIFS('Необходимая Закачка, м3'!K$2:K$5000,'Необходимая Закачка, м3'!$B$2:$B$5000,'Объекты по КП'!$A9),0))</f>
        <v>0</v>
      </c>
      <c r="L9">
        <f>IF($C9="",0,IF(AND(L$1&gt;=$C9,L$1&lt;$C10),SUMIFS('Необходимая Закачка, м3'!L$2:L$5000,'Необходимая Закачка, м3'!$B$2:$B$5000,'Объекты по КП'!$A9),0))</f>
        <v>0</v>
      </c>
      <c r="M9">
        <f>IF($C9="",0,IF(AND(M$1&gt;=$C9,M$1&lt;$C10),SUMIFS('Необходимая Закачка, м3'!M$2:M$5000,'Необходимая Закачка, м3'!$B$2:$B$5000,'Объекты по КП'!$A9),0))</f>
        <v>0</v>
      </c>
      <c r="N9">
        <f>IF($C9="",0,IF(AND(N$1&gt;=$C9,N$1&lt;$C10),SUMIFS('Необходимая Закачка, м3'!N$2:N$5000,'Необходимая Закачка, м3'!$B$2:$B$5000,'Объекты по КП'!$A9),0))</f>
        <v>0</v>
      </c>
      <c r="O9">
        <f>IF($C9="",0,IF(AND(O$1&gt;=$C9,O$1&lt;$C10),SUMIFS('Необходимая Закачка, м3'!O$2:O$5000,'Необходимая Закачка, м3'!$B$2:$B$5000,'Объекты по КП'!$A9),0))</f>
        <v>0</v>
      </c>
      <c r="P9">
        <f>IF($C9="",0,IF(AND(P$1&gt;=$C9,P$1&lt;$C10),SUMIFS('Необходимая Закачка, м3'!P$2:P$5000,'Необходимая Закачка, м3'!$B$2:$B$5000,'Объекты по КП'!$A9),0))</f>
        <v>0</v>
      </c>
      <c r="Q9">
        <f>IF($C9="",0,IF(AND(Q$1&gt;=$C9,Q$1&lt;$C10),SUMIFS('Необходимая Закачка, м3'!Q$2:Q$5000,'Необходимая Закачка, м3'!$B$2:$B$5000,'Объекты по КП'!$A9),0))</f>
        <v>0</v>
      </c>
      <c r="R9">
        <f>IF($C9="",0,IF(AND(R$1&gt;=$C9,R$1&lt;$C10),SUMIFS('Необходимая Закачка, м3'!R$2:R$5000,'Необходимая Закачка, м3'!$B$2:$B$5000,'Объекты по КП'!$A9),0))</f>
        <v>0</v>
      </c>
      <c r="S9">
        <f>IF($C9="",0,IF(AND(S$1&gt;=$C9,S$1&lt;$C10),SUMIFS('Необходимая Закачка, м3'!S$2:S$5000,'Необходимая Закачка, м3'!$B$2:$B$5000,'Объекты по КП'!$A9),0))</f>
        <v>0</v>
      </c>
      <c r="T9">
        <f>IF($C9="",0,IF(AND(T$1&gt;=$C9,T$1&lt;$C10),SUMIFS('Необходимая Закачка, м3'!T$2:T$5000,'Необходимая Закачка, м3'!$B$2:$B$5000,'Объекты по КП'!$A9),0))</f>
        <v>0</v>
      </c>
      <c r="U9">
        <f>IF($C9="",0,IF(AND(U$1&gt;=$C9,U$1&lt;$C10),SUMIFS('Необходимая Закачка, м3'!U$2:U$5000,'Необходимая Закачка, м3'!$B$2:$B$5000,'Объекты по КП'!$A9),0))</f>
        <v>0</v>
      </c>
      <c r="V9">
        <f>IF($C9="",0,IF(AND(V$1&gt;=$C9,V$1&lt;$C10),SUMIFS('Необходимая Закачка, м3'!V$2:V$5000,'Необходимая Закачка, м3'!$B$2:$B$5000,'Объекты по КП'!$A9),0))</f>
        <v>0</v>
      </c>
      <c r="W9">
        <f>IF($C9="",0,IF(AND(W$1&gt;=$C9,W$1&lt;$C10),SUMIFS('Необходимая Закачка, м3'!W$2:W$5000,'Необходимая Закачка, м3'!$B$2:$B$5000,'Объекты по КП'!$A9),0))</f>
        <v>0</v>
      </c>
      <c r="X9">
        <f>IF($C9="",0,IF(AND(X$1&gt;=$C9,X$1&lt;$C10),SUMIFS('Необходимая Закачка, м3'!X$2:X$5000,'Необходимая Закачка, м3'!$B$2:$B$5000,'Объекты по КП'!$A9),0))</f>
        <v>0</v>
      </c>
      <c r="Y9">
        <f>IF($C9="",0,IF(AND(Y$1&gt;=$C9,Y$1&lt;$C10),SUMIFS('Необходимая Закачка, м3'!Y$2:Y$5000,'Необходимая Закачка, м3'!$B$2:$B$5000,'Объекты по КП'!$A9),0))</f>
        <v>0</v>
      </c>
      <c r="Z9">
        <f>IF($C9="",0,IF(AND(Z$1&gt;=$C9,Z$1&lt;$C10),SUMIFS('Необходимая Закачка, м3'!Z$2:Z$5000,'Необходимая Закачка, м3'!$B$2:$B$5000,'Объекты по КП'!$A9),0))</f>
        <v>0</v>
      </c>
      <c r="AA9">
        <f>IF($C9="",0,IF(AND(AA$1&gt;=$C9,AA$1&lt;$C10),SUMIFS('Необходимая Закачка, м3'!AA$2:AA$5000,'Необходимая Закачка, м3'!$B$2:$B$5000,'Объекты по КП'!$A9),0))</f>
        <v>0</v>
      </c>
      <c r="AB9">
        <f>IF($C9="",0,IF(AND(AB$1&gt;=$C9,AB$1&lt;$C10),SUMIFS('Необходимая Закачка, м3'!AB$2:AB$5000,'Необходимая Закачка, м3'!$B$2:$B$5000,'Объекты по КП'!$A9),0))</f>
        <v>0</v>
      </c>
      <c r="AC9">
        <f>IF($C9="",0,IF(AND(AC$1&gt;=$C9,AC$1&lt;$C10),SUMIFS('Необходимая Закачка, м3'!AC$2:AC$5000,'Необходимая Закачка, м3'!$B$2:$B$5000,'Объекты по КП'!$A9),0))</f>
        <v>0</v>
      </c>
      <c r="AD9">
        <f>IF($C9="",0,IF(AND(AD$1&gt;=$C9,AD$1&lt;$C10),SUMIFS('Необходимая Закачка, м3'!AD$2:AD$5000,'Необходимая Закачка, м3'!$B$2:$B$5000,'Объекты по КП'!$A9),0))</f>
        <v>0</v>
      </c>
      <c r="AE9">
        <f>IF($C9="",0,IF(AND(AE$1&gt;=$C9,AE$1&lt;$C10),SUMIFS('Необходимая Закачка, м3'!AE$2:AE$5000,'Необходимая Закачка, м3'!$B$2:$B$5000,'Объекты по КП'!$A9),0))</f>
        <v>0</v>
      </c>
      <c r="AF9">
        <f>IF($C9="",0,IF(AND(AF$1&gt;=$C9,AF$1&lt;$C10),SUMIFS('Необходимая Закачка, м3'!AF$2:AF$5000,'Необходимая Закачка, м3'!$B$2:$B$5000,'Объекты по КП'!$A9),0))</f>
        <v>0</v>
      </c>
      <c r="AG9">
        <f>IF($C9="",0,IF(AND(AG$1&gt;=$C9,AG$1&lt;$C10),SUMIFS('Необходимая Закачка, м3'!AG$2:AG$5000,'Необходимая Закачка, м3'!$B$2:$B$5000,'Объекты по КП'!$A9),0))</f>
        <v>0</v>
      </c>
      <c r="AH9">
        <f>IF($C9="",0,IF(AND(AH$1&gt;=$C9,AH$1&lt;$C10),SUMIFS('Необходимая Закачка, м3'!AH$2:AH$5000,'Необходимая Закачка, м3'!$B$2:$B$5000,'Объекты по КП'!$A9),0))</f>
        <v>0</v>
      </c>
      <c r="AI9">
        <f>IF($C9="",0,IF(AND(AI$1&gt;=$C9,AI$1&lt;$C10),SUMIFS('Необходимая Закачка, м3'!AI$2:AI$5000,'Необходимая Закачка, м3'!$B$2:$B$5000,'Объекты по КП'!$A9),0))</f>
        <v>0</v>
      </c>
      <c r="AJ9">
        <f>IF($C9="",0,IF(AND(AJ$1&gt;=$C9,AJ$1&lt;$C10),SUMIFS('Необходимая Закачка, м3'!AJ$2:AJ$5000,'Необходимая Закачка, м3'!$B$2:$B$5000,'Объекты по КП'!$A9),0))</f>
        <v>0</v>
      </c>
      <c r="AK9">
        <f>IF($C9="",0,IF(AND(AK$1&gt;=$C9,AK$1&lt;$C10),SUMIFS('Необходимая Закачка, м3'!AK$2:AK$5000,'Необходимая Закачка, м3'!$B$2:$B$5000,'Объекты по КП'!$A9),0))</f>
        <v>0</v>
      </c>
      <c r="AL9">
        <f>IF($C9="",0,IF(AND(AL$1&gt;=$C9,AL$1&lt;$C10),SUMIFS('Необходимая Закачка, м3'!AL$2:AL$5000,'Необходимая Закачка, м3'!$B$2:$B$5000,'Объекты по КП'!$A9),0))</f>
        <v>0</v>
      </c>
      <c r="AM9">
        <f>IF($C9="",0,IF(AND(AM$1&gt;=$C9,AM$1&lt;$C10),SUMIFS('Необходимая Закачка, м3'!AM$2:AM$5000,'Необходимая Закачка, м3'!$B$2:$B$5000,'Объекты по КП'!$A9),0))</f>
        <v>0</v>
      </c>
      <c r="AN9">
        <f>IF($C9="",0,IF(AND(AN$1&gt;=$C9,AN$1&lt;$C10),SUMIFS('Необходимая Закачка, м3'!AN$2:AN$5000,'Необходимая Закачка, м3'!$B$2:$B$5000,'Объекты по КП'!$A9),0))</f>
        <v>0</v>
      </c>
      <c r="AO9">
        <f>IF($C9="",0,IF(AND(AO$1&gt;=$C9,AO$1&lt;$C10),SUMIFS('Необходимая Закачка, м3'!AO$2:AO$5000,'Необходимая Закачка, м3'!$B$2:$B$5000,'Объекты по КП'!$A9),0))</f>
        <v>0</v>
      </c>
      <c r="AP9">
        <f>IF($C9="",0,IF(AND(AP$1&gt;=$C9,AP$1&lt;$C10),SUMIFS('Необходимая Закачка, м3'!AP$2:AP$5000,'Необходимая Закачка, м3'!$B$2:$B$5000,'Объекты по КП'!$A9),0))</f>
        <v>0</v>
      </c>
      <c r="AQ9">
        <f>IF($C9="",0,IF(AND(AQ$1&gt;=$C9,AQ$1&lt;$C10),SUMIFS('Необходимая Закачка, м3'!AQ$2:AQ$5000,'Необходимая Закачка, м3'!$B$2:$B$5000,'Объекты по КП'!$A9),0))</f>
        <v>0</v>
      </c>
      <c r="AR9">
        <f>IF($C9="",0,IF(AND(AR$1&gt;=$C9,AR$1&lt;$C10),SUMIFS('Необходимая Закачка, м3'!AR$2:AR$5000,'Необходимая Закачка, м3'!$B$2:$B$5000,'Объекты по КП'!$A9),0))</f>
        <v>0</v>
      </c>
      <c r="AS9">
        <f>IF($C9="",0,IF(AND(AS$1&gt;=$C9,AS$1&lt;$C10),SUMIFS('Необходимая Закачка, м3'!AS$2:AS$5000,'Необходимая Закачка, м3'!$B$2:$B$5000,'Объекты по КП'!$A9),0))</f>
        <v>0</v>
      </c>
      <c r="AT9">
        <f>IF($C9="",0,IF(AND(AT$1&gt;=$C9,AT$1&lt;$C10),SUMIFS('Необходимая Закачка, м3'!AT$2:AT$5000,'Необходимая Закачка, м3'!$B$2:$B$5000,'Объекты по КП'!$A9),0))</f>
        <v>0</v>
      </c>
      <c r="AU9">
        <f>IF($C9="",0,IF(AND(AU$1&gt;=$C9,AU$1&lt;$C10),SUMIFS('Необходимая Закачка, м3'!AU$2:AU$5000,'Необходимая Закачка, м3'!$B$2:$B$5000,'Объекты по КП'!$A9),0))</f>
        <v>0</v>
      </c>
      <c r="AV9">
        <f>IF($C9="",0,IF(AND(AV$1&gt;=$C9,AV$1&lt;$C10),SUMIFS('Необходимая Закачка, м3'!AV$2:AV$5000,'Необходимая Закачка, м3'!$B$2:$B$5000,'Объекты по КП'!$A9),0))</f>
        <v>0</v>
      </c>
      <c r="AW9">
        <f>IF($C9="",0,IF(AND(AW$1&gt;=$C9,AW$1&lt;$C10),SUMIFS('Необходимая Закачка, м3'!AW$2:AW$5000,'Необходимая Закачка, м3'!$B$2:$B$5000,'Объекты по КП'!$A9),0))</f>
        <v>0</v>
      </c>
      <c r="AX9">
        <f>IF($C9="",0,IF(AND(AX$1&gt;=$C9,AX$1&lt;$C10),SUMIFS('Необходимая Закачка, м3'!AX$2:AX$5000,'Необходимая Закачка, м3'!$B$2:$B$5000,'Объекты по КП'!$A9),0))</f>
        <v>0</v>
      </c>
      <c r="AY9">
        <f>IF($C9="",0,IF(AND(AY$1&gt;=$C9,AY$1&lt;$C10),SUMIFS('Необходимая Закачка, м3'!AY$2:AY$5000,'Необходимая Закачка, м3'!$B$2:$B$5000,'Объекты по КП'!$A9),0))</f>
        <v>0</v>
      </c>
      <c r="AZ9">
        <f>IF($C9="",0,IF(AND(AZ$1&gt;=$C9,AZ$1&lt;$C10),SUMIFS('Необходимая Закачка, м3'!AZ$2:AZ$5000,'Необходимая Закачка, м3'!$B$2:$B$5000,'Объекты по КП'!$A9),0))</f>
        <v>0</v>
      </c>
      <c r="BA9">
        <f>IF($C9="",0,IF(AND(BA$1&gt;=$C9,BA$1&lt;$C10),SUMIFS('Необходимая Закачка, м3'!BA$2:BA$5000,'Необходимая Закачка, м3'!$B$2:$B$5000,'Объекты по КП'!$A9),0))</f>
        <v>0</v>
      </c>
      <c r="BB9">
        <f>IF($C9="",0,IF(AND(BB$1&gt;=$C9,BB$1&lt;$C10),SUMIFS('Необходимая Закачка, м3'!BB$2:BB$5000,'Необходимая Закачка, м3'!$B$2:$B$5000,'Объекты по КП'!$A9),0))</f>
        <v>0</v>
      </c>
      <c r="BC9">
        <f>IF($C9="",0,IF(AND(BC$1&gt;=$C9,BC$1&lt;$C10),SUMIFS('Необходимая Закачка, м3'!BC$2:BC$5000,'Необходимая Закачка, м3'!$B$2:$B$5000,'Объекты по КП'!$A9),0))</f>
        <v>0</v>
      </c>
      <c r="BD9">
        <f>IF($C9="",0,IF(AND(BD$1&gt;=$C9,BD$1&lt;$C10),SUMIFS('Необходимая Закачка, м3'!BD$2:BD$5000,'Необходимая Закачка, м3'!$B$2:$B$5000,'Объекты по КП'!$A9),0))</f>
        <v>0</v>
      </c>
      <c r="BE9">
        <f>IF($C9="",0,IF(AND(BE$1&gt;=$C9,BE$1&lt;$C10),SUMIFS('Необходимая Закачка, м3'!BE$2:BE$5000,'Необходимая Закачка, м3'!$B$2:$B$5000,'Объекты по КП'!$A9),0))</f>
        <v>0</v>
      </c>
      <c r="BF9">
        <f>IF($C9="",0,IF(AND(BF$1&gt;=$C9,BF$1&lt;$C10),SUMIFS('Необходимая Закачка, м3'!BF$2:BF$5000,'Необходимая Закачка, м3'!$B$2:$B$5000,'Объекты по КП'!$A9),0))</f>
        <v>0</v>
      </c>
      <c r="BG9">
        <f>IF($C9="",0,IF(AND(BG$1&gt;=$C9,BG$1&lt;$C10),SUMIFS('Необходимая Закачка, м3'!BG$2:BG$5000,'Необходимая Закачка, м3'!$B$2:$B$5000,'Объекты по КП'!$A9),0))</f>
        <v>0</v>
      </c>
      <c r="BH9">
        <f>IF($C9="",0,IF(AND(BH$1&gt;=$C9,BH$1&lt;$C10),SUMIFS('Необходимая Закачка, м3'!BH$2:BH$5000,'Необходимая Закачка, м3'!$B$2:$B$5000,'Объекты по КП'!$A9),0))</f>
        <v>0</v>
      </c>
      <c r="BI9">
        <f>IF($C9="",0,IF(AND(BI$1&gt;=$C9,BI$1&lt;$C10),SUMIFS('Необходимая Закачка, м3'!BI$2:BI$5000,'Необходимая Закачка, м3'!$B$2:$B$5000,'Объекты по КП'!$A9),0))</f>
        <v>0</v>
      </c>
      <c r="BJ9">
        <f>IF($C9="",0,IF(AND(BJ$1&gt;=$C9,BJ$1&lt;$C10),SUMIFS('Необходимая Закачка, м3'!BJ$2:BJ$5000,'Необходимая Закачка, м3'!$B$2:$B$5000,'Объекты по КП'!$A9),0))</f>
        <v>0</v>
      </c>
      <c r="BK9">
        <f>IF($C9="",0,IF(AND(BK$1&gt;=$C9,BK$1&lt;$C10),SUMIFS('Необходимая Закачка, м3'!BK$2:BK$5000,'Необходимая Закачка, м3'!$B$2:$B$5000,'Объекты по КП'!$A9),0))</f>
        <v>0</v>
      </c>
      <c r="BL9">
        <f>IF($C9="",0,IF(AND(BL$1&gt;=$C9,BL$1&lt;$C10),SUMIFS('Необходимая Закачка, м3'!BL$2:BL$5000,'Необходимая Закачка, м3'!$B$2:$B$5000,'Объекты по КП'!$A9),0))</f>
        <v>0</v>
      </c>
      <c r="BM9">
        <f>IF($C9="",0,IF(AND(BM$1&gt;=$C9,BM$1&lt;$C10),SUMIFS('Необходимая Закачка, м3'!BM$2:BM$5000,'Необходимая Закачка, м3'!$B$2:$B$5000,'Объекты по КП'!$A9),0))</f>
        <v>0</v>
      </c>
      <c r="BN9">
        <f>IF($C9="",0,IF(AND(BN$1&gt;=$C9,BN$1&lt;$C10),SUMIFS('Необходимая Закачка, м3'!BN$2:BN$5000,'Необходимая Закачка, м3'!$B$2:$B$5000,'Объекты по КП'!$A9),0))</f>
        <v>0</v>
      </c>
      <c r="BO9">
        <f>IF($C9="",0,IF(AND(BO$1&gt;=$C9,BO$1&lt;$C10),SUMIFS('Необходимая Закачка, м3'!BO$2:BO$5000,'Необходимая Закачка, м3'!$B$2:$B$5000,'Объекты по КП'!$A9),0))</f>
        <v>0</v>
      </c>
      <c r="BP9">
        <f>IF($C9="",0,IF(AND(BP$1&gt;=$C9,BP$1&lt;$C10),SUMIFS('Необходимая Закачка, м3'!BP$2:BP$5000,'Необходимая Закачка, м3'!$B$2:$B$5000,'Объекты по КП'!$A9),0))</f>
        <v>0</v>
      </c>
      <c r="BQ9">
        <f>IF($C9="",0,IF(AND(BQ$1&gt;=$C9,BQ$1&lt;$C10),SUMIFS('Необходимая Закачка, м3'!BQ$2:BQ$5000,'Необходимая Закачка, м3'!$B$2:$B$5000,'Объекты по КП'!$A9),0))</f>
        <v>0</v>
      </c>
      <c r="BR9">
        <f>IF($C9="",0,IF(AND(BR$1&gt;=$C9,BR$1&lt;$C10),SUMIFS('Необходимая Закачка, м3'!BR$2:BR$5000,'Необходимая Закачка, м3'!$B$2:$B$5000,'Объекты по КП'!$A9),0))</f>
        <v>0</v>
      </c>
      <c r="BS9">
        <f>IF($C9="",0,IF(AND(BS$1&gt;=$C9,BS$1&lt;$C10),SUMIFS('Необходимая Закачка, м3'!BS$2:BS$5000,'Необходимая Закачка, м3'!$B$2:$B$5000,'Объекты по КП'!$A9),0))</f>
        <v>0</v>
      </c>
      <c r="BT9">
        <f>IF($C9="",0,IF(AND(BT$1&gt;=$C9,BT$1&lt;$C10),SUMIFS('Необходимая Закачка, м3'!BT$2:BT$5000,'Необходимая Закачка, м3'!$B$2:$B$5000,'Объекты по КП'!$A9),0))</f>
        <v>0</v>
      </c>
      <c r="BU9">
        <f>IF($C9="",0,IF(AND(BU$1&gt;=$C9,BU$1&lt;$C10),SUMIFS('Необходимая Закачка, м3'!BU$2:BU$5000,'Необходимая Закачка, м3'!$B$2:$B$5000,'Объекты по КП'!$A9),0))</f>
        <v>0</v>
      </c>
      <c r="BV9">
        <f>IF($C9="",0,IF(AND(BV$1&gt;=$C9,BV$1&lt;$C10),SUMIFS('Необходимая Закачка, м3'!BV$2:BV$5000,'Необходимая Закачка, м3'!$B$2:$B$5000,'Объекты по КП'!$A9),0))</f>
        <v>0</v>
      </c>
      <c r="BW9">
        <f>IF($C9="",0,IF(AND(BW$1&gt;=$C9,BW$1&lt;$C10),SUMIFS('Необходимая Закачка, м3'!BW$2:BW$5000,'Необходимая Закачка, м3'!$B$2:$B$5000,'Объекты по КП'!$A9),0))</f>
        <v>0</v>
      </c>
      <c r="BX9">
        <f>IF($C9="",0,IF(AND(BX$1&gt;=$C9,BX$1&lt;$C10),SUMIFS('Необходимая Закачка, м3'!BX$2:BX$5000,'Необходимая Закачка, м3'!$B$2:$B$5000,'Объекты по КП'!$A9),0))</f>
        <v>0</v>
      </c>
      <c r="BY9">
        <f>IF($C9="",0,IF(AND(BY$1&gt;=$C9,BY$1&lt;$C10),SUMIFS('Необходимая Закачка, м3'!BY$2:BY$5000,'Необходимая Закачка, м3'!$B$2:$B$5000,'Объекты по КП'!$A9),0))</f>
        <v>0</v>
      </c>
    </row>
    <row r="10" spans="1:78" x14ac:dyDescent="0.25">
      <c r="A10">
        <f>A9</f>
        <v>13</v>
      </c>
      <c r="F10">
        <f>IF($C10="",0,IF(F$1&gt;=$C10,SUMIFS('Необходимая Закачка, м3'!F$2:F$5000,'Необходимая Закачка, м3'!$B$2:$B$5000,'Объекты по КП'!$A10),0))</f>
        <v>0</v>
      </c>
      <c r="G10">
        <f>IF($C10="",0,IF(G$1&gt;=$C10,SUMIFS('Необходимая Закачка, м3'!G$2:G$5000,'Необходимая Закачка, м3'!$B$2:$B$5000,'Объекты по КП'!$A10),0))</f>
        <v>0</v>
      </c>
      <c r="H10">
        <f>IF($C10="",0,IF(H$1&gt;=$C10,SUMIFS('Необходимая Закачка, м3'!H$2:H$5000,'Необходимая Закачка, м3'!$B$2:$B$5000,'Объекты по КП'!$A10),0))</f>
        <v>0</v>
      </c>
      <c r="I10">
        <f>IF($C10="",0,IF(I$1&gt;=$C10,SUMIFS('Необходимая Закачка, м3'!I$2:I$5000,'Необходимая Закачка, м3'!$B$2:$B$5000,'Объекты по КП'!$A10),0))</f>
        <v>0</v>
      </c>
      <c r="J10">
        <f>IF($C10="",0,IF(J$1&gt;=$C10,SUMIFS('Необходимая Закачка, м3'!J$2:J$5000,'Необходимая Закачка, м3'!$B$2:$B$5000,'Объекты по КП'!$A10),0))</f>
        <v>0</v>
      </c>
      <c r="K10">
        <f>IF($C10="",0,IF(K$1&gt;=$C10,SUMIFS('Необходимая Закачка, м3'!K$2:K$5000,'Необходимая Закачка, м3'!$B$2:$B$5000,'Объекты по КП'!$A10),0))</f>
        <v>0</v>
      </c>
      <c r="L10">
        <f>IF($C10="",0,IF(L$1&gt;=$C10,SUMIFS('Необходимая Закачка, м3'!L$2:L$5000,'Необходимая Закачка, м3'!$B$2:$B$5000,'Объекты по КП'!$A10),0))</f>
        <v>0</v>
      </c>
      <c r="M10">
        <f>IF($C10="",0,IF(M$1&gt;=$C10,SUMIFS('Необходимая Закачка, м3'!M$2:M$5000,'Необходимая Закачка, м3'!$B$2:$B$5000,'Объекты по КП'!$A10),0))</f>
        <v>0</v>
      </c>
      <c r="N10">
        <f>IF($C10="",0,IF(N$1&gt;=$C10,SUMIFS('Необходимая Закачка, м3'!N$2:N$5000,'Необходимая Закачка, м3'!$B$2:$B$5000,'Объекты по КП'!$A10),0))</f>
        <v>0</v>
      </c>
      <c r="O10">
        <f>IF($C10="",0,IF(O$1&gt;=$C10,SUMIFS('Необходимая Закачка, м3'!O$2:O$5000,'Необходимая Закачка, м3'!$B$2:$B$5000,'Объекты по КП'!$A10),0))</f>
        <v>0</v>
      </c>
      <c r="P10">
        <f>IF($C10="",0,IF(P$1&gt;=$C10,SUMIFS('Необходимая Закачка, м3'!P$2:P$5000,'Необходимая Закачка, м3'!$B$2:$B$5000,'Объекты по КП'!$A10),0))</f>
        <v>0</v>
      </c>
      <c r="Q10">
        <f>IF($C10="",0,IF(Q$1&gt;=$C10,SUMIFS('Необходимая Закачка, м3'!Q$2:Q$5000,'Необходимая Закачка, м3'!$B$2:$B$5000,'Объекты по КП'!$A10),0))</f>
        <v>0</v>
      </c>
      <c r="R10">
        <f>IF($C10="",0,IF(R$1&gt;=$C10,SUMIFS('Необходимая Закачка, м3'!R$2:R$5000,'Необходимая Закачка, м3'!$B$2:$B$5000,'Объекты по КП'!$A10),0))</f>
        <v>0</v>
      </c>
      <c r="S10">
        <f>IF($C10="",0,IF(S$1&gt;=$C10,SUMIFS('Необходимая Закачка, м3'!S$2:S$5000,'Необходимая Закачка, м3'!$B$2:$B$5000,'Объекты по КП'!$A10),0))</f>
        <v>0</v>
      </c>
      <c r="T10">
        <f>IF($C10="",0,IF(T$1&gt;=$C10,SUMIFS('Необходимая Закачка, м3'!T$2:T$5000,'Необходимая Закачка, м3'!$B$2:$B$5000,'Объекты по КП'!$A10),0))</f>
        <v>0</v>
      </c>
      <c r="U10">
        <f>IF($C10="",0,IF(U$1&gt;=$C10,SUMIFS('Необходимая Закачка, м3'!U$2:U$5000,'Необходимая Закачка, м3'!$B$2:$B$5000,'Объекты по КП'!$A10),0))</f>
        <v>0</v>
      </c>
      <c r="V10">
        <f>IF($C10="",0,IF(V$1&gt;=$C10,SUMIFS('Необходимая Закачка, м3'!V$2:V$5000,'Необходимая Закачка, м3'!$B$2:$B$5000,'Объекты по КП'!$A10),0))</f>
        <v>0</v>
      </c>
      <c r="W10">
        <f>IF($C10="",0,IF(W$1&gt;=$C10,SUMIFS('Необходимая Закачка, м3'!W$2:W$5000,'Необходимая Закачка, м3'!$B$2:$B$5000,'Объекты по КП'!$A10),0))</f>
        <v>0</v>
      </c>
      <c r="X10">
        <f>IF($C10="",0,IF(X$1&gt;=$C10,SUMIFS('Необходимая Закачка, м3'!X$2:X$5000,'Необходимая Закачка, м3'!$B$2:$B$5000,'Объекты по КП'!$A10),0))</f>
        <v>0</v>
      </c>
      <c r="Y10">
        <f>IF($C10="",0,IF(Y$1&gt;=$C10,SUMIFS('Необходимая Закачка, м3'!Y$2:Y$5000,'Необходимая Закачка, м3'!$B$2:$B$5000,'Объекты по КП'!$A10),0))</f>
        <v>0</v>
      </c>
      <c r="Z10">
        <f>IF($C10="",0,IF(Z$1&gt;=$C10,SUMIFS('Необходимая Закачка, м3'!Z$2:Z$5000,'Необходимая Закачка, м3'!$B$2:$B$5000,'Объекты по КП'!$A10),0))</f>
        <v>0</v>
      </c>
      <c r="AA10">
        <f>IF($C10="",0,IF(AA$1&gt;=$C10,SUMIFS('Необходимая Закачка, м3'!AA$2:AA$5000,'Необходимая Закачка, м3'!$B$2:$B$5000,'Объекты по КП'!$A10),0))</f>
        <v>0</v>
      </c>
      <c r="AB10">
        <f>IF($C10="",0,IF(AB$1&gt;=$C10,SUMIFS('Необходимая Закачка, м3'!AB$2:AB$5000,'Необходимая Закачка, м3'!$B$2:$B$5000,'Объекты по КП'!$A10),0))</f>
        <v>0</v>
      </c>
      <c r="AC10">
        <f>IF($C10="",0,IF(AC$1&gt;=$C10,SUMIFS('Необходимая Закачка, м3'!AC$2:AC$5000,'Необходимая Закачка, м3'!$B$2:$B$5000,'Объекты по КП'!$A10),0))</f>
        <v>0</v>
      </c>
      <c r="AD10">
        <f>IF($C10="",0,IF(AD$1&gt;=$C10,SUMIFS('Необходимая Закачка, м3'!AD$2:AD$5000,'Необходимая Закачка, м3'!$B$2:$B$5000,'Объекты по КП'!$A10),0))</f>
        <v>0</v>
      </c>
      <c r="AE10">
        <f>IF($C10="",0,IF(AE$1&gt;=$C10,SUMIFS('Необходимая Закачка, м3'!AE$2:AE$5000,'Необходимая Закачка, м3'!$B$2:$B$5000,'Объекты по КП'!$A10),0))</f>
        <v>0</v>
      </c>
      <c r="AF10">
        <f>IF($C10="",0,IF(AF$1&gt;=$C10,SUMIFS('Необходимая Закачка, м3'!AF$2:AF$5000,'Необходимая Закачка, м3'!$B$2:$B$5000,'Объекты по КП'!$A10),0))</f>
        <v>0</v>
      </c>
      <c r="AG10">
        <f>IF($C10="",0,IF(AG$1&gt;=$C10,SUMIFS('Необходимая Закачка, м3'!AG$2:AG$5000,'Необходимая Закачка, м3'!$B$2:$B$5000,'Объекты по КП'!$A10),0))</f>
        <v>0</v>
      </c>
      <c r="AH10">
        <f>IF($C10="",0,IF(AH$1&gt;=$C10,SUMIFS('Необходимая Закачка, м3'!AH$2:AH$5000,'Необходимая Закачка, м3'!$B$2:$B$5000,'Объекты по КП'!$A10),0))</f>
        <v>0</v>
      </c>
      <c r="AI10">
        <f>IF($C10="",0,IF(AI$1&gt;=$C10,SUMIFS('Необходимая Закачка, м3'!AI$2:AI$5000,'Необходимая Закачка, м3'!$B$2:$B$5000,'Объекты по КП'!$A10),0))</f>
        <v>0</v>
      </c>
      <c r="AJ10">
        <f>IF($C10="",0,IF(AJ$1&gt;=$C10,SUMIFS('Необходимая Закачка, м3'!AJ$2:AJ$5000,'Необходимая Закачка, м3'!$B$2:$B$5000,'Объекты по КП'!$A10),0))</f>
        <v>0</v>
      </c>
      <c r="AK10">
        <f>IF($C10="",0,IF(AK$1&gt;=$C10,SUMIFS('Необходимая Закачка, м3'!AK$2:AK$5000,'Необходимая Закачка, м3'!$B$2:$B$5000,'Объекты по КП'!$A10),0))</f>
        <v>0</v>
      </c>
      <c r="AL10">
        <f>IF($C10="",0,IF(AL$1&gt;=$C10,SUMIFS('Необходимая Закачка, м3'!AL$2:AL$5000,'Необходимая Закачка, м3'!$B$2:$B$5000,'Объекты по КП'!$A10),0))</f>
        <v>0</v>
      </c>
      <c r="AM10">
        <f>IF($C10="",0,IF(AM$1&gt;=$C10,SUMIFS('Необходимая Закачка, м3'!AM$2:AM$5000,'Необходимая Закачка, м3'!$B$2:$B$5000,'Объекты по КП'!$A10),0))</f>
        <v>0</v>
      </c>
      <c r="AN10">
        <f>IF($C10="",0,IF(AN$1&gt;=$C10,SUMIFS('Необходимая Закачка, м3'!AN$2:AN$5000,'Необходимая Закачка, м3'!$B$2:$B$5000,'Объекты по КП'!$A10),0))</f>
        <v>0</v>
      </c>
      <c r="AO10">
        <f>IF($C10="",0,IF(AO$1&gt;=$C10,SUMIFS('Необходимая Закачка, м3'!AO$2:AO$5000,'Необходимая Закачка, м3'!$B$2:$B$5000,'Объекты по КП'!$A10),0))</f>
        <v>0</v>
      </c>
      <c r="AP10">
        <f>IF($C10="",0,IF(AP$1&gt;=$C10,SUMIFS('Необходимая Закачка, м3'!AP$2:AP$5000,'Необходимая Закачка, м3'!$B$2:$B$5000,'Объекты по КП'!$A10),0))</f>
        <v>0</v>
      </c>
      <c r="AQ10">
        <f>IF($C10="",0,IF(AQ$1&gt;=$C10,SUMIFS('Необходимая Закачка, м3'!AQ$2:AQ$5000,'Необходимая Закачка, м3'!$B$2:$B$5000,'Объекты по КП'!$A10),0))</f>
        <v>0</v>
      </c>
      <c r="AR10">
        <f>IF($C10="",0,IF(AR$1&gt;=$C10,SUMIFS('Необходимая Закачка, м3'!AR$2:AR$5000,'Необходимая Закачка, м3'!$B$2:$B$5000,'Объекты по КП'!$A10),0))</f>
        <v>0</v>
      </c>
      <c r="AS10">
        <f>IF($C10="",0,IF(AS$1&gt;=$C10,SUMIFS('Необходимая Закачка, м3'!AS$2:AS$5000,'Необходимая Закачка, м3'!$B$2:$B$5000,'Объекты по КП'!$A10),0))</f>
        <v>0</v>
      </c>
      <c r="AT10">
        <f>IF($C10="",0,IF(AT$1&gt;=$C10,SUMIFS('Необходимая Закачка, м3'!AT$2:AT$5000,'Необходимая Закачка, м3'!$B$2:$B$5000,'Объекты по КП'!$A10),0))</f>
        <v>0</v>
      </c>
      <c r="AU10">
        <f>IF($C10="",0,IF(AU$1&gt;=$C10,SUMIFS('Необходимая Закачка, м3'!AU$2:AU$5000,'Необходимая Закачка, м3'!$B$2:$B$5000,'Объекты по КП'!$A10),0))</f>
        <v>0</v>
      </c>
      <c r="AV10">
        <f>IF($C10="",0,IF(AV$1&gt;=$C10,SUMIFS('Необходимая Закачка, м3'!AV$2:AV$5000,'Необходимая Закачка, м3'!$B$2:$B$5000,'Объекты по КП'!$A10),0))</f>
        <v>0</v>
      </c>
      <c r="AW10">
        <f>IF($C10="",0,IF(AW$1&gt;=$C10,SUMIFS('Необходимая Закачка, м3'!AW$2:AW$5000,'Необходимая Закачка, м3'!$B$2:$B$5000,'Объекты по КП'!$A10),0))</f>
        <v>0</v>
      </c>
      <c r="AX10">
        <f>IF($C10="",0,IF(AX$1&gt;=$C10,SUMIFS('Необходимая Закачка, м3'!AX$2:AX$5000,'Необходимая Закачка, м3'!$B$2:$B$5000,'Объекты по КП'!$A10),0))</f>
        <v>0</v>
      </c>
      <c r="AY10">
        <f>IF($C10="",0,IF(AY$1&gt;=$C10,SUMIFS('Необходимая Закачка, м3'!AY$2:AY$5000,'Необходимая Закачка, м3'!$B$2:$B$5000,'Объекты по КП'!$A10),0))</f>
        <v>0</v>
      </c>
      <c r="AZ10">
        <f>IF($C10="",0,IF(AZ$1&gt;=$C10,SUMIFS('Необходимая Закачка, м3'!AZ$2:AZ$5000,'Необходимая Закачка, м3'!$B$2:$B$5000,'Объекты по КП'!$A10),0))</f>
        <v>0</v>
      </c>
      <c r="BA10">
        <f>IF($C10="",0,IF(BA$1&gt;=$C10,SUMIFS('Необходимая Закачка, м3'!BA$2:BA$5000,'Необходимая Закачка, м3'!$B$2:$B$5000,'Объекты по КП'!$A10),0))</f>
        <v>0</v>
      </c>
      <c r="BB10">
        <f>IF($C10="",0,IF(BB$1&gt;=$C10,SUMIFS('Необходимая Закачка, м3'!BB$2:BB$5000,'Необходимая Закачка, м3'!$B$2:$B$5000,'Объекты по КП'!$A10),0))</f>
        <v>0</v>
      </c>
      <c r="BC10">
        <f>IF($C10="",0,IF(BC$1&gt;=$C10,SUMIFS('Необходимая Закачка, м3'!BC$2:BC$5000,'Необходимая Закачка, м3'!$B$2:$B$5000,'Объекты по КП'!$A10),0))</f>
        <v>0</v>
      </c>
      <c r="BD10">
        <f>IF($C10="",0,IF(BD$1&gt;=$C10,SUMIFS('Необходимая Закачка, м3'!BD$2:BD$5000,'Необходимая Закачка, м3'!$B$2:$B$5000,'Объекты по КП'!$A10),0))</f>
        <v>0</v>
      </c>
      <c r="BE10">
        <f>IF($C10="",0,IF(BE$1&gt;=$C10,SUMIFS('Необходимая Закачка, м3'!BE$2:BE$5000,'Необходимая Закачка, м3'!$B$2:$B$5000,'Объекты по КП'!$A10),0))</f>
        <v>0</v>
      </c>
      <c r="BF10">
        <f>IF($C10="",0,IF(BF$1&gt;=$C10,SUMIFS('Необходимая Закачка, м3'!BF$2:BF$5000,'Необходимая Закачка, м3'!$B$2:$B$5000,'Объекты по КП'!$A10),0))</f>
        <v>0</v>
      </c>
      <c r="BG10">
        <f>IF($C10="",0,IF(BG$1&gt;=$C10,SUMIFS('Необходимая Закачка, м3'!BG$2:BG$5000,'Необходимая Закачка, м3'!$B$2:$B$5000,'Объекты по КП'!$A10),0))</f>
        <v>0</v>
      </c>
      <c r="BH10">
        <f>IF($C10="",0,IF(BH$1&gt;=$C10,SUMIFS('Необходимая Закачка, м3'!BH$2:BH$5000,'Необходимая Закачка, м3'!$B$2:$B$5000,'Объекты по КП'!$A10),0))</f>
        <v>0</v>
      </c>
      <c r="BI10">
        <f>IF($C10="",0,IF(BI$1&gt;=$C10,SUMIFS('Необходимая Закачка, м3'!BI$2:BI$5000,'Необходимая Закачка, м3'!$B$2:$B$5000,'Объекты по КП'!$A10),0))</f>
        <v>0</v>
      </c>
      <c r="BJ10">
        <f>IF($C10="",0,IF(BJ$1&gt;=$C10,SUMIFS('Необходимая Закачка, м3'!BJ$2:BJ$5000,'Необходимая Закачка, м3'!$B$2:$B$5000,'Объекты по КП'!$A10),0))</f>
        <v>0</v>
      </c>
      <c r="BK10">
        <f>IF($C10="",0,IF(BK$1&gt;=$C10,SUMIFS('Необходимая Закачка, м3'!BK$2:BK$5000,'Необходимая Закачка, м3'!$B$2:$B$5000,'Объекты по КП'!$A10),0))</f>
        <v>0</v>
      </c>
      <c r="BL10">
        <f>IF($C10="",0,IF(BL$1&gt;=$C10,SUMIFS('Необходимая Закачка, м3'!BL$2:BL$5000,'Необходимая Закачка, м3'!$B$2:$B$5000,'Объекты по КП'!$A10),0))</f>
        <v>0</v>
      </c>
      <c r="BM10">
        <f>IF($C10="",0,IF(BM$1&gt;=$C10,SUMIFS('Необходимая Закачка, м3'!BM$2:BM$5000,'Необходимая Закачка, м3'!$B$2:$B$5000,'Объекты по КП'!$A10),0))</f>
        <v>0</v>
      </c>
      <c r="BN10">
        <f>IF($C10="",0,IF(BN$1&gt;=$C10,SUMIFS('Необходимая Закачка, м3'!BN$2:BN$5000,'Необходимая Закачка, м3'!$B$2:$B$5000,'Объекты по КП'!$A10),0))</f>
        <v>0</v>
      </c>
      <c r="BO10">
        <f>IF($C10="",0,IF(BO$1&gt;=$C10,SUMIFS('Необходимая Закачка, м3'!BO$2:BO$5000,'Необходимая Закачка, м3'!$B$2:$B$5000,'Объекты по КП'!$A10),0))</f>
        <v>0</v>
      </c>
      <c r="BP10">
        <f>IF($C10="",0,IF(BP$1&gt;=$C10,SUMIFS('Необходимая Закачка, м3'!BP$2:BP$5000,'Необходимая Закачка, м3'!$B$2:$B$5000,'Объекты по КП'!$A10),0))</f>
        <v>0</v>
      </c>
      <c r="BQ10">
        <f>IF($C10="",0,IF(BQ$1&gt;=$C10,SUMIFS('Необходимая Закачка, м3'!BQ$2:BQ$5000,'Необходимая Закачка, м3'!$B$2:$B$5000,'Объекты по КП'!$A10),0))</f>
        <v>0</v>
      </c>
      <c r="BR10">
        <f>IF($C10="",0,IF(BR$1&gt;=$C10,SUMIFS('Необходимая Закачка, м3'!BR$2:BR$5000,'Необходимая Закачка, м3'!$B$2:$B$5000,'Объекты по КП'!$A10),0))</f>
        <v>0</v>
      </c>
      <c r="BS10">
        <f>IF($C10="",0,IF(BS$1&gt;=$C10,SUMIFS('Необходимая Закачка, м3'!BS$2:BS$5000,'Необходимая Закачка, м3'!$B$2:$B$5000,'Объекты по КП'!$A10),0))</f>
        <v>0</v>
      </c>
      <c r="BT10">
        <f>IF($C10="",0,IF(BT$1&gt;=$C10,SUMIFS('Необходимая Закачка, м3'!BT$2:BT$5000,'Необходимая Закачка, м3'!$B$2:$B$5000,'Объекты по КП'!$A10),0))</f>
        <v>0</v>
      </c>
      <c r="BU10">
        <f>IF($C10="",0,IF(BU$1&gt;=$C10,SUMIFS('Необходимая Закачка, м3'!BU$2:BU$5000,'Необходимая Закачка, м3'!$B$2:$B$5000,'Объекты по КП'!$A10),0))</f>
        <v>0</v>
      </c>
      <c r="BV10">
        <f>IF($C10="",0,IF(BV$1&gt;=$C10,SUMIFS('Необходимая Закачка, м3'!BV$2:BV$5000,'Необходимая Закачка, м3'!$B$2:$B$5000,'Объекты по КП'!$A10),0))</f>
        <v>0</v>
      </c>
      <c r="BW10">
        <f>IF($C10="",0,IF(BW$1&gt;=$C10,SUMIFS('Необходимая Закачка, м3'!BW$2:BW$5000,'Необходимая Закачка, м3'!$B$2:$B$5000,'Объекты по КП'!$A10),0))</f>
        <v>0</v>
      </c>
      <c r="BX10">
        <f>IF($C10="",0,IF(BX$1&gt;=$C10,SUMIFS('Необходимая Закачка, м3'!BX$2:BX$5000,'Необходимая Закачка, м3'!$B$2:$B$5000,'Объекты по КП'!$A10),0))</f>
        <v>0</v>
      </c>
      <c r="BY10">
        <f>IF($C10="",0,IF(BY$1&gt;=$C10,SUMIFS('Необходимая Закачка, м3'!BY$2:BY$5000,'Необходимая Закачка, м3'!$B$2:$B$5000,'Объекты по КП'!$A10),0))</f>
        <v>0</v>
      </c>
    </row>
    <row r="11" spans="1:78" x14ac:dyDescent="0.25">
      <c r="A11">
        <v>14</v>
      </c>
      <c r="B11" t="s">
        <v>42</v>
      </c>
      <c r="C11" s="3">
        <v>44562</v>
      </c>
      <c r="F11">
        <f>IF($C11="",0,IF(AND(F$1&gt;=$C11,F$1&lt;$C12),SUMIFS('Необходимая Закачка, м3'!F$2:F$5000,'Необходимая Закачка, м3'!$B$2:$B$5000,'Объекты по КП'!$A11),0))</f>
        <v>5651.5883018867935</v>
      </c>
      <c r="G11">
        <f>IF($C11="",0,IF(AND(G$1&gt;=$C11,G$1&lt;$C12),SUMIFS('Необходимая Закачка, м3'!G$2:G$5000,'Необходимая Закачка, м3'!$B$2:$B$5000,'Объекты по КП'!$A11),0))</f>
        <v>5651.5883018867935</v>
      </c>
      <c r="H11">
        <f>IF($C11="",0,IF(AND(H$1&gt;=$C11,H$1&lt;$C12),SUMIFS('Необходимая Закачка, м3'!H$2:H$5000,'Необходимая Закачка, м3'!$B$2:$B$5000,'Объекты по КП'!$A11),0))</f>
        <v>5651.5883018867935</v>
      </c>
      <c r="I11">
        <f>IF($C11="",0,IF(AND(I$1&gt;=$C11,I$1&lt;$C12),SUMIFS('Необходимая Закачка, м3'!I$2:I$5000,'Необходимая Закачка, м3'!$B$2:$B$5000,'Объекты по КП'!$A11),0))</f>
        <v>5651.5883018867935</v>
      </c>
      <c r="J11">
        <f>IF($C11="",0,IF(AND(J$1&gt;=$C11,J$1&lt;$C12),SUMIFS('Необходимая Закачка, м3'!J$2:J$5000,'Необходимая Закачка, м3'!$B$2:$B$5000,'Объекты по КП'!$A11),0))</f>
        <v>5651.5883018867935</v>
      </c>
      <c r="K11">
        <f>IF($C11="",0,IF(AND(K$1&gt;=$C11,K$1&lt;$C12),SUMIFS('Необходимая Закачка, м3'!K$2:K$5000,'Необходимая Закачка, м3'!$B$2:$B$5000,'Объекты по КП'!$A11),0))</f>
        <v>5651.5883018867935</v>
      </c>
      <c r="L11">
        <f>IF($C11="",0,IF(AND(L$1&gt;=$C11,L$1&lt;$C12),SUMIFS('Необходимая Закачка, м3'!L$2:L$5000,'Необходимая Закачка, м3'!$B$2:$B$5000,'Объекты по КП'!$A11),0))</f>
        <v>5651.5883018867935</v>
      </c>
      <c r="M11">
        <f>IF($C11="",0,IF(AND(M$1&gt;=$C11,M$1&lt;$C12),SUMIFS('Необходимая Закачка, м3'!M$2:M$5000,'Необходимая Закачка, м3'!$B$2:$B$5000,'Объекты по КП'!$A11),0))</f>
        <v>5651.5883018867935</v>
      </c>
      <c r="N11">
        <f>IF($C11="",0,IF(AND(N$1&gt;=$C11,N$1&lt;$C12),SUMIFS('Необходимая Закачка, м3'!N$2:N$5000,'Необходимая Закачка, м3'!$B$2:$B$5000,'Объекты по КП'!$A11),0))</f>
        <v>5651.5883018867935</v>
      </c>
      <c r="O11">
        <f>IF($C11="",0,IF(AND(O$1&gt;=$C11,O$1&lt;$C12),SUMIFS('Необходимая Закачка, м3'!O$2:O$5000,'Необходимая Закачка, м3'!$B$2:$B$5000,'Объекты по КП'!$A11),0))</f>
        <v>0</v>
      </c>
      <c r="P11">
        <f>IF($C11="",0,IF(AND(P$1&gt;=$C11,P$1&lt;$C12),SUMIFS('Необходимая Закачка, м3'!P$2:P$5000,'Необходимая Закачка, м3'!$B$2:$B$5000,'Объекты по КП'!$A11),0))</f>
        <v>0</v>
      </c>
      <c r="Q11">
        <f>IF($C11="",0,IF(AND(Q$1&gt;=$C11,Q$1&lt;$C12),SUMIFS('Необходимая Закачка, м3'!Q$2:Q$5000,'Необходимая Закачка, м3'!$B$2:$B$5000,'Объекты по КП'!$A11),0))</f>
        <v>0</v>
      </c>
      <c r="R11">
        <f>IF($C11="",0,IF(AND(R$1&gt;=$C11,R$1&lt;$C12),SUMIFS('Необходимая Закачка, м3'!R$2:R$5000,'Необходимая Закачка, м3'!$B$2:$B$5000,'Объекты по КП'!$A11),0))</f>
        <v>0</v>
      </c>
      <c r="S11">
        <f>IF($C11="",0,IF(AND(S$1&gt;=$C11,S$1&lt;$C12),SUMIFS('Необходимая Закачка, м3'!S$2:S$5000,'Необходимая Закачка, м3'!$B$2:$B$5000,'Объекты по КП'!$A11),0))</f>
        <v>0</v>
      </c>
      <c r="T11">
        <f>IF($C11="",0,IF(AND(T$1&gt;=$C11,T$1&lt;$C12),SUMIFS('Необходимая Закачка, м3'!T$2:T$5000,'Необходимая Закачка, м3'!$B$2:$B$5000,'Объекты по КП'!$A11),0))</f>
        <v>0</v>
      </c>
      <c r="U11">
        <f>IF($C11="",0,IF(AND(U$1&gt;=$C11,U$1&lt;$C12),SUMIFS('Необходимая Закачка, м3'!U$2:U$5000,'Необходимая Закачка, м3'!$B$2:$B$5000,'Объекты по КП'!$A11),0))</f>
        <v>0</v>
      </c>
      <c r="V11">
        <f>IF($C11="",0,IF(AND(V$1&gt;=$C11,V$1&lt;$C12),SUMIFS('Необходимая Закачка, м3'!V$2:V$5000,'Необходимая Закачка, м3'!$B$2:$B$5000,'Объекты по КП'!$A11),0))</f>
        <v>0</v>
      </c>
      <c r="W11">
        <f>IF($C11="",0,IF(AND(W$1&gt;=$C11,W$1&lt;$C12),SUMIFS('Необходимая Закачка, м3'!W$2:W$5000,'Необходимая Закачка, м3'!$B$2:$B$5000,'Объекты по КП'!$A11),0))</f>
        <v>0</v>
      </c>
      <c r="X11">
        <f>IF($C11="",0,IF(AND(X$1&gt;=$C11,X$1&lt;$C12),SUMIFS('Необходимая Закачка, м3'!X$2:X$5000,'Необходимая Закачка, м3'!$B$2:$B$5000,'Объекты по КП'!$A11),0))</f>
        <v>0</v>
      </c>
      <c r="Y11">
        <f>IF($C11="",0,IF(AND(Y$1&gt;=$C11,Y$1&lt;$C12),SUMIFS('Необходимая Закачка, м3'!Y$2:Y$5000,'Необходимая Закачка, м3'!$B$2:$B$5000,'Объекты по КП'!$A11),0))</f>
        <v>0</v>
      </c>
      <c r="Z11">
        <f>IF($C11="",0,IF(AND(Z$1&gt;=$C11,Z$1&lt;$C12),SUMIFS('Необходимая Закачка, м3'!Z$2:Z$5000,'Необходимая Закачка, м3'!$B$2:$B$5000,'Объекты по КП'!$A11),0))</f>
        <v>0</v>
      </c>
      <c r="AA11">
        <f>IF($C11="",0,IF(AND(AA$1&gt;=$C11,AA$1&lt;$C12),SUMIFS('Необходимая Закачка, м3'!AA$2:AA$5000,'Необходимая Закачка, м3'!$B$2:$B$5000,'Объекты по КП'!$A11),0))</f>
        <v>0</v>
      </c>
      <c r="AB11">
        <f>IF($C11="",0,IF(AND(AB$1&gt;=$C11,AB$1&lt;$C12),SUMIFS('Необходимая Закачка, м3'!AB$2:AB$5000,'Необходимая Закачка, м3'!$B$2:$B$5000,'Объекты по КП'!$A11),0))</f>
        <v>0</v>
      </c>
      <c r="AC11">
        <f>IF($C11="",0,IF(AND(AC$1&gt;=$C11,AC$1&lt;$C12),SUMIFS('Необходимая Закачка, м3'!AC$2:AC$5000,'Необходимая Закачка, м3'!$B$2:$B$5000,'Объекты по КП'!$A11),0))</f>
        <v>0</v>
      </c>
      <c r="AD11">
        <f>IF($C11="",0,IF(AND(AD$1&gt;=$C11,AD$1&lt;$C12),SUMIFS('Необходимая Закачка, м3'!AD$2:AD$5000,'Необходимая Закачка, м3'!$B$2:$B$5000,'Объекты по КП'!$A11),0))</f>
        <v>0</v>
      </c>
      <c r="AE11">
        <f>IF($C11="",0,IF(AND(AE$1&gt;=$C11,AE$1&lt;$C12),SUMIFS('Необходимая Закачка, м3'!AE$2:AE$5000,'Необходимая Закачка, м3'!$B$2:$B$5000,'Объекты по КП'!$A11),0))</f>
        <v>0</v>
      </c>
      <c r="AF11">
        <f>IF($C11="",0,IF(AND(AF$1&gt;=$C11,AF$1&lt;$C12),SUMIFS('Необходимая Закачка, м3'!AF$2:AF$5000,'Необходимая Закачка, м3'!$B$2:$B$5000,'Объекты по КП'!$A11),0))</f>
        <v>0</v>
      </c>
      <c r="AG11">
        <f>IF($C11="",0,IF(AND(AG$1&gt;=$C11,AG$1&lt;$C12),SUMIFS('Необходимая Закачка, м3'!AG$2:AG$5000,'Необходимая Закачка, м3'!$B$2:$B$5000,'Объекты по КП'!$A11),0))</f>
        <v>0</v>
      </c>
      <c r="AH11">
        <f>IF($C11="",0,IF(AND(AH$1&gt;=$C11,AH$1&lt;$C12),SUMIFS('Необходимая Закачка, м3'!AH$2:AH$5000,'Необходимая Закачка, м3'!$B$2:$B$5000,'Объекты по КП'!$A11),0))</f>
        <v>0</v>
      </c>
      <c r="AI11">
        <f>IF($C11="",0,IF(AND(AI$1&gt;=$C11,AI$1&lt;$C12),SUMIFS('Необходимая Закачка, м3'!AI$2:AI$5000,'Необходимая Закачка, м3'!$B$2:$B$5000,'Объекты по КП'!$A11),0))</f>
        <v>0</v>
      </c>
      <c r="AJ11">
        <f>IF($C11="",0,IF(AND(AJ$1&gt;=$C11,AJ$1&lt;$C12),SUMIFS('Необходимая Закачка, м3'!AJ$2:AJ$5000,'Необходимая Закачка, м3'!$B$2:$B$5000,'Объекты по КП'!$A11),0))</f>
        <v>0</v>
      </c>
      <c r="AK11">
        <f>IF($C11="",0,IF(AND(AK$1&gt;=$C11,AK$1&lt;$C12),SUMIFS('Необходимая Закачка, м3'!AK$2:AK$5000,'Необходимая Закачка, м3'!$B$2:$B$5000,'Объекты по КП'!$A11),0))</f>
        <v>0</v>
      </c>
      <c r="AL11">
        <f>IF($C11="",0,IF(AND(AL$1&gt;=$C11,AL$1&lt;$C12),SUMIFS('Необходимая Закачка, м3'!AL$2:AL$5000,'Необходимая Закачка, м3'!$B$2:$B$5000,'Объекты по КП'!$A11),0))</f>
        <v>0</v>
      </c>
      <c r="AM11">
        <f>IF($C11="",0,IF(AND(AM$1&gt;=$C11,AM$1&lt;$C12),SUMIFS('Необходимая Закачка, м3'!AM$2:AM$5000,'Необходимая Закачка, м3'!$B$2:$B$5000,'Объекты по КП'!$A11),0))</f>
        <v>0</v>
      </c>
      <c r="AN11">
        <f>IF($C11="",0,IF(AND(AN$1&gt;=$C11,AN$1&lt;$C12),SUMIFS('Необходимая Закачка, м3'!AN$2:AN$5000,'Необходимая Закачка, м3'!$B$2:$B$5000,'Объекты по КП'!$A11),0))</f>
        <v>0</v>
      </c>
      <c r="AO11">
        <f>IF($C11="",0,IF(AND(AO$1&gt;=$C11,AO$1&lt;$C12),SUMIFS('Необходимая Закачка, м3'!AO$2:AO$5000,'Необходимая Закачка, м3'!$B$2:$B$5000,'Объекты по КП'!$A11),0))</f>
        <v>0</v>
      </c>
      <c r="AP11">
        <f>IF($C11="",0,IF(AND(AP$1&gt;=$C11,AP$1&lt;$C12),SUMIFS('Необходимая Закачка, м3'!AP$2:AP$5000,'Необходимая Закачка, м3'!$B$2:$B$5000,'Объекты по КП'!$A11),0))</f>
        <v>0</v>
      </c>
      <c r="AQ11">
        <f>IF($C11="",0,IF(AND(AQ$1&gt;=$C11,AQ$1&lt;$C12),SUMIFS('Необходимая Закачка, м3'!AQ$2:AQ$5000,'Необходимая Закачка, м3'!$B$2:$B$5000,'Объекты по КП'!$A11),0))</f>
        <v>0</v>
      </c>
      <c r="AR11">
        <f>IF($C11="",0,IF(AND(AR$1&gt;=$C11,AR$1&lt;$C12),SUMIFS('Необходимая Закачка, м3'!AR$2:AR$5000,'Необходимая Закачка, м3'!$B$2:$B$5000,'Объекты по КП'!$A11),0))</f>
        <v>0</v>
      </c>
      <c r="AS11">
        <f>IF($C11="",0,IF(AND(AS$1&gt;=$C11,AS$1&lt;$C12),SUMIFS('Необходимая Закачка, м3'!AS$2:AS$5000,'Необходимая Закачка, м3'!$B$2:$B$5000,'Объекты по КП'!$A11),0))</f>
        <v>0</v>
      </c>
      <c r="AT11">
        <f>IF($C11="",0,IF(AND(AT$1&gt;=$C11,AT$1&lt;$C12),SUMIFS('Необходимая Закачка, м3'!AT$2:AT$5000,'Необходимая Закачка, м3'!$B$2:$B$5000,'Объекты по КП'!$A11),0))</f>
        <v>0</v>
      </c>
      <c r="AU11">
        <f>IF($C11="",0,IF(AND(AU$1&gt;=$C11,AU$1&lt;$C12),SUMIFS('Необходимая Закачка, м3'!AU$2:AU$5000,'Необходимая Закачка, м3'!$B$2:$B$5000,'Объекты по КП'!$A11),0))</f>
        <v>0</v>
      </c>
      <c r="AV11">
        <f>IF($C11="",0,IF(AND(AV$1&gt;=$C11,AV$1&lt;$C12),SUMIFS('Необходимая Закачка, м3'!AV$2:AV$5000,'Необходимая Закачка, м3'!$B$2:$B$5000,'Объекты по КП'!$A11),0))</f>
        <v>0</v>
      </c>
      <c r="AW11">
        <f>IF($C11="",0,IF(AND(AW$1&gt;=$C11,AW$1&lt;$C12),SUMIFS('Необходимая Закачка, м3'!AW$2:AW$5000,'Необходимая Закачка, м3'!$B$2:$B$5000,'Объекты по КП'!$A11),0))</f>
        <v>0</v>
      </c>
      <c r="AX11">
        <f>IF($C11="",0,IF(AND(AX$1&gt;=$C11,AX$1&lt;$C12),SUMIFS('Необходимая Закачка, м3'!AX$2:AX$5000,'Необходимая Закачка, м3'!$B$2:$B$5000,'Объекты по КП'!$A11),0))</f>
        <v>0</v>
      </c>
      <c r="AY11">
        <f>IF($C11="",0,IF(AND(AY$1&gt;=$C11,AY$1&lt;$C12),SUMIFS('Необходимая Закачка, м3'!AY$2:AY$5000,'Необходимая Закачка, м3'!$B$2:$B$5000,'Объекты по КП'!$A11),0))</f>
        <v>0</v>
      </c>
      <c r="AZ11">
        <f>IF($C11="",0,IF(AND(AZ$1&gt;=$C11,AZ$1&lt;$C12),SUMIFS('Необходимая Закачка, м3'!AZ$2:AZ$5000,'Необходимая Закачка, м3'!$B$2:$B$5000,'Объекты по КП'!$A11),0))</f>
        <v>0</v>
      </c>
      <c r="BA11">
        <f>IF($C11="",0,IF(AND(BA$1&gt;=$C11,BA$1&lt;$C12),SUMIFS('Необходимая Закачка, м3'!BA$2:BA$5000,'Необходимая Закачка, м3'!$B$2:$B$5000,'Объекты по КП'!$A11),0))</f>
        <v>0</v>
      </c>
      <c r="BB11">
        <f>IF($C11="",0,IF(AND(BB$1&gt;=$C11,BB$1&lt;$C12),SUMIFS('Необходимая Закачка, м3'!BB$2:BB$5000,'Необходимая Закачка, м3'!$B$2:$B$5000,'Объекты по КП'!$A11),0))</f>
        <v>0</v>
      </c>
      <c r="BC11">
        <f>IF($C11="",0,IF(AND(BC$1&gt;=$C11,BC$1&lt;$C12),SUMIFS('Необходимая Закачка, м3'!BC$2:BC$5000,'Необходимая Закачка, м3'!$B$2:$B$5000,'Объекты по КП'!$A11),0))</f>
        <v>0</v>
      </c>
      <c r="BD11">
        <f>IF($C11="",0,IF(AND(BD$1&gt;=$C11,BD$1&lt;$C12),SUMIFS('Необходимая Закачка, м3'!BD$2:BD$5000,'Необходимая Закачка, м3'!$B$2:$B$5000,'Объекты по КП'!$A11),0))</f>
        <v>0</v>
      </c>
      <c r="BE11">
        <f>IF($C11="",0,IF(AND(BE$1&gt;=$C11,BE$1&lt;$C12),SUMIFS('Необходимая Закачка, м3'!BE$2:BE$5000,'Необходимая Закачка, м3'!$B$2:$B$5000,'Объекты по КП'!$A11),0))</f>
        <v>0</v>
      </c>
      <c r="BF11">
        <f>IF($C11="",0,IF(AND(BF$1&gt;=$C11,BF$1&lt;$C12),SUMIFS('Необходимая Закачка, м3'!BF$2:BF$5000,'Необходимая Закачка, м3'!$B$2:$B$5000,'Объекты по КП'!$A11),0))</f>
        <v>0</v>
      </c>
      <c r="BG11">
        <f>IF($C11="",0,IF(AND(BG$1&gt;=$C11,BG$1&lt;$C12),SUMIFS('Необходимая Закачка, м3'!BG$2:BG$5000,'Необходимая Закачка, м3'!$B$2:$B$5000,'Объекты по КП'!$A11),0))</f>
        <v>0</v>
      </c>
      <c r="BH11">
        <f>IF($C11="",0,IF(AND(BH$1&gt;=$C11,BH$1&lt;$C12),SUMIFS('Необходимая Закачка, м3'!BH$2:BH$5000,'Необходимая Закачка, м3'!$B$2:$B$5000,'Объекты по КП'!$A11),0))</f>
        <v>0</v>
      </c>
      <c r="BI11">
        <f>IF($C11="",0,IF(AND(BI$1&gt;=$C11,BI$1&lt;$C12),SUMIFS('Необходимая Закачка, м3'!BI$2:BI$5000,'Необходимая Закачка, м3'!$B$2:$B$5000,'Объекты по КП'!$A11),0))</f>
        <v>0</v>
      </c>
      <c r="BJ11">
        <f>IF($C11="",0,IF(AND(BJ$1&gt;=$C11,BJ$1&lt;$C12),SUMIFS('Необходимая Закачка, м3'!BJ$2:BJ$5000,'Необходимая Закачка, м3'!$B$2:$B$5000,'Объекты по КП'!$A11),0))</f>
        <v>0</v>
      </c>
      <c r="BK11">
        <f>IF($C11="",0,IF(AND(BK$1&gt;=$C11,BK$1&lt;$C12),SUMIFS('Необходимая Закачка, м3'!BK$2:BK$5000,'Необходимая Закачка, м3'!$B$2:$B$5000,'Объекты по КП'!$A11),0))</f>
        <v>0</v>
      </c>
      <c r="BL11">
        <f>IF($C11="",0,IF(AND(BL$1&gt;=$C11,BL$1&lt;$C12),SUMIFS('Необходимая Закачка, м3'!BL$2:BL$5000,'Необходимая Закачка, м3'!$B$2:$B$5000,'Объекты по КП'!$A11),0))</f>
        <v>0</v>
      </c>
      <c r="BM11">
        <f>IF($C11="",0,IF(AND(BM$1&gt;=$C11,BM$1&lt;$C12),SUMIFS('Необходимая Закачка, м3'!BM$2:BM$5000,'Необходимая Закачка, м3'!$B$2:$B$5000,'Объекты по КП'!$A11),0))</f>
        <v>0</v>
      </c>
      <c r="BN11">
        <f>IF($C11="",0,IF(AND(BN$1&gt;=$C11,BN$1&lt;$C12),SUMIFS('Необходимая Закачка, м3'!BN$2:BN$5000,'Необходимая Закачка, м3'!$B$2:$B$5000,'Объекты по КП'!$A11),0))</f>
        <v>0</v>
      </c>
      <c r="BO11">
        <f>IF($C11="",0,IF(AND(BO$1&gt;=$C11,BO$1&lt;$C12),SUMIFS('Необходимая Закачка, м3'!BO$2:BO$5000,'Необходимая Закачка, м3'!$B$2:$B$5000,'Объекты по КП'!$A11),0))</f>
        <v>0</v>
      </c>
      <c r="BP11">
        <f>IF($C11="",0,IF(AND(BP$1&gt;=$C11,BP$1&lt;$C12),SUMIFS('Необходимая Закачка, м3'!BP$2:BP$5000,'Необходимая Закачка, м3'!$B$2:$B$5000,'Объекты по КП'!$A11),0))</f>
        <v>0</v>
      </c>
      <c r="BQ11">
        <f>IF($C11="",0,IF(AND(BQ$1&gt;=$C11,BQ$1&lt;$C12),SUMIFS('Необходимая Закачка, м3'!BQ$2:BQ$5000,'Необходимая Закачка, м3'!$B$2:$B$5000,'Объекты по КП'!$A11),0))</f>
        <v>0</v>
      </c>
      <c r="BR11">
        <f>IF($C11="",0,IF(AND(BR$1&gt;=$C11,BR$1&lt;$C12),SUMIFS('Необходимая Закачка, м3'!BR$2:BR$5000,'Необходимая Закачка, м3'!$B$2:$B$5000,'Объекты по КП'!$A11),0))</f>
        <v>0</v>
      </c>
      <c r="BS11">
        <f>IF($C11="",0,IF(AND(BS$1&gt;=$C11,BS$1&lt;$C12),SUMIFS('Необходимая Закачка, м3'!BS$2:BS$5000,'Необходимая Закачка, м3'!$B$2:$B$5000,'Объекты по КП'!$A11),0))</f>
        <v>0</v>
      </c>
      <c r="BT11">
        <f>IF($C11="",0,IF(AND(BT$1&gt;=$C11,BT$1&lt;$C12),SUMIFS('Необходимая Закачка, м3'!BT$2:BT$5000,'Необходимая Закачка, м3'!$B$2:$B$5000,'Объекты по КП'!$A11),0))</f>
        <v>0</v>
      </c>
      <c r="BU11">
        <f>IF($C11="",0,IF(AND(BU$1&gt;=$C11,BU$1&lt;$C12),SUMIFS('Необходимая Закачка, м3'!BU$2:BU$5000,'Необходимая Закачка, м3'!$B$2:$B$5000,'Объекты по КП'!$A11),0))</f>
        <v>0</v>
      </c>
      <c r="BV11">
        <f>IF($C11="",0,IF(AND(BV$1&gt;=$C11,BV$1&lt;$C12),SUMIFS('Необходимая Закачка, м3'!BV$2:BV$5000,'Необходимая Закачка, м3'!$B$2:$B$5000,'Объекты по КП'!$A11),0))</f>
        <v>0</v>
      </c>
      <c r="BW11">
        <f>IF($C11="",0,IF(AND(BW$1&gt;=$C11,BW$1&lt;$C12),SUMIFS('Необходимая Закачка, м3'!BW$2:BW$5000,'Необходимая Закачка, м3'!$B$2:$B$5000,'Объекты по КП'!$A11),0))</f>
        <v>0</v>
      </c>
      <c r="BX11">
        <f>IF($C11="",0,IF(AND(BX$1&gt;=$C11,BX$1&lt;$C12),SUMIFS('Необходимая Закачка, м3'!BX$2:BX$5000,'Необходимая Закачка, м3'!$B$2:$B$5000,'Объекты по КП'!$A11),0))</f>
        <v>0</v>
      </c>
      <c r="BY11">
        <f>IF($C11="",0,IF(AND(BY$1&gt;=$C11,BY$1&lt;$C12),SUMIFS('Необходимая Закачка, м3'!BY$2:BY$5000,'Необходимая Закачка, м3'!$B$2:$B$5000,'Объекты по КП'!$A11),0))</f>
        <v>0</v>
      </c>
    </row>
    <row r="12" spans="1:78" x14ac:dyDescent="0.25">
      <c r="A12">
        <f>A11</f>
        <v>14</v>
      </c>
      <c r="B12" t="s">
        <v>43</v>
      </c>
      <c r="C12" s="3">
        <v>45566</v>
      </c>
      <c r="F12">
        <f>IF($C12="",0,IF(AND(F$1&gt;=$C12,F$1&lt;$C13),SUMIFS('Необходимая Закачка, м3'!F$2:F$5000,'Необходимая Закачка, м3'!$B$2:$B$5000,'Объекты по КП'!$A12),0))</f>
        <v>0</v>
      </c>
      <c r="G12">
        <f>IF($C12="",0,IF(AND(G$1&gt;=$C12,G$1&lt;$C13),SUMIFS('Необходимая Закачка, м3'!G$2:G$5000,'Необходимая Закачка, м3'!$B$2:$B$5000,'Объекты по КП'!$A12),0))</f>
        <v>0</v>
      </c>
      <c r="H12">
        <f>IF($C12="",0,IF(AND(H$1&gt;=$C12,H$1&lt;$C13),SUMIFS('Необходимая Закачка, м3'!H$2:H$5000,'Необходимая Закачка, м3'!$B$2:$B$5000,'Объекты по КП'!$A12),0))</f>
        <v>0</v>
      </c>
      <c r="I12">
        <f>IF($C12="",0,IF(AND(I$1&gt;=$C12,I$1&lt;$C13),SUMIFS('Необходимая Закачка, м3'!I$2:I$5000,'Необходимая Закачка, м3'!$B$2:$B$5000,'Объекты по КП'!$A12),0))</f>
        <v>0</v>
      </c>
      <c r="J12">
        <f>IF($C12="",0,IF(AND(J$1&gt;=$C12,J$1&lt;$C13),SUMIFS('Необходимая Закачка, м3'!J$2:J$5000,'Необходимая Закачка, м3'!$B$2:$B$5000,'Объекты по КП'!$A12),0))</f>
        <v>0</v>
      </c>
      <c r="K12">
        <f>IF($C12="",0,IF(AND(K$1&gt;=$C12,K$1&lt;$C13),SUMIFS('Необходимая Закачка, м3'!K$2:K$5000,'Необходимая Закачка, м3'!$B$2:$B$5000,'Объекты по КП'!$A12),0))</f>
        <v>0</v>
      </c>
      <c r="L12">
        <f>IF($C12="",0,IF(AND(L$1&gt;=$C12,L$1&lt;$C13),SUMIFS('Необходимая Закачка, м3'!L$2:L$5000,'Необходимая Закачка, м3'!$B$2:$B$5000,'Объекты по КП'!$A12),0))</f>
        <v>0</v>
      </c>
      <c r="M12">
        <f>IF($C12="",0,IF(AND(M$1&gt;=$C12,M$1&lt;$C13),SUMIFS('Необходимая Закачка, м3'!M$2:M$5000,'Необходимая Закачка, м3'!$B$2:$B$5000,'Объекты по КП'!$A12),0))</f>
        <v>0</v>
      </c>
      <c r="N12">
        <f>IF($C12="",0,IF(AND(N$1&gt;=$C12,N$1&lt;$C13),SUMIFS('Необходимая Закачка, м3'!N$2:N$5000,'Необходимая Закачка, м3'!$B$2:$B$5000,'Объекты по КП'!$A12),0))</f>
        <v>0</v>
      </c>
      <c r="O12">
        <f>IF($C12="",0,IF(AND(O$1&gt;=$C12,O$1&lt;$C13),SUMIFS('Необходимая Закачка, м3'!O$2:O$5000,'Необходимая Закачка, м3'!$B$2:$B$5000,'Объекты по КП'!$A12),0))</f>
        <v>5651.5883018867935</v>
      </c>
      <c r="P12">
        <f>IF($C12="",0,IF(AND(P$1&gt;=$C12,P$1&lt;$C13),SUMIFS('Необходимая Закачка, м3'!P$2:P$5000,'Необходимая Закачка, м3'!$B$2:$B$5000,'Объекты по КП'!$A12),0))</f>
        <v>5651.5883018867935</v>
      </c>
      <c r="Q12">
        <f>IF($C12="",0,IF(AND(Q$1&gt;=$C12,Q$1&lt;$C13),SUMIFS('Необходимая Закачка, м3'!Q$2:Q$5000,'Необходимая Закачка, м3'!$B$2:$B$5000,'Объекты по КП'!$A12),0))</f>
        <v>5651.5883018867935</v>
      </c>
      <c r="R12">
        <f>IF($C12="",0,IF(AND(R$1&gt;=$C12,R$1&lt;$C13),SUMIFS('Необходимая Закачка, м3'!R$2:R$5000,'Необходимая Закачка, м3'!$B$2:$B$5000,'Объекты по КП'!$A12),0))</f>
        <v>5651.5883018867935</v>
      </c>
      <c r="S12">
        <f>IF($C12="",0,IF(AND(S$1&gt;=$C12,S$1&lt;$C13),SUMIFS('Необходимая Закачка, м3'!S$2:S$5000,'Необходимая Закачка, м3'!$B$2:$B$5000,'Объекты по КП'!$A12),0))</f>
        <v>5651.5883018867935</v>
      </c>
      <c r="T12">
        <f>IF($C12="",0,IF(AND(T$1&gt;=$C12,T$1&lt;$C13),SUMIFS('Необходимая Закачка, м3'!T$2:T$5000,'Необходимая Закачка, м3'!$B$2:$B$5000,'Объекты по КП'!$A12),0))</f>
        <v>5651.5883018867935</v>
      </c>
      <c r="U12">
        <f>IF($C12="",0,IF(AND(U$1&gt;=$C12,U$1&lt;$C13),SUMIFS('Необходимая Закачка, м3'!U$2:U$5000,'Необходимая Закачка, м3'!$B$2:$B$5000,'Объекты по КП'!$A12),0))</f>
        <v>5651.5883018867935</v>
      </c>
      <c r="V12">
        <f>IF($C12="",0,IF(AND(V$1&gt;=$C12,V$1&lt;$C13),SUMIFS('Необходимая Закачка, м3'!V$2:V$5000,'Необходимая Закачка, м3'!$B$2:$B$5000,'Объекты по КП'!$A12),0))</f>
        <v>5651.5883018867935</v>
      </c>
      <c r="W12">
        <f>IF($C12="",0,IF(AND(W$1&gt;=$C12,W$1&lt;$C13),SUMIFS('Необходимая Закачка, м3'!W$2:W$5000,'Необходимая Закачка, м3'!$B$2:$B$5000,'Объекты по КП'!$A12),0))</f>
        <v>5651.5883018867935</v>
      </c>
      <c r="X12">
        <f>IF($C12="",0,IF(AND(X$1&gt;=$C12,X$1&lt;$C13),SUMIFS('Необходимая Закачка, м3'!X$2:X$5000,'Необходимая Закачка, м3'!$B$2:$B$5000,'Объекты по КП'!$A12),0))</f>
        <v>5651.5883018867935</v>
      </c>
      <c r="Y12">
        <f>IF($C12="",0,IF(AND(Y$1&gt;=$C12,Y$1&lt;$C13),SUMIFS('Необходимая Закачка, м3'!Y$2:Y$5000,'Необходимая Закачка, м3'!$B$2:$B$5000,'Объекты по КП'!$A12),0))</f>
        <v>5651.5883018867935</v>
      </c>
      <c r="Z12">
        <f>IF($C12="",0,IF(AND(Z$1&gt;=$C12,Z$1&lt;$C13),SUMIFS('Необходимая Закачка, м3'!Z$2:Z$5000,'Необходимая Закачка, м3'!$B$2:$B$5000,'Объекты по КП'!$A12),0))</f>
        <v>5651.5883018867935</v>
      </c>
      <c r="AA12">
        <f>IF($C12="",0,IF(AND(AA$1&gt;=$C12,AA$1&lt;$C13),SUMIFS('Необходимая Закачка, м3'!AA$2:AA$5000,'Необходимая Закачка, м3'!$B$2:$B$5000,'Объекты по КП'!$A12),0))</f>
        <v>5651.5883018867935</v>
      </c>
      <c r="AB12">
        <f>IF($C12="",0,IF(AND(AB$1&gt;=$C12,AB$1&lt;$C13),SUMIFS('Необходимая Закачка, м3'!AB$2:AB$5000,'Необходимая Закачка, м3'!$B$2:$B$5000,'Объекты по КП'!$A12),0))</f>
        <v>5651.5883018867935</v>
      </c>
      <c r="AC12">
        <f>IF($C12="",0,IF(AND(AC$1&gt;=$C12,AC$1&lt;$C13),SUMIFS('Необходимая Закачка, м3'!AC$2:AC$5000,'Необходимая Закачка, м3'!$B$2:$B$5000,'Объекты по КП'!$A12),0))</f>
        <v>0</v>
      </c>
      <c r="AD12">
        <f>IF($C12="",0,IF(AND(AD$1&gt;=$C12,AD$1&lt;$C13),SUMIFS('Необходимая Закачка, м3'!AD$2:AD$5000,'Необходимая Закачка, м3'!$B$2:$B$5000,'Объекты по КП'!$A12),0))</f>
        <v>0</v>
      </c>
      <c r="AE12">
        <f>IF($C12="",0,IF(AND(AE$1&gt;=$C12,AE$1&lt;$C13),SUMIFS('Необходимая Закачка, м3'!AE$2:AE$5000,'Необходимая Закачка, м3'!$B$2:$B$5000,'Объекты по КП'!$A12),0))</f>
        <v>0</v>
      </c>
      <c r="AF12">
        <f>IF($C12="",0,IF(AND(AF$1&gt;=$C12,AF$1&lt;$C13),SUMIFS('Необходимая Закачка, м3'!AF$2:AF$5000,'Необходимая Закачка, м3'!$B$2:$B$5000,'Объекты по КП'!$A12),0))</f>
        <v>0</v>
      </c>
      <c r="AG12">
        <f>IF($C12="",0,IF(AND(AG$1&gt;=$C12,AG$1&lt;$C13),SUMIFS('Необходимая Закачка, м3'!AG$2:AG$5000,'Необходимая Закачка, м3'!$B$2:$B$5000,'Объекты по КП'!$A12),0))</f>
        <v>0</v>
      </c>
      <c r="AH12">
        <f>IF($C12="",0,IF(AND(AH$1&gt;=$C12,AH$1&lt;$C13),SUMIFS('Необходимая Закачка, м3'!AH$2:AH$5000,'Необходимая Закачка, м3'!$B$2:$B$5000,'Объекты по КП'!$A12),0))</f>
        <v>0</v>
      </c>
      <c r="AI12">
        <f>IF($C12="",0,IF(AND(AI$1&gt;=$C12,AI$1&lt;$C13),SUMIFS('Необходимая Закачка, м3'!AI$2:AI$5000,'Необходимая Закачка, м3'!$B$2:$B$5000,'Объекты по КП'!$A12),0))</f>
        <v>0</v>
      </c>
      <c r="AJ12">
        <f>IF($C12="",0,IF(AND(AJ$1&gt;=$C12,AJ$1&lt;$C13),SUMIFS('Необходимая Закачка, м3'!AJ$2:AJ$5000,'Необходимая Закачка, м3'!$B$2:$B$5000,'Объекты по КП'!$A12),0))</f>
        <v>0</v>
      </c>
      <c r="AK12">
        <f>IF($C12="",0,IF(AND(AK$1&gt;=$C12,AK$1&lt;$C13),SUMIFS('Необходимая Закачка, м3'!AK$2:AK$5000,'Необходимая Закачка, м3'!$B$2:$B$5000,'Объекты по КП'!$A12),0))</f>
        <v>0</v>
      </c>
      <c r="AL12">
        <f>IF($C12="",0,IF(AND(AL$1&gt;=$C12,AL$1&lt;$C13),SUMIFS('Необходимая Закачка, м3'!AL$2:AL$5000,'Необходимая Закачка, м3'!$B$2:$B$5000,'Объекты по КП'!$A12),0))</f>
        <v>0</v>
      </c>
      <c r="AM12">
        <f>IF($C12="",0,IF(AND(AM$1&gt;=$C12,AM$1&lt;$C13),SUMIFS('Необходимая Закачка, м3'!AM$2:AM$5000,'Необходимая Закачка, м3'!$B$2:$B$5000,'Объекты по КП'!$A12),0))</f>
        <v>0</v>
      </c>
      <c r="AN12">
        <f>IF($C12="",0,IF(AND(AN$1&gt;=$C12,AN$1&lt;$C13),SUMIFS('Необходимая Закачка, м3'!AN$2:AN$5000,'Необходимая Закачка, м3'!$B$2:$B$5000,'Объекты по КП'!$A12),0))</f>
        <v>0</v>
      </c>
      <c r="AO12">
        <f>IF($C12="",0,IF(AND(AO$1&gt;=$C12,AO$1&lt;$C13),SUMIFS('Необходимая Закачка, м3'!AO$2:AO$5000,'Необходимая Закачка, м3'!$B$2:$B$5000,'Объекты по КП'!$A12),0))</f>
        <v>0</v>
      </c>
      <c r="AP12">
        <f>IF($C12="",0,IF(AND(AP$1&gt;=$C12,AP$1&lt;$C13),SUMIFS('Необходимая Закачка, м3'!AP$2:AP$5000,'Необходимая Закачка, м3'!$B$2:$B$5000,'Объекты по КП'!$A12),0))</f>
        <v>0</v>
      </c>
      <c r="AQ12">
        <f>IF($C12="",0,IF(AND(AQ$1&gt;=$C12,AQ$1&lt;$C13),SUMIFS('Необходимая Закачка, м3'!AQ$2:AQ$5000,'Необходимая Закачка, м3'!$B$2:$B$5000,'Объекты по КП'!$A12),0))</f>
        <v>0</v>
      </c>
      <c r="AR12">
        <f>IF($C12="",0,IF(AND(AR$1&gt;=$C12,AR$1&lt;$C13),SUMIFS('Необходимая Закачка, м3'!AR$2:AR$5000,'Необходимая Закачка, м3'!$B$2:$B$5000,'Объекты по КП'!$A12),0))</f>
        <v>0</v>
      </c>
      <c r="AS12">
        <f>IF($C12="",0,IF(AND(AS$1&gt;=$C12,AS$1&lt;$C13),SUMIFS('Необходимая Закачка, м3'!AS$2:AS$5000,'Необходимая Закачка, м3'!$B$2:$B$5000,'Объекты по КП'!$A12),0))</f>
        <v>0</v>
      </c>
      <c r="AT12">
        <f>IF($C12="",0,IF(AND(AT$1&gt;=$C12,AT$1&lt;$C13),SUMIFS('Необходимая Закачка, м3'!AT$2:AT$5000,'Необходимая Закачка, м3'!$B$2:$B$5000,'Объекты по КП'!$A12),0))</f>
        <v>0</v>
      </c>
      <c r="AU12">
        <f>IF($C12="",0,IF(AND(AU$1&gt;=$C12,AU$1&lt;$C13),SUMIFS('Необходимая Закачка, м3'!AU$2:AU$5000,'Необходимая Закачка, м3'!$B$2:$B$5000,'Объекты по КП'!$A12),0))</f>
        <v>0</v>
      </c>
      <c r="AV12">
        <f>IF($C12="",0,IF(AND(AV$1&gt;=$C12,AV$1&lt;$C13),SUMIFS('Необходимая Закачка, м3'!AV$2:AV$5000,'Необходимая Закачка, м3'!$B$2:$B$5000,'Объекты по КП'!$A12),0))</f>
        <v>0</v>
      </c>
      <c r="AW12">
        <f>IF($C12="",0,IF(AND(AW$1&gt;=$C12,AW$1&lt;$C13),SUMIFS('Необходимая Закачка, м3'!AW$2:AW$5000,'Необходимая Закачка, м3'!$B$2:$B$5000,'Объекты по КП'!$A12),0))</f>
        <v>0</v>
      </c>
      <c r="AX12">
        <f>IF($C12="",0,IF(AND(AX$1&gt;=$C12,AX$1&lt;$C13),SUMIFS('Необходимая Закачка, м3'!AX$2:AX$5000,'Необходимая Закачка, м3'!$B$2:$B$5000,'Объекты по КП'!$A12),0))</f>
        <v>0</v>
      </c>
      <c r="AY12">
        <f>IF($C12="",0,IF(AND(AY$1&gt;=$C12,AY$1&lt;$C13),SUMIFS('Необходимая Закачка, м3'!AY$2:AY$5000,'Необходимая Закачка, м3'!$B$2:$B$5000,'Объекты по КП'!$A12),0))</f>
        <v>0</v>
      </c>
      <c r="AZ12">
        <f>IF($C12="",0,IF(AND(AZ$1&gt;=$C12,AZ$1&lt;$C13),SUMIFS('Необходимая Закачка, м3'!AZ$2:AZ$5000,'Необходимая Закачка, м3'!$B$2:$B$5000,'Объекты по КП'!$A12),0))</f>
        <v>0</v>
      </c>
      <c r="BA12">
        <f>IF($C12="",0,IF(AND(BA$1&gt;=$C12,BA$1&lt;$C13),SUMIFS('Необходимая Закачка, м3'!BA$2:BA$5000,'Необходимая Закачка, м3'!$B$2:$B$5000,'Объекты по КП'!$A12),0))</f>
        <v>0</v>
      </c>
      <c r="BB12">
        <f>IF($C12="",0,IF(AND(BB$1&gt;=$C12,BB$1&lt;$C13),SUMIFS('Необходимая Закачка, м3'!BB$2:BB$5000,'Необходимая Закачка, м3'!$B$2:$B$5000,'Объекты по КП'!$A12),0))</f>
        <v>0</v>
      </c>
      <c r="BC12">
        <f>IF($C12="",0,IF(AND(BC$1&gt;=$C12,BC$1&lt;$C13),SUMIFS('Необходимая Закачка, м3'!BC$2:BC$5000,'Необходимая Закачка, м3'!$B$2:$B$5000,'Объекты по КП'!$A12),0))</f>
        <v>0</v>
      </c>
      <c r="BD12">
        <f>IF($C12="",0,IF(AND(BD$1&gt;=$C12,BD$1&lt;$C13),SUMIFS('Необходимая Закачка, м3'!BD$2:BD$5000,'Необходимая Закачка, м3'!$B$2:$B$5000,'Объекты по КП'!$A12),0))</f>
        <v>0</v>
      </c>
      <c r="BE12">
        <f>IF($C12="",0,IF(AND(BE$1&gt;=$C12,BE$1&lt;$C13),SUMIFS('Необходимая Закачка, м3'!BE$2:BE$5000,'Необходимая Закачка, м3'!$B$2:$B$5000,'Объекты по КП'!$A12),0))</f>
        <v>0</v>
      </c>
      <c r="BF12">
        <f>IF($C12="",0,IF(AND(BF$1&gt;=$C12,BF$1&lt;$C13),SUMIFS('Необходимая Закачка, м3'!BF$2:BF$5000,'Необходимая Закачка, м3'!$B$2:$B$5000,'Объекты по КП'!$A12),0))</f>
        <v>0</v>
      </c>
      <c r="BG12">
        <f>IF($C12="",0,IF(AND(BG$1&gt;=$C12,BG$1&lt;$C13),SUMIFS('Необходимая Закачка, м3'!BG$2:BG$5000,'Необходимая Закачка, м3'!$B$2:$B$5000,'Объекты по КП'!$A12),0))</f>
        <v>0</v>
      </c>
      <c r="BH12">
        <f>IF($C12="",0,IF(AND(BH$1&gt;=$C12,BH$1&lt;$C13),SUMIFS('Необходимая Закачка, м3'!BH$2:BH$5000,'Необходимая Закачка, м3'!$B$2:$B$5000,'Объекты по КП'!$A12),0))</f>
        <v>0</v>
      </c>
      <c r="BI12">
        <f>IF($C12="",0,IF(AND(BI$1&gt;=$C12,BI$1&lt;$C13),SUMIFS('Необходимая Закачка, м3'!BI$2:BI$5000,'Необходимая Закачка, м3'!$B$2:$B$5000,'Объекты по КП'!$A12),0))</f>
        <v>0</v>
      </c>
      <c r="BJ12">
        <f>IF($C12="",0,IF(AND(BJ$1&gt;=$C12,BJ$1&lt;$C13),SUMIFS('Необходимая Закачка, м3'!BJ$2:BJ$5000,'Необходимая Закачка, м3'!$B$2:$B$5000,'Объекты по КП'!$A12),0))</f>
        <v>0</v>
      </c>
      <c r="BK12">
        <f>IF($C12="",0,IF(AND(BK$1&gt;=$C12,BK$1&lt;$C13),SUMIFS('Необходимая Закачка, м3'!BK$2:BK$5000,'Необходимая Закачка, м3'!$B$2:$B$5000,'Объекты по КП'!$A12),0))</f>
        <v>0</v>
      </c>
      <c r="BL12">
        <f>IF($C12="",0,IF(AND(BL$1&gt;=$C12,BL$1&lt;$C13),SUMIFS('Необходимая Закачка, м3'!BL$2:BL$5000,'Необходимая Закачка, м3'!$B$2:$B$5000,'Объекты по КП'!$A12),0))</f>
        <v>0</v>
      </c>
      <c r="BM12">
        <f>IF($C12="",0,IF(AND(BM$1&gt;=$C12,BM$1&lt;$C13),SUMIFS('Необходимая Закачка, м3'!BM$2:BM$5000,'Необходимая Закачка, м3'!$B$2:$B$5000,'Объекты по КП'!$A12),0))</f>
        <v>0</v>
      </c>
      <c r="BN12">
        <f>IF($C12="",0,IF(AND(BN$1&gt;=$C12,BN$1&lt;$C13),SUMIFS('Необходимая Закачка, м3'!BN$2:BN$5000,'Необходимая Закачка, м3'!$B$2:$B$5000,'Объекты по КП'!$A12),0))</f>
        <v>0</v>
      </c>
      <c r="BO12">
        <f>IF($C12="",0,IF(AND(BO$1&gt;=$C12,BO$1&lt;$C13),SUMIFS('Необходимая Закачка, м3'!BO$2:BO$5000,'Необходимая Закачка, м3'!$B$2:$B$5000,'Объекты по КП'!$A12),0))</f>
        <v>0</v>
      </c>
      <c r="BP12">
        <f>IF($C12="",0,IF(AND(BP$1&gt;=$C12,BP$1&lt;$C13),SUMIFS('Необходимая Закачка, м3'!BP$2:BP$5000,'Необходимая Закачка, м3'!$B$2:$B$5000,'Объекты по КП'!$A12),0))</f>
        <v>0</v>
      </c>
      <c r="BQ12">
        <f>IF($C12="",0,IF(AND(BQ$1&gt;=$C12,BQ$1&lt;$C13),SUMIFS('Необходимая Закачка, м3'!BQ$2:BQ$5000,'Необходимая Закачка, м3'!$B$2:$B$5000,'Объекты по КП'!$A12),0))</f>
        <v>0</v>
      </c>
      <c r="BR12">
        <f>IF($C12="",0,IF(AND(BR$1&gt;=$C12,BR$1&lt;$C13),SUMIFS('Необходимая Закачка, м3'!BR$2:BR$5000,'Необходимая Закачка, м3'!$B$2:$B$5000,'Объекты по КП'!$A12),0))</f>
        <v>0</v>
      </c>
      <c r="BS12">
        <f>IF($C12="",0,IF(AND(BS$1&gt;=$C12,BS$1&lt;$C13),SUMIFS('Необходимая Закачка, м3'!BS$2:BS$5000,'Необходимая Закачка, м3'!$B$2:$B$5000,'Объекты по КП'!$A12),0))</f>
        <v>0</v>
      </c>
      <c r="BT12">
        <f>IF($C12="",0,IF(AND(BT$1&gt;=$C12,BT$1&lt;$C13),SUMIFS('Необходимая Закачка, м3'!BT$2:BT$5000,'Необходимая Закачка, м3'!$B$2:$B$5000,'Объекты по КП'!$A12),0))</f>
        <v>0</v>
      </c>
      <c r="BU12">
        <f>IF($C12="",0,IF(AND(BU$1&gt;=$C12,BU$1&lt;$C13),SUMIFS('Необходимая Закачка, м3'!BU$2:BU$5000,'Необходимая Закачка, м3'!$B$2:$B$5000,'Объекты по КП'!$A12),0))</f>
        <v>0</v>
      </c>
      <c r="BV12">
        <f>IF($C12="",0,IF(AND(BV$1&gt;=$C12,BV$1&lt;$C13),SUMIFS('Необходимая Закачка, м3'!BV$2:BV$5000,'Необходимая Закачка, м3'!$B$2:$B$5000,'Объекты по КП'!$A12),0))</f>
        <v>0</v>
      </c>
      <c r="BW12">
        <f>IF($C12="",0,IF(AND(BW$1&gt;=$C12,BW$1&lt;$C13),SUMIFS('Необходимая Закачка, м3'!BW$2:BW$5000,'Необходимая Закачка, м3'!$B$2:$B$5000,'Объекты по КП'!$A12),0))</f>
        <v>0</v>
      </c>
      <c r="BX12">
        <f>IF($C12="",0,IF(AND(BX$1&gt;=$C12,BX$1&lt;$C13),SUMIFS('Необходимая Закачка, м3'!BX$2:BX$5000,'Необходимая Закачка, м3'!$B$2:$B$5000,'Объекты по КП'!$A12),0))</f>
        <v>0</v>
      </c>
      <c r="BY12">
        <f>IF($C12="",0,IF(AND(BY$1&gt;=$C12,BY$1&lt;$C13),SUMIFS('Необходимая Закачка, м3'!BY$2:BY$5000,'Необходимая Закачка, м3'!$B$2:$B$5000,'Объекты по КП'!$A12),0))</f>
        <v>0</v>
      </c>
    </row>
    <row r="13" spans="1:78" x14ac:dyDescent="0.25">
      <c r="A13">
        <f>A12</f>
        <v>14</v>
      </c>
      <c r="B13" t="s">
        <v>41</v>
      </c>
      <c r="C13" s="3">
        <v>45992</v>
      </c>
      <c r="F13">
        <f>IF($C13="",0,IF(F$1&gt;=$C13,SUMIFS('Необходимая Закачка, м3'!F$2:F$5000,'Необходимая Закачка, м3'!$B$2:$B$5000,'Объекты по КП'!$A13),0))</f>
        <v>0</v>
      </c>
      <c r="G13">
        <f>IF($C13="",0,IF(G$1&gt;=$C13,SUMIFS('Необходимая Закачка, м3'!G$2:G$5000,'Необходимая Закачка, м3'!$B$2:$B$5000,'Объекты по КП'!$A13),0))</f>
        <v>0</v>
      </c>
      <c r="H13">
        <f>IF($C13="",0,IF(H$1&gt;=$C13,SUMIFS('Необходимая Закачка, м3'!H$2:H$5000,'Необходимая Закачка, м3'!$B$2:$B$5000,'Объекты по КП'!$A13),0))</f>
        <v>0</v>
      </c>
      <c r="I13">
        <f>IF($C13="",0,IF(I$1&gt;=$C13,SUMIFS('Необходимая Закачка, м3'!I$2:I$5000,'Необходимая Закачка, м3'!$B$2:$B$5000,'Объекты по КП'!$A13),0))</f>
        <v>0</v>
      </c>
      <c r="J13">
        <f>IF($C13="",0,IF(J$1&gt;=$C13,SUMIFS('Необходимая Закачка, м3'!J$2:J$5000,'Необходимая Закачка, м3'!$B$2:$B$5000,'Объекты по КП'!$A13),0))</f>
        <v>0</v>
      </c>
      <c r="K13">
        <f>IF($C13="",0,IF(K$1&gt;=$C13,SUMIFS('Необходимая Закачка, м3'!K$2:K$5000,'Необходимая Закачка, м3'!$B$2:$B$5000,'Объекты по КП'!$A13),0))</f>
        <v>0</v>
      </c>
      <c r="L13">
        <f>IF($C13="",0,IF(L$1&gt;=$C13,SUMIFS('Необходимая Закачка, м3'!L$2:L$5000,'Необходимая Закачка, м3'!$B$2:$B$5000,'Объекты по КП'!$A13),0))</f>
        <v>0</v>
      </c>
      <c r="M13">
        <f>IF($C13="",0,IF(M$1&gt;=$C13,SUMIFS('Необходимая Закачка, м3'!M$2:M$5000,'Необходимая Закачка, м3'!$B$2:$B$5000,'Объекты по КП'!$A13),0))</f>
        <v>0</v>
      </c>
      <c r="N13">
        <f>IF($C13="",0,IF(N$1&gt;=$C13,SUMIFS('Необходимая Закачка, м3'!N$2:N$5000,'Необходимая Закачка, м3'!$B$2:$B$5000,'Объекты по КП'!$A13),0))</f>
        <v>0</v>
      </c>
      <c r="O13">
        <f>IF($C13="",0,IF(O$1&gt;=$C13,SUMIFS('Необходимая Закачка, м3'!O$2:O$5000,'Необходимая Закачка, м3'!$B$2:$B$5000,'Объекты по КП'!$A13),0))</f>
        <v>0</v>
      </c>
      <c r="P13">
        <f>IF($C13="",0,IF(P$1&gt;=$C13,SUMIFS('Необходимая Закачка, м3'!P$2:P$5000,'Необходимая Закачка, м3'!$B$2:$B$5000,'Объекты по КП'!$A13),0))</f>
        <v>0</v>
      </c>
      <c r="Q13">
        <f>IF($C13="",0,IF(Q$1&gt;=$C13,SUMIFS('Необходимая Закачка, м3'!Q$2:Q$5000,'Необходимая Закачка, м3'!$B$2:$B$5000,'Объекты по КП'!$A13),0))</f>
        <v>0</v>
      </c>
      <c r="R13">
        <f>IF($C13="",0,IF(R$1&gt;=$C13,SUMIFS('Необходимая Закачка, м3'!R$2:R$5000,'Необходимая Закачка, м3'!$B$2:$B$5000,'Объекты по КП'!$A13),0))</f>
        <v>0</v>
      </c>
      <c r="S13">
        <f>IF($C13="",0,IF(S$1&gt;=$C13,SUMIFS('Необходимая Закачка, м3'!S$2:S$5000,'Необходимая Закачка, м3'!$B$2:$B$5000,'Объекты по КП'!$A13),0))</f>
        <v>0</v>
      </c>
      <c r="T13">
        <f>IF($C13="",0,IF(T$1&gt;=$C13,SUMIFS('Необходимая Закачка, м3'!T$2:T$5000,'Необходимая Закачка, м3'!$B$2:$B$5000,'Объекты по КП'!$A13),0))</f>
        <v>0</v>
      </c>
      <c r="U13">
        <f>IF($C13="",0,IF(U$1&gt;=$C13,SUMIFS('Необходимая Закачка, м3'!U$2:U$5000,'Необходимая Закачка, м3'!$B$2:$B$5000,'Объекты по КП'!$A13),0))</f>
        <v>0</v>
      </c>
      <c r="V13">
        <f>IF($C13="",0,IF(V$1&gt;=$C13,SUMIFS('Необходимая Закачка, м3'!V$2:V$5000,'Необходимая Закачка, м3'!$B$2:$B$5000,'Объекты по КП'!$A13),0))</f>
        <v>0</v>
      </c>
      <c r="W13">
        <f>IF($C13="",0,IF(W$1&gt;=$C13,SUMIFS('Необходимая Закачка, м3'!W$2:W$5000,'Необходимая Закачка, м3'!$B$2:$B$5000,'Объекты по КП'!$A13),0))</f>
        <v>0</v>
      </c>
      <c r="X13">
        <f>IF($C13="",0,IF(X$1&gt;=$C13,SUMIFS('Необходимая Закачка, м3'!X$2:X$5000,'Необходимая Закачка, м3'!$B$2:$B$5000,'Объекты по КП'!$A13),0))</f>
        <v>0</v>
      </c>
      <c r="Y13">
        <f>IF($C13="",0,IF(Y$1&gt;=$C13,SUMIFS('Необходимая Закачка, м3'!Y$2:Y$5000,'Необходимая Закачка, м3'!$B$2:$B$5000,'Объекты по КП'!$A13),0))</f>
        <v>0</v>
      </c>
      <c r="Z13">
        <f>IF($C13="",0,IF(Z$1&gt;=$C13,SUMIFS('Необходимая Закачка, м3'!Z$2:Z$5000,'Необходимая Закачка, м3'!$B$2:$B$5000,'Объекты по КП'!$A13),0))</f>
        <v>0</v>
      </c>
      <c r="AA13">
        <f>IF($C13="",0,IF(AA$1&gt;=$C13,SUMIFS('Необходимая Закачка, м3'!AA$2:AA$5000,'Необходимая Закачка, м3'!$B$2:$B$5000,'Объекты по КП'!$A13),0))</f>
        <v>0</v>
      </c>
      <c r="AB13">
        <f>IF($C13="",0,IF(AB$1&gt;=$C13,SUMIFS('Необходимая Закачка, м3'!AB$2:AB$5000,'Необходимая Закачка, м3'!$B$2:$B$5000,'Объекты по КП'!$A13),0))</f>
        <v>0</v>
      </c>
      <c r="AC13">
        <f>IF($C13="",0,IF(AC$1&gt;=$C13,SUMIFS('Необходимая Закачка, м3'!AC$2:AC$5000,'Необходимая Закачка, м3'!$B$2:$B$5000,'Объекты по КП'!$A13),0))</f>
        <v>5651.5883018867935</v>
      </c>
      <c r="AD13">
        <f>IF($C13="",0,IF(AD$1&gt;=$C13,SUMIFS('Необходимая Закачка, м3'!AD$2:AD$5000,'Необходимая Закачка, м3'!$B$2:$B$5000,'Объекты по КП'!$A13),0))</f>
        <v>5651.5883018867935</v>
      </c>
      <c r="AE13">
        <f>IF($C13="",0,IF(AE$1&gt;=$C13,SUMIFS('Необходимая Закачка, м3'!AE$2:AE$5000,'Необходимая Закачка, м3'!$B$2:$B$5000,'Объекты по КП'!$A13),0))</f>
        <v>5651.5883018867935</v>
      </c>
      <c r="AF13">
        <f>IF($C13="",0,IF(AF$1&gt;=$C13,SUMIFS('Необходимая Закачка, м3'!AF$2:AF$5000,'Необходимая Закачка, м3'!$B$2:$B$5000,'Объекты по КП'!$A13),0))</f>
        <v>5651.5883018867935</v>
      </c>
      <c r="AG13">
        <f>IF($C13="",0,IF(AG$1&gt;=$C13,SUMIFS('Необходимая Закачка, м3'!AG$2:AG$5000,'Необходимая Закачка, м3'!$B$2:$B$5000,'Объекты по КП'!$A13),0))</f>
        <v>5651.5883018867935</v>
      </c>
      <c r="AH13">
        <f>IF($C13="",0,IF(AH$1&gt;=$C13,SUMIFS('Необходимая Закачка, м3'!AH$2:AH$5000,'Необходимая Закачка, м3'!$B$2:$B$5000,'Объекты по КП'!$A13),0))</f>
        <v>5651.5883018867935</v>
      </c>
      <c r="AI13">
        <f>IF($C13="",0,IF(AI$1&gt;=$C13,SUMIFS('Необходимая Закачка, м3'!AI$2:AI$5000,'Необходимая Закачка, м3'!$B$2:$B$5000,'Объекты по КП'!$A13),0))</f>
        <v>5651.5883018867935</v>
      </c>
      <c r="AJ13">
        <f>IF($C13="",0,IF(AJ$1&gt;=$C13,SUMIFS('Необходимая Закачка, м3'!AJ$2:AJ$5000,'Необходимая Закачка, м3'!$B$2:$B$5000,'Объекты по КП'!$A13),0))</f>
        <v>5651.5883018867935</v>
      </c>
      <c r="AK13">
        <f>IF($C13="",0,IF(AK$1&gt;=$C13,SUMIFS('Необходимая Закачка, м3'!AK$2:AK$5000,'Необходимая Закачка, м3'!$B$2:$B$5000,'Объекты по КП'!$A13),0))</f>
        <v>5651.5883018867935</v>
      </c>
      <c r="AL13">
        <f>IF($C13="",0,IF(AL$1&gt;=$C13,SUMIFS('Необходимая Закачка, м3'!AL$2:AL$5000,'Необходимая Закачка, м3'!$B$2:$B$5000,'Объекты по КП'!$A13),0))</f>
        <v>5651.5883018867935</v>
      </c>
      <c r="AM13">
        <f>IF($C13="",0,IF(AM$1&gt;=$C13,SUMIFS('Необходимая Закачка, м3'!AM$2:AM$5000,'Необходимая Закачка, м3'!$B$2:$B$5000,'Объекты по КП'!$A13),0))</f>
        <v>5651.5883018867935</v>
      </c>
      <c r="AN13">
        <f>IF($C13="",0,IF(AN$1&gt;=$C13,SUMIFS('Необходимая Закачка, м3'!AN$2:AN$5000,'Необходимая Закачка, м3'!$B$2:$B$5000,'Объекты по КП'!$A13),0))</f>
        <v>5651.5883018867935</v>
      </c>
      <c r="AO13">
        <f>IF($C13="",0,IF(AO$1&gt;=$C13,SUMIFS('Необходимая Закачка, м3'!AO$2:AO$5000,'Необходимая Закачка, м3'!$B$2:$B$5000,'Объекты по КП'!$A13),0))</f>
        <v>5651.5883018867935</v>
      </c>
      <c r="AP13">
        <f>IF($C13="",0,IF(AP$1&gt;=$C13,SUMIFS('Необходимая Закачка, м3'!AP$2:AP$5000,'Необходимая Закачка, м3'!$B$2:$B$5000,'Объекты по КП'!$A13),0))</f>
        <v>5651.5883018867935</v>
      </c>
      <c r="AQ13">
        <f>IF($C13="",0,IF(AQ$1&gt;=$C13,SUMIFS('Необходимая Закачка, м3'!AQ$2:AQ$5000,'Необходимая Закачка, м3'!$B$2:$B$5000,'Объекты по КП'!$A13),0))</f>
        <v>5651.5883018867935</v>
      </c>
      <c r="AR13">
        <f>IF($C13="",0,IF(AR$1&gt;=$C13,SUMIFS('Необходимая Закачка, м3'!AR$2:AR$5000,'Необходимая Закачка, м3'!$B$2:$B$5000,'Объекты по КП'!$A13),0))</f>
        <v>5651.5883018867935</v>
      </c>
      <c r="AS13">
        <f>IF($C13="",0,IF(AS$1&gt;=$C13,SUMIFS('Необходимая Закачка, м3'!AS$2:AS$5000,'Необходимая Закачка, м3'!$B$2:$B$5000,'Объекты по КП'!$A13),0))</f>
        <v>5651.5883018867935</v>
      </c>
      <c r="AT13">
        <f>IF($C13="",0,IF(AT$1&gt;=$C13,SUMIFS('Необходимая Закачка, м3'!AT$2:AT$5000,'Необходимая Закачка, м3'!$B$2:$B$5000,'Объекты по КП'!$A13),0))</f>
        <v>5651.5883018867935</v>
      </c>
      <c r="AU13">
        <f>IF($C13="",0,IF(AU$1&gt;=$C13,SUMIFS('Необходимая Закачка, м3'!AU$2:AU$5000,'Необходимая Закачка, м3'!$B$2:$B$5000,'Объекты по КП'!$A13),0))</f>
        <v>5651.5883018867935</v>
      </c>
      <c r="AV13">
        <f>IF($C13="",0,IF(AV$1&gt;=$C13,SUMIFS('Необходимая Закачка, м3'!AV$2:AV$5000,'Необходимая Закачка, м3'!$B$2:$B$5000,'Объекты по КП'!$A13),0))</f>
        <v>5651.5883018867935</v>
      </c>
      <c r="AW13">
        <f>IF($C13="",0,IF(AW$1&gt;=$C13,SUMIFS('Необходимая Закачка, м3'!AW$2:AW$5000,'Необходимая Закачка, м3'!$B$2:$B$5000,'Объекты по КП'!$A13),0))</f>
        <v>5651.5883018867935</v>
      </c>
      <c r="AX13">
        <f>IF($C13="",0,IF(AX$1&gt;=$C13,SUMIFS('Необходимая Закачка, м3'!AX$2:AX$5000,'Необходимая Закачка, м3'!$B$2:$B$5000,'Объекты по КП'!$A13),0))</f>
        <v>5651.5883018867935</v>
      </c>
      <c r="AY13">
        <f>IF($C13="",0,IF(AY$1&gt;=$C13,SUMIFS('Необходимая Закачка, м3'!AY$2:AY$5000,'Необходимая Закачка, м3'!$B$2:$B$5000,'Объекты по КП'!$A13),0))</f>
        <v>5651.5883018867935</v>
      </c>
      <c r="AZ13">
        <f>IF($C13="",0,IF(AZ$1&gt;=$C13,SUMIFS('Необходимая Закачка, м3'!AZ$2:AZ$5000,'Необходимая Закачка, м3'!$B$2:$B$5000,'Объекты по КП'!$A13),0))</f>
        <v>5651.5883018867935</v>
      </c>
      <c r="BA13">
        <f>IF($C13="",0,IF(BA$1&gt;=$C13,SUMIFS('Необходимая Закачка, м3'!BA$2:BA$5000,'Необходимая Закачка, м3'!$B$2:$B$5000,'Объекты по КП'!$A13),0))</f>
        <v>5651.5883018867935</v>
      </c>
      <c r="BB13">
        <f>IF($C13="",0,IF(BB$1&gt;=$C13,SUMIFS('Необходимая Закачка, м3'!BB$2:BB$5000,'Необходимая Закачка, м3'!$B$2:$B$5000,'Объекты по КП'!$A13),0))</f>
        <v>5651.5883018867935</v>
      </c>
      <c r="BC13">
        <f>IF($C13="",0,IF(BC$1&gt;=$C13,SUMIFS('Необходимая Закачка, м3'!BC$2:BC$5000,'Необходимая Закачка, м3'!$B$2:$B$5000,'Объекты по КП'!$A13),0))</f>
        <v>5651.5883018867935</v>
      </c>
      <c r="BD13">
        <f>IF($C13="",0,IF(BD$1&gt;=$C13,SUMIFS('Необходимая Закачка, м3'!BD$2:BD$5000,'Необходимая Закачка, м3'!$B$2:$B$5000,'Объекты по КП'!$A13),0))</f>
        <v>5651.5883018867935</v>
      </c>
      <c r="BE13">
        <f>IF($C13="",0,IF(BE$1&gt;=$C13,SUMIFS('Необходимая Закачка, м3'!BE$2:BE$5000,'Необходимая Закачка, м3'!$B$2:$B$5000,'Объекты по КП'!$A13),0))</f>
        <v>5651.5883018867935</v>
      </c>
      <c r="BF13">
        <f>IF($C13="",0,IF(BF$1&gt;=$C13,SUMIFS('Необходимая Закачка, м3'!BF$2:BF$5000,'Необходимая Закачка, м3'!$B$2:$B$5000,'Объекты по КП'!$A13),0))</f>
        <v>5651.5883018867935</v>
      </c>
      <c r="BG13">
        <f>IF($C13="",0,IF(BG$1&gt;=$C13,SUMIFS('Необходимая Закачка, м3'!BG$2:BG$5000,'Необходимая Закачка, м3'!$B$2:$B$5000,'Объекты по КП'!$A13),0))</f>
        <v>5651.5883018867935</v>
      </c>
      <c r="BH13">
        <f>IF($C13="",0,IF(BH$1&gt;=$C13,SUMIFS('Необходимая Закачка, м3'!BH$2:BH$5000,'Необходимая Закачка, м3'!$B$2:$B$5000,'Объекты по КП'!$A13),0))</f>
        <v>5651.5883018867935</v>
      </c>
      <c r="BI13">
        <f>IF($C13="",0,IF(BI$1&gt;=$C13,SUMIFS('Необходимая Закачка, м3'!BI$2:BI$5000,'Необходимая Закачка, м3'!$B$2:$B$5000,'Объекты по КП'!$A13),0))</f>
        <v>5651.5883018867935</v>
      </c>
      <c r="BJ13">
        <f>IF($C13="",0,IF(BJ$1&gt;=$C13,SUMIFS('Необходимая Закачка, м3'!BJ$2:BJ$5000,'Необходимая Закачка, м3'!$B$2:$B$5000,'Объекты по КП'!$A13),0))</f>
        <v>5651.5883018867935</v>
      </c>
      <c r="BK13">
        <f>IF($C13="",0,IF(BK$1&gt;=$C13,SUMIFS('Необходимая Закачка, м3'!BK$2:BK$5000,'Необходимая Закачка, м3'!$B$2:$B$5000,'Объекты по КП'!$A13),0))</f>
        <v>5651.5883018867935</v>
      </c>
      <c r="BL13">
        <f>IF($C13="",0,IF(BL$1&gt;=$C13,SUMIFS('Необходимая Закачка, м3'!BL$2:BL$5000,'Необходимая Закачка, м3'!$B$2:$B$5000,'Объекты по КП'!$A13),0))</f>
        <v>5651.5883018867935</v>
      </c>
      <c r="BM13">
        <f>IF($C13="",0,IF(BM$1&gt;=$C13,SUMIFS('Необходимая Закачка, м3'!BM$2:BM$5000,'Необходимая Закачка, м3'!$B$2:$B$5000,'Объекты по КП'!$A13),0))</f>
        <v>5651.5883018867935</v>
      </c>
      <c r="BN13">
        <f>IF($C13="",0,IF(BN$1&gt;=$C13,SUMIFS('Необходимая Закачка, м3'!BN$2:BN$5000,'Необходимая Закачка, м3'!$B$2:$B$5000,'Объекты по КП'!$A13),0))</f>
        <v>5651.5883018867935</v>
      </c>
      <c r="BO13">
        <f>IF($C13="",0,IF(BO$1&gt;=$C13,SUMIFS('Необходимая Закачка, м3'!BO$2:BO$5000,'Необходимая Закачка, м3'!$B$2:$B$5000,'Объекты по КП'!$A13),0))</f>
        <v>5651.5883018867935</v>
      </c>
      <c r="BP13">
        <f>IF($C13="",0,IF(BP$1&gt;=$C13,SUMIFS('Необходимая Закачка, м3'!BP$2:BP$5000,'Необходимая Закачка, м3'!$B$2:$B$5000,'Объекты по КП'!$A13),0))</f>
        <v>5651.5883018867935</v>
      </c>
      <c r="BQ13">
        <f>IF($C13="",0,IF(BQ$1&gt;=$C13,SUMIFS('Необходимая Закачка, м3'!BQ$2:BQ$5000,'Необходимая Закачка, м3'!$B$2:$B$5000,'Объекты по КП'!$A13),0))</f>
        <v>5651.5883018867935</v>
      </c>
      <c r="BR13">
        <f>IF($C13="",0,IF(BR$1&gt;=$C13,SUMIFS('Необходимая Закачка, м3'!BR$2:BR$5000,'Необходимая Закачка, м3'!$B$2:$B$5000,'Объекты по КП'!$A13),0))</f>
        <v>5651.5883018867935</v>
      </c>
      <c r="BS13">
        <f>IF($C13="",0,IF(BS$1&gt;=$C13,SUMIFS('Необходимая Закачка, м3'!BS$2:BS$5000,'Необходимая Закачка, м3'!$B$2:$B$5000,'Объекты по КП'!$A13),0))</f>
        <v>5651.5883018867935</v>
      </c>
      <c r="BT13">
        <f>IF($C13="",0,IF(BT$1&gt;=$C13,SUMIFS('Необходимая Закачка, м3'!BT$2:BT$5000,'Необходимая Закачка, м3'!$B$2:$B$5000,'Объекты по КП'!$A13),0))</f>
        <v>5651.5883018867935</v>
      </c>
      <c r="BU13">
        <f>IF($C13="",0,IF(BU$1&gt;=$C13,SUMIFS('Необходимая Закачка, м3'!BU$2:BU$5000,'Необходимая Закачка, м3'!$B$2:$B$5000,'Объекты по КП'!$A13),0))</f>
        <v>5651.5883018867935</v>
      </c>
      <c r="BV13">
        <f>IF($C13="",0,IF(BV$1&gt;=$C13,SUMIFS('Необходимая Закачка, м3'!BV$2:BV$5000,'Необходимая Закачка, м3'!$B$2:$B$5000,'Объекты по КП'!$A13),0))</f>
        <v>5651.5883018867935</v>
      </c>
      <c r="BW13">
        <f>IF($C13="",0,IF(BW$1&gt;=$C13,SUMIFS('Необходимая Закачка, м3'!BW$2:BW$5000,'Необходимая Закачка, м3'!$B$2:$B$5000,'Объекты по КП'!$A13),0))</f>
        <v>5651.5883018867935</v>
      </c>
      <c r="BX13">
        <f>IF($C13="",0,IF(BX$1&gt;=$C13,SUMIFS('Необходимая Закачка, м3'!BX$2:BX$5000,'Необходимая Закачка, м3'!$B$2:$B$5000,'Объекты по КП'!$A13),0))</f>
        <v>5651.5883018867935</v>
      </c>
      <c r="BY13">
        <f>IF($C13="",0,IF(BY$1&gt;=$C13,SUMIFS('Необходимая Закачка, м3'!BY$2:BY$5000,'Необходимая Закачка, м3'!$B$2:$B$5000,'Объекты по КП'!$A13),0))</f>
        <v>5651.5883018867935</v>
      </c>
    </row>
    <row r="14" spans="1:78" x14ac:dyDescent="0.25">
      <c r="A14">
        <v>15</v>
      </c>
      <c r="B14" t="s">
        <v>42</v>
      </c>
      <c r="C14" s="3">
        <v>44562</v>
      </c>
      <c r="F14">
        <f>IF($C14="",0,IF(AND(F$1&gt;=$C14,F$1&lt;$C15),SUMIFS('Необходимая Закачка, м3'!F$2:F$5000,'Необходимая Закачка, м3'!$B$2:$B$5000,'Объекты по КП'!$A14),0))</f>
        <v>5651.5883018867935</v>
      </c>
      <c r="G14">
        <f>IF($C14="",0,IF(AND(G$1&gt;=$C14,G$1&lt;$C15),SUMIFS('Необходимая Закачка, м3'!G$2:G$5000,'Необходимая Закачка, м3'!$B$2:$B$5000,'Объекты по КП'!$A14),0))</f>
        <v>5651.5883018867935</v>
      </c>
      <c r="H14">
        <f>IF($C14="",0,IF(AND(H$1&gt;=$C14,H$1&lt;$C15),SUMIFS('Необходимая Закачка, м3'!H$2:H$5000,'Необходимая Закачка, м3'!$B$2:$B$5000,'Объекты по КП'!$A14),0))</f>
        <v>5651.5883018867935</v>
      </c>
      <c r="I14">
        <f>IF($C14="",0,IF(AND(I$1&gt;=$C14,I$1&lt;$C15),SUMIFS('Необходимая Закачка, м3'!I$2:I$5000,'Необходимая Закачка, м3'!$B$2:$B$5000,'Объекты по КП'!$A14),0))</f>
        <v>5651.5883018867935</v>
      </c>
      <c r="J14">
        <f>IF($C14="",0,IF(AND(J$1&gt;=$C14,J$1&lt;$C15),SUMIFS('Необходимая Закачка, м3'!J$2:J$5000,'Необходимая Закачка, м3'!$B$2:$B$5000,'Объекты по КП'!$A14),0))</f>
        <v>5651.5883018867935</v>
      </c>
      <c r="K14">
        <f>IF($C14="",0,IF(AND(K$1&gt;=$C14,K$1&lt;$C15),SUMIFS('Необходимая Закачка, м3'!K$2:K$5000,'Необходимая Закачка, м3'!$B$2:$B$5000,'Объекты по КП'!$A14),0))</f>
        <v>5651.5883018867935</v>
      </c>
      <c r="L14">
        <f>IF($C14="",0,IF(AND(L$1&gt;=$C14,L$1&lt;$C15),SUMIFS('Необходимая Закачка, м3'!L$2:L$5000,'Необходимая Закачка, м3'!$B$2:$B$5000,'Объекты по КП'!$A14),0))</f>
        <v>5651.5883018867935</v>
      </c>
      <c r="M14">
        <f>IF($C14="",0,IF(AND(M$1&gt;=$C14,M$1&lt;$C15),SUMIFS('Необходимая Закачка, м3'!M$2:M$5000,'Необходимая Закачка, м3'!$B$2:$B$5000,'Объекты по КП'!$A14),0))</f>
        <v>5651.5883018867935</v>
      </c>
      <c r="N14">
        <f>IF($C14="",0,IF(AND(N$1&gt;=$C14,N$1&lt;$C15),SUMIFS('Необходимая Закачка, м3'!N$2:N$5000,'Необходимая Закачка, м3'!$B$2:$B$5000,'Объекты по КП'!$A14),0))</f>
        <v>5651.5883018867935</v>
      </c>
      <c r="O14">
        <f>IF($C14="",0,IF(AND(O$1&gt;=$C14,O$1&lt;$C15),SUMIFS('Необходимая Закачка, м3'!O$2:O$5000,'Необходимая Закачка, м3'!$B$2:$B$5000,'Объекты по КП'!$A14),0))</f>
        <v>0</v>
      </c>
      <c r="P14">
        <f>IF($C14="",0,IF(AND(P$1&gt;=$C14,P$1&lt;$C15),SUMIFS('Необходимая Закачка, м3'!P$2:P$5000,'Необходимая Закачка, м3'!$B$2:$B$5000,'Объекты по КП'!$A14),0))</f>
        <v>0</v>
      </c>
      <c r="Q14">
        <f>IF($C14="",0,IF(AND(Q$1&gt;=$C14,Q$1&lt;$C15),SUMIFS('Необходимая Закачка, м3'!Q$2:Q$5000,'Необходимая Закачка, м3'!$B$2:$B$5000,'Объекты по КП'!$A14),0))</f>
        <v>0</v>
      </c>
      <c r="R14">
        <f>IF($C14="",0,IF(AND(R$1&gt;=$C14,R$1&lt;$C15),SUMIFS('Необходимая Закачка, м3'!R$2:R$5000,'Необходимая Закачка, м3'!$B$2:$B$5000,'Объекты по КП'!$A14),0))</f>
        <v>0</v>
      </c>
      <c r="S14">
        <f>IF($C14="",0,IF(AND(S$1&gt;=$C14,S$1&lt;$C15),SUMIFS('Необходимая Закачка, м3'!S$2:S$5000,'Необходимая Закачка, м3'!$B$2:$B$5000,'Объекты по КП'!$A14),0))</f>
        <v>0</v>
      </c>
      <c r="T14">
        <f>IF($C14="",0,IF(AND(T$1&gt;=$C14,T$1&lt;$C15),SUMIFS('Необходимая Закачка, м3'!T$2:T$5000,'Необходимая Закачка, м3'!$B$2:$B$5000,'Объекты по КП'!$A14),0))</f>
        <v>0</v>
      </c>
      <c r="U14">
        <f>IF($C14="",0,IF(AND(U$1&gt;=$C14,U$1&lt;$C15),SUMIFS('Необходимая Закачка, м3'!U$2:U$5000,'Необходимая Закачка, м3'!$B$2:$B$5000,'Объекты по КП'!$A14),0))</f>
        <v>0</v>
      </c>
      <c r="V14">
        <f>IF($C14="",0,IF(AND(V$1&gt;=$C14,V$1&lt;$C15),SUMIFS('Необходимая Закачка, м3'!V$2:V$5000,'Необходимая Закачка, м3'!$B$2:$B$5000,'Объекты по КП'!$A14),0))</f>
        <v>0</v>
      </c>
      <c r="W14">
        <f>IF($C14="",0,IF(AND(W$1&gt;=$C14,W$1&lt;$C15),SUMIFS('Необходимая Закачка, м3'!W$2:W$5000,'Необходимая Закачка, м3'!$B$2:$B$5000,'Объекты по КП'!$A14),0))</f>
        <v>0</v>
      </c>
      <c r="X14">
        <f>IF($C14="",0,IF(AND(X$1&gt;=$C14,X$1&lt;$C15),SUMIFS('Необходимая Закачка, м3'!X$2:X$5000,'Необходимая Закачка, м3'!$B$2:$B$5000,'Объекты по КП'!$A14),0))</f>
        <v>0</v>
      </c>
      <c r="Y14">
        <f>IF($C14="",0,IF(AND(Y$1&gt;=$C14,Y$1&lt;$C15),SUMIFS('Необходимая Закачка, м3'!Y$2:Y$5000,'Необходимая Закачка, м3'!$B$2:$B$5000,'Объекты по КП'!$A14),0))</f>
        <v>0</v>
      </c>
      <c r="Z14">
        <f>IF($C14="",0,IF(AND(Z$1&gt;=$C14,Z$1&lt;$C15),SUMIFS('Необходимая Закачка, м3'!Z$2:Z$5000,'Необходимая Закачка, м3'!$B$2:$B$5000,'Объекты по КП'!$A14),0))</f>
        <v>0</v>
      </c>
      <c r="AA14">
        <f>IF($C14="",0,IF(AND(AA$1&gt;=$C14,AA$1&lt;$C15),SUMIFS('Необходимая Закачка, м3'!AA$2:AA$5000,'Необходимая Закачка, м3'!$B$2:$B$5000,'Объекты по КП'!$A14),0))</f>
        <v>0</v>
      </c>
      <c r="AB14">
        <f>IF($C14="",0,IF(AND(AB$1&gt;=$C14,AB$1&lt;$C15),SUMIFS('Необходимая Закачка, м3'!AB$2:AB$5000,'Необходимая Закачка, м3'!$B$2:$B$5000,'Объекты по КП'!$A14),0))</f>
        <v>0</v>
      </c>
      <c r="AC14">
        <f>IF($C14="",0,IF(AND(AC$1&gt;=$C14,AC$1&lt;$C15),SUMIFS('Необходимая Закачка, м3'!AC$2:AC$5000,'Необходимая Закачка, м3'!$B$2:$B$5000,'Объекты по КП'!$A14),0))</f>
        <v>0</v>
      </c>
      <c r="AD14">
        <f>IF($C14="",0,IF(AND(AD$1&gt;=$C14,AD$1&lt;$C15),SUMIFS('Необходимая Закачка, м3'!AD$2:AD$5000,'Необходимая Закачка, м3'!$B$2:$B$5000,'Объекты по КП'!$A14),0))</f>
        <v>0</v>
      </c>
      <c r="AE14">
        <f>IF($C14="",0,IF(AND(AE$1&gt;=$C14,AE$1&lt;$C15),SUMIFS('Необходимая Закачка, м3'!AE$2:AE$5000,'Необходимая Закачка, м3'!$B$2:$B$5000,'Объекты по КП'!$A14),0))</f>
        <v>0</v>
      </c>
      <c r="AF14">
        <f>IF($C14="",0,IF(AND(AF$1&gt;=$C14,AF$1&lt;$C15),SUMIFS('Необходимая Закачка, м3'!AF$2:AF$5000,'Необходимая Закачка, м3'!$B$2:$B$5000,'Объекты по КП'!$A14),0))</f>
        <v>0</v>
      </c>
      <c r="AG14">
        <f>IF($C14="",0,IF(AND(AG$1&gt;=$C14,AG$1&lt;$C15),SUMIFS('Необходимая Закачка, м3'!AG$2:AG$5000,'Необходимая Закачка, м3'!$B$2:$B$5000,'Объекты по КП'!$A14),0))</f>
        <v>0</v>
      </c>
      <c r="AH14">
        <f>IF($C14="",0,IF(AND(AH$1&gt;=$C14,AH$1&lt;$C15),SUMIFS('Необходимая Закачка, м3'!AH$2:AH$5000,'Необходимая Закачка, м3'!$B$2:$B$5000,'Объекты по КП'!$A14),0))</f>
        <v>0</v>
      </c>
      <c r="AI14">
        <f>IF($C14="",0,IF(AND(AI$1&gt;=$C14,AI$1&lt;$C15),SUMIFS('Необходимая Закачка, м3'!AI$2:AI$5000,'Необходимая Закачка, м3'!$B$2:$B$5000,'Объекты по КП'!$A14),0))</f>
        <v>0</v>
      </c>
      <c r="AJ14">
        <f>IF($C14="",0,IF(AND(AJ$1&gt;=$C14,AJ$1&lt;$C15),SUMIFS('Необходимая Закачка, м3'!AJ$2:AJ$5000,'Необходимая Закачка, м3'!$B$2:$B$5000,'Объекты по КП'!$A14),0))</f>
        <v>0</v>
      </c>
      <c r="AK14">
        <f>IF($C14="",0,IF(AND(AK$1&gt;=$C14,AK$1&lt;$C15),SUMIFS('Необходимая Закачка, м3'!AK$2:AK$5000,'Необходимая Закачка, м3'!$B$2:$B$5000,'Объекты по КП'!$A14),0))</f>
        <v>0</v>
      </c>
      <c r="AL14">
        <f>IF($C14="",0,IF(AND(AL$1&gt;=$C14,AL$1&lt;$C15),SUMIFS('Необходимая Закачка, м3'!AL$2:AL$5000,'Необходимая Закачка, м3'!$B$2:$B$5000,'Объекты по КП'!$A14),0))</f>
        <v>0</v>
      </c>
      <c r="AM14">
        <f>IF($C14="",0,IF(AND(AM$1&gt;=$C14,AM$1&lt;$C15),SUMIFS('Необходимая Закачка, м3'!AM$2:AM$5000,'Необходимая Закачка, м3'!$B$2:$B$5000,'Объекты по КП'!$A14),0))</f>
        <v>0</v>
      </c>
      <c r="AN14">
        <f>IF($C14="",0,IF(AND(AN$1&gt;=$C14,AN$1&lt;$C15),SUMIFS('Необходимая Закачка, м3'!AN$2:AN$5000,'Необходимая Закачка, м3'!$B$2:$B$5000,'Объекты по КП'!$A14),0))</f>
        <v>0</v>
      </c>
      <c r="AO14">
        <f>IF($C14="",0,IF(AND(AO$1&gt;=$C14,AO$1&lt;$C15),SUMIFS('Необходимая Закачка, м3'!AO$2:AO$5000,'Необходимая Закачка, м3'!$B$2:$B$5000,'Объекты по КП'!$A14),0))</f>
        <v>0</v>
      </c>
      <c r="AP14">
        <f>IF($C14="",0,IF(AND(AP$1&gt;=$C14,AP$1&lt;$C15),SUMIFS('Необходимая Закачка, м3'!AP$2:AP$5000,'Необходимая Закачка, м3'!$B$2:$B$5000,'Объекты по КП'!$A14),0))</f>
        <v>0</v>
      </c>
      <c r="AQ14">
        <f>IF($C14="",0,IF(AND(AQ$1&gt;=$C14,AQ$1&lt;$C15),SUMIFS('Необходимая Закачка, м3'!AQ$2:AQ$5000,'Необходимая Закачка, м3'!$B$2:$B$5000,'Объекты по КП'!$A14),0))</f>
        <v>0</v>
      </c>
      <c r="AR14">
        <f>IF($C14="",0,IF(AND(AR$1&gt;=$C14,AR$1&lt;$C15),SUMIFS('Необходимая Закачка, м3'!AR$2:AR$5000,'Необходимая Закачка, м3'!$B$2:$B$5000,'Объекты по КП'!$A14),0))</f>
        <v>0</v>
      </c>
      <c r="AS14">
        <f>IF($C14="",0,IF(AND(AS$1&gt;=$C14,AS$1&lt;$C15),SUMIFS('Необходимая Закачка, м3'!AS$2:AS$5000,'Необходимая Закачка, м3'!$B$2:$B$5000,'Объекты по КП'!$A14),0))</f>
        <v>0</v>
      </c>
      <c r="AT14">
        <f>IF($C14="",0,IF(AND(AT$1&gt;=$C14,AT$1&lt;$C15),SUMIFS('Необходимая Закачка, м3'!AT$2:AT$5000,'Необходимая Закачка, м3'!$B$2:$B$5000,'Объекты по КП'!$A14),0))</f>
        <v>0</v>
      </c>
      <c r="AU14">
        <f>IF($C14="",0,IF(AND(AU$1&gt;=$C14,AU$1&lt;$C15),SUMIFS('Необходимая Закачка, м3'!AU$2:AU$5000,'Необходимая Закачка, м3'!$B$2:$B$5000,'Объекты по КП'!$A14),0))</f>
        <v>0</v>
      </c>
      <c r="AV14">
        <f>IF($C14="",0,IF(AND(AV$1&gt;=$C14,AV$1&lt;$C15),SUMIFS('Необходимая Закачка, м3'!AV$2:AV$5000,'Необходимая Закачка, м3'!$B$2:$B$5000,'Объекты по КП'!$A14),0))</f>
        <v>0</v>
      </c>
      <c r="AW14">
        <f>IF($C14="",0,IF(AND(AW$1&gt;=$C14,AW$1&lt;$C15),SUMIFS('Необходимая Закачка, м3'!AW$2:AW$5000,'Необходимая Закачка, м3'!$B$2:$B$5000,'Объекты по КП'!$A14),0))</f>
        <v>0</v>
      </c>
      <c r="AX14">
        <f>IF($C14="",0,IF(AND(AX$1&gt;=$C14,AX$1&lt;$C15),SUMIFS('Необходимая Закачка, м3'!AX$2:AX$5000,'Необходимая Закачка, м3'!$B$2:$B$5000,'Объекты по КП'!$A14),0))</f>
        <v>0</v>
      </c>
      <c r="AY14">
        <f>IF($C14="",0,IF(AND(AY$1&gt;=$C14,AY$1&lt;$C15),SUMIFS('Необходимая Закачка, м3'!AY$2:AY$5000,'Необходимая Закачка, м3'!$B$2:$B$5000,'Объекты по КП'!$A14),0))</f>
        <v>0</v>
      </c>
      <c r="AZ14">
        <f>IF($C14="",0,IF(AND(AZ$1&gt;=$C14,AZ$1&lt;$C15),SUMIFS('Необходимая Закачка, м3'!AZ$2:AZ$5000,'Необходимая Закачка, м3'!$B$2:$B$5000,'Объекты по КП'!$A14),0))</f>
        <v>0</v>
      </c>
      <c r="BA14">
        <f>IF($C14="",0,IF(AND(BA$1&gt;=$C14,BA$1&lt;$C15),SUMIFS('Необходимая Закачка, м3'!BA$2:BA$5000,'Необходимая Закачка, м3'!$B$2:$B$5000,'Объекты по КП'!$A14),0))</f>
        <v>0</v>
      </c>
      <c r="BB14">
        <f>IF($C14="",0,IF(AND(BB$1&gt;=$C14,BB$1&lt;$C15),SUMIFS('Необходимая Закачка, м3'!BB$2:BB$5000,'Необходимая Закачка, м3'!$B$2:$B$5000,'Объекты по КП'!$A14),0))</f>
        <v>0</v>
      </c>
      <c r="BC14">
        <f>IF($C14="",0,IF(AND(BC$1&gt;=$C14,BC$1&lt;$C15),SUMIFS('Необходимая Закачка, м3'!BC$2:BC$5000,'Необходимая Закачка, м3'!$B$2:$B$5000,'Объекты по КП'!$A14),0))</f>
        <v>0</v>
      </c>
      <c r="BD14">
        <f>IF($C14="",0,IF(AND(BD$1&gt;=$C14,BD$1&lt;$C15),SUMIFS('Необходимая Закачка, м3'!BD$2:BD$5000,'Необходимая Закачка, м3'!$B$2:$B$5000,'Объекты по КП'!$A14),0))</f>
        <v>0</v>
      </c>
      <c r="BE14">
        <f>IF($C14="",0,IF(AND(BE$1&gt;=$C14,BE$1&lt;$C15),SUMIFS('Необходимая Закачка, м3'!BE$2:BE$5000,'Необходимая Закачка, м3'!$B$2:$B$5000,'Объекты по КП'!$A14),0))</f>
        <v>0</v>
      </c>
      <c r="BF14">
        <f>IF($C14="",0,IF(AND(BF$1&gt;=$C14,BF$1&lt;$C15),SUMIFS('Необходимая Закачка, м3'!BF$2:BF$5000,'Необходимая Закачка, м3'!$B$2:$B$5000,'Объекты по КП'!$A14),0))</f>
        <v>0</v>
      </c>
      <c r="BG14">
        <f>IF($C14="",0,IF(AND(BG$1&gt;=$C14,BG$1&lt;$C15),SUMIFS('Необходимая Закачка, м3'!BG$2:BG$5000,'Необходимая Закачка, м3'!$B$2:$B$5000,'Объекты по КП'!$A14),0))</f>
        <v>0</v>
      </c>
      <c r="BH14">
        <f>IF($C14="",0,IF(AND(BH$1&gt;=$C14,BH$1&lt;$C15),SUMIFS('Необходимая Закачка, м3'!BH$2:BH$5000,'Необходимая Закачка, м3'!$B$2:$B$5000,'Объекты по КП'!$A14),0))</f>
        <v>0</v>
      </c>
      <c r="BI14">
        <f>IF($C14="",0,IF(AND(BI$1&gt;=$C14,BI$1&lt;$C15),SUMIFS('Необходимая Закачка, м3'!BI$2:BI$5000,'Необходимая Закачка, м3'!$B$2:$B$5000,'Объекты по КП'!$A14),0))</f>
        <v>0</v>
      </c>
      <c r="BJ14">
        <f>IF($C14="",0,IF(AND(BJ$1&gt;=$C14,BJ$1&lt;$C15),SUMIFS('Необходимая Закачка, м3'!BJ$2:BJ$5000,'Необходимая Закачка, м3'!$B$2:$B$5000,'Объекты по КП'!$A14),0))</f>
        <v>0</v>
      </c>
      <c r="BK14">
        <f>IF($C14="",0,IF(AND(BK$1&gt;=$C14,BK$1&lt;$C15),SUMIFS('Необходимая Закачка, м3'!BK$2:BK$5000,'Необходимая Закачка, м3'!$B$2:$B$5000,'Объекты по КП'!$A14),0))</f>
        <v>0</v>
      </c>
      <c r="BL14">
        <f>IF($C14="",0,IF(AND(BL$1&gt;=$C14,BL$1&lt;$C15),SUMIFS('Необходимая Закачка, м3'!BL$2:BL$5000,'Необходимая Закачка, м3'!$B$2:$B$5000,'Объекты по КП'!$A14),0))</f>
        <v>0</v>
      </c>
      <c r="BM14">
        <f>IF($C14="",0,IF(AND(BM$1&gt;=$C14,BM$1&lt;$C15),SUMIFS('Необходимая Закачка, м3'!BM$2:BM$5000,'Необходимая Закачка, м3'!$B$2:$B$5000,'Объекты по КП'!$A14),0))</f>
        <v>0</v>
      </c>
      <c r="BN14">
        <f>IF($C14="",0,IF(AND(BN$1&gt;=$C14,BN$1&lt;$C15),SUMIFS('Необходимая Закачка, м3'!BN$2:BN$5000,'Необходимая Закачка, м3'!$B$2:$B$5000,'Объекты по КП'!$A14),0))</f>
        <v>0</v>
      </c>
      <c r="BO14">
        <f>IF($C14="",0,IF(AND(BO$1&gt;=$C14,BO$1&lt;$C15),SUMIFS('Необходимая Закачка, м3'!BO$2:BO$5000,'Необходимая Закачка, м3'!$B$2:$B$5000,'Объекты по КП'!$A14),0))</f>
        <v>0</v>
      </c>
      <c r="BP14">
        <f>IF($C14="",0,IF(AND(BP$1&gt;=$C14,BP$1&lt;$C15),SUMIFS('Необходимая Закачка, м3'!BP$2:BP$5000,'Необходимая Закачка, м3'!$B$2:$B$5000,'Объекты по КП'!$A14),0))</f>
        <v>0</v>
      </c>
      <c r="BQ14">
        <f>IF($C14="",0,IF(AND(BQ$1&gt;=$C14,BQ$1&lt;$C15),SUMIFS('Необходимая Закачка, м3'!BQ$2:BQ$5000,'Необходимая Закачка, м3'!$B$2:$B$5000,'Объекты по КП'!$A14),0))</f>
        <v>0</v>
      </c>
      <c r="BR14">
        <f>IF($C14="",0,IF(AND(BR$1&gt;=$C14,BR$1&lt;$C15),SUMIFS('Необходимая Закачка, м3'!BR$2:BR$5000,'Необходимая Закачка, м3'!$B$2:$B$5000,'Объекты по КП'!$A14),0))</f>
        <v>0</v>
      </c>
      <c r="BS14">
        <f>IF($C14="",0,IF(AND(BS$1&gt;=$C14,BS$1&lt;$C15),SUMIFS('Необходимая Закачка, м3'!BS$2:BS$5000,'Необходимая Закачка, м3'!$B$2:$B$5000,'Объекты по КП'!$A14),0))</f>
        <v>0</v>
      </c>
      <c r="BT14">
        <f>IF($C14="",0,IF(AND(BT$1&gt;=$C14,BT$1&lt;$C15),SUMIFS('Необходимая Закачка, м3'!BT$2:BT$5000,'Необходимая Закачка, м3'!$B$2:$B$5000,'Объекты по КП'!$A14),0))</f>
        <v>0</v>
      </c>
      <c r="BU14">
        <f>IF($C14="",0,IF(AND(BU$1&gt;=$C14,BU$1&lt;$C15),SUMIFS('Необходимая Закачка, м3'!BU$2:BU$5000,'Необходимая Закачка, м3'!$B$2:$B$5000,'Объекты по КП'!$A14),0))</f>
        <v>0</v>
      </c>
      <c r="BV14">
        <f>IF($C14="",0,IF(AND(BV$1&gt;=$C14,BV$1&lt;$C15),SUMIFS('Необходимая Закачка, м3'!BV$2:BV$5000,'Необходимая Закачка, м3'!$B$2:$B$5000,'Объекты по КП'!$A14),0))</f>
        <v>0</v>
      </c>
      <c r="BW14">
        <f>IF($C14="",0,IF(AND(BW$1&gt;=$C14,BW$1&lt;$C15),SUMIFS('Необходимая Закачка, м3'!BW$2:BW$5000,'Необходимая Закачка, м3'!$B$2:$B$5000,'Объекты по КП'!$A14),0))</f>
        <v>0</v>
      </c>
      <c r="BX14">
        <f>IF($C14="",0,IF(AND(BX$1&gt;=$C14,BX$1&lt;$C15),SUMIFS('Необходимая Закачка, м3'!BX$2:BX$5000,'Необходимая Закачка, м3'!$B$2:$B$5000,'Объекты по КП'!$A14),0))</f>
        <v>0</v>
      </c>
      <c r="BY14">
        <f>IF($C14="",0,IF(AND(BY$1&gt;=$C14,BY$1&lt;$C15),SUMIFS('Необходимая Закачка, м3'!BY$2:BY$5000,'Необходимая Закачка, м3'!$B$2:$B$5000,'Объекты по КП'!$A14),0))</f>
        <v>0</v>
      </c>
    </row>
    <row r="15" spans="1:78" x14ac:dyDescent="0.25">
      <c r="A15">
        <f>A14</f>
        <v>15</v>
      </c>
      <c r="B15" t="s">
        <v>43</v>
      </c>
      <c r="C15" s="3">
        <v>45566</v>
      </c>
      <c r="F15">
        <f>IF($C15="",0,IF(AND(F$1&gt;=$C15,F$1&lt;$C16),SUMIFS('Необходимая Закачка, м3'!F$2:F$5000,'Необходимая Закачка, м3'!$B$2:$B$5000,'Объекты по КП'!$A15),0))</f>
        <v>0</v>
      </c>
      <c r="G15">
        <f>IF($C15="",0,IF(AND(G$1&gt;=$C15,G$1&lt;$C16),SUMIFS('Необходимая Закачка, м3'!G$2:G$5000,'Необходимая Закачка, м3'!$B$2:$B$5000,'Объекты по КП'!$A15),0))</f>
        <v>0</v>
      </c>
      <c r="H15">
        <f>IF($C15="",0,IF(AND(H$1&gt;=$C15,H$1&lt;$C16),SUMIFS('Необходимая Закачка, м3'!H$2:H$5000,'Необходимая Закачка, м3'!$B$2:$B$5000,'Объекты по КП'!$A15),0))</f>
        <v>0</v>
      </c>
      <c r="I15">
        <f>IF($C15="",0,IF(AND(I$1&gt;=$C15,I$1&lt;$C16),SUMIFS('Необходимая Закачка, м3'!I$2:I$5000,'Необходимая Закачка, м3'!$B$2:$B$5000,'Объекты по КП'!$A15),0))</f>
        <v>0</v>
      </c>
      <c r="J15">
        <f>IF($C15="",0,IF(AND(J$1&gt;=$C15,J$1&lt;$C16),SUMIFS('Необходимая Закачка, м3'!J$2:J$5000,'Необходимая Закачка, м3'!$B$2:$B$5000,'Объекты по КП'!$A15),0))</f>
        <v>0</v>
      </c>
      <c r="K15">
        <f>IF($C15="",0,IF(AND(K$1&gt;=$C15,K$1&lt;$C16),SUMIFS('Необходимая Закачка, м3'!K$2:K$5000,'Необходимая Закачка, м3'!$B$2:$B$5000,'Объекты по КП'!$A15),0))</f>
        <v>0</v>
      </c>
      <c r="L15">
        <f>IF($C15="",0,IF(AND(L$1&gt;=$C15,L$1&lt;$C16),SUMIFS('Необходимая Закачка, м3'!L$2:L$5000,'Необходимая Закачка, м3'!$B$2:$B$5000,'Объекты по КП'!$A15),0))</f>
        <v>0</v>
      </c>
      <c r="M15">
        <f>IF($C15="",0,IF(AND(M$1&gt;=$C15,M$1&lt;$C16),SUMIFS('Необходимая Закачка, м3'!M$2:M$5000,'Необходимая Закачка, м3'!$B$2:$B$5000,'Объекты по КП'!$A15),0))</f>
        <v>0</v>
      </c>
      <c r="N15">
        <f>IF($C15="",0,IF(AND(N$1&gt;=$C15,N$1&lt;$C16),SUMIFS('Необходимая Закачка, м3'!N$2:N$5000,'Необходимая Закачка, м3'!$B$2:$B$5000,'Объекты по КП'!$A15),0))</f>
        <v>0</v>
      </c>
      <c r="O15">
        <f>IF($C15="",0,IF(AND(O$1&gt;=$C15,O$1&lt;$C16),SUMIFS('Необходимая Закачка, м3'!O$2:O$5000,'Необходимая Закачка, м3'!$B$2:$B$5000,'Объекты по КП'!$A15),0))</f>
        <v>5651.5883018867935</v>
      </c>
      <c r="P15">
        <f>IF($C15="",0,IF(AND(P$1&gt;=$C15,P$1&lt;$C16),SUMIFS('Необходимая Закачка, м3'!P$2:P$5000,'Необходимая Закачка, м3'!$B$2:$B$5000,'Объекты по КП'!$A15),0))</f>
        <v>5651.5883018867935</v>
      </c>
      <c r="Q15">
        <f>IF($C15="",0,IF(AND(Q$1&gt;=$C15,Q$1&lt;$C16),SUMIFS('Необходимая Закачка, м3'!Q$2:Q$5000,'Необходимая Закачка, м3'!$B$2:$B$5000,'Объекты по КП'!$A15),0))</f>
        <v>5651.5883018867935</v>
      </c>
      <c r="R15">
        <f>IF($C15="",0,IF(AND(R$1&gt;=$C15,R$1&lt;$C16),SUMIFS('Необходимая Закачка, м3'!R$2:R$5000,'Необходимая Закачка, м3'!$B$2:$B$5000,'Объекты по КП'!$A15),0))</f>
        <v>5651.5883018867935</v>
      </c>
      <c r="S15">
        <f>IF($C15="",0,IF(AND(S$1&gt;=$C15,S$1&lt;$C16),SUMIFS('Необходимая Закачка, м3'!S$2:S$5000,'Необходимая Закачка, м3'!$B$2:$B$5000,'Объекты по КП'!$A15),0))</f>
        <v>5651.5883018867935</v>
      </c>
      <c r="T15">
        <f>IF($C15="",0,IF(AND(T$1&gt;=$C15,T$1&lt;$C16),SUMIFS('Необходимая Закачка, м3'!T$2:T$5000,'Необходимая Закачка, м3'!$B$2:$B$5000,'Объекты по КП'!$A15),0))</f>
        <v>5651.5883018867935</v>
      </c>
      <c r="U15">
        <f>IF($C15="",0,IF(AND(U$1&gt;=$C15,U$1&lt;$C16),SUMIFS('Необходимая Закачка, м3'!U$2:U$5000,'Необходимая Закачка, м3'!$B$2:$B$5000,'Объекты по КП'!$A15),0))</f>
        <v>5651.5883018867935</v>
      </c>
      <c r="V15">
        <f>IF($C15="",0,IF(AND(V$1&gt;=$C15,V$1&lt;$C16),SUMIFS('Необходимая Закачка, м3'!V$2:V$5000,'Необходимая Закачка, м3'!$B$2:$B$5000,'Объекты по КП'!$A15),0))</f>
        <v>5651.5883018867935</v>
      </c>
      <c r="W15">
        <f>IF($C15="",0,IF(AND(W$1&gt;=$C15,W$1&lt;$C16),SUMIFS('Необходимая Закачка, м3'!W$2:W$5000,'Необходимая Закачка, м3'!$B$2:$B$5000,'Объекты по КП'!$A15),0))</f>
        <v>5651.5883018867935</v>
      </c>
      <c r="X15">
        <f>IF($C15="",0,IF(AND(X$1&gt;=$C15,X$1&lt;$C16),SUMIFS('Необходимая Закачка, м3'!X$2:X$5000,'Необходимая Закачка, м3'!$B$2:$B$5000,'Объекты по КП'!$A15),0))</f>
        <v>5651.5883018867935</v>
      </c>
      <c r="Y15">
        <f>IF($C15="",0,IF(AND(Y$1&gt;=$C15,Y$1&lt;$C16),SUMIFS('Необходимая Закачка, м3'!Y$2:Y$5000,'Необходимая Закачка, м3'!$B$2:$B$5000,'Объекты по КП'!$A15),0))</f>
        <v>5651.5883018867935</v>
      </c>
      <c r="Z15">
        <f>IF($C15="",0,IF(AND(Z$1&gt;=$C15,Z$1&lt;$C16),SUMIFS('Необходимая Закачка, м3'!Z$2:Z$5000,'Необходимая Закачка, м3'!$B$2:$B$5000,'Объекты по КП'!$A15),0))</f>
        <v>5651.5883018867935</v>
      </c>
      <c r="AA15">
        <f>IF($C15="",0,IF(AND(AA$1&gt;=$C15,AA$1&lt;$C16),SUMIFS('Необходимая Закачка, м3'!AA$2:AA$5000,'Необходимая Закачка, м3'!$B$2:$B$5000,'Объекты по КП'!$A15),0))</f>
        <v>5651.5883018867935</v>
      </c>
      <c r="AB15">
        <f>IF($C15="",0,IF(AND(AB$1&gt;=$C15,AB$1&lt;$C16),SUMIFS('Необходимая Закачка, м3'!AB$2:AB$5000,'Необходимая Закачка, м3'!$B$2:$B$5000,'Объекты по КП'!$A15),0))</f>
        <v>5651.5883018867935</v>
      </c>
      <c r="AC15">
        <f>IF($C15="",0,IF(AND(AC$1&gt;=$C15,AC$1&lt;$C16),SUMIFS('Необходимая Закачка, м3'!AC$2:AC$5000,'Необходимая Закачка, м3'!$B$2:$B$5000,'Объекты по КП'!$A15),0))</f>
        <v>0</v>
      </c>
      <c r="AD15">
        <f>IF($C15="",0,IF(AND(AD$1&gt;=$C15,AD$1&lt;$C16),SUMIFS('Необходимая Закачка, м3'!AD$2:AD$5000,'Необходимая Закачка, м3'!$B$2:$B$5000,'Объекты по КП'!$A15),0))</f>
        <v>0</v>
      </c>
      <c r="AE15">
        <f>IF($C15="",0,IF(AND(AE$1&gt;=$C15,AE$1&lt;$C16),SUMIFS('Необходимая Закачка, м3'!AE$2:AE$5000,'Необходимая Закачка, м3'!$B$2:$B$5000,'Объекты по КП'!$A15),0))</f>
        <v>0</v>
      </c>
      <c r="AF15">
        <f>IF($C15="",0,IF(AND(AF$1&gt;=$C15,AF$1&lt;$C16),SUMIFS('Необходимая Закачка, м3'!AF$2:AF$5000,'Необходимая Закачка, м3'!$B$2:$B$5000,'Объекты по КП'!$A15),0))</f>
        <v>0</v>
      </c>
      <c r="AG15">
        <f>IF($C15="",0,IF(AND(AG$1&gt;=$C15,AG$1&lt;$C16),SUMIFS('Необходимая Закачка, м3'!AG$2:AG$5000,'Необходимая Закачка, м3'!$B$2:$B$5000,'Объекты по КП'!$A15),0))</f>
        <v>0</v>
      </c>
      <c r="AH15">
        <f>IF($C15="",0,IF(AND(AH$1&gt;=$C15,AH$1&lt;$C16),SUMIFS('Необходимая Закачка, м3'!AH$2:AH$5000,'Необходимая Закачка, м3'!$B$2:$B$5000,'Объекты по КП'!$A15),0))</f>
        <v>0</v>
      </c>
      <c r="AI15">
        <f>IF($C15="",0,IF(AND(AI$1&gt;=$C15,AI$1&lt;$C16),SUMIFS('Необходимая Закачка, м3'!AI$2:AI$5000,'Необходимая Закачка, м3'!$B$2:$B$5000,'Объекты по КП'!$A15),0))</f>
        <v>0</v>
      </c>
      <c r="AJ15">
        <f>IF($C15="",0,IF(AND(AJ$1&gt;=$C15,AJ$1&lt;$C16),SUMIFS('Необходимая Закачка, м3'!AJ$2:AJ$5000,'Необходимая Закачка, м3'!$B$2:$B$5000,'Объекты по КП'!$A15),0))</f>
        <v>0</v>
      </c>
      <c r="AK15">
        <f>IF($C15="",0,IF(AND(AK$1&gt;=$C15,AK$1&lt;$C16),SUMIFS('Необходимая Закачка, м3'!AK$2:AK$5000,'Необходимая Закачка, м3'!$B$2:$B$5000,'Объекты по КП'!$A15),0))</f>
        <v>0</v>
      </c>
      <c r="AL15">
        <f>IF($C15="",0,IF(AND(AL$1&gt;=$C15,AL$1&lt;$C16),SUMIFS('Необходимая Закачка, м3'!AL$2:AL$5000,'Необходимая Закачка, м3'!$B$2:$B$5000,'Объекты по КП'!$A15),0))</f>
        <v>0</v>
      </c>
      <c r="AM15">
        <f>IF($C15="",0,IF(AND(AM$1&gt;=$C15,AM$1&lt;$C16),SUMIFS('Необходимая Закачка, м3'!AM$2:AM$5000,'Необходимая Закачка, м3'!$B$2:$B$5000,'Объекты по КП'!$A15),0))</f>
        <v>0</v>
      </c>
      <c r="AN15">
        <f>IF($C15="",0,IF(AND(AN$1&gt;=$C15,AN$1&lt;$C16),SUMIFS('Необходимая Закачка, м3'!AN$2:AN$5000,'Необходимая Закачка, м3'!$B$2:$B$5000,'Объекты по КП'!$A15),0))</f>
        <v>0</v>
      </c>
      <c r="AO15">
        <f>IF($C15="",0,IF(AND(AO$1&gt;=$C15,AO$1&lt;$C16),SUMIFS('Необходимая Закачка, м3'!AO$2:AO$5000,'Необходимая Закачка, м3'!$B$2:$B$5000,'Объекты по КП'!$A15),0))</f>
        <v>0</v>
      </c>
      <c r="AP15">
        <f>IF($C15="",0,IF(AND(AP$1&gt;=$C15,AP$1&lt;$C16),SUMIFS('Необходимая Закачка, м3'!AP$2:AP$5000,'Необходимая Закачка, м3'!$B$2:$B$5000,'Объекты по КП'!$A15),0))</f>
        <v>0</v>
      </c>
      <c r="AQ15">
        <f>IF($C15="",0,IF(AND(AQ$1&gt;=$C15,AQ$1&lt;$C16),SUMIFS('Необходимая Закачка, м3'!AQ$2:AQ$5000,'Необходимая Закачка, м3'!$B$2:$B$5000,'Объекты по КП'!$A15),0))</f>
        <v>0</v>
      </c>
      <c r="AR15">
        <f>IF($C15="",0,IF(AND(AR$1&gt;=$C15,AR$1&lt;$C16),SUMIFS('Необходимая Закачка, м3'!AR$2:AR$5000,'Необходимая Закачка, м3'!$B$2:$B$5000,'Объекты по КП'!$A15),0))</f>
        <v>0</v>
      </c>
      <c r="AS15">
        <f>IF($C15="",0,IF(AND(AS$1&gt;=$C15,AS$1&lt;$C16),SUMIFS('Необходимая Закачка, м3'!AS$2:AS$5000,'Необходимая Закачка, м3'!$B$2:$B$5000,'Объекты по КП'!$A15),0))</f>
        <v>0</v>
      </c>
      <c r="AT15">
        <f>IF($C15="",0,IF(AND(AT$1&gt;=$C15,AT$1&lt;$C16),SUMIFS('Необходимая Закачка, м3'!AT$2:AT$5000,'Необходимая Закачка, м3'!$B$2:$B$5000,'Объекты по КП'!$A15),0))</f>
        <v>0</v>
      </c>
      <c r="AU15">
        <f>IF($C15="",0,IF(AND(AU$1&gt;=$C15,AU$1&lt;$C16),SUMIFS('Необходимая Закачка, м3'!AU$2:AU$5000,'Необходимая Закачка, м3'!$B$2:$B$5000,'Объекты по КП'!$A15),0))</f>
        <v>0</v>
      </c>
      <c r="AV15">
        <f>IF($C15="",0,IF(AND(AV$1&gt;=$C15,AV$1&lt;$C16),SUMIFS('Необходимая Закачка, м3'!AV$2:AV$5000,'Необходимая Закачка, м3'!$B$2:$B$5000,'Объекты по КП'!$A15),0))</f>
        <v>0</v>
      </c>
      <c r="AW15">
        <f>IF($C15="",0,IF(AND(AW$1&gt;=$C15,AW$1&lt;$C16),SUMIFS('Необходимая Закачка, м3'!AW$2:AW$5000,'Необходимая Закачка, м3'!$B$2:$B$5000,'Объекты по КП'!$A15),0))</f>
        <v>0</v>
      </c>
      <c r="AX15">
        <f>IF($C15="",0,IF(AND(AX$1&gt;=$C15,AX$1&lt;$C16),SUMIFS('Необходимая Закачка, м3'!AX$2:AX$5000,'Необходимая Закачка, м3'!$B$2:$B$5000,'Объекты по КП'!$A15),0))</f>
        <v>0</v>
      </c>
      <c r="AY15">
        <f>IF($C15="",0,IF(AND(AY$1&gt;=$C15,AY$1&lt;$C16),SUMIFS('Необходимая Закачка, м3'!AY$2:AY$5000,'Необходимая Закачка, м3'!$B$2:$B$5000,'Объекты по КП'!$A15),0))</f>
        <v>0</v>
      </c>
      <c r="AZ15">
        <f>IF($C15="",0,IF(AND(AZ$1&gt;=$C15,AZ$1&lt;$C16),SUMIFS('Необходимая Закачка, м3'!AZ$2:AZ$5000,'Необходимая Закачка, м3'!$B$2:$B$5000,'Объекты по КП'!$A15),0))</f>
        <v>0</v>
      </c>
      <c r="BA15">
        <f>IF($C15="",0,IF(AND(BA$1&gt;=$C15,BA$1&lt;$C16),SUMIFS('Необходимая Закачка, м3'!BA$2:BA$5000,'Необходимая Закачка, м3'!$B$2:$B$5000,'Объекты по КП'!$A15),0))</f>
        <v>0</v>
      </c>
      <c r="BB15">
        <f>IF($C15="",0,IF(AND(BB$1&gt;=$C15,BB$1&lt;$C16),SUMIFS('Необходимая Закачка, м3'!BB$2:BB$5000,'Необходимая Закачка, м3'!$B$2:$B$5000,'Объекты по КП'!$A15),0))</f>
        <v>0</v>
      </c>
      <c r="BC15">
        <f>IF($C15="",0,IF(AND(BC$1&gt;=$C15,BC$1&lt;$C16),SUMIFS('Необходимая Закачка, м3'!BC$2:BC$5000,'Необходимая Закачка, м3'!$B$2:$B$5000,'Объекты по КП'!$A15),0))</f>
        <v>0</v>
      </c>
      <c r="BD15">
        <f>IF($C15="",0,IF(AND(BD$1&gt;=$C15,BD$1&lt;$C16),SUMIFS('Необходимая Закачка, м3'!BD$2:BD$5000,'Необходимая Закачка, м3'!$B$2:$B$5000,'Объекты по КП'!$A15),0))</f>
        <v>0</v>
      </c>
      <c r="BE15">
        <f>IF($C15="",0,IF(AND(BE$1&gt;=$C15,BE$1&lt;$C16),SUMIFS('Необходимая Закачка, м3'!BE$2:BE$5000,'Необходимая Закачка, м3'!$B$2:$B$5000,'Объекты по КП'!$A15),0))</f>
        <v>0</v>
      </c>
      <c r="BF15">
        <f>IF($C15="",0,IF(AND(BF$1&gt;=$C15,BF$1&lt;$C16),SUMIFS('Необходимая Закачка, м3'!BF$2:BF$5000,'Необходимая Закачка, м3'!$B$2:$B$5000,'Объекты по КП'!$A15),0))</f>
        <v>0</v>
      </c>
      <c r="BG15">
        <f>IF($C15="",0,IF(AND(BG$1&gt;=$C15,BG$1&lt;$C16),SUMIFS('Необходимая Закачка, м3'!BG$2:BG$5000,'Необходимая Закачка, м3'!$B$2:$B$5000,'Объекты по КП'!$A15),0))</f>
        <v>0</v>
      </c>
      <c r="BH15">
        <f>IF($C15="",0,IF(AND(BH$1&gt;=$C15,BH$1&lt;$C16),SUMIFS('Необходимая Закачка, м3'!BH$2:BH$5000,'Необходимая Закачка, м3'!$B$2:$B$5000,'Объекты по КП'!$A15),0))</f>
        <v>0</v>
      </c>
      <c r="BI15">
        <f>IF($C15="",0,IF(AND(BI$1&gt;=$C15,BI$1&lt;$C16),SUMIFS('Необходимая Закачка, м3'!BI$2:BI$5000,'Необходимая Закачка, м3'!$B$2:$B$5000,'Объекты по КП'!$A15),0))</f>
        <v>0</v>
      </c>
      <c r="BJ15">
        <f>IF($C15="",0,IF(AND(BJ$1&gt;=$C15,BJ$1&lt;$C16),SUMIFS('Необходимая Закачка, м3'!BJ$2:BJ$5000,'Необходимая Закачка, м3'!$B$2:$B$5000,'Объекты по КП'!$A15),0))</f>
        <v>0</v>
      </c>
      <c r="BK15">
        <f>IF($C15="",0,IF(AND(BK$1&gt;=$C15,BK$1&lt;$C16),SUMIFS('Необходимая Закачка, м3'!BK$2:BK$5000,'Необходимая Закачка, м3'!$B$2:$B$5000,'Объекты по КП'!$A15),0))</f>
        <v>0</v>
      </c>
      <c r="BL15">
        <f>IF($C15="",0,IF(AND(BL$1&gt;=$C15,BL$1&lt;$C16),SUMIFS('Необходимая Закачка, м3'!BL$2:BL$5000,'Необходимая Закачка, м3'!$B$2:$B$5000,'Объекты по КП'!$A15),0))</f>
        <v>0</v>
      </c>
      <c r="BM15">
        <f>IF($C15="",0,IF(AND(BM$1&gt;=$C15,BM$1&lt;$C16),SUMIFS('Необходимая Закачка, м3'!BM$2:BM$5000,'Необходимая Закачка, м3'!$B$2:$B$5000,'Объекты по КП'!$A15),0))</f>
        <v>0</v>
      </c>
      <c r="BN15">
        <f>IF($C15="",0,IF(AND(BN$1&gt;=$C15,BN$1&lt;$C16),SUMIFS('Необходимая Закачка, м3'!BN$2:BN$5000,'Необходимая Закачка, м3'!$B$2:$B$5000,'Объекты по КП'!$A15),0))</f>
        <v>0</v>
      </c>
      <c r="BO15">
        <f>IF($C15="",0,IF(AND(BO$1&gt;=$C15,BO$1&lt;$C16),SUMIFS('Необходимая Закачка, м3'!BO$2:BO$5000,'Необходимая Закачка, м3'!$B$2:$B$5000,'Объекты по КП'!$A15),0))</f>
        <v>0</v>
      </c>
      <c r="BP15">
        <f>IF($C15="",0,IF(AND(BP$1&gt;=$C15,BP$1&lt;$C16),SUMIFS('Необходимая Закачка, м3'!BP$2:BP$5000,'Необходимая Закачка, м3'!$B$2:$B$5000,'Объекты по КП'!$A15),0))</f>
        <v>0</v>
      </c>
      <c r="BQ15">
        <f>IF($C15="",0,IF(AND(BQ$1&gt;=$C15,BQ$1&lt;$C16),SUMIFS('Необходимая Закачка, м3'!BQ$2:BQ$5000,'Необходимая Закачка, м3'!$B$2:$B$5000,'Объекты по КП'!$A15),0))</f>
        <v>0</v>
      </c>
      <c r="BR15">
        <f>IF($C15="",0,IF(AND(BR$1&gt;=$C15,BR$1&lt;$C16),SUMIFS('Необходимая Закачка, м3'!BR$2:BR$5000,'Необходимая Закачка, м3'!$B$2:$B$5000,'Объекты по КП'!$A15),0))</f>
        <v>0</v>
      </c>
      <c r="BS15">
        <f>IF($C15="",0,IF(AND(BS$1&gt;=$C15,BS$1&lt;$C16),SUMIFS('Необходимая Закачка, м3'!BS$2:BS$5000,'Необходимая Закачка, м3'!$B$2:$B$5000,'Объекты по КП'!$A15),0))</f>
        <v>0</v>
      </c>
      <c r="BT15">
        <f>IF($C15="",0,IF(AND(BT$1&gt;=$C15,BT$1&lt;$C16),SUMIFS('Необходимая Закачка, м3'!BT$2:BT$5000,'Необходимая Закачка, м3'!$B$2:$B$5000,'Объекты по КП'!$A15),0))</f>
        <v>0</v>
      </c>
      <c r="BU15">
        <f>IF($C15="",0,IF(AND(BU$1&gt;=$C15,BU$1&lt;$C16),SUMIFS('Необходимая Закачка, м3'!BU$2:BU$5000,'Необходимая Закачка, м3'!$B$2:$B$5000,'Объекты по КП'!$A15),0))</f>
        <v>0</v>
      </c>
      <c r="BV15">
        <f>IF($C15="",0,IF(AND(BV$1&gt;=$C15,BV$1&lt;$C16),SUMIFS('Необходимая Закачка, м3'!BV$2:BV$5000,'Необходимая Закачка, м3'!$B$2:$B$5000,'Объекты по КП'!$A15),0))</f>
        <v>0</v>
      </c>
      <c r="BW15">
        <f>IF($C15="",0,IF(AND(BW$1&gt;=$C15,BW$1&lt;$C16),SUMIFS('Необходимая Закачка, м3'!BW$2:BW$5000,'Необходимая Закачка, м3'!$B$2:$B$5000,'Объекты по КП'!$A15),0))</f>
        <v>0</v>
      </c>
      <c r="BX15">
        <f>IF($C15="",0,IF(AND(BX$1&gt;=$C15,BX$1&lt;$C16),SUMIFS('Необходимая Закачка, м3'!BX$2:BX$5000,'Необходимая Закачка, м3'!$B$2:$B$5000,'Объекты по КП'!$A15),0))</f>
        <v>0</v>
      </c>
      <c r="BY15">
        <f>IF($C15="",0,IF(AND(BY$1&gt;=$C15,BY$1&lt;$C16),SUMIFS('Необходимая Закачка, м3'!BY$2:BY$5000,'Необходимая Закачка, м3'!$B$2:$B$5000,'Объекты по КП'!$A15),0))</f>
        <v>0</v>
      </c>
    </row>
    <row r="16" spans="1:78" x14ac:dyDescent="0.25">
      <c r="A16">
        <f>A15</f>
        <v>15</v>
      </c>
      <c r="B16" t="s">
        <v>41</v>
      </c>
      <c r="C16" s="3">
        <v>45992</v>
      </c>
      <c r="F16">
        <f>IF($C16="",0,IF(F$1&gt;=$C16,SUMIFS('Необходимая Закачка, м3'!F$2:F$5000,'Необходимая Закачка, м3'!$B$2:$B$5000,'Объекты по КП'!$A16),0))</f>
        <v>0</v>
      </c>
      <c r="G16">
        <f>IF($C16="",0,IF(G$1&gt;=$C16,SUMIFS('Необходимая Закачка, м3'!G$2:G$5000,'Необходимая Закачка, м3'!$B$2:$B$5000,'Объекты по КП'!$A16),0))</f>
        <v>0</v>
      </c>
      <c r="H16">
        <f>IF($C16="",0,IF(H$1&gt;=$C16,SUMIFS('Необходимая Закачка, м3'!H$2:H$5000,'Необходимая Закачка, м3'!$B$2:$B$5000,'Объекты по КП'!$A16),0))</f>
        <v>0</v>
      </c>
      <c r="I16">
        <f>IF($C16="",0,IF(I$1&gt;=$C16,SUMIFS('Необходимая Закачка, м3'!I$2:I$5000,'Необходимая Закачка, м3'!$B$2:$B$5000,'Объекты по КП'!$A16),0))</f>
        <v>0</v>
      </c>
      <c r="J16">
        <f>IF($C16="",0,IF(J$1&gt;=$C16,SUMIFS('Необходимая Закачка, м3'!J$2:J$5000,'Необходимая Закачка, м3'!$B$2:$B$5000,'Объекты по КП'!$A16),0))</f>
        <v>0</v>
      </c>
      <c r="K16">
        <f>IF($C16="",0,IF(K$1&gt;=$C16,SUMIFS('Необходимая Закачка, м3'!K$2:K$5000,'Необходимая Закачка, м3'!$B$2:$B$5000,'Объекты по КП'!$A16),0))</f>
        <v>0</v>
      </c>
      <c r="L16">
        <f>IF($C16="",0,IF(L$1&gt;=$C16,SUMIFS('Необходимая Закачка, м3'!L$2:L$5000,'Необходимая Закачка, м3'!$B$2:$B$5000,'Объекты по КП'!$A16),0))</f>
        <v>0</v>
      </c>
      <c r="M16">
        <f>IF($C16="",0,IF(M$1&gt;=$C16,SUMIFS('Необходимая Закачка, м3'!M$2:M$5000,'Необходимая Закачка, м3'!$B$2:$B$5000,'Объекты по КП'!$A16),0))</f>
        <v>0</v>
      </c>
      <c r="N16">
        <f>IF($C16="",0,IF(N$1&gt;=$C16,SUMIFS('Необходимая Закачка, м3'!N$2:N$5000,'Необходимая Закачка, м3'!$B$2:$B$5000,'Объекты по КП'!$A16),0))</f>
        <v>0</v>
      </c>
      <c r="O16">
        <f>IF($C16="",0,IF(O$1&gt;=$C16,SUMIFS('Необходимая Закачка, м3'!O$2:O$5000,'Необходимая Закачка, м3'!$B$2:$B$5000,'Объекты по КП'!$A16),0))</f>
        <v>0</v>
      </c>
      <c r="P16">
        <f>IF($C16="",0,IF(P$1&gt;=$C16,SUMIFS('Необходимая Закачка, м3'!P$2:P$5000,'Необходимая Закачка, м3'!$B$2:$B$5000,'Объекты по КП'!$A16),0))</f>
        <v>0</v>
      </c>
      <c r="Q16">
        <f>IF($C16="",0,IF(Q$1&gt;=$C16,SUMIFS('Необходимая Закачка, м3'!Q$2:Q$5000,'Необходимая Закачка, м3'!$B$2:$B$5000,'Объекты по КП'!$A16),0))</f>
        <v>0</v>
      </c>
      <c r="R16">
        <f>IF($C16="",0,IF(R$1&gt;=$C16,SUMIFS('Необходимая Закачка, м3'!R$2:R$5000,'Необходимая Закачка, м3'!$B$2:$B$5000,'Объекты по КП'!$A16),0))</f>
        <v>0</v>
      </c>
      <c r="S16">
        <f>IF($C16="",0,IF(S$1&gt;=$C16,SUMIFS('Необходимая Закачка, м3'!S$2:S$5000,'Необходимая Закачка, м3'!$B$2:$B$5000,'Объекты по КП'!$A16),0))</f>
        <v>0</v>
      </c>
      <c r="T16">
        <f>IF($C16="",0,IF(T$1&gt;=$C16,SUMIFS('Необходимая Закачка, м3'!T$2:T$5000,'Необходимая Закачка, м3'!$B$2:$B$5000,'Объекты по КП'!$A16),0))</f>
        <v>0</v>
      </c>
      <c r="U16">
        <f>IF($C16="",0,IF(U$1&gt;=$C16,SUMIFS('Необходимая Закачка, м3'!U$2:U$5000,'Необходимая Закачка, м3'!$B$2:$B$5000,'Объекты по КП'!$A16),0))</f>
        <v>0</v>
      </c>
      <c r="V16">
        <f>IF($C16="",0,IF(V$1&gt;=$C16,SUMIFS('Необходимая Закачка, м3'!V$2:V$5000,'Необходимая Закачка, м3'!$B$2:$B$5000,'Объекты по КП'!$A16),0))</f>
        <v>0</v>
      </c>
      <c r="W16">
        <f>IF($C16="",0,IF(W$1&gt;=$C16,SUMIFS('Необходимая Закачка, м3'!W$2:W$5000,'Необходимая Закачка, м3'!$B$2:$B$5000,'Объекты по КП'!$A16),0))</f>
        <v>0</v>
      </c>
      <c r="X16">
        <f>IF($C16="",0,IF(X$1&gt;=$C16,SUMIFS('Необходимая Закачка, м3'!X$2:X$5000,'Необходимая Закачка, м3'!$B$2:$B$5000,'Объекты по КП'!$A16),0))</f>
        <v>0</v>
      </c>
      <c r="Y16">
        <f>IF($C16="",0,IF(Y$1&gt;=$C16,SUMIFS('Необходимая Закачка, м3'!Y$2:Y$5000,'Необходимая Закачка, м3'!$B$2:$B$5000,'Объекты по КП'!$A16),0))</f>
        <v>0</v>
      </c>
      <c r="Z16">
        <f>IF($C16="",0,IF(Z$1&gt;=$C16,SUMIFS('Необходимая Закачка, м3'!Z$2:Z$5000,'Необходимая Закачка, м3'!$B$2:$B$5000,'Объекты по КП'!$A16),0))</f>
        <v>0</v>
      </c>
      <c r="AA16">
        <f>IF($C16="",0,IF(AA$1&gt;=$C16,SUMIFS('Необходимая Закачка, м3'!AA$2:AA$5000,'Необходимая Закачка, м3'!$B$2:$B$5000,'Объекты по КП'!$A16),0))</f>
        <v>0</v>
      </c>
      <c r="AB16">
        <f>IF($C16="",0,IF(AB$1&gt;=$C16,SUMIFS('Необходимая Закачка, м3'!AB$2:AB$5000,'Необходимая Закачка, м3'!$B$2:$B$5000,'Объекты по КП'!$A16),0))</f>
        <v>0</v>
      </c>
      <c r="AC16">
        <f>IF($C16="",0,IF(AC$1&gt;=$C16,SUMIFS('Необходимая Закачка, м3'!AC$2:AC$5000,'Необходимая Закачка, м3'!$B$2:$B$5000,'Объекты по КП'!$A16),0))</f>
        <v>5651.5883018867935</v>
      </c>
      <c r="AD16">
        <f>IF($C16="",0,IF(AD$1&gt;=$C16,SUMIFS('Необходимая Закачка, м3'!AD$2:AD$5000,'Необходимая Закачка, м3'!$B$2:$B$5000,'Объекты по КП'!$A16),0))</f>
        <v>5651.5883018867935</v>
      </c>
      <c r="AE16">
        <f>IF($C16="",0,IF(AE$1&gt;=$C16,SUMIFS('Необходимая Закачка, м3'!AE$2:AE$5000,'Необходимая Закачка, м3'!$B$2:$B$5000,'Объекты по КП'!$A16),0))</f>
        <v>5651.5883018867935</v>
      </c>
      <c r="AF16">
        <f>IF($C16="",0,IF(AF$1&gt;=$C16,SUMIFS('Необходимая Закачка, м3'!AF$2:AF$5000,'Необходимая Закачка, м3'!$B$2:$B$5000,'Объекты по КП'!$A16),0))</f>
        <v>5651.5883018867935</v>
      </c>
      <c r="AG16">
        <f>IF($C16="",0,IF(AG$1&gt;=$C16,SUMIFS('Необходимая Закачка, м3'!AG$2:AG$5000,'Необходимая Закачка, м3'!$B$2:$B$5000,'Объекты по КП'!$A16),0))</f>
        <v>5651.5883018867935</v>
      </c>
      <c r="AH16">
        <f>IF($C16="",0,IF(AH$1&gt;=$C16,SUMIFS('Необходимая Закачка, м3'!AH$2:AH$5000,'Необходимая Закачка, м3'!$B$2:$B$5000,'Объекты по КП'!$A16),0))</f>
        <v>5651.5883018867935</v>
      </c>
      <c r="AI16">
        <f>IF($C16="",0,IF(AI$1&gt;=$C16,SUMIFS('Необходимая Закачка, м3'!AI$2:AI$5000,'Необходимая Закачка, м3'!$B$2:$B$5000,'Объекты по КП'!$A16),0))</f>
        <v>5651.5883018867935</v>
      </c>
      <c r="AJ16">
        <f>IF($C16="",0,IF(AJ$1&gt;=$C16,SUMIFS('Необходимая Закачка, м3'!AJ$2:AJ$5000,'Необходимая Закачка, м3'!$B$2:$B$5000,'Объекты по КП'!$A16),0))</f>
        <v>5651.5883018867935</v>
      </c>
      <c r="AK16">
        <f>IF($C16="",0,IF(AK$1&gt;=$C16,SUMIFS('Необходимая Закачка, м3'!AK$2:AK$5000,'Необходимая Закачка, м3'!$B$2:$B$5000,'Объекты по КП'!$A16),0))</f>
        <v>5651.5883018867935</v>
      </c>
      <c r="AL16">
        <f>IF($C16="",0,IF(AL$1&gt;=$C16,SUMIFS('Необходимая Закачка, м3'!AL$2:AL$5000,'Необходимая Закачка, м3'!$B$2:$B$5000,'Объекты по КП'!$A16),0))</f>
        <v>5651.5883018867935</v>
      </c>
      <c r="AM16">
        <f>IF($C16="",0,IF(AM$1&gt;=$C16,SUMIFS('Необходимая Закачка, м3'!AM$2:AM$5000,'Необходимая Закачка, м3'!$B$2:$B$5000,'Объекты по КП'!$A16),0))</f>
        <v>5651.5883018867935</v>
      </c>
      <c r="AN16">
        <f>IF($C16="",0,IF(AN$1&gt;=$C16,SUMIFS('Необходимая Закачка, м3'!AN$2:AN$5000,'Необходимая Закачка, м3'!$B$2:$B$5000,'Объекты по КП'!$A16),0))</f>
        <v>5651.5883018867935</v>
      </c>
      <c r="AO16">
        <f>IF($C16="",0,IF(AO$1&gt;=$C16,SUMIFS('Необходимая Закачка, м3'!AO$2:AO$5000,'Необходимая Закачка, м3'!$B$2:$B$5000,'Объекты по КП'!$A16),0))</f>
        <v>5651.5883018867935</v>
      </c>
      <c r="AP16">
        <f>IF($C16="",0,IF(AP$1&gt;=$C16,SUMIFS('Необходимая Закачка, м3'!AP$2:AP$5000,'Необходимая Закачка, м3'!$B$2:$B$5000,'Объекты по КП'!$A16),0))</f>
        <v>5651.5883018867935</v>
      </c>
      <c r="AQ16">
        <f>IF($C16="",0,IF(AQ$1&gt;=$C16,SUMIFS('Необходимая Закачка, м3'!AQ$2:AQ$5000,'Необходимая Закачка, м3'!$B$2:$B$5000,'Объекты по КП'!$A16),0))</f>
        <v>5651.5883018867935</v>
      </c>
      <c r="AR16">
        <f>IF($C16="",0,IF(AR$1&gt;=$C16,SUMIFS('Необходимая Закачка, м3'!AR$2:AR$5000,'Необходимая Закачка, м3'!$B$2:$B$5000,'Объекты по КП'!$A16),0))</f>
        <v>5651.5883018867935</v>
      </c>
      <c r="AS16">
        <f>IF($C16="",0,IF(AS$1&gt;=$C16,SUMIFS('Необходимая Закачка, м3'!AS$2:AS$5000,'Необходимая Закачка, м3'!$B$2:$B$5000,'Объекты по КП'!$A16),0))</f>
        <v>5651.5883018867935</v>
      </c>
      <c r="AT16">
        <f>IF($C16="",0,IF(AT$1&gt;=$C16,SUMIFS('Необходимая Закачка, м3'!AT$2:AT$5000,'Необходимая Закачка, м3'!$B$2:$B$5000,'Объекты по КП'!$A16),0))</f>
        <v>5651.5883018867935</v>
      </c>
      <c r="AU16">
        <f>IF($C16="",0,IF(AU$1&gt;=$C16,SUMIFS('Необходимая Закачка, м3'!AU$2:AU$5000,'Необходимая Закачка, м3'!$B$2:$B$5000,'Объекты по КП'!$A16),0))</f>
        <v>5651.5883018867935</v>
      </c>
      <c r="AV16">
        <f>IF($C16="",0,IF(AV$1&gt;=$C16,SUMIFS('Необходимая Закачка, м3'!AV$2:AV$5000,'Необходимая Закачка, м3'!$B$2:$B$5000,'Объекты по КП'!$A16),0))</f>
        <v>5651.5883018867935</v>
      </c>
      <c r="AW16">
        <f>IF($C16="",0,IF(AW$1&gt;=$C16,SUMIFS('Необходимая Закачка, м3'!AW$2:AW$5000,'Необходимая Закачка, м3'!$B$2:$B$5000,'Объекты по КП'!$A16),0))</f>
        <v>5651.5883018867935</v>
      </c>
      <c r="AX16">
        <f>IF($C16="",0,IF(AX$1&gt;=$C16,SUMIFS('Необходимая Закачка, м3'!AX$2:AX$5000,'Необходимая Закачка, м3'!$B$2:$B$5000,'Объекты по КП'!$A16),0))</f>
        <v>5651.5883018867935</v>
      </c>
      <c r="AY16">
        <f>IF($C16="",0,IF(AY$1&gt;=$C16,SUMIFS('Необходимая Закачка, м3'!AY$2:AY$5000,'Необходимая Закачка, м3'!$B$2:$B$5000,'Объекты по КП'!$A16),0))</f>
        <v>5651.5883018867935</v>
      </c>
      <c r="AZ16">
        <f>IF($C16="",0,IF(AZ$1&gt;=$C16,SUMIFS('Необходимая Закачка, м3'!AZ$2:AZ$5000,'Необходимая Закачка, м3'!$B$2:$B$5000,'Объекты по КП'!$A16),0))</f>
        <v>5651.5883018867935</v>
      </c>
      <c r="BA16">
        <f>IF($C16="",0,IF(BA$1&gt;=$C16,SUMIFS('Необходимая Закачка, м3'!BA$2:BA$5000,'Необходимая Закачка, м3'!$B$2:$B$5000,'Объекты по КП'!$A16),0))</f>
        <v>5651.5883018867935</v>
      </c>
      <c r="BB16">
        <f>IF($C16="",0,IF(BB$1&gt;=$C16,SUMIFS('Необходимая Закачка, м3'!BB$2:BB$5000,'Необходимая Закачка, м3'!$B$2:$B$5000,'Объекты по КП'!$A16),0))</f>
        <v>5651.5883018867935</v>
      </c>
      <c r="BC16">
        <f>IF($C16="",0,IF(BC$1&gt;=$C16,SUMIFS('Необходимая Закачка, м3'!BC$2:BC$5000,'Необходимая Закачка, м3'!$B$2:$B$5000,'Объекты по КП'!$A16),0))</f>
        <v>5651.5883018867935</v>
      </c>
      <c r="BD16">
        <f>IF($C16="",0,IF(BD$1&gt;=$C16,SUMIFS('Необходимая Закачка, м3'!BD$2:BD$5000,'Необходимая Закачка, м3'!$B$2:$B$5000,'Объекты по КП'!$A16),0))</f>
        <v>5651.5883018867935</v>
      </c>
      <c r="BE16">
        <f>IF($C16="",0,IF(BE$1&gt;=$C16,SUMIFS('Необходимая Закачка, м3'!BE$2:BE$5000,'Необходимая Закачка, м3'!$B$2:$B$5000,'Объекты по КП'!$A16),0))</f>
        <v>5651.5883018867935</v>
      </c>
      <c r="BF16">
        <f>IF($C16="",0,IF(BF$1&gt;=$C16,SUMIFS('Необходимая Закачка, м3'!BF$2:BF$5000,'Необходимая Закачка, м3'!$B$2:$B$5000,'Объекты по КП'!$A16),0))</f>
        <v>5651.5883018867935</v>
      </c>
      <c r="BG16">
        <f>IF($C16="",0,IF(BG$1&gt;=$C16,SUMIFS('Необходимая Закачка, м3'!BG$2:BG$5000,'Необходимая Закачка, м3'!$B$2:$B$5000,'Объекты по КП'!$A16),0))</f>
        <v>5651.5883018867935</v>
      </c>
      <c r="BH16">
        <f>IF($C16="",0,IF(BH$1&gt;=$C16,SUMIFS('Необходимая Закачка, м3'!BH$2:BH$5000,'Необходимая Закачка, м3'!$B$2:$B$5000,'Объекты по КП'!$A16),0))</f>
        <v>5651.5883018867935</v>
      </c>
      <c r="BI16">
        <f>IF($C16="",0,IF(BI$1&gt;=$C16,SUMIFS('Необходимая Закачка, м3'!BI$2:BI$5000,'Необходимая Закачка, м3'!$B$2:$B$5000,'Объекты по КП'!$A16),0))</f>
        <v>5651.5883018867935</v>
      </c>
      <c r="BJ16">
        <f>IF($C16="",0,IF(BJ$1&gt;=$C16,SUMIFS('Необходимая Закачка, м3'!BJ$2:BJ$5000,'Необходимая Закачка, м3'!$B$2:$B$5000,'Объекты по КП'!$A16),0))</f>
        <v>5651.5883018867935</v>
      </c>
      <c r="BK16">
        <f>IF($C16="",0,IF(BK$1&gt;=$C16,SUMIFS('Необходимая Закачка, м3'!BK$2:BK$5000,'Необходимая Закачка, м3'!$B$2:$B$5000,'Объекты по КП'!$A16),0))</f>
        <v>5651.5883018867935</v>
      </c>
      <c r="BL16">
        <f>IF($C16="",0,IF(BL$1&gt;=$C16,SUMIFS('Необходимая Закачка, м3'!BL$2:BL$5000,'Необходимая Закачка, м3'!$B$2:$B$5000,'Объекты по КП'!$A16),0))</f>
        <v>5651.5883018867935</v>
      </c>
      <c r="BM16">
        <f>IF($C16="",0,IF(BM$1&gt;=$C16,SUMIFS('Необходимая Закачка, м3'!BM$2:BM$5000,'Необходимая Закачка, м3'!$B$2:$B$5000,'Объекты по КП'!$A16),0))</f>
        <v>5651.5883018867935</v>
      </c>
      <c r="BN16">
        <f>IF($C16="",0,IF(BN$1&gt;=$C16,SUMIFS('Необходимая Закачка, м3'!BN$2:BN$5000,'Необходимая Закачка, м3'!$B$2:$B$5000,'Объекты по КП'!$A16),0))</f>
        <v>5651.5883018867935</v>
      </c>
      <c r="BO16">
        <f>IF($C16="",0,IF(BO$1&gt;=$C16,SUMIFS('Необходимая Закачка, м3'!BO$2:BO$5000,'Необходимая Закачка, м3'!$B$2:$B$5000,'Объекты по КП'!$A16),0))</f>
        <v>5651.5883018867935</v>
      </c>
      <c r="BP16">
        <f>IF($C16="",0,IF(BP$1&gt;=$C16,SUMIFS('Необходимая Закачка, м3'!BP$2:BP$5000,'Необходимая Закачка, м3'!$B$2:$B$5000,'Объекты по КП'!$A16),0))</f>
        <v>5651.5883018867935</v>
      </c>
      <c r="BQ16">
        <f>IF($C16="",0,IF(BQ$1&gt;=$C16,SUMIFS('Необходимая Закачка, м3'!BQ$2:BQ$5000,'Необходимая Закачка, м3'!$B$2:$B$5000,'Объекты по КП'!$A16),0))</f>
        <v>5651.5883018867935</v>
      </c>
      <c r="BR16">
        <f>IF($C16="",0,IF(BR$1&gt;=$C16,SUMIFS('Необходимая Закачка, м3'!BR$2:BR$5000,'Необходимая Закачка, м3'!$B$2:$B$5000,'Объекты по КП'!$A16),0))</f>
        <v>5651.5883018867935</v>
      </c>
      <c r="BS16">
        <f>IF($C16="",0,IF(BS$1&gt;=$C16,SUMIFS('Необходимая Закачка, м3'!BS$2:BS$5000,'Необходимая Закачка, м3'!$B$2:$B$5000,'Объекты по КП'!$A16),0))</f>
        <v>5651.5883018867935</v>
      </c>
      <c r="BT16">
        <f>IF($C16="",0,IF(BT$1&gt;=$C16,SUMIFS('Необходимая Закачка, м3'!BT$2:BT$5000,'Необходимая Закачка, м3'!$B$2:$B$5000,'Объекты по КП'!$A16),0))</f>
        <v>5651.5883018867935</v>
      </c>
      <c r="BU16">
        <f>IF($C16="",0,IF(BU$1&gt;=$C16,SUMIFS('Необходимая Закачка, м3'!BU$2:BU$5000,'Необходимая Закачка, м3'!$B$2:$B$5000,'Объекты по КП'!$A16),0))</f>
        <v>5651.5883018867935</v>
      </c>
      <c r="BV16">
        <f>IF($C16="",0,IF(BV$1&gt;=$C16,SUMIFS('Необходимая Закачка, м3'!BV$2:BV$5000,'Необходимая Закачка, м3'!$B$2:$B$5000,'Объекты по КП'!$A16),0))</f>
        <v>5651.5883018867935</v>
      </c>
      <c r="BW16">
        <f>IF($C16="",0,IF(BW$1&gt;=$C16,SUMIFS('Необходимая Закачка, м3'!BW$2:BW$5000,'Необходимая Закачка, м3'!$B$2:$B$5000,'Объекты по КП'!$A16),0))</f>
        <v>5651.5883018867935</v>
      </c>
      <c r="BX16">
        <f>IF($C16="",0,IF(BX$1&gt;=$C16,SUMIFS('Необходимая Закачка, м3'!BX$2:BX$5000,'Необходимая Закачка, м3'!$B$2:$B$5000,'Объекты по КП'!$A16),0))</f>
        <v>5651.5883018867935</v>
      </c>
      <c r="BY16">
        <f>IF($C16="",0,IF(BY$1&gt;=$C16,SUMIFS('Необходимая Закачка, м3'!BY$2:BY$5000,'Необходимая Закачка, м3'!$B$2:$B$5000,'Объекты по КП'!$A16),0))</f>
        <v>5651.5883018867935</v>
      </c>
    </row>
    <row r="17" spans="1:77" x14ac:dyDescent="0.25">
      <c r="A17">
        <v>16</v>
      </c>
      <c r="B17" t="s">
        <v>42</v>
      </c>
      <c r="C17" s="3">
        <v>44562</v>
      </c>
      <c r="F17">
        <f>IF($C17="",0,IF(AND(F$1&gt;=$C17,F$1&lt;$C18),SUMIFS('Необходимая Закачка, м3'!F$2:F$5000,'Необходимая Закачка, м3'!$B$2:$B$5000,'Объекты по КП'!$A17),0))</f>
        <v>5651.5883018867935</v>
      </c>
      <c r="G17">
        <f>IF($C17="",0,IF(AND(G$1&gt;=$C17,G$1&lt;$C18),SUMIFS('Необходимая Закачка, м3'!G$2:G$5000,'Необходимая Закачка, м3'!$B$2:$B$5000,'Объекты по КП'!$A17),0))</f>
        <v>5651.5883018867935</v>
      </c>
      <c r="H17">
        <f>IF($C17="",0,IF(AND(H$1&gt;=$C17,H$1&lt;$C18),SUMIFS('Необходимая Закачка, м3'!H$2:H$5000,'Необходимая Закачка, м3'!$B$2:$B$5000,'Объекты по КП'!$A17),0))</f>
        <v>5651.5883018867935</v>
      </c>
      <c r="I17">
        <f>IF($C17="",0,IF(AND(I$1&gt;=$C17,I$1&lt;$C18),SUMIFS('Необходимая Закачка, м3'!I$2:I$5000,'Необходимая Закачка, м3'!$B$2:$B$5000,'Объекты по КП'!$A17),0))</f>
        <v>5651.5883018867935</v>
      </c>
      <c r="J17">
        <f>IF($C17="",0,IF(AND(J$1&gt;=$C17,J$1&lt;$C18),SUMIFS('Необходимая Закачка, м3'!J$2:J$5000,'Необходимая Закачка, м3'!$B$2:$B$5000,'Объекты по КП'!$A17),0))</f>
        <v>5651.5883018867935</v>
      </c>
      <c r="K17">
        <f>IF($C17="",0,IF(AND(K$1&gt;=$C17,K$1&lt;$C18),SUMIFS('Необходимая Закачка, м3'!K$2:K$5000,'Необходимая Закачка, м3'!$B$2:$B$5000,'Объекты по КП'!$A17),0))</f>
        <v>5651.5883018867935</v>
      </c>
      <c r="L17">
        <f>IF($C17="",0,IF(AND(L$1&gt;=$C17,L$1&lt;$C18),SUMIFS('Необходимая Закачка, м3'!L$2:L$5000,'Необходимая Закачка, м3'!$B$2:$B$5000,'Объекты по КП'!$A17),0))</f>
        <v>5651.5883018867935</v>
      </c>
      <c r="M17">
        <f>IF($C17="",0,IF(AND(M$1&gt;=$C17,M$1&lt;$C18),SUMIFS('Необходимая Закачка, м3'!M$2:M$5000,'Необходимая Закачка, м3'!$B$2:$B$5000,'Объекты по КП'!$A17),0))</f>
        <v>5651.5883018867935</v>
      </c>
      <c r="N17">
        <f>IF($C17="",0,IF(AND(N$1&gt;=$C17,N$1&lt;$C18),SUMIFS('Необходимая Закачка, м3'!N$2:N$5000,'Необходимая Закачка, м3'!$B$2:$B$5000,'Объекты по КП'!$A17),0))</f>
        <v>5651.5883018867935</v>
      </c>
      <c r="O17">
        <f>IF($C17="",0,IF(AND(O$1&gt;=$C17,O$1&lt;$C18),SUMIFS('Необходимая Закачка, м3'!O$2:O$5000,'Необходимая Закачка, м3'!$B$2:$B$5000,'Объекты по КП'!$A17),0))</f>
        <v>0</v>
      </c>
      <c r="P17">
        <f>IF($C17="",0,IF(AND(P$1&gt;=$C17,P$1&lt;$C18),SUMIFS('Необходимая Закачка, м3'!P$2:P$5000,'Необходимая Закачка, м3'!$B$2:$B$5000,'Объекты по КП'!$A17),0))</f>
        <v>0</v>
      </c>
      <c r="Q17">
        <f>IF($C17="",0,IF(AND(Q$1&gt;=$C17,Q$1&lt;$C18),SUMIFS('Необходимая Закачка, м3'!Q$2:Q$5000,'Необходимая Закачка, м3'!$B$2:$B$5000,'Объекты по КП'!$A17),0))</f>
        <v>0</v>
      </c>
      <c r="R17">
        <f>IF($C17="",0,IF(AND(R$1&gt;=$C17,R$1&lt;$C18),SUMIFS('Необходимая Закачка, м3'!R$2:R$5000,'Необходимая Закачка, м3'!$B$2:$B$5000,'Объекты по КП'!$A17),0))</f>
        <v>0</v>
      </c>
      <c r="S17">
        <f>IF($C17="",0,IF(AND(S$1&gt;=$C17,S$1&lt;$C18),SUMIFS('Необходимая Закачка, м3'!S$2:S$5000,'Необходимая Закачка, м3'!$B$2:$B$5000,'Объекты по КП'!$A17),0))</f>
        <v>0</v>
      </c>
      <c r="T17">
        <f>IF($C17="",0,IF(AND(T$1&gt;=$C17,T$1&lt;$C18),SUMIFS('Необходимая Закачка, м3'!T$2:T$5000,'Необходимая Закачка, м3'!$B$2:$B$5000,'Объекты по КП'!$A17),0))</f>
        <v>0</v>
      </c>
      <c r="U17">
        <f>IF($C17="",0,IF(AND(U$1&gt;=$C17,U$1&lt;$C18),SUMIFS('Необходимая Закачка, м3'!U$2:U$5000,'Необходимая Закачка, м3'!$B$2:$B$5000,'Объекты по КП'!$A17),0))</f>
        <v>0</v>
      </c>
      <c r="V17">
        <f>IF($C17="",0,IF(AND(V$1&gt;=$C17,V$1&lt;$C18),SUMIFS('Необходимая Закачка, м3'!V$2:V$5000,'Необходимая Закачка, м3'!$B$2:$B$5000,'Объекты по КП'!$A17),0))</f>
        <v>0</v>
      </c>
      <c r="W17">
        <f>IF($C17="",0,IF(AND(W$1&gt;=$C17,W$1&lt;$C18),SUMIFS('Необходимая Закачка, м3'!W$2:W$5000,'Необходимая Закачка, м3'!$B$2:$B$5000,'Объекты по КП'!$A17),0))</f>
        <v>0</v>
      </c>
      <c r="X17">
        <f>IF($C17="",0,IF(AND(X$1&gt;=$C17,X$1&lt;$C18),SUMIFS('Необходимая Закачка, м3'!X$2:X$5000,'Необходимая Закачка, м3'!$B$2:$B$5000,'Объекты по КП'!$A17),0))</f>
        <v>0</v>
      </c>
      <c r="Y17">
        <f>IF($C17="",0,IF(AND(Y$1&gt;=$C17,Y$1&lt;$C18),SUMIFS('Необходимая Закачка, м3'!Y$2:Y$5000,'Необходимая Закачка, м3'!$B$2:$B$5000,'Объекты по КП'!$A17),0))</f>
        <v>0</v>
      </c>
      <c r="Z17">
        <f>IF($C17="",0,IF(AND(Z$1&gt;=$C17,Z$1&lt;$C18),SUMIFS('Необходимая Закачка, м3'!Z$2:Z$5000,'Необходимая Закачка, м3'!$B$2:$B$5000,'Объекты по КП'!$A17),0))</f>
        <v>0</v>
      </c>
      <c r="AA17">
        <f>IF($C17="",0,IF(AND(AA$1&gt;=$C17,AA$1&lt;$C18),SUMIFS('Необходимая Закачка, м3'!AA$2:AA$5000,'Необходимая Закачка, м3'!$B$2:$B$5000,'Объекты по КП'!$A17),0))</f>
        <v>0</v>
      </c>
      <c r="AB17">
        <f>IF($C17="",0,IF(AND(AB$1&gt;=$C17,AB$1&lt;$C18),SUMIFS('Необходимая Закачка, м3'!AB$2:AB$5000,'Необходимая Закачка, м3'!$B$2:$B$5000,'Объекты по КП'!$A17),0))</f>
        <v>0</v>
      </c>
      <c r="AC17">
        <f>IF($C17="",0,IF(AND(AC$1&gt;=$C17,AC$1&lt;$C18),SUMIFS('Необходимая Закачка, м3'!AC$2:AC$5000,'Необходимая Закачка, м3'!$B$2:$B$5000,'Объекты по КП'!$A17),0))</f>
        <v>0</v>
      </c>
      <c r="AD17">
        <f>IF($C17="",0,IF(AND(AD$1&gt;=$C17,AD$1&lt;$C18),SUMIFS('Необходимая Закачка, м3'!AD$2:AD$5000,'Необходимая Закачка, м3'!$B$2:$B$5000,'Объекты по КП'!$A17),0))</f>
        <v>0</v>
      </c>
      <c r="AE17">
        <f>IF($C17="",0,IF(AND(AE$1&gt;=$C17,AE$1&lt;$C18),SUMIFS('Необходимая Закачка, м3'!AE$2:AE$5000,'Необходимая Закачка, м3'!$B$2:$B$5000,'Объекты по КП'!$A17),0))</f>
        <v>0</v>
      </c>
      <c r="AF17">
        <f>IF($C17="",0,IF(AND(AF$1&gt;=$C17,AF$1&lt;$C18),SUMIFS('Необходимая Закачка, м3'!AF$2:AF$5000,'Необходимая Закачка, м3'!$B$2:$B$5000,'Объекты по КП'!$A17),0))</f>
        <v>0</v>
      </c>
      <c r="AG17">
        <f>IF($C17="",0,IF(AND(AG$1&gt;=$C17,AG$1&lt;$C18),SUMIFS('Необходимая Закачка, м3'!AG$2:AG$5000,'Необходимая Закачка, м3'!$B$2:$B$5000,'Объекты по КП'!$A17),0))</f>
        <v>0</v>
      </c>
      <c r="AH17">
        <f>IF($C17="",0,IF(AND(AH$1&gt;=$C17,AH$1&lt;$C18),SUMIFS('Необходимая Закачка, м3'!AH$2:AH$5000,'Необходимая Закачка, м3'!$B$2:$B$5000,'Объекты по КП'!$A17),0))</f>
        <v>0</v>
      </c>
      <c r="AI17">
        <f>IF($C17="",0,IF(AND(AI$1&gt;=$C17,AI$1&lt;$C18),SUMIFS('Необходимая Закачка, м3'!AI$2:AI$5000,'Необходимая Закачка, м3'!$B$2:$B$5000,'Объекты по КП'!$A17),0))</f>
        <v>0</v>
      </c>
      <c r="AJ17">
        <f>IF($C17="",0,IF(AND(AJ$1&gt;=$C17,AJ$1&lt;$C18),SUMIFS('Необходимая Закачка, м3'!AJ$2:AJ$5000,'Необходимая Закачка, м3'!$B$2:$B$5000,'Объекты по КП'!$A17),0))</f>
        <v>0</v>
      </c>
      <c r="AK17">
        <f>IF($C17="",0,IF(AND(AK$1&gt;=$C17,AK$1&lt;$C18),SUMIFS('Необходимая Закачка, м3'!AK$2:AK$5000,'Необходимая Закачка, м3'!$B$2:$B$5000,'Объекты по КП'!$A17),0))</f>
        <v>0</v>
      </c>
      <c r="AL17">
        <f>IF($C17="",0,IF(AND(AL$1&gt;=$C17,AL$1&lt;$C18),SUMIFS('Необходимая Закачка, м3'!AL$2:AL$5000,'Необходимая Закачка, м3'!$B$2:$B$5000,'Объекты по КП'!$A17),0))</f>
        <v>0</v>
      </c>
      <c r="AM17">
        <f>IF($C17="",0,IF(AND(AM$1&gt;=$C17,AM$1&lt;$C18),SUMIFS('Необходимая Закачка, м3'!AM$2:AM$5000,'Необходимая Закачка, м3'!$B$2:$B$5000,'Объекты по КП'!$A17),0))</f>
        <v>0</v>
      </c>
      <c r="AN17">
        <f>IF($C17="",0,IF(AND(AN$1&gt;=$C17,AN$1&lt;$C18),SUMIFS('Необходимая Закачка, м3'!AN$2:AN$5000,'Необходимая Закачка, м3'!$B$2:$B$5000,'Объекты по КП'!$A17),0))</f>
        <v>0</v>
      </c>
      <c r="AO17">
        <f>IF($C17="",0,IF(AND(AO$1&gt;=$C17,AO$1&lt;$C18),SUMIFS('Необходимая Закачка, м3'!AO$2:AO$5000,'Необходимая Закачка, м3'!$B$2:$B$5000,'Объекты по КП'!$A17),0))</f>
        <v>0</v>
      </c>
      <c r="AP17">
        <f>IF($C17="",0,IF(AND(AP$1&gt;=$C17,AP$1&lt;$C18),SUMIFS('Необходимая Закачка, м3'!AP$2:AP$5000,'Необходимая Закачка, м3'!$B$2:$B$5000,'Объекты по КП'!$A17),0))</f>
        <v>0</v>
      </c>
      <c r="AQ17">
        <f>IF($C17="",0,IF(AND(AQ$1&gt;=$C17,AQ$1&lt;$C18),SUMIFS('Необходимая Закачка, м3'!AQ$2:AQ$5000,'Необходимая Закачка, м3'!$B$2:$B$5000,'Объекты по КП'!$A17),0))</f>
        <v>0</v>
      </c>
      <c r="AR17">
        <f>IF($C17="",0,IF(AND(AR$1&gt;=$C17,AR$1&lt;$C18),SUMIFS('Необходимая Закачка, м3'!AR$2:AR$5000,'Необходимая Закачка, м3'!$B$2:$B$5000,'Объекты по КП'!$A17),0))</f>
        <v>0</v>
      </c>
      <c r="AS17">
        <f>IF($C17="",0,IF(AND(AS$1&gt;=$C17,AS$1&lt;$C18),SUMIFS('Необходимая Закачка, м3'!AS$2:AS$5000,'Необходимая Закачка, м3'!$B$2:$B$5000,'Объекты по КП'!$A17),0))</f>
        <v>0</v>
      </c>
      <c r="AT17">
        <f>IF($C17="",0,IF(AND(AT$1&gt;=$C17,AT$1&lt;$C18),SUMIFS('Необходимая Закачка, м3'!AT$2:AT$5000,'Необходимая Закачка, м3'!$B$2:$B$5000,'Объекты по КП'!$A17),0))</f>
        <v>0</v>
      </c>
      <c r="AU17">
        <f>IF($C17="",0,IF(AND(AU$1&gt;=$C17,AU$1&lt;$C18),SUMIFS('Необходимая Закачка, м3'!AU$2:AU$5000,'Необходимая Закачка, м3'!$B$2:$B$5000,'Объекты по КП'!$A17),0))</f>
        <v>0</v>
      </c>
      <c r="AV17">
        <f>IF($C17="",0,IF(AND(AV$1&gt;=$C17,AV$1&lt;$C18),SUMIFS('Необходимая Закачка, м3'!AV$2:AV$5000,'Необходимая Закачка, м3'!$B$2:$B$5000,'Объекты по КП'!$A17),0))</f>
        <v>0</v>
      </c>
      <c r="AW17">
        <f>IF($C17="",0,IF(AND(AW$1&gt;=$C17,AW$1&lt;$C18),SUMIFS('Необходимая Закачка, м3'!AW$2:AW$5000,'Необходимая Закачка, м3'!$B$2:$B$5000,'Объекты по КП'!$A17),0))</f>
        <v>0</v>
      </c>
      <c r="AX17">
        <f>IF($C17="",0,IF(AND(AX$1&gt;=$C17,AX$1&lt;$C18),SUMIFS('Необходимая Закачка, м3'!AX$2:AX$5000,'Необходимая Закачка, м3'!$B$2:$B$5000,'Объекты по КП'!$A17),0))</f>
        <v>0</v>
      </c>
      <c r="AY17">
        <f>IF($C17="",0,IF(AND(AY$1&gt;=$C17,AY$1&lt;$C18),SUMIFS('Необходимая Закачка, м3'!AY$2:AY$5000,'Необходимая Закачка, м3'!$B$2:$B$5000,'Объекты по КП'!$A17),0))</f>
        <v>0</v>
      </c>
      <c r="AZ17">
        <f>IF($C17="",0,IF(AND(AZ$1&gt;=$C17,AZ$1&lt;$C18),SUMIFS('Необходимая Закачка, м3'!AZ$2:AZ$5000,'Необходимая Закачка, м3'!$B$2:$B$5000,'Объекты по КП'!$A17),0))</f>
        <v>0</v>
      </c>
      <c r="BA17">
        <f>IF($C17="",0,IF(AND(BA$1&gt;=$C17,BA$1&lt;$C18),SUMIFS('Необходимая Закачка, м3'!BA$2:BA$5000,'Необходимая Закачка, м3'!$B$2:$B$5000,'Объекты по КП'!$A17),0))</f>
        <v>0</v>
      </c>
      <c r="BB17">
        <f>IF($C17="",0,IF(AND(BB$1&gt;=$C17,BB$1&lt;$C18),SUMIFS('Необходимая Закачка, м3'!BB$2:BB$5000,'Необходимая Закачка, м3'!$B$2:$B$5000,'Объекты по КП'!$A17),0))</f>
        <v>0</v>
      </c>
      <c r="BC17">
        <f>IF($C17="",0,IF(AND(BC$1&gt;=$C17,BC$1&lt;$C18),SUMIFS('Необходимая Закачка, м3'!BC$2:BC$5000,'Необходимая Закачка, м3'!$B$2:$B$5000,'Объекты по КП'!$A17),0))</f>
        <v>0</v>
      </c>
      <c r="BD17">
        <f>IF($C17="",0,IF(AND(BD$1&gt;=$C17,BD$1&lt;$C18),SUMIFS('Необходимая Закачка, м3'!BD$2:BD$5000,'Необходимая Закачка, м3'!$B$2:$B$5000,'Объекты по КП'!$A17),0))</f>
        <v>0</v>
      </c>
      <c r="BE17">
        <f>IF($C17="",0,IF(AND(BE$1&gt;=$C17,BE$1&lt;$C18),SUMIFS('Необходимая Закачка, м3'!BE$2:BE$5000,'Необходимая Закачка, м3'!$B$2:$B$5000,'Объекты по КП'!$A17),0))</f>
        <v>0</v>
      </c>
      <c r="BF17">
        <f>IF($C17="",0,IF(AND(BF$1&gt;=$C17,BF$1&lt;$C18),SUMIFS('Необходимая Закачка, м3'!BF$2:BF$5000,'Необходимая Закачка, м3'!$B$2:$B$5000,'Объекты по КП'!$A17),0))</f>
        <v>0</v>
      </c>
      <c r="BG17">
        <f>IF($C17="",0,IF(AND(BG$1&gt;=$C17,BG$1&lt;$C18),SUMIFS('Необходимая Закачка, м3'!BG$2:BG$5000,'Необходимая Закачка, м3'!$B$2:$B$5000,'Объекты по КП'!$A17),0))</f>
        <v>0</v>
      </c>
      <c r="BH17">
        <f>IF($C17="",0,IF(AND(BH$1&gt;=$C17,BH$1&lt;$C18),SUMIFS('Необходимая Закачка, м3'!BH$2:BH$5000,'Необходимая Закачка, м3'!$B$2:$B$5000,'Объекты по КП'!$A17),0))</f>
        <v>0</v>
      </c>
      <c r="BI17">
        <f>IF($C17="",0,IF(AND(BI$1&gt;=$C17,BI$1&lt;$C18),SUMIFS('Необходимая Закачка, м3'!BI$2:BI$5000,'Необходимая Закачка, м3'!$B$2:$B$5000,'Объекты по КП'!$A17),0))</f>
        <v>0</v>
      </c>
      <c r="BJ17">
        <f>IF($C17="",0,IF(AND(BJ$1&gt;=$C17,BJ$1&lt;$C18),SUMIFS('Необходимая Закачка, м3'!BJ$2:BJ$5000,'Необходимая Закачка, м3'!$B$2:$B$5000,'Объекты по КП'!$A17),0))</f>
        <v>0</v>
      </c>
      <c r="BK17">
        <f>IF($C17="",0,IF(AND(BK$1&gt;=$C17,BK$1&lt;$C18),SUMIFS('Необходимая Закачка, м3'!BK$2:BK$5000,'Необходимая Закачка, м3'!$B$2:$B$5000,'Объекты по КП'!$A17),0))</f>
        <v>0</v>
      </c>
      <c r="BL17">
        <f>IF($C17="",0,IF(AND(BL$1&gt;=$C17,BL$1&lt;$C18),SUMIFS('Необходимая Закачка, м3'!BL$2:BL$5000,'Необходимая Закачка, м3'!$B$2:$B$5000,'Объекты по КП'!$A17),0))</f>
        <v>0</v>
      </c>
      <c r="BM17">
        <f>IF($C17="",0,IF(AND(BM$1&gt;=$C17,BM$1&lt;$C18),SUMIFS('Необходимая Закачка, м3'!BM$2:BM$5000,'Необходимая Закачка, м3'!$B$2:$B$5000,'Объекты по КП'!$A17),0))</f>
        <v>0</v>
      </c>
      <c r="BN17">
        <f>IF($C17="",0,IF(AND(BN$1&gt;=$C17,BN$1&lt;$C18),SUMIFS('Необходимая Закачка, м3'!BN$2:BN$5000,'Необходимая Закачка, м3'!$B$2:$B$5000,'Объекты по КП'!$A17),0))</f>
        <v>0</v>
      </c>
      <c r="BO17">
        <f>IF($C17="",0,IF(AND(BO$1&gt;=$C17,BO$1&lt;$C18),SUMIFS('Необходимая Закачка, м3'!BO$2:BO$5000,'Необходимая Закачка, м3'!$B$2:$B$5000,'Объекты по КП'!$A17),0))</f>
        <v>0</v>
      </c>
      <c r="BP17">
        <f>IF($C17="",0,IF(AND(BP$1&gt;=$C17,BP$1&lt;$C18),SUMIFS('Необходимая Закачка, м3'!BP$2:BP$5000,'Необходимая Закачка, м3'!$B$2:$B$5000,'Объекты по КП'!$A17),0))</f>
        <v>0</v>
      </c>
      <c r="BQ17">
        <f>IF($C17="",0,IF(AND(BQ$1&gt;=$C17,BQ$1&lt;$C18),SUMIFS('Необходимая Закачка, м3'!BQ$2:BQ$5000,'Необходимая Закачка, м3'!$B$2:$B$5000,'Объекты по КП'!$A17),0))</f>
        <v>0</v>
      </c>
      <c r="BR17">
        <f>IF($C17="",0,IF(AND(BR$1&gt;=$C17,BR$1&lt;$C18),SUMIFS('Необходимая Закачка, м3'!BR$2:BR$5000,'Необходимая Закачка, м3'!$B$2:$B$5000,'Объекты по КП'!$A17),0))</f>
        <v>0</v>
      </c>
      <c r="BS17">
        <f>IF($C17="",0,IF(AND(BS$1&gt;=$C17,BS$1&lt;$C18),SUMIFS('Необходимая Закачка, м3'!BS$2:BS$5000,'Необходимая Закачка, м3'!$B$2:$B$5000,'Объекты по КП'!$A17),0))</f>
        <v>0</v>
      </c>
      <c r="BT17">
        <f>IF($C17="",0,IF(AND(BT$1&gt;=$C17,BT$1&lt;$C18),SUMIFS('Необходимая Закачка, м3'!BT$2:BT$5000,'Необходимая Закачка, м3'!$B$2:$B$5000,'Объекты по КП'!$A17),0))</f>
        <v>0</v>
      </c>
      <c r="BU17">
        <f>IF($C17="",0,IF(AND(BU$1&gt;=$C17,BU$1&lt;$C18),SUMIFS('Необходимая Закачка, м3'!BU$2:BU$5000,'Необходимая Закачка, м3'!$B$2:$B$5000,'Объекты по КП'!$A17),0))</f>
        <v>0</v>
      </c>
      <c r="BV17">
        <f>IF($C17="",0,IF(AND(BV$1&gt;=$C17,BV$1&lt;$C18),SUMIFS('Необходимая Закачка, м3'!BV$2:BV$5000,'Необходимая Закачка, м3'!$B$2:$B$5000,'Объекты по КП'!$A17),0))</f>
        <v>0</v>
      </c>
      <c r="BW17">
        <f>IF($C17="",0,IF(AND(BW$1&gt;=$C17,BW$1&lt;$C18),SUMIFS('Необходимая Закачка, м3'!BW$2:BW$5000,'Необходимая Закачка, м3'!$B$2:$B$5000,'Объекты по КП'!$A17),0))</f>
        <v>0</v>
      </c>
      <c r="BX17">
        <f>IF($C17="",0,IF(AND(BX$1&gt;=$C17,BX$1&lt;$C18),SUMIFS('Необходимая Закачка, м3'!BX$2:BX$5000,'Необходимая Закачка, м3'!$B$2:$B$5000,'Объекты по КП'!$A17),0))</f>
        <v>0</v>
      </c>
      <c r="BY17">
        <f>IF($C17="",0,IF(AND(BY$1&gt;=$C17,BY$1&lt;$C18),SUMIFS('Необходимая Закачка, м3'!BY$2:BY$5000,'Необходимая Закачка, м3'!$B$2:$B$5000,'Объекты по КП'!$A17),0))</f>
        <v>0</v>
      </c>
    </row>
    <row r="18" spans="1:77" x14ac:dyDescent="0.25">
      <c r="A18">
        <f>A17</f>
        <v>16</v>
      </c>
      <c r="B18" t="s">
        <v>43</v>
      </c>
      <c r="C18" s="3">
        <v>45566</v>
      </c>
      <c r="F18">
        <f>IF($C18="",0,IF(AND(F$1&gt;=$C18,F$1&lt;$C19),SUMIFS('Необходимая Закачка, м3'!F$2:F$5000,'Необходимая Закачка, м3'!$B$2:$B$5000,'Объекты по КП'!$A18),0))</f>
        <v>0</v>
      </c>
      <c r="G18">
        <f>IF($C18="",0,IF(AND(G$1&gt;=$C18,G$1&lt;$C19),SUMIFS('Необходимая Закачка, м3'!G$2:G$5000,'Необходимая Закачка, м3'!$B$2:$B$5000,'Объекты по КП'!$A18),0))</f>
        <v>0</v>
      </c>
      <c r="H18">
        <f>IF($C18="",0,IF(AND(H$1&gt;=$C18,H$1&lt;$C19),SUMIFS('Необходимая Закачка, м3'!H$2:H$5000,'Необходимая Закачка, м3'!$B$2:$B$5000,'Объекты по КП'!$A18),0))</f>
        <v>0</v>
      </c>
      <c r="I18">
        <f>IF($C18="",0,IF(AND(I$1&gt;=$C18,I$1&lt;$C19),SUMIFS('Необходимая Закачка, м3'!I$2:I$5000,'Необходимая Закачка, м3'!$B$2:$B$5000,'Объекты по КП'!$A18),0))</f>
        <v>0</v>
      </c>
      <c r="J18">
        <f>IF($C18="",0,IF(AND(J$1&gt;=$C18,J$1&lt;$C19),SUMIFS('Необходимая Закачка, м3'!J$2:J$5000,'Необходимая Закачка, м3'!$B$2:$B$5000,'Объекты по КП'!$A18),0))</f>
        <v>0</v>
      </c>
      <c r="K18">
        <f>IF($C18="",0,IF(AND(K$1&gt;=$C18,K$1&lt;$C19),SUMIFS('Необходимая Закачка, м3'!K$2:K$5000,'Необходимая Закачка, м3'!$B$2:$B$5000,'Объекты по КП'!$A18),0))</f>
        <v>0</v>
      </c>
      <c r="L18">
        <f>IF($C18="",0,IF(AND(L$1&gt;=$C18,L$1&lt;$C19),SUMIFS('Необходимая Закачка, м3'!L$2:L$5000,'Необходимая Закачка, м3'!$B$2:$B$5000,'Объекты по КП'!$A18),0))</f>
        <v>0</v>
      </c>
      <c r="M18">
        <f>IF($C18="",0,IF(AND(M$1&gt;=$C18,M$1&lt;$C19),SUMIFS('Необходимая Закачка, м3'!M$2:M$5000,'Необходимая Закачка, м3'!$B$2:$B$5000,'Объекты по КП'!$A18),0))</f>
        <v>0</v>
      </c>
      <c r="N18">
        <f>IF($C18="",0,IF(AND(N$1&gt;=$C18,N$1&lt;$C19),SUMIFS('Необходимая Закачка, м3'!N$2:N$5000,'Необходимая Закачка, м3'!$B$2:$B$5000,'Объекты по КП'!$A18),0))</f>
        <v>0</v>
      </c>
      <c r="O18">
        <f>IF($C18="",0,IF(AND(O$1&gt;=$C18,O$1&lt;$C19),SUMIFS('Необходимая Закачка, м3'!O$2:O$5000,'Необходимая Закачка, м3'!$B$2:$B$5000,'Объекты по КП'!$A18),0))</f>
        <v>5651.5883018867935</v>
      </c>
      <c r="P18">
        <f>IF($C18="",0,IF(AND(P$1&gt;=$C18,P$1&lt;$C19),SUMIFS('Необходимая Закачка, м3'!P$2:P$5000,'Необходимая Закачка, м3'!$B$2:$B$5000,'Объекты по КП'!$A18),0))</f>
        <v>5651.5883018867935</v>
      </c>
      <c r="Q18">
        <f>IF($C18="",0,IF(AND(Q$1&gt;=$C18,Q$1&lt;$C19),SUMIFS('Необходимая Закачка, м3'!Q$2:Q$5000,'Необходимая Закачка, м3'!$B$2:$B$5000,'Объекты по КП'!$A18),0))</f>
        <v>5651.5883018867935</v>
      </c>
      <c r="R18">
        <f>IF($C18="",0,IF(AND(R$1&gt;=$C18,R$1&lt;$C19),SUMIFS('Необходимая Закачка, м3'!R$2:R$5000,'Необходимая Закачка, м3'!$B$2:$B$5000,'Объекты по КП'!$A18),0))</f>
        <v>5651.5883018867935</v>
      </c>
      <c r="S18">
        <f>IF($C18="",0,IF(AND(S$1&gt;=$C18,S$1&lt;$C19),SUMIFS('Необходимая Закачка, м3'!S$2:S$5000,'Необходимая Закачка, м3'!$B$2:$B$5000,'Объекты по КП'!$A18),0))</f>
        <v>5651.5883018867935</v>
      </c>
      <c r="T18">
        <f>IF($C18="",0,IF(AND(T$1&gt;=$C18,T$1&lt;$C19),SUMIFS('Необходимая Закачка, м3'!T$2:T$5000,'Необходимая Закачка, м3'!$B$2:$B$5000,'Объекты по КП'!$A18),0))</f>
        <v>5651.5883018867935</v>
      </c>
      <c r="U18">
        <f>IF($C18="",0,IF(AND(U$1&gt;=$C18,U$1&lt;$C19),SUMIFS('Необходимая Закачка, м3'!U$2:U$5000,'Необходимая Закачка, м3'!$B$2:$B$5000,'Объекты по КП'!$A18),0))</f>
        <v>5651.5883018867935</v>
      </c>
      <c r="V18">
        <f>IF($C18="",0,IF(AND(V$1&gt;=$C18,V$1&lt;$C19),SUMIFS('Необходимая Закачка, м3'!V$2:V$5000,'Необходимая Закачка, м3'!$B$2:$B$5000,'Объекты по КП'!$A18),0))</f>
        <v>5651.5883018867935</v>
      </c>
      <c r="W18">
        <f>IF($C18="",0,IF(AND(W$1&gt;=$C18,W$1&lt;$C19),SUMIFS('Необходимая Закачка, м3'!W$2:W$5000,'Необходимая Закачка, м3'!$B$2:$B$5000,'Объекты по КП'!$A18),0))</f>
        <v>5651.5883018867935</v>
      </c>
      <c r="X18">
        <f>IF($C18="",0,IF(AND(X$1&gt;=$C18,X$1&lt;$C19),SUMIFS('Необходимая Закачка, м3'!X$2:X$5000,'Необходимая Закачка, м3'!$B$2:$B$5000,'Объекты по КП'!$A18),0))</f>
        <v>5651.5883018867935</v>
      </c>
      <c r="Y18">
        <f>IF($C18="",0,IF(AND(Y$1&gt;=$C18,Y$1&lt;$C19),SUMIFS('Необходимая Закачка, м3'!Y$2:Y$5000,'Необходимая Закачка, м3'!$B$2:$B$5000,'Объекты по КП'!$A18),0))</f>
        <v>5651.5883018867935</v>
      </c>
      <c r="Z18">
        <f>IF($C18="",0,IF(AND(Z$1&gt;=$C18,Z$1&lt;$C19),SUMIFS('Необходимая Закачка, м3'!Z$2:Z$5000,'Необходимая Закачка, м3'!$B$2:$B$5000,'Объекты по КП'!$A18),0))</f>
        <v>5651.5883018867935</v>
      </c>
      <c r="AA18">
        <f>IF($C18="",0,IF(AND(AA$1&gt;=$C18,AA$1&lt;$C19),SUMIFS('Необходимая Закачка, м3'!AA$2:AA$5000,'Необходимая Закачка, м3'!$B$2:$B$5000,'Объекты по КП'!$A18),0))</f>
        <v>5651.5883018867935</v>
      </c>
      <c r="AB18">
        <f>IF($C18="",0,IF(AND(AB$1&gt;=$C18,AB$1&lt;$C19),SUMIFS('Необходимая Закачка, м3'!AB$2:AB$5000,'Необходимая Закачка, м3'!$B$2:$B$5000,'Объекты по КП'!$A18),0))</f>
        <v>5651.5883018867935</v>
      </c>
      <c r="AC18">
        <f>IF($C18="",0,IF(AND(AC$1&gt;=$C18,AC$1&lt;$C19),SUMIFS('Необходимая Закачка, м3'!AC$2:AC$5000,'Необходимая Закачка, м3'!$B$2:$B$5000,'Объекты по КП'!$A18),0))</f>
        <v>0</v>
      </c>
      <c r="AD18">
        <f>IF($C18="",0,IF(AND(AD$1&gt;=$C18,AD$1&lt;$C19),SUMIFS('Необходимая Закачка, м3'!AD$2:AD$5000,'Необходимая Закачка, м3'!$B$2:$B$5000,'Объекты по КП'!$A18),0))</f>
        <v>0</v>
      </c>
      <c r="AE18">
        <f>IF($C18="",0,IF(AND(AE$1&gt;=$C18,AE$1&lt;$C19),SUMIFS('Необходимая Закачка, м3'!AE$2:AE$5000,'Необходимая Закачка, м3'!$B$2:$B$5000,'Объекты по КП'!$A18),0))</f>
        <v>0</v>
      </c>
      <c r="AF18">
        <f>IF($C18="",0,IF(AND(AF$1&gt;=$C18,AF$1&lt;$C19),SUMIFS('Необходимая Закачка, м3'!AF$2:AF$5000,'Необходимая Закачка, м3'!$B$2:$B$5000,'Объекты по КП'!$A18),0))</f>
        <v>0</v>
      </c>
      <c r="AG18">
        <f>IF($C18="",0,IF(AND(AG$1&gt;=$C18,AG$1&lt;$C19),SUMIFS('Необходимая Закачка, м3'!AG$2:AG$5000,'Необходимая Закачка, м3'!$B$2:$B$5000,'Объекты по КП'!$A18),0))</f>
        <v>0</v>
      </c>
      <c r="AH18">
        <f>IF($C18="",0,IF(AND(AH$1&gt;=$C18,AH$1&lt;$C19),SUMIFS('Необходимая Закачка, м3'!AH$2:AH$5000,'Необходимая Закачка, м3'!$B$2:$B$5000,'Объекты по КП'!$A18),0))</f>
        <v>0</v>
      </c>
      <c r="AI18">
        <f>IF($C18="",0,IF(AND(AI$1&gt;=$C18,AI$1&lt;$C19),SUMIFS('Необходимая Закачка, м3'!AI$2:AI$5000,'Необходимая Закачка, м3'!$B$2:$B$5000,'Объекты по КП'!$A18),0))</f>
        <v>0</v>
      </c>
      <c r="AJ18">
        <f>IF($C18="",0,IF(AND(AJ$1&gt;=$C18,AJ$1&lt;$C19),SUMIFS('Необходимая Закачка, м3'!AJ$2:AJ$5000,'Необходимая Закачка, м3'!$B$2:$B$5000,'Объекты по КП'!$A18),0))</f>
        <v>0</v>
      </c>
      <c r="AK18">
        <f>IF($C18="",0,IF(AND(AK$1&gt;=$C18,AK$1&lt;$C19),SUMIFS('Необходимая Закачка, м3'!AK$2:AK$5000,'Необходимая Закачка, м3'!$B$2:$B$5000,'Объекты по КП'!$A18),0))</f>
        <v>0</v>
      </c>
      <c r="AL18">
        <f>IF($C18="",0,IF(AND(AL$1&gt;=$C18,AL$1&lt;$C19),SUMIFS('Необходимая Закачка, м3'!AL$2:AL$5000,'Необходимая Закачка, м3'!$B$2:$B$5000,'Объекты по КП'!$A18),0))</f>
        <v>0</v>
      </c>
      <c r="AM18">
        <f>IF($C18="",0,IF(AND(AM$1&gt;=$C18,AM$1&lt;$C19),SUMIFS('Необходимая Закачка, м3'!AM$2:AM$5000,'Необходимая Закачка, м3'!$B$2:$B$5000,'Объекты по КП'!$A18),0))</f>
        <v>0</v>
      </c>
      <c r="AN18">
        <f>IF($C18="",0,IF(AND(AN$1&gt;=$C18,AN$1&lt;$C19),SUMIFS('Необходимая Закачка, м3'!AN$2:AN$5000,'Необходимая Закачка, м3'!$B$2:$B$5000,'Объекты по КП'!$A18),0))</f>
        <v>0</v>
      </c>
      <c r="AO18">
        <f>IF($C18="",0,IF(AND(AO$1&gt;=$C18,AO$1&lt;$C19),SUMIFS('Необходимая Закачка, м3'!AO$2:AO$5000,'Необходимая Закачка, м3'!$B$2:$B$5000,'Объекты по КП'!$A18),0))</f>
        <v>0</v>
      </c>
      <c r="AP18">
        <f>IF($C18="",0,IF(AND(AP$1&gt;=$C18,AP$1&lt;$C19),SUMIFS('Необходимая Закачка, м3'!AP$2:AP$5000,'Необходимая Закачка, м3'!$B$2:$B$5000,'Объекты по КП'!$A18),0))</f>
        <v>0</v>
      </c>
      <c r="AQ18">
        <f>IF($C18="",0,IF(AND(AQ$1&gt;=$C18,AQ$1&lt;$C19),SUMIFS('Необходимая Закачка, м3'!AQ$2:AQ$5000,'Необходимая Закачка, м3'!$B$2:$B$5000,'Объекты по КП'!$A18),0))</f>
        <v>0</v>
      </c>
      <c r="AR18">
        <f>IF($C18="",0,IF(AND(AR$1&gt;=$C18,AR$1&lt;$C19),SUMIFS('Необходимая Закачка, м3'!AR$2:AR$5000,'Необходимая Закачка, м3'!$B$2:$B$5000,'Объекты по КП'!$A18),0))</f>
        <v>0</v>
      </c>
      <c r="AS18">
        <f>IF($C18="",0,IF(AND(AS$1&gt;=$C18,AS$1&lt;$C19),SUMIFS('Необходимая Закачка, м3'!AS$2:AS$5000,'Необходимая Закачка, м3'!$B$2:$B$5000,'Объекты по КП'!$A18),0))</f>
        <v>0</v>
      </c>
      <c r="AT18">
        <f>IF($C18="",0,IF(AND(AT$1&gt;=$C18,AT$1&lt;$C19),SUMIFS('Необходимая Закачка, м3'!AT$2:AT$5000,'Необходимая Закачка, м3'!$B$2:$B$5000,'Объекты по КП'!$A18),0))</f>
        <v>0</v>
      </c>
      <c r="AU18">
        <f>IF($C18="",0,IF(AND(AU$1&gt;=$C18,AU$1&lt;$C19),SUMIFS('Необходимая Закачка, м3'!AU$2:AU$5000,'Необходимая Закачка, м3'!$B$2:$B$5000,'Объекты по КП'!$A18),0))</f>
        <v>0</v>
      </c>
      <c r="AV18">
        <f>IF($C18="",0,IF(AND(AV$1&gt;=$C18,AV$1&lt;$C19),SUMIFS('Необходимая Закачка, м3'!AV$2:AV$5000,'Необходимая Закачка, м3'!$B$2:$B$5000,'Объекты по КП'!$A18),0))</f>
        <v>0</v>
      </c>
      <c r="AW18">
        <f>IF($C18="",0,IF(AND(AW$1&gt;=$C18,AW$1&lt;$C19),SUMIFS('Необходимая Закачка, м3'!AW$2:AW$5000,'Необходимая Закачка, м3'!$B$2:$B$5000,'Объекты по КП'!$A18),0))</f>
        <v>0</v>
      </c>
      <c r="AX18">
        <f>IF($C18="",0,IF(AND(AX$1&gt;=$C18,AX$1&lt;$C19),SUMIFS('Необходимая Закачка, м3'!AX$2:AX$5000,'Необходимая Закачка, м3'!$B$2:$B$5000,'Объекты по КП'!$A18),0))</f>
        <v>0</v>
      </c>
      <c r="AY18">
        <f>IF($C18="",0,IF(AND(AY$1&gt;=$C18,AY$1&lt;$C19),SUMIFS('Необходимая Закачка, м3'!AY$2:AY$5000,'Необходимая Закачка, м3'!$B$2:$B$5000,'Объекты по КП'!$A18),0))</f>
        <v>0</v>
      </c>
      <c r="AZ18">
        <f>IF($C18="",0,IF(AND(AZ$1&gt;=$C18,AZ$1&lt;$C19),SUMIFS('Необходимая Закачка, м3'!AZ$2:AZ$5000,'Необходимая Закачка, м3'!$B$2:$B$5000,'Объекты по КП'!$A18),0))</f>
        <v>0</v>
      </c>
      <c r="BA18">
        <f>IF($C18="",0,IF(AND(BA$1&gt;=$C18,BA$1&lt;$C19),SUMIFS('Необходимая Закачка, м3'!BA$2:BA$5000,'Необходимая Закачка, м3'!$B$2:$B$5000,'Объекты по КП'!$A18),0))</f>
        <v>0</v>
      </c>
      <c r="BB18">
        <f>IF($C18="",0,IF(AND(BB$1&gt;=$C18,BB$1&lt;$C19),SUMIFS('Необходимая Закачка, м3'!BB$2:BB$5000,'Необходимая Закачка, м3'!$B$2:$B$5000,'Объекты по КП'!$A18),0))</f>
        <v>0</v>
      </c>
      <c r="BC18">
        <f>IF($C18="",0,IF(AND(BC$1&gt;=$C18,BC$1&lt;$C19),SUMIFS('Необходимая Закачка, м3'!BC$2:BC$5000,'Необходимая Закачка, м3'!$B$2:$B$5000,'Объекты по КП'!$A18),0))</f>
        <v>0</v>
      </c>
      <c r="BD18">
        <f>IF($C18="",0,IF(AND(BD$1&gt;=$C18,BD$1&lt;$C19),SUMIFS('Необходимая Закачка, м3'!BD$2:BD$5000,'Необходимая Закачка, м3'!$B$2:$B$5000,'Объекты по КП'!$A18),0))</f>
        <v>0</v>
      </c>
      <c r="BE18">
        <f>IF($C18="",0,IF(AND(BE$1&gt;=$C18,BE$1&lt;$C19),SUMIFS('Необходимая Закачка, м3'!BE$2:BE$5000,'Необходимая Закачка, м3'!$B$2:$B$5000,'Объекты по КП'!$A18),0))</f>
        <v>0</v>
      </c>
      <c r="BF18">
        <f>IF($C18="",0,IF(AND(BF$1&gt;=$C18,BF$1&lt;$C19),SUMIFS('Необходимая Закачка, м3'!BF$2:BF$5000,'Необходимая Закачка, м3'!$B$2:$B$5000,'Объекты по КП'!$A18),0))</f>
        <v>0</v>
      </c>
      <c r="BG18">
        <f>IF($C18="",0,IF(AND(BG$1&gt;=$C18,BG$1&lt;$C19),SUMIFS('Необходимая Закачка, м3'!BG$2:BG$5000,'Необходимая Закачка, м3'!$B$2:$B$5000,'Объекты по КП'!$A18),0))</f>
        <v>0</v>
      </c>
      <c r="BH18">
        <f>IF($C18="",0,IF(AND(BH$1&gt;=$C18,BH$1&lt;$C19),SUMIFS('Необходимая Закачка, м3'!BH$2:BH$5000,'Необходимая Закачка, м3'!$B$2:$B$5000,'Объекты по КП'!$A18),0))</f>
        <v>0</v>
      </c>
      <c r="BI18">
        <f>IF($C18="",0,IF(AND(BI$1&gt;=$C18,BI$1&lt;$C19),SUMIFS('Необходимая Закачка, м3'!BI$2:BI$5000,'Необходимая Закачка, м3'!$B$2:$B$5000,'Объекты по КП'!$A18),0))</f>
        <v>0</v>
      </c>
      <c r="BJ18">
        <f>IF($C18="",0,IF(AND(BJ$1&gt;=$C18,BJ$1&lt;$C19),SUMIFS('Необходимая Закачка, м3'!BJ$2:BJ$5000,'Необходимая Закачка, м3'!$B$2:$B$5000,'Объекты по КП'!$A18),0))</f>
        <v>0</v>
      </c>
      <c r="BK18">
        <f>IF($C18="",0,IF(AND(BK$1&gt;=$C18,BK$1&lt;$C19),SUMIFS('Необходимая Закачка, м3'!BK$2:BK$5000,'Необходимая Закачка, м3'!$B$2:$B$5000,'Объекты по КП'!$A18),0))</f>
        <v>0</v>
      </c>
      <c r="BL18">
        <f>IF($C18="",0,IF(AND(BL$1&gt;=$C18,BL$1&lt;$C19),SUMIFS('Необходимая Закачка, м3'!BL$2:BL$5000,'Необходимая Закачка, м3'!$B$2:$B$5000,'Объекты по КП'!$A18),0))</f>
        <v>0</v>
      </c>
      <c r="BM18">
        <f>IF($C18="",0,IF(AND(BM$1&gt;=$C18,BM$1&lt;$C19),SUMIFS('Необходимая Закачка, м3'!BM$2:BM$5000,'Необходимая Закачка, м3'!$B$2:$B$5000,'Объекты по КП'!$A18),0))</f>
        <v>0</v>
      </c>
      <c r="BN18">
        <f>IF($C18="",0,IF(AND(BN$1&gt;=$C18,BN$1&lt;$C19),SUMIFS('Необходимая Закачка, м3'!BN$2:BN$5000,'Необходимая Закачка, м3'!$B$2:$B$5000,'Объекты по КП'!$A18),0))</f>
        <v>0</v>
      </c>
      <c r="BO18">
        <f>IF($C18="",0,IF(AND(BO$1&gt;=$C18,BO$1&lt;$C19),SUMIFS('Необходимая Закачка, м3'!BO$2:BO$5000,'Необходимая Закачка, м3'!$B$2:$B$5000,'Объекты по КП'!$A18),0))</f>
        <v>0</v>
      </c>
      <c r="BP18">
        <f>IF($C18="",0,IF(AND(BP$1&gt;=$C18,BP$1&lt;$C19),SUMIFS('Необходимая Закачка, м3'!BP$2:BP$5000,'Необходимая Закачка, м3'!$B$2:$B$5000,'Объекты по КП'!$A18),0))</f>
        <v>0</v>
      </c>
      <c r="BQ18">
        <f>IF($C18="",0,IF(AND(BQ$1&gt;=$C18,BQ$1&lt;$C19),SUMIFS('Необходимая Закачка, м3'!BQ$2:BQ$5000,'Необходимая Закачка, м3'!$B$2:$B$5000,'Объекты по КП'!$A18),0))</f>
        <v>0</v>
      </c>
      <c r="BR18">
        <f>IF($C18="",0,IF(AND(BR$1&gt;=$C18,BR$1&lt;$C19),SUMIFS('Необходимая Закачка, м3'!BR$2:BR$5000,'Необходимая Закачка, м3'!$B$2:$B$5000,'Объекты по КП'!$A18),0))</f>
        <v>0</v>
      </c>
      <c r="BS18">
        <f>IF($C18="",0,IF(AND(BS$1&gt;=$C18,BS$1&lt;$C19),SUMIFS('Необходимая Закачка, м3'!BS$2:BS$5000,'Необходимая Закачка, м3'!$B$2:$B$5000,'Объекты по КП'!$A18),0))</f>
        <v>0</v>
      </c>
      <c r="BT18">
        <f>IF($C18="",0,IF(AND(BT$1&gt;=$C18,BT$1&lt;$C19),SUMIFS('Необходимая Закачка, м3'!BT$2:BT$5000,'Необходимая Закачка, м3'!$B$2:$B$5000,'Объекты по КП'!$A18),0))</f>
        <v>0</v>
      </c>
      <c r="BU18">
        <f>IF($C18="",0,IF(AND(BU$1&gt;=$C18,BU$1&lt;$C19),SUMIFS('Необходимая Закачка, м3'!BU$2:BU$5000,'Необходимая Закачка, м3'!$B$2:$B$5000,'Объекты по КП'!$A18),0))</f>
        <v>0</v>
      </c>
      <c r="BV18">
        <f>IF($C18="",0,IF(AND(BV$1&gt;=$C18,BV$1&lt;$C19),SUMIFS('Необходимая Закачка, м3'!BV$2:BV$5000,'Необходимая Закачка, м3'!$B$2:$B$5000,'Объекты по КП'!$A18),0))</f>
        <v>0</v>
      </c>
      <c r="BW18">
        <f>IF($C18="",0,IF(AND(BW$1&gt;=$C18,BW$1&lt;$C19),SUMIFS('Необходимая Закачка, м3'!BW$2:BW$5000,'Необходимая Закачка, м3'!$B$2:$B$5000,'Объекты по КП'!$A18),0))</f>
        <v>0</v>
      </c>
      <c r="BX18">
        <f>IF($C18="",0,IF(AND(BX$1&gt;=$C18,BX$1&lt;$C19),SUMIFS('Необходимая Закачка, м3'!BX$2:BX$5000,'Необходимая Закачка, м3'!$B$2:$B$5000,'Объекты по КП'!$A18),0))</f>
        <v>0</v>
      </c>
      <c r="BY18">
        <f>IF($C18="",0,IF(AND(BY$1&gt;=$C18,BY$1&lt;$C19),SUMIFS('Необходимая Закачка, м3'!BY$2:BY$5000,'Необходимая Закачка, м3'!$B$2:$B$5000,'Объекты по КП'!$A18),0))</f>
        <v>0</v>
      </c>
    </row>
    <row r="19" spans="1:77" x14ac:dyDescent="0.25">
      <c r="A19">
        <f>A18</f>
        <v>16</v>
      </c>
      <c r="B19" t="s">
        <v>41</v>
      </c>
      <c r="C19" s="3">
        <v>45992</v>
      </c>
      <c r="F19">
        <f>IF($C19="",0,IF(F$1&gt;=$C19,SUMIFS('Необходимая Закачка, м3'!F$2:F$5000,'Необходимая Закачка, м3'!$B$2:$B$5000,'Объекты по КП'!$A19),0))</f>
        <v>0</v>
      </c>
      <c r="G19">
        <f>IF($C19="",0,IF(G$1&gt;=$C19,SUMIFS('Необходимая Закачка, м3'!G$2:G$5000,'Необходимая Закачка, м3'!$B$2:$B$5000,'Объекты по КП'!$A19),0))</f>
        <v>0</v>
      </c>
      <c r="H19">
        <f>IF($C19="",0,IF(H$1&gt;=$C19,SUMIFS('Необходимая Закачка, м3'!H$2:H$5000,'Необходимая Закачка, м3'!$B$2:$B$5000,'Объекты по КП'!$A19),0))</f>
        <v>0</v>
      </c>
      <c r="I19">
        <f>IF($C19="",0,IF(I$1&gt;=$C19,SUMIFS('Необходимая Закачка, м3'!I$2:I$5000,'Необходимая Закачка, м3'!$B$2:$B$5000,'Объекты по КП'!$A19),0))</f>
        <v>0</v>
      </c>
      <c r="J19">
        <f>IF($C19="",0,IF(J$1&gt;=$C19,SUMIFS('Необходимая Закачка, м3'!J$2:J$5000,'Необходимая Закачка, м3'!$B$2:$B$5000,'Объекты по КП'!$A19),0))</f>
        <v>0</v>
      </c>
      <c r="K19">
        <f>IF($C19="",0,IF(K$1&gt;=$C19,SUMIFS('Необходимая Закачка, м3'!K$2:K$5000,'Необходимая Закачка, м3'!$B$2:$B$5000,'Объекты по КП'!$A19),0))</f>
        <v>0</v>
      </c>
      <c r="L19">
        <f>IF($C19="",0,IF(L$1&gt;=$C19,SUMIFS('Необходимая Закачка, м3'!L$2:L$5000,'Необходимая Закачка, м3'!$B$2:$B$5000,'Объекты по КП'!$A19),0))</f>
        <v>0</v>
      </c>
      <c r="M19">
        <f>IF($C19="",0,IF(M$1&gt;=$C19,SUMIFS('Необходимая Закачка, м3'!M$2:M$5000,'Необходимая Закачка, м3'!$B$2:$B$5000,'Объекты по КП'!$A19),0))</f>
        <v>0</v>
      </c>
      <c r="N19">
        <f>IF($C19="",0,IF(N$1&gt;=$C19,SUMIFS('Необходимая Закачка, м3'!N$2:N$5000,'Необходимая Закачка, м3'!$B$2:$B$5000,'Объекты по КП'!$A19),0))</f>
        <v>0</v>
      </c>
      <c r="O19">
        <f>IF($C19="",0,IF(O$1&gt;=$C19,SUMIFS('Необходимая Закачка, м3'!O$2:O$5000,'Необходимая Закачка, м3'!$B$2:$B$5000,'Объекты по КП'!$A19),0))</f>
        <v>0</v>
      </c>
      <c r="P19">
        <f>IF($C19="",0,IF(P$1&gt;=$C19,SUMIFS('Необходимая Закачка, м3'!P$2:P$5000,'Необходимая Закачка, м3'!$B$2:$B$5000,'Объекты по КП'!$A19),0))</f>
        <v>0</v>
      </c>
      <c r="Q19">
        <f>IF($C19="",0,IF(Q$1&gt;=$C19,SUMIFS('Необходимая Закачка, м3'!Q$2:Q$5000,'Необходимая Закачка, м3'!$B$2:$B$5000,'Объекты по КП'!$A19),0))</f>
        <v>0</v>
      </c>
      <c r="R19">
        <f>IF($C19="",0,IF(R$1&gt;=$C19,SUMIFS('Необходимая Закачка, м3'!R$2:R$5000,'Необходимая Закачка, м3'!$B$2:$B$5000,'Объекты по КП'!$A19),0))</f>
        <v>0</v>
      </c>
      <c r="S19">
        <f>IF($C19="",0,IF(S$1&gt;=$C19,SUMIFS('Необходимая Закачка, м3'!S$2:S$5000,'Необходимая Закачка, м3'!$B$2:$B$5000,'Объекты по КП'!$A19),0))</f>
        <v>0</v>
      </c>
      <c r="T19">
        <f>IF($C19="",0,IF(T$1&gt;=$C19,SUMIFS('Необходимая Закачка, м3'!T$2:T$5000,'Необходимая Закачка, м3'!$B$2:$B$5000,'Объекты по КП'!$A19),0))</f>
        <v>0</v>
      </c>
      <c r="U19">
        <f>IF($C19="",0,IF(U$1&gt;=$C19,SUMIFS('Необходимая Закачка, м3'!U$2:U$5000,'Необходимая Закачка, м3'!$B$2:$B$5000,'Объекты по КП'!$A19),0))</f>
        <v>0</v>
      </c>
      <c r="V19">
        <f>IF($C19="",0,IF(V$1&gt;=$C19,SUMIFS('Необходимая Закачка, м3'!V$2:V$5000,'Необходимая Закачка, м3'!$B$2:$B$5000,'Объекты по КП'!$A19),0))</f>
        <v>0</v>
      </c>
      <c r="W19">
        <f>IF($C19="",0,IF(W$1&gt;=$C19,SUMIFS('Необходимая Закачка, м3'!W$2:W$5000,'Необходимая Закачка, м3'!$B$2:$B$5000,'Объекты по КП'!$A19),0))</f>
        <v>0</v>
      </c>
      <c r="X19">
        <f>IF($C19="",0,IF(X$1&gt;=$C19,SUMIFS('Необходимая Закачка, м3'!X$2:X$5000,'Необходимая Закачка, м3'!$B$2:$B$5000,'Объекты по КП'!$A19),0))</f>
        <v>0</v>
      </c>
      <c r="Y19">
        <f>IF($C19="",0,IF(Y$1&gt;=$C19,SUMIFS('Необходимая Закачка, м3'!Y$2:Y$5000,'Необходимая Закачка, м3'!$B$2:$B$5000,'Объекты по КП'!$A19),0))</f>
        <v>0</v>
      </c>
      <c r="Z19">
        <f>IF($C19="",0,IF(Z$1&gt;=$C19,SUMIFS('Необходимая Закачка, м3'!Z$2:Z$5000,'Необходимая Закачка, м3'!$B$2:$B$5000,'Объекты по КП'!$A19),0))</f>
        <v>0</v>
      </c>
      <c r="AA19">
        <f>IF($C19="",0,IF(AA$1&gt;=$C19,SUMIFS('Необходимая Закачка, м3'!AA$2:AA$5000,'Необходимая Закачка, м3'!$B$2:$B$5000,'Объекты по КП'!$A19),0))</f>
        <v>0</v>
      </c>
      <c r="AB19">
        <f>IF($C19="",0,IF(AB$1&gt;=$C19,SUMIFS('Необходимая Закачка, м3'!AB$2:AB$5000,'Необходимая Закачка, м3'!$B$2:$B$5000,'Объекты по КП'!$A19),0))</f>
        <v>0</v>
      </c>
      <c r="AC19">
        <f>IF($C19="",0,IF(AC$1&gt;=$C19,SUMIFS('Необходимая Закачка, м3'!AC$2:AC$5000,'Необходимая Закачка, м3'!$B$2:$B$5000,'Объекты по КП'!$A19),0))</f>
        <v>5651.5883018867935</v>
      </c>
      <c r="AD19">
        <f>IF($C19="",0,IF(AD$1&gt;=$C19,SUMIFS('Необходимая Закачка, м3'!AD$2:AD$5000,'Необходимая Закачка, м3'!$B$2:$B$5000,'Объекты по КП'!$A19),0))</f>
        <v>5651.5883018867935</v>
      </c>
      <c r="AE19">
        <f>IF($C19="",0,IF(AE$1&gt;=$C19,SUMIFS('Необходимая Закачка, м3'!AE$2:AE$5000,'Необходимая Закачка, м3'!$B$2:$B$5000,'Объекты по КП'!$A19),0))</f>
        <v>5651.5883018867935</v>
      </c>
      <c r="AF19">
        <f>IF($C19="",0,IF(AF$1&gt;=$C19,SUMIFS('Необходимая Закачка, м3'!AF$2:AF$5000,'Необходимая Закачка, м3'!$B$2:$B$5000,'Объекты по КП'!$A19),0))</f>
        <v>5651.5883018867935</v>
      </c>
      <c r="AG19">
        <f>IF($C19="",0,IF(AG$1&gt;=$C19,SUMIFS('Необходимая Закачка, м3'!AG$2:AG$5000,'Необходимая Закачка, м3'!$B$2:$B$5000,'Объекты по КП'!$A19),0))</f>
        <v>5651.5883018867935</v>
      </c>
      <c r="AH19">
        <f>IF($C19="",0,IF(AH$1&gt;=$C19,SUMIFS('Необходимая Закачка, м3'!AH$2:AH$5000,'Необходимая Закачка, м3'!$B$2:$B$5000,'Объекты по КП'!$A19),0))</f>
        <v>5651.5883018867935</v>
      </c>
      <c r="AI19">
        <f>IF($C19="",0,IF(AI$1&gt;=$C19,SUMIFS('Необходимая Закачка, м3'!AI$2:AI$5000,'Необходимая Закачка, м3'!$B$2:$B$5000,'Объекты по КП'!$A19),0))</f>
        <v>5651.5883018867935</v>
      </c>
      <c r="AJ19">
        <f>IF($C19="",0,IF(AJ$1&gt;=$C19,SUMIFS('Необходимая Закачка, м3'!AJ$2:AJ$5000,'Необходимая Закачка, м3'!$B$2:$B$5000,'Объекты по КП'!$A19),0))</f>
        <v>5651.5883018867935</v>
      </c>
      <c r="AK19">
        <f>IF($C19="",0,IF(AK$1&gt;=$C19,SUMIFS('Необходимая Закачка, м3'!AK$2:AK$5000,'Необходимая Закачка, м3'!$B$2:$B$5000,'Объекты по КП'!$A19),0))</f>
        <v>5651.5883018867935</v>
      </c>
      <c r="AL19">
        <f>IF($C19="",0,IF(AL$1&gt;=$C19,SUMIFS('Необходимая Закачка, м3'!AL$2:AL$5000,'Необходимая Закачка, м3'!$B$2:$B$5000,'Объекты по КП'!$A19),0))</f>
        <v>5651.5883018867935</v>
      </c>
      <c r="AM19">
        <f>IF($C19="",0,IF(AM$1&gt;=$C19,SUMIFS('Необходимая Закачка, м3'!AM$2:AM$5000,'Необходимая Закачка, м3'!$B$2:$B$5000,'Объекты по КП'!$A19),0))</f>
        <v>5651.5883018867935</v>
      </c>
      <c r="AN19">
        <f>IF($C19="",0,IF(AN$1&gt;=$C19,SUMIFS('Необходимая Закачка, м3'!AN$2:AN$5000,'Необходимая Закачка, м3'!$B$2:$B$5000,'Объекты по КП'!$A19),0))</f>
        <v>5651.5883018867935</v>
      </c>
      <c r="AO19">
        <f>IF($C19="",0,IF(AO$1&gt;=$C19,SUMIFS('Необходимая Закачка, м3'!AO$2:AO$5000,'Необходимая Закачка, м3'!$B$2:$B$5000,'Объекты по КП'!$A19),0))</f>
        <v>5651.5883018867935</v>
      </c>
      <c r="AP19">
        <f>IF($C19="",0,IF(AP$1&gt;=$C19,SUMIFS('Необходимая Закачка, м3'!AP$2:AP$5000,'Необходимая Закачка, м3'!$B$2:$B$5000,'Объекты по КП'!$A19),0))</f>
        <v>5651.5883018867935</v>
      </c>
      <c r="AQ19">
        <f>IF($C19="",0,IF(AQ$1&gt;=$C19,SUMIFS('Необходимая Закачка, м3'!AQ$2:AQ$5000,'Необходимая Закачка, м3'!$B$2:$B$5000,'Объекты по КП'!$A19),0))</f>
        <v>5651.5883018867935</v>
      </c>
      <c r="AR19">
        <f>IF($C19="",0,IF(AR$1&gt;=$C19,SUMIFS('Необходимая Закачка, м3'!AR$2:AR$5000,'Необходимая Закачка, м3'!$B$2:$B$5000,'Объекты по КП'!$A19),0))</f>
        <v>5651.5883018867935</v>
      </c>
      <c r="AS19">
        <f>IF($C19="",0,IF(AS$1&gt;=$C19,SUMIFS('Необходимая Закачка, м3'!AS$2:AS$5000,'Необходимая Закачка, м3'!$B$2:$B$5000,'Объекты по КП'!$A19),0))</f>
        <v>5651.5883018867935</v>
      </c>
      <c r="AT19">
        <f>IF($C19="",0,IF(AT$1&gt;=$C19,SUMIFS('Необходимая Закачка, м3'!AT$2:AT$5000,'Необходимая Закачка, м3'!$B$2:$B$5000,'Объекты по КП'!$A19),0))</f>
        <v>5651.5883018867935</v>
      </c>
      <c r="AU19">
        <f>IF($C19="",0,IF(AU$1&gt;=$C19,SUMIFS('Необходимая Закачка, м3'!AU$2:AU$5000,'Необходимая Закачка, м3'!$B$2:$B$5000,'Объекты по КП'!$A19),0))</f>
        <v>5651.5883018867935</v>
      </c>
      <c r="AV19">
        <f>IF($C19="",0,IF(AV$1&gt;=$C19,SUMIFS('Необходимая Закачка, м3'!AV$2:AV$5000,'Необходимая Закачка, м3'!$B$2:$B$5000,'Объекты по КП'!$A19),0))</f>
        <v>5651.5883018867935</v>
      </c>
      <c r="AW19">
        <f>IF($C19="",0,IF(AW$1&gt;=$C19,SUMIFS('Необходимая Закачка, м3'!AW$2:AW$5000,'Необходимая Закачка, м3'!$B$2:$B$5000,'Объекты по КП'!$A19),0))</f>
        <v>5651.5883018867935</v>
      </c>
      <c r="AX19">
        <f>IF($C19="",0,IF(AX$1&gt;=$C19,SUMIFS('Необходимая Закачка, м3'!AX$2:AX$5000,'Необходимая Закачка, м3'!$B$2:$B$5000,'Объекты по КП'!$A19),0))</f>
        <v>5651.5883018867935</v>
      </c>
      <c r="AY19">
        <f>IF($C19="",0,IF(AY$1&gt;=$C19,SUMIFS('Необходимая Закачка, м3'!AY$2:AY$5000,'Необходимая Закачка, м3'!$B$2:$B$5000,'Объекты по КП'!$A19),0))</f>
        <v>5651.5883018867935</v>
      </c>
      <c r="AZ19">
        <f>IF($C19="",0,IF(AZ$1&gt;=$C19,SUMIFS('Необходимая Закачка, м3'!AZ$2:AZ$5000,'Необходимая Закачка, м3'!$B$2:$B$5000,'Объекты по КП'!$A19),0))</f>
        <v>5651.5883018867935</v>
      </c>
      <c r="BA19">
        <f>IF($C19="",0,IF(BA$1&gt;=$C19,SUMIFS('Необходимая Закачка, м3'!BA$2:BA$5000,'Необходимая Закачка, м3'!$B$2:$B$5000,'Объекты по КП'!$A19),0))</f>
        <v>5651.5883018867935</v>
      </c>
      <c r="BB19">
        <f>IF($C19="",0,IF(BB$1&gt;=$C19,SUMIFS('Необходимая Закачка, м3'!BB$2:BB$5000,'Необходимая Закачка, м3'!$B$2:$B$5000,'Объекты по КП'!$A19),0))</f>
        <v>5651.5883018867935</v>
      </c>
      <c r="BC19">
        <f>IF($C19="",0,IF(BC$1&gt;=$C19,SUMIFS('Необходимая Закачка, м3'!BC$2:BC$5000,'Необходимая Закачка, м3'!$B$2:$B$5000,'Объекты по КП'!$A19),0))</f>
        <v>5651.5883018867935</v>
      </c>
      <c r="BD19">
        <f>IF($C19="",0,IF(BD$1&gt;=$C19,SUMIFS('Необходимая Закачка, м3'!BD$2:BD$5000,'Необходимая Закачка, м3'!$B$2:$B$5000,'Объекты по КП'!$A19),0))</f>
        <v>5651.5883018867935</v>
      </c>
      <c r="BE19">
        <f>IF($C19="",0,IF(BE$1&gt;=$C19,SUMIFS('Необходимая Закачка, м3'!BE$2:BE$5000,'Необходимая Закачка, м3'!$B$2:$B$5000,'Объекты по КП'!$A19),0))</f>
        <v>5651.5883018867935</v>
      </c>
      <c r="BF19">
        <f>IF($C19="",0,IF(BF$1&gt;=$C19,SUMIFS('Необходимая Закачка, м3'!BF$2:BF$5000,'Необходимая Закачка, м3'!$B$2:$B$5000,'Объекты по КП'!$A19),0))</f>
        <v>5651.5883018867935</v>
      </c>
      <c r="BG19">
        <f>IF($C19="",0,IF(BG$1&gt;=$C19,SUMIFS('Необходимая Закачка, м3'!BG$2:BG$5000,'Необходимая Закачка, м3'!$B$2:$B$5000,'Объекты по КП'!$A19),0))</f>
        <v>5651.5883018867935</v>
      </c>
      <c r="BH19">
        <f>IF($C19="",0,IF(BH$1&gt;=$C19,SUMIFS('Необходимая Закачка, м3'!BH$2:BH$5000,'Необходимая Закачка, м3'!$B$2:$B$5000,'Объекты по КП'!$A19),0))</f>
        <v>5651.5883018867935</v>
      </c>
      <c r="BI19">
        <f>IF($C19="",0,IF(BI$1&gt;=$C19,SUMIFS('Необходимая Закачка, м3'!BI$2:BI$5000,'Необходимая Закачка, м3'!$B$2:$B$5000,'Объекты по КП'!$A19),0))</f>
        <v>5651.5883018867935</v>
      </c>
      <c r="BJ19">
        <f>IF($C19="",0,IF(BJ$1&gt;=$C19,SUMIFS('Необходимая Закачка, м3'!BJ$2:BJ$5000,'Необходимая Закачка, м3'!$B$2:$B$5000,'Объекты по КП'!$A19),0))</f>
        <v>5651.5883018867935</v>
      </c>
      <c r="BK19">
        <f>IF($C19="",0,IF(BK$1&gt;=$C19,SUMIFS('Необходимая Закачка, м3'!BK$2:BK$5000,'Необходимая Закачка, м3'!$B$2:$B$5000,'Объекты по КП'!$A19),0))</f>
        <v>5651.5883018867935</v>
      </c>
      <c r="BL19">
        <f>IF($C19="",0,IF(BL$1&gt;=$C19,SUMIFS('Необходимая Закачка, м3'!BL$2:BL$5000,'Необходимая Закачка, м3'!$B$2:$B$5000,'Объекты по КП'!$A19),0))</f>
        <v>5651.5883018867935</v>
      </c>
      <c r="BM19">
        <f>IF($C19="",0,IF(BM$1&gt;=$C19,SUMIFS('Необходимая Закачка, м3'!BM$2:BM$5000,'Необходимая Закачка, м3'!$B$2:$B$5000,'Объекты по КП'!$A19),0))</f>
        <v>5651.5883018867935</v>
      </c>
      <c r="BN19">
        <f>IF($C19="",0,IF(BN$1&gt;=$C19,SUMIFS('Необходимая Закачка, м3'!BN$2:BN$5000,'Необходимая Закачка, м3'!$B$2:$B$5000,'Объекты по КП'!$A19),0))</f>
        <v>5651.5883018867935</v>
      </c>
      <c r="BO19">
        <f>IF($C19="",0,IF(BO$1&gt;=$C19,SUMIFS('Необходимая Закачка, м3'!BO$2:BO$5000,'Необходимая Закачка, м3'!$B$2:$B$5000,'Объекты по КП'!$A19),0))</f>
        <v>5651.5883018867935</v>
      </c>
      <c r="BP19">
        <f>IF($C19="",0,IF(BP$1&gt;=$C19,SUMIFS('Необходимая Закачка, м3'!BP$2:BP$5000,'Необходимая Закачка, м3'!$B$2:$B$5000,'Объекты по КП'!$A19),0))</f>
        <v>5651.5883018867935</v>
      </c>
      <c r="BQ19">
        <f>IF($C19="",0,IF(BQ$1&gt;=$C19,SUMIFS('Необходимая Закачка, м3'!BQ$2:BQ$5000,'Необходимая Закачка, м3'!$B$2:$B$5000,'Объекты по КП'!$A19),0))</f>
        <v>5651.5883018867935</v>
      </c>
      <c r="BR19">
        <f>IF($C19="",0,IF(BR$1&gt;=$C19,SUMIFS('Необходимая Закачка, м3'!BR$2:BR$5000,'Необходимая Закачка, м3'!$B$2:$B$5000,'Объекты по КП'!$A19),0))</f>
        <v>5651.5883018867935</v>
      </c>
      <c r="BS19">
        <f>IF($C19="",0,IF(BS$1&gt;=$C19,SUMIFS('Необходимая Закачка, м3'!BS$2:BS$5000,'Необходимая Закачка, м3'!$B$2:$B$5000,'Объекты по КП'!$A19),0))</f>
        <v>5651.5883018867935</v>
      </c>
      <c r="BT19">
        <f>IF($C19="",0,IF(BT$1&gt;=$C19,SUMIFS('Необходимая Закачка, м3'!BT$2:BT$5000,'Необходимая Закачка, м3'!$B$2:$B$5000,'Объекты по КП'!$A19),0))</f>
        <v>5651.5883018867935</v>
      </c>
      <c r="BU19">
        <f>IF($C19="",0,IF(BU$1&gt;=$C19,SUMIFS('Необходимая Закачка, м3'!BU$2:BU$5000,'Необходимая Закачка, м3'!$B$2:$B$5000,'Объекты по КП'!$A19),0))</f>
        <v>5651.5883018867935</v>
      </c>
      <c r="BV19">
        <f>IF($C19="",0,IF(BV$1&gt;=$C19,SUMIFS('Необходимая Закачка, м3'!BV$2:BV$5000,'Необходимая Закачка, м3'!$B$2:$B$5000,'Объекты по КП'!$A19),0))</f>
        <v>5651.5883018867935</v>
      </c>
      <c r="BW19">
        <f>IF($C19="",0,IF(BW$1&gt;=$C19,SUMIFS('Необходимая Закачка, м3'!BW$2:BW$5000,'Необходимая Закачка, м3'!$B$2:$B$5000,'Объекты по КП'!$A19),0))</f>
        <v>5651.5883018867935</v>
      </c>
      <c r="BX19">
        <f>IF($C19="",0,IF(BX$1&gt;=$C19,SUMIFS('Необходимая Закачка, м3'!BX$2:BX$5000,'Необходимая Закачка, м3'!$B$2:$B$5000,'Объекты по КП'!$A19),0))</f>
        <v>5651.5883018867935</v>
      </c>
      <c r="BY19">
        <f>IF($C19="",0,IF(BY$1&gt;=$C19,SUMIFS('Необходимая Закачка, м3'!BY$2:BY$5000,'Необходимая Закачка, м3'!$B$2:$B$5000,'Объекты по КП'!$A19),0))</f>
        <v>5651.5883018867935</v>
      </c>
    </row>
    <row r="20" spans="1:77" x14ac:dyDescent="0.25">
      <c r="A20">
        <v>17</v>
      </c>
      <c r="B20" t="s">
        <v>45</v>
      </c>
      <c r="C20" s="3">
        <v>45108</v>
      </c>
      <c r="F20">
        <f>IF($C20="",0,IF(AND(F$1&gt;=$C20,F$1&lt;$C21),SUMIFS('Необходимая Закачка, м3'!F$2:F$5000,'Необходимая Закачка, м3'!$B$2:$B$5000,'Объекты по КП'!$A20),0))</f>
        <v>2825.7941509433963</v>
      </c>
      <c r="G20">
        <f>IF($C20="",0,IF(AND(G$1&gt;=$C20,G$1&lt;$C21),SUMIFS('Необходимая Закачка, м3'!G$2:G$5000,'Необходимая Закачка, м3'!$B$2:$B$5000,'Объекты по КП'!$A20),0))</f>
        <v>2825.7941509433963</v>
      </c>
      <c r="H20">
        <f>IF($C20="",0,IF(AND(H$1&gt;=$C20,H$1&lt;$C21),SUMIFS('Необходимая Закачка, м3'!H$2:H$5000,'Необходимая Закачка, м3'!$B$2:$B$5000,'Объекты по КП'!$A20),0))</f>
        <v>2825.7941509433963</v>
      </c>
      <c r="I20">
        <f>IF($C20="",0,IF(AND(I$1&gt;=$C20,I$1&lt;$C21),SUMIFS('Необходимая Закачка, м3'!I$2:I$5000,'Необходимая Закачка, м3'!$B$2:$B$5000,'Объекты по КП'!$A20),0))</f>
        <v>2825.7941509433963</v>
      </c>
      <c r="J20">
        <f>IF($C20="",0,IF(AND(J$1&gt;=$C20,J$1&lt;$C21),SUMIFS('Необходимая Закачка, м3'!J$2:J$5000,'Необходимая Закачка, м3'!$B$2:$B$5000,'Объекты по КП'!$A20),0))</f>
        <v>2825.7941509433963</v>
      </c>
      <c r="K20">
        <f>IF($C20="",0,IF(AND(K$1&gt;=$C20,K$1&lt;$C21),SUMIFS('Необходимая Закачка, м3'!K$2:K$5000,'Необходимая Закачка, м3'!$B$2:$B$5000,'Объекты по КП'!$A20),0))</f>
        <v>2825.7941509433963</v>
      </c>
      <c r="L20">
        <f>IF($C20="",0,IF(AND(L$1&gt;=$C20,L$1&lt;$C21),SUMIFS('Необходимая Закачка, м3'!L$2:L$5000,'Необходимая Закачка, м3'!$B$2:$B$5000,'Объекты по КП'!$A20),0))</f>
        <v>2825.7941509433963</v>
      </c>
      <c r="M20">
        <f>IF($C20="",0,IF(AND(M$1&gt;=$C20,M$1&lt;$C21),SUMIFS('Необходимая Закачка, м3'!M$2:M$5000,'Необходимая Закачка, м3'!$B$2:$B$5000,'Объекты по КП'!$A20),0))</f>
        <v>2825.7941509433963</v>
      </c>
      <c r="N20">
        <f>IF($C20="",0,IF(AND(N$1&gt;=$C20,N$1&lt;$C21),SUMIFS('Необходимая Закачка, м3'!N$2:N$5000,'Необходимая Закачка, м3'!$B$2:$B$5000,'Объекты по КП'!$A20),0))</f>
        <v>2825.7941509433963</v>
      </c>
      <c r="O20">
        <f>IF($C20="",0,IF(AND(O$1&gt;=$C20,O$1&lt;$C21),SUMIFS('Необходимая Закачка, м3'!O$2:O$5000,'Необходимая Закачка, м3'!$B$2:$B$5000,'Объекты по КП'!$A20),0))</f>
        <v>2825.7941509433963</v>
      </c>
      <c r="P20">
        <f>IF($C20="",0,IF(AND(P$1&gt;=$C20,P$1&lt;$C21),SUMIFS('Необходимая Закачка, м3'!P$2:P$5000,'Необходимая Закачка, м3'!$B$2:$B$5000,'Объекты по КП'!$A20),0))</f>
        <v>2825.7941509433963</v>
      </c>
      <c r="Q20">
        <f>IF($C20="",0,IF(AND(Q$1&gt;=$C20,Q$1&lt;$C21),SUMIFS('Необходимая Закачка, м3'!Q$2:Q$5000,'Необходимая Закачка, м3'!$B$2:$B$5000,'Объекты по КП'!$A20),0))</f>
        <v>2825.7941509433963</v>
      </c>
      <c r="R20">
        <f>IF($C20="",0,IF(AND(R$1&gt;=$C20,R$1&lt;$C21),SUMIFS('Необходимая Закачка, м3'!R$2:R$5000,'Необходимая Закачка, м3'!$B$2:$B$5000,'Объекты по КП'!$A20),0))</f>
        <v>2825.7941509433963</v>
      </c>
      <c r="S20">
        <f>IF($C20="",0,IF(AND(S$1&gt;=$C20,S$1&lt;$C21),SUMIFS('Необходимая Закачка, м3'!S$2:S$5000,'Необходимая Закачка, м3'!$B$2:$B$5000,'Объекты по КП'!$A20),0))</f>
        <v>2825.7941509433963</v>
      </c>
      <c r="T20">
        <f>IF($C20="",0,IF(AND(T$1&gt;=$C20,T$1&lt;$C21),SUMIFS('Необходимая Закачка, м3'!T$2:T$5000,'Необходимая Закачка, м3'!$B$2:$B$5000,'Объекты по КП'!$A20),0))</f>
        <v>2825.7941509433963</v>
      </c>
      <c r="U20">
        <f>IF($C20="",0,IF(AND(U$1&gt;=$C20,U$1&lt;$C21),SUMIFS('Необходимая Закачка, м3'!U$2:U$5000,'Необходимая Закачка, м3'!$B$2:$B$5000,'Объекты по КП'!$A20),0))</f>
        <v>2825.7941509433963</v>
      </c>
      <c r="V20">
        <f>IF($C20="",0,IF(AND(V$1&gt;=$C20,V$1&lt;$C21),SUMIFS('Необходимая Закачка, м3'!V$2:V$5000,'Необходимая Закачка, м3'!$B$2:$B$5000,'Объекты по КП'!$A20),0))</f>
        <v>2825.7941509433963</v>
      </c>
      <c r="W20">
        <f>IF($C20="",0,IF(AND(W$1&gt;=$C20,W$1&lt;$C21),SUMIFS('Необходимая Закачка, м3'!W$2:W$5000,'Необходимая Закачка, м3'!$B$2:$B$5000,'Объекты по КП'!$A20),0))</f>
        <v>2825.7941509433963</v>
      </c>
      <c r="X20">
        <f>IF($C20="",0,IF(AND(X$1&gt;=$C20,X$1&lt;$C21),SUMIFS('Необходимая Закачка, м3'!X$2:X$5000,'Необходимая Закачка, м3'!$B$2:$B$5000,'Объекты по КП'!$A20),0))</f>
        <v>2825.7941509433963</v>
      </c>
      <c r="Y20">
        <f>IF($C20="",0,IF(AND(Y$1&gt;=$C20,Y$1&lt;$C21),SUMIFS('Необходимая Закачка, м3'!Y$2:Y$5000,'Необходимая Закачка, м3'!$B$2:$B$5000,'Объекты по КП'!$A20),0))</f>
        <v>2825.7941509433963</v>
      </c>
      <c r="Z20">
        <f>IF($C20="",0,IF(AND(Z$1&gt;=$C20,Z$1&lt;$C21),SUMIFS('Необходимая Закачка, м3'!Z$2:Z$5000,'Необходимая Закачка, м3'!$B$2:$B$5000,'Объекты по КП'!$A20),0))</f>
        <v>2825.7941509433963</v>
      </c>
      <c r="AA20">
        <f>IF($C20="",0,IF(AND(AA$1&gt;=$C20,AA$1&lt;$C21),SUMIFS('Необходимая Закачка, м3'!AA$2:AA$5000,'Необходимая Закачка, м3'!$B$2:$B$5000,'Объекты по КП'!$A20),0))</f>
        <v>2825.7941509433963</v>
      </c>
      <c r="AB20">
        <f>IF($C20="",0,IF(AND(AB$1&gt;=$C20,AB$1&lt;$C21),SUMIFS('Необходимая Закачка, м3'!AB$2:AB$5000,'Необходимая Закачка, м3'!$B$2:$B$5000,'Объекты по КП'!$A20),0))</f>
        <v>2825.7941509433963</v>
      </c>
      <c r="AC20">
        <f>IF($C20="",0,IF(AND(AC$1&gt;=$C20,AC$1&lt;$C21),SUMIFS('Необходимая Закачка, м3'!AC$2:AC$5000,'Необходимая Закачка, м3'!$B$2:$B$5000,'Объекты по КП'!$A20),0))</f>
        <v>0</v>
      </c>
      <c r="AD20">
        <f>IF($C20="",0,IF(AND(AD$1&gt;=$C20,AD$1&lt;$C21),SUMIFS('Необходимая Закачка, м3'!AD$2:AD$5000,'Необходимая Закачка, м3'!$B$2:$B$5000,'Объекты по КП'!$A20),0))</f>
        <v>0</v>
      </c>
      <c r="AE20">
        <f>IF($C20="",0,IF(AND(AE$1&gt;=$C20,AE$1&lt;$C21),SUMIFS('Необходимая Закачка, м3'!AE$2:AE$5000,'Необходимая Закачка, м3'!$B$2:$B$5000,'Объекты по КП'!$A20),0))</f>
        <v>0</v>
      </c>
      <c r="AF20">
        <f>IF($C20="",0,IF(AND(AF$1&gt;=$C20,AF$1&lt;$C21),SUMIFS('Необходимая Закачка, м3'!AF$2:AF$5000,'Необходимая Закачка, м3'!$B$2:$B$5000,'Объекты по КП'!$A20),0))</f>
        <v>0</v>
      </c>
      <c r="AG20">
        <f>IF($C20="",0,IF(AND(AG$1&gt;=$C20,AG$1&lt;$C21),SUMIFS('Необходимая Закачка, м3'!AG$2:AG$5000,'Необходимая Закачка, м3'!$B$2:$B$5000,'Объекты по КП'!$A20),0))</f>
        <v>0</v>
      </c>
      <c r="AH20">
        <f>IF($C20="",0,IF(AND(AH$1&gt;=$C20,AH$1&lt;$C21),SUMIFS('Необходимая Закачка, м3'!AH$2:AH$5000,'Необходимая Закачка, м3'!$B$2:$B$5000,'Объекты по КП'!$A20),0))</f>
        <v>0</v>
      </c>
      <c r="AI20">
        <f>IF($C20="",0,IF(AND(AI$1&gt;=$C20,AI$1&lt;$C21),SUMIFS('Необходимая Закачка, м3'!AI$2:AI$5000,'Необходимая Закачка, м3'!$B$2:$B$5000,'Объекты по КП'!$A20),0))</f>
        <v>0</v>
      </c>
      <c r="AJ20">
        <f>IF($C20="",0,IF(AND(AJ$1&gt;=$C20,AJ$1&lt;$C21),SUMIFS('Необходимая Закачка, м3'!AJ$2:AJ$5000,'Необходимая Закачка, м3'!$B$2:$B$5000,'Объекты по КП'!$A20),0))</f>
        <v>0</v>
      </c>
      <c r="AK20">
        <f>IF($C20="",0,IF(AND(AK$1&gt;=$C20,AK$1&lt;$C21),SUMIFS('Необходимая Закачка, м3'!AK$2:AK$5000,'Необходимая Закачка, м3'!$B$2:$B$5000,'Объекты по КП'!$A20),0))</f>
        <v>0</v>
      </c>
      <c r="AL20">
        <f>IF($C20="",0,IF(AND(AL$1&gt;=$C20,AL$1&lt;$C21),SUMIFS('Необходимая Закачка, м3'!AL$2:AL$5000,'Необходимая Закачка, м3'!$B$2:$B$5000,'Объекты по КП'!$A20),0))</f>
        <v>0</v>
      </c>
      <c r="AM20">
        <f>IF($C20="",0,IF(AND(AM$1&gt;=$C20,AM$1&lt;$C21),SUMIFS('Необходимая Закачка, м3'!AM$2:AM$5000,'Необходимая Закачка, м3'!$B$2:$B$5000,'Объекты по КП'!$A20),0))</f>
        <v>0</v>
      </c>
      <c r="AN20">
        <f>IF($C20="",0,IF(AND(AN$1&gt;=$C20,AN$1&lt;$C21),SUMIFS('Необходимая Закачка, м3'!AN$2:AN$5000,'Необходимая Закачка, м3'!$B$2:$B$5000,'Объекты по КП'!$A20),0))</f>
        <v>0</v>
      </c>
      <c r="AO20">
        <f>IF($C20="",0,IF(AND(AO$1&gt;=$C20,AO$1&lt;$C21),SUMIFS('Необходимая Закачка, м3'!AO$2:AO$5000,'Необходимая Закачка, м3'!$B$2:$B$5000,'Объекты по КП'!$A20),0))</f>
        <v>0</v>
      </c>
      <c r="AP20">
        <f>IF($C20="",0,IF(AND(AP$1&gt;=$C20,AP$1&lt;$C21),SUMIFS('Необходимая Закачка, м3'!AP$2:AP$5000,'Необходимая Закачка, м3'!$B$2:$B$5000,'Объекты по КП'!$A20),0))</f>
        <v>0</v>
      </c>
      <c r="AQ20">
        <f>IF($C20="",0,IF(AND(AQ$1&gt;=$C20,AQ$1&lt;$C21),SUMIFS('Необходимая Закачка, м3'!AQ$2:AQ$5000,'Необходимая Закачка, м3'!$B$2:$B$5000,'Объекты по КП'!$A20),0))</f>
        <v>0</v>
      </c>
      <c r="AR20">
        <f>IF($C20="",0,IF(AND(AR$1&gt;=$C20,AR$1&lt;$C21),SUMIFS('Необходимая Закачка, м3'!AR$2:AR$5000,'Необходимая Закачка, м3'!$B$2:$B$5000,'Объекты по КП'!$A20),0))</f>
        <v>0</v>
      </c>
      <c r="AS20">
        <f>IF($C20="",0,IF(AND(AS$1&gt;=$C20,AS$1&lt;$C21),SUMIFS('Необходимая Закачка, м3'!AS$2:AS$5000,'Необходимая Закачка, м3'!$B$2:$B$5000,'Объекты по КП'!$A20),0))</f>
        <v>0</v>
      </c>
      <c r="AT20">
        <f>IF($C20="",0,IF(AND(AT$1&gt;=$C20,AT$1&lt;$C21),SUMIFS('Необходимая Закачка, м3'!AT$2:AT$5000,'Необходимая Закачка, м3'!$B$2:$B$5000,'Объекты по КП'!$A20),0))</f>
        <v>0</v>
      </c>
      <c r="AU20">
        <f>IF($C20="",0,IF(AND(AU$1&gt;=$C20,AU$1&lt;$C21),SUMIFS('Необходимая Закачка, м3'!AU$2:AU$5000,'Необходимая Закачка, м3'!$B$2:$B$5000,'Объекты по КП'!$A20),0))</f>
        <v>0</v>
      </c>
      <c r="AV20">
        <f>IF($C20="",0,IF(AND(AV$1&gt;=$C20,AV$1&lt;$C21),SUMIFS('Необходимая Закачка, м3'!AV$2:AV$5000,'Необходимая Закачка, м3'!$B$2:$B$5000,'Объекты по КП'!$A20),0))</f>
        <v>0</v>
      </c>
      <c r="AW20">
        <f>IF($C20="",0,IF(AND(AW$1&gt;=$C20,AW$1&lt;$C21),SUMIFS('Необходимая Закачка, м3'!AW$2:AW$5000,'Необходимая Закачка, м3'!$B$2:$B$5000,'Объекты по КП'!$A20),0))</f>
        <v>0</v>
      </c>
      <c r="AX20">
        <f>IF($C20="",0,IF(AND(AX$1&gt;=$C20,AX$1&lt;$C21),SUMIFS('Необходимая Закачка, м3'!AX$2:AX$5000,'Необходимая Закачка, м3'!$B$2:$B$5000,'Объекты по КП'!$A20),0))</f>
        <v>0</v>
      </c>
      <c r="AY20">
        <f>IF($C20="",0,IF(AND(AY$1&gt;=$C20,AY$1&lt;$C21),SUMIFS('Необходимая Закачка, м3'!AY$2:AY$5000,'Необходимая Закачка, м3'!$B$2:$B$5000,'Объекты по КП'!$A20),0))</f>
        <v>0</v>
      </c>
      <c r="AZ20">
        <f>IF($C20="",0,IF(AND(AZ$1&gt;=$C20,AZ$1&lt;$C21),SUMIFS('Необходимая Закачка, м3'!AZ$2:AZ$5000,'Необходимая Закачка, м3'!$B$2:$B$5000,'Объекты по КП'!$A20),0))</f>
        <v>0</v>
      </c>
      <c r="BA20">
        <f>IF($C20="",0,IF(AND(BA$1&gt;=$C20,BA$1&lt;$C21),SUMIFS('Необходимая Закачка, м3'!BA$2:BA$5000,'Необходимая Закачка, м3'!$B$2:$B$5000,'Объекты по КП'!$A20),0))</f>
        <v>0</v>
      </c>
      <c r="BB20">
        <f>IF($C20="",0,IF(AND(BB$1&gt;=$C20,BB$1&lt;$C21),SUMIFS('Необходимая Закачка, м3'!BB$2:BB$5000,'Необходимая Закачка, м3'!$B$2:$B$5000,'Объекты по КП'!$A20),0))</f>
        <v>0</v>
      </c>
      <c r="BC20">
        <f>IF($C20="",0,IF(AND(BC$1&gt;=$C20,BC$1&lt;$C21),SUMIFS('Необходимая Закачка, м3'!BC$2:BC$5000,'Необходимая Закачка, м3'!$B$2:$B$5000,'Объекты по КП'!$A20),0))</f>
        <v>0</v>
      </c>
      <c r="BD20">
        <f>IF($C20="",0,IF(AND(BD$1&gt;=$C20,BD$1&lt;$C21),SUMIFS('Необходимая Закачка, м3'!BD$2:BD$5000,'Необходимая Закачка, м3'!$B$2:$B$5000,'Объекты по КП'!$A20),0))</f>
        <v>0</v>
      </c>
      <c r="BE20">
        <f>IF($C20="",0,IF(AND(BE$1&gt;=$C20,BE$1&lt;$C21),SUMIFS('Необходимая Закачка, м3'!BE$2:BE$5000,'Необходимая Закачка, м3'!$B$2:$B$5000,'Объекты по КП'!$A20),0))</f>
        <v>0</v>
      </c>
      <c r="BF20">
        <f>IF($C20="",0,IF(AND(BF$1&gt;=$C20,BF$1&lt;$C21),SUMIFS('Необходимая Закачка, м3'!BF$2:BF$5000,'Необходимая Закачка, м3'!$B$2:$B$5000,'Объекты по КП'!$A20),0))</f>
        <v>0</v>
      </c>
      <c r="BG20">
        <f>IF($C20="",0,IF(AND(BG$1&gt;=$C20,BG$1&lt;$C21),SUMIFS('Необходимая Закачка, м3'!BG$2:BG$5000,'Необходимая Закачка, м3'!$B$2:$B$5000,'Объекты по КП'!$A20),0))</f>
        <v>0</v>
      </c>
      <c r="BH20">
        <f>IF($C20="",0,IF(AND(BH$1&gt;=$C20,BH$1&lt;$C21),SUMIFS('Необходимая Закачка, м3'!BH$2:BH$5000,'Необходимая Закачка, м3'!$B$2:$B$5000,'Объекты по КП'!$A20),0))</f>
        <v>0</v>
      </c>
      <c r="BI20">
        <f>IF($C20="",0,IF(AND(BI$1&gt;=$C20,BI$1&lt;$C21),SUMIFS('Необходимая Закачка, м3'!BI$2:BI$5000,'Необходимая Закачка, м3'!$B$2:$B$5000,'Объекты по КП'!$A20),0))</f>
        <v>0</v>
      </c>
      <c r="BJ20">
        <f>IF($C20="",0,IF(AND(BJ$1&gt;=$C20,BJ$1&lt;$C21),SUMIFS('Необходимая Закачка, м3'!BJ$2:BJ$5000,'Необходимая Закачка, м3'!$B$2:$B$5000,'Объекты по КП'!$A20),0))</f>
        <v>0</v>
      </c>
      <c r="BK20">
        <f>IF($C20="",0,IF(AND(BK$1&gt;=$C20,BK$1&lt;$C21),SUMIFS('Необходимая Закачка, м3'!BK$2:BK$5000,'Необходимая Закачка, м3'!$B$2:$B$5000,'Объекты по КП'!$A20),0))</f>
        <v>0</v>
      </c>
      <c r="BL20">
        <f>IF($C20="",0,IF(AND(BL$1&gt;=$C20,BL$1&lt;$C21),SUMIFS('Необходимая Закачка, м3'!BL$2:BL$5000,'Необходимая Закачка, м3'!$B$2:$B$5000,'Объекты по КП'!$A20),0))</f>
        <v>0</v>
      </c>
      <c r="BM20">
        <f>IF($C20="",0,IF(AND(BM$1&gt;=$C20,BM$1&lt;$C21),SUMIFS('Необходимая Закачка, м3'!BM$2:BM$5000,'Необходимая Закачка, м3'!$B$2:$B$5000,'Объекты по КП'!$A20),0))</f>
        <v>0</v>
      </c>
      <c r="BN20">
        <f>IF($C20="",0,IF(AND(BN$1&gt;=$C20,BN$1&lt;$C21),SUMIFS('Необходимая Закачка, м3'!BN$2:BN$5000,'Необходимая Закачка, м3'!$B$2:$B$5000,'Объекты по КП'!$A20),0))</f>
        <v>0</v>
      </c>
      <c r="BO20">
        <f>IF($C20="",0,IF(AND(BO$1&gt;=$C20,BO$1&lt;$C21),SUMIFS('Необходимая Закачка, м3'!BO$2:BO$5000,'Необходимая Закачка, м3'!$B$2:$B$5000,'Объекты по КП'!$A20),0))</f>
        <v>0</v>
      </c>
      <c r="BP20">
        <f>IF($C20="",0,IF(AND(BP$1&gt;=$C20,BP$1&lt;$C21),SUMIFS('Необходимая Закачка, м3'!BP$2:BP$5000,'Необходимая Закачка, м3'!$B$2:$B$5000,'Объекты по КП'!$A20),0))</f>
        <v>0</v>
      </c>
      <c r="BQ20">
        <f>IF($C20="",0,IF(AND(BQ$1&gt;=$C20,BQ$1&lt;$C21),SUMIFS('Необходимая Закачка, м3'!BQ$2:BQ$5000,'Необходимая Закачка, м3'!$B$2:$B$5000,'Объекты по КП'!$A20),0))</f>
        <v>0</v>
      </c>
      <c r="BR20">
        <f>IF($C20="",0,IF(AND(BR$1&gt;=$C20,BR$1&lt;$C21),SUMIFS('Необходимая Закачка, м3'!BR$2:BR$5000,'Необходимая Закачка, м3'!$B$2:$B$5000,'Объекты по КП'!$A20),0))</f>
        <v>0</v>
      </c>
      <c r="BS20">
        <f>IF($C20="",0,IF(AND(BS$1&gt;=$C20,BS$1&lt;$C21),SUMIFS('Необходимая Закачка, м3'!BS$2:BS$5000,'Необходимая Закачка, м3'!$B$2:$B$5000,'Объекты по КП'!$A20),0))</f>
        <v>0</v>
      </c>
      <c r="BT20">
        <f>IF($C20="",0,IF(AND(BT$1&gt;=$C20,BT$1&lt;$C21),SUMIFS('Необходимая Закачка, м3'!BT$2:BT$5000,'Необходимая Закачка, м3'!$B$2:$B$5000,'Объекты по КП'!$A20),0))</f>
        <v>0</v>
      </c>
      <c r="BU20">
        <f>IF($C20="",0,IF(AND(BU$1&gt;=$C20,BU$1&lt;$C21),SUMIFS('Необходимая Закачка, м3'!BU$2:BU$5000,'Необходимая Закачка, м3'!$B$2:$B$5000,'Объекты по КП'!$A20),0))</f>
        <v>0</v>
      </c>
      <c r="BV20">
        <f>IF($C20="",0,IF(AND(BV$1&gt;=$C20,BV$1&lt;$C21),SUMIFS('Необходимая Закачка, м3'!BV$2:BV$5000,'Необходимая Закачка, м3'!$B$2:$B$5000,'Объекты по КП'!$A20),0))</f>
        <v>0</v>
      </c>
      <c r="BW20">
        <f>IF($C20="",0,IF(AND(BW$1&gt;=$C20,BW$1&lt;$C21),SUMIFS('Необходимая Закачка, м3'!BW$2:BW$5000,'Необходимая Закачка, м3'!$B$2:$B$5000,'Объекты по КП'!$A20),0))</f>
        <v>0</v>
      </c>
      <c r="BX20">
        <f>IF($C20="",0,IF(AND(BX$1&gt;=$C20,BX$1&lt;$C21),SUMIFS('Необходимая Закачка, м3'!BX$2:BX$5000,'Необходимая Закачка, м3'!$B$2:$B$5000,'Объекты по КП'!$A20),0))</f>
        <v>0</v>
      </c>
      <c r="BY20">
        <f>IF($C20="",0,IF(AND(BY$1&gt;=$C20,BY$1&lt;$C21),SUMIFS('Необходимая Закачка, м3'!BY$2:BY$5000,'Необходимая Закачка, м3'!$B$2:$B$5000,'Объекты по КП'!$A20),0))</f>
        <v>0</v>
      </c>
    </row>
    <row r="21" spans="1:77" x14ac:dyDescent="0.25">
      <c r="A21">
        <f>A20</f>
        <v>17</v>
      </c>
      <c r="B21" t="s">
        <v>41</v>
      </c>
      <c r="C21" s="3">
        <v>45992</v>
      </c>
      <c r="F21">
        <f>IF($C21="",0,IF(AND(F$1&gt;=$C21,F$1&lt;$C22),SUMIFS('Необходимая Закачка, м3'!F$2:F$5000,'Необходимая Закачка, м3'!$B$2:$B$5000,'Объекты по КП'!$A21),0))</f>
        <v>0</v>
      </c>
      <c r="G21">
        <f>IF($C21="",0,IF(AND(G$1&gt;=$C21,G$1&lt;$C22),SUMIFS('Необходимая Закачка, м3'!G$2:G$5000,'Необходимая Закачка, м3'!$B$2:$B$5000,'Объекты по КП'!$A21),0))</f>
        <v>0</v>
      </c>
      <c r="H21">
        <f>IF($C21="",0,IF(AND(H$1&gt;=$C21,H$1&lt;$C22),SUMIFS('Необходимая Закачка, м3'!H$2:H$5000,'Необходимая Закачка, м3'!$B$2:$B$5000,'Объекты по КП'!$A21),0))</f>
        <v>0</v>
      </c>
      <c r="I21">
        <f>IF($C21="",0,IF(AND(I$1&gt;=$C21,I$1&lt;$C22),SUMIFS('Необходимая Закачка, м3'!I$2:I$5000,'Необходимая Закачка, м3'!$B$2:$B$5000,'Объекты по КП'!$A21),0))</f>
        <v>0</v>
      </c>
      <c r="J21">
        <f>IF($C21="",0,IF(AND(J$1&gt;=$C21,J$1&lt;$C22),SUMIFS('Необходимая Закачка, м3'!J$2:J$5000,'Необходимая Закачка, м3'!$B$2:$B$5000,'Объекты по КП'!$A21),0))</f>
        <v>0</v>
      </c>
      <c r="K21">
        <f>IF($C21="",0,IF(AND(K$1&gt;=$C21,K$1&lt;$C22),SUMIFS('Необходимая Закачка, м3'!K$2:K$5000,'Необходимая Закачка, м3'!$B$2:$B$5000,'Объекты по КП'!$A21),0))</f>
        <v>0</v>
      </c>
      <c r="L21">
        <f>IF($C21="",0,IF(AND(L$1&gt;=$C21,L$1&lt;$C22),SUMIFS('Необходимая Закачка, м3'!L$2:L$5000,'Необходимая Закачка, м3'!$B$2:$B$5000,'Объекты по КП'!$A21),0))</f>
        <v>0</v>
      </c>
      <c r="M21">
        <f>IF($C21="",0,IF(AND(M$1&gt;=$C21,M$1&lt;$C22),SUMIFS('Необходимая Закачка, м3'!M$2:M$5000,'Необходимая Закачка, м3'!$B$2:$B$5000,'Объекты по КП'!$A21),0))</f>
        <v>0</v>
      </c>
      <c r="N21">
        <f>IF($C21="",0,IF(AND(N$1&gt;=$C21,N$1&lt;$C22),SUMIFS('Необходимая Закачка, м3'!N$2:N$5000,'Необходимая Закачка, м3'!$B$2:$B$5000,'Объекты по КП'!$A21),0))</f>
        <v>0</v>
      </c>
      <c r="O21">
        <f>IF($C21="",0,IF(AND(O$1&gt;=$C21,O$1&lt;$C22),SUMIFS('Необходимая Закачка, м3'!O$2:O$5000,'Необходимая Закачка, м3'!$B$2:$B$5000,'Объекты по КП'!$A21),0))</f>
        <v>0</v>
      </c>
      <c r="P21">
        <f>IF($C21="",0,IF(AND(P$1&gt;=$C21,P$1&lt;$C22),SUMIFS('Необходимая Закачка, м3'!P$2:P$5000,'Необходимая Закачка, м3'!$B$2:$B$5000,'Объекты по КП'!$A21),0))</f>
        <v>0</v>
      </c>
      <c r="Q21">
        <f>IF($C21="",0,IF(AND(Q$1&gt;=$C21,Q$1&lt;$C22),SUMIFS('Необходимая Закачка, м3'!Q$2:Q$5000,'Необходимая Закачка, м3'!$B$2:$B$5000,'Объекты по КП'!$A21),0))</f>
        <v>0</v>
      </c>
      <c r="R21">
        <f>IF($C21="",0,IF(AND(R$1&gt;=$C21,R$1&lt;$C22),SUMIFS('Необходимая Закачка, м3'!R$2:R$5000,'Необходимая Закачка, м3'!$B$2:$B$5000,'Объекты по КП'!$A21),0))</f>
        <v>0</v>
      </c>
      <c r="S21">
        <f>IF($C21="",0,IF(AND(S$1&gt;=$C21,S$1&lt;$C22),SUMIFS('Необходимая Закачка, м3'!S$2:S$5000,'Необходимая Закачка, м3'!$B$2:$B$5000,'Объекты по КП'!$A21),0))</f>
        <v>0</v>
      </c>
      <c r="T21">
        <f>IF($C21="",0,IF(AND(T$1&gt;=$C21,T$1&lt;$C22),SUMIFS('Необходимая Закачка, м3'!T$2:T$5000,'Необходимая Закачка, м3'!$B$2:$B$5000,'Объекты по КП'!$A21),0))</f>
        <v>0</v>
      </c>
      <c r="U21">
        <f>IF($C21="",0,IF(AND(U$1&gt;=$C21,U$1&lt;$C22),SUMIFS('Необходимая Закачка, м3'!U$2:U$5000,'Необходимая Закачка, м3'!$B$2:$B$5000,'Объекты по КП'!$A21),0))</f>
        <v>0</v>
      </c>
      <c r="V21">
        <f>IF($C21="",0,IF(AND(V$1&gt;=$C21,V$1&lt;$C22),SUMIFS('Необходимая Закачка, м3'!V$2:V$5000,'Необходимая Закачка, м3'!$B$2:$B$5000,'Объекты по КП'!$A21),0))</f>
        <v>0</v>
      </c>
      <c r="W21">
        <f>IF($C21="",0,IF(AND(W$1&gt;=$C21,W$1&lt;$C22),SUMIFS('Необходимая Закачка, м3'!W$2:W$5000,'Необходимая Закачка, м3'!$B$2:$B$5000,'Объекты по КП'!$A21),0))</f>
        <v>0</v>
      </c>
      <c r="X21">
        <f>IF($C21="",0,IF(AND(X$1&gt;=$C21,X$1&lt;$C22),SUMIFS('Необходимая Закачка, м3'!X$2:X$5000,'Необходимая Закачка, м3'!$B$2:$B$5000,'Объекты по КП'!$A21),0))</f>
        <v>0</v>
      </c>
      <c r="Y21">
        <f>IF($C21="",0,IF(AND(Y$1&gt;=$C21,Y$1&lt;$C22),SUMIFS('Необходимая Закачка, м3'!Y$2:Y$5000,'Необходимая Закачка, м3'!$B$2:$B$5000,'Объекты по КП'!$A21),0))</f>
        <v>0</v>
      </c>
      <c r="Z21">
        <f>IF($C21="",0,IF(AND(Z$1&gt;=$C21,Z$1&lt;$C22),SUMIFS('Необходимая Закачка, м3'!Z$2:Z$5000,'Необходимая Закачка, м3'!$B$2:$B$5000,'Объекты по КП'!$A21),0))</f>
        <v>0</v>
      </c>
      <c r="AA21">
        <f>IF($C21="",0,IF(AND(AA$1&gt;=$C21,AA$1&lt;$C22),SUMIFS('Необходимая Закачка, м3'!AA$2:AA$5000,'Необходимая Закачка, м3'!$B$2:$B$5000,'Объекты по КП'!$A21),0))</f>
        <v>0</v>
      </c>
      <c r="AB21">
        <f>IF($C21="",0,IF(AND(AB$1&gt;=$C21,AB$1&lt;$C22),SUMIFS('Необходимая Закачка, м3'!AB$2:AB$5000,'Необходимая Закачка, м3'!$B$2:$B$5000,'Объекты по КП'!$A21),0))</f>
        <v>0</v>
      </c>
      <c r="AC21">
        <f>IF($C21="",0,IF(AND(AC$1&gt;=$C21,AC$1&lt;$C22),SUMIFS('Необходимая Закачка, м3'!AC$2:AC$5000,'Необходимая Закачка, м3'!$B$2:$B$5000,'Объекты по КП'!$A21),0))</f>
        <v>0</v>
      </c>
      <c r="AD21">
        <f>IF($C21="",0,IF(AND(AD$1&gt;=$C21,AD$1&lt;$C22),SUMIFS('Необходимая Закачка, м3'!AD$2:AD$5000,'Необходимая Закачка, м3'!$B$2:$B$5000,'Объекты по КП'!$A21),0))</f>
        <v>0</v>
      </c>
      <c r="AE21">
        <f>IF($C21="",0,IF(AND(AE$1&gt;=$C21,AE$1&lt;$C22),SUMIFS('Необходимая Закачка, м3'!AE$2:AE$5000,'Необходимая Закачка, м3'!$B$2:$B$5000,'Объекты по КП'!$A21),0))</f>
        <v>0</v>
      </c>
      <c r="AF21">
        <f>IF($C21="",0,IF(AND(AF$1&gt;=$C21,AF$1&lt;$C22),SUMIFS('Необходимая Закачка, м3'!AF$2:AF$5000,'Необходимая Закачка, м3'!$B$2:$B$5000,'Объекты по КП'!$A21),0))</f>
        <v>0</v>
      </c>
      <c r="AG21">
        <f>IF($C21="",0,IF(AND(AG$1&gt;=$C21,AG$1&lt;$C22),SUMIFS('Необходимая Закачка, м3'!AG$2:AG$5000,'Необходимая Закачка, м3'!$B$2:$B$5000,'Объекты по КП'!$A21),0))</f>
        <v>0</v>
      </c>
      <c r="AH21">
        <f>IF($C21="",0,IF(AND(AH$1&gt;=$C21,AH$1&lt;$C22),SUMIFS('Необходимая Закачка, м3'!AH$2:AH$5000,'Необходимая Закачка, м3'!$B$2:$B$5000,'Объекты по КП'!$A21),0))</f>
        <v>0</v>
      </c>
      <c r="AI21">
        <f>IF($C21="",0,IF(AND(AI$1&gt;=$C21,AI$1&lt;$C22),SUMIFS('Необходимая Закачка, м3'!AI$2:AI$5000,'Необходимая Закачка, м3'!$B$2:$B$5000,'Объекты по КП'!$A21),0))</f>
        <v>0</v>
      </c>
      <c r="AJ21">
        <f>IF($C21="",0,IF(AND(AJ$1&gt;=$C21,AJ$1&lt;$C22),SUMIFS('Необходимая Закачка, м3'!AJ$2:AJ$5000,'Необходимая Закачка, м3'!$B$2:$B$5000,'Объекты по КП'!$A21),0))</f>
        <v>0</v>
      </c>
      <c r="AK21">
        <f>IF($C21="",0,IF(AND(AK$1&gt;=$C21,AK$1&lt;$C22),SUMIFS('Необходимая Закачка, м3'!AK$2:AK$5000,'Необходимая Закачка, м3'!$B$2:$B$5000,'Объекты по КП'!$A21),0))</f>
        <v>0</v>
      </c>
      <c r="AL21">
        <f>IF($C21="",0,IF(AND(AL$1&gt;=$C21,AL$1&lt;$C22),SUMIFS('Необходимая Закачка, м3'!AL$2:AL$5000,'Необходимая Закачка, м3'!$B$2:$B$5000,'Объекты по КП'!$A21),0))</f>
        <v>0</v>
      </c>
      <c r="AM21">
        <f>IF($C21="",0,IF(AND(AM$1&gt;=$C21,AM$1&lt;$C22),SUMIFS('Необходимая Закачка, м3'!AM$2:AM$5000,'Необходимая Закачка, м3'!$B$2:$B$5000,'Объекты по КП'!$A21),0))</f>
        <v>0</v>
      </c>
      <c r="AN21">
        <f>IF($C21="",0,IF(AND(AN$1&gt;=$C21,AN$1&lt;$C22),SUMIFS('Необходимая Закачка, м3'!AN$2:AN$5000,'Необходимая Закачка, м3'!$B$2:$B$5000,'Объекты по КП'!$A21),0))</f>
        <v>0</v>
      </c>
      <c r="AO21">
        <f>IF($C21="",0,IF(AND(AO$1&gt;=$C21,AO$1&lt;$C22),SUMIFS('Необходимая Закачка, м3'!AO$2:AO$5000,'Необходимая Закачка, м3'!$B$2:$B$5000,'Объекты по КП'!$A21),0))</f>
        <v>0</v>
      </c>
      <c r="AP21">
        <f>IF($C21="",0,IF(AND(AP$1&gt;=$C21,AP$1&lt;$C22),SUMIFS('Необходимая Закачка, м3'!AP$2:AP$5000,'Необходимая Закачка, м3'!$B$2:$B$5000,'Объекты по КП'!$A21),0))</f>
        <v>0</v>
      </c>
      <c r="AQ21">
        <f>IF($C21="",0,IF(AND(AQ$1&gt;=$C21,AQ$1&lt;$C22),SUMIFS('Необходимая Закачка, м3'!AQ$2:AQ$5000,'Необходимая Закачка, м3'!$B$2:$B$5000,'Объекты по КП'!$A21),0))</f>
        <v>0</v>
      </c>
      <c r="AR21">
        <f>IF($C21="",0,IF(AND(AR$1&gt;=$C21,AR$1&lt;$C22),SUMIFS('Необходимая Закачка, м3'!AR$2:AR$5000,'Необходимая Закачка, м3'!$B$2:$B$5000,'Объекты по КП'!$A21),0))</f>
        <v>0</v>
      </c>
      <c r="AS21">
        <f>IF($C21="",0,IF(AND(AS$1&gt;=$C21,AS$1&lt;$C22),SUMIFS('Необходимая Закачка, м3'!AS$2:AS$5000,'Необходимая Закачка, м3'!$B$2:$B$5000,'Объекты по КП'!$A21),0))</f>
        <v>0</v>
      </c>
      <c r="AT21">
        <f>IF($C21="",0,IF(AND(AT$1&gt;=$C21,AT$1&lt;$C22),SUMIFS('Необходимая Закачка, м3'!AT$2:AT$5000,'Необходимая Закачка, м3'!$B$2:$B$5000,'Объекты по КП'!$A21),0))</f>
        <v>0</v>
      </c>
      <c r="AU21">
        <f>IF($C21="",0,IF(AND(AU$1&gt;=$C21,AU$1&lt;$C22),SUMIFS('Необходимая Закачка, м3'!AU$2:AU$5000,'Необходимая Закачка, м3'!$B$2:$B$5000,'Объекты по КП'!$A21),0))</f>
        <v>0</v>
      </c>
      <c r="AV21">
        <f>IF($C21="",0,IF(AND(AV$1&gt;=$C21,AV$1&lt;$C22),SUMIFS('Необходимая Закачка, м3'!AV$2:AV$5000,'Необходимая Закачка, м3'!$B$2:$B$5000,'Объекты по КП'!$A21),0))</f>
        <v>0</v>
      </c>
      <c r="AW21">
        <f>IF($C21="",0,IF(AND(AW$1&gt;=$C21,AW$1&lt;$C22),SUMIFS('Необходимая Закачка, м3'!AW$2:AW$5000,'Необходимая Закачка, м3'!$B$2:$B$5000,'Объекты по КП'!$A21),0))</f>
        <v>0</v>
      </c>
      <c r="AX21">
        <f>IF($C21="",0,IF(AND(AX$1&gt;=$C21,AX$1&lt;$C22),SUMIFS('Необходимая Закачка, м3'!AX$2:AX$5000,'Необходимая Закачка, м3'!$B$2:$B$5000,'Объекты по КП'!$A21),0))</f>
        <v>0</v>
      </c>
      <c r="AY21">
        <f>IF($C21="",0,IF(AND(AY$1&gt;=$C21,AY$1&lt;$C22),SUMIFS('Необходимая Закачка, м3'!AY$2:AY$5000,'Необходимая Закачка, м3'!$B$2:$B$5000,'Объекты по КП'!$A21),0))</f>
        <v>0</v>
      </c>
      <c r="AZ21">
        <f>IF($C21="",0,IF(AND(AZ$1&gt;=$C21,AZ$1&lt;$C22),SUMIFS('Необходимая Закачка, м3'!AZ$2:AZ$5000,'Необходимая Закачка, м3'!$B$2:$B$5000,'Объекты по КП'!$A21),0))</f>
        <v>0</v>
      </c>
      <c r="BA21">
        <f>IF($C21="",0,IF(AND(BA$1&gt;=$C21,BA$1&lt;$C22),SUMIFS('Необходимая Закачка, м3'!BA$2:BA$5000,'Необходимая Закачка, м3'!$B$2:$B$5000,'Объекты по КП'!$A21),0))</f>
        <v>0</v>
      </c>
      <c r="BB21">
        <f>IF($C21="",0,IF(AND(BB$1&gt;=$C21,BB$1&lt;$C22),SUMIFS('Необходимая Закачка, м3'!BB$2:BB$5000,'Необходимая Закачка, м3'!$B$2:$B$5000,'Объекты по КП'!$A21),0))</f>
        <v>0</v>
      </c>
      <c r="BC21">
        <f>IF($C21="",0,IF(AND(BC$1&gt;=$C21,BC$1&lt;$C22),SUMIFS('Необходимая Закачка, м3'!BC$2:BC$5000,'Необходимая Закачка, м3'!$B$2:$B$5000,'Объекты по КП'!$A21),0))</f>
        <v>0</v>
      </c>
      <c r="BD21">
        <f>IF($C21="",0,IF(AND(BD$1&gt;=$C21,BD$1&lt;$C22),SUMIFS('Необходимая Закачка, м3'!BD$2:BD$5000,'Необходимая Закачка, м3'!$B$2:$B$5000,'Объекты по КП'!$A21),0))</f>
        <v>0</v>
      </c>
      <c r="BE21">
        <f>IF($C21="",0,IF(AND(BE$1&gt;=$C21,BE$1&lt;$C22),SUMIFS('Необходимая Закачка, м3'!BE$2:BE$5000,'Необходимая Закачка, м3'!$B$2:$B$5000,'Объекты по КП'!$A21),0))</f>
        <v>0</v>
      </c>
      <c r="BF21">
        <f>IF($C21="",0,IF(AND(BF$1&gt;=$C21,BF$1&lt;$C22),SUMIFS('Необходимая Закачка, м3'!BF$2:BF$5000,'Необходимая Закачка, м3'!$B$2:$B$5000,'Объекты по КП'!$A21),0))</f>
        <v>0</v>
      </c>
      <c r="BG21">
        <f>IF($C21="",0,IF(AND(BG$1&gt;=$C21,BG$1&lt;$C22),SUMIFS('Необходимая Закачка, м3'!BG$2:BG$5000,'Необходимая Закачка, м3'!$B$2:$B$5000,'Объекты по КП'!$A21),0))</f>
        <v>0</v>
      </c>
      <c r="BH21">
        <f>IF($C21="",0,IF(AND(BH$1&gt;=$C21,BH$1&lt;$C22),SUMIFS('Необходимая Закачка, м3'!BH$2:BH$5000,'Необходимая Закачка, м3'!$B$2:$B$5000,'Объекты по КП'!$A21),0))</f>
        <v>0</v>
      </c>
      <c r="BI21">
        <f>IF($C21="",0,IF(AND(BI$1&gt;=$C21,BI$1&lt;$C22),SUMIFS('Необходимая Закачка, м3'!BI$2:BI$5000,'Необходимая Закачка, м3'!$B$2:$B$5000,'Объекты по КП'!$A21),0))</f>
        <v>0</v>
      </c>
      <c r="BJ21">
        <f>IF($C21="",0,IF(AND(BJ$1&gt;=$C21,BJ$1&lt;$C22),SUMIFS('Необходимая Закачка, м3'!BJ$2:BJ$5000,'Необходимая Закачка, м3'!$B$2:$B$5000,'Объекты по КП'!$A21),0))</f>
        <v>0</v>
      </c>
      <c r="BK21">
        <f>IF($C21="",0,IF(AND(BK$1&gt;=$C21,BK$1&lt;$C22),SUMIFS('Необходимая Закачка, м3'!BK$2:BK$5000,'Необходимая Закачка, м3'!$B$2:$B$5000,'Объекты по КП'!$A21),0))</f>
        <v>0</v>
      </c>
      <c r="BL21">
        <f>IF($C21="",0,IF(AND(BL$1&gt;=$C21,BL$1&lt;$C22),SUMIFS('Необходимая Закачка, м3'!BL$2:BL$5000,'Необходимая Закачка, м3'!$B$2:$B$5000,'Объекты по КП'!$A21),0))</f>
        <v>0</v>
      </c>
      <c r="BM21">
        <f>IF($C21="",0,IF(AND(BM$1&gt;=$C21,BM$1&lt;$C22),SUMIFS('Необходимая Закачка, м3'!BM$2:BM$5000,'Необходимая Закачка, м3'!$B$2:$B$5000,'Объекты по КП'!$A21),0))</f>
        <v>0</v>
      </c>
      <c r="BN21">
        <f>IF($C21="",0,IF(AND(BN$1&gt;=$C21,BN$1&lt;$C22),SUMIFS('Необходимая Закачка, м3'!BN$2:BN$5000,'Необходимая Закачка, м3'!$B$2:$B$5000,'Объекты по КП'!$A21),0))</f>
        <v>0</v>
      </c>
      <c r="BO21">
        <f>IF($C21="",0,IF(AND(BO$1&gt;=$C21,BO$1&lt;$C22),SUMIFS('Необходимая Закачка, м3'!BO$2:BO$5000,'Необходимая Закачка, м3'!$B$2:$B$5000,'Объекты по КП'!$A21),0))</f>
        <v>0</v>
      </c>
      <c r="BP21">
        <f>IF($C21="",0,IF(AND(BP$1&gt;=$C21,BP$1&lt;$C22),SUMIFS('Необходимая Закачка, м3'!BP$2:BP$5000,'Необходимая Закачка, м3'!$B$2:$B$5000,'Объекты по КП'!$A21),0))</f>
        <v>0</v>
      </c>
      <c r="BQ21">
        <f>IF($C21="",0,IF(AND(BQ$1&gt;=$C21,BQ$1&lt;$C22),SUMIFS('Необходимая Закачка, м3'!BQ$2:BQ$5000,'Необходимая Закачка, м3'!$B$2:$B$5000,'Объекты по КП'!$A21),0))</f>
        <v>0</v>
      </c>
      <c r="BR21">
        <f>IF($C21="",0,IF(AND(BR$1&gt;=$C21,BR$1&lt;$C22),SUMIFS('Необходимая Закачка, м3'!BR$2:BR$5000,'Необходимая Закачка, м3'!$B$2:$B$5000,'Объекты по КП'!$A21),0))</f>
        <v>0</v>
      </c>
      <c r="BS21">
        <f>IF($C21="",0,IF(AND(BS$1&gt;=$C21,BS$1&lt;$C22),SUMIFS('Необходимая Закачка, м3'!BS$2:BS$5000,'Необходимая Закачка, м3'!$B$2:$B$5000,'Объекты по КП'!$A21),0))</f>
        <v>0</v>
      </c>
      <c r="BT21">
        <f>IF($C21="",0,IF(AND(BT$1&gt;=$C21,BT$1&lt;$C22),SUMIFS('Необходимая Закачка, м3'!BT$2:BT$5000,'Необходимая Закачка, м3'!$B$2:$B$5000,'Объекты по КП'!$A21),0))</f>
        <v>0</v>
      </c>
      <c r="BU21">
        <f>IF($C21="",0,IF(AND(BU$1&gt;=$C21,BU$1&lt;$C22),SUMIFS('Необходимая Закачка, м3'!BU$2:BU$5000,'Необходимая Закачка, м3'!$B$2:$B$5000,'Объекты по КП'!$A21),0))</f>
        <v>0</v>
      </c>
      <c r="BV21">
        <f>IF($C21="",0,IF(AND(BV$1&gt;=$C21,BV$1&lt;$C22),SUMIFS('Необходимая Закачка, м3'!BV$2:BV$5000,'Необходимая Закачка, м3'!$B$2:$B$5000,'Объекты по КП'!$A21),0))</f>
        <v>0</v>
      </c>
      <c r="BW21">
        <f>IF($C21="",0,IF(AND(BW$1&gt;=$C21,BW$1&lt;$C22),SUMIFS('Необходимая Закачка, м3'!BW$2:BW$5000,'Необходимая Закачка, м3'!$B$2:$B$5000,'Объекты по КП'!$A21),0))</f>
        <v>0</v>
      </c>
      <c r="BX21">
        <f>IF($C21="",0,IF(AND(BX$1&gt;=$C21,BX$1&lt;$C22),SUMIFS('Необходимая Закачка, м3'!BX$2:BX$5000,'Необходимая Закачка, м3'!$B$2:$B$5000,'Объекты по КП'!$A21),0))</f>
        <v>0</v>
      </c>
      <c r="BY21">
        <f>IF($C21="",0,IF(AND(BY$1&gt;=$C21,BY$1&lt;$C22),SUMIFS('Необходимая Закачка, м3'!BY$2:BY$5000,'Необходимая Закачка, м3'!$B$2:$B$5000,'Объекты по КП'!$A21),0))</f>
        <v>0</v>
      </c>
    </row>
    <row r="22" spans="1:77" x14ac:dyDescent="0.25">
      <c r="A22">
        <f>A21</f>
        <v>17</v>
      </c>
      <c r="F22">
        <f>IF($C22="",0,IF(F$1&gt;=$C22,SUMIFS('Необходимая Закачка, м3'!F$2:F$5000,'Необходимая Закачка, м3'!$B$2:$B$5000,'Объекты по КП'!$A22),0))</f>
        <v>0</v>
      </c>
      <c r="G22">
        <f>IF($C22="",0,IF(G$1&gt;=$C22,SUMIFS('Необходимая Закачка, м3'!G$2:G$5000,'Необходимая Закачка, м3'!$B$2:$B$5000,'Объекты по КП'!$A22),0))</f>
        <v>0</v>
      </c>
      <c r="H22">
        <f>IF($C22="",0,IF(H$1&gt;=$C22,SUMIFS('Необходимая Закачка, м3'!H$2:H$5000,'Необходимая Закачка, м3'!$B$2:$B$5000,'Объекты по КП'!$A22),0))</f>
        <v>0</v>
      </c>
      <c r="I22">
        <f>IF($C22="",0,IF(I$1&gt;=$C22,SUMIFS('Необходимая Закачка, м3'!I$2:I$5000,'Необходимая Закачка, м3'!$B$2:$B$5000,'Объекты по КП'!$A22),0))</f>
        <v>0</v>
      </c>
      <c r="J22">
        <f>IF($C22="",0,IF(J$1&gt;=$C22,SUMIFS('Необходимая Закачка, м3'!J$2:J$5000,'Необходимая Закачка, м3'!$B$2:$B$5000,'Объекты по КП'!$A22),0))</f>
        <v>0</v>
      </c>
      <c r="K22">
        <f>IF($C22="",0,IF(K$1&gt;=$C22,SUMIFS('Необходимая Закачка, м3'!K$2:K$5000,'Необходимая Закачка, м3'!$B$2:$B$5000,'Объекты по КП'!$A22),0))</f>
        <v>0</v>
      </c>
      <c r="L22">
        <f>IF($C22="",0,IF(L$1&gt;=$C22,SUMIFS('Необходимая Закачка, м3'!L$2:L$5000,'Необходимая Закачка, м3'!$B$2:$B$5000,'Объекты по КП'!$A22),0))</f>
        <v>0</v>
      </c>
      <c r="M22">
        <f>IF($C22="",0,IF(M$1&gt;=$C22,SUMIFS('Необходимая Закачка, м3'!M$2:M$5000,'Необходимая Закачка, м3'!$B$2:$B$5000,'Объекты по КП'!$A22),0))</f>
        <v>0</v>
      </c>
      <c r="N22">
        <f>IF($C22="",0,IF(N$1&gt;=$C22,SUMIFS('Необходимая Закачка, м3'!N$2:N$5000,'Необходимая Закачка, м3'!$B$2:$B$5000,'Объекты по КП'!$A22),0))</f>
        <v>0</v>
      </c>
      <c r="O22">
        <f>IF($C22="",0,IF(O$1&gt;=$C22,SUMIFS('Необходимая Закачка, м3'!O$2:O$5000,'Необходимая Закачка, м3'!$B$2:$B$5000,'Объекты по КП'!$A22),0))</f>
        <v>0</v>
      </c>
      <c r="P22">
        <f>IF($C22="",0,IF(P$1&gt;=$C22,SUMIFS('Необходимая Закачка, м3'!P$2:P$5000,'Необходимая Закачка, м3'!$B$2:$B$5000,'Объекты по КП'!$A22),0))</f>
        <v>0</v>
      </c>
      <c r="Q22">
        <f>IF($C22="",0,IF(Q$1&gt;=$C22,SUMIFS('Необходимая Закачка, м3'!Q$2:Q$5000,'Необходимая Закачка, м3'!$B$2:$B$5000,'Объекты по КП'!$A22),0))</f>
        <v>0</v>
      </c>
      <c r="R22">
        <f>IF($C22="",0,IF(R$1&gt;=$C22,SUMIFS('Необходимая Закачка, м3'!R$2:R$5000,'Необходимая Закачка, м3'!$B$2:$B$5000,'Объекты по КП'!$A22),0))</f>
        <v>0</v>
      </c>
      <c r="S22">
        <f>IF($C22="",0,IF(S$1&gt;=$C22,SUMIFS('Необходимая Закачка, м3'!S$2:S$5000,'Необходимая Закачка, м3'!$B$2:$B$5000,'Объекты по КП'!$A22),0))</f>
        <v>0</v>
      </c>
      <c r="T22">
        <f>IF($C22="",0,IF(T$1&gt;=$C22,SUMIFS('Необходимая Закачка, м3'!T$2:T$5000,'Необходимая Закачка, м3'!$B$2:$B$5000,'Объекты по КП'!$A22),0))</f>
        <v>0</v>
      </c>
      <c r="U22">
        <f>IF($C22="",0,IF(U$1&gt;=$C22,SUMIFS('Необходимая Закачка, м3'!U$2:U$5000,'Необходимая Закачка, м3'!$B$2:$B$5000,'Объекты по КП'!$A22),0))</f>
        <v>0</v>
      </c>
      <c r="V22">
        <f>IF($C22="",0,IF(V$1&gt;=$C22,SUMIFS('Необходимая Закачка, м3'!V$2:V$5000,'Необходимая Закачка, м3'!$B$2:$B$5000,'Объекты по КП'!$A22),0))</f>
        <v>0</v>
      </c>
      <c r="W22">
        <f>IF($C22="",0,IF(W$1&gt;=$C22,SUMIFS('Необходимая Закачка, м3'!W$2:W$5000,'Необходимая Закачка, м3'!$B$2:$B$5000,'Объекты по КП'!$A22),0))</f>
        <v>0</v>
      </c>
      <c r="X22">
        <f>IF($C22="",0,IF(X$1&gt;=$C22,SUMIFS('Необходимая Закачка, м3'!X$2:X$5000,'Необходимая Закачка, м3'!$B$2:$B$5000,'Объекты по КП'!$A22),0))</f>
        <v>0</v>
      </c>
      <c r="Y22">
        <f>IF($C22="",0,IF(Y$1&gt;=$C22,SUMIFS('Необходимая Закачка, м3'!Y$2:Y$5000,'Необходимая Закачка, м3'!$B$2:$B$5000,'Объекты по КП'!$A22),0))</f>
        <v>0</v>
      </c>
      <c r="Z22">
        <f>IF($C22="",0,IF(Z$1&gt;=$C22,SUMIFS('Необходимая Закачка, м3'!Z$2:Z$5000,'Необходимая Закачка, м3'!$B$2:$B$5000,'Объекты по КП'!$A22),0))</f>
        <v>0</v>
      </c>
      <c r="AA22">
        <f>IF($C22="",0,IF(AA$1&gt;=$C22,SUMIFS('Необходимая Закачка, м3'!AA$2:AA$5000,'Необходимая Закачка, м3'!$B$2:$B$5000,'Объекты по КП'!$A22),0))</f>
        <v>0</v>
      </c>
      <c r="AB22">
        <f>IF($C22="",0,IF(AB$1&gt;=$C22,SUMIFS('Необходимая Закачка, м3'!AB$2:AB$5000,'Необходимая Закачка, м3'!$B$2:$B$5000,'Объекты по КП'!$A22),0))</f>
        <v>0</v>
      </c>
      <c r="AC22">
        <f>IF($C22="",0,IF(AC$1&gt;=$C22,SUMIFS('Необходимая Закачка, м3'!AC$2:AC$5000,'Необходимая Закачка, м3'!$B$2:$B$5000,'Объекты по КП'!$A22),0))</f>
        <v>0</v>
      </c>
      <c r="AD22">
        <f>IF($C22="",0,IF(AD$1&gt;=$C22,SUMIFS('Необходимая Закачка, м3'!AD$2:AD$5000,'Необходимая Закачка, м3'!$B$2:$B$5000,'Объекты по КП'!$A22),0))</f>
        <v>0</v>
      </c>
      <c r="AE22">
        <f>IF($C22="",0,IF(AE$1&gt;=$C22,SUMIFS('Необходимая Закачка, м3'!AE$2:AE$5000,'Необходимая Закачка, м3'!$B$2:$B$5000,'Объекты по КП'!$A22),0))</f>
        <v>0</v>
      </c>
      <c r="AF22">
        <f>IF($C22="",0,IF(AF$1&gt;=$C22,SUMIFS('Необходимая Закачка, м3'!AF$2:AF$5000,'Необходимая Закачка, м3'!$B$2:$B$5000,'Объекты по КП'!$A22),0))</f>
        <v>0</v>
      </c>
      <c r="AG22">
        <f>IF($C22="",0,IF(AG$1&gt;=$C22,SUMIFS('Необходимая Закачка, м3'!AG$2:AG$5000,'Необходимая Закачка, м3'!$B$2:$B$5000,'Объекты по КП'!$A22),0))</f>
        <v>0</v>
      </c>
      <c r="AH22">
        <f>IF($C22="",0,IF(AH$1&gt;=$C22,SUMIFS('Необходимая Закачка, м3'!AH$2:AH$5000,'Необходимая Закачка, м3'!$B$2:$B$5000,'Объекты по КП'!$A22),0))</f>
        <v>0</v>
      </c>
      <c r="AI22">
        <f>IF($C22="",0,IF(AI$1&gt;=$C22,SUMIFS('Необходимая Закачка, м3'!AI$2:AI$5000,'Необходимая Закачка, м3'!$B$2:$B$5000,'Объекты по КП'!$A22),0))</f>
        <v>0</v>
      </c>
      <c r="AJ22">
        <f>IF($C22="",0,IF(AJ$1&gt;=$C22,SUMIFS('Необходимая Закачка, м3'!AJ$2:AJ$5000,'Необходимая Закачка, м3'!$B$2:$B$5000,'Объекты по КП'!$A22),0))</f>
        <v>0</v>
      </c>
      <c r="AK22">
        <f>IF($C22="",0,IF(AK$1&gt;=$C22,SUMIFS('Необходимая Закачка, м3'!AK$2:AK$5000,'Необходимая Закачка, м3'!$B$2:$B$5000,'Объекты по КП'!$A22),0))</f>
        <v>0</v>
      </c>
      <c r="AL22">
        <f>IF($C22="",0,IF(AL$1&gt;=$C22,SUMIFS('Необходимая Закачка, м3'!AL$2:AL$5000,'Необходимая Закачка, м3'!$B$2:$B$5000,'Объекты по КП'!$A22),0))</f>
        <v>0</v>
      </c>
      <c r="AM22">
        <f>IF($C22="",0,IF(AM$1&gt;=$C22,SUMIFS('Необходимая Закачка, м3'!AM$2:AM$5000,'Необходимая Закачка, м3'!$B$2:$B$5000,'Объекты по КП'!$A22),0))</f>
        <v>0</v>
      </c>
      <c r="AN22">
        <f>IF($C22="",0,IF(AN$1&gt;=$C22,SUMIFS('Необходимая Закачка, м3'!AN$2:AN$5000,'Необходимая Закачка, м3'!$B$2:$B$5000,'Объекты по КП'!$A22),0))</f>
        <v>0</v>
      </c>
      <c r="AO22">
        <f>IF($C22="",0,IF(AO$1&gt;=$C22,SUMIFS('Необходимая Закачка, м3'!AO$2:AO$5000,'Необходимая Закачка, м3'!$B$2:$B$5000,'Объекты по КП'!$A22),0))</f>
        <v>0</v>
      </c>
      <c r="AP22">
        <f>IF($C22="",0,IF(AP$1&gt;=$C22,SUMIFS('Необходимая Закачка, м3'!AP$2:AP$5000,'Необходимая Закачка, м3'!$B$2:$B$5000,'Объекты по КП'!$A22),0))</f>
        <v>0</v>
      </c>
      <c r="AQ22">
        <f>IF($C22="",0,IF(AQ$1&gt;=$C22,SUMIFS('Необходимая Закачка, м3'!AQ$2:AQ$5000,'Необходимая Закачка, м3'!$B$2:$B$5000,'Объекты по КП'!$A22),0))</f>
        <v>0</v>
      </c>
      <c r="AR22">
        <f>IF($C22="",0,IF(AR$1&gt;=$C22,SUMIFS('Необходимая Закачка, м3'!AR$2:AR$5000,'Необходимая Закачка, м3'!$B$2:$B$5000,'Объекты по КП'!$A22),0))</f>
        <v>0</v>
      </c>
      <c r="AS22">
        <f>IF($C22="",0,IF(AS$1&gt;=$C22,SUMIFS('Необходимая Закачка, м3'!AS$2:AS$5000,'Необходимая Закачка, м3'!$B$2:$B$5000,'Объекты по КП'!$A22),0))</f>
        <v>0</v>
      </c>
      <c r="AT22">
        <f>IF($C22="",0,IF(AT$1&gt;=$C22,SUMIFS('Необходимая Закачка, м3'!AT$2:AT$5000,'Необходимая Закачка, м3'!$B$2:$B$5000,'Объекты по КП'!$A22),0))</f>
        <v>0</v>
      </c>
      <c r="AU22">
        <f>IF($C22="",0,IF(AU$1&gt;=$C22,SUMIFS('Необходимая Закачка, м3'!AU$2:AU$5000,'Необходимая Закачка, м3'!$B$2:$B$5000,'Объекты по КП'!$A22),0))</f>
        <v>0</v>
      </c>
      <c r="AV22">
        <f>IF($C22="",0,IF(AV$1&gt;=$C22,SUMIFS('Необходимая Закачка, м3'!AV$2:AV$5000,'Необходимая Закачка, м3'!$B$2:$B$5000,'Объекты по КП'!$A22),0))</f>
        <v>0</v>
      </c>
      <c r="AW22">
        <f>IF($C22="",0,IF(AW$1&gt;=$C22,SUMIFS('Необходимая Закачка, м3'!AW$2:AW$5000,'Необходимая Закачка, м3'!$B$2:$B$5000,'Объекты по КП'!$A22),0))</f>
        <v>0</v>
      </c>
      <c r="AX22">
        <f>IF($C22="",0,IF(AX$1&gt;=$C22,SUMIFS('Необходимая Закачка, м3'!AX$2:AX$5000,'Необходимая Закачка, м3'!$B$2:$B$5000,'Объекты по КП'!$A22),0))</f>
        <v>0</v>
      </c>
      <c r="AY22">
        <f>IF($C22="",0,IF(AY$1&gt;=$C22,SUMIFS('Необходимая Закачка, м3'!AY$2:AY$5000,'Необходимая Закачка, м3'!$B$2:$B$5000,'Объекты по КП'!$A22),0))</f>
        <v>0</v>
      </c>
      <c r="AZ22">
        <f>IF($C22="",0,IF(AZ$1&gt;=$C22,SUMIFS('Необходимая Закачка, м3'!AZ$2:AZ$5000,'Необходимая Закачка, м3'!$B$2:$B$5000,'Объекты по КП'!$A22),0))</f>
        <v>0</v>
      </c>
      <c r="BA22">
        <f>IF($C22="",0,IF(BA$1&gt;=$C22,SUMIFS('Необходимая Закачка, м3'!BA$2:BA$5000,'Необходимая Закачка, м3'!$B$2:$B$5000,'Объекты по КП'!$A22),0))</f>
        <v>0</v>
      </c>
      <c r="BB22">
        <f>IF($C22="",0,IF(BB$1&gt;=$C22,SUMIFS('Необходимая Закачка, м3'!BB$2:BB$5000,'Необходимая Закачка, м3'!$B$2:$B$5000,'Объекты по КП'!$A22),0))</f>
        <v>0</v>
      </c>
      <c r="BC22">
        <f>IF($C22="",0,IF(BC$1&gt;=$C22,SUMIFS('Необходимая Закачка, м3'!BC$2:BC$5000,'Необходимая Закачка, м3'!$B$2:$B$5000,'Объекты по КП'!$A22),0))</f>
        <v>0</v>
      </c>
      <c r="BD22">
        <f>IF($C22="",0,IF(BD$1&gt;=$C22,SUMIFS('Необходимая Закачка, м3'!BD$2:BD$5000,'Необходимая Закачка, м3'!$B$2:$B$5000,'Объекты по КП'!$A22),0))</f>
        <v>0</v>
      </c>
      <c r="BE22">
        <f>IF($C22="",0,IF(BE$1&gt;=$C22,SUMIFS('Необходимая Закачка, м3'!BE$2:BE$5000,'Необходимая Закачка, м3'!$B$2:$B$5000,'Объекты по КП'!$A22),0))</f>
        <v>0</v>
      </c>
      <c r="BF22">
        <f>IF($C22="",0,IF(BF$1&gt;=$C22,SUMIFS('Необходимая Закачка, м3'!BF$2:BF$5000,'Необходимая Закачка, м3'!$B$2:$B$5000,'Объекты по КП'!$A22),0))</f>
        <v>0</v>
      </c>
      <c r="BG22">
        <f>IF($C22="",0,IF(BG$1&gt;=$C22,SUMIFS('Необходимая Закачка, м3'!BG$2:BG$5000,'Необходимая Закачка, м3'!$B$2:$B$5000,'Объекты по КП'!$A22),0))</f>
        <v>0</v>
      </c>
      <c r="BH22">
        <f>IF($C22="",0,IF(BH$1&gt;=$C22,SUMIFS('Необходимая Закачка, м3'!BH$2:BH$5000,'Необходимая Закачка, м3'!$B$2:$B$5000,'Объекты по КП'!$A22),0))</f>
        <v>0</v>
      </c>
      <c r="BI22">
        <f>IF($C22="",0,IF(BI$1&gt;=$C22,SUMIFS('Необходимая Закачка, м3'!BI$2:BI$5000,'Необходимая Закачка, м3'!$B$2:$B$5000,'Объекты по КП'!$A22),0))</f>
        <v>0</v>
      </c>
      <c r="BJ22">
        <f>IF($C22="",0,IF(BJ$1&gt;=$C22,SUMIFS('Необходимая Закачка, м3'!BJ$2:BJ$5000,'Необходимая Закачка, м3'!$B$2:$B$5000,'Объекты по КП'!$A22),0))</f>
        <v>0</v>
      </c>
      <c r="BK22">
        <f>IF($C22="",0,IF(BK$1&gt;=$C22,SUMIFS('Необходимая Закачка, м3'!BK$2:BK$5000,'Необходимая Закачка, м3'!$B$2:$B$5000,'Объекты по КП'!$A22),0))</f>
        <v>0</v>
      </c>
      <c r="BL22">
        <f>IF($C22="",0,IF(BL$1&gt;=$C22,SUMIFS('Необходимая Закачка, м3'!BL$2:BL$5000,'Необходимая Закачка, м3'!$B$2:$B$5000,'Объекты по КП'!$A22),0))</f>
        <v>0</v>
      </c>
      <c r="BM22">
        <f>IF($C22="",0,IF(BM$1&gt;=$C22,SUMIFS('Необходимая Закачка, м3'!BM$2:BM$5000,'Необходимая Закачка, м3'!$B$2:$B$5000,'Объекты по КП'!$A22),0))</f>
        <v>0</v>
      </c>
      <c r="BN22">
        <f>IF($C22="",0,IF(BN$1&gt;=$C22,SUMIFS('Необходимая Закачка, м3'!BN$2:BN$5000,'Необходимая Закачка, м3'!$B$2:$B$5000,'Объекты по КП'!$A22),0))</f>
        <v>0</v>
      </c>
      <c r="BO22">
        <f>IF($C22="",0,IF(BO$1&gt;=$C22,SUMIFS('Необходимая Закачка, м3'!BO$2:BO$5000,'Необходимая Закачка, м3'!$B$2:$B$5000,'Объекты по КП'!$A22),0))</f>
        <v>0</v>
      </c>
      <c r="BP22">
        <f>IF($C22="",0,IF(BP$1&gt;=$C22,SUMIFS('Необходимая Закачка, м3'!BP$2:BP$5000,'Необходимая Закачка, м3'!$B$2:$B$5000,'Объекты по КП'!$A22),0))</f>
        <v>0</v>
      </c>
      <c r="BQ22">
        <f>IF($C22="",0,IF(BQ$1&gt;=$C22,SUMIFS('Необходимая Закачка, м3'!BQ$2:BQ$5000,'Необходимая Закачка, м3'!$B$2:$B$5000,'Объекты по КП'!$A22),0))</f>
        <v>0</v>
      </c>
      <c r="BR22">
        <f>IF($C22="",0,IF(BR$1&gt;=$C22,SUMIFS('Необходимая Закачка, м3'!BR$2:BR$5000,'Необходимая Закачка, м3'!$B$2:$B$5000,'Объекты по КП'!$A22),0))</f>
        <v>0</v>
      </c>
      <c r="BS22">
        <f>IF($C22="",0,IF(BS$1&gt;=$C22,SUMIFS('Необходимая Закачка, м3'!BS$2:BS$5000,'Необходимая Закачка, м3'!$B$2:$B$5000,'Объекты по КП'!$A22),0))</f>
        <v>0</v>
      </c>
      <c r="BT22">
        <f>IF($C22="",0,IF(BT$1&gt;=$C22,SUMIFS('Необходимая Закачка, м3'!BT$2:BT$5000,'Необходимая Закачка, м3'!$B$2:$B$5000,'Объекты по КП'!$A22),0))</f>
        <v>0</v>
      </c>
      <c r="BU22">
        <f>IF($C22="",0,IF(BU$1&gt;=$C22,SUMIFS('Необходимая Закачка, м3'!BU$2:BU$5000,'Необходимая Закачка, м3'!$B$2:$B$5000,'Объекты по КП'!$A22),0))</f>
        <v>0</v>
      </c>
      <c r="BV22">
        <f>IF($C22="",0,IF(BV$1&gt;=$C22,SUMIFS('Необходимая Закачка, м3'!BV$2:BV$5000,'Необходимая Закачка, м3'!$B$2:$B$5000,'Объекты по КП'!$A22),0))</f>
        <v>0</v>
      </c>
      <c r="BW22">
        <f>IF($C22="",0,IF(BW$1&gt;=$C22,SUMIFS('Необходимая Закачка, м3'!BW$2:BW$5000,'Необходимая Закачка, м3'!$B$2:$B$5000,'Объекты по КП'!$A22),0))</f>
        <v>0</v>
      </c>
      <c r="BX22">
        <f>IF($C22="",0,IF(BX$1&gt;=$C22,SUMIFS('Необходимая Закачка, м3'!BX$2:BX$5000,'Необходимая Закачка, м3'!$B$2:$B$5000,'Объекты по КП'!$A22),0))</f>
        <v>0</v>
      </c>
      <c r="BY22">
        <f>IF($C22="",0,IF(BY$1&gt;=$C22,SUMIFS('Необходимая Закачка, м3'!BY$2:BY$5000,'Необходимая Закачка, м3'!$B$2:$B$5000,'Объекты по КП'!$A22),0))</f>
        <v>0</v>
      </c>
    </row>
    <row r="23" spans="1:77" x14ac:dyDescent="0.25">
      <c r="A23">
        <v>18</v>
      </c>
      <c r="B23" t="s">
        <v>45</v>
      </c>
      <c r="C23" s="3">
        <v>45108</v>
      </c>
      <c r="F23">
        <f>IF($C23="",0,IF(AND(F$1&gt;=$C23,F$1&lt;$C24),SUMIFS('Необходимая Закачка, м3'!F$2:F$5000,'Необходимая Закачка, м3'!$B$2:$B$5000,'Объекты по КП'!$A23),0))</f>
        <v>2825.7941509433963</v>
      </c>
      <c r="G23">
        <f>IF($C23="",0,IF(AND(G$1&gt;=$C23,G$1&lt;$C24),SUMIFS('Необходимая Закачка, м3'!G$2:G$5000,'Необходимая Закачка, м3'!$B$2:$B$5000,'Объекты по КП'!$A23),0))</f>
        <v>2825.7941509433963</v>
      </c>
      <c r="H23">
        <f>IF($C23="",0,IF(AND(H$1&gt;=$C23,H$1&lt;$C24),SUMIFS('Необходимая Закачка, м3'!H$2:H$5000,'Необходимая Закачка, м3'!$B$2:$B$5000,'Объекты по КП'!$A23),0))</f>
        <v>2825.7941509433963</v>
      </c>
      <c r="I23">
        <f>IF($C23="",0,IF(AND(I$1&gt;=$C23,I$1&lt;$C24),SUMIFS('Необходимая Закачка, м3'!I$2:I$5000,'Необходимая Закачка, м3'!$B$2:$B$5000,'Объекты по КП'!$A23),0))</f>
        <v>2825.7941509433963</v>
      </c>
      <c r="J23">
        <f>IF($C23="",0,IF(AND(J$1&gt;=$C23,J$1&lt;$C24),SUMIFS('Необходимая Закачка, м3'!J$2:J$5000,'Необходимая Закачка, м3'!$B$2:$B$5000,'Объекты по КП'!$A23),0))</f>
        <v>2825.7941509433963</v>
      </c>
      <c r="K23">
        <f>IF($C23="",0,IF(AND(K$1&gt;=$C23,K$1&lt;$C24),SUMIFS('Необходимая Закачка, м3'!K$2:K$5000,'Необходимая Закачка, м3'!$B$2:$B$5000,'Объекты по КП'!$A23),0))</f>
        <v>2825.7941509433963</v>
      </c>
      <c r="L23">
        <f>IF($C23="",0,IF(AND(L$1&gt;=$C23,L$1&lt;$C24),SUMIFS('Необходимая Закачка, м3'!L$2:L$5000,'Необходимая Закачка, м3'!$B$2:$B$5000,'Объекты по КП'!$A23),0))</f>
        <v>2825.7941509433963</v>
      </c>
      <c r="M23">
        <f>IF($C23="",0,IF(AND(M$1&gt;=$C23,M$1&lt;$C24),SUMIFS('Необходимая Закачка, м3'!M$2:M$5000,'Необходимая Закачка, м3'!$B$2:$B$5000,'Объекты по КП'!$A23),0))</f>
        <v>2825.7941509433963</v>
      </c>
      <c r="N23">
        <f>IF($C23="",0,IF(AND(N$1&gt;=$C23,N$1&lt;$C24),SUMIFS('Необходимая Закачка, м3'!N$2:N$5000,'Необходимая Закачка, м3'!$B$2:$B$5000,'Объекты по КП'!$A23),0))</f>
        <v>2825.7941509433963</v>
      </c>
      <c r="O23">
        <f>IF($C23="",0,IF(AND(O$1&gt;=$C23,O$1&lt;$C24),SUMIFS('Необходимая Закачка, м3'!O$2:O$5000,'Необходимая Закачка, м3'!$B$2:$B$5000,'Объекты по КП'!$A23),0))</f>
        <v>2825.7941509433963</v>
      </c>
      <c r="P23">
        <f>IF($C23="",0,IF(AND(P$1&gt;=$C23,P$1&lt;$C24),SUMIFS('Необходимая Закачка, м3'!P$2:P$5000,'Необходимая Закачка, м3'!$B$2:$B$5000,'Объекты по КП'!$A23),0))</f>
        <v>2825.7941509433963</v>
      </c>
      <c r="Q23">
        <f>IF($C23="",0,IF(AND(Q$1&gt;=$C23,Q$1&lt;$C24),SUMIFS('Необходимая Закачка, м3'!Q$2:Q$5000,'Необходимая Закачка, м3'!$B$2:$B$5000,'Объекты по КП'!$A23),0))</f>
        <v>2825.7941509433963</v>
      </c>
      <c r="R23">
        <f>IF($C23="",0,IF(AND(R$1&gt;=$C23,R$1&lt;$C24),SUMIFS('Необходимая Закачка, м3'!R$2:R$5000,'Необходимая Закачка, м3'!$B$2:$B$5000,'Объекты по КП'!$A23),0))</f>
        <v>2825.7941509433963</v>
      </c>
      <c r="S23">
        <f>IF($C23="",0,IF(AND(S$1&gt;=$C23,S$1&lt;$C24),SUMIFS('Необходимая Закачка, м3'!S$2:S$5000,'Необходимая Закачка, м3'!$B$2:$B$5000,'Объекты по КП'!$A23),0))</f>
        <v>2825.7941509433963</v>
      </c>
      <c r="T23">
        <f>IF($C23="",0,IF(AND(T$1&gt;=$C23,T$1&lt;$C24),SUMIFS('Необходимая Закачка, м3'!T$2:T$5000,'Необходимая Закачка, м3'!$B$2:$B$5000,'Объекты по КП'!$A23),0))</f>
        <v>2825.7941509433963</v>
      </c>
      <c r="U23">
        <f>IF($C23="",0,IF(AND(U$1&gt;=$C23,U$1&lt;$C24),SUMIFS('Необходимая Закачка, м3'!U$2:U$5000,'Необходимая Закачка, м3'!$B$2:$B$5000,'Объекты по КП'!$A23),0))</f>
        <v>2825.7941509433963</v>
      </c>
      <c r="V23">
        <f>IF($C23="",0,IF(AND(V$1&gt;=$C23,V$1&lt;$C24),SUMIFS('Необходимая Закачка, м3'!V$2:V$5000,'Необходимая Закачка, м3'!$B$2:$B$5000,'Объекты по КП'!$A23),0))</f>
        <v>2825.7941509433963</v>
      </c>
      <c r="W23">
        <f>IF($C23="",0,IF(AND(W$1&gt;=$C23,W$1&lt;$C24),SUMIFS('Необходимая Закачка, м3'!W$2:W$5000,'Необходимая Закачка, м3'!$B$2:$B$5000,'Объекты по КП'!$A23),0))</f>
        <v>2825.7941509433963</v>
      </c>
      <c r="X23">
        <f>IF($C23="",0,IF(AND(X$1&gt;=$C23,X$1&lt;$C24),SUMIFS('Необходимая Закачка, м3'!X$2:X$5000,'Необходимая Закачка, м3'!$B$2:$B$5000,'Объекты по КП'!$A23),0))</f>
        <v>2825.7941509433963</v>
      </c>
      <c r="Y23">
        <f>IF($C23="",0,IF(AND(Y$1&gt;=$C23,Y$1&lt;$C24),SUMIFS('Необходимая Закачка, м3'!Y$2:Y$5000,'Необходимая Закачка, м3'!$B$2:$B$5000,'Объекты по КП'!$A23),0))</f>
        <v>2825.7941509433963</v>
      </c>
      <c r="Z23">
        <f>IF($C23="",0,IF(AND(Z$1&gt;=$C23,Z$1&lt;$C24),SUMIFS('Необходимая Закачка, м3'!Z$2:Z$5000,'Необходимая Закачка, м3'!$B$2:$B$5000,'Объекты по КП'!$A23),0))</f>
        <v>2825.7941509433963</v>
      </c>
      <c r="AA23">
        <f>IF($C23="",0,IF(AND(AA$1&gt;=$C23,AA$1&lt;$C24),SUMIFS('Необходимая Закачка, м3'!AA$2:AA$5000,'Необходимая Закачка, м3'!$B$2:$B$5000,'Объекты по КП'!$A23),0))</f>
        <v>2825.7941509433963</v>
      </c>
      <c r="AB23">
        <f>IF($C23="",0,IF(AND(AB$1&gt;=$C23,AB$1&lt;$C24),SUMIFS('Необходимая Закачка, м3'!AB$2:AB$5000,'Необходимая Закачка, м3'!$B$2:$B$5000,'Объекты по КП'!$A23),0))</f>
        <v>2825.7941509433963</v>
      </c>
      <c r="AC23">
        <f>IF($C23="",0,IF(AND(AC$1&gt;=$C23,AC$1&lt;$C24),SUMIFS('Необходимая Закачка, м3'!AC$2:AC$5000,'Необходимая Закачка, м3'!$B$2:$B$5000,'Объекты по КП'!$A23),0))</f>
        <v>0</v>
      </c>
      <c r="AD23">
        <f>IF($C23="",0,IF(AND(AD$1&gt;=$C23,AD$1&lt;$C24),SUMIFS('Необходимая Закачка, м3'!AD$2:AD$5000,'Необходимая Закачка, м3'!$B$2:$B$5000,'Объекты по КП'!$A23),0))</f>
        <v>0</v>
      </c>
      <c r="AE23">
        <f>IF($C23="",0,IF(AND(AE$1&gt;=$C23,AE$1&lt;$C24),SUMIFS('Необходимая Закачка, м3'!AE$2:AE$5000,'Необходимая Закачка, м3'!$B$2:$B$5000,'Объекты по КП'!$A23),0))</f>
        <v>0</v>
      </c>
      <c r="AF23">
        <f>IF($C23="",0,IF(AND(AF$1&gt;=$C23,AF$1&lt;$C24),SUMIFS('Необходимая Закачка, м3'!AF$2:AF$5000,'Необходимая Закачка, м3'!$B$2:$B$5000,'Объекты по КП'!$A23),0))</f>
        <v>0</v>
      </c>
      <c r="AG23">
        <f>IF($C23="",0,IF(AND(AG$1&gt;=$C23,AG$1&lt;$C24),SUMIFS('Необходимая Закачка, м3'!AG$2:AG$5000,'Необходимая Закачка, м3'!$B$2:$B$5000,'Объекты по КП'!$A23),0))</f>
        <v>0</v>
      </c>
      <c r="AH23">
        <f>IF($C23="",0,IF(AND(AH$1&gt;=$C23,AH$1&lt;$C24),SUMIFS('Необходимая Закачка, м3'!AH$2:AH$5000,'Необходимая Закачка, м3'!$B$2:$B$5000,'Объекты по КП'!$A23),0))</f>
        <v>0</v>
      </c>
      <c r="AI23">
        <f>IF($C23="",0,IF(AND(AI$1&gt;=$C23,AI$1&lt;$C24),SUMIFS('Необходимая Закачка, м3'!AI$2:AI$5000,'Необходимая Закачка, м3'!$B$2:$B$5000,'Объекты по КП'!$A23),0))</f>
        <v>0</v>
      </c>
      <c r="AJ23">
        <f>IF($C23="",0,IF(AND(AJ$1&gt;=$C23,AJ$1&lt;$C24),SUMIFS('Необходимая Закачка, м3'!AJ$2:AJ$5000,'Необходимая Закачка, м3'!$B$2:$B$5000,'Объекты по КП'!$A23),0))</f>
        <v>0</v>
      </c>
      <c r="AK23">
        <f>IF($C23="",0,IF(AND(AK$1&gt;=$C23,AK$1&lt;$C24),SUMIFS('Необходимая Закачка, м3'!AK$2:AK$5000,'Необходимая Закачка, м3'!$B$2:$B$5000,'Объекты по КП'!$A23),0))</f>
        <v>0</v>
      </c>
      <c r="AL23">
        <f>IF($C23="",0,IF(AND(AL$1&gt;=$C23,AL$1&lt;$C24),SUMIFS('Необходимая Закачка, м3'!AL$2:AL$5000,'Необходимая Закачка, м3'!$B$2:$B$5000,'Объекты по КП'!$A23),0))</f>
        <v>0</v>
      </c>
      <c r="AM23">
        <f>IF($C23="",0,IF(AND(AM$1&gt;=$C23,AM$1&lt;$C24),SUMIFS('Необходимая Закачка, м3'!AM$2:AM$5000,'Необходимая Закачка, м3'!$B$2:$B$5000,'Объекты по КП'!$A23),0))</f>
        <v>0</v>
      </c>
      <c r="AN23">
        <f>IF($C23="",0,IF(AND(AN$1&gt;=$C23,AN$1&lt;$C24),SUMIFS('Необходимая Закачка, м3'!AN$2:AN$5000,'Необходимая Закачка, м3'!$B$2:$B$5000,'Объекты по КП'!$A23),0))</f>
        <v>0</v>
      </c>
      <c r="AO23">
        <f>IF($C23="",0,IF(AND(AO$1&gt;=$C23,AO$1&lt;$C24),SUMIFS('Необходимая Закачка, м3'!AO$2:AO$5000,'Необходимая Закачка, м3'!$B$2:$B$5000,'Объекты по КП'!$A23),0))</f>
        <v>0</v>
      </c>
      <c r="AP23">
        <f>IF($C23="",0,IF(AND(AP$1&gt;=$C23,AP$1&lt;$C24),SUMIFS('Необходимая Закачка, м3'!AP$2:AP$5000,'Необходимая Закачка, м3'!$B$2:$B$5000,'Объекты по КП'!$A23),0))</f>
        <v>0</v>
      </c>
      <c r="AQ23">
        <f>IF($C23="",0,IF(AND(AQ$1&gt;=$C23,AQ$1&lt;$C24),SUMIFS('Необходимая Закачка, м3'!AQ$2:AQ$5000,'Необходимая Закачка, м3'!$B$2:$B$5000,'Объекты по КП'!$A23),0))</f>
        <v>0</v>
      </c>
      <c r="AR23">
        <f>IF($C23="",0,IF(AND(AR$1&gt;=$C23,AR$1&lt;$C24),SUMIFS('Необходимая Закачка, м3'!AR$2:AR$5000,'Необходимая Закачка, м3'!$B$2:$B$5000,'Объекты по КП'!$A23),0))</f>
        <v>0</v>
      </c>
      <c r="AS23">
        <f>IF($C23="",0,IF(AND(AS$1&gt;=$C23,AS$1&lt;$C24),SUMIFS('Необходимая Закачка, м3'!AS$2:AS$5000,'Необходимая Закачка, м3'!$B$2:$B$5000,'Объекты по КП'!$A23),0))</f>
        <v>0</v>
      </c>
      <c r="AT23">
        <f>IF($C23="",0,IF(AND(AT$1&gt;=$C23,AT$1&lt;$C24),SUMIFS('Необходимая Закачка, м3'!AT$2:AT$5000,'Необходимая Закачка, м3'!$B$2:$B$5000,'Объекты по КП'!$A23),0))</f>
        <v>0</v>
      </c>
      <c r="AU23">
        <f>IF($C23="",0,IF(AND(AU$1&gt;=$C23,AU$1&lt;$C24),SUMIFS('Необходимая Закачка, м3'!AU$2:AU$5000,'Необходимая Закачка, м3'!$B$2:$B$5000,'Объекты по КП'!$A23),0))</f>
        <v>0</v>
      </c>
      <c r="AV23">
        <f>IF($C23="",0,IF(AND(AV$1&gt;=$C23,AV$1&lt;$C24),SUMIFS('Необходимая Закачка, м3'!AV$2:AV$5000,'Необходимая Закачка, м3'!$B$2:$B$5000,'Объекты по КП'!$A23),0))</f>
        <v>0</v>
      </c>
      <c r="AW23">
        <f>IF($C23="",0,IF(AND(AW$1&gt;=$C23,AW$1&lt;$C24),SUMIFS('Необходимая Закачка, м3'!AW$2:AW$5000,'Необходимая Закачка, м3'!$B$2:$B$5000,'Объекты по КП'!$A23),0))</f>
        <v>0</v>
      </c>
      <c r="AX23">
        <f>IF($C23="",0,IF(AND(AX$1&gt;=$C23,AX$1&lt;$C24),SUMIFS('Необходимая Закачка, м3'!AX$2:AX$5000,'Необходимая Закачка, м3'!$B$2:$B$5000,'Объекты по КП'!$A23),0))</f>
        <v>0</v>
      </c>
      <c r="AY23">
        <f>IF($C23="",0,IF(AND(AY$1&gt;=$C23,AY$1&lt;$C24),SUMIFS('Необходимая Закачка, м3'!AY$2:AY$5000,'Необходимая Закачка, м3'!$B$2:$B$5000,'Объекты по КП'!$A23),0))</f>
        <v>0</v>
      </c>
      <c r="AZ23">
        <f>IF($C23="",0,IF(AND(AZ$1&gt;=$C23,AZ$1&lt;$C24),SUMIFS('Необходимая Закачка, м3'!AZ$2:AZ$5000,'Необходимая Закачка, м3'!$B$2:$B$5000,'Объекты по КП'!$A23),0))</f>
        <v>0</v>
      </c>
      <c r="BA23">
        <f>IF($C23="",0,IF(AND(BA$1&gt;=$C23,BA$1&lt;$C24),SUMIFS('Необходимая Закачка, м3'!BA$2:BA$5000,'Необходимая Закачка, м3'!$B$2:$B$5000,'Объекты по КП'!$A23),0))</f>
        <v>0</v>
      </c>
      <c r="BB23">
        <f>IF($C23="",0,IF(AND(BB$1&gt;=$C23,BB$1&lt;$C24),SUMIFS('Необходимая Закачка, м3'!BB$2:BB$5000,'Необходимая Закачка, м3'!$B$2:$B$5000,'Объекты по КП'!$A23),0))</f>
        <v>0</v>
      </c>
      <c r="BC23">
        <f>IF($C23="",0,IF(AND(BC$1&gt;=$C23,BC$1&lt;$C24),SUMIFS('Необходимая Закачка, м3'!BC$2:BC$5000,'Необходимая Закачка, м3'!$B$2:$B$5000,'Объекты по КП'!$A23),0))</f>
        <v>0</v>
      </c>
      <c r="BD23">
        <f>IF($C23="",0,IF(AND(BD$1&gt;=$C23,BD$1&lt;$C24),SUMIFS('Необходимая Закачка, м3'!BD$2:BD$5000,'Необходимая Закачка, м3'!$B$2:$B$5000,'Объекты по КП'!$A23),0))</f>
        <v>0</v>
      </c>
      <c r="BE23">
        <f>IF($C23="",0,IF(AND(BE$1&gt;=$C23,BE$1&lt;$C24),SUMIFS('Необходимая Закачка, м3'!BE$2:BE$5000,'Необходимая Закачка, м3'!$B$2:$B$5000,'Объекты по КП'!$A23),0))</f>
        <v>0</v>
      </c>
      <c r="BF23">
        <f>IF($C23="",0,IF(AND(BF$1&gt;=$C23,BF$1&lt;$C24),SUMIFS('Необходимая Закачка, м3'!BF$2:BF$5000,'Необходимая Закачка, м3'!$B$2:$B$5000,'Объекты по КП'!$A23),0))</f>
        <v>0</v>
      </c>
      <c r="BG23">
        <f>IF($C23="",0,IF(AND(BG$1&gt;=$C23,BG$1&lt;$C24),SUMIFS('Необходимая Закачка, м3'!BG$2:BG$5000,'Необходимая Закачка, м3'!$B$2:$B$5000,'Объекты по КП'!$A23),0))</f>
        <v>0</v>
      </c>
      <c r="BH23">
        <f>IF($C23="",0,IF(AND(BH$1&gt;=$C23,BH$1&lt;$C24),SUMIFS('Необходимая Закачка, м3'!BH$2:BH$5000,'Необходимая Закачка, м3'!$B$2:$B$5000,'Объекты по КП'!$A23),0))</f>
        <v>0</v>
      </c>
      <c r="BI23">
        <f>IF($C23="",0,IF(AND(BI$1&gt;=$C23,BI$1&lt;$C24),SUMIFS('Необходимая Закачка, м3'!BI$2:BI$5000,'Необходимая Закачка, м3'!$B$2:$B$5000,'Объекты по КП'!$A23),0))</f>
        <v>0</v>
      </c>
      <c r="BJ23">
        <f>IF($C23="",0,IF(AND(BJ$1&gt;=$C23,BJ$1&lt;$C24),SUMIFS('Необходимая Закачка, м3'!BJ$2:BJ$5000,'Необходимая Закачка, м3'!$B$2:$B$5000,'Объекты по КП'!$A23),0))</f>
        <v>0</v>
      </c>
      <c r="BK23">
        <f>IF($C23="",0,IF(AND(BK$1&gt;=$C23,BK$1&lt;$C24),SUMIFS('Необходимая Закачка, м3'!BK$2:BK$5000,'Необходимая Закачка, м3'!$B$2:$B$5000,'Объекты по КП'!$A23),0))</f>
        <v>0</v>
      </c>
      <c r="BL23">
        <f>IF($C23="",0,IF(AND(BL$1&gt;=$C23,BL$1&lt;$C24),SUMIFS('Необходимая Закачка, м3'!BL$2:BL$5000,'Необходимая Закачка, м3'!$B$2:$B$5000,'Объекты по КП'!$A23),0))</f>
        <v>0</v>
      </c>
      <c r="BM23">
        <f>IF($C23="",0,IF(AND(BM$1&gt;=$C23,BM$1&lt;$C24),SUMIFS('Необходимая Закачка, м3'!BM$2:BM$5000,'Необходимая Закачка, м3'!$B$2:$B$5000,'Объекты по КП'!$A23),0))</f>
        <v>0</v>
      </c>
      <c r="BN23">
        <f>IF($C23="",0,IF(AND(BN$1&gt;=$C23,BN$1&lt;$C24),SUMIFS('Необходимая Закачка, м3'!BN$2:BN$5000,'Необходимая Закачка, м3'!$B$2:$B$5000,'Объекты по КП'!$A23),0))</f>
        <v>0</v>
      </c>
      <c r="BO23">
        <f>IF($C23="",0,IF(AND(BO$1&gt;=$C23,BO$1&lt;$C24),SUMIFS('Необходимая Закачка, м3'!BO$2:BO$5000,'Необходимая Закачка, м3'!$B$2:$B$5000,'Объекты по КП'!$A23),0))</f>
        <v>0</v>
      </c>
      <c r="BP23">
        <f>IF($C23="",0,IF(AND(BP$1&gt;=$C23,BP$1&lt;$C24),SUMIFS('Необходимая Закачка, м3'!BP$2:BP$5000,'Необходимая Закачка, м3'!$B$2:$B$5000,'Объекты по КП'!$A23),0))</f>
        <v>0</v>
      </c>
      <c r="BQ23">
        <f>IF($C23="",0,IF(AND(BQ$1&gt;=$C23,BQ$1&lt;$C24),SUMIFS('Необходимая Закачка, м3'!BQ$2:BQ$5000,'Необходимая Закачка, м3'!$B$2:$B$5000,'Объекты по КП'!$A23),0))</f>
        <v>0</v>
      </c>
      <c r="BR23">
        <f>IF($C23="",0,IF(AND(BR$1&gt;=$C23,BR$1&lt;$C24),SUMIFS('Необходимая Закачка, м3'!BR$2:BR$5000,'Необходимая Закачка, м3'!$B$2:$B$5000,'Объекты по КП'!$A23),0))</f>
        <v>0</v>
      </c>
      <c r="BS23">
        <f>IF($C23="",0,IF(AND(BS$1&gt;=$C23,BS$1&lt;$C24),SUMIFS('Необходимая Закачка, м3'!BS$2:BS$5000,'Необходимая Закачка, м3'!$B$2:$B$5000,'Объекты по КП'!$A23),0))</f>
        <v>0</v>
      </c>
      <c r="BT23">
        <f>IF($C23="",0,IF(AND(BT$1&gt;=$C23,BT$1&lt;$C24),SUMIFS('Необходимая Закачка, м3'!BT$2:BT$5000,'Необходимая Закачка, м3'!$B$2:$B$5000,'Объекты по КП'!$A23),0))</f>
        <v>0</v>
      </c>
      <c r="BU23">
        <f>IF($C23="",0,IF(AND(BU$1&gt;=$C23,BU$1&lt;$C24),SUMIFS('Необходимая Закачка, м3'!BU$2:BU$5000,'Необходимая Закачка, м3'!$B$2:$B$5000,'Объекты по КП'!$A23),0))</f>
        <v>0</v>
      </c>
      <c r="BV23">
        <f>IF($C23="",0,IF(AND(BV$1&gt;=$C23,BV$1&lt;$C24),SUMIFS('Необходимая Закачка, м3'!BV$2:BV$5000,'Необходимая Закачка, м3'!$B$2:$B$5000,'Объекты по КП'!$A23),0))</f>
        <v>0</v>
      </c>
      <c r="BW23">
        <f>IF($C23="",0,IF(AND(BW$1&gt;=$C23,BW$1&lt;$C24),SUMIFS('Необходимая Закачка, м3'!BW$2:BW$5000,'Необходимая Закачка, м3'!$B$2:$B$5000,'Объекты по КП'!$A23),0))</f>
        <v>0</v>
      </c>
      <c r="BX23">
        <f>IF($C23="",0,IF(AND(BX$1&gt;=$C23,BX$1&lt;$C24),SUMIFS('Необходимая Закачка, м3'!BX$2:BX$5000,'Необходимая Закачка, м3'!$B$2:$B$5000,'Объекты по КП'!$A23),0))</f>
        <v>0</v>
      </c>
      <c r="BY23">
        <f>IF($C23="",0,IF(AND(BY$1&gt;=$C23,BY$1&lt;$C24),SUMIFS('Необходимая Закачка, м3'!BY$2:BY$5000,'Необходимая Закачка, м3'!$B$2:$B$5000,'Объекты по КП'!$A23),0))</f>
        <v>0</v>
      </c>
    </row>
    <row r="24" spans="1:77" x14ac:dyDescent="0.25">
      <c r="A24">
        <f>A23</f>
        <v>18</v>
      </c>
      <c r="B24" t="s">
        <v>41</v>
      </c>
      <c r="C24" s="3">
        <v>45992</v>
      </c>
      <c r="F24">
        <f>IF($C24="",0,IF(AND(F$1&gt;=$C24,F$1&lt;$C25),SUMIFS('Необходимая Закачка, м3'!F$2:F$5000,'Необходимая Закачка, м3'!$B$2:$B$5000,'Объекты по КП'!$A24),0))</f>
        <v>0</v>
      </c>
      <c r="G24">
        <f>IF($C24="",0,IF(AND(G$1&gt;=$C24,G$1&lt;$C25),SUMIFS('Необходимая Закачка, м3'!G$2:G$5000,'Необходимая Закачка, м3'!$B$2:$B$5000,'Объекты по КП'!$A24),0))</f>
        <v>0</v>
      </c>
      <c r="H24">
        <f>IF($C24="",0,IF(AND(H$1&gt;=$C24,H$1&lt;$C25),SUMIFS('Необходимая Закачка, м3'!H$2:H$5000,'Необходимая Закачка, м3'!$B$2:$B$5000,'Объекты по КП'!$A24),0))</f>
        <v>0</v>
      </c>
      <c r="I24">
        <f>IF($C24="",0,IF(AND(I$1&gt;=$C24,I$1&lt;$C25),SUMIFS('Необходимая Закачка, м3'!I$2:I$5000,'Необходимая Закачка, м3'!$B$2:$B$5000,'Объекты по КП'!$A24),0))</f>
        <v>0</v>
      </c>
      <c r="J24">
        <f>IF($C24="",0,IF(AND(J$1&gt;=$C24,J$1&lt;$C25),SUMIFS('Необходимая Закачка, м3'!J$2:J$5000,'Необходимая Закачка, м3'!$B$2:$B$5000,'Объекты по КП'!$A24),0))</f>
        <v>0</v>
      </c>
      <c r="K24">
        <f>IF($C24="",0,IF(AND(K$1&gt;=$C24,K$1&lt;$C25),SUMIFS('Необходимая Закачка, м3'!K$2:K$5000,'Необходимая Закачка, м3'!$B$2:$B$5000,'Объекты по КП'!$A24),0))</f>
        <v>0</v>
      </c>
      <c r="L24">
        <f>IF($C24="",0,IF(AND(L$1&gt;=$C24,L$1&lt;$C25),SUMIFS('Необходимая Закачка, м3'!L$2:L$5000,'Необходимая Закачка, м3'!$B$2:$B$5000,'Объекты по КП'!$A24),0))</f>
        <v>0</v>
      </c>
      <c r="M24">
        <f>IF($C24="",0,IF(AND(M$1&gt;=$C24,M$1&lt;$C25),SUMIFS('Необходимая Закачка, м3'!M$2:M$5000,'Необходимая Закачка, м3'!$B$2:$B$5000,'Объекты по КП'!$A24),0))</f>
        <v>0</v>
      </c>
      <c r="N24">
        <f>IF($C24="",0,IF(AND(N$1&gt;=$C24,N$1&lt;$C25),SUMIFS('Необходимая Закачка, м3'!N$2:N$5000,'Необходимая Закачка, м3'!$B$2:$B$5000,'Объекты по КП'!$A24),0))</f>
        <v>0</v>
      </c>
      <c r="O24">
        <f>IF($C24="",0,IF(AND(O$1&gt;=$C24,O$1&lt;$C25),SUMIFS('Необходимая Закачка, м3'!O$2:O$5000,'Необходимая Закачка, м3'!$B$2:$B$5000,'Объекты по КП'!$A24),0))</f>
        <v>0</v>
      </c>
      <c r="P24">
        <f>IF($C24="",0,IF(AND(P$1&gt;=$C24,P$1&lt;$C25),SUMIFS('Необходимая Закачка, м3'!P$2:P$5000,'Необходимая Закачка, м3'!$B$2:$B$5000,'Объекты по КП'!$A24),0))</f>
        <v>0</v>
      </c>
      <c r="Q24">
        <f>IF($C24="",0,IF(AND(Q$1&gt;=$C24,Q$1&lt;$C25),SUMIFS('Необходимая Закачка, м3'!Q$2:Q$5000,'Необходимая Закачка, м3'!$B$2:$B$5000,'Объекты по КП'!$A24),0))</f>
        <v>0</v>
      </c>
      <c r="R24">
        <f>IF($C24="",0,IF(AND(R$1&gt;=$C24,R$1&lt;$C25),SUMIFS('Необходимая Закачка, м3'!R$2:R$5000,'Необходимая Закачка, м3'!$B$2:$B$5000,'Объекты по КП'!$A24),0))</f>
        <v>0</v>
      </c>
      <c r="S24">
        <f>IF($C24="",0,IF(AND(S$1&gt;=$C24,S$1&lt;$C25),SUMIFS('Необходимая Закачка, м3'!S$2:S$5000,'Необходимая Закачка, м3'!$B$2:$B$5000,'Объекты по КП'!$A24),0))</f>
        <v>0</v>
      </c>
      <c r="T24">
        <f>IF($C24="",0,IF(AND(T$1&gt;=$C24,T$1&lt;$C25),SUMIFS('Необходимая Закачка, м3'!T$2:T$5000,'Необходимая Закачка, м3'!$B$2:$B$5000,'Объекты по КП'!$A24),0))</f>
        <v>0</v>
      </c>
      <c r="U24">
        <f>IF($C24="",0,IF(AND(U$1&gt;=$C24,U$1&lt;$C25),SUMIFS('Необходимая Закачка, м3'!U$2:U$5000,'Необходимая Закачка, м3'!$B$2:$B$5000,'Объекты по КП'!$A24),0))</f>
        <v>0</v>
      </c>
      <c r="V24">
        <f>IF($C24="",0,IF(AND(V$1&gt;=$C24,V$1&lt;$C25),SUMIFS('Необходимая Закачка, м3'!V$2:V$5000,'Необходимая Закачка, м3'!$B$2:$B$5000,'Объекты по КП'!$A24),0))</f>
        <v>0</v>
      </c>
      <c r="W24">
        <f>IF($C24="",0,IF(AND(W$1&gt;=$C24,W$1&lt;$C25),SUMIFS('Необходимая Закачка, м3'!W$2:W$5000,'Необходимая Закачка, м3'!$B$2:$B$5000,'Объекты по КП'!$A24),0))</f>
        <v>0</v>
      </c>
      <c r="X24">
        <f>IF($C24="",0,IF(AND(X$1&gt;=$C24,X$1&lt;$C25),SUMIFS('Необходимая Закачка, м3'!X$2:X$5000,'Необходимая Закачка, м3'!$B$2:$B$5000,'Объекты по КП'!$A24),0))</f>
        <v>0</v>
      </c>
      <c r="Y24">
        <f>IF($C24="",0,IF(AND(Y$1&gt;=$C24,Y$1&lt;$C25),SUMIFS('Необходимая Закачка, м3'!Y$2:Y$5000,'Необходимая Закачка, м3'!$B$2:$B$5000,'Объекты по КП'!$A24),0))</f>
        <v>0</v>
      </c>
      <c r="Z24">
        <f>IF($C24="",0,IF(AND(Z$1&gt;=$C24,Z$1&lt;$C25),SUMIFS('Необходимая Закачка, м3'!Z$2:Z$5000,'Необходимая Закачка, м3'!$B$2:$B$5000,'Объекты по КП'!$A24),0))</f>
        <v>0</v>
      </c>
      <c r="AA24">
        <f>IF($C24="",0,IF(AND(AA$1&gt;=$C24,AA$1&lt;$C25),SUMIFS('Необходимая Закачка, м3'!AA$2:AA$5000,'Необходимая Закачка, м3'!$B$2:$B$5000,'Объекты по КП'!$A24),0))</f>
        <v>0</v>
      </c>
      <c r="AB24">
        <f>IF($C24="",0,IF(AND(AB$1&gt;=$C24,AB$1&lt;$C25),SUMIFS('Необходимая Закачка, м3'!AB$2:AB$5000,'Необходимая Закачка, м3'!$B$2:$B$5000,'Объекты по КП'!$A24),0))</f>
        <v>0</v>
      </c>
      <c r="AC24">
        <f>IF($C24="",0,IF(AND(AC$1&gt;=$C24,AC$1&lt;$C25),SUMIFS('Необходимая Закачка, м3'!AC$2:AC$5000,'Необходимая Закачка, м3'!$B$2:$B$5000,'Объекты по КП'!$A24),0))</f>
        <v>0</v>
      </c>
      <c r="AD24">
        <f>IF($C24="",0,IF(AND(AD$1&gt;=$C24,AD$1&lt;$C25),SUMIFS('Необходимая Закачка, м3'!AD$2:AD$5000,'Необходимая Закачка, м3'!$B$2:$B$5000,'Объекты по КП'!$A24),0))</f>
        <v>0</v>
      </c>
      <c r="AE24">
        <f>IF($C24="",0,IF(AND(AE$1&gt;=$C24,AE$1&lt;$C25),SUMIFS('Необходимая Закачка, м3'!AE$2:AE$5000,'Необходимая Закачка, м3'!$B$2:$B$5000,'Объекты по КП'!$A24),0))</f>
        <v>0</v>
      </c>
      <c r="AF24">
        <f>IF($C24="",0,IF(AND(AF$1&gt;=$C24,AF$1&lt;$C25),SUMIFS('Необходимая Закачка, м3'!AF$2:AF$5000,'Необходимая Закачка, м3'!$B$2:$B$5000,'Объекты по КП'!$A24),0))</f>
        <v>0</v>
      </c>
      <c r="AG24">
        <f>IF($C24="",0,IF(AND(AG$1&gt;=$C24,AG$1&lt;$C25),SUMIFS('Необходимая Закачка, м3'!AG$2:AG$5000,'Необходимая Закачка, м3'!$B$2:$B$5000,'Объекты по КП'!$A24),0))</f>
        <v>0</v>
      </c>
      <c r="AH24">
        <f>IF($C24="",0,IF(AND(AH$1&gt;=$C24,AH$1&lt;$C25),SUMIFS('Необходимая Закачка, м3'!AH$2:AH$5000,'Необходимая Закачка, м3'!$B$2:$B$5000,'Объекты по КП'!$A24),0))</f>
        <v>0</v>
      </c>
      <c r="AI24">
        <f>IF($C24="",0,IF(AND(AI$1&gt;=$C24,AI$1&lt;$C25),SUMIFS('Необходимая Закачка, м3'!AI$2:AI$5000,'Необходимая Закачка, м3'!$B$2:$B$5000,'Объекты по КП'!$A24),0))</f>
        <v>0</v>
      </c>
      <c r="AJ24">
        <f>IF($C24="",0,IF(AND(AJ$1&gt;=$C24,AJ$1&lt;$C25),SUMIFS('Необходимая Закачка, м3'!AJ$2:AJ$5000,'Необходимая Закачка, м3'!$B$2:$B$5000,'Объекты по КП'!$A24),0))</f>
        <v>0</v>
      </c>
      <c r="AK24">
        <f>IF($C24="",0,IF(AND(AK$1&gt;=$C24,AK$1&lt;$C25),SUMIFS('Необходимая Закачка, м3'!AK$2:AK$5000,'Необходимая Закачка, м3'!$B$2:$B$5000,'Объекты по КП'!$A24),0))</f>
        <v>0</v>
      </c>
      <c r="AL24">
        <f>IF($C24="",0,IF(AND(AL$1&gt;=$C24,AL$1&lt;$C25),SUMIFS('Необходимая Закачка, м3'!AL$2:AL$5000,'Необходимая Закачка, м3'!$B$2:$B$5000,'Объекты по КП'!$A24),0))</f>
        <v>0</v>
      </c>
      <c r="AM24">
        <f>IF($C24="",0,IF(AND(AM$1&gt;=$C24,AM$1&lt;$C25),SUMIFS('Необходимая Закачка, м3'!AM$2:AM$5000,'Необходимая Закачка, м3'!$B$2:$B$5000,'Объекты по КП'!$A24),0))</f>
        <v>0</v>
      </c>
      <c r="AN24">
        <f>IF($C24="",0,IF(AND(AN$1&gt;=$C24,AN$1&lt;$C25),SUMIFS('Необходимая Закачка, м3'!AN$2:AN$5000,'Необходимая Закачка, м3'!$B$2:$B$5000,'Объекты по КП'!$A24),0))</f>
        <v>0</v>
      </c>
      <c r="AO24">
        <f>IF($C24="",0,IF(AND(AO$1&gt;=$C24,AO$1&lt;$C25),SUMIFS('Необходимая Закачка, м3'!AO$2:AO$5000,'Необходимая Закачка, м3'!$B$2:$B$5000,'Объекты по КП'!$A24),0))</f>
        <v>0</v>
      </c>
      <c r="AP24">
        <f>IF($C24="",0,IF(AND(AP$1&gt;=$C24,AP$1&lt;$C25),SUMIFS('Необходимая Закачка, м3'!AP$2:AP$5000,'Необходимая Закачка, м3'!$B$2:$B$5000,'Объекты по КП'!$A24),0))</f>
        <v>0</v>
      </c>
      <c r="AQ24">
        <f>IF($C24="",0,IF(AND(AQ$1&gt;=$C24,AQ$1&lt;$C25),SUMIFS('Необходимая Закачка, м3'!AQ$2:AQ$5000,'Необходимая Закачка, м3'!$B$2:$B$5000,'Объекты по КП'!$A24),0))</f>
        <v>0</v>
      </c>
      <c r="AR24">
        <f>IF($C24="",0,IF(AND(AR$1&gt;=$C24,AR$1&lt;$C25),SUMIFS('Необходимая Закачка, м3'!AR$2:AR$5000,'Необходимая Закачка, м3'!$B$2:$B$5000,'Объекты по КП'!$A24),0))</f>
        <v>0</v>
      </c>
      <c r="AS24">
        <f>IF($C24="",0,IF(AND(AS$1&gt;=$C24,AS$1&lt;$C25),SUMIFS('Необходимая Закачка, м3'!AS$2:AS$5000,'Необходимая Закачка, м3'!$B$2:$B$5000,'Объекты по КП'!$A24),0))</f>
        <v>0</v>
      </c>
      <c r="AT24">
        <f>IF($C24="",0,IF(AND(AT$1&gt;=$C24,AT$1&lt;$C25),SUMIFS('Необходимая Закачка, м3'!AT$2:AT$5000,'Необходимая Закачка, м3'!$B$2:$B$5000,'Объекты по КП'!$A24),0))</f>
        <v>0</v>
      </c>
      <c r="AU24">
        <f>IF($C24="",0,IF(AND(AU$1&gt;=$C24,AU$1&lt;$C25),SUMIFS('Необходимая Закачка, м3'!AU$2:AU$5000,'Необходимая Закачка, м3'!$B$2:$B$5000,'Объекты по КП'!$A24),0))</f>
        <v>0</v>
      </c>
      <c r="AV24">
        <f>IF($C24="",0,IF(AND(AV$1&gt;=$C24,AV$1&lt;$C25),SUMIFS('Необходимая Закачка, м3'!AV$2:AV$5000,'Необходимая Закачка, м3'!$B$2:$B$5000,'Объекты по КП'!$A24),0))</f>
        <v>0</v>
      </c>
      <c r="AW24">
        <f>IF($C24="",0,IF(AND(AW$1&gt;=$C24,AW$1&lt;$C25),SUMIFS('Необходимая Закачка, м3'!AW$2:AW$5000,'Необходимая Закачка, м3'!$B$2:$B$5000,'Объекты по КП'!$A24),0))</f>
        <v>0</v>
      </c>
      <c r="AX24">
        <f>IF($C24="",0,IF(AND(AX$1&gt;=$C24,AX$1&lt;$C25),SUMIFS('Необходимая Закачка, м3'!AX$2:AX$5000,'Необходимая Закачка, м3'!$B$2:$B$5000,'Объекты по КП'!$A24),0))</f>
        <v>0</v>
      </c>
      <c r="AY24">
        <f>IF($C24="",0,IF(AND(AY$1&gt;=$C24,AY$1&lt;$C25),SUMIFS('Необходимая Закачка, м3'!AY$2:AY$5000,'Необходимая Закачка, м3'!$B$2:$B$5000,'Объекты по КП'!$A24),0))</f>
        <v>0</v>
      </c>
      <c r="AZ24">
        <f>IF($C24="",0,IF(AND(AZ$1&gt;=$C24,AZ$1&lt;$C25),SUMIFS('Необходимая Закачка, м3'!AZ$2:AZ$5000,'Необходимая Закачка, м3'!$B$2:$B$5000,'Объекты по КП'!$A24),0))</f>
        <v>0</v>
      </c>
      <c r="BA24">
        <f>IF($C24="",0,IF(AND(BA$1&gt;=$C24,BA$1&lt;$C25),SUMIFS('Необходимая Закачка, м3'!BA$2:BA$5000,'Необходимая Закачка, м3'!$B$2:$B$5000,'Объекты по КП'!$A24),0))</f>
        <v>0</v>
      </c>
      <c r="BB24">
        <f>IF($C24="",0,IF(AND(BB$1&gt;=$C24,BB$1&lt;$C25),SUMIFS('Необходимая Закачка, м3'!BB$2:BB$5000,'Необходимая Закачка, м3'!$B$2:$B$5000,'Объекты по КП'!$A24),0))</f>
        <v>0</v>
      </c>
      <c r="BC24">
        <f>IF($C24="",0,IF(AND(BC$1&gt;=$C24,BC$1&lt;$C25),SUMIFS('Необходимая Закачка, м3'!BC$2:BC$5000,'Необходимая Закачка, м3'!$B$2:$B$5000,'Объекты по КП'!$A24),0))</f>
        <v>0</v>
      </c>
      <c r="BD24">
        <f>IF($C24="",0,IF(AND(BD$1&gt;=$C24,BD$1&lt;$C25),SUMIFS('Необходимая Закачка, м3'!BD$2:BD$5000,'Необходимая Закачка, м3'!$B$2:$B$5000,'Объекты по КП'!$A24),0))</f>
        <v>0</v>
      </c>
      <c r="BE24">
        <f>IF($C24="",0,IF(AND(BE$1&gt;=$C24,BE$1&lt;$C25),SUMIFS('Необходимая Закачка, м3'!BE$2:BE$5000,'Необходимая Закачка, м3'!$B$2:$B$5000,'Объекты по КП'!$A24),0))</f>
        <v>0</v>
      </c>
      <c r="BF24">
        <f>IF($C24="",0,IF(AND(BF$1&gt;=$C24,BF$1&lt;$C25),SUMIFS('Необходимая Закачка, м3'!BF$2:BF$5000,'Необходимая Закачка, м3'!$B$2:$B$5000,'Объекты по КП'!$A24),0))</f>
        <v>0</v>
      </c>
      <c r="BG24">
        <f>IF($C24="",0,IF(AND(BG$1&gt;=$C24,BG$1&lt;$C25),SUMIFS('Необходимая Закачка, м3'!BG$2:BG$5000,'Необходимая Закачка, м3'!$B$2:$B$5000,'Объекты по КП'!$A24),0))</f>
        <v>0</v>
      </c>
      <c r="BH24">
        <f>IF($C24="",0,IF(AND(BH$1&gt;=$C24,BH$1&lt;$C25),SUMIFS('Необходимая Закачка, м3'!BH$2:BH$5000,'Необходимая Закачка, м3'!$B$2:$B$5000,'Объекты по КП'!$A24),0))</f>
        <v>0</v>
      </c>
      <c r="BI24">
        <f>IF($C24="",0,IF(AND(BI$1&gt;=$C24,BI$1&lt;$C25),SUMIFS('Необходимая Закачка, м3'!BI$2:BI$5000,'Необходимая Закачка, м3'!$B$2:$B$5000,'Объекты по КП'!$A24),0))</f>
        <v>0</v>
      </c>
      <c r="BJ24">
        <f>IF($C24="",0,IF(AND(BJ$1&gt;=$C24,BJ$1&lt;$C25),SUMIFS('Необходимая Закачка, м3'!BJ$2:BJ$5000,'Необходимая Закачка, м3'!$B$2:$B$5000,'Объекты по КП'!$A24),0))</f>
        <v>0</v>
      </c>
      <c r="BK24">
        <f>IF($C24="",0,IF(AND(BK$1&gt;=$C24,BK$1&lt;$C25),SUMIFS('Необходимая Закачка, м3'!BK$2:BK$5000,'Необходимая Закачка, м3'!$B$2:$B$5000,'Объекты по КП'!$A24),0))</f>
        <v>0</v>
      </c>
      <c r="BL24">
        <f>IF($C24="",0,IF(AND(BL$1&gt;=$C24,BL$1&lt;$C25),SUMIFS('Необходимая Закачка, м3'!BL$2:BL$5000,'Необходимая Закачка, м3'!$B$2:$B$5000,'Объекты по КП'!$A24),0))</f>
        <v>0</v>
      </c>
      <c r="BM24">
        <f>IF($C24="",0,IF(AND(BM$1&gt;=$C24,BM$1&lt;$C25),SUMIFS('Необходимая Закачка, м3'!BM$2:BM$5000,'Необходимая Закачка, м3'!$B$2:$B$5000,'Объекты по КП'!$A24),0))</f>
        <v>0</v>
      </c>
      <c r="BN24">
        <f>IF($C24="",0,IF(AND(BN$1&gt;=$C24,BN$1&lt;$C25),SUMIFS('Необходимая Закачка, м3'!BN$2:BN$5000,'Необходимая Закачка, м3'!$B$2:$B$5000,'Объекты по КП'!$A24),0))</f>
        <v>0</v>
      </c>
      <c r="BO24">
        <f>IF($C24="",0,IF(AND(BO$1&gt;=$C24,BO$1&lt;$C25),SUMIFS('Необходимая Закачка, м3'!BO$2:BO$5000,'Необходимая Закачка, м3'!$B$2:$B$5000,'Объекты по КП'!$A24),0))</f>
        <v>0</v>
      </c>
      <c r="BP24">
        <f>IF($C24="",0,IF(AND(BP$1&gt;=$C24,BP$1&lt;$C25),SUMIFS('Необходимая Закачка, м3'!BP$2:BP$5000,'Необходимая Закачка, м3'!$B$2:$B$5000,'Объекты по КП'!$A24),0))</f>
        <v>0</v>
      </c>
      <c r="BQ24">
        <f>IF($C24="",0,IF(AND(BQ$1&gt;=$C24,BQ$1&lt;$C25),SUMIFS('Необходимая Закачка, м3'!BQ$2:BQ$5000,'Необходимая Закачка, м3'!$B$2:$B$5000,'Объекты по КП'!$A24),0))</f>
        <v>0</v>
      </c>
      <c r="BR24">
        <f>IF($C24="",0,IF(AND(BR$1&gt;=$C24,BR$1&lt;$C25),SUMIFS('Необходимая Закачка, м3'!BR$2:BR$5000,'Необходимая Закачка, м3'!$B$2:$B$5000,'Объекты по КП'!$A24),0))</f>
        <v>0</v>
      </c>
      <c r="BS24">
        <f>IF($C24="",0,IF(AND(BS$1&gt;=$C24,BS$1&lt;$C25),SUMIFS('Необходимая Закачка, м3'!BS$2:BS$5000,'Необходимая Закачка, м3'!$B$2:$B$5000,'Объекты по КП'!$A24),0))</f>
        <v>0</v>
      </c>
      <c r="BT24">
        <f>IF($C24="",0,IF(AND(BT$1&gt;=$C24,BT$1&lt;$C25),SUMIFS('Необходимая Закачка, м3'!BT$2:BT$5000,'Необходимая Закачка, м3'!$B$2:$B$5000,'Объекты по КП'!$A24),0))</f>
        <v>0</v>
      </c>
      <c r="BU24">
        <f>IF($C24="",0,IF(AND(BU$1&gt;=$C24,BU$1&lt;$C25),SUMIFS('Необходимая Закачка, м3'!BU$2:BU$5000,'Необходимая Закачка, м3'!$B$2:$B$5000,'Объекты по КП'!$A24),0))</f>
        <v>0</v>
      </c>
      <c r="BV24">
        <f>IF($C24="",0,IF(AND(BV$1&gt;=$C24,BV$1&lt;$C25),SUMIFS('Необходимая Закачка, м3'!BV$2:BV$5000,'Необходимая Закачка, м3'!$B$2:$B$5000,'Объекты по КП'!$A24),0))</f>
        <v>0</v>
      </c>
      <c r="BW24">
        <f>IF($C24="",0,IF(AND(BW$1&gt;=$C24,BW$1&lt;$C25),SUMIFS('Необходимая Закачка, м3'!BW$2:BW$5000,'Необходимая Закачка, м3'!$B$2:$B$5000,'Объекты по КП'!$A24),0))</f>
        <v>0</v>
      </c>
      <c r="BX24">
        <f>IF($C24="",0,IF(AND(BX$1&gt;=$C24,BX$1&lt;$C25),SUMIFS('Необходимая Закачка, м3'!BX$2:BX$5000,'Необходимая Закачка, м3'!$B$2:$B$5000,'Объекты по КП'!$A24),0))</f>
        <v>0</v>
      </c>
      <c r="BY24">
        <f>IF($C24="",0,IF(AND(BY$1&gt;=$C24,BY$1&lt;$C25),SUMIFS('Необходимая Закачка, м3'!BY$2:BY$5000,'Необходимая Закачка, м3'!$B$2:$B$5000,'Объекты по КП'!$A24),0))</f>
        <v>0</v>
      </c>
    </row>
    <row r="25" spans="1:77" x14ac:dyDescent="0.25">
      <c r="A25">
        <f>A24</f>
        <v>18</v>
      </c>
      <c r="F25">
        <f>IF($C25="",0,IF(F$1&gt;=$C25,SUMIFS('Необходимая Закачка, м3'!F$2:F$5000,'Необходимая Закачка, м3'!$B$2:$B$5000,'Объекты по КП'!$A25),0))</f>
        <v>0</v>
      </c>
      <c r="G25">
        <f>IF($C25="",0,IF(G$1&gt;=$C25,SUMIFS('Необходимая Закачка, м3'!G$2:G$5000,'Необходимая Закачка, м3'!$B$2:$B$5000,'Объекты по КП'!$A25),0))</f>
        <v>0</v>
      </c>
      <c r="H25">
        <f>IF($C25="",0,IF(H$1&gt;=$C25,SUMIFS('Необходимая Закачка, м3'!H$2:H$5000,'Необходимая Закачка, м3'!$B$2:$B$5000,'Объекты по КП'!$A25),0))</f>
        <v>0</v>
      </c>
      <c r="I25">
        <f>IF($C25="",0,IF(I$1&gt;=$C25,SUMIFS('Необходимая Закачка, м3'!I$2:I$5000,'Необходимая Закачка, м3'!$B$2:$B$5000,'Объекты по КП'!$A25),0))</f>
        <v>0</v>
      </c>
      <c r="J25">
        <f>IF($C25="",0,IF(J$1&gt;=$C25,SUMIFS('Необходимая Закачка, м3'!J$2:J$5000,'Необходимая Закачка, м3'!$B$2:$B$5000,'Объекты по КП'!$A25),0))</f>
        <v>0</v>
      </c>
      <c r="K25">
        <f>IF($C25="",0,IF(K$1&gt;=$C25,SUMIFS('Необходимая Закачка, м3'!K$2:K$5000,'Необходимая Закачка, м3'!$B$2:$B$5000,'Объекты по КП'!$A25),0))</f>
        <v>0</v>
      </c>
      <c r="L25">
        <f>IF($C25="",0,IF(L$1&gt;=$C25,SUMIFS('Необходимая Закачка, м3'!L$2:L$5000,'Необходимая Закачка, м3'!$B$2:$B$5000,'Объекты по КП'!$A25),0))</f>
        <v>0</v>
      </c>
      <c r="M25">
        <f>IF($C25="",0,IF(M$1&gt;=$C25,SUMIFS('Необходимая Закачка, м3'!M$2:M$5000,'Необходимая Закачка, м3'!$B$2:$B$5000,'Объекты по КП'!$A25),0))</f>
        <v>0</v>
      </c>
      <c r="N25">
        <f>IF($C25="",0,IF(N$1&gt;=$C25,SUMIFS('Необходимая Закачка, м3'!N$2:N$5000,'Необходимая Закачка, м3'!$B$2:$B$5000,'Объекты по КП'!$A25),0))</f>
        <v>0</v>
      </c>
      <c r="O25">
        <f>IF($C25="",0,IF(O$1&gt;=$C25,SUMIFS('Необходимая Закачка, м3'!O$2:O$5000,'Необходимая Закачка, м3'!$B$2:$B$5000,'Объекты по КП'!$A25),0))</f>
        <v>0</v>
      </c>
      <c r="P25">
        <f>IF($C25="",0,IF(P$1&gt;=$C25,SUMIFS('Необходимая Закачка, м3'!P$2:P$5000,'Необходимая Закачка, м3'!$B$2:$B$5000,'Объекты по КП'!$A25),0))</f>
        <v>0</v>
      </c>
      <c r="Q25">
        <f>IF($C25="",0,IF(Q$1&gt;=$C25,SUMIFS('Необходимая Закачка, м3'!Q$2:Q$5000,'Необходимая Закачка, м3'!$B$2:$B$5000,'Объекты по КП'!$A25),0))</f>
        <v>0</v>
      </c>
      <c r="R25">
        <f>IF($C25="",0,IF(R$1&gt;=$C25,SUMIFS('Необходимая Закачка, м3'!R$2:R$5000,'Необходимая Закачка, м3'!$B$2:$B$5000,'Объекты по КП'!$A25),0))</f>
        <v>0</v>
      </c>
      <c r="S25">
        <f>IF($C25="",0,IF(S$1&gt;=$C25,SUMIFS('Необходимая Закачка, м3'!S$2:S$5000,'Необходимая Закачка, м3'!$B$2:$B$5000,'Объекты по КП'!$A25),0))</f>
        <v>0</v>
      </c>
      <c r="T25">
        <f>IF($C25="",0,IF(T$1&gt;=$C25,SUMIFS('Необходимая Закачка, м3'!T$2:T$5000,'Необходимая Закачка, м3'!$B$2:$B$5000,'Объекты по КП'!$A25),0))</f>
        <v>0</v>
      </c>
      <c r="U25">
        <f>IF($C25="",0,IF(U$1&gt;=$C25,SUMIFS('Необходимая Закачка, м3'!U$2:U$5000,'Необходимая Закачка, м3'!$B$2:$B$5000,'Объекты по КП'!$A25),0))</f>
        <v>0</v>
      </c>
      <c r="V25">
        <f>IF($C25="",0,IF(V$1&gt;=$C25,SUMIFS('Необходимая Закачка, м3'!V$2:V$5000,'Необходимая Закачка, м3'!$B$2:$B$5000,'Объекты по КП'!$A25),0))</f>
        <v>0</v>
      </c>
      <c r="W25">
        <f>IF($C25="",0,IF(W$1&gt;=$C25,SUMIFS('Необходимая Закачка, м3'!W$2:W$5000,'Необходимая Закачка, м3'!$B$2:$B$5000,'Объекты по КП'!$A25),0))</f>
        <v>0</v>
      </c>
      <c r="X25">
        <f>IF($C25="",0,IF(X$1&gt;=$C25,SUMIFS('Необходимая Закачка, м3'!X$2:X$5000,'Необходимая Закачка, м3'!$B$2:$B$5000,'Объекты по КП'!$A25),0))</f>
        <v>0</v>
      </c>
      <c r="Y25">
        <f>IF($C25="",0,IF(Y$1&gt;=$C25,SUMIFS('Необходимая Закачка, м3'!Y$2:Y$5000,'Необходимая Закачка, м3'!$B$2:$B$5000,'Объекты по КП'!$A25),0))</f>
        <v>0</v>
      </c>
      <c r="Z25">
        <f>IF($C25="",0,IF(Z$1&gt;=$C25,SUMIFS('Необходимая Закачка, м3'!Z$2:Z$5000,'Необходимая Закачка, м3'!$B$2:$B$5000,'Объекты по КП'!$A25),0))</f>
        <v>0</v>
      </c>
      <c r="AA25">
        <f>IF($C25="",0,IF(AA$1&gt;=$C25,SUMIFS('Необходимая Закачка, м3'!AA$2:AA$5000,'Необходимая Закачка, м3'!$B$2:$B$5000,'Объекты по КП'!$A25),0))</f>
        <v>0</v>
      </c>
      <c r="AB25">
        <f>IF($C25="",0,IF(AB$1&gt;=$C25,SUMIFS('Необходимая Закачка, м3'!AB$2:AB$5000,'Необходимая Закачка, м3'!$B$2:$B$5000,'Объекты по КП'!$A25),0))</f>
        <v>0</v>
      </c>
      <c r="AC25">
        <f>IF($C25="",0,IF(AC$1&gt;=$C25,SUMIFS('Необходимая Закачка, м3'!AC$2:AC$5000,'Необходимая Закачка, м3'!$B$2:$B$5000,'Объекты по КП'!$A25),0))</f>
        <v>0</v>
      </c>
      <c r="AD25">
        <f>IF($C25="",0,IF(AD$1&gt;=$C25,SUMIFS('Необходимая Закачка, м3'!AD$2:AD$5000,'Необходимая Закачка, м3'!$B$2:$B$5000,'Объекты по КП'!$A25),0))</f>
        <v>0</v>
      </c>
      <c r="AE25">
        <f>IF($C25="",0,IF(AE$1&gt;=$C25,SUMIFS('Необходимая Закачка, м3'!AE$2:AE$5000,'Необходимая Закачка, м3'!$B$2:$B$5000,'Объекты по КП'!$A25),0))</f>
        <v>0</v>
      </c>
      <c r="AF25">
        <f>IF($C25="",0,IF(AF$1&gt;=$C25,SUMIFS('Необходимая Закачка, м3'!AF$2:AF$5000,'Необходимая Закачка, м3'!$B$2:$B$5000,'Объекты по КП'!$A25),0))</f>
        <v>0</v>
      </c>
      <c r="AG25">
        <f>IF($C25="",0,IF(AG$1&gt;=$C25,SUMIFS('Необходимая Закачка, м3'!AG$2:AG$5000,'Необходимая Закачка, м3'!$B$2:$B$5000,'Объекты по КП'!$A25),0))</f>
        <v>0</v>
      </c>
      <c r="AH25">
        <f>IF($C25="",0,IF(AH$1&gt;=$C25,SUMIFS('Необходимая Закачка, м3'!AH$2:AH$5000,'Необходимая Закачка, м3'!$B$2:$B$5000,'Объекты по КП'!$A25),0))</f>
        <v>0</v>
      </c>
      <c r="AI25">
        <f>IF($C25="",0,IF(AI$1&gt;=$C25,SUMIFS('Необходимая Закачка, м3'!AI$2:AI$5000,'Необходимая Закачка, м3'!$B$2:$B$5000,'Объекты по КП'!$A25),0))</f>
        <v>0</v>
      </c>
      <c r="AJ25">
        <f>IF($C25="",0,IF(AJ$1&gt;=$C25,SUMIFS('Необходимая Закачка, м3'!AJ$2:AJ$5000,'Необходимая Закачка, м3'!$B$2:$B$5000,'Объекты по КП'!$A25),0))</f>
        <v>0</v>
      </c>
      <c r="AK25">
        <f>IF($C25="",0,IF(AK$1&gt;=$C25,SUMIFS('Необходимая Закачка, м3'!AK$2:AK$5000,'Необходимая Закачка, м3'!$B$2:$B$5000,'Объекты по КП'!$A25),0))</f>
        <v>0</v>
      </c>
      <c r="AL25">
        <f>IF($C25="",0,IF(AL$1&gt;=$C25,SUMIFS('Необходимая Закачка, м3'!AL$2:AL$5000,'Необходимая Закачка, м3'!$B$2:$B$5000,'Объекты по КП'!$A25),0))</f>
        <v>0</v>
      </c>
      <c r="AM25">
        <f>IF($C25="",0,IF(AM$1&gt;=$C25,SUMIFS('Необходимая Закачка, м3'!AM$2:AM$5000,'Необходимая Закачка, м3'!$B$2:$B$5000,'Объекты по КП'!$A25),0))</f>
        <v>0</v>
      </c>
      <c r="AN25">
        <f>IF($C25="",0,IF(AN$1&gt;=$C25,SUMIFS('Необходимая Закачка, м3'!AN$2:AN$5000,'Необходимая Закачка, м3'!$B$2:$B$5000,'Объекты по КП'!$A25),0))</f>
        <v>0</v>
      </c>
      <c r="AO25">
        <f>IF($C25="",0,IF(AO$1&gt;=$C25,SUMIFS('Необходимая Закачка, м3'!AO$2:AO$5000,'Необходимая Закачка, м3'!$B$2:$B$5000,'Объекты по КП'!$A25),0))</f>
        <v>0</v>
      </c>
      <c r="AP25">
        <f>IF($C25="",0,IF(AP$1&gt;=$C25,SUMIFS('Необходимая Закачка, м3'!AP$2:AP$5000,'Необходимая Закачка, м3'!$B$2:$B$5000,'Объекты по КП'!$A25),0))</f>
        <v>0</v>
      </c>
      <c r="AQ25">
        <f>IF($C25="",0,IF(AQ$1&gt;=$C25,SUMIFS('Необходимая Закачка, м3'!AQ$2:AQ$5000,'Необходимая Закачка, м3'!$B$2:$B$5000,'Объекты по КП'!$A25),0))</f>
        <v>0</v>
      </c>
      <c r="AR25">
        <f>IF($C25="",0,IF(AR$1&gt;=$C25,SUMIFS('Необходимая Закачка, м3'!AR$2:AR$5000,'Необходимая Закачка, м3'!$B$2:$B$5000,'Объекты по КП'!$A25),0))</f>
        <v>0</v>
      </c>
      <c r="AS25">
        <f>IF($C25="",0,IF(AS$1&gt;=$C25,SUMIFS('Необходимая Закачка, м3'!AS$2:AS$5000,'Необходимая Закачка, м3'!$B$2:$B$5000,'Объекты по КП'!$A25),0))</f>
        <v>0</v>
      </c>
      <c r="AT25">
        <f>IF($C25="",0,IF(AT$1&gt;=$C25,SUMIFS('Необходимая Закачка, м3'!AT$2:AT$5000,'Необходимая Закачка, м3'!$B$2:$B$5000,'Объекты по КП'!$A25),0))</f>
        <v>0</v>
      </c>
      <c r="AU25">
        <f>IF($C25="",0,IF(AU$1&gt;=$C25,SUMIFS('Необходимая Закачка, м3'!AU$2:AU$5000,'Необходимая Закачка, м3'!$B$2:$B$5000,'Объекты по КП'!$A25),0))</f>
        <v>0</v>
      </c>
      <c r="AV25">
        <f>IF($C25="",0,IF(AV$1&gt;=$C25,SUMIFS('Необходимая Закачка, м3'!AV$2:AV$5000,'Необходимая Закачка, м3'!$B$2:$B$5000,'Объекты по КП'!$A25),0))</f>
        <v>0</v>
      </c>
      <c r="AW25">
        <f>IF($C25="",0,IF(AW$1&gt;=$C25,SUMIFS('Необходимая Закачка, м3'!AW$2:AW$5000,'Необходимая Закачка, м3'!$B$2:$B$5000,'Объекты по КП'!$A25),0))</f>
        <v>0</v>
      </c>
      <c r="AX25">
        <f>IF($C25="",0,IF(AX$1&gt;=$C25,SUMIFS('Необходимая Закачка, м3'!AX$2:AX$5000,'Необходимая Закачка, м3'!$B$2:$B$5000,'Объекты по КП'!$A25),0))</f>
        <v>0</v>
      </c>
      <c r="AY25">
        <f>IF($C25="",0,IF(AY$1&gt;=$C25,SUMIFS('Необходимая Закачка, м3'!AY$2:AY$5000,'Необходимая Закачка, м3'!$B$2:$B$5000,'Объекты по КП'!$A25),0))</f>
        <v>0</v>
      </c>
      <c r="AZ25">
        <f>IF($C25="",0,IF(AZ$1&gt;=$C25,SUMIFS('Необходимая Закачка, м3'!AZ$2:AZ$5000,'Необходимая Закачка, м3'!$B$2:$B$5000,'Объекты по КП'!$A25),0))</f>
        <v>0</v>
      </c>
      <c r="BA25">
        <f>IF($C25="",0,IF(BA$1&gt;=$C25,SUMIFS('Необходимая Закачка, м3'!BA$2:BA$5000,'Необходимая Закачка, м3'!$B$2:$B$5000,'Объекты по КП'!$A25),0))</f>
        <v>0</v>
      </c>
      <c r="BB25">
        <f>IF($C25="",0,IF(BB$1&gt;=$C25,SUMIFS('Необходимая Закачка, м3'!BB$2:BB$5000,'Необходимая Закачка, м3'!$B$2:$B$5000,'Объекты по КП'!$A25),0))</f>
        <v>0</v>
      </c>
      <c r="BC25">
        <f>IF($C25="",0,IF(BC$1&gt;=$C25,SUMIFS('Необходимая Закачка, м3'!BC$2:BC$5000,'Необходимая Закачка, м3'!$B$2:$B$5000,'Объекты по КП'!$A25),0))</f>
        <v>0</v>
      </c>
      <c r="BD25">
        <f>IF($C25="",0,IF(BD$1&gt;=$C25,SUMIFS('Необходимая Закачка, м3'!BD$2:BD$5000,'Необходимая Закачка, м3'!$B$2:$B$5000,'Объекты по КП'!$A25),0))</f>
        <v>0</v>
      </c>
      <c r="BE25">
        <f>IF($C25="",0,IF(BE$1&gt;=$C25,SUMIFS('Необходимая Закачка, м3'!BE$2:BE$5000,'Необходимая Закачка, м3'!$B$2:$B$5000,'Объекты по КП'!$A25),0))</f>
        <v>0</v>
      </c>
      <c r="BF25">
        <f>IF($C25="",0,IF(BF$1&gt;=$C25,SUMIFS('Необходимая Закачка, м3'!BF$2:BF$5000,'Необходимая Закачка, м3'!$B$2:$B$5000,'Объекты по КП'!$A25),0))</f>
        <v>0</v>
      </c>
      <c r="BG25">
        <f>IF($C25="",0,IF(BG$1&gt;=$C25,SUMIFS('Необходимая Закачка, м3'!BG$2:BG$5000,'Необходимая Закачка, м3'!$B$2:$B$5000,'Объекты по КП'!$A25),0))</f>
        <v>0</v>
      </c>
      <c r="BH25">
        <f>IF($C25="",0,IF(BH$1&gt;=$C25,SUMIFS('Необходимая Закачка, м3'!BH$2:BH$5000,'Необходимая Закачка, м3'!$B$2:$B$5000,'Объекты по КП'!$A25),0))</f>
        <v>0</v>
      </c>
      <c r="BI25">
        <f>IF($C25="",0,IF(BI$1&gt;=$C25,SUMIFS('Необходимая Закачка, м3'!BI$2:BI$5000,'Необходимая Закачка, м3'!$B$2:$B$5000,'Объекты по КП'!$A25),0))</f>
        <v>0</v>
      </c>
      <c r="BJ25">
        <f>IF($C25="",0,IF(BJ$1&gt;=$C25,SUMIFS('Необходимая Закачка, м3'!BJ$2:BJ$5000,'Необходимая Закачка, м3'!$B$2:$B$5000,'Объекты по КП'!$A25),0))</f>
        <v>0</v>
      </c>
      <c r="BK25">
        <f>IF($C25="",0,IF(BK$1&gt;=$C25,SUMIFS('Необходимая Закачка, м3'!BK$2:BK$5000,'Необходимая Закачка, м3'!$B$2:$B$5000,'Объекты по КП'!$A25),0))</f>
        <v>0</v>
      </c>
      <c r="BL25">
        <f>IF($C25="",0,IF(BL$1&gt;=$C25,SUMIFS('Необходимая Закачка, м3'!BL$2:BL$5000,'Необходимая Закачка, м3'!$B$2:$B$5000,'Объекты по КП'!$A25),0))</f>
        <v>0</v>
      </c>
      <c r="BM25">
        <f>IF($C25="",0,IF(BM$1&gt;=$C25,SUMIFS('Необходимая Закачка, м3'!BM$2:BM$5000,'Необходимая Закачка, м3'!$B$2:$B$5000,'Объекты по КП'!$A25),0))</f>
        <v>0</v>
      </c>
      <c r="BN25">
        <f>IF($C25="",0,IF(BN$1&gt;=$C25,SUMIFS('Необходимая Закачка, м3'!BN$2:BN$5000,'Необходимая Закачка, м3'!$B$2:$B$5000,'Объекты по КП'!$A25),0))</f>
        <v>0</v>
      </c>
      <c r="BO25">
        <f>IF($C25="",0,IF(BO$1&gt;=$C25,SUMIFS('Необходимая Закачка, м3'!BO$2:BO$5000,'Необходимая Закачка, м3'!$B$2:$B$5000,'Объекты по КП'!$A25),0))</f>
        <v>0</v>
      </c>
      <c r="BP25">
        <f>IF($C25="",0,IF(BP$1&gt;=$C25,SUMIFS('Необходимая Закачка, м3'!BP$2:BP$5000,'Необходимая Закачка, м3'!$B$2:$B$5000,'Объекты по КП'!$A25),0))</f>
        <v>0</v>
      </c>
      <c r="BQ25">
        <f>IF($C25="",0,IF(BQ$1&gt;=$C25,SUMIFS('Необходимая Закачка, м3'!BQ$2:BQ$5000,'Необходимая Закачка, м3'!$B$2:$B$5000,'Объекты по КП'!$A25),0))</f>
        <v>0</v>
      </c>
      <c r="BR25">
        <f>IF($C25="",0,IF(BR$1&gt;=$C25,SUMIFS('Необходимая Закачка, м3'!BR$2:BR$5000,'Необходимая Закачка, м3'!$B$2:$B$5000,'Объекты по КП'!$A25),0))</f>
        <v>0</v>
      </c>
      <c r="BS25">
        <f>IF($C25="",0,IF(BS$1&gt;=$C25,SUMIFS('Необходимая Закачка, м3'!BS$2:BS$5000,'Необходимая Закачка, м3'!$B$2:$B$5000,'Объекты по КП'!$A25),0))</f>
        <v>0</v>
      </c>
      <c r="BT25">
        <f>IF($C25="",0,IF(BT$1&gt;=$C25,SUMIFS('Необходимая Закачка, м3'!BT$2:BT$5000,'Необходимая Закачка, м3'!$B$2:$B$5000,'Объекты по КП'!$A25),0))</f>
        <v>0</v>
      </c>
      <c r="BU25">
        <f>IF($C25="",0,IF(BU$1&gt;=$C25,SUMIFS('Необходимая Закачка, м3'!BU$2:BU$5000,'Необходимая Закачка, м3'!$B$2:$B$5000,'Объекты по КП'!$A25),0))</f>
        <v>0</v>
      </c>
      <c r="BV25">
        <f>IF($C25="",0,IF(BV$1&gt;=$C25,SUMIFS('Необходимая Закачка, м3'!BV$2:BV$5000,'Необходимая Закачка, м3'!$B$2:$B$5000,'Объекты по КП'!$A25),0))</f>
        <v>0</v>
      </c>
      <c r="BW25">
        <f>IF($C25="",0,IF(BW$1&gt;=$C25,SUMIFS('Необходимая Закачка, м3'!BW$2:BW$5000,'Необходимая Закачка, м3'!$B$2:$B$5000,'Объекты по КП'!$A25),0))</f>
        <v>0</v>
      </c>
      <c r="BX25">
        <f>IF($C25="",0,IF(BX$1&gt;=$C25,SUMIFS('Необходимая Закачка, м3'!BX$2:BX$5000,'Необходимая Закачка, м3'!$B$2:$B$5000,'Объекты по КП'!$A25),0))</f>
        <v>0</v>
      </c>
      <c r="BY25">
        <f>IF($C25="",0,IF(BY$1&gt;=$C25,SUMIFS('Необходимая Закачка, м3'!BY$2:BY$5000,'Необходимая Закачка, м3'!$B$2:$B$5000,'Объекты по КП'!$A25),0))</f>
        <v>0</v>
      </c>
    </row>
    <row r="26" spans="1:77" x14ac:dyDescent="0.25">
      <c r="A26">
        <v>26</v>
      </c>
      <c r="B26" t="s">
        <v>46</v>
      </c>
      <c r="C26" s="3">
        <v>45383</v>
      </c>
      <c r="F26">
        <f>IF($C26="",0,IF(AND(F$1&gt;=$C26,F$1&lt;$C27),SUMIFS('Необходимая Закачка, м3'!F$2:F$5000,'Необходимая Закачка, м3'!$B$2:$B$5000,'Объекты по КП'!$A26),0))</f>
        <v>0</v>
      </c>
      <c r="G26">
        <f>IF($C26="",0,IF(AND(G$1&gt;=$C26,G$1&lt;$C27),SUMIFS('Необходимая Закачка, м3'!G$2:G$5000,'Необходимая Закачка, м3'!$B$2:$B$5000,'Объекты по КП'!$A26),0))</f>
        <v>0</v>
      </c>
      <c r="H26">
        <f>IF($C26="",0,IF(AND(H$1&gt;=$C26,H$1&lt;$C27),SUMIFS('Необходимая Закачка, м3'!H$2:H$5000,'Необходимая Закачка, м3'!$B$2:$B$5000,'Объекты по КП'!$A26),0))</f>
        <v>0</v>
      </c>
      <c r="I26">
        <f>IF($C26="",0,IF(AND(I$1&gt;=$C26,I$1&lt;$C27),SUMIFS('Необходимая Закачка, м3'!I$2:I$5000,'Необходимая Закачка, м3'!$B$2:$B$5000,'Объекты по КП'!$A26),0))</f>
        <v>5651.5883018867935</v>
      </c>
      <c r="J26">
        <f>IF($C26="",0,IF(AND(J$1&gt;=$C26,J$1&lt;$C27),SUMIFS('Необходимая Закачка, м3'!J$2:J$5000,'Необходимая Закачка, м3'!$B$2:$B$5000,'Объекты по КП'!$A26),0))</f>
        <v>5651.5883018867935</v>
      </c>
      <c r="K26">
        <f>IF($C26="",0,IF(AND(K$1&gt;=$C26,K$1&lt;$C27),SUMIFS('Необходимая Закачка, м3'!K$2:K$5000,'Необходимая Закачка, м3'!$B$2:$B$5000,'Объекты по КП'!$A26),0))</f>
        <v>5651.5883018867935</v>
      </c>
      <c r="L26">
        <f>IF($C26="",0,IF(AND(L$1&gt;=$C26,L$1&lt;$C27),SUMIFS('Необходимая Закачка, м3'!L$2:L$5000,'Необходимая Закачка, м3'!$B$2:$B$5000,'Объекты по КП'!$A26),0))</f>
        <v>5651.5883018867935</v>
      </c>
      <c r="M26">
        <f>IF($C26="",0,IF(AND(M$1&gt;=$C26,M$1&lt;$C27),SUMIFS('Необходимая Закачка, м3'!M$2:M$5000,'Необходимая Закачка, м3'!$B$2:$B$5000,'Объекты по КП'!$A26),0))</f>
        <v>5651.5883018867935</v>
      </c>
      <c r="N26">
        <f>IF($C26="",0,IF(AND(N$1&gt;=$C26,N$1&lt;$C27),SUMIFS('Необходимая Закачка, м3'!N$2:N$5000,'Необходимая Закачка, м3'!$B$2:$B$5000,'Объекты по КП'!$A26),0))</f>
        <v>5651.5883018867935</v>
      </c>
      <c r="O26">
        <f>IF($C26="",0,IF(AND(O$1&gt;=$C26,O$1&lt;$C27),SUMIFS('Необходимая Закачка, м3'!O$2:O$5000,'Необходимая Закачка, м3'!$B$2:$B$5000,'Объекты по КП'!$A26),0))</f>
        <v>5651.5883018867935</v>
      </c>
      <c r="P26">
        <f>IF($C26="",0,IF(AND(P$1&gt;=$C26,P$1&lt;$C27),SUMIFS('Необходимая Закачка, м3'!P$2:P$5000,'Необходимая Закачка, м3'!$B$2:$B$5000,'Объекты по КП'!$A26),0))</f>
        <v>5651.5883018867935</v>
      </c>
      <c r="Q26">
        <f>IF($C26="",0,IF(AND(Q$1&gt;=$C26,Q$1&lt;$C27),SUMIFS('Необходимая Закачка, м3'!Q$2:Q$5000,'Необходимая Закачка, м3'!$B$2:$B$5000,'Объекты по КП'!$A26),0))</f>
        <v>5651.5883018867935</v>
      </c>
      <c r="R26">
        <f>IF($C26="",0,IF(AND(R$1&gt;=$C26,R$1&lt;$C27),SUMIFS('Необходимая Закачка, м3'!R$2:R$5000,'Необходимая Закачка, м3'!$B$2:$B$5000,'Объекты по КП'!$A26),0))</f>
        <v>5651.5883018867935</v>
      </c>
      <c r="S26">
        <f>IF($C26="",0,IF(AND(S$1&gt;=$C26,S$1&lt;$C27),SUMIFS('Необходимая Закачка, м3'!S$2:S$5000,'Необходимая Закачка, м3'!$B$2:$B$5000,'Объекты по КП'!$A26),0))</f>
        <v>5651.5883018867935</v>
      </c>
      <c r="T26">
        <f>IF($C26="",0,IF(AND(T$1&gt;=$C26,T$1&lt;$C27),SUMIFS('Необходимая Закачка, м3'!T$2:T$5000,'Необходимая Закачка, м3'!$B$2:$B$5000,'Объекты по КП'!$A26),0))</f>
        <v>5651.5883018867935</v>
      </c>
      <c r="U26">
        <f>IF($C26="",0,IF(AND(U$1&gt;=$C26,U$1&lt;$C27),SUMIFS('Необходимая Закачка, м3'!U$2:U$5000,'Необходимая Закачка, м3'!$B$2:$B$5000,'Объекты по КП'!$A26),0))</f>
        <v>5651.5883018867935</v>
      </c>
      <c r="V26">
        <f>IF($C26="",0,IF(AND(V$1&gt;=$C26,V$1&lt;$C27),SUMIFS('Необходимая Закачка, м3'!V$2:V$5000,'Необходимая Закачка, м3'!$B$2:$B$5000,'Объекты по КП'!$A26),0))</f>
        <v>5651.5883018867935</v>
      </c>
      <c r="W26">
        <f>IF($C26="",0,IF(AND(W$1&gt;=$C26,W$1&lt;$C27),SUMIFS('Необходимая Закачка, м3'!W$2:W$5000,'Необходимая Закачка, м3'!$B$2:$B$5000,'Объекты по КП'!$A26),0))</f>
        <v>5651.5883018867935</v>
      </c>
      <c r="X26">
        <f>IF($C26="",0,IF(AND(X$1&gt;=$C26,X$1&lt;$C27),SUMIFS('Необходимая Закачка, м3'!X$2:X$5000,'Необходимая Закачка, м3'!$B$2:$B$5000,'Объекты по КП'!$A26),0))</f>
        <v>5651.5883018867935</v>
      </c>
      <c r="Y26">
        <f>IF($C26="",0,IF(AND(Y$1&gt;=$C26,Y$1&lt;$C27),SUMIFS('Необходимая Закачка, м3'!Y$2:Y$5000,'Необходимая Закачка, м3'!$B$2:$B$5000,'Объекты по КП'!$A26),0))</f>
        <v>5651.5883018867935</v>
      </c>
      <c r="Z26">
        <f>IF($C26="",0,IF(AND(Z$1&gt;=$C26,Z$1&lt;$C27),SUMIFS('Необходимая Закачка, м3'!Z$2:Z$5000,'Необходимая Закачка, м3'!$B$2:$B$5000,'Объекты по КП'!$A26),0))</f>
        <v>5651.5883018867935</v>
      </c>
      <c r="AA26">
        <f>IF($C26="",0,IF(AND(AA$1&gt;=$C26,AA$1&lt;$C27),SUMIFS('Необходимая Закачка, м3'!AA$2:AA$5000,'Необходимая Закачка, м3'!$B$2:$B$5000,'Объекты по КП'!$A26),0))</f>
        <v>5651.5883018867935</v>
      </c>
      <c r="AB26">
        <f>IF($C26="",0,IF(AND(AB$1&gt;=$C26,AB$1&lt;$C27),SUMIFS('Необходимая Закачка, м3'!AB$2:AB$5000,'Необходимая Закачка, м3'!$B$2:$B$5000,'Объекты по КП'!$A26),0))</f>
        <v>5651.5883018867935</v>
      </c>
      <c r="AC26">
        <f>IF($C26="",0,IF(AND(AC$1&gt;=$C26,AC$1&lt;$C27),SUMIFS('Необходимая Закачка, м3'!AC$2:AC$5000,'Необходимая Закачка, м3'!$B$2:$B$5000,'Объекты по КП'!$A26),0))</f>
        <v>5651.5883018867935</v>
      </c>
      <c r="AD26">
        <f>IF($C26="",0,IF(AND(AD$1&gt;=$C26,AD$1&lt;$C27),SUMIFS('Необходимая Закачка, м3'!AD$2:AD$5000,'Необходимая Закачка, м3'!$B$2:$B$5000,'Объекты по КП'!$A26),0))</f>
        <v>5651.5883018867935</v>
      </c>
      <c r="AE26">
        <f>IF($C26="",0,IF(AND(AE$1&gt;=$C26,AE$1&lt;$C27),SUMIFS('Необходимая Закачка, м3'!AE$2:AE$5000,'Необходимая Закачка, м3'!$B$2:$B$5000,'Объекты по КП'!$A26),0))</f>
        <v>5651.5883018867935</v>
      </c>
      <c r="AF26">
        <f>IF($C26="",0,IF(AND(AF$1&gt;=$C26,AF$1&lt;$C27),SUMIFS('Необходимая Закачка, м3'!AF$2:AF$5000,'Необходимая Закачка, м3'!$B$2:$B$5000,'Объекты по КП'!$A26),0))</f>
        <v>5651.5883018867935</v>
      </c>
      <c r="AG26">
        <f>IF($C26="",0,IF(AND(AG$1&gt;=$C26,AG$1&lt;$C27),SUMIFS('Необходимая Закачка, м3'!AG$2:AG$5000,'Необходимая Закачка, м3'!$B$2:$B$5000,'Объекты по КП'!$A26),0))</f>
        <v>5651.5883018867935</v>
      </c>
      <c r="AH26">
        <f>IF($C26="",0,IF(AND(AH$1&gt;=$C26,AH$1&lt;$C27),SUMIFS('Необходимая Закачка, м3'!AH$2:AH$5000,'Необходимая Закачка, м3'!$B$2:$B$5000,'Объекты по КП'!$A26),0))</f>
        <v>5651.5883018867935</v>
      </c>
      <c r="AI26">
        <f>IF($C26="",0,IF(AND(AI$1&gt;=$C26,AI$1&lt;$C27),SUMIFS('Необходимая Закачка, м3'!AI$2:AI$5000,'Необходимая Закачка, м3'!$B$2:$B$5000,'Объекты по КП'!$A26),0))</f>
        <v>0</v>
      </c>
      <c r="AJ26">
        <f>IF($C26="",0,IF(AND(AJ$1&gt;=$C26,AJ$1&lt;$C27),SUMIFS('Необходимая Закачка, м3'!AJ$2:AJ$5000,'Необходимая Закачка, м3'!$B$2:$B$5000,'Объекты по КП'!$A26),0))</f>
        <v>0</v>
      </c>
      <c r="AK26">
        <f>IF($C26="",0,IF(AND(AK$1&gt;=$C26,AK$1&lt;$C27),SUMIFS('Необходимая Закачка, м3'!AK$2:AK$5000,'Необходимая Закачка, м3'!$B$2:$B$5000,'Объекты по КП'!$A26),0))</f>
        <v>0</v>
      </c>
      <c r="AL26">
        <f>IF($C26="",0,IF(AND(AL$1&gt;=$C26,AL$1&lt;$C27),SUMIFS('Необходимая Закачка, м3'!AL$2:AL$5000,'Необходимая Закачка, м3'!$B$2:$B$5000,'Объекты по КП'!$A26),0))</f>
        <v>0</v>
      </c>
      <c r="AM26">
        <f>IF($C26="",0,IF(AND(AM$1&gt;=$C26,AM$1&lt;$C27),SUMIFS('Необходимая Закачка, м3'!AM$2:AM$5000,'Необходимая Закачка, м3'!$B$2:$B$5000,'Объекты по КП'!$A26),0))</f>
        <v>0</v>
      </c>
      <c r="AN26">
        <f>IF($C26="",0,IF(AND(AN$1&gt;=$C26,AN$1&lt;$C27),SUMIFS('Необходимая Закачка, м3'!AN$2:AN$5000,'Необходимая Закачка, м3'!$B$2:$B$5000,'Объекты по КП'!$A26),0))</f>
        <v>0</v>
      </c>
      <c r="AO26">
        <f>IF($C26="",0,IF(AND(AO$1&gt;=$C26,AO$1&lt;$C27),SUMIFS('Необходимая Закачка, м3'!AO$2:AO$5000,'Необходимая Закачка, м3'!$B$2:$B$5000,'Объекты по КП'!$A26),0))</f>
        <v>0</v>
      </c>
      <c r="AP26">
        <f>IF($C26="",0,IF(AND(AP$1&gt;=$C26,AP$1&lt;$C27),SUMIFS('Необходимая Закачка, м3'!AP$2:AP$5000,'Необходимая Закачка, м3'!$B$2:$B$5000,'Объекты по КП'!$A26),0))</f>
        <v>0</v>
      </c>
      <c r="AQ26">
        <f>IF($C26="",0,IF(AND(AQ$1&gt;=$C26,AQ$1&lt;$C27),SUMIFS('Необходимая Закачка, м3'!AQ$2:AQ$5000,'Необходимая Закачка, м3'!$B$2:$B$5000,'Объекты по КП'!$A26),0))</f>
        <v>0</v>
      </c>
      <c r="AR26">
        <f>IF($C26="",0,IF(AND(AR$1&gt;=$C26,AR$1&lt;$C27),SUMIFS('Необходимая Закачка, м3'!AR$2:AR$5000,'Необходимая Закачка, м3'!$B$2:$B$5000,'Объекты по КП'!$A26),0))</f>
        <v>0</v>
      </c>
      <c r="AS26">
        <f>IF($C26="",0,IF(AND(AS$1&gt;=$C26,AS$1&lt;$C27),SUMIFS('Необходимая Закачка, м3'!AS$2:AS$5000,'Необходимая Закачка, м3'!$B$2:$B$5000,'Объекты по КП'!$A26),0))</f>
        <v>0</v>
      </c>
      <c r="AT26">
        <f>IF($C26="",0,IF(AND(AT$1&gt;=$C26,AT$1&lt;$C27),SUMIFS('Необходимая Закачка, м3'!AT$2:AT$5000,'Необходимая Закачка, м3'!$B$2:$B$5000,'Объекты по КП'!$A26),0))</f>
        <v>0</v>
      </c>
      <c r="AU26">
        <f>IF($C26="",0,IF(AND(AU$1&gt;=$C26,AU$1&lt;$C27),SUMIFS('Необходимая Закачка, м3'!AU$2:AU$5000,'Необходимая Закачка, м3'!$B$2:$B$5000,'Объекты по КП'!$A26),0))</f>
        <v>0</v>
      </c>
      <c r="AV26">
        <f>IF($C26="",0,IF(AND(AV$1&gt;=$C26,AV$1&lt;$C27),SUMIFS('Необходимая Закачка, м3'!AV$2:AV$5000,'Необходимая Закачка, м3'!$B$2:$B$5000,'Объекты по КП'!$A26),0))</f>
        <v>0</v>
      </c>
      <c r="AW26">
        <f>IF($C26="",0,IF(AND(AW$1&gt;=$C26,AW$1&lt;$C27),SUMIFS('Необходимая Закачка, м3'!AW$2:AW$5000,'Необходимая Закачка, м3'!$B$2:$B$5000,'Объекты по КП'!$A26),0))</f>
        <v>0</v>
      </c>
      <c r="AX26">
        <f>IF($C26="",0,IF(AND(AX$1&gt;=$C26,AX$1&lt;$C27),SUMIFS('Необходимая Закачка, м3'!AX$2:AX$5000,'Необходимая Закачка, м3'!$B$2:$B$5000,'Объекты по КП'!$A26),0))</f>
        <v>0</v>
      </c>
      <c r="AY26">
        <f>IF($C26="",0,IF(AND(AY$1&gt;=$C26,AY$1&lt;$C27),SUMIFS('Необходимая Закачка, м3'!AY$2:AY$5000,'Необходимая Закачка, м3'!$B$2:$B$5000,'Объекты по КП'!$A26),0))</f>
        <v>0</v>
      </c>
      <c r="AZ26">
        <f>IF($C26="",0,IF(AND(AZ$1&gt;=$C26,AZ$1&lt;$C27),SUMIFS('Необходимая Закачка, м3'!AZ$2:AZ$5000,'Необходимая Закачка, м3'!$B$2:$B$5000,'Объекты по КП'!$A26),0))</f>
        <v>0</v>
      </c>
      <c r="BA26">
        <f>IF($C26="",0,IF(AND(BA$1&gt;=$C26,BA$1&lt;$C27),SUMIFS('Необходимая Закачка, м3'!BA$2:BA$5000,'Необходимая Закачка, м3'!$B$2:$B$5000,'Объекты по КП'!$A26),0))</f>
        <v>0</v>
      </c>
      <c r="BB26">
        <f>IF($C26="",0,IF(AND(BB$1&gt;=$C26,BB$1&lt;$C27),SUMIFS('Необходимая Закачка, м3'!BB$2:BB$5000,'Необходимая Закачка, м3'!$B$2:$B$5000,'Объекты по КП'!$A26),0))</f>
        <v>0</v>
      </c>
      <c r="BC26">
        <f>IF($C26="",0,IF(AND(BC$1&gt;=$C26,BC$1&lt;$C27),SUMIFS('Необходимая Закачка, м3'!BC$2:BC$5000,'Необходимая Закачка, м3'!$B$2:$B$5000,'Объекты по КП'!$A26),0))</f>
        <v>0</v>
      </c>
      <c r="BD26">
        <f>IF($C26="",0,IF(AND(BD$1&gt;=$C26,BD$1&lt;$C27),SUMIFS('Необходимая Закачка, м3'!BD$2:BD$5000,'Необходимая Закачка, м3'!$B$2:$B$5000,'Объекты по КП'!$A26),0))</f>
        <v>0</v>
      </c>
      <c r="BE26">
        <f>IF($C26="",0,IF(AND(BE$1&gt;=$C26,BE$1&lt;$C27),SUMIFS('Необходимая Закачка, м3'!BE$2:BE$5000,'Необходимая Закачка, м3'!$B$2:$B$5000,'Объекты по КП'!$A26),0))</f>
        <v>0</v>
      </c>
      <c r="BF26">
        <f>IF($C26="",0,IF(AND(BF$1&gt;=$C26,BF$1&lt;$C27),SUMIFS('Необходимая Закачка, м3'!BF$2:BF$5000,'Необходимая Закачка, м3'!$B$2:$B$5000,'Объекты по КП'!$A26),0))</f>
        <v>0</v>
      </c>
      <c r="BG26">
        <f>IF($C26="",0,IF(AND(BG$1&gt;=$C26,BG$1&lt;$C27),SUMIFS('Необходимая Закачка, м3'!BG$2:BG$5000,'Необходимая Закачка, м3'!$B$2:$B$5000,'Объекты по КП'!$A26),0))</f>
        <v>0</v>
      </c>
      <c r="BH26">
        <f>IF($C26="",0,IF(AND(BH$1&gt;=$C26,BH$1&lt;$C27),SUMIFS('Необходимая Закачка, м3'!BH$2:BH$5000,'Необходимая Закачка, м3'!$B$2:$B$5000,'Объекты по КП'!$A26),0))</f>
        <v>0</v>
      </c>
      <c r="BI26">
        <f>IF($C26="",0,IF(AND(BI$1&gt;=$C26,BI$1&lt;$C27),SUMIFS('Необходимая Закачка, м3'!BI$2:BI$5000,'Необходимая Закачка, м3'!$B$2:$B$5000,'Объекты по КП'!$A26),0))</f>
        <v>0</v>
      </c>
      <c r="BJ26">
        <f>IF($C26="",0,IF(AND(BJ$1&gt;=$C26,BJ$1&lt;$C27),SUMIFS('Необходимая Закачка, м3'!BJ$2:BJ$5000,'Необходимая Закачка, м3'!$B$2:$B$5000,'Объекты по КП'!$A26),0))</f>
        <v>0</v>
      </c>
      <c r="BK26">
        <f>IF($C26="",0,IF(AND(BK$1&gt;=$C26,BK$1&lt;$C27),SUMIFS('Необходимая Закачка, м3'!BK$2:BK$5000,'Необходимая Закачка, м3'!$B$2:$B$5000,'Объекты по КП'!$A26),0))</f>
        <v>0</v>
      </c>
      <c r="BL26">
        <f>IF($C26="",0,IF(AND(BL$1&gt;=$C26,BL$1&lt;$C27),SUMIFS('Необходимая Закачка, м3'!BL$2:BL$5000,'Необходимая Закачка, м3'!$B$2:$B$5000,'Объекты по КП'!$A26),0))</f>
        <v>0</v>
      </c>
      <c r="BM26">
        <f>IF($C26="",0,IF(AND(BM$1&gt;=$C26,BM$1&lt;$C27),SUMIFS('Необходимая Закачка, м3'!BM$2:BM$5000,'Необходимая Закачка, м3'!$B$2:$B$5000,'Объекты по КП'!$A26),0))</f>
        <v>0</v>
      </c>
      <c r="BN26">
        <f>IF($C26="",0,IF(AND(BN$1&gt;=$C26,BN$1&lt;$C27),SUMIFS('Необходимая Закачка, м3'!BN$2:BN$5000,'Необходимая Закачка, м3'!$B$2:$B$5000,'Объекты по КП'!$A26),0))</f>
        <v>0</v>
      </c>
      <c r="BO26">
        <f>IF($C26="",0,IF(AND(BO$1&gt;=$C26,BO$1&lt;$C27),SUMIFS('Необходимая Закачка, м3'!BO$2:BO$5000,'Необходимая Закачка, м3'!$B$2:$B$5000,'Объекты по КП'!$A26),0))</f>
        <v>0</v>
      </c>
      <c r="BP26">
        <f>IF($C26="",0,IF(AND(BP$1&gt;=$C26,BP$1&lt;$C27),SUMIFS('Необходимая Закачка, м3'!BP$2:BP$5000,'Необходимая Закачка, м3'!$B$2:$B$5000,'Объекты по КП'!$A26),0))</f>
        <v>0</v>
      </c>
      <c r="BQ26">
        <f>IF($C26="",0,IF(AND(BQ$1&gt;=$C26,BQ$1&lt;$C27),SUMIFS('Необходимая Закачка, м3'!BQ$2:BQ$5000,'Необходимая Закачка, м3'!$B$2:$B$5000,'Объекты по КП'!$A26),0))</f>
        <v>0</v>
      </c>
      <c r="BR26">
        <f>IF($C26="",0,IF(AND(BR$1&gt;=$C26,BR$1&lt;$C27),SUMIFS('Необходимая Закачка, м3'!BR$2:BR$5000,'Необходимая Закачка, м3'!$B$2:$B$5000,'Объекты по КП'!$A26),0))</f>
        <v>0</v>
      </c>
      <c r="BS26">
        <f>IF($C26="",0,IF(AND(BS$1&gt;=$C26,BS$1&lt;$C27),SUMIFS('Необходимая Закачка, м3'!BS$2:BS$5000,'Необходимая Закачка, м3'!$B$2:$B$5000,'Объекты по КП'!$A26),0))</f>
        <v>0</v>
      </c>
      <c r="BT26">
        <f>IF($C26="",0,IF(AND(BT$1&gt;=$C26,BT$1&lt;$C27),SUMIFS('Необходимая Закачка, м3'!BT$2:BT$5000,'Необходимая Закачка, м3'!$B$2:$B$5000,'Объекты по КП'!$A26),0))</f>
        <v>0</v>
      </c>
      <c r="BU26">
        <f>IF($C26="",0,IF(AND(BU$1&gt;=$C26,BU$1&lt;$C27),SUMIFS('Необходимая Закачка, м3'!BU$2:BU$5000,'Необходимая Закачка, м3'!$B$2:$B$5000,'Объекты по КП'!$A26),0))</f>
        <v>0</v>
      </c>
      <c r="BV26">
        <f>IF($C26="",0,IF(AND(BV$1&gt;=$C26,BV$1&lt;$C27),SUMIFS('Необходимая Закачка, м3'!BV$2:BV$5000,'Необходимая Закачка, м3'!$B$2:$B$5000,'Объекты по КП'!$A26),0))</f>
        <v>0</v>
      </c>
      <c r="BW26">
        <f>IF($C26="",0,IF(AND(BW$1&gt;=$C26,BW$1&lt;$C27),SUMIFS('Необходимая Закачка, м3'!BW$2:BW$5000,'Необходимая Закачка, м3'!$B$2:$B$5000,'Объекты по КП'!$A26),0))</f>
        <v>0</v>
      </c>
      <c r="BX26">
        <f>IF($C26="",0,IF(AND(BX$1&gt;=$C26,BX$1&lt;$C27),SUMIFS('Необходимая Закачка, м3'!BX$2:BX$5000,'Необходимая Закачка, м3'!$B$2:$B$5000,'Объекты по КП'!$A26),0))</f>
        <v>0</v>
      </c>
      <c r="BY26">
        <f>IF($C26="",0,IF(AND(BY$1&gt;=$C26,BY$1&lt;$C27),SUMIFS('Необходимая Закачка, м3'!BY$2:BY$5000,'Необходимая Закачка, м3'!$B$2:$B$5000,'Объекты по КП'!$A26),0))</f>
        <v>0</v>
      </c>
    </row>
    <row r="27" spans="1:77" x14ac:dyDescent="0.25">
      <c r="A27">
        <f>A26</f>
        <v>26</v>
      </c>
      <c r="B27" t="s">
        <v>41</v>
      </c>
      <c r="C27" s="3">
        <v>46174</v>
      </c>
      <c r="F27">
        <f>IF($C27="",0,IF(AND(F$1&gt;=$C27,F$1&lt;$C28),SUMIFS('Необходимая Закачка, м3'!F$2:F$5000,'Необходимая Закачка, м3'!$B$2:$B$5000,'Объекты по КП'!$A27),0))</f>
        <v>0</v>
      </c>
      <c r="G27">
        <f>IF($C27="",0,IF(AND(G$1&gt;=$C27,G$1&lt;$C28),SUMIFS('Необходимая Закачка, м3'!G$2:G$5000,'Необходимая Закачка, м3'!$B$2:$B$5000,'Объекты по КП'!$A27),0))</f>
        <v>0</v>
      </c>
      <c r="H27">
        <f>IF($C27="",0,IF(AND(H$1&gt;=$C27,H$1&lt;$C28),SUMIFS('Необходимая Закачка, м3'!H$2:H$5000,'Необходимая Закачка, м3'!$B$2:$B$5000,'Объекты по КП'!$A27),0))</f>
        <v>0</v>
      </c>
      <c r="I27">
        <f>IF($C27="",0,IF(AND(I$1&gt;=$C27,I$1&lt;$C28),SUMIFS('Необходимая Закачка, м3'!I$2:I$5000,'Необходимая Закачка, м3'!$B$2:$B$5000,'Объекты по КП'!$A27),0))</f>
        <v>0</v>
      </c>
      <c r="J27">
        <f>IF($C27="",0,IF(AND(J$1&gt;=$C27,J$1&lt;$C28),SUMIFS('Необходимая Закачка, м3'!J$2:J$5000,'Необходимая Закачка, м3'!$B$2:$B$5000,'Объекты по КП'!$A27),0))</f>
        <v>0</v>
      </c>
      <c r="K27">
        <f>IF($C27="",0,IF(AND(K$1&gt;=$C27,K$1&lt;$C28),SUMIFS('Необходимая Закачка, м3'!K$2:K$5000,'Необходимая Закачка, м3'!$B$2:$B$5000,'Объекты по КП'!$A27),0))</f>
        <v>0</v>
      </c>
      <c r="L27">
        <f>IF($C27="",0,IF(AND(L$1&gt;=$C27,L$1&lt;$C28),SUMIFS('Необходимая Закачка, м3'!L$2:L$5000,'Необходимая Закачка, м3'!$B$2:$B$5000,'Объекты по КП'!$A27),0))</f>
        <v>0</v>
      </c>
      <c r="M27">
        <f>IF($C27="",0,IF(AND(M$1&gt;=$C27,M$1&lt;$C28),SUMIFS('Необходимая Закачка, м3'!M$2:M$5000,'Необходимая Закачка, м3'!$B$2:$B$5000,'Объекты по КП'!$A27),0))</f>
        <v>0</v>
      </c>
      <c r="N27">
        <f>IF($C27="",0,IF(AND(N$1&gt;=$C27,N$1&lt;$C28),SUMIFS('Необходимая Закачка, м3'!N$2:N$5000,'Необходимая Закачка, м3'!$B$2:$B$5000,'Объекты по КП'!$A27),0))</f>
        <v>0</v>
      </c>
      <c r="O27">
        <f>IF($C27="",0,IF(AND(O$1&gt;=$C27,O$1&lt;$C28),SUMIFS('Необходимая Закачка, м3'!O$2:O$5000,'Необходимая Закачка, м3'!$B$2:$B$5000,'Объекты по КП'!$A27),0))</f>
        <v>0</v>
      </c>
      <c r="P27">
        <f>IF($C27="",0,IF(AND(P$1&gt;=$C27,P$1&lt;$C28),SUMIFS('Необходимая Закачка, м3'!P$2:P$5000,'Необходимая Закачка, м3'!$B$2:$B$5000,'Объекты по КП'!$A27),0))</f>
        <v>0</v>
      </c>
      <c r="Q27">
        <f>IF($C27="",0,IF(AND(Q$1&gt;=$C27,Q$1&lt;$C28),SUMIFS('Необходимая Закачка, м3'!Q$2:Q$5000,'Необходимая Закачка, м3'!$B$2:$B$5000,'Объекты по КП'!$A27),0))</f>
        <v>0</v>
      </c>
      <c r="R27">
        <f>IF($C27="",0,IF(AND(R$1&gt;=$C27,R$1&lt;$C28),SUMIFS('Необходимая Закачка, м3'!R$2:R$5000,'Необходимая Закачка, м3'!$B$2:$B$5000,'Объекты по КП'!$A27),0))</f>
        <v>0</v>
      </c>
      <c r="S27">
        <f>IF($C27="",0,IF(AND(S$1&gt;=$C27,S$1&lt;$C28),SUMIFS('Необходимая Закачка, м3'!S$2:S$5000,'Необходимая Закачка, м3'!$B$2:$B$5000,'Объекты по КП'!$A27),0))</f>
        <v>0</v>
      </c>
      <c r="T27">
        <f>IF($C27="",0,IF(AND(T$1&gt;=$C27,T$1&lt;$C28),SUMIFS('Необходимая Закачка, м3'!T$2:T$5000,'Необходимая Закачка, м3'!$B$2:$B$5000,'Объекты по КП'!$A27),0))</f>
        <v>0</v>
      </c>
      <c r="U27">
        <f>IF($C27="",0,IF(AND(U$1&gt;=$C27,U$1&lt;$C28),SUMIFS('Необходимая Закачка, м3'!U$2:U$5000,'Необходимая Закачка, м3'!$B$2:$B$5000,'Объекты по КП'!$A27),0))</f>
        <v>0</v>
      </c>
      <c r="V27">
        <f>IF($C27="",0,IF(AND(V$1&gt;=$C27,V$1&lt;$C28),SUMIFS('Необходимая Закачка, м3'!V$2:V$5000,'Необходимая Закачка, м3'!$B$2:$B$5000,'Объекты по КП'!$A27),0))</f>
        <v>0</v>
      </c>
      <c r="W27">
        <f>IF($C27="",0,IF(AND(W$1&gt;=$C27,W$1&lt;$C28),SUMIFS('Необходимая Закачка, м3'!W$2:W$5000,'Необходимая Закачка, м3'!$B$2:$B$5000,'Объекты по КП'!$A27),0))</f>
        <v>0</v>
      </c>
      <c r="X27">
        <f>IF($C27="",0,IF(AND(X$1&gt;=$C27,X$1&lt;$C28),SUMIFS('Необходимая Закачка, м3'!X$2:X$5000,'Необходимая Закачка, м3'!$B$2:$B$5000,'Объекты по КП'!$A27),0))</f>
        <v>0</v>
      </c>
      <c r="Y27">
        <f>IF($C27="",0,IF(AND(Y$1&gt;=$C27,Y$1&lt;$C28),SUMIFS('Необходимая Закачка, м3'!Y$2:Y$5000,'Необходимая Закачка, м3'!$B$2:$B$5000,'Объекты по КП'!$A27),0))</f>
        <v>0</v>
      </c>
      <c r="Z27">
        <f>IF($C27="",0,IF(AND(Z$1&gt;=$C27,Z$1&lt;$C28),SUMIFS('Необходимая Закачка, м3'!Z$2:Z$5000,'Необходимая Закачка, м3'!$B$2:$B$5000,'Объекты по КП'!$A27),0))</f>
        <v>0</v>
      </c>
      <c r="AA27">
        <f>IF($C27="",0,IF(AND(AA$1&gt;=$C27,AA$1&lt;$C28),SUMIFS('Необходимая Закачка, м3'!AA$2:AA$5000,'Необходимая Закачка, м3'!$B$2:$B$5000,'Объекты по КП'!$A27),0))</f>
        <v>0</v>
      </c>
      <c r="AB27">
        <f>IF($C27="",0,IF(AND(AB$1&gt;=$C27,AB$1&lt;$C28),SUMIFS('Необходимая Закачка, м3'!AB$2:AB$5000,'Необходимая Закачка, м3'!$B$2:$B$5000,'Объекты по КП'!$A27),0))</f>
        <v>0</v>
      </c>
      <c r="AC27">
        <f>IF($C27="",0,IF(AND(AC$1&gt;=$C27,AC$1&lt;$C28),SUMIFS('Необходимая Закачка, м3'!AC$2:AC$5000,'Необходимая Закачка, м3'!$B$2:$B$5000,'Объекты по КП'!$A27),0))</f>
        <v>0</v>
      </c>
      <c r="AD27">
        <f>IF($C27="",0,IF(AND(AD$1&gt;=$C27,AD$1&lt;$C28),SUMIFS('Необходимая Закачка, м3'!AD$2:AD$5000,'Необходимая Закачка, м3'!$B$2:$B$5000,'Объекты по КП'!$A27),0))</f>
        <v>0</v>
      </c>
      <c r="AE27">
        <f>IF($C27="",0,IF(AND(AE$1&gt;=$C27,AE$1&lt;$C28),SUMIFS('Необходимая Закачка, м3'!AE$2:AE$5000,'Необходимая Закачка, м3'!$B$2:$B$5000,'Объекты по КП'!$A27),0))</f>
        <v>0</v>
      </c>
      <c r="AF27">
        <f>IF($C27="",0,IF(AND(AF$1&gt;=$C27,AF$1&lt;$C28),SUMIFS('Необходимая Закачка, м3'!AF$2:AF$5000,'Необходимая Закачка, м3'!$B$2:$B$5000,'Объекты по КП'!$A27),0))</f>
        <v>0</v>
      </c>
      <c r="AG27">
        <f>IF($C27="",0,IF(AND(AG$1&gt;=$C27,AG$1&lt;$C28),SUMIFS('Необходимая Закачка, м3'!AG$2:AG$5000,'Необходимая Закачка, м3'!$B$2:$B$5000,'Объекты по КП'!$A27),0))</f>
        <v>0</v>
      </c>
      <c r="AH27">
        <f>IF($C27="",0,IF(AND(AH$1&gt;=$C27,AH$1&lt;$C28),SUMIFS('Необходимая Закачка, м3'!AH$2:AH$5000,'Необходимая Закачка, м3'!$B$2:$B$5000,'Объекты по КП'!$A27),0))</f>
        <v>0</v>
      </c>
      <c r="AI27">
        <f>IF($C27="",0,IF(AND(AI$1&gt;=$C27,AI$1&lt;$C28),SUMIFS('Необходимая Закачка, м3'!AI$2:AI$5000,'Необходимая Закачка, м3'!$B$2:$B$5000,'Объекты по КП'!$A27),0))</f>
        <v>0</v>
      </c>
      <c r="AJ27">
        <f>IF($C27="",0,IF(AND(AJ$1&gt;=$C27,AJ$1&lt;$C28),SUMIFS('Необходимая Закачка, м3'!AJ$2:AJ$5000,'Необходимая Закачка, м3'!$B$2:$B$5000,'Объекты по КП'!$A27),0))</f>
        <v>0</v>
      </c>
      <c r="AK27">
        <f>IF($C27="",0,IF(AND(AK$1&gt;=$C27,AK$1&lt;$C28),SUMIFS('Необходимая Закачка, м3'!AK$2:AK$5000,'Необходимая Закачка, м3'!$B$2:$B$5000,'Объекты по КП'!$A27),0))</f>
        <v>0</v>
      </c>
      <c r="AL27">
        <f>IF($C27="",0,IF(AND(AL$1&gt;=$C27,AL$1&lt;$C28),SUMIFS('Необходимая Закачка, м3'!AL$2:AL$5000,'Необходимая Закачка, м3'!$B$2:$B$5000,'Объекты по КП'!$A27),0))</f>
        <v>0</v>
      </c>
      <c r="AM27">
        <f>IF($C27="",0,IF(AND(AM$1&gt;=$C27,AM$1&lt;$C28),SUMIFS('Необходимая Закачка, м3'!AM$2:AM$5000,'Необходимая Закачка, м3'!$B$2:$B$5000,'Объекты по КП'!$A27),0))</f>
        <v>0</v>
      </c>
      <c r="AN27">
        <f>IF($C27="",0,IF(AND(AN$1&gt;=$C27,AN$1&lt;$C28),SUMIFS('Необходимая Закачка, м3'!AN$2:AN$5000,'Необходимая Закачка, м3'!$B$2:$B$5000,'Объекты по КП'!$A27),0))</f>
        <v>0</v>
      </c>
      <c r="AO27">
        <f>IF($C27="",0,IF(AND(AO$1&gt;=$C27,AO$1&lt;$C28),SUMIFS('Необходимая Закачка, м3'!AO$2:AO$5000,'Необходимая Закачка, м3'!$B$2:$B$5000,'Объекты по КП'!$A27),0))</f>
        <v>0</v>
      </c>
      <c r="AP27">
        <f>IF($C27="",0,IF(AND(AP$1&gt;=$C27,AP$1&lt;$C28),SUMIFS('Необходимая Закачка, м3'!AP$2:AP$5000,'Необходимая Закачка, м3'!$B$2:$B$5000,'Объекты по КП'!$A27),0))</f>
        <v>0</v>
      </c>
      <c r="AQ27">
        <f>IF($C27="",0,IF(AND(AQ$1&gt;=$C27,AQ$1&lt;$C28),SUMIFS('Необходимая Закачка, м3'!AQ$2:AQ$5000,'Необходимая Закачка, м3'!$B$2:$B$5000,'Объекты по КП'!$A27),0))</f>
        <v>0</v>
      </c>
      <c r="AR27">
        <f>IF($C27="",0,IF(AND(AR$1&gt;=$C27,AR$1&lt;$C28),SUMIFS('Необходимая Закачка, м3'!AR$2:AR$5000,'Необходимая Закачка, м3'!$B$2:$B$5000,'Объекты по КП'!$A27),0))</f>
        <v>0</v>
      </c>
      <c r="AS27">
        <f>IF($C27="",0,IF(AND(AS$1&gt;=$C27,AS$1&lt;$C28),SUMIFS('Необходимая Закачка, м3'!AS$2:AS$5000,'Необходимая Закачка, м3'!$B$2:$B$5000,'Объекты по КП'!$A27),0))</f>
        <v>0</v>
      </c>
      <c r="AT27">
        <f>IF($C27="",0,IF(AND(AT$1&gt;=$C27,AT$1&lt;$C28),SUMIFS('Необходимая Закачка, м3'!AT$2:AT$5000,'Необходимая Закачка, м3'!$B$2:$B$5000,'Объекты по КП'!$A27),0))</f>
        <v>0</v>
      </c>
      <c r="AU27">
        <f>IF($C27="",0,IF(AND(AU$1&gt;=$C27,AU$1&lt;$C28),SUMIFS('Необходимая Закачка, м3'!AU$2:AU$5000,'Необходимая Закачка, м3'!$B$2:$B$5000,'Объекты по КП'!$A27),0))</f>
        <v>0</v>
      </c>
      <c r="AV27">
        <f>IF($C27="",0,IF(AND(AV$1&gt;=$C27,AV$1&lt;$C28),SUMIFS('Необходимая Закачка, м3'!AV$2:AV$5000,'Необходимая Закачка, м3'!$B$2:$B$5000,'Объекты по КП'!$A27),0))</f>
        <v>0</v>
      </c>
      <c r="AW27">
        <f>IF($C27="",0,IF(AND(AW$1&gt;=$C27,AW$1&lt;$C28),SUMIFS('Необходимая Закачка, м3'!AW$2:AW$5000,'Необходимая Закачка, м3'!$B$2:$B$5000,'Объекты по КП'!$A27),0))</f>
        <v>0</v>
      </c>
      <c r="AX27">
        <f>IF($C27="",0,IF(AND(AX$1&gt;=$C27,AX$1&lt;$C28),SUMIFS('Необходимая Закачка, м3'!AX$2:AX$5000,'Необходимая Закачка, м3'!$B$2:$B$5000,'Объекты по КП'!$A27),0))</f>
        <v>0</v>
      </c>
      <c r="AY27">
        <f>IF($C27="",0,IF(AND(AY$1&gt;=$C27,AY$1&lt;$C28),SUMIFS('Необходимая Закачка, м3'!AY$2:AY$5000,'Необходимая Закачка, м3'!$B$2:$B$5000,'Объекты по КП'!$A27),0))</f>
        <v>0</v>
      </c>
      <c r="AZ27">
        <f>IF($C27="",0,IF(AND(AZ$1&gt;=$C27,AZ$1&lt;$C28),SUMIFS('Необходимая Закачка, м3'!AZ$2:AZ$5000,'Необходимая Закачка, м3'!$B$2:$B$5000,'Объекты по КП'!$A27),0))</f>
        <v>0</v>
      </c>
      <c r="BA27">
        <f>IF($C27="",0,IF(AND(BA$1&gt;=$C27,BA$1&lt;$C28),SUMIFS('Необходимая Закачка, м3'!BA$2:BA$5000,'Необходимая Закачка, м3'!$B$2:$B$5000,'Объекты по КП'!$A27),0))</f>
        <v>0</v>
      </c>
      <c r="BB27">
        <f>IF($C27="",0,IF(AND(BB$1&gt;=$C27,BB$1&lt;$C28),SUMIFS('Необходимая Закачка, м3'!BB$2:BB$5000,'Необходимая Закачка, м3'!$B$2:$B$5000,'Объекты по КП'!$A27),0))</f>
        <v>0</v>
      </c>
      <c r="BC27">
        <f>IF($C27="",0,IF(AND(BC$1&gt;=$C27,BC$1&lt;$C28),SUMIFS('Необходимая Закачка, м3'!BC$2:BC$5000,'Необходимая Закачка, м3'!$B$2:$B$5000,'Объекты по КП'!$A27),0))</f>
        <v>0</v>
      </c>
      <c r="BD27">
        <f>IF($C27="",0,IF(AND(BD$1&gt;=$C27,BD$1&lt;$C28),SUMIFS('Необходимая Закачка, м3'!BD$2:BD$5000,'Необходимая Закачка, м3'!$B$2:$B$5000,'Объекты по КП'!$A27),0))</f>
        <v>0</v>
      </c>
      <c r="BE27">
        <f>IF($C27="",0,IF(AND(BE$1&gt;=$C27,BE$1&lt;$C28),SUMIFS('Необходимая Закачка, м3'!BE$2:BE$5000,'Необходимая Закачка, м3'!$B$2:$B$5000,'Объекты по КП'!$A27),0))</f>
        <v>0</v>
      </c>
      <c r="BF27">
        <f>IF($C27="",0,IF(AND(BF$1&gt;=$C27,BF$1&lt;$C28),SUMIFS('Необходимая Закачка, м3'!BF$2:BF$5000,'Необходимая Закачка, м3'!$B$2:$B$5000,'Объекты по КП'!$A27),0))</f>
        <v>0</v>
      </c>
      <c r="BG27">
        <f>IF($C27="",0,IF(AND(BG$1&gt;=$C27,BG$1&lt;$C28),SUMIFS('Необходимая Закачка, м3'!BG$2:BG$5000,'Необходимая Закачка, м3'!$B$2:$B$5000,'Объекты по КП'!$A27),0))</f>
        <v>0</v>
      </c>
      <c r="BH27">
        <f>IF($C27="",0,IF(AND(BH$1&gt;=$C27,BH$1&lt;$C28),SUMIFS('Необходимая Закачка, м3'!BH$2:BH$5000,'Необходимая Закачка, м3'!$B$2:$B$5000,'Объекты по КП'!$A27),0))</f>
        <v>0</v>
      </c>
      <c r="BI27">
        <f>IF($C27="",0,IF(AND(BI$1&gt;=$C27,BI$1&lt;$C28),SUMIFS('Необходимая Закачка, м3'!BI$2:BI$5000,'Необходимая Закачка, м3'!$B$2:$B$5000,'Объекты по КП'!$A27),0))</f>
        <v>0</v>
      </c>
      <c r="BJ27">
        <f>IF($C27="",0,IF(AND(BJ$1&gt;=$C27,BJ$1&lt;$C28),SUMIFS('Необходимая Закачка, м3'!BJ$2:BJ$5000,'Необходимая Закачка, м3'!$B$2:$B$5000,'Объекты по КП'!$A27),0))</f>
        <v>0</v>
      </c>
      <c r="BK27">
        <f>IF($C27="",0,IF(AND(BK$1&gt;=$C27,BK$1&lt;$C28),SUMIFS('Необходимая Закачка, м3'!BK$2:BK$5000,'Необходимая Закачка, м3'!$B$2:$B$5000,'Объекты по КП'!$A27),0))</f>
        <v>0</v>
      </c>
      <c r="BL27">
        <f>IF($C27="",0,IF(AND(BL$1&gt;=$C27,BL$1&lt;$C28),SUMIFS('Необходимая Закачка, м3'!BL$2:BL$5000,'Необходимая Закачка, м3'!$B$2:$B$5000,'Объекты по КП'!$A27),0))</f>
        <v>0</v>
      </c>
      <c r="BM27">
        <f>IF($C27="",0,IF(AND(BM$1&gt;=$C27,BM$1&lt;$C28),SUMIFS('Необходимая Закачка, м3'!BM$2:BM$5000,'Необходимая Закачка, м3'!$B$2:$B$5000,'Объекты по КП'!$A27),0))</f>
        <v>0</v>
      </c>
      <c r="BN27">
        <f>IF($C27="",0,IF(AND(BN$1&gt;=$C27,BN$1&lt;$C28),SUMIFS('Необходимая Закачка, м3'!BN$2:BN$5000,'Необходимая Закачка, м3'!$B$2:$B$5000,'Объекты по КП'!$A27),0))</f>
        <v>0</v>
      </c>
      <c r="BO27">
        <f>IF($C27="",0,IF(AND(BO$1&gt;=$C27,BO$1&lt;$C28),SUMIFS('Необходимая Закачка, м3'!BO$2:BO$5000,'Необходимая Закачка, м3'!$B$2:$B$5000,'Объекты по КП'!$A27),0))</f>
        <v>0</v>
      </c>
      <c r="BP27">
        <f>IF($C27="",0,IF(AND(BP$1&gt;=$C27,BP$1&lt;$C28),SUMIFS('Необходимая Закачка, м3'!BP$2:BP$5000,'Необходимая Закачка, м3'!$B$2:$B$5000,'Объекты по КП'!$A27),0))</f>
        <v>0</v>
      </c>
      <c r="BQ27">
        <f>IF($C27="",0,IF(AND(BQ$1&gt;=$C27,BQ$1&lt;$C28),SUMIFS('Необходимая Закачка, м3'!BQ$2:BQ$5000,'Необходимая Закачка, м3'!$B$2:$B$5000,'Объекты по КП'!$A27),0))</f>
        <v>0</v>
      </c>
      <c r="BR27">
        <f>IF($C27="",0,IF(AND(BR$1&gt;=$C27,BR$1&lt;$C28),SUMIFS('Необходимая Закачка, м3'!BR$2:BR$5000,'Необходимая Закачка, м3'!$B$2:$B$5000,'Объекты по КП'!$A27),0))</f>
        <v>0</v>
      </c>
      <c r="BS27">
        <f>IF($C27="",0,IF(AND(BS$1&gt;=$C27,BS$1&lt;$C28),SUMIFS('Необходимая Закачка, м3'!BS$2:BS$5000,'Необходимая Закачка, м3'!$B$2:$B$5000,'Объекты по КП'!$A27),0))</f>
        <v>0</v>
      </c>
      <c r="BT27">
        <f>IF($C27="",0,IF(AND(BT$1&gt;=$C27,BT$1&lt;$C28),SUMIFS('Необходимая Закачка, м3'!BT$2:BT$5000,'Необходимая Закачка, м3'!$B$2:$B$5000,'Объекты по КП'!$A27),0))</f>
        <v>0</v>
      </c>
      <c r="BU27">
        <f>IF($C27="",0,IF(AND(BU$1&gt;=$C27,BU$1&lt;$C28),SUMIFS('Необходимая Закачка, м3'!BU$2:BU$5000,'Необходимая Закачка, м3'!$B$2:$B$5000,'Объекты по КП'!$A27),0))</f>
        <v>0</v>
      </c>
      <c r="BV27">
        <f>IF($C27="",0,IF(AND(BV$1&gt;=$C27,BV$1&lt;$C28),SUMIFS('Необходимая Закачка, м3'!BV$2:BV$5000,'Необходимая Закачка, м3'!$B$2:$B$5000,'Объекты по КП'!$A27),0))</f>
        <v>0</v>
      </c>
      <c r="BW27">
        <f>IF($C27="",0,IF(AND(BW$1&gt;=$C27,BW$1&lt;$C28),SUMIFS('Необходимая Закачка, м3'!BW$2:BW$5000,'Необходимая Закачка, м3'!$B$2:$B$5000,'Объекты по КП'!$A27),0))</f>
        <v>0</v>
      </c>
      <c r="BX27">
        <f>IF($C27="",0,IF(AND(BX$1&gt;=$C27,BX$1&lt;$C28),SUMIFS('Необходимая Закачка, м3'!BX$2:BX$5000,'Необходимая Закачка, м3'!$B$2:$B$5000,'Объекты по КП'!$A27),0))</f>
        <v>0</v>
      </c>
      <c r="BY27">
        <f>IF($C27="",0,IF(AND(BY$1&gt;=$C27,BY$1&lt;$C28),SUMIFS('Необходимая Закачка, м3'!BY$2:BY$5000,'Необходимая Закачка, м3'!$B$2:$B$5000,'Объекты по КП'!$A27),0))</f>
        <v>0</v>
      </c>
    </row>
    <row r="28" spans="1:77" x14ac:dyDescent="0.25">
      <c r="A28">
        <f>A27</f>
        <v>26</v>
      </c>
      <c r="F28">
        <f>IF($C28="",0,IF(F$1&gt;=$C28,SUMIFS('Необходимая Закачка, м3'!F$2:F$5000,'Необходимая Закачка, м3'!$B$2:$B$5000,'Объекты по КП'!$A28),0))</f>
        <v>0</v>
      </c>
      <c r="G28">
        <f>IF($C28="",0,IF(G$1&gt;=$C28,SUMIFS('Необходимая Закачка, м3'!G$2:G$5000,'Необходимая Закачка, м3'!$B$2:$B$5000,'Объекты по КП'!$A28),0))</f>
        <v>0</v>
      </c>
      <c r="H28">
        <f>IF($C28="",0,IF(H$1&gt;=$C28,SUMIFS('Необходимая Закачка, м3'!H$2:H$5000,'Необходимая Закачка, м3'!$B$2:$B$5000,'Объекты по КП'!$A28),0))</f>
        <v>0</v>
      </c>
      <c r="I28">
        <f>IF($C28="",0,IF(I$1&gt;=$C28,SUMIFS('Необходимая Закачка, м3'!I$2:I$5000,'Необходимая Закачка, м3'!$B$2:$B$5000,'Объекты по КП'!$A28),0))</f>
        <v>0</v>
      </c>
      <c r="J28">
        <f>IF($C28="",0,IF(J$1&gt;=$C28,SUMIFS('Необходимая Закачка, м3'!J$2:J$5000,'Необходимая Закачка, м3'!$B$2:$B$5000,'Объекты по КП'!$A28),0))</f>
        <v>0</v>
      </c>
      <c r="K28">
        <f>IF($C28="",0,IF(K$1&gt;=$C28,SUMIFS('Необходимая Закачка, м3'!K$2:K$5000,'Необходимая Закачка, м3'!$B$2:$B$5000,'Объекты по КП'!$A28),0))</f>
        <v>0</v>
      </c>
      <c r="L28">
        <f>IF($C28="",0,IF(L$1&gt;=$C28,SUMIFS('Необходимая Закачка, м3'!L$2:L$5000,'Необходимая Закачка, м3'!$B$2:$B$5000,'Объекты по КП'!$A28),0))</f>
        <v>0</v>
      </c>
      <c r="M28">
        <f>IF($C28="",0,IF(M$1&gt;=$C28,SUMIFS('Необходимая Закачка, м3'!M$2:M$5000,'Необходимая Закачка, м3'!$B$2:$B$5000,'Объекты по КП'!$A28),0))</f>
        <v>0</v>
      </c>
      <c r="N28">
        <f>IF($C28="",0,IF(N$1&gt;=$C28,SUMIFS('Необходимая Закачка, м3'!N$2:N$5000,'Необходимая Закачка, м3'!$B$2:$B$5000,'Объекты по КП'!$A28),0))</f>
        <v>0</v>
      </c>
      <c r="O28">
        <f>IF($C28="",0,IF(O$1&gt;=$C28,SUMIFS('Необходимая Закачка, м3'!O$2:O$5000,'Необходимая Закачка, м3'!$B$2:$B$5000,'Объекты по КП'!$A28),0))</f>
        <v>0</v>
      </c>
      <c r="P28">
        <f>IF($C28="",0,IF(P$1&gt;=$C28,SUMIFS('Необходимая Закачка, м3'!P$2:P$5000,'Необходимая Закачка, м3'!$B$2:$B$5000,'Объекты по КП'!$A28),0))</f>
        <v>0</v>
      </c>
      <c r="Q28">
        <f>IF($C28="",0,IF(Q$1&gt;=$C28,SUMIFS('Необходимая Закачка, м3'!Q$2:Q$5000,'Необходимая Закачка, м3'!$B$2:$B$5000,'Объекты по КП'!$A28),0))</f>
        <v>0</v>
      </c>
      <c r="R28">
        <f>IF($C28="",0,IF(R$1&gt;=$C28,SUMIFS('Необходимая Закачка, м3'!R$2:R$5000,'Необходимая Закачка, м3'!$B$2:$B$5000,'Объекты по КП'!$A28),0))</f>
        <v>0</v>
      </c>
      <c r="S28">
        <f>IF($C28="",0,IF(S$1&gt;=$C28,SUMIFS('Необходимая Закачка, м3'!S$2:S$5000,'Необходимая Закачка, м3'!$B$2:$B$5000,'Объекты по КП'!$A28),0))</f>
        <v>0</v>
      </c>
      <c r="T28">
        <f>IF($C28="",0,IF(T$1&gt;=$C28,SUMIFS('Необходимая Закачка, м3'!T$2:T$5000,'Необходимая Закачка, м3'!$B$2:$B$5000,'Объекты по КП'!$A28),0))</f>
        <v>0</v>
      </c>
      <c r="U28">
        <f>IF($C28="",0,IF(U$1&gt;=$C28,SUMIFS('Необходимая Закачка, м3'!U$2:U$5000,'Необходимая Закачка, м3'!$B$2:$B$5000,'Объекты по КП'!$A28),0))</f>
        <v>0</v>
      </c>
      <c r="V28">
        <f>IF($C28="",0,IF(V$1&gt;=$C28,SUMIFS('Необходимая Закачка, м3'!V$2:V$5000,'Необходимая Закачка, м3'!$B$2:$B$5000,'Объекты по КП'!$A28),0))</f>
        <v>0</v>
      </c>
      <c r="W28">
        <f>IF($C28="",0,IF(W$1&gt;=$C28,SUMIFS('Необходимая Закачка, м3'!W$2:W$5000,'Необходимая Закачка, м3'!$B$2:$B$5000,'Объекты по КП'!$A28),0))</f>
        <v>0</v>
      </c>
      <c r="X28">
        <f>IF($C28="",0,IF(X$1&gt;=$C28,SUMIFS('Необходимая Закачка, м3'!X$2:X$5000,'Необходимая Закачка, м3'!$B$2:$B$5000,'Объекты по КП'!$A28),0))</f>
        <v>0</v>
      </c>
      <c r="Y28">
        <f>IF($C28="",0,IF(Y$1&gt;=$C28,SUMIFS('Необходимая Закачка, м3'!Y$2:Y$5000,'Необходимая Закачка, м3'!$B$2:$B$5000,'Объекты по КП'!$A28),0))</f>
        <v>0</v>
      </c>
      <c r="Z28">
        <f>IF($C28="",0,IF(Z$1&gt;=$C28,SUMIFS('Необходимая Закачка, м3'!Z$2:Z$5000,'Необходимая Закачка, м3'!$B$2:$B$5000,'Объекты по КП'!$A28),0))</f>
        <v>0</v>
      </c>
      <c r="AA28">
        <f>IF($C28="",0,IF(AA$1&gt;=$C28,SUMIFS('Необходимая Закачка, м3'!AA$2:AA$5000,'Необходимая Закачка, м3'!$B$2:$B$5000,'Объекты по КП'!$A28),0))</f>
        <v>0</v>
      </c>
      <c r="AB28">
        <f>IF($C28="",0,IF(AB$1&gt;=$C28,SUMIFS('Необходимая Закачка, м3'!AB$2:AB$5000,'Необходимая Закачка, м3'!$B$2:$B$5000,'Объекты по КП'!$A28),0))</f>
        <v>0</v>
      </c>
      <c r="AC28">
        <f>IF($C28="",0,IF(AC$1&gt;=$C28,SUMIFS('Необходимая Закачка, м3'!AC$2:AC$5000,'Необходимая Закачка, м3'!$B$2:$B$5000,'Объекты по КП'!$A28),0))</f>
        <v>0</v>
      </c>
      <c r="AD28">
        <f>IF($C28="",0,IF(AD$1&gt;=$C28,SUMIFS('Необходимая Закачка, м3'!AD$2:AD$5000,'Необходимая Закачка, м3'!$B$2:$B$5000,'Объекты по КП'!$A28),0))</f>
        <v>0</v>
      </c>
      <c r="AE28">
        <f>IF($C28="",0,IF(AE$1&gt;=$C28,SUMIFS('Необходимая Закачка, м3'!AE$2:AE$5000,'Необходимая Закачка, м3'!$B$2:$B$5000,'Объекты по КП'!$A28),0))</f>
        <v>0</v>
      </c>
      <c r="AF28">
        <f>IF($C28="",0,IF(AF$1&gt;=$C28,SUMIFS('Необходимая Закачка, м3'!AF$2:AF$5000,'Необходимая Закачка, м3'!$B$2:$B$5000,'Объекты по КП'!$A28),0))</f>
        <v>0</v>
      </c>
      <c r="AG28">
        <f>IF($C28="",0,IF(AG$1&gt;=$C28,SUMIFS('Необходимая Закачка, м3'!AG$2:AG$5000,'Необходимая Закачка, м3'!$B$2:$B$5000,'Объекты по КП'!$A28),0))</f>
        <v>0</v>
      </c>
      <c r="AH28">
        <f>IF($C28="",0,IF(AH$1&gt;=$C28,SUMIFS('Необходимая Закачка, м3'!AH$2:AH$5000,'Необходимая Закачка, м3'!$B$2:$B$5000,'Объекты по КП'!$A28),0))</f>
        <v>0</v>
      </c>
      <c r="AI28">
        <f>IF($C28="",0,IF(AI$1&gt;=$C28,SUMIFS('Необходимая Закачка, м3'!AI$2:AI$5000,'Необходимая Закачка, м3'!$B$2:$B$5000,'Объекты по КП'!$A28),0))</f>
        <v>0</v>
      </c>
      <c r="AJ28">
        <f>IF($C28="",0,IF(AJ$1&gt;=$C28,SUMIFS('Необходимая Закачка, м3'!AJ$2:AJ$5000,'Необходимая Закачка, м3'!$B$2:$B$5000,'Объекты по КП'!$A28),0))</f>
        <v>0</v>
      </c>
      <c r="AK28">
        <f>IF($C28="",0,IF(AK$1&gt;=$C28,SUMIFS('Необходимая Закачка, м3'!AK$2:AK$5000,'Необходимая Закачка, м3'!$B$2:$B$5000,'Объекты по КП'!$A28),0))</f>
        <v>0</v>
      </c>
      <c r="AL28">
        <f>IF($C28="",0,IF(AL$1&gt;=$C28,SUMIFS('Необходимая Закачка, м3'!AL$2:AL$5000,'Необходимая Закачка, м3'!$B$2:$B$5000,'Объекты по КП'!$A28),0))</f>
        <v>0</v>
      </c>
      <c r="AM28">
        <f>IF($C28="",0,IF(AM$1&gt;=$C28,SUMIFS('Необходимая Закачка, м3'!AM$2:AM$5000,'Необходимая Закачка, м3'!$B$2:$B$5000,'Объекты по КП'!$A28),0))</f>
        <v>0</v>
      </c>
      <c r="AN28">
        <f>IF($C28="",0,IF(AN$1&gt;=$C28,SUMIFS('Необходимая Закачка, м3'!AN$2:AN$5000,'Необходимая Закачка, м3'!$B$2:$B$5000,'Объекты по КП'!$A28),0))</f>
        <v>0</v>
      </c>
      <c r="AO28">
        <f>IF($C28="",0,IF(AO$1&gt;=$C28,SUMIFS('Необходимая Закачка, м3'!AO$2:AO$5000,'Необходимая Закачка, м3'!$B$2:$B$5000,'Объекты по КП'!$A28),0))</f>
        <v>0</v>
      </c>
      <c r="AP28">
        <f>IF($C28="",0,IF(AP$1&gt;=$C28,SUMIFS('Необходимая Закачка, м3'!AP$2:AP$5000,'Необходимая Закачка, м3'!$B$2:$B$5000,'Объекты по КП'!$A28),0))</f>
        <v>0</v>
      </c>
      <c r="AQ28">
        <f>IF($C28="",0,IF(AQ$1&gt;=$C28,SUMIFS('Необходимая Закачка, м3'!AQ$2:AQ$5000,'Необходимая Закачка, м3'!$B$2:$B$5000,'Объекты по КП'!$A28),0))</f>
        <v>0</v>
      </c>
      <c r="AR28">
        <f>IF($C28="",0,IF(AR$1&gt;=$C28,SUMIFS('Необходимая Закачка, м3'!AR$2:AR$5000,'Необходимая Закачка, м3'!$B$2:$B$5000,'Объекты по КП'!$A28),0))</f>
        <v>0</v>
      </c>
      <c r="AS28">
        <f>IF($C28="",0,IF(AS$1&gt;=$C28,SUMIFS('Необходимая Закачка, м3'!AS$2:AS$5000,'Необходимая Закачка, м3'!$B$2:$B$5000,'Объекты по КП'!$A28),0))</f>
        <v>0</v>
      </c>
      <c r="AT28">
        <f>IF($C28="",0,IF(AT$1&gt;=$C28,SUMIFS('Необходимая Закачка, м3'!AT$2:AT$5000,'Необходимая Закачка, м3'!$B$2:$B$5000,'Объекты по КП'!$A28),0))</f>
        <v>0</v>
      </c>
      <c r="AU28">
        <f>IF($C28="",0,IF(AU$1&gt;=$C28,SUMIFS('Необходимая Закачка, м3'!AU$2:AU$5000,'Необходимая Закачка, м3'!$B$2:$B$5000,'Объекты по КП'!$A28),0))</f>
        <v>0</v>
      </c>
      <c r="AV28">
        <f>IF($C28="",0,IF(AV$1&gt;=$C28,SUMIFS('Необходимая Закачка, м3'!AV$2:AV$5000,'Необходимая Закачка, м3'!$B$2:$B$5000,'Объекты по КП'!$A28),0))</f>
        <v>0</v>
      </c>
      <c r="AW28">
        <f>IF($C28="",0,IF(AW$1&gt;=$C28,SUMIFS('Необходимая Закачка, м3'!AW$2:AW$5000,'Необходимая Закачка, м3'!$B$2:$B$5000,'Объекты по КП'!$A28),0))</f>
        <v>0</v>
      </c>
      <c r="AX28">
        <f>IF($C28="",0,IF(AX$1&gt;=$C28,SUMIFS('Необходимая Закачка, м3'!AX$2:AX$5000,'Необходимая Закачка, м3'!$B$2:$B$5000,'Объекты по КП'!$A28),0))</f>
        <v>0</v>
      </c>
      <c r="AY28">
        <f>IF($C28="",0,IF(AY$1&gt;=$C28,SUMIFS('Необходимая Закачка, м3'!AY$2:AY$5000,'Необходимая Закачка, м3'!$B$2:$B$5000,'Объекты по КП'!$A28),0))</f>
        <v>0</v>
      </c>
      <c r="AZ28">
        <f>IF($C28="",0,IF(AZ$1&gt;=$C28,SUMIFS('Необходимая Закачка, м3'!AZ$2:AZ$5000,'Необходимая Закачка, м3'!$B$2:$B$5000,'Объекты по КП'!$A28),0))</f>
        <v>0</v>
      </c>
      <c r="BA28">
        <f>IF($C28="",0,IF(BA$1&gt;=$C28,SUMIFS('Необходимая Закачка, м3'!BA$2:BA$5000,'Необходимая Закачка, м3'!$B$2:$B$5000,'Объекты по КП'!$A28),0))</f>
        <v>0</v>
      </c>
      <c r="BB28">
        <f>IF($C28="",0,IF(BB$1&gt;=$C28,SUMIFS('Необходимая Закачка, м3'!BB$2:BB$5000,'Необходимая Закачка, м3'!$B$2:$B$5000,'Объекты по КП'!$A28),0))</f>
        <v>0</v>
      </c>
      <c r="BC28">
        <f>IF($C28="",0,IF(BC$1&gt;=$C28,SUMIFS('Необходимая Закачка, м3'!BC$2:BC$5000,'Необходимая Закачка, м3'!$B$2:$B$5000,'Объекты по КП'!$A28),0))</f>
        <v>0</v>
      </c>
      <c r="BD28">
        <f>IF($C28="",0,IF(BD$1&gt;=$C28,SUMIFS('Необходимая Закачка, м3'!BD$2:BD$5000,'Необходимая Закачка, м3'!$B$2:$B$5000,'Объекты по КП'!$A28),0))</f>
        <v>0</v>
      </c>
      <c r="BE28">
        <f>IF($C28="",0,IF(BE$1&gt;=$C28,SUMIFS('Необходимая Закачка, м3'!BE$2:BE$5000,'Необходимая Закачка, м3'!$B$2:$B$5000,'Объекты по КП'!$A28),0))</f>
        <v>0</v>
      </c>
      <c r="BF28">
        <f>IF($C28="",0,IF(BF$1&gt;=$C28,SUMIFS('Необходимая Закачка, м3'!BF$2:BF$5000,'Необходимая Закачка, м3'!$B$2:$B$5000,'Объекты по КП'!$A28),0))</f>
        <v>0</v>
      </c>
      <c r="BG28">
        <f>IF($C28="",0,IF(BG$1&gt;=$C28,SUMIFS('Необходимая Закачка, м3'!BG$2:BG$5000,'Необходимая Закачка, м3'!$B$2:$B$5000,'Объекты по КП'!$A28),0))</f>
        <v>0</v>
      </c>
      <c r="BH28">
        <f>IF($C28="",0,IF(BH$1&gt;=$C28,SUMIFS('Необходимая Закачка, м3'!BH$2:BH$5000,'Необходимая Закачка, м3'!$B$2:$B$5000,'Объекты по КП'!$A28),0))</f>
        <v>0</v>
      </c>
      <c r="BI28">
        <f>IF($C28="",0,IF(BI$1&gt;=$C28,SUMIFS('Необходимая Закачка, м3'!BI$2:BI$5000,'Необходимая Закачка, м3'!$B$2:$B$5000,'Объекты по КП'!$A28),0))</f>
        <v>0</v>
      </c>
      <c r="BJ28">
        <f>IF($C28="",0,IF(BJ$1&gt;=$C28,SUMIFS('Необходимая Закачка, м3'!BJ$2:BJ$5000,'Необходимая Закачка, м3'!$B$2:$B$5000,'Объекты по КП'!$A28),0))</f>
        <v>0</v>
      </c>
      <c r="BK28">
        <f>IF($C28="",0,IF(BK$1&gt;=$C28,SUMIFS('Необходимая Закачка, м3'!BK$2:BK$5000,'Необходимая Закачка, м3'!$B$2:$B$5000,'Объекты по КП'!$A28),0))</f>
        <v>0</v>
      </c>
      <c r="BL28">
        <f>IF($C28="",0,IF(BL$1&gt;=$C28,SUMIFS('Необходимая Закачка, м3'!BL$2:BL$5000,'Необходимая Закачка, м3'!$B$2:$B$5000,'Объекты по КП'!$A28),0))</f>
        <v>0</v>
      </c>
      <c r="BM28">
        <f>IF($C28="",0,IF(BM$1&gt;=$C28,SUMIFS('Необходимая Закачка, м3'!BM$2:BM$5000,'Необходимая Закачка, м3'!$B$2:$B$5000,'Объекты по КП'!$A28),0))</f>
        <v>0</v>
      </c>
      <c r="BN28">
        <f>IF($C28="",0,IF(BN$1&gt;=$C28,SUMIFS('Необходимая Закачка, м3'!BN$2:BN$5000,'Необходимая Закачка, м3'!$B$2:$B$5000,'Объекты по КП'!$A28),0))</f>
        <v>0</v>
      </c>
      <c r="BO28">
        <f>IF($C28="",0,IF(BO$1&gt;=$C28,SUMIFS('Необходимая Закачка, м3'!BO$2:BO$5000,'Необходимая Закачка, м3'!$B$2:$B$5000,'Объекты по КП'!$A28),0))</f>
        <v>0</v>
      </c>
      <c r="BP28">
        <f>IF($C28="",0,IF(BP$1&gt;=$C28,SUMIFS('Необходимая Закачка, м3'!BP$2:BP$5000,'Необходимая Закачка, м3'!$B$2:$B$5000,'Объекты по КП'!$A28),0))</f>
        <v>0</v>
      </c>
      <c r="BQ28">
        <f>IF($C28="",0,IF(BQ$1&gt;=$C28,SUMIFS('Необходимая Закачка, м3'!BQ$2:BQ$5000,'Необходимая Закачка, м3'!$B$2:$B$5000,'Объекты по КП'!$A28),0))</f>
        <v>0</v>
      </c>
      <c r="BR28">
        <f>IF($C28="",0,IF(BR$1&gt;=$C28,SUMIFS('Необходимая Закачка, м3'!BR$2:BR$5000,'Необходимая Закачка, м3'!$B$2:$B$5000,'Объекты по КП'!$A28),0))</f>
        <v>0</v>
      </c>
      <c r="BS28">
        <f>IF($C28="",0,IF(BS$1&gt;=$C28,SUMIFS('Необходимая Закачка, м3'!BS$2:BS$5000,'Необходимая Закачка, м3'!$B$2:$B$5000,'Объекты по КП'!$A28),0))</f>
        <v>0</v>
      </c>
      <c r="BT28">
        <f>IF($C28="",0,IF(BT$1&gt;=$C28,SUMIFS('Необходимая Закачка, м3'!BT$2:BT$5000,'Необходимая Закачка, м3'!$B$2:$B$5000,'Объекты по КП'!$A28),0))</f>
        <v>0</v>
      </c>
      <c r="BU28">
        <f>IF($C28="",0,IF(BU$1&gt;=$C28,SUMIFS('Необходимая Закачка, м3'!BU$2:BU$5000,'Необходимая Закачка, м3'!$B$2:$B$5000,'Объекты по КП'!$A28),0))</f>
        <v>0</v>
      </c>
      <c r="BV28">
        <f>IF($C28="",0,IF(BV$1&gt;=$C28,SUMIFS('Необходимая Закачка, м3'!BV$2:BV$5000,'Необходимая Закачка, м3'!$B$2:$B$5000,'Объекты по КП'!$A28),0))</f>
        <v>0</v>
      </c>
      <c r="BW28">
        <f>IF($C28="",0,IF(BW$1&gt;=$C28,SUMIFS('Необходимая Закачка, м3'!BW$2:BW$5000,'Необходимая Закачка, м3'!$B$2:$B$5000,'Объекты по КП'!$A28),0))</f>
        <v>0</v>
      </c>
      <c r="BX28">
        <f>IF($C28="",0,IF(BX$1&gt;=$C28,SUMIFS('Необходимая Закачка, м3'!BX$2:BX$5000,'Необходимая Закачка, м3'!$B$2:$B$5000,'Объекты по КП'!$A28),0))</f>
        <v>0</v>
      </c>
      <c r="BY28">
        <f>IF($C28="",0,IF(BY$1&gt;=$C28,SUMIFS('Необходимая Закачка, м3'!BY$2:BY$5000,'Необходимая Закачка, м3'!$B$2:$B$5000,'Объекты по КП'!$A28),0))</f>
        <v>0</v>
      </c>
    </row>
    <row r="29" spans="1:77" x14ac:dyDescent="0.25">
      <c r="A29">
        <v>30</v>
      </c>
      <c r="B29" t="s">
        <v>46</v>
      </c>
      <c r="C29" s="3">
        <v>45383</v>
      </c>
      <c r="F29">
        <f>IF($C29="",0,IF(AND(F$1&gt;=$C29,F$1&lt;$C30),SUMIFS('Необходимая Закачка, м3'!F$2:F$5000,'Необходимая Закачка, м3'!$B$2:$B$5000,'Объекты по КП'!$A29),0))</f>
        <v>0</v>
      </c>
      <c r="G29">
        <f>IF($C29="",0,IF(AND(G$1&gt;=$C29,G$1&lt;$C30),SUMIFS('Необходимая Закачка, м3'!G$2:G$5000,'Необходимая Закачка, м3'!$B$2:$B$5000,'Объекты по КП'!$A29),0))</f>
        <v>0</v>
      </c>
      <c r="H29">
        <f>IF($C29="",0,IF(AND(H$1&gt;=$C29,H$1&lt;$C30),SUMIFS('Необходимая Закачка, м3'!H$2:H$5000,'Необходимая Закачка, м3'!$B$2:$B$5000,'Объекты по КП'!$A29),0))</f>
        <v>0</v>
      </c>
      <c r="I29">
        <f>IF($C29="",0,IF(AND(I$1&gt;=$C29,I$1&lt;$C30),SUMIFS('Необходимая Закачка, м3'!I$2:I$5000,'Необходимая Закачка, м3'!$B$2:$B$5000,'Объекты по КП'!$A29),0))</f>
        <v>2825.7941509433963</v>
      </c>
      <c r="J29">
        <f>IF($C29="",0,IF(AND(J$1&gt;=$C29,J$1&lt;$C30),SUMIFS('Необходимая Закачка, м3'!J$2:J$5000,'Необходимая Закачка, м3'!$B$2:$B$5000,'Объекты по КП'!$A29),0))</f>
        <v>2825.7941509433963</v>
      </c>
      <c r="K29">
        <f>IF($C29="",0,IF(AND(K$1&gt;=$C29,K$1&lt;$C30),SUMIFS('Необходимая Закачка, м3'!K$2:K$5000,'Необходимая Закачка, м3'!$B$2:$B$5000,'Объекты по КП'!$A29),0))</f>
        <v>2825.7941509433963</v>
      </c>
      <c r="L29">
        <f>IF($C29="",0,IF(AND(L$1&gt;=$C29,L$1&lt;$C30),SUMIFS('Необходимая Закачка, м3'!L$2:L$5000,'Необходимая Закачка, м3'!$B$2:$B$5000,'Объекты по КП'!$A29),0))</f>
        <v>2825.7941509433963</v>
      </c>
      <c r="M29">
        <f>IF($C29="",0,IF(AND(M$1&gt;=$C29,M$1&lt;$C30),SUMIFS('Необходимая Закачка, м3'!M$2:M$5000,'Необходимая Закачка, м3'!$B$2:$B$5000,'Объекты по КП'!$A29),0))</f>
        <v>2825.7941509433963</v>
      </c>
      <c r="N29">
        <f>IF($C29="",0,IF(AND(N$1&gt;=$C29,N$1&lt;$C30),SUMIFS('Необходимая Закачка, м3'!N$2:N$5000,'Необходимая Закачка, м3'!$B$2:$B$5000,'Объекты по КП'!$A29),0))</f>
        <v>2825.7941509433963</v>
      </c>
      <c r="O29">
        <f>IF($C29="",0,IF(AND(O$1&gt;=$C29,O$1&lt;$C30),SUMIFS('Необходимая Закачка, м3'!O$2:O$5000,'Необходимая Закачка, м3'!$B$2:$B$5000,'Объекты по КП'!$A29),0))</f>
        <v>2825.7941509433963</v>
      </c>
      <c r="P29">
        <f>IF($C29="",0,IF(AND(P$1&gt;=$C29,P$1&lt;$C30),SUMIFS('Необходимая Закачка, м3'!P$2:P$5000,'Необходимая Закачка, м3'!$B$2:$B$5000,'Объекты по КП'!$A29),0))</f>
        <v>2825.7941509433963</v>
      </c>
      <c r="Q29">
        <f>IF($C29="",0,IF(AND(Q$1&gt;=$C29,Q$1&lt;$C30),SUMIFS('Необходимая Закачка, м3'!Q$2:Q$5000,'Необходимая Закачка, м3'!$B$2:$B$5000,'Объекты по КП'!$A29),0))</f>
        <v>2825.7941509433963</v>
      </c>
      <c r="R29">
        <f>IF($C29="",0,IF(AND(R$1&gt;=$C29,R$1&lt;$C30),SUMIFS('Необходимая Закачка, м3'!R$2:R$5000,'Необходимая Закачка, м3'!$B$2:$B$5000,'Объекты по КП'!$A29),0))</f>
        <v>2825.7941509433963</v>
      </c>
      <c r="S29">
        <f>IF($C29="",0,IF(AND(S$1&gt;=$C29,S$1&lt;$C30),SUMIFS('Необходимая Закачка, м3'!S$2:S$5000,'Необходимая Закачка, м3'!$B$2:$B$5000,'Объекты по КП'!$A29),0))</f>
        <v>2825.7941509433963</v>
      </c>
      <c r="T29">
        <f>IF($C29="",0,IF(AND(T$1&gt;=$C29,T$1&lt;$C30),SUMIFS('Необходимая Закачка, м3'!T$2:T$5000,'Необходимая Закачка, м3'!$B$2:$B$5000,'Объекты по КП'!$A29),0))</f>
        <v>2825.7941509433963</v>
      </c>
      <c r="U29">
        <f>IF($C29="",0,IF(AND(U$1&gt;=$C29,U$1&lt;$C30),SUMIFS('Необходимая Закачка, м3'!U$2:U$5000,'Необходимая Закачка, м3'!$B$2:$B$5000,'Объекты по КП'!$A29),0))</f>
        <v>2825.7941509433963</v>
      </c>
      <c r="V29">
        <f>IF($C29="",0,IF(AND(V$1&gt;=$C29,V$1&lt;$C30),SUMIFS('Необходимая Закачка, м3'!V$2:V$5000,'Необходимая Закачка, м3'!$B$2:$B$5000,'Объекты по КП'!$A29),0))</f>
        <v>2825.7941509433963</v>
      </c>
      <c r="W29">
        <f>IF($C29="",0,IF(AND(W$1&gt;=$C29,W$1&lt;$C30),SUMIFS('Необходимая Закачка, м3'!W$2:W$5000,'Необходимая Закачка, м3'!$B$2:$B$5000,'Объекты по КП'!$A29),0))</f>
        <v>2825.7941509433963</v>
      </c>
      <c r="X29">
        <f>IF($C29="",0,IF(AND(X$1&gt;=$C29,X$1&lt;$C30),SUMIFS('Необходимая Закачка, м3'!X$2:X$5000,'Необходимая Закачка, м3'!$B$2:$B$5000,'Объекты по КП'!$A29),0))</f>
        <v>2825.7941509433963</v>
      </c>
      <c r="Y29">
        <f>IF($C29="",0,IF(AND(Y$1&gt;=$C29,Y$1&lt;$C30),SUMIFS('Необходимая Закачка, м3'!Y$2:Y$5000,'Необходимая Закачка, м3'!$B$2:$B$5000,'Объекты по КП'!$A29),0))</f>
        <v>2825.7941509433963</v>
      </c>
      <c r="Z29">
        <f>IF($C29="",0,IF(AND(Z$1&gt;=$C29,Z$1&lt;$C30),SUMIFS('Необходимая Закачка, м3'!Z$2:Z$5000,'Необходимая Закачка, м3'!$B$2:$B$5000,'Объекты по КП'!$A29),0))</f>
        <v>2825.7941509433963</v>
      </c>
      <c r="AA29">
        <f>IF($C29="",0,IF(AND(AA$1&gt;=$C29,AA$1&lt;$C30),SUMIFS('Необходимая Закачка, м3'!AA$2:AA$5000,'Необходимая Закачка, м3'!$B$2:$B$5000,'Объекты по КП'!$A29),0))</f>
        <v>2825.7941509433963</v>
      </c>
      <c r="AB29">
        <f>IF($C29="",0,IF(AND(AB$1&gt;=$C29,AB$1&lt;$C30),SUMIFS('Необходимая Закачка, м3'!AB$2:AB$5000,'Необходимая Закачка, м3'!$B$2:$B$5000,'Объекты по КП'!$A29),0))</f>
        <v>2825.7941509433963</v>
      </c>
      <c r="AC29">
        <f>IF($C29="",0,IF(AND(AC$1&gt;=$C29,AC$1&lt;$C30),SUMIFS('Необходимая Закачка, м3'!AC$2:AC$5000,'Необходимая Закачка, м3'!$B$2:$B$5000,'Объекты по КП'!$A29),0))</f>
        <v>2825.7941509433963</v>
      </c>
      <c r="AD29">
        <f>IF($C29="",0,IF(AND(AD$1&gt;=$C29,AD$1&lt;$C30),SUMIFS('Необходимая Закачка, м3'!AD$2:AD$5000,'Необходимая Закачка, м3'!$B$2:$B$5000,'Объекты по КП'!$A29),0))</f>
        <v>2825.7941509433963</v>
      </c>
      <c r="AE29">
        <f>IF($C29="",0,IF(AND(AE$1&gt;=$C29,AE$1&lt;$C30),SUMIFS('Необходимая Закачка, м3'!AE$2:AE$5000,'Необходимая Закачка, м3'!$B$2:$B$5000,'Объекты по КП'!$A29),0))</f>
        <v>2825.7941509433963</v>
      </c>
      <c r="AF29">
        <f>IF($C29="",0,IF(AND(AF$1&gt;=$C29,AF$1&lt;$C30),SUMIFS('Необходимая Закачка, м3'!AF$2:AF$5000,'Необходимая Закачка, м3'!$B$2:$B$5000,'Объекты по КП'!$A29),0))</f>
        <v>2825.7941509433963</v>
      </c>
      <c r="AG29">
        <f>IF($C29="",0,IF(AND(AG$1&gt;=$C29,AG$1&lt;$C30),SUMIFS('Необходимая Закачка, м3'!AG$2:AG$5000,'Необходимая Закачка, м3'!$B$2:$B$5000,'Объекты по КП'!$A29),0))</f>
        <v>2825.7941509433963</v>
      </c>
      <c r="AH29">
        <f>IF($C29="",0,IF(AND(AH$1&gt;=$C29,AH$1&lt;$C30),SUMIFS('Необходимая Закачка, м3'!AH$2:AH$5000,'Необходимая Закачка, м3'!$B$2:$B$5000,'Объекты по КП'!$A29),0))</f>
        <v>2825.7941509433963</v>
      </c>
      <c r="AI29">
        <f>IF($C29="",0,IF(AND(AI$1&gt;=$C29,AI$1&lt;$C30),SUMIFS('Необходимая Закачка, м3'!AI$2:AI$5000,'Необходимая Закачка, м3'!$B$2:$B$5000,'Объекты по КП'!$A29),0))</f>
        <v>0</v>
      </c>
      <c r="AJ29">
        <f>IF($C29="",0,IF(AND(AJ$1&gt;=$C29,AJ$1&lt;$C30),SUMIFS('Необходимая Закачка, м3'!AJ$2:AJ$5000,'Необходимая Закачка, м3'!$B$2:$B$5000,'Объекты по КП'!$A29),0))</f>
        <v>0</v>
      </c>
      <c r="AK29">
        <f>IF($C29="",0,IF(AND(AK$1&gt;=$C29,AK$1&lt;$C30),SUMIFS('Необходимая Закачка, м3'!AK$2:AK$5000,'Необходимая Закачка, м3'!$B$2:$B$5000,'Объекты по КП'!$A29),0))</f>
        <v>0</v>
      </c>
      <c r="AL29">
        <f>IF($C29="",0,IF(AND(AL$1&gt;=$C29,AL$1&lt;$C30),SUMIFS('Необходимая Закачка, м3'!AL$2:AL$5000,'Необходимая Закачка, м3'!$B$2:$B$5000,'Объекты по КП'!$A29),0))</f>
        <v>0</v>
      </c>
      <c r="AM29">
        <f>IF($C29="",0,IF(AND(AM$1&gt;=$C29,AM$1&lt;$C30),SUMIFS('Необходимая Закачка, м3'!AM$2:AM$5000,'Необходимая Закачка, м3'!$B$2:$B$5000,'Объекты по КП'!$A29),0))</f>
        <v>0</v>
      </c>
      <c r="AN29">
        <f>IF($C29="",0,IF(AND(AN$1&gt;=$C29,AN$1&lt;$C30),SUMIFS('Необходимая Закачка, м3'!AN$2:AN$5000,'Необходимая Закачка, м3'!$B$2:$B$5000,'Объекты по КП'!$A29),0))</f>
        <v>0</v>
      </c>
      <c r="AO29">
        <f>IF($C29="",0,IF(AND(AO$1&gt;=$C29,AO$1&lt;$C30),SUMIFS('Необходимая Закачка, м3'!AO$2:AO$5000,'Необходимая Закачка, м3'!$B$2:$B$5000,'Объекты по КП'!$A29),0))</f>
        <v>0</v>
      </c>
      <c r="AP29">
        <f>IF($C29="",0,IF(AND(AP$1&gt;=$C29,AP$1&lt;$C30),SUMIFS('Необходимая Закачка, м3'!AP$2:AP$5000,'Необходимая Закачка, м3'!$B$2:$B$5000,'Объекты по КП'!$A29),0))</f>
        <v>0</v>
      </c>
      <c r="AQ29">
        <f>IF($C29="",0,IF(AND(AQ$1&gt;=$C29,AQ$1&lt;$C30),SUMIFS('Необходимая Закачка, м3'!AQ$2:AQ$5000,'Необходимая Закачка, м3'!$B$2:$B$5000,'Объекты по КП'!$A29),0))</f>
        <v>0</v>
      </c>
      <c r="AR29">
        <f>IF($C29="",0,IF(AND(AR$1&gt;=$C29,AR$1&lt;$C30),SUMIFS('Необходимая Закачка, м3'!AR$2:AR$5000,'Необходимая Закачка, м3'!$B$2:$B$5000,'Объекты по КП'!$A29),0))</f>
        <v>0</v>
      </c>
      <c r="AS29">
        <f>IF($C29="",0,IF(AND(AS$1&gt;=$C29,AS$1&lt;$C30),SUMIFS('Необходимая Закачка, м3'!AS$2:AS$5000,'Необходимая Закачка, м3'!$B$2:$B$5000,'Объекты по КП'!$A29),0))</f>
        <v>0</v>
      </c>
      <c r="AT29">
        <f>IF($C29="",0,IF(AND(AT$1&gt;=$C29,AT$1&lt;$C30),SUMIFS('Необходимая Закачка, м3'!AT$2:AT$5000,'Необходимая Закачка, м3'!$B$2:$B$5000,'Объекты по КП'!$A29),0))</f>
        <v>0</v>
      </c>
      <c r="AU29">
        <f>IF($C29="",0,IF(AND(AU$1&gt;=$C29,AU$1&lt;$C30),SUMIFS('Необходимая Закачка, м3'!AU$2:AU$5000,'Необходимая Закачка, м3'!$B$2:$B$5000,'Объекты по КП'!$A29),0))</f>
        <v>0</v>
      </c>
      <c r="AV29">
        <f>IF($C29="",0,IF(AND(AV$1&gt;=$C29,AV$1&lt;$C30),SUMIFS('Необходимая Закачка, м3'!AV$2:AV$5000,'Необходимая Закачка, м3'!$B$2:$B$5000,'Объекты по КП'!$A29),0))</f>
        <v>0</v>
      </c>
      <c r="AW29">
        <f>IF($C29="",0,IF(AND(AW$1&gt;=$C29,AW$1&lt;$C30),SUMIFS('Необходимая Закачка, м3'!AW$2:AW$5000,'Необходимая Закачка, м3'!$B$2:$B$5000,'Объекты по КП'!$A29),0))</f>
        <v>0</v>
      </c>
      <c r="AX29">
        <f>IF($C29="",0,IF(AND(AX$1&gt;=$C29,AX$1&lt;$C30),SUMIFS('Необходимая Закачка, м3'!AX$2:AX$5000,'Необходимая Закачка, м3'!$B$2:$B$5000,'Объекты по КП'!$A29),0))</f>
        <v>0</v>
      </c>
      <c r="AY29">
        <f>IF($C29="",0,IF(AND(AY$1&gt;=$C29,AY$1&lt;$C30),SUMIFS('Необходимая Закачка, м3'!AY$2:AY$5000,'Необходимая Закачка, м3'!$B$2:$B$5000,'Объекты по КП'!$A29),0))</f>
        <v>0</v>
      </c>
      <c r="AZ29">
        <f>IF($C29="",0,IF(AND(AZ$1&gt;=$C29,AZ$1&lt;$C30),SUMIFS('Необходимая Закачка, м3'!AZ$2:AZ$5000,'Необходимая Закачка, м3'!$B$2:$B$5000,'Объекты по КП'!$A29),0))</f>
        <v>0</v>
      </c>
      <c r="BA29">
        <f>IF($C29="",0,IF(AND(BA$1&gt;=$C29,BA$1&lt;$C30),SUMIFS('Необходимая Закачка, м3'!BA$2:BA$5000,'Необходимая Закачка, м3'!$B$2:$B$5000,'Объекты по КП'!$A29),0))</f>
        <v>0</v>
      </c>
      <c r="BB29">
        <f>IF($C29="",0,IF(AND(BB$1&gt;=$C29,BB$1&lt;$C30),SUMIFS('Необходимая Закачка, м3'!BB$2:BB$5000,'Необходимая Закачка, м3'!$B$2:$B$5000,'Объекты по КП'!$A29),0))</f>
        <v>0</v>
      </c>
      <c r="BC29">
        <f>IF($C29="",0,IF(AND(BC$1&gt;=$C29,BC$1&lt;$C30),SUMIFS('Необходимая Закачка, м3'!BC$2:BC$5000,'Необходимая Закачка, м3'!$B$2:$B$5000,'Объекты по КП'!$A29),0))</f>
        <v>0</v>
      </c>
      <c r="BD29">
        <f>IF($C29="",0,IF(AND(BD$1&gt;=$C29,BD$1&lt;$C30),SUMIFS('Необходимая Закачка, м3'!BD$2:BD$5000,'Необходимая Закачка, м3'!$B$2:$B$5000,'Объекты по КП'!$A29),0))</f>
        <v>0</v>
      </c>
      <c r="BE29">
        <f>IF($C29="",0,IF(AND(BE$1&gt;=$C29,BE$1&lt;$C30),SUMIFS('Необходимая Закачка, м3'!BE$2:BE$5000,'Необходимая Закачка, м3'!$B$2:$B$5000,'Объекты по КП'!$A29),0))</f>
        <v>0</v>
      </c>
      <c r="BF29">
        <f>IF($C29="",0,IF(AND(BF$1&gt;=$C29,BF$1&lt;$C30),SUMIFS('Необходимая Закачка, м3'!BF$2:BF$5000,'Необходимая Закачка, м3'!$B$2:$B$5000,'Объекты по КП'!$A29),0))</f>
        <v>0</v>
      </c>
      <c r="BG29">
        <f>IF($C29="",0,IF(AND(BG$1&gt;=$C29,BG$1&lt;$C30),SUMIFS('Необходимая Закачка, м3'!BG$2:BG$5000,'Необходимая Закачка, м3'!$B$2:$B$5000,'Объекты по КП'!$A29),0))</f>
        <v>0</v>
      </c>
      <c r="BH29">
        <f>IF($C29="",0,IF(AND(BH$1&gt;=$C29,BH$1&lt;$C30),SUMIFS('Необходимая Закачка, м3'!BH$2:BH$5000,'Необходимая Закачка, м3'!$B$2:$B$5000,'Объекты по КП'!$A29),0))</f>
        <v>0</v>
      </c>
      <c r="BI29">
        <f>IF($C29="",0,IF(AND(BI$1&gt;=$C29,BI$1&lt;$C30),SUMIFS('Необходимая Закачка, м3'!BI$2:BI$5000,'Необходимая Закачка, м3'!$B$2:$B$5000,'Объекты по КП'!$A29),0))</f>
        <v>0</v>
      </c>
      <c r="BJ29">
        <f>IF($C29="",0,IF(AND(BJ$1&gt;=$C29,BJ$1&lt;$C30),SUMIFS('Необходимая Закачка, м3'!BJ$2:BJ$5000,'Необходимая Закачка, м3'!$B$2:$B$5000,'Объекты по КП'!$A29),0))</f>
        <v>0</v>
      </c>
      <c r="BK29">
        <f>IF($C29="",0,IF(AND(BK$1&gt;=$C29,BK$1&lt;$C30),SUMIFS('Необходимая Закачка, м3'!BK$2:BK$5000,'Необходимая Закачка, м3'!$B$2:$B$5000,'Объекты по КП'!$A29),0))</f>
        <v>0</v>
      </c>
      <c r="BL29">
        <f>IF($C29="",0,IF(AND(BL$1&gt;=$C29,BL$1&lt;$C30),SUMIFS('Необходимая Закачка, м3'!BL$2:BL$5000,'Необходимая Закачка, м3'!$B$2:$B$5000,'Объекты по КП'!$A29),0))</f>
        <v>0</v>
      </c>
      <c r="BM29">
        <f>IF($C29="",0,IF(AND(BM$1&gt;=$C29,BM$1&lt;$C30),SUMIFS('Необходимая Закачка, м3'!BM$2:BM$5000,'Необходимая Закачка, м3'!$B$2:$B$5000,'Объекты по КП'!$A29),0))</f>
        <v>0</v>
      </c>
      <c r="BN29">
        <f>IF($C29="",0,IF(AND(BN$1&gt;=$C29,BN$1&lt;$C30),SUMIFS('Необходимая Закачка, м3'!BN$2:BN$5000,'Необходимая Закачка, м3'!$B$2:$B$5000,'Объекты по КП'!$A29),0))</f>
        <v>0</v>
      </c>
      <c r="BO29">
        <f>IF($C29="",0,IF(AND(BO$1&gt;=$C29,BO$1&lt;$C30),SUMIFS('Необходимая Закачка, м3'!BO$2:BO$5000,'Необходимая Закачка, м3'!$B$2:$B$5000,'Объекты по КП'!$A29),0))</f>
        <v>0</v>
      </c>
      <c r="BP29">
        <f>IF($C29="",0,IF(AND(BP$1&gt;=$C29,BP$1&lt;$C30),SUMIFS('Необходимая Закачка, м3'!BP$2:BP$5000,'Необходимая Закачка, м3'!$B$2:$B$5000,'Объекты по КП'!$A29),0))</f>
        <v>0</v>
      </c>
      <c r="BQ29">
        <f>IF($C29="",0,IF(AND(BQ$1&gt;=$C29,BQ$1&lt;$C30),SUMIFS('Необходимая Закачка, м3'!BQ$2:BQ$5000,'Необходимая Закачка, м3'!$B$2:$B$5000,'Объекты по КП'!$A29),0))</f>
        <v>0</v>
      </c>
      <c r="BR29">
        <f>IF($C29="",0,IF(AND(BR$1&gt;=$C29,BR$1&lt;$C30),SUMIFS('Необходимая Закачка, м3'!BR$2:BR$5000,'Необходимая Закачка, м3'!$B$2:$B$5000,'Объекты по КП'!$A29),0))</f>
        <v>0</v>
      </c>
      <c r="BS29">
        <f>IF($C29="",0,IF(AND(BS$1&gt;=$C29,BS$1&lt;$C30),SUMIFS('Необходимая Закачка, м3'!BS$2:BS$5000,'Необходимая Закачка, м3'!$B$2:$B$5000,'Объекты по КП'!$A29),0))</f>
        <v>0</v>
      </c>
      <c r="BT29">
        <f>IF($C29="",0,IF(AND(BT$1&gt;=$C29,BT$1&lt;$C30),SUMIFS('Необходимая Закачка, м3'!BT$2:BT$5000,'Необходимая Закачка, м3'!$B$2:$B$5000,'Объекты по КП'!$A29),0))</f>
        <v>0</v>
      </c>
      <c r="BU29">
        <f>IF($C29="",0,IF(AND(BU$1&gt;=$C29,BU$1&lt;$C30),SUMIFS('Необходимая Закачка, м3'!BU$2:BU$5000,'Необходимая Закачка, м3'!$B$2:$B$5000,'Объекты по КП'!$A29),0))</f>
        <v>0</v>
      </c>
      <c r="BV29">
        <f>IF($C29="",0,IF(AND(BV$1&gt;=$C29,BV$1&lt;$C30),SUMIFS('Необходимая Закачка, м3'!BV$2:BV$5000,'Необходимая Закачка, м3'!$B$2:$B$5000,'Объекты по КП'!$A29),0))</f>
        <v>0</v>
      </c>
      <c r="BW29">
        <f>IF($C29="",0,IF(AND(BW$1&gt;=$C29,BW$1&lt;$C30),SUMIFS('Необходимая Закачка, м3'!BW$2:BW$5000,'Необходимая Закачка, м3'!$B$2:$B$5000,'Объекты по КП'!$A29),0))</f>
        <v>0</v>
      </c>
      <c r="BX29">
        <f>IF($C29="",0,IF(AND(BX$1&gt;=$C29,BX$1&lt;$C30),SUMIFS('Необходимая Закачка, м3'!BX$2:BX$5000,'Необходимая Закачка, м3'!$B$2:$B$5000,'Объекты по КП'!$A29),0))</f>
        <v>0</v>
      </c>
      <c r="BY29">
        <f>IF($C29="",0,IF(AND(BY$1&gt;=$C29,BY$1&lt;$C30),SUMIFS('Необходимая Закачка, м3'!BY$2:BY$5000,'Необходимая Закачка, м3'!$B$2:$B$5000,'Объекты по КП'!$A29),0))</f>
        <v>0</v>
      </c>
    </row>
    <row r="30" spans="1:77" x14ac:dyDescent="0.25">
      <c r="A30">
        <f>A29</f>
        <v>30</v>
      </c>
      <c r="B30" t="s">
        <v>41</v>
      </c>
      <c r="C30" s="3">
        <v>46174</v>
      </c>
      <c r="F30">
        <f>IF($C30="",0,IF(AND(F$1&gt;=$C30,F$1&lt;$C31),SUMIFS('Необходимая Закачка, м3'!F$2:F$5000,'Необходимая Закачка, м3'!$B$2:$B$5000,'Объекты по КП'!$A30),0))</f>
        <v>0</v>
      </c>
      <c r="G30">
        <f>IF($C30="",0,IF(AND(G$1&gt;=$C30,G$1&lt;$C31),SUMIFS('Необходимая Закачка, м3'!G$2:G$5000,'Необходимая Закачка, м3'!$B$2:$B$5000,'Объекты по КП'!$A30),0))</f>
        <v>0</v>
      </c>
      <c r="H30">
        <f>IF($C30="",0,IF(AND(H$1&gt;=$C30,H$1&lt;$C31),SUMIFS('Необходимая Закачка, м3'!H$2:H$5000,'Необходимая Закачка, м3'!$B$2:$B$5000,'Объекты по КП'!$A30),0))</f>
        <v>0</v>
      </c>
      <c r="I30">
        <f>IF($C30="",0,IF(AND(I$1&gt;=$C30,I$1&lt;$C31),SUMIFS('Необходимая Закачка, м3'!I$2:I$5000,'Необходимая Закачка, м3'!$B$2:$B$5000,'Объекты по КП'!$A30),0))</f>
        <v>0</v>
      </c>
      <c r="J30">
        <f>IF($C30="",0,IF(AND(J$1&gt;=$C30,J$1&lt;$C31),SUMIFS('Необходимая Закачка, м3'!J$2:J$5000,'Необходимая Закачка, м3'!$B$2:$B$5000,'Объекты по КП'!$A30),0))</f>
        <v>0</v>
      </c>
      <c r="K30">
        <f>IF($C30="",0,IF(AND(K$1&gt;=$C30,K$1&lt;$C31),SUMIFS('Необходимая Закачка, м3'!K$2:K$5000,'Необходимая Закачка, м3'!$B$2:$B$5000,'Объекты по КП'!$A30),0))</f>
        <v>0</v>
      </c>
      <c r="L30">
        <f>IF($C30="",0,IF(AND(L$1&gt;=$C30,L$1&lt;$C31),SUMIFS('Необходимая Закачка, м3'!L$2:L$5000,'Необходимая Закачка, м3'!$B$2:$B$5000,'Объекты по КП'!$A30),0))</f>
        <v>0</v>
      </c>
      <c r="M30">
        <f>IF($C30="",0,IF(AND(M$1&gt;=$C30,M$1&lt;$C31),SUMIFS('Необходимая Закачка, м3'!M$2:M$5000,'Необходимая Закачка, м3'!$B$2:$B$5000,'Объекты по КП'!$A30),0))</f>
        <v>0</v>
      </c>
      <c r="N30">
        <f>IF($C30="",0,IF(AND(N$1&gt;=$C30,N$1&lt;$C31),SUMIFS('Необходимая Закачка, м3'!N$2:N$5000,'Необходимая Закачка, м3'!$B$2:$B$5000,'Объекты по КП'!$A30),0))</f>
        <v>0</v>
      </c>
      <c r="O30">
        <f>IF($C30="",0,IF(AND(O$1&gt;=$C30,O$1&lt;$C31),SUMIFS('Необходимая Закачка, м3'!O$2:O$5000,'Необходимая Закачка, м3'!$B$2:$B$5000,'Объекты по КП'!$A30),0))</f>
        <v>0</v>
      </c>
      <c r="P30">
        <f>IF($C30="",0,IF(AND(P$1&gt;=$C30,P$1&lt;$C31),SUMIFS('Необходимая Закачка, м3'!P$2:P$5000,'Необходимая Закачка, м3'!$B$2:$B$5000,'Объекты по КП'!$A30),0))</f>
        <v>0</v>
      </c>
      <c r="Q30">
        <f>IF($C30="",0,IF(AND(Q$1&gt;=$C30,Q$1&lt;$C31),SUMIFS('Необходимая Закачка, м3'!Q$2:Q$5000,'Необходимая Закачка, м3'!$B$2:$B$5000,'Объекты по КП'!$A30),0))</f>
        <v>0</v>
      </c>
      <c r="R30">
        <f>IF($C30="",0,IF(AND(R$1&gt;=$C30,R$1&lt;$C31),SUMIFS('Необходимая Закачка, м3'!R$2:R$5000,'Необходимая Закачка, м3'!$B$2:$B$5000,'Объекты по КП'!$A30),0))</f>
        <v>0</v>
      </c>
      <c r="S30">
        <f>IF($C30="",0,IF(AND(S$1&gt;=$C30,S$1&lt;$C31),SUMIFS('Необходимая Закачка, м3'!S$2:S$5000,'Необходимая Закачка, м3'!$B$2:$B$5000,'Объекты по КП'!$A30),0))</f>
        <v>0</v>
      </c>
      <c r="T30">
        <f>IF($C30="",0,IF(AND(T$1&gt;=$C30,T$1&lt;$C31),SUMIFS('Необходимая Закачка, м3'!T$2:T$5000,'Необходимая Закачка, м3'!$B$2:$B$5000,'Объекты по КП'!$A30),0))</f>
        <v>0</v>
      </c>
      <c r="U30">
        <f>IF($C30="",0,IF(AND(U$1&gt;=$C30,U$1&lt;$C31),SUMIFS('Необходимая Закачка, м3'!U$2:U$5000,'Необходимая Закачка, м3'!$B$2:$B$5000,'Объекты по КП'!$A30),0))</f>
        <v>0</v>
      </c>
      <c r="V30">
        <f>IF($C30="",0,IF(AND(V$1&gt;=$C30,V$1&lt;$C31),SUMIFS('Необходимая Закачка, м3'!V$2:V$5000,'Необходимая Закачка, м3'!$B$2:$B$5000,'Объекты по КП'!$A30),0))</f>
        <v>0</v>
      </c>
      <c r="W30">
        <f>IF($C30="",0,IF(AND(W$1&gt;=$C30,W$1&lt;$C31),SUMIFS('Необходимая Закачка, м3'!W$2:W$5000,'Необходимая Закачка, м3'!$B$2:$B$5000,'Объекты по КП'!$A30),0))</f>
        <v>0</v>
      </c>
      <c r="X30">
        <f>IF($C30="",0,IF(AND(X$1&gt;=$C30,X$1&lt;$C31),SUMIFS('Необходимая Закачка, м3'!X$2:X$5000,'Необходимая Закачка, м3'!$B$2:$B$5000,'Объекты по КП'!$A30),0))</f>
        <v>0</v>
      </c>
      <c r="Y30">
        <f>IF($C30="",0,IF(AND(Y$1&gt;=$C30,Y$1&lt;$C31),SUMIFS('Необходимая Закачка, м3'!Y$2:Y$5000,'Необходимая Закачка, м3'!$B$2:$B$5000,'Объекты по КП'!$A30),0))</f>
        <v>0</v>
      </c>
      <c r="Z30">
        <f>IF($C30="",0,IF(AND(Z$1&gt;=$C30,Z$1&lt;$C31),SUMIFS('Необходимая Закачка, м3'!Z$2:Z$5000,'Необходимая Закачка, м3'!$B$2:$B$5000,'Объекты по КП'!$A30),0))</f>
        <v>0</v>
      </c>
      <c r="AA30">
        <f>IF($C30="",0,IF(AND(AA$1&gt;=$C30,AA$1&lt;$C31),SUMIFS('Необходимая Закачка, м3'!AA$2:AA$5000,'Необходимая Закачка, м3'!$B$2:$B$5000,'Объекты по КП'!$A30),0))</f>
        <v>0</v>
      </c>
      <c r="AB30">
        <f>IF($C30="",0,IF(AND(AB$1&gt;=$C30,AB$1&lt;$C31),SUMIFS('Необходимая Закачка, м3'!AB$2:AB$5000,'Необходимая Закачка, м3'!$B$2:$B$5000,'Объекты по КП'!$A30),0))</f>
        <v>0</v>
      </c>
      <c r="AC30">
        <f>IF($C30="",0,IF(AND(AC$1&gt;=$C30,AC$1&lt;$C31),SUMIFS('Необходимая Закачка, м3'!AC$2:AC$5000,'Необходимая Закачка, м3'!$B$2:$B$5000,'Объекты по КП'!$A30),0))</f>
        <v>0</v>
      </c>
      <c r="AD30">
        <f>IF($C30="",0,IF(AND(AD$1&gt;=$C30,AD$1&lt;$C31),SUMIFS('Необходимая Закачка, м3'!AD$2:AD$5000,'Необходимая Закачка, м3'!$B$2:$B$5000,'Объекты по КП'!$A30),0))</f>
        <v>0</v>
      </c>
      <c r="AE30">
        <f>IF($C30="",0,IF(AND(AE$1&gt;=$C30,AE$1&lt;$C31),SUMIFS('Необходимая Закачка, м3'!AE$2:AE$5000,'Необходимая Закачка, м3'!$B$2:$B$5000,'Объекты по КП'!$A30),0))</f>
        <v>0</v>
      </c>
      <c r="AF30">
        <f>IF($C30="",0,IF(AND(AF$1&gt;=$C30,AF$1&lt;$C31),SUMIFS('Необходимая Закачка, м3'!AF$2:AF$5000,'Необходимая Закачка, м3'!$B$2:$B$5000,'Объекты по КП'!$A30),0))</f>
        <v>0</v>
      </c>
      <c r="AG30">
        <f>IF($C30="",0,IF(AND(AG$1&gt;=$C30,AG$1&lt;$C31),SUMIFS('Необходимая Закачка, м3'!AG$2:AG$5000,'Необходимая Закачка, м3'!$B$2:$B$5000,'Объекты по КП'!$A30),0))</f>
        <v>0</v>
      </c>
      <c r="AH30">
        <f>IF($C30="",0,IF(AND(AH$1&gt;=$C30,AH$1&lt;$C31),SUMIFS('Необходимая Закачка, м3'!AH$2:AH$5000,'Необходимая Закачка, м3'!$B$2:$B$5000,'Объекты по КП'!$A30),0))</f>
        <v>0</v>
      </c>
      <c r="AI30">
        <f>IF($C30="",0,IF(AND(AI$1&gt;=$C30,AI$1&lt;$C31),SUMIFS('Необходимая Закачка, м3'!AI$2:AI$5000,'Необходимая Закачка, м3'!$B$2:$B$5000,'Объекты по КП'!$A30),0))</f>
        <v>0</v>
      </c>
      <c r="AJ30">
        <f>IF($C30="",0,IF(AND(AJ$1&gt;=$C30,AJ$1&lt;$C31),SUMIFS('Необходимая Закачка, м3'!AJ$2:AJ$5000,'Необходимая Закачка, м3'!$B$2:$B$5000,'Объекты по КП'!$A30),0))</f>
        <v>0</v>
      </c>
      <c r="AK30">
        <f>IF($C30="",0,IF(AND(AK$1&gt;=$C30,AK$1&lt;$C31),SUMIFS('Необходимая Закачка, м3'!AK$2:AK$5000,'Необходимая Закачка, м3'!$B$2:$B$5000,'Объекты по КП'!$A30),0))</f>
        <v>0</v>
      </c>
      <c r="AL30">
        <f>IF($C30="",0,IF(AND(AL$1&gt;=$C30,AL$1&lt;$C31),SUMIFS('Необходимая Закачка, м3'!AL$2:AL$5000,'Необходимая Закачка, м3'!$B$2:$B$5000,'Объекты по КП'!$A30),0))</f>
        <v>0</v>
      </c>
      <c r="AM30">
        <f>IF($C30="",0,IF(AND(AM$1&gt;=$C30,AM$1&lt;$C31),SUMIFS('Необходимая Закачка, м3'!AM$2:AM$5000,'Необходимая Закачка, м3'!$B$2:$B$5000,'Объекты по КП'!$A30),0))</f>
        <v>0</v>
      </c>
      <c r="AN30">
        <f>IF($C30="",0,IF(AND(AN$1&gt;=$C30,AN$1&lt;$C31),SUMIFS('Необходимая Закачка, м3'!AN$2:AN$5000,'Необходимая Закачка, м3'!$B$2:$B$5000,'Объекты по КП'!$A30),0))</f>
        <v>0</v>
      </c>
      <c r="AO30">
        <f>IF($C30="",0,IF(AND(AO$1&gt;=$C30,AO$1&lt;$C31),SUMIFS('Необходимая Закачка, м3'!AO$2:AO$5000,'Необходимая Закачка, м3'!$B$2:$B$5000,'Объекты по КП'!$A30),0))</f>
        <v>0</v>
      </c>
      <c r="AP30">
        <f>IF($C30="",0,IF(AND(AP$1&gt;=$C30,AP$1&lt;$C31),SUMIFS('Необходимая Закачка, м3'!AP$2:AP$5000,'Необходимая Закачка, м3'!$B$2:$B$5000,'Объекты по КП'!$A30),0))</f>
        <v>0</v>
      </c>
      <c r="AQ30">
        <f>IF($C30="",0,IF(AND(AQ$1&gt;=$C30,AQ$1&lt;$C31),SUMIFS('Необходимая Закачка, м3'!AQ$2:AQ$5000,'Необходимая Закачка, м3'!$B$2:$B$5000,'Объекты по КП'!$A30),0))</f>
        <v>0</v>
      </c>
      <c r="AR30">
        <f>IF($C30="",0,IF(AND(AR$1&gt;=$C30,AR$1&lt;$C31),SUMIFS('Необходимая Закачка, м3'!AR$2:AR$5000,'Необходимая Закачка, м3'!$B$2:$B$5000,'Объекты по КП'!$A30),0))</f>
        <v>0</v>
      </c>
      <c r="AS30">
        <f>IF($C30="",0,IF(AND(AS$1&gt;=$C30,AS$1&lt;$C31),SUMIFS('Необходимая Закачка, м3'!AS$2:AS$5000,'Необходимая Закачка, м3'!$B$2:$B$5000,'Объекты по КП'!$A30),0))</f>
        <v>0</v>
      </c>
      <c r="AT30">
        <f>IF($C30="",0,IF(AND(AT$1&gt;=$C30,AT$1&lt;$C31),SUMIFS('Необходимая Закачка, м3'!AT$2:AT$5000,'Необходимая Закачка, м3'!$B$2:$B$5000,'Объекты по КП'!$A30),0))</f>
        <v>0</v>
      </c>
      <c r="AU30">
        <f>IF($C30="",0,IF(AND(AU$1&gt;=$C30,AU$1&lt;$C31),SUMIFS('Необходимая Закачка, м3'!AU$2:AU$5000,'Необходимая Закачка, м3'!$B$2:$B$5000,'Объекты по КП'!$A30),0))</f>
        <v>0</v>
      </c>
      <c r="AV30">
        <f>IF($C30="",0,IF(AND(AV$1&gt;=$C30,AV$1&lt;$C31),SUMIFS('Необходимая Закачка, м3'!AV$2:AV$5000,'Необходимая Закачка, м3'!$B$2:$B$5000,'Объекты по КП'!$A30),0))</f>
        <v>0</v>
      </c>
      <c r="AW30">
        <f>IF($C30="",0,IF(AND(AW$1&gt;=$C30,AW$1&lt;$C31),SUMIFS('Необходимая Закачка, м3'!AW$2:AW$5000,'Необходимая Закачка, м3'!$B$2:$B$5000,'Объекты по КП'!$A30),0))</f>
        <v>0</v>
      </c>
      <c r="AX30">
        <f>IF($C30="",0,IF(AND(AX$1&gt;=$C30,AX$1&lt;$C31),SUMIFS('Необходимая Закачка, м3'!AX$2:AX$5000,'Необходимая Закачка, м3'!$B$2:$B$5000,'Объекты по КП'!$A30),0))</f>
        <v>0</v>
      </c>
      <c r="AY30">
        <f>IF($C30="",0,IF(AND(AY$1&gt;=$C30,AY$1&lt;$C31),SUMIFS('Необходимая Закачка, м3'!AY$2:AY$5000,'Необходимая Закачка, м3'!$B$2:$B$5000,'Объекты по КП'!$A30),0))</f>
        <v>0</v>
      </c>
      <c r="AZ30">
        <f>IF($C30="",0,IF(AND(AZ$1&gt;=$C30,AZ$1&lt;$C31),SUMIFS('Необходимая Закачка, м3'!AZ$2:AZ$5000,'Необходимая Закачка, м3'!$B$2:$B$5000,'Объекты по КП'!$A30),0))</f>
        <v>0</v>
      </c>
      <c r="BA30">
        <f>IF($C30="",0,IF(AND(BA$1&gt;=$C30,BA$1&lt;$C31),SUMIFS('Необходимая Закачка, м3'!BA$2:BA$5000,'Необходимая Закачка, м3'!$B$2:$B$5000,'Объекты по КП'!$A30),0))</f>
        <v>0</v>
      </c>
      <c r="BB30">
        <f>IF($C30="",0,IF(AND(BB$1&gt;=$C30,BB$1&lt;$C31),SUMIFS('Необходимая Закачка, м3'!BB$2:BB$5000,'Необходимая Закачка, м3'!$B$2:$B$5000,'Объекты по КП'!$A30),0))</f>
        <v>0</v>
      </c>
      <c r="BC30">
        <f>IF($C30="",0,IF(AND(BC$1&gt;=$C30,BC$1&lt;$C31),SUMIFS('Необходимая Закачка, м3'!BC$2:BC$5000,'Необходимая Закачка, м3'!$B$2:$B$5000,'Объекты по КП'!$A30),0))</f>
        <v>0</v>
      </c>
      <c r="BD30">
        <f>IF($C30="",0,IF(AND(BD$1&gt;=$C30,BD$1&lt;$C31),SUMIFS('Необходимая Закачка, м3'!BD$2:BD$5000,'Необходимая Закачка, м3'!$B$2:$B$5000,'Объекты по КП'!$A30),0))</f>
        <v>0</v>
      </c>
      <c r="BE30">
        <f>IF($C30="",0,IF(AND(BE$1&gt;=$C30,BE$1&lt;$C31),SUMIFS('Необходимая Закачка, м3'!BE$2:BE$5000,'Необходимая Закачка, м3'!$B$2:$B$5000,'Объекты по КП'!$A30),0))</f>
        <v>0</v>
      </c>
      <c r="BF30">
        <f>IF($C30="",0,IF(AND(BF$1&gt;=$C30,BF$1&lt;$C31),SUMIFS('Необходимая Закачка, м3'!BF$2:BF$5000,'Необходимая Закачка, м3'!$B$2:$B$5000,'Объекты по КП'!$A30),0))</f>
        <v>0</v>
      </c>
      <c r="BG30">
        <f>IF($C30="",0,IF(AND(BG$1&gt;=$C30,BG$1&lt;$C31),SUMIFS('Необходимая Закачка, м3'!BG$2:BG$5000,'Необходимая Закачка, м3'!$B$2:$B$5000,'Объекты по КП'!$A30),0))</f>
        <v>0</v>
      </c>
      <c r="BH30">
        <f>IF($C30="",0,IF(AND(BH$1&gt;=$C30,BH$1&lt;$C31),SUMIFS('Необходимая Закачка, м3'!BH$2:BH$5000,'Необходимая Закачка, м3'!$B$2:$B$5000,'Объекты по КП'!$A30),0))</f>
        <v>0</v>
      </c>
      <c r="BI30">
        <f>IF($C30="",0,IF(AND(BI$1&gt;=$C30,BI$1&lt;$C31),SUMIFS('Необходимая Закачка, м3'!BI$2:BI$5000,'Необходимая Закачка, м3'!$B$2:$B$5000,'Объекты по КП'!$A30),0))</f>
        <v>0</v>
      </c>
      <c r="BJ30">
        <f>IF($C30="",0,IF(AND(BJ$1&gt;=$C30,BJ$1&lt;$C31),SUMIFS('Необходимая Закачка, м3'!BJ$2:BJ$5000,'Необходимая Закачка, м3'!$B$2:$B$5000,'Объекты по КП'!$A30),0))</f>
        <v>0</v>
      </c>
      <c r="BK30">
        <f>IF($C30="",0,IF(AND(BK$1&gt;=$C30,BK$1&lt;$C31),SUMIFS('Необходимая Закачка, м3'!BK$2:BK$5000,'Необходимая Закачка, м3'!$B$2:$B$5000,'Объекты по КП'!$A30),0))</f>
        <v>0</v>
      </c>
      <c r="BL30">
        <f>IF($C30="",0,IF(AND(BL$1&gt;=$C30,BL$1&lt;$C31),SUMIFS('Необходимая Закачка, м3'!BL$2:BL$5000,'Необходимая Закачка, м3'!$B$2:$B$5000,'Объекты по КП'!$A30),0))</f>
        <v>0</v>
      </c>
      <c r="BM30">
        <f>IF($C30="",0,IF(AND(BM$1&gt;=$C30,BM$1&lt;$C31),SUMIFS('Необходимая Закачка, м3'!BM$2:BM$5000,'Необходимая Закачка, м3'!$B$2:$B$5000,'Объекты по КП'!$A30),0))</f>
        <v>0</v>
      </c>
      <c r="BN30">
        <f>IF($C30="",0,IF(AND(BN$1&gt;=$C30,BN$1&lt;$C31),SUMIFS('Необходимая Закачка, м3'!BN$2:BN$5000,'Необходимая Закачка, м3'!$B$2:$B$5000,'Объекты по КП'!$A30),0))</f>
        <v>0</v>
      </c>
      <c r="BO30">
        <f>IF($C30="",0,IF(AND(BO$1&gt;=$C30,BO$1&lt;$C31),SUMIFS('Необходимая Закачка, м3'!BO$2:BO$5000,'Необходимая Закачка, м3'!$B$2:$B$5000,'Объекты по КП'!$A30),0))</f>
        <v>0</v>
      </c>
      <c r="BP30">
        <f>IF($C30="",0,IF(AND(BP$1&gt;=$C30,BP$1&lt;$C31),SUMIFS('Необходимая Закачка, м3'!BP$2:BP$5000,'Необходимая Закачка, м3'!$B$2:$B$5000,'Объекты по КП'!$A30),0))</f>
        <v>0</v>
      </c>
      <c r="BQ30">
        <f>IF($C30="",0,IF(AND(BQ$1&gt;=$C30,BQ$1&lt;$C31),SUMIFS('Необходимая Закачка, м3'!BQ$2:BQ$5000,'Необходимая Закачка, м3'!$B$2:$B$5000,'Объекты по КП'!$A30),0))</f>
        <v>0</v>
      </c>
      <c r="BR30">
        <f>IF($C30="",0,IF(AND(BR$1&gt;=$C30,BR$1&lt;$C31),SUMIFS('Необходимая Закачка, м3'!BR$2:BR$5000,'Необходимая Закачка, м3'!$B$2:$B$5000,'Объекты по КП'!$A30),0))</f>
        <v>0</v>
      </c>
      <c r="BS30">
        <f>IF($C30="",0,IF(AND(BS$1&gt;=$C30,BS$1&lt;$C31),SUMIFS('Необходимая Закачка, м3'!BS$2:BS$5000,'Необходимая Закачка, м3'!$B$2:$B$5000,'Объекты по КП'!$A30),0))</f>
        <v>0</v>
      </c>
      <c r="BT30">
        <f>IF($C30="",0,IF(AND(BT$1&gt;=$C30,BT$1&lt;$C31),SUMIFS('Необходимая Закачка, м3'!BT$2:BT$5000,'Необходимая Закачка, м3'!$B$2:$B$5000,'Объекты по КП'!$A30),0))</f>
        <v>0</v>
      </c>
      <c r="BU30">
        <f>IF($C30="",0,IF(AND(BU$1&gt;=$C30,BU$1&lt;$C31),SUMIFS('Необходимая Закачка, м3'!BU$2:BU$5000,'Необходимая Закачка, м3'!$B$2:$B$5000,'Объекты по КП'!$A30),0))</f>
        <v>0</v>
      </c>
      <c r="BV30">
        <f>IF($C30="",0,IF(AND(BV$1&gt;=$C30,BV$1&lt;$C31),SUMIFS('Необходимая Закачка, м3'!BV$2:BV$5000,'Необходимая Закачка, м3'!$B$2:$B$5000,'Объекты по КП'!$A30),0))</f>
        <v>0</v>
      </c>
      <c r="BW30">
        <f>IF($C30="",0,IF(AND(BW$1&gt;=$C30,BW$1&lt;$C31),SUMIFS('Необходимая Закачка, м3'!BW$2:BW$5000,'Необходимая Закачка, м3'!$B$2:$B$5000,'Объекты по КП'!$A30),0))</f>
        <v>0</v>
      </c>
      <c r="BX30">
        <f>IF($C30="",0,IF(AND(BX$1&gt;=$C30,BX$1&lt;$C31),SUMIFS('Необходимая Закачка, м3'!BX$2:BX$5000,'Необходимая Закачка, м3'!$B$2:$B$5000,'Объекты по КП'!$A30),0))</f>
        <v>0</v>
      </c>
      <c r="BY30">
        <f>IF($C30="",0,IF(AND(BY$1&gt;=$C30,BY$1&lt;$C31),SUMIFS('Необходимая Закачка, м3'!BY$2:BY$5000,'Необходимая Закачка, м3'!$B$2:$B$5000,'Объекты по КП'!$A30),0))</f>
        <v>0</v>
      </c>
    </row>
    <row r="31" spans="1:77" x14ac:dyDescent="0.25">
      <c r="A31">
        <f>A30</f>
        <v>30</v>
      </c>
      <c r="F31">
        <f>IF($C31="",0,IF(F$1&gt;=$C31,SUMIFS('Необходимая Закачка, м3'!F$2:F$5000,'Необходимая Закачка, м3'!$B$2:$B$5000,'Объекты по КП'!$A31),0))</f>
        <v>0</v>
      </c>
      <c r="G31">
        <f>IF($C31="",0,IF(G$1&gt;=$C31,SUMIFS('Необходимая Закачка, м3'!G$2:G$5000,'Необходимая Закачка, м3'!$B$2:$B$5000,'Объекты по КП'!$A31),0))</f>
        <v>0</v>
      </c>
      <c r="H31">
        <f>IF($C31="",0,IF(H$1&gt;=$C31,SUMIFS('Необходимая Закачка, м3'!H$2:H$5000,'Необходимая Закачка, м3'!$B$2:$B$5000,'Объекты по КП'!$A31),0))</f>
        <v>0</v>
      </c>
      <c r="I31">
        <f>IF($C31="",0,IF(I$1&gt;=$C31,SUMIFS('Необходимая Закачка, м3'!I$2:I$5000,'Необходимая Закачка, м3'!$B$2:$B$5000,'Объекты по КП'!$A31),0))</f>
        <v>0</v>
      </c>
      <c r="J31">
        <f>IF($C31="",0,IF(J$1&gt;=$C31,SUMIFS('Необходимая Закачка, м3'!J$2:J$5000,'Необходимая Закачка, м3'!$B$2:$B$5000,'Объекты по КП'!$A31),0))</f>
        <v>0</v>
      </c>
      <c r="K31">
        <f>IF($C31="",0,IF(K$1&gt;=$C31,SUMIFS('Необходимая Закачка, м3'!K$2:K$5000,'Необходимая Закачка, м3'!$B$2:$B$5000,'Объекты по КП'!$A31),0))</f>
        <v>0</v>
      </c>
      <c r="L31">
        <f>IF($C31="",0,IF(L$1&gt;=$C31,SUMIFS('Необходимая Закачка, м3'!L$2:L$5000,'Необходимая Закачка, м3'!$B$2:$B$5000,'Объекты по КП'!$A31),0))</f>
        <v>0</v>
      </c>
      <c r="M31">
        <f>IF($C31="",0,IF(M$1&gt;=$C31,SUMIFS('Необходимая Закачка, м3'!M$2:M$5000,'Необходимая Закачка, м3'!$B$2:$B$5000,'Объекты по КП'!$A31),0))</f>
        <v>0</v>
      </c>
      <c r="N31">
        <f>IF($C31="",0,IF(N$1&gt;=$C31,SUMIFS('Необходимая Закачка, м3'!N$2:N$5000,'Необходимая Закачка, м3'!$B$2:$B$5000,'Объекты по КП'!$A31),0))</f>
        <v>0</v>
      </c>
      <c r="O31">
        <f>IF($C31="",0,IF(O$1&gt;=$C31,SUMIFS('Необходимая Закачка, м3'!O$2:O$5000,'Необходимая Закачка, м3'!$B$2:$B$5000,'Объекты по КП'!$A31),0))</f>
        <v>0</v>
      </c>
      <c r="P31">
        <f>IF($C31="",0,IF(P$1&gt;=$C31,SUMIFS('Необходимая Закачка, м3'!P$2:P$5000,'Необходимая Закачка, м3'!$B$2:$B$5000,'Объекты по КП'!$A31),0))</f>
        <v>0</v>
      </c>
      <c r="Q31">
        <f>IF($C31="",0,IF(Q$1&gt;=$C31,SUMIFS('Необходимая Закачка, м3'!Q$2:Q$5000,'Необходимая Закачка, м3'!$B$2:$B$5000,'Объекты по КП'!$A31),0))</f>
        <v>0</v>
      </c>
      <c r="R31">
        <f>IF($C31="",0,IF(R$1&gt;=$C31,SUMIFS('Необходимая Закачка, м3'!R$2:R$5000,'Необходимая Закачка, м3'!$B$2:$B$5000,'Объекты по КП'!$A31),0))</f>
        <v>0</v>
      </c>
      <c r="S31">
        <f>IF($C31="",0,IF(S$1&gt;=$C31,SUMIFS('Необходимая Закачка, м3'!S$2:S$5000,'Необходимая Закачка, м3'!$B$2:$B$5000,'Объекты по КП'!$A31),0))</f>
        <v>0</v>
      </c>
      <c r="T31">
        <f>IF($C31="",0,IF(T$1&gt;=$C31,SUMIFS('Необходимая Закачка, м3'!T$2:T$5000,'Необходимая Закачка, м3'!$B$2:$B$5000,'Объекты по КП'!$A31),0))</f>
        <v>0</v>
      </c>
      <c r="U31">
        <f>IF($C31="",0,IF(U$1&gt;=$C31,SUMIFS('Необходимая Закачка, м3'!U$2:U$5000,'Необходимая Закачка, м3'!$B$2:$B$5000,'Объекты по КП'!$A31),0))</f>
        <v>0</v>
      </c>
      <c r="V31">
        <f>IF($C31="",0,IF(V$1&gt;=$C31,SUMIFS('Необходимая Закачка, м3'!V$2:V$5000,'Необходимая Закачка, м3'!$B$2:$B$5000,'Объекты по КП'!$A31),0))</f>
        <v>0</v>
      </c>
      <c r="W31">
        <f>IF($C31="",0,IF(W$1&gt;=$C31,SUMIFS('Необходимая Закачка, м3'!W$2:W$5000,'Необходимая Закачка, м3'!$B$2:$B$5000,'Объекты по КП'!$A31),0))</f>
        <v>0</v>
      </c>
      <c r="X31">
        <f>IF($C31="",0,IF(X$1&gt;=$C31,SUMIFS('Необходимая Закачка, м3'!X$2:X$5000,'Необходимая Закачка, м3'!$B$2:$B$5000,'Объекты по КП'!$A31),0))</f>
        <v>0</v>
      </c>
      <c r="Y31">
        <f>IF($C31="",0,IF(Y$1&gt;=$C31,SUMIFS('Необходимая Закачка, м3'!Y$2:Y$5000,'Необходимая Закачка, м3'!$B$2:$B$5000,'Объекты по КП'!$A31),0))</f>
        <v>0</v>
      </c>
      <c r="Z31">
        <f>IF($C31="",0,IF(Z$1&gt;=$C31,SUMIFS('Необходимая Закачка, м3'!Z$2:Z$5000,'Необходимая Закачка, м3'!$B$2:$B$5000,'Объекты по КП'!$A31),0))</f>
        <v>0</v>
      </c>
      <c r="AA31">
        <f>IF($C31="",0,IF(AA$1&gt;=$C31,SUMIFS('Необходимая Закачка, м3'!AA$2:AA$5000,'Необходимая Закачка, м3'!$B$2:$B$5000,'Объекты по КП'!$A31),0))</f>
        <v>0</v>
      </c>
      <c r="AB31">
        <f>IF($C31="",0,IF(AB$1&gt;=$C31,SUMIFS('Необходимая Закачка, м3'!AB$2:AB$5000,'Необходимая Закачка, м3'!$B$2:$B$5000,'Объекты по КП'!$A31),0))</f>
        <v>0</v>
      </c>
      <c r="AC31">
        <f>IF($C31="",0,IF(AC$1&gt;=$C31,SUMIFS('Необходимая Закачка, м3'!AC$2:AC$5000,'Необходимая Закачка, м3'!$B$2:$B$5000,'Объекты по КП'!$A31),0))</f>
        <v>0</v>
      </c>
      <c r="AD31">
        <f>IF($C31="",0,IF(AD$1&gt;=$C31,SUMIFS('Необходимая Закачка, м3'!AD$2:AD$5000,'Необходимая Закачка, м3'!$B$2:$B$5000,'Объекты по КП'!$A31),0))</f>
        <v>0</v>
      </c>
      <c r="AE31">
        <f>IF($C31="",0,IF(AE$1&gt;=$C31,SUMIFS('Необходимая Закачка, м3'!AE$2:AE$5000,'Необходимая Закачка, м3'!$B$2:$B$5000,'Объекты по КП'!$A31),0))</f>
        <v>0</v>
      </c>
      <c r="AF31">
        <f>IF($C31="",0,IF(AF$1&gt;=$C31,SUMIFS('Необходимая Закачка, м3'!AF$2:AF$5000,'Необходимая Закачка, м3'!$B$2:$B$5000,'Объекты по КП'!$A31),0))</f>
        <v>0</v>
      </c>
      <c r="AG31">
        <f>IF($C31="",0,IF(AG$1&gt;=$C31,SUMIFS('Необходимая Закачка, м3'!AG$2:AG$5000,'Необходимая Закачка, м3'!$B$2:$B$5000,'Объекты по КП'!$A31),0))</f>
        <v>0</v>
      </c>
      <c r="AH31">
        <f>IF($C31="",0,IF(AH$1&gt;=$C31,SUMIFS('Необходимая Закачка, м3'!AH$2:AH$5000,'Необходимая Закачка, м3'!$B$2:$B$5000,'Объекты по КП'!$A31),0))</f>
        <v>0</v>
      </c>
      <c r="AI31">
        <f>IF($C31="",0,IF(AI$1&gt;=$C31,SUMIFS('Необходимая Закачка, м3'!AI$2:AI$5000,'Необходимая Закачка, м3'!$B$2:$B$5000,'Объекты по КП'!$A31),0))</f>
        <v>0</v>
      </c>
      <c r="AJ31">
        <f>IF($C31="",0,IF(AJ$1&gt;=$C31,SUMIFS('Необходимая Закачка, м3'!AJ$2:AJ$5000,'Необходимая Закачка, м3'!$B$2:$B$5000,'Объекты по КП'!$A31),0))</f>
        <v>0</v>
      </c>
      <c r="AK31">
        <f>IF($C31="",0,IF(AK$1&gt;=$C31,SUMIFS('Необходимая Закачка, м3'!AK$2:AK$5000,'Необходимая Закачка, м3'!$B$2:$B$5000,'Объекты по КП'!$A31),0))</f>
        <v>0</v>
      </c>
      <c r="AL31">
        <f>IF($C31="",0,IF(AL$1&gt;=$C31,SUMIFS('Необходимая Закачка, м3'!AL$2:AL$5000,'Необходимая Закачка, м3'!$B$2:$B$5000,'Объекты по КП'!$A31),0))</f>
        <v>0</v>
      </c>
      <c r="AM31">
        <f>IF($C31="",0,IF(AM$1&gt;=$C31,SUMIFS('Необходимая Закачка, м3'!AM$2:AM$5000,'Необходимая Закачка, м3'!$B$2:$B$5000,'Объекты по КП'!$A31),0))</f>
        <v>0</v>
      </c>
      <c r="AN31">
        <f>IF($C31="",0,IF(AN$1&gt;=$C31,SUMIFS('Необходимая Закачка, м3'!AN$2:AN$5000,'Необходимая Закачка, м3'!$B$2:$B$5000,'Объекты по КП'!$A31),0))</f>
        <v>0</v>
      </c>
      <c r="AO31">
        <f>IF($C31="",0,IF(AO$1&gt;=$C31,SUMIFS('Необходимая Закачка, м3'!AO$2:AO$5000,'Необходимая Закачка, м3'!$B$2:$B$5000,'Объекты по КП'!$A31),0))</f>
        <v>0</v>
      </c>
      <c r="AP31">
        <f>IF($C31="",0,IF(AP$1&gt;=$C31,SUMIFS('Необходимая Закачка, м3'!AP$2:AP$5000,'Необходимая Закачка, м3'!$B$2:$B$5000,'Объекты по КП'!$A31),0))</f>
        <v>0</v>
      </c>
      <c r="AQ31">
        <f>IF($C31="",0,IF(AQ$1&gt;=$C31,SUMIFS('Необходимая Закачка, м3'!AQ$2:AQ$5000,'Необходимая Закачка, м3'!$B$2:$B$5000,'Объекты по КП'!$A31),0))</f>
        <v>0</v>
      </c>
      <c r="AR31">
        <f>IF($C31="",0,IF(AR$1&gt;=$C31,SUMIFS('Необходимая Закачка, м3'!AR$2:AR$5000,'Необходимая Закачка, м3'!$B$2:$B$5000,'Объекты по КП'!$A31),0))</f>
        <v>0</v>
      </c>
      <c r="AS31">
        <f>IF($C31="",0,IF(AS$1&gt;=$C31,SUMIFS('Необходимая Закачка, м3'!AS$2:AS$5000,'Необходимая Закачка, м3'!$B$2:$B$5000,'Объекты по КП'!$A31),0))</f>
        <v>0</v>
      </c>
      <c r="AT31">
        <f>IF($C31="",0,IF(AT$1&gt;=$C31,SUMIFS('Необходимая Закачка, м3'!AT$2:AT$5000,'Необходимая Закачка, м3'!$B$2:$B$5000,'Объекты по КП'!$A31),0))</f>
        <v>0</v>
      </c>
      <c r="AU31">
        <f>IF($C31="",0,IF(AU$1&gt;=$C31,SUMIFS('Необходимая Закачка, м3'!AU$2:AU$5000,'Необходимая Закачка, м3'!$B$2:$B$5000,'Объекты по КП'!$A31),0))</f>
        <v>0</v>
      </c>
      <c r="AV31">
        <f>IF($C31="",0,IF(AV$1&gt;=$C31,SUMIFS('Необходимая Закачка, м3'!AV$2:AV$5000,'Необходимая Закачка, м3'!$B$2:$B$5000,'Объекты по КП'!$A31),0))</f>
        <v>0</v>
      </c>
      <c r="AW31">
        <f>IF($C31="",0,IF(AW$1&gt;=$C31,SUMIFS('Необходимая Закачка, м3'!AW$2:AW$5000,'Необходимая Закачка, м3'!$B$2:$B$5000,'Объекты по КП'!$A31),0))</f>
        <v>0</v>
      </c>
      <c r="AX31">
        <f>IF($C31="",0,IF(AX$1&gt;=$C31,SUMIFS('Необходимая Закачка, м3'!AX$2:AX$5000,'Необходимая Закачка, м3'!$B$2:$B$5000,'Объекты по КП'!$A31),0))</f>
        <v>0</v>
      </c>
      <c r="AY31">
        <f>IF($C31="",0,IF(AY$1&gt;=$C31,SUMIFS('Необходимая Закачка, м3'!AY$2:AY$5000,'Необходимая Закачка, м3'!$B$2:$B$5000,'Объекты по КП'!$A31),0))</f>
        <v>0</v>
      </c>
      <c r="AZ31">
        <f>IF($C31="",0,IF(AZ$1&gt;=$C31,SUMIFS('Необходимая Закачка, м3'!AZ$2:AZ$5000,'Необходимая Закачка, м3'!$B$2:$B$5000,'Объекты по КП'!$A31),0))</f>
        <v>0</v>
      </c>
      <c r="BA31">
        <f>IF($C31="",0,IF(BA$1&gt;=$C31,SUMIFS('Необходимая Закачка, м3'!BA$2:BA$5000,'Необходимая Закачка, м3'!$B$2:$B$5000,'Объекты по КП'!$A31),0))</f>
        <v>0</v>
      </c>
      <c r="BB31">
        <f>IF($C31="",0,IF(BB$1&gt;=$C31,SUMIFS('Необходимая Закачка, м3'!BB$2:BB$5000,'Необходимая Закачка, м3'!$B$2:$B$5000,'Объекты по КП'!$A31),0))</f>
        <v>0</v>
      </c>
      <c r="BC31">
        <f>IF($C31="",0,IF(BC$1&gt;=$C31,SUMIFS('Необходимая Закачка, м3'!BC$2:BC$5000,'Необходимая Закачка, м3'!$B$2:$B$5000,'Объекты по КП'!$A31),0))</f>
        <v>0</v>
      </c>
      <c r="BD31">
        <f>IF($C31="",0,IF(BD$1&gt;=$C31,SUMIFS('Необходимая Закачка, м3'!BD$2:BD$5000,'Необходимая Закачка, м3'!$B$2:$B$5000,'Объекты по КП'!$A31),0))</f>
        <v>0</v>
      </c>
      <c r="BE31">
        <f>IF($C31="",0,IF(BE$1&gt;=$C31,SUMIFS('Необходимая Закачка, м3'!BE$2:BE$5000,'Необходимая Закачка, м3'!$B$2:$B$5000,'Объекты по КП'!$A31),0))</f>
        <v>0</v>
      </c>
      <c r="BF31">
        <f>IF($C31="",0,IF(BF$1&gt;=$C31,SUMIFS('Необходимая Закачка, м3'!BF$2:BF$5000,'Необходимая Закачка, м3'!$B$2:$B$5000,'Объекты по КП'!$A31),0))</f>
        <v>0</v>
      </c>
      <c r="BG31">
        <f>IF($C31="",0,IF(BG$1&gt;=$C31,SUMIFS('Необходимая Закачка, м3'!BG$2:BG$5000,'Необходимая Закачка, м3'!$B$2:$B$5000,'Объекты по КП'!$A31),0))</f>
        <v>0</v>
      </c>
      <c r="BH31">
        <f>IF($C31="",0,IF(BH$1&gt;=$C31,SUMIFS('Необходимая Закачка, м3'!BH$2:BH$5000,'Необходимая Закачка, м3'!$B$2:$B$5000,'Объекты по КП'!$A31),0))</f>
        <v>0</v>
      </c>
      <c r="BI31">
        <f>IF($C31="",0,IF(BI$1&gt;=$C31,SUMIFS('Необходимая Закачка, м3'!BI$2:BI$5000,'Необходимая Закачка, м3'!$B$2:$B$5000,'Объекты по КП'!$A31),0))</f>
        <v>0</v>
      </c>
      <c r="BJ31">
        <f>IF($C31="",0,IF(BJ$1&gt;=$C31,SUMIFS('Необходимая Закачка, м3'!BJ$2:BJ$5000,'Необходимая Закачка, м3'!$B$2:$B$5000,'Объекты по КП'!$A31),0))</f>
        <v>0</v>
      </c>
      <c r="BK31">
        <f>IF($C31="",0,IF(BK$1&gt;=$C31,SUMIFS('Необходимая Закачка, м3'!BK$2:BK$5000,'Необходимая Закачка, м3'!$B$2:$B$5000,'Объекты по КП'!$A31),0))</f>
        <v>0</v>
      </c>
      <c r="BL31">
        <f>IF($C31="",0,IF(BL$1&gt;=$C31,SUMIFS('Необходимая Закачка, м3'!BL$2:BL$5000,'Необходимая Закачка, м3'!$B$2:$B$5000,'Объекты по КП'!$A31),0))</f>
        <v>0</v>
      </c>
      <c r="BM31">
        <f>IF($C31="",0,IF(BM$1&gt;=$C31,SUMIFS('Необходимая Закачка, м3'!BM$2:BM$5000,'Необходимая Закачка, м3'!$B$2:$B$5000,'Объекты по КП'!$A31),0))</f>
        <v>0</v>
      </c>
      <c r="BN31">
        <f>IF($C31="",0,IF(BN$1&gt;=$C31,SUMIFS('Необходимая Закачка, м3'!BN$2:BN$5000,'Необходимая Закачка, м3'!$B$2:$B$5000,'Объекты по КП'!$A31),0))</f>
        <v>0</v>
      </c>
      <c r="BO31">
        <f>IF($C31="",0,IF(BO$1&gt;=$C31,SUMIFS('Необходимая Закачка, м3'!BO$2:BO$5000,'Необходимая Закачка, м3'!$B$2:$B$5000,'Объекты по КП'!$A31),0))</f>
        <v>0</v>
      </c>
      <c r="BP31">
        <f>IF($C31="",0,IF(BP$1&gt;=$C31,SUMIFS('Необходимая Закачка, м3'!BP$2:BP$5000,'Необходимая Закачка, м3'!$B$2:$B$5000,'Объекты по КП'!$A31),0))</f>
        <v>0</v>
      </c>
      <c r="BQ31">
        <f>IF($C31="",0,IF(BQ$1&gt;=$C31,SUMIFS('Необходимая Закачка, м3'!BQ$2:BQ$5000,'Необходимая Закачка, м3'!$B$2:$B$5000,'Объекты по КП'!$A31),0))</f>
        <v>0</v>
      </c>
      <c r="BR31">
        <f>IF($C31="",0,IF(BR$1&gt;=$C31,SUMIFS('Необходимая Закачка, м3'!BR$2:BR$5000,'Необходимая Закачка, м3'!$B$2:$B$5000,'Объекты по КП'!$A31),0))</f>
        <v>0</v>
      </c>
      <c r="BS31">
        <f>IF($C31="",0,IF(BS$1&gt;=$C31,SUMIFS('Необходимая Закачка, м3'!BS$2:BS$5000,'Необходимая Закачка, м3'!$B$2:$B$5000,'Объекты по КП'!$A31),0))</f>
        <v>0</v>
      </c>
      <c r="BT31">
        <f>IF($C31="",0,IF(BT$1&gt;=$C31,SUMIFS('Необходимая Закачка, м3'!BT$2:BT$5000,'Необходимая Закачка, м3'!$B$2:$B$5000,'Объекты по КП'!$A31),0))</f>
        <v>0</v>
      </c>
      <c r="BU31">
        <f>IF($C31="",0,IF(BU$1&gt;=$C31,SUMIFS('Необходимая Закачка, м3'!BU$2:BU$5000,'Необходимая Закачка, м3'!$B$2:$B$5000,'Объекты по КП'!$A31),0))</f>
        <v>0</v>
      </c>
      <c r="BV31">
        <f>IF($C31="",0,IF(BV$1&gt;=$C31,SUMIFS('Необходимая Закачка, м3'!BV$2:BV$5000,'Необходимая Закачка, м3'!$B$2:$B$5000,'Объекты по КП'!$A31),0))</f>
        <v>0</v>
      </c>
      <c r="BW31">
        <f>IF($C31="",0,IF(BW$1&gt;=$C31,SUMIFS('Необходимая Закачка, м3'!BW$2:BW$5000,'Необходимая Закачка, м3'!$B$2:$B$5000,'Объекты по КП'!$A31),0))</f>
        <v>0</v>
      </c>
      <c r="BX31">
        <f>IF($C31="",0,IF(BX$1&gt;=$C31,SUMIFS('Необходимая Закачка, м3'!BX$2:BX$5000,'Необходимая Закачка, м3'!$B$2:$B$5000,'Объекты по КП'!$A31),0))</f>
        <v>0</v>
      </c>
      <c r="BY31">
        <f>IF($C31="",0,IF(BY$1&gt;=$C31,SUMIFS('Необходимая Закачка, м3'!BY$2:BY$5000,'Необходимая Закачка, м3'!$B$2:$B$5000,'Объекты по КП'!$A31),0))</f>
        <v>0</v>
      </c>
    </row>
    <row r="32" spans="1:77" x14ac:dyDescent="0.25">
      <c r="A32">
        <v>35</v>
      </c>
      <c r="B32" t="s">
        <v>44</v>
      </c>
      <c r="C32" s="3">
        <v>44562</v>
      </c>
      <c r="F32">
        <f>IF($C32="",0,IF(AND(F$1&gt;=$C32,F$1&lt;$C33),SUMIFS('Необходимая Закачка, м3'!F$2:F$5000,'Необходимая Закачка, м3'!$B$2:$B$5000,'Объекты по КП'!$A32),0))</f>
        <v>5651.5883018867935</v>
      </c>
      <c r="G32">
        <f>IF($C32="",0,IF(AND(G$1&gt;=$C32,G$1&lt;$C33),SUMIFS('Необходимая Закачка, м3'!G$2:G$5000,'Необходимая Закачка, м3'!$B$2:$B$5000,'Объекты по КП'!$A32),0))</f>
        <v>5651.5883018867935</v>
      </c>
      <c r="H32">
        <f>IF($C32="",0,IF(AND(H$1&gt;=$C32,H$1&lt;$C33),SUMIFS('Необходимая Закачка, м3'!H$2:H$5000,'Необходимая Закачка, м3'!$B$2:$B$5000,'Объекты по КП'!$A32),0))</f>
        <v>5651.5883018867935</v>
      </c>
      <c r="I32">
        <f>IF($C32="",0,IF(AND(I$1&gt;=$C32,I$1&lt;$C33),SUMIFS('Необходимая Закачка, м3'!I$2:I$5000,'Необходимая Закачка, м3'!$B$2:$B$5000,'Объекты по КП'!$A32),0))</f>
        <v>5651.5883018867935</v>
      </c>
      <c r="J32">
        <f>IF($C32="",0,IF(AND(J$1&gt;=$C32,J$1&lt;$C33),SUMIFS('Необходимая Закачка, м3'!J$2:J$5000,'Необходимая Закачка, м3'!$B$2:$B$5000,'Объекты по КП'!$A32),0))</f>
        <v>5651.5883018867935</v>
      </c>
      <c r="K32">
        <f>IF($C32="",0,IF(AND(K$1&gt;=$C32,K$1&lt;$C33),SUMIFS('Необходимая Закачка, м3'!K$2:K$5000,'Необходимая Закачка, м3'!$B$2:$B$5000,'Объекты по КП'!$A32),0))</f>
        <v>5651.5883018867935</v>
      </c>
      <c r="L32">
        <f>IF($C32="",0,IF(AND(L$1&gt;=$C32,L$1&lt;$C33),SUMIFS('Необходимая Закачка, м3'!L$2:L$5000,'Необходимая Закачка, м3'!$B$2:$B$5000,'Объекты по КП'!$A32),0))</f>
        <v>5651.5883018867935</v>
      </c>
      <c r="M32">
        <f>IF($C32="",0,IF(AND(M$1&gt;=$C32,M$1&lt;$C33),SUMIFS('Необходимая Закачка, м3'!M$2:M$5000,'Необходимая Закачка, м3'!$B$2:$B$5000,'Объекты по КП'!$A32),0))</f>
        <v>5651.5883018867935</v>
      </c>
      <c r="N32">
        <f>IF($C32="",0,IF(AND(N$1&gt;=$C32,N$1&lt;$C33),SUMIFS('Необходимая Закачка, м3'!N$2:N$5000,'Необходимая Закачка, м3'!$B$2:$B$5000,'Объекты по КП'!$A32),0))</f>
        <v>5651.5883018867935</v>
      </c>
      <c r="O32">
        <f>IF($C32="",0,IF(AND(O$1&gt;=$C32,O$1&lt;$C33),SUMIFS('Необходимая Закачка, м3'!O$2:O$5000,'Необходимая Закачка, м3'!$B$2:$B$5000,'Объекты по КП'!$A32),0))</f>
        <v>0</v>
      </c>
      <c r="P32">
        <f>IF($C32="",0,IF(AND(P$1&gt;=$C32,P$1&lt;$C33),SUMIFS('Необходимая Закачка, м3'!P$2:P$5000,'Необходимая Закачка, м3'!$B$2:$B$5000,'Объекты по КП'!$A32),0))</f>
        <v>0</v>
      </c>
      <c r="Q32">
        <f>IF($C32="",0,IF(AND(Q$1&gt;=$C32,Q$1&lt;$C33),SUMIFS('Необходимая Закачка, м3'!Q$2:Q$5000,'Необходимая Закачка, м3'!$B$2:$B$5000,'Объекты по КП'!$A32),0))</f>
        <v>0</v>
      </c>
      <c r="R32">
        <f>IF($C32="",0,IF(AND(R$1&gt;=$C32,R$1&lt;$C33),SUMIFS('Необходимая Закачка, м3'!R$2:R$5000,'Необходимая Закачка, м3'!$B$2:$B$5000,'Объекты по КП'!$A32),0))</f>
        <v>0</v>
      </c>
      <c r="S32">
        <f>IF($C32="",0,IF(AND(S$1&gt;=$C32,S$1&lt;$C33),SUMIFS('Необходимая Закачка, м3'!S$2:S$5000,'Необходимая Закачка, м3'!$B$2:$B$5000,'Объекты по КП'!$A32),0))</f>
        <v>0</v>
      </c>
      <c r="T32">
        <f>IF($C32="",0,IF(AND(T$1&gt;=$C32,T$1&lt;$C33),SUMIFS('Необходимая Закачка, м3'!T$2:T$5000,'Необходимая Закачка, м3'!$B$2:$B$5000,'Объекты по КП'!$A32),0))</f>
        <v>0</v>
      </c>
      <c r="U32">
        <f>IF($C32="",0,IF(AND(U$1&gt;=$C32,U$1&lt;$C33),SUMIFS('Необходимая Закачка, м3'!U$2:U$5000,'Необходимая Закачка, м3'!$B$2:$B$5000,'Объекты по КП'!$A32),0))</f>
        <v>0</v>
      </c>
      <c r="V32">
        <f>IF($C32="",0,IF(AND(V$1&gt;=$C32,V$1&lt;$C33),SUMIFS('Необходимая Закачка, м3'!V$2:V$5000,'Необходимая Закачка, м3'!$B$2:$B$5000,'Объекты по КП'!$A32),0))</f>
        <v>0</v>
      </c>
      <c r="W32">
        <f>IF($C32="",0,IF(AND(W$1&gt;=$C32,W$1&lt;$C33),SUMIFS('Необходимая Закачка, м3'!W$2:W$5000,'Необходимая Закачка, м3'!$B$2:$B$5000,'Объекты по КП'!$A32),0))</f>
        <v>0</v>
      </c>
      <c r="X32">
        <f>IF($C32="",0,IF(AND(X$1&gt;=$C32,X$1&lt;$C33),SUMIFS('Необходимая Закачка, м3'!X$2:X$5000,'Необходимая Закачка, м3'!$B$2:$B$5000,'Объекты по КП'!$A32),0))</f>
        <v>0</v>
      </c>
      <c r="Y32">
        <f>IF($C32="",0,IF(AND(Y$1&gt;=$C32,Y$1&lt;$C33),SUMIFS('Необходимая Закачка, м3'!Y$2:Y$5000,'Необходимая Закачка, м3'!$B$2:$B$5000,'Объекты по КП'!$A32),0))</f>
        <v>0</v>
      </c>
      <c r="Z32">
        <f>IF($C32="",0,IF(AND(Z$1&gt;=$C32,Z$1&lt;$C33),SUMIFS('Необходимая Закачка, м3'!Z$2:Z$5000,'Необходимая Закачка, м3'!$B$2:$B$5000,'Объекты по КП'!$A32),0))</f>
        <v>0</v>
      </c>
      <c r="AA32">
        <f>IF($C32="",0,IF(AND(AA$1&gt;=$C32,AA$1&lt;$C33),SUMIFS('Необходимая Закачка, м3'!AA$2:AA$5000,'Необходимая Закачка, м3'!$B$2:$B$5000,'Объекты по КП'!$A32),0))</f>
        <v>0</v>
      </c>
      <c r="AB32">
        <f>IF($C32="",0,IF(AND(AB$1&gt;=$C32,AB$1&lt;$C33),SUMIFS('Необходимая Закачка, м3'!AB$2:AB$5000,'Необходимая Закачка, м3'!$B$2:$B$5000,'Объекты по КП'!$A32),0))</f>
        <v>0</v>
      </c>
      <c r="AC32">
        <f>IF($C32="",0,IF(AND(AC$1&gt;=$C32,AC$1&lt;$C33),SUMIFS('Необходимая Закачка, м3'!AC$2:AC$5000,'Необходимая Закачка, м3'!$B$2:$B$5000,'Объекты по КП'!$A32),0))</f>
        <v>0</v>
      </c>
      <c r="AD32">
        <f>IF($C32="",0,IF(AND(AD$1&gt;=$C32,AD$1&lt;$C33),SUMIFS('Необходимая Закачка, м3'!AD$2:AD$5000,'Необходимая Закачка, м3'!$B$2:$B$5000,'Объекты по КП'!$A32),0))</f>
        <v>0</v>
      </c>
      <c r="AE32">
        <f>IF($C32="",0,IF(AND(AE$1&gt;=$C32,AE$1&lt;$C33),SUMIFS('Необходимая Закачка, м3'!AE$2:AE$5000,'Необходимая Закачка, м3'!$B$2:$B$5000,'Объекты по КП'!$A32),0))</f>
        <v>0</v>
      </c>
      <c r="AF32">
        <f>IF($C32="",0,IF(AND(AF$1&gt;=$C32,AF$1&lt;$C33),SUMIFS('Необходимая Закачка, м3'!AF$2:AF$5000,'Необходимая Закачка, м3'!$B$2:$B$5000,'Объекты по КП'!$A32),0))</f>
        <v>0</v>
      </c>
      <c r="AG32">
        <f>IF($C32="",0,IF(AND(AG$1&gt;=$C32,AG$1&lt;$C33),SUMIFS('Необходимая Закачка, м3'!AG$2:AG$5000,'Необходимая Закачка, м3'!$B$2:$B$5000,'Объекты по КП'!$A32),0))</f>
        <v>0</v>
      </c>
      <c r="AH32">
        <f>IF($C32="",0,IF(AND(AH$1&gt;=$C32,AH$1&lt;$C33),SUMIFS('Необходимая Закачка, м3'!AH$2:AH$5000,'Необходимая Закачка, м3'!$B$2:$B$5000,'Объекты по КП'!$A32),0))</f>
        <v>0</v>
      </c>
      <c r="AI32">
        <f>IF($C32="",0,IF(AND(AI$1&gt;=$C32,AI$1&lt;$C33),SUMIFS('Необходимая Закачка, м3'!AI$2:AI$5000,'Необходимая Закачка, м3'!$B$2:$B$5000,'Объекты по КП'!$A32),0))</f>
        <v>0</v>
      </c>
      <c r="AJ32">
        <f>IF($C32="",0,IF(AND(AJ$1&gt;=$C32,AJ$1&lt;$C33),SUMIFS('Необходимая Закачка, м3'!AJ$2:AJ$5000,'Необходимая Закачка, м3'!$B$2:$B$5000,'Объекты по КП'!$A32),0))</f>
        <v>0</v>
      </c>
      <c r="AK32">
        <f>IF($C32="",0,IF(AND(AK$1&gt;=$C32,AK$1&lt;$C33),SUMIFS('Необходимая Закачка, м3'!AK$2:AK$5000,'Необходимая Закачка, м3'!$B$2:$B$5000,'Объекты по КП'!$A32),0))</f>
        <v>0</v>
      </c>
      <c r="AL32">
        <f>IF($C32="",0,IF(AND(AL$1&gt;=$C32,AL$1&lt;$C33),SUMIFS('Необходимая Закачка, м3'!AL$2:AL$5000,'Необходимая Закачка, м3'!$B$2:$B$5000,'Объекты по КП'!$A32),0))</f>
        <v>0</v>
      </c>
      <c r="AM32">
        <f>IF($C32="",0,IF(AND(AM$1&gt;=$C32,AM$1&lt;$C33),SUMIFS('Необходимая Закачка, м3'!AM$2:AM$5000,'Необходимая Закачка, м3'!$B$2:$B$5000,'Объекты по КП'!$A32),0))</f>
        <v>0</v>
      </c>
      <c r="AN32">
        <f>IF($C32="",0,IF(AND(AN$1&gt;=$C32,AN$1&lt;$C33),SUMIFS('Необходимая Закачка, м3'!AN$2:AN$5000,'Необходимая Закачка, м3'!$B$2:$B$5000,'Объекты по КП'!$A32),0))</f>
        <v>0</v>
      </c>
      <c r="AO32">
        <f>IF($C32="",0,IF(AND(AO$1&gt;=$C32,AO$1&lt;$C33),SUMIFS('Необходимая Закачка, м3'!AO$2:AO$5000,'Необходимая Закачка, м3'!$B$2:$B$5000,'Объекты по КП'!$A32),0))</f>
        <v>0</v>
      </c>
      <c r="AP32">
        <f>IF($C32="",0,IF(AND(AP$1&gt;=$C32,AP$1&lt;$C33),SUMIFS('Необходимая Закачка, м3'!AP$2:AP$5000,'Необходимая Закачка, м3'!$B$2:$B$5000,'Объекты по КП'!$A32),0))</f>
        <v>0</v>
      </c>
      <c r="AQ32">
        <f>IF($C32="",0,IF(AND(AQ$1&gt;=$C32,AQ$1&lt;$C33),SUMIFS('Необходимая Закачка, м3'!AQ$2:AQ$5000,'Необходимая Закачка, м3'!$B$2:$B$5000,'Объекты по КП'!$A32),0))</f>
        <v>0</v>
      </c>
      <c r="AR32">
        <f>IF($C32="",0,IF(AND(AR$1&gt;=$C32,AR$1&lt;$C33),SUMIFS('Необходимая Закачка, м3'!AR$2:AR$5000,'Необходимая Закачка, м3'!$B$2:$B$5000,'Объекты по КП'!$A32),0))</f>
        <v>0</v>
      </c>
      <c r="AS32">
        <f>IF($C32="",0,IF(AND(AS$1&gt;=$C32,AS$1&lt;$C33),SUMIFS('Необходимая Закачка, м3'!AS$2:AS$5000,'Необходимая Закачка, м3'!$B$2:$B$5000,'Объекты по КП'!$A32),0))</f>
        <v>0</v>
      </c>
      <c r="AT32">
        <f>IF($C32="",0,IF(AND(AT$1&gt;=$C32,AT$1&lt;$C33),SUMIFS('Необходимая Закачка, м3'!AT$2:AT$5000,'Необходимая Закачка, м3'!$B$2:$B$5000,'Объекты по КП'!$A32),0))</f>
        <v>0</v>
      </c>
      <c r="AU32">
        <f>IF($C32="",0,IF(AND(AU$1&gt;=$C32,AU$1&lt;$C33),SUMIFS('Необходимая Закачка, м3'!AU$2:AU$5000,'Необходимая Закачка, м3'!$B$2:$B$5000,'Объекты по КП'!$A32),0))</f>
        <v>0</v>
      </c>
      <c r="AV32">
        <f>IF($C32="",0,IF(AND(AV$1&gt;=$C32,AV$1&lt;$C33),SUMIFS('Необходимая Закачка, м3'!AV$2:AV$5000,'Необходимая Закачка, м3'!$B$2:$B$5000,'Объекты по КП'!$A32),0))</f>
        <v>0</v>
      </c>
      <c r="AW32">
        <f>IF($C32="",0,IF(AND(AW$1&gt;=$C32,AW$1&lt;$C33),SUMIFS('Необходимая Закачка, м3'!AW$2:AW$5000,'Необходимая Закачка, м3'!$B$2:$B$5000,'Объекты по КП'!$A32),0))</f>
        <v>0</v>
      </c>
      <c r="AX32">
        <f>IF($C32="",0,IF(AND(AX$1&gt;=$C32,AX$1&lt;$C33),SUMIFS('Необходимая Закачка, м3'!AX$2:AX$5000,'Необходимая Закачка, м3'!$B$2:$B$5000,'Объекты по КП'!$A32),0))</f>
        <v>0</v>
      </c>
      <c r="AY32">
        <f>IF($C32="",0,IF(AND(AY$1&gt;=$C32,AY$1&lt;$C33),SUMIFS('Необходимая Закачка, м3'!AY$2:AY$5000,'Необходимая Закачка, м3'!$B$2:$B$5000,'Объекты по КП'!$A32),0))</f>
        <v>0</v>
      </c>
      <c r="AZ32">
        <f>IF($C32="",0,IF(AND(AZ$1&gt;=$C32,AZ$1&lt;$C33),SUMIFS('Необходимая Закачка, м3'!AZ$2:AZ$5000,'Необходимая Закачка, м3'!$B$2:$B$5000,'Объекты по КП'!$A32),0))</f>
        <v>0</v>
      </c>
      <c r="BA32">
        <f>IF($C32="",0,IF(AND(BA$1&gt;=$C32,BA$1&lt;$C33),SUMIFS('Необходимая Закачка, м3'!BA$2:BA$5000,'Необходимая Закачка, м3'!$B$2:$B$5000,'Объекты по КП'!$A32),0))</f>
        <v>0</v>
      </c>
      <c r="BB32">
        <f>IF($C32="",0,IF(AND(BB$1&gt;=$C32,BB$1&lt;$C33),SUMIFS('Необходимая Закачка, м3'!BB$2:BB$5000,'Необходимая Закачка, м3'!$B$2:$B$5000,'Объекты по КП'!$A32),0))</f>
        <v>0</v>
      </c>
      <c r="BC32">
        <f>IF($C32="",0,IF(AND(BC$1&gt;=$C32,BC$1&lt;$C33),SUMIFS('Необходимая Закачка, м3'!BC$2:BC$5000,'Необходимая Закачка, м3'!$B$2:$B$5000,'Объекты по КП'!$A32),0))</f>
        <v>0</v>
      </c>
      <c r="BD32">
        <f>IF($C32="",0,IF(AND(BD$1&gt;=$C32,BD$1&lt;$C33),SUMIFS('Необходимая Закачка, м3'!BD$2:BD$5000,'Необходимая Закачка, м3'!$B$2:$B$5000,'Объекты по КП'!$A32),0))</f>
        <v>0</v>
      </c>
      <c r="BE32">
        <f>IF($C32="",0,IF(AND(BE$1&gt;=$C32,BE$1&lt;$C33),SUMIFS('Необходимая Закачка, м3'!BE$2:BE$5000,'Необходимая Закачка, м3'!$B$2:$B$5000,'Объекты по КП'!$A32),0))</f>
        <v>0</v>
      </c>
      <c r="BF32">
        <f>IF($C32="",0,IF(AND(BF$1&gt;=$C32,BF$1&lt;$C33),SUMIFS('Необходимая Закачка, м3'!BF$2:BF$5000,'Необходимая Закачка, м3'!$B$2:$B$5000,'Объекты по КП'!$A32),0))</f>
        <v>0</v>
      </c>
      <c r="BG32">
        <f>IF($C32="",0,IF(AND(BG$1&gt;=$C32,BG$1&lt;$C33),SUMIFS('Необходимая Закачка, м3'!BG$2:BG$5000,'Необходимая Закачка, м3'!$B$2:$B$5000,'Объекты по КП'!$A32),0))</f>
        <v>0</v>
      </c>
      <c r="BH32">
        <f>IF($C32="",0,IF(AND(BH$1&gt;=$C32,BH$1&lt;$C33),SUMIFS('Необходимая Закачка, м3'!BH$2:BH$5000,'Необходимая Закачка, м3'!$B$2:$B$5000,'Объекты по КП'!$A32),0))</f>
        <v>0</v>
      </c>
      <c r="BI32">
        <f>IF($C32="",0,IF(AND(BI$1&gt;=$C32,BI$1&lt;$C33),SUMIFS('Необходимая Закачка, м3'!BI$2:BI$5000,'Необходимая Закачка, м3'!$B$2:$B$5000,'Объекты по КП'!$A32),0))</f>
        <v>0</v>
      </c>
      <c r="BJ32">
        <f>IF($C32="",0,IF(AND(BJ$1&gt;=$C32,BJ$1&lt;$C33),SUMIFS('Необходимая Закачка, м3'!BJ$2:BJ$5000,'Необходимая Закачка, м3'!$B$2:$B$5000,'Объекты по КП'!$A32),0))</f>
        <v>0</v>
      </c>
      <c r="BK32">
        <f>IF($C32="",0,IF(AND(BK$1&gt;=$C32,BK$1&lt;$C33),SUMIFS('Необходимая Закачка, м3'!BK$2:BK$5000,'Необходимая Закачка, м3'!$B$2:$B$5000,'Объекты по КП'!$A32),0))</f>
        <v>0</v>
      </c>
      <c r="BL32">
        <f>IF($C32="",0,IF(AND(BL$1&gt;=$C32,BL$1&lt;$C33),SUMIFS('Необходимая Закачка, м3'!BL$2:BL$5000,'Необходимая Закачка, м3'!$B$2:$B$5000,'Объекты по КП'!$A32),0))</f>
        <v>0</v>
      </c>
      <c r="BM32">
        <f>IF($C32="",0,IF(AND(BM$1&gt;=$C32,BM$1&lt;$C33),SUMIFS('Необходимая Закачка, м3'!BM$2:BM$5000,'Необходимая Закачка, м3'!$B$2:$B$5000,'Объекты по КП'!$A32),0))</f>
        <v>0</v>
      </c>
      <c r="BN32">
        <f>IF($C32="",0,IF(AND(BN$1&gt;=$C32,BN$1&lt;$C33),SUMIFS('Необходимая Закачка, м3'!BN$2:BN$5000,'Необходимая Закачка, м3'!$B$2:$B$5000,'Объекты по КП'!$A32),0))</f>
        <v>0</v>
      </c>
      <c r="BO32">
        <f>IF($C32="",0,IF(AND(BO$1&gt;=$C32,BO$1&lt;$C33),SUMIFS('Необходимая Закачка, м3'!BO$2:BO$5000,'Необходимая Закачка, м3'!$B$2:$B$5000,'Объекты по КП'!$A32),0))</f>
        <v>0</v>
      </c>
      <c r="BP32">
        <f>IF($C32="",0,IF(AND(BP$1&gt;=$C32,BP$1&lt;$C33),SUMIFS('Необходимая Закачка, м3'!BP$2:BP$5000,'Необходимая Закачка, м3'!$B$2:$B$5000,'Объекты по КП'!$A32),0))</f>
        <v>0</v>
      </c>
      <c r="BQ32">
        <f>IF($C32="",0,IF(AND(BQ$1&gt;=$C32,BQ$1&lt;$C33),SUMIFS('Необходимая Закачка, м3'!BQ$2:BQ$5000,'Необходимая Закачка, м3'!$B$2:$B$5000,'Объекты по КП'!$A32),0))</f>
        <v>0</v>
      </c>
      <c r="BR32">
        <f>IF($C32="",0,IF(AND(BR$1&gt;=$C32,BR$1&lt;$C33),SUMIFS('Необходимая Закачка, м3'!BR$2:BR$5000,'Необходимая Закачка, м3'!$B$2:$B$5000,'Объекты по КП'!$A32),0))</f>
        <v>0</v>
      </c>
      <c r="BS32">
        <f>IF($C32="",0,IF(AND(BS$1&gt;=$C32,BS$1&lt;$C33),SUMIFS('Необходимая Закачка, м3'!BS$2:BS$5000,'Необходимая Закачка, м3'!$B$2:$B$5000,'Объекты по КП'!$A32),0))</f>
        <v>0</v>
      </c>
      <c r="BT32">
        <f>IF($C32="",0,IF(AND(BT$1&gt;=$C32,BT$1&lt;$C33),SUMIFS('Необходимая Закачка, м3'!BT$2:BT$5000,'Необходимая Закачка, м3'!$B$2:$B$5000,'Объекты по КП'!$A32),0))</f>
        <v>0</v>
      </c>
      <c r="BU32">
        <f>IF($C32="",0,IF(AND(BU$1&gt;=$C32,BU$1&lt;$C33),SUMIFS('Необходимая Закачка, м3'!BU$2:BU$5000,'Необходимая Закачка, м3'!$B$2:$B$5000,'Объекты по КП'!$A32),0))</f>
        <v>0</v>
      </c>
      <c r="BV32">
        <f>IF($C32="",0,IF(AND(BV$1&gt;=$C32,BV$1&lt;$C33),SUMIFS('Необходимая Закачка, м3'!BV$2:BV$5000,'Необходимая Закачка, м3'!$B$2:$B$5000,'Объекты по КП'!$A32),0))</f>
        <v>0</v>
      </c>
      <c r="BW32">
        <f>IF($C32="",0,IF(AND(BW$1&gt;=$C32,BW$1&lt;$C33),SUMIFS('Необходимая Закачка, м3'!BW$2:BW$5000,'Необходимая Закачка, м3'!$B$2:$B$5000,'Объекты по КП'!$A32),0))</f>
        <v>0</v>
      </c>
      <c r="BX32">
        <f>IF($C32="",0,IF(AND(BX$1&gt;=$C32,BX$1&lt;$C33),SUMIFS('Необходимая Закачка, м3'!BX$2:BX$5000,'Необходимая Закачка, м3'!$B$2:$B$5000,'Объекты по КП'!$A32),0))</f>
        <v>0</v>
      </c>
      <c r="BY32">
        <f>IF($C32="",0,IF(AND(BY$1&gt;=$C32,BY$1&lt;$C33),SUMIFS('Необходимая Закачка, м3'!BY$2:BY$5000,'Необходимая Закачка, м3'!$B$2:$B$5000,'Объекты по КП'!$A32),0))</f>
        <v>0</v>
      </c>
    </row>
    <row r="33" spans="1:77" x14ac:dyDescent="0.25">
      <c r="A33">
        <f>A32</f>
        <v>35</v>
      </c>
      <c r="B33" t="s">
        <v>43</v>
      </c>
      <c r="C33" s="3">
        <v>45566</v>
      </c>
      <c r="F33">
        <f>IF($C33="",0,IF(AND(F$1&gt;=$C33,F$1&lt;$C34),SUMIFS('Необходимая Закачка, м3'!F$2:F$5000,'Необходимая Закачка, м3'!$B$2:$B$5000,'Объекты по КП'!$A33),0))</f>
        <v>0</v>
      </c>
      <c r="G33">
        <f>IF($C33="",0,IF(AND(G$1&gt;=$C33,G$1&lt;$C34),SUMIFS('Необходимая Закачка, м3'!G$2:G$5000,'Необходимая Закачка, м3'!$B$2:$B$5000,'Объекты по КП'!$A33),0))</f>
        <v>0</v>
      </c>
      <c r="H33">
        <f>IF($C33="",0,IF(AND(H$1&gt;=$C33,H$1&lt;$C34),SUMIFS('Необходимая Закачка, м3'!H$2:H$5000,'Необходимая Закачка, м3'!$B$2:$B$5000,'Объекты по КП'!$A33),0))</f>
        <v>0</v>
      </c>
      <c r="I33">
        <f>IF($C33="",0,IF(AND(I$1&gt;=$C33,I$1&lt;$C34),SUMIFS('Необходимая Закачка, м3'!I$2:I$5000,'Необходимая Закачка, м3'!$B$2:$B$5000,'Объекты по КП'!$A33),0))</f>
        <v>0</v>
      </c>
      <c r="J33">
        <f>IF($C33="",0,IF(AND(J$1&gt;=$C33,J$1&lt;$C34),SUMIFS('Необходимая Закачка, м3'!J$2:J$5000,'Необходимая Закачка, м3'!$B$2:$B$5000,'Объекты по КП'!$A33),0))</f>
        <v>0</v>
      </c>
      <c r="K33">
        <f>IF($C33="",0,IF(AND(K$1&gt;=$C33,K$1&lt;$C34),SUMIFS('Необходимая Закачка, м3'!K$2:K$5000,'Необходимая Закачка, м3'!$B$2:$B$5000,'Объекты по КП'!$A33),0))</f>
        <v>0</v>
      </c>
      <c r="L33">
        <f>IF($C33="",0,IF(AND(L$1&gt;=$C33,L$1&lt;$C34),SUMIFS('Необходимая Закачка, м3'!L$2:L$5000,'Необходимая Закачка, м3'!$B$2:$B$5000,'Объекты по КП'!$A33),0))</f>
        <v>0</v>
      </c>
      <c r="M33">
        <f>IF($C33="",0,IF(AND(M$1&gt;=$C33,M$1&lt;$C34),SUMIFS('Необходимая Закачка, м3'!M$2:M$5000,'Необходимая Закачка, м3'!$B$2:$B$5000,'Объекты по КП'!$A33),0))</f>
        <v>0</v>
      </c>
      <c r="N33">
        <f>IF($C33="",0,IF(AND(N$1&gt;=$C33,N$1&lt;$C34),SUMIFS('Необходимая Закачка, м3'!N$2:N$5000,'Необходимая Закачка, м3'!$B$2:$B$5000,'Объекты по КП'!$A33),0))</f>
        <v>0</v>
      </c>
      <c r="O33">
        <f>IF($C33="",0,IF(AND(O$1&gt;=$C33,O$1&lt;$C34),SUMIFS('Необходимая Закачка, м3'!O$2:O$5000,'Необходимая Закачка, м3'!$B$2:$B$5000,'Объекты по КП'!$A33),0))</f>
        <v>5651.5883018867935</v>
      </c>
      <c r="P33">
        <f>IF($C33="",0,IF(AND(P$1&gt;=$C33,P$1&lt;$C34),SUMIFS('Необходимая Закачка, м3'!P$2:P$5000,'Необходимая Закачка, м3'!$B$2:$B$5000,'Объекты по КП'!$A33),0))</f>
        <v>5651.5883018867935</v>
      </c>
      <c r="Q33">
        <f>IF($C33="",0,IF(AND(Q$1&gt;=$C33,Q$1&lt;$C34),SUMIFS('Необходимая Закачка, м3'!Q$2:Q$5000,'Необходимая Закачка, м3'!$B$2:$B$5000,'Объекты по КП'!$A33),0))</f>
        <v>5651.5883018867935</v>
      </c>
      <c r="R33">
        <f>IF($C33="",0,IF(AND(R$1&gt;=$C33,R$1&lt;$C34),SUMIFS('Необходимая Закачка, м3'!R$2:R$5000,'Необходимая Закачка, м3'!$B$2:$B$5000,'Объекты по КП'!$A33),0))</f>
        <v>5651.5883018867935</v>
      </c>
      <c r="S33">
        <f>IF($C33="",0,IF(AND(S$1&gt;=$C33,S$1&lt;$C34),SUMIFS('Необходимая Закачка, м3'!S$2:S$5000,'Необходимая Закачка, м3'!$B$2:$B$5000,'Объекты по КП'!$A33),0))</f>
        <v>5651.5883018867935</v>
      </c>
      <c r="T33">
        <f>IF($C33="",0,IF(AND(T$1&gt;=$C33,T$1&lt;$C34),SUMIFS('Необходимая Закачка, м3'!T$2:T$5000,'Необходимая Закачка, м3'!$B$2:$B$5000,'Объекты по КП'!$A33),0))</f>
        <v>5651.5883018867935</v>
      </c>
      <c r="U33">
        <f>IF($C33="",0,IF(AND(U$1&gt;=$C33,U$1&lt;$C34),SUMIFS('Необходимая Закачка, м3'!U$2:U$5000,'Необходимая Закачка, м3'!$B$2:$B$5000,'Объекты по КП'!$A33),0))</f>
        <v>5651.5883018867935</v>
      </c>
      <c r="V33">
        <f>IF($C33="",0,IF(AND(V$1&gt;=$C33,V$1&lt;$C34),SUMIFS('Необходимая Закачка, м3'!V$2:V$5000,'Необходимая Закачка, м3'!$B$2:$B$5000,'Объекты по КП'!$A33),0))</f>
        <v>5651.5883018867935</v>
      </c>
      <c r="W33">
        <f>IF($C33="",0,IF(AND(W$1&gt;=$C33,W$1&lt;$C34),SUMIFS('Необходимая Закачка, м3'!W$2:W$5000,'Необходимая Закачка, м3'!$B$2:$B$5000,'Объекты по КП'!$A33),0))</f>
        <v>5651.5883018867935</v>
      </c>
      <c r="X33">
        <f>IF($C33="",0,IF(AND(X$1&gt;=$C33,X$1&lt;$C34),SUMIFS('Необходимая Закачка, м3'!X$2:X$5000,'Необходимая Закачка, м3'!$B$2:$B$5000,'Объекты по КП'!$A33),0))</f>
        <v>5651.5883018867935</v>
      </c>
      <c r="Y33">
        <f>IF($C33="",0,IF(AND(Y$1&gt;=$C33,Y$1&lt;$C34),SUMIFS('Необходимая Закачка, м3'!Y$2:Y$5000,'Необходимая Закачка, м3'!$B$2:$B$5000,'Объекты по КП'!$A33),0))</f>
        <v>5651.5883018867935</v>
      </c>
      <c r="Z33">
        <f>IF($C33="",0,IF(AND(Z$1&gt;=$C33,Z$1&lt;$C34),SUMIFS('Необходимая Закачка, м3'!Z$2:Z$5000,'Необходимая Закачка, м3'!$B$2:$B$5000,'Объекты по КП'!$A33),0))</f>
        <v>5651.5883018867935</v>
      </c>
      <c r="AA33">
        <f>IF($C33="",0,IF(AND(AA$1&gt;=$C33,AA$1&lt;$C34),SUMIFS('Необходимая Закачка, м3'!AA$2:AA$5000,'Необходимая Закачка, м3'!$B$2:$B$5000,'Объекты по КП'!$A33),0))</f>
        <v>5651.5883018867935</v>
      </c>
      <c r="AB33">
        <f>IF($C33="",0,IF(AND(AB$1&gt;=$C33,AB$1&lt;$C34),SUMIFS('Необходимая Закачка, м3'!AB$2:AB$5000,'Необходимая Закачка, м3'!$B$2:$B$5000,'Объекты по КП'!$A33),0))</f>
        <v>5651.5883018867935</v>
      </c>
      <c r="AC33">
        <f>IF($C33="",0,IF(AND(AC$1&gt;=$C33,AC$1&lt;$C34),SUMIFS('Необходимая Закачка, м3'!AC$2:AC$5000,'Необходимая Закачка, м3'!$B$2:$B$5000,'Объекты по КП'!$A33),0))</f>
        <v>0</v>
      </c>
      <c r="AD33">
        <f>IF($C33="",0,IF(AND(AD$1&gt;=$C33,AD$1&lt;$C34),SUMIFS('Необходимая Закачка, м3'!AD$2:AD$5000,'Необходимая Закачка, м3'!$B$2:$B$5000,'Объекты по КП'!$A33),0))</f>
        <v>0</v>
      </c>
      <c r="AE33">
        <f>IF($C33="",0,IF(AND(AE$1&gt;=$C33,AE$1&lt;$C34),SUMIFS('Необходимая Закачка, м3'!AE$2:AE$5000,'Необходимая Закачка, м3'!$B$2:$B$5000,'Объекты по КП'!$A33),0))</f>
        <v>0</v>
      </c>
      <c r="AF33">
        <f>IF($C33="",0,IF(AND(AF$1&gt;=$C33,AF$1&lt;$C34),SUMIFS('Необходимая Закачка, м3'!AF$2:AF$5000,'Необходимая Закачка, м3'!$B$2:$B$5000,'Объекты по КП'!$A33),0))</f>
        <v>0</v>
      </c>
      <c r="AG33">
        <f>IF($C33="",0,IF(AND(AG$1&gt;=$C33,AG$1&lt;$C34),SUMIFS('Необходимая Закачка, м3'!AG$2:AG$5000,'Необходимая Закачка, м3'!$B$2:$B$5000,'Объекты по КП'!$A33),0))</f>
        <v>0</v>
      </c>
      <c r="AH33">
        <f>IF($C33="",0,IF(AND(AH$1&gt;=$C33,AH$1&lt;$C34),SUMIFS('Необходимая Закачка, м3'!AH$2:AH$5000,'Необходимая Закачка, м3'!$B$2:$B$5000,'Объекты по КП'!$A33),0))</f>
        <v>0</v>
      </c>
      <c r="AI33">
        <f>IF($C33="",0,IF(AND(AI$1&gt;=$C33,AI$1&lt;$C34),SUMIFS('Необходимая Закачка, м3'!AI$2:AI$5000,'Необходимая Закачка, м3'!$B$2:$B$5000,'Объекты по КП'!$A33),0))</f>
        <v>0</v>
      </c>
      <c r="AJ33">
        <f>IF($C33="",0,IF(AND(AJ$1&gt;=$C33,AJ$1&lt;$C34),SUMIFS('Необходимая Закачка, м3'!AJ$2:AJ$5000,'Необходимая Закачка, м3'!$B$2:$B$5000,'Объекты по КП'!$A33),0))</f>
        <v>0</v>
      </c>
      <c r="AK33">
        <f>IF($C33="",0,IF(AND(AK$1&gt;=$C33,AK$1&lt;$C34),SUMIFS('Необходимая Закачка, м3'!AK$2:AK$5000,'Необходимая Закачка, м3'!$B$2:$B$5000,'Объекты по КП'!$A33),0))</f>
        <v>0</v>
      </c>
      <c r="AL33">
        <f>IF($C33="",0,IF(AND(AL$1&gt;=$C33,AL$1&lt;$C34),SUMIFS('Необходимая Закачка, м3'!AL$2:AL$5000,'Необходимая Закачка, м3'!$B$2:$B$5000,'Объекты по КП'!$A33),0))</f>
        <v>0</v>
      </c>
      <c r="AM33">
        <f>IF($C33="",0,IF(AND(AM$1&gt;=$C33,AM$1&lt;$C34),SUMIFS('Необходимая Закачка, м3'!AM$2:AM$5000,'Необходимая Закачка, м3'!$B$2:$B$5000,'Объекты по КП'!$A33),0))</f>
        <v>0</v>
      </c>
      <c r="AN33">
        <f>IF($C33="",0,IF(AND(AN$1&gt;=$C33,AN$1&lt;$C34),SUMIFS('Необходимая Закачка, м3'!AN$2:AN$5000,'Необходимая Закачка, м3'!$B$2:$B$5000,'Объекты по КП'!$A33),0))</f>
        <v>0</v>
      </c>
      <c r="AO33">
        <f>IF($C33="",0,IF(AND(AO$1&gt;=$C33,AO$1&lt;$C34),SUMIFS('Необходимая Закачка, м3'!AO$2:AO$5000,'Необходимая Закачка, м3'!$B$2:$B$5000,'Объекты по КП'!$A33),0))</f>
        <v>0</v>
      </c>
      <c r="AP33">
        <f>IF($C33="",0,IF(AND(AP$1&gt;=$C33,AP$1&lt;$C34),SUMIFS('Необходимая Закачка, м3'!AP$2:AP$5000,'Необходимая Закачка, м3'!$B$2:$B$5000,'Объекты по КП'!$A33),0))</f>
        <v>0</v>
      </c>
      <c r="AQ33">
        <f>IF($C33="",0,IF(AND(AQ$1&gt;=$C33,AQ$1&lt;$C34),SUMIFS('Необходимая Закачка, м3'!AQ$2:AQ$5000,'Необходимая Закачка, м3'!$B$2:$B$5000,'Объекты по КП'!$A33),0))</f>
        <v>0</v>
      </c>
      <c r="AR33">
        <f>IF($C33="",0,IF(AND(AR$1&gt;=$C33,AR$1&lt;$C34),SUMIFS('Необходимая Закачка, м3'!AR$2:AR$5000,'Необходимая Закачка, м3'!$B$2:$B$5000,'Объекты по КП'!$A33),0))</f>
        <v>0</v>
      </c>
      <c r="AS33">
        <f>IF($C33="",0,IF(AND(AS$1&gt;=$C33,AS$1&lt;$C34),SUMIFS('Необходимая Закачка, м3'!AS$2:AS$5000,'Необходимая Закачка, м3'!$B$2:$B$5000,'Объекты по КП'!$A33),0))</f>
        <v>0</v>
      </c>
      <c r="AT33">
        <f>IF($C33="",0,IF(AND(AT$1&gt;=$C33,AT$1&lt;$C34),SUMIFS('Необходимая Закачка, м3'!AT$2:AT$5000,'Необходимая Закачка, м3'!$B$2:$B$5000,'Объекты по КП'!$A33),0))</f>
        <v>0</v>
      </c>
      <c r="AU33">
        <f>IF($C33="",0,IF(AND(AU$1&gt;=$C33,AU$1&lt;$C34),SUMIFS('Необходимая Закачка, м3'!AU$2:AU$5000,'Необходимая Закачка, м3'!$B$2:$B$5000,'Объекты по КП'!$A33),0))</f>
        <v>0</v>
      </c>
      <c r="AV33">
        <f>IF($C33="",0,IF(AND(AV$1&gt;=$C33,AV$1&lt;$C34),SUMIFS('Необходимая Закачка, м3'!AV$2:AV$5000,'Необходимая Закачка, м3'!$B$2:$B$5000,'Объекты по КП'!$A33),0))</f>
        <v>0</v>
      </c>
      <c r="AW33">
        <f>IF($C33="",0,IF(AND(AW$1&gt;=$C33,AW$1&lt;$C34),SUMIFS('Необходимая Закачка, м3'!AW$2:AW$5000,'Необходимая Закачка, м3'!$B$2:$B$5000,'Объекты по КП'!$A33),0))</f>
        <v>0</v>
      </c>
      <c r="AX33">
        <f>IF($C33="",0,IF(AND(AX$1&gt;=$C33,AX$1&lt;$C34),SUMIFS('Необходимая Закачка, м3'!AX$2:AX$5000,'Необходимая Закачка, м3'!$B$2:$B$5000,'Объекты по КП'!$A33),0))</f>
        <v>0</v>
      </c>
      <c r="AY33">
        <f>IF($C33="",0,IF(AND(AY$1&gt;=$C33,AY$1&lt;$C34),SUMIFS('Необходимая Закачка, м3'!AY$2:AY$5000,'Необходимая Закачка, м3'!$B$2:$B$5000,'Объекты по КП'!$A33),0))</f>
        <v>0</v>
      </c>
      <c r="AZ33">
        <f>IF($C33="",0,IF(AND(AZ$1&gt;=$C33,AZ$1&lt;$C34),SUMIFS('Необходимая Закачка, м3'!AZ$2:AZ$5000,'Необходимая Закачка, м3'!$B$2:$B$5000,'Объекты по КП'!$A33),0))</f>
        <v>0</v>
      </c>
      <c r="BA33">
        <f>IF($C33="",0,IF(AND(BA$1&gt;=$C33,BA$1&lt;$C34),SUMIFS('Необходимая Закачка, м3'!BA$2:BA$5000,'Необходимая Закачка, м3'!$B$2:$B$5000,'Объекты по КП'!$A33),0))</f>
        <v>0</v>
      </c>
      <c r="BB33">
        <f>IF($C33="",0,IF(AND(BB$1&gt;=$C33,BB$1&lt;$C34),SUMIFS('Необходимая Закачка, м3'!BB$2:BB$5000,'Необходимая Закачка, м3'!$B$2:$B$5000,'Объекты по КП'!$A33),0))</f>
        <v>0</v>
      </c>
      <c r="BC33">
        <f>IF($C33="",0,IF(AND(BC$1&gt;=$C33,BC$1&lt;$C34),SUMIFS('Необходимая Закачка, м3'!BC$2:BC$5000,'Необходимая Закачка, м3'!$B$2:$B$5000,'Объекты по КП'!$A33),0))</f>
        <v>0</v>
      </c>
      <c r="BD33">
        <f>IF($C33="",0,IF(AND(BD$1&gt;=$C33,BD$1&lt;$C34),SUMIFS('Необходимая Закачка, м3'!BD$2:BD$5000,'Необходимая Закачка, м3'!$B$2:$B$5000,'Объекты по КП'!$A33),0))</f>
        <v>0</v>
      </c>
      <c r="BE33">
        <f>IF($C33="",0,IF(AND(BE$1&gt;=$C33,BE$1&lt;$C34),SUMIFS('Необходимая Закачка, м3'!BE$2:BE$5000,'Необходимая Закачка, м3'!$B$2:$B$5000,'Объекты по КП'!$A33),0))</f>
        <v>0</v>
      </c>
      <c r="BF33">
        <f>IF($C33="",0,IF(AND(BF$1&gt;=$C33,BF$1&lt;$C34),SUMIFS('Необходимая Закачка, м3'!BF$2:BF$5000,'Необходимая Закачка, м3'!$B$2:$B$5000,'Объекты по КП'!$A33),0))</f>
        <v>0</v>
      </c>
      <c r="BG33">
        <f>IF($C33="",0,IF(AND(BG$1&gt;=$C33,BG$1&lt;$C34),SUMIFS('Необходимая Закачка, м3'!BG$2:BG$5000,'Необходимая Закачка, м3'!$B$2:$B$5000,'Объекты по КП'!$A33),0))</f>
        <v>0</v>
      </c>
      <c r="BH33">
        <f>IF($C33="",0,IF(AND(BH$1&gt;=$C33,BH$1&lt;$C34),SUMIFS('Необходимая Закачка, м3'!BH$2:BH$5000,'Необходимая Закачка, м3'!$B$2:$B$5000,'Объекты по КП'!$A33),0))</f>
        <v>0</v>
      </c>
      <c r="BI33">
        <f>IF($C33="",0,IF(AND(BI$1&gt;=$C33,BI$1&lt;$C34),SUMIFS('Необходимая Закачка, м3'!BI$2:BI$5000,'Необходимая Закачка, м3'!$B$2:$B$5000,'Объекты по КП'!$A33),0))</f>
        <v>0</v>
      </c>
      <c r="BJ33">
        <f>IF($C33="",0,IF(AND(BJ$1&gt;=$C33,BJ$1&lt;$C34),SUMIFS('Необходимая Закачка, м3'!BJ$2:BJ$5000,'Необходимая Закачка, м3'!$B$2:$B$5000,'Объекты по КП'!$A33),0))</f>
        <v>0</v>
      </c>
      <c r="BK33">
        <f>IF($C33="",0,IF(AND(BK$1&gt;=$C33,BK$1&lt;$C34),SUMIFS('Необходимая Закачка, м3'!BK$2:BK$5000,'Необходимая Закачка, м3'!$B$2:$B$5000,'Объекты по КП'!$A33),0))</f>
        <v>0</v>
      </c>
      <c r="BL33">
        <f>IF($C33="",0,IF(AND(BL$1&gt;=$C33,BL$1&lt;$C34),SUMIFS('Необходимая Закачка, м3'!BL$2:BL$5000,'Необходимая Закачка, м3'!$B$2:$B$5000,'Объекты по КП'!$A33),0))</f>
        <v>0</v>
      </c>
      <c r="BM33">
        <f>IF($C33="",0,IF(AND(BM$1&gt;=$C33,BM$1&lt;$C34),SUMIFS('Необходимая Закачка, м3'!BM$2:BM$5000,'Необходимая Закачка, м3'!$B$2:$B$5000,'Объекты по КП'!$A33),0))</f>
        <v>0</v>
      </c>
      <c r="BN33">
        <f>IF($C33="",0,IF(AND(BN$1&gt;=$C33,BN$1&lt;$C34),SUMIFS('Необходимая Закачка, м3'!BN$2:BN$5000,'Необходимая Закачка, м3'!$B$2:$B$5000,'Объекты по КП'!$A33),0))</f>
        <v>0</v>
      </c>
      <c r="BO33">
        <f>IF($C33="",0,IF(AND(BO$1&gt;=$C33,BO$1&lt;$C34),SUMIFS('Необходимая Закачка, м3'!BO$2:BO$5000,'Необходимая Закачка, м3'!$B$2:$B$5000,'Объекты по КП'!$A33),0))</f>
        <v>0</v>
      </c>
      <c r="BP33">
        <f>IF($C33="",0,IF(AND(BP$1&gt;=$C33,BP$1&lt;$C34),SUMIFS('Необходимая Закачка, м3'!BP$2:BP$5000,'Необходимая Закачка, м3'!$B$2:$B$5000,'Объекты по КП'!$A33),0))</f>
        <v>0</v>
      </c>
      <c r="BQ33">
        <f>IF($C33="",0,IF(AND(BQ$1&gt;=$C33,BQ$1&lt;$C34),SUMIFS('Необходимая Закачка, м3'!BQ$2:BQ$5000,'Необходимая Закачка, м3'!$B$2:$B$5000,'Объекты по КП'!$A33),0))</f>
        <v>0</v>
      </c>
      <c r="BR33">
        <f>IF($C33="",0,IF(AND(BR$1&gt;=$C33,BR$1&lt;$C34),SUMIFS('Необходимая Закачка, м3'!BR$2:BR$5000,'Необходимая Закачка, м3'!$B$2:$B$5000,'Объекты по КП'!$A33),0))</f>
        <v>0</v>
      </c>
      <c r="BS33">
        <f>IF($C33="",0,IF(AND(BS$1&gt;=$C33,BS$1&lt;$C34),SUMIFS('Необходимая Закачка, м3'!BS$2:BS$5000,'Необходимая Закачка, м3'!$B$2:$B$5000,'Объекты по КП'!$A33),0))</f>
        <v>0</v>
      </c>
      <c r="BT33">
        <f>IF($C33="",0,IF(AND(BT$1&gt;=$C33,BT$1&lt;$C34),SUMIFS('Необходимая Закачка, м3'!BT$2:BT$5000,'Необходимая Закачка, м3'!$B$2:$B$5000,'Объекты по КП'!$A33),0))</f>
        <v>0</v>
      </c>
      <c r="BU33">
        <f>IF($C33="",0,IF(AND(BU$1&gt;=$C33,BU$1&lt;$C34),SUMIFS('Необходимая Закачка, м3'!BU$2:BU$5000,'Необходимая Закачка, м3'!$B$2:$B$5000,'Объекты по КП'!$A33),0))</f>
        <v>0</v>
      </c>
      <c r="BV33">
        <f>IF($C33="",0,IF(AND(BV$1&gt;=$C33,BV$1&lt;$C34),SUMIFS('Необходимая Закачка, м3'!BV$2:BV$5000,'Необходимая Закачка, м3'!$B$2:$B$5000,'Объекты по КП'!$A33),0))</f>
        <v>0</v>
      </c>
      <c r="BW33">
        <f>IF($C33="",0,IF(AND(BW$1&gt;=$C33,BW$1&lt;$C34),SUMIFS('Необходимая Закачка, м3'!BW$2:BW$5000,'Необходимая Закачка, м3'!$B$2:$B$5000,'Объекты по КП'!$A33),0))</f>
        <v>0</v>
      </c>
      <c r="BX33">
        <f>IF($C33="",0,IF(AND(BX$1&gt;=$C33,BX$1&lt;$C34),SUMIFS('Необходимая Закачка, м3'!BX$2:BX$5000,'Необходимая Закачка, м3'!$B$2:$B$5000,'Объекты по КП'!$A33),0))</f>
        <v>0</v>
      </c>
      <c r="BY33">
        <f>IF($C33="",0,IF(AND(BY$1&gt;=$C33,BY$1&lt;$C34),SUMIFS('Необходимая Закачка, м3'!BY$2:BY$5000,'Необходимая Закачка, м3'!$B$2:$B$5000,'Объекты по КП'!$A33),0))</f>
        <v>0</v>
      </c>
    </row>
    <row r="34" spans="1:77" x14ac:dyDescent="0.25">
      <c r="A34">
        <f>A33</f>
        <v>35</v>
      </c>
      <c r="B34" t="s">
        <v>41</v>
      </c>
      <c r="C34" s="3">
        <v>45992</v>
      </c>
      <c r="F34">
        <f>IF($C34="",0,IF(F$1&gt;=$C34,SUMIFS('Необходимая Закачка, м3'!F$2:F$5000,'Необходимая Закачка, м3'!$B$2:$B$5000,'Объекты по КП'!$A34),0))</f>
        <v>0</v>
      </c>
      <c r="G34">
        <f>IF($C34="",0,IF(G$1&gt;=$C34,SUMIFS('Необходимая Закачка, м3'!G$2:G$5000,'Необходимая Закачка, м3'!$B$2:$B$5000,'Объекты по КП'!$A34),0))</f>
        <v>0</v>
      </c>
      <c r="H34">
        <f>IF($C34="",0,IF(H$1&gt;=$C34,SUMIFS('Необходимая Закачка, м3'!H$2:H$5000,'Необходимая Закачка, м3'!$B$2:$B$5000,'Объекты по КП'!$A34),0))</f>
        <v>0</v>
      </c>
      <c r="I34">
        <f>IF($C34="",0,IF(I$1&gt;=$C34,SUMIFS('Необходимая Закачка, м3'!I$2:I$5000,'Необходимая Закачка, м3'!$B$2:$B$5000,'Объекты по КП'!$A34),0))</f>
        <v>0</v>
      </c>
      <c r="J34">
        <f>IF($C34="",0,IF(J$1&gt;=$C34,SUMIFS('Необходимая Закачка, м3'!J$2:J$5000,'Необходимая Закачка, м3'!$B$2:$B$5000,'Объекты по КП'!$A34),0))</f>
        <v>0</v>
      </c>
      <c r="K34">
        <f>IF($C34="",0,IF(K$1&gt;=$C34,SUMIFS('Необходимая Закачка, м3'!K$2:K$5000,'Необходимая Закачка, м3'!$B$2:$B$5000,'Объекты по КП'!$A34),0))</f>
        <v>0</v>
      </c>
      <c r="L34">
        <f>IF($C34="",0,IF(L$1&gt;=$C34,SUMIFS('Необходимая Закачка, м3'!L$2:L$5000,'Необходимая Закачка, м3'!$B$2:$B$5000,'Объекты по КП'!$A34),0))</f>
        <v>0</v>
      </c>
      <c r="M34">
        <f>IF($C34="",0,IF(M$1&gt;=$C34,SUMIFS('Необходимая Закачка, м3'!M$2:M$5000,'Необходимая Закачка, м3'!$B$2:$B$5000,'Объекты по КП'!$A34),0))</f>
        <v>0</v>
      </c>
      <c r="N34">
        <f>IF($C34="",0,IF(N$1&gt;=$C34,SUMIFS('Необходимая Закачка, м3'!N$2:N$5000,'Необходимая Закачка, м3'!$B$2:$B$5000,'Объекты по КП'!$A34),0))</f>
        <v>0</v>
      </c>
      <c r="O34">
        <f>IF($C34="",0,IF(O$1&gt;=$C34,SUMIFS('Необходимая Закачка, м3'!O$2:O$5000,'Необходимая Закачка, м3'!$B$2:$B$5000,'Объекты по КП'!$A34),0))</f>
        <v>0</v>
      </c>
      <c r="P34">
        <f>IF($C34="",0,IF(P$1&gt;=$C34,SUMIFS('Необходимая Закачка, м3'!P$2:P$5000,'Необходимая Закачка, м3'!$B$2:$B$5000,'Объекты по КП'!$A34),0))</f>
        <v>0</v>
      </c>
      <c r="Q34">
        <f>IF($C34="",0,IF(Q$1&gt;=$C34,SUMIFS('Необходимая Закачка, м3'!Q$2:Q$5000,'Необходимая Закачка, м3'!$B$2:$B$5000,'Объекты по КП'!$A34),0))</f>
        <v>0</v>
      </c>
      <c r="R34">
        <f>IF($C34="",0,IF(R$1&gt;=$C34,SUMIFS('Необходимая Закачка, м3'!R$2:R$5000,'Необходимая Закачка, м3'!$B$2:$B$5000,'Объекты по КП'!$A34),0))</f>
        <v>0</v>
      </c>
      <c r="S34">
        <f>IF($C34="",0,IF(S$1&gt;=$C34,SUMIFS('Необходимая Закачка, м3'!S$2:S$5000,'Необходимая Закачка, м3'!$B$2:$B$5000,'Объекты по КП'!$A34),0))</f>
        <v>0</v>
      </c>
      <c r="T34">
        <f>IF($C34="",0,IF(T$1&gt;=$C34,SUMIFS('Необходимая Закачка, м3'!T$2:T$5000,'Необходимая Закачка, м3'!$B$2:$B$5000,'Объекты по КП'!$A34),0))</f>
        <v>0</v>
      </c>
      <c r="U34">
        <f>IF($C34="",0,IF(U$1&gt;=$C34,SUMIFS('Необходимая Закачка, м3'!U$2:U$5000,'Необходимая Закачка, м3'!$B$2:$B$5000,'Объекты по КП'!$A34),0))</f>
        <v>0</v>
      </c>
      <c r="V34">
        <f>IF($C34="",0,IF(V$1&gt;=$C34,SUMIFS('Необходимая Закачка, м3'!V$2:V$5000,'Необходимая Закачка, м3'!$B$2:$B$5000,'Объекты по КП'!$A34),0))</f>
        <v>0</v>
      </c>
      <c r="W34">
        <f>IF($C34="",0,IF(W$1&gt;=$C34,SUMIFS('Необходимая Закачка, м3'!W$2:W$5000,'Необходимая Закачка, м3'!$B$2:$B$5000,'Объекты по КП'!$A34),0))</f>
        <v>0</v>
      </c>
      <c r="X34">
        <f>IF($C34="",0,IF(X$1&gt;=$C34,SUMIFS('Необходимая Закачка, м3'!X$2:X$5000,'Необходимая Закачка, м3'!$B$2:$B$5000,'Объекты по КП'!$A34),0))</f>
        <v>0</v>
      </c>
      <c r="Y34">
        <f>IF($C34="",0,IF(Y$1&gt;=$C34,SUMIFS('Необходимая Закачка, м3'!Y$2:Y$5000,'Необходимая Закачка, м3'!$B$2:$B$5000,'Объекты по КП'!$A34),0))</f>
        <v>0</v>
      </c>
      <c r="Z34">
        <f>IF($C34="",0,IF(Z$1&gt;=$C34,SUMIFS('Необходимая Закачка, м3'!Z$2:Z$5000,'Необходимая Закачка, м3'!$B$2:$B$5000,'Объекты по КП'!$A34),0))</f>
        <v>0</v>
      </c>
      <c r="AA34">
        <f>IF($C34="",0,IF(AA$1&gt;=$C34,SUMIFS('Необходимая Закачка, м3'!AA$2:AA$5000,'Необходимая Закачка, м3'!$B$2:$B$5000,'Объекты по КП'!$A34),0))</f>
        <v>0</v>
      </c>
      <c r="AB34">
        <f>IF($C34="",0,IF(AB$1&gt;=$C34,SUMIFS('Необходимая Закачка, м3'!AB$2:AB$5000,'Необходимая Закачка, м3'!$B$2:$B$5000,'Объекты по КП'!$A34),0))</f>
        <v>0</v>
      </c>
      <c r="AC34">
        <f>IF($C34="",0,IF(AC$1&gt;=$C34,SUMIFS('Необходимая Закачка, м3'!AC$2:AC$5000,'Необходимая Закачка, м3'!$B$2:$B$5000,'Объекты по КП'!$A34),0))</f>
        <v>5651.5883018867935</v>
      </c>
      <c r="AD34">
        <f>IF($C34="",0,IF(AD$1&gt;=$C34,SUMIFS('Необходимая Закачка, м3'!AD$2:AD$5000,'Необходимая Закачка, м3'!$B$2:$B$5000,'Объекты по КП'!$A34),0))</f>
        <v>5651.5883018867935</v>
      </c>
      <c r="AE34">
        <f>IF($C34="",0,IF(AE$1&gt;=$C34,SUMIFS('Необходимая Закачка, м3'!AE$2:AE$5000,'Необходимая Закачка, м3'!$B$2:$B$5000,'Объекты по КП'!$A34),0))</f>
        <v>5651.5883018867935</v>
      </c>
      <c r="AF34">
        <f>IF($C34="",0,IF(AF$1&gt;=$C34,SUMIFS('Необходимая Закачка, м3'!AF$2:AF$5000,'Необходимая Закачка, м3'!$B$2:$B$5000,'Объекты по КП'!$A34),0))</f>
        <v>5651.5883018867935</v>
      </c>
      <c r="AG34">
        <f>IF($C34="",0,IF(AG$1&gt;=$C34,SUMIFS('Необходимая Закачка, м3'!AG$2:AG$5000,'Необходимая Закачка, м3'!$B$2:$B$5000,'Объекты по КП'!$A34),0))</f>
        <v>5651.5883018867935</v>
      </c>
      <c r="AH34">
        <f>IF($C34="",0,IF(AH$1&gt;=$C34,SUMIFS('Необходимая Закачка, м3'!AH$2:AH$5000,'Необходимая Закачка, м3'!$B$2:$B$5000,'Объекты по КП'!$A34),0))</f>
        <v>5651.5883018867935</v>
      </c>
      <c r="AI34">
        <f>IF($C34="",0,IF(AI$1&gt;=$C34,SUMIFS('Необходимая Закачка, м3'!AI$2:AI$5000,'Необходимая Закачка, м3'!$B$2:$B$5000,'Объекты по КП'!$A34),0))</f>
        <v>5651.5883018867935</v>
      </c>
      <c r="AJ34">
        <f>IF($C34="",0,IF(AJ$1&gt;=$C34,SUMIFS('Необходимая Закачка, м3'!AJ$2:AJ$5000,'Необходимая Закачка, м3'!$B$2:$B$5000,'Объекты по КП'!$A34),0))</f>
        <v>5651.5883018867935</v>
      </c>
      <c r="AK34">
        <f>IF($C34="",0,IF(AK$1&gt;=$C34,SUMIFS('Необходимая Закачка, м3'!AK$2:AK$5000,'Необходимая Закачка, м3'!$B$2:$B$5000,'Объекты по КП'!$A34),0))</f>
        <v>5651.5883018867935</v>
      </c>
      <c r="AL34">
        <f>IF($C34="",0,IF(AL$1&gt;=$C34,SUMIFS('Необходимая Закачка, м3'!AL$2:AL$5000,'Необходимая Закачка, м3'!$B$2:$B$5000,'Объекты по КП'!$A34),0))</f>
        <v>5651.5883018867935</v>
      </c>
      <c r="AM34">
        <f>IF($C34="",0,IF(AM$1&gt;=$C34,SUMIFS('Необходимая Закачка, м3'!AM$2:AM$5000,'Необходимая Закачка, м3'!$B$2:$B$5000,'Объекты по КП'!$A34),0))</f>
        <v>5651.5883018867935</v>
      </c>
      <c r="AN34">
        <f>IF($C34="",0,IF(AN$1&gt;=$C34,SUMIFS('Необходимая Закачка, м3'!AN$2:AN$5000,'Необходимая Закачка, м3'!$B$2:$B$5000,'Объекты по КП'!$A34),0))</f>
        <v>5651.5883018867935</v>
      </c>
      <c r="AO34">
        <f>IF($C34="",0,IF(AO$1&gt;=$C34,SUMIFS('Необходимая Закачка, м3'!AO$2:AO$5000,'Необходимая Закачка, м3'!$B$2:$B$5000,'Объекты по КП'!$A34),0))</f>
        <v>5651.5883018867935</v>
      </c>
      <c r="AP34">
        <f>IF($C34="",0,IF(AP$1&gt;=$C34,SUMIFS('Необходимая Закачка, м3'!AP$2:AP$5000,'Необходимая Закачка, м3'!$B$2:$B$5000,'Объекты по КП'!$A34),0))</f>
        <v>5651.5883018867935</v>
      </c>
      <c r="AQ34">
        <f>IF($C34="",0,IF(AQ$1&gt;=$C34,SUMIFS('Необходимая Закачка, м3'!AQ$2:AQ$5000,'Необходимая Закачка, м3'!$B$2:$B$5000,'Объекты по КП'!$A34),0))</f>
        <v>5651.5883018867935</v>
      </c>
      <c r="AR34">
        <f>IF($C34="",0,IF(AR$1&gt;=$C34,SUMIFS('Необходимая Закачка, м3'!AR$2:AR$5000,'Необходимая Закачка, м3'!$B$2:$B$5000,'Объекты по КП'!$A34),0))</f>
        <v>5651.5883018867935</v>
      </c>
      <c r="AS34">
        <f>IF($C34="",0,IF(AS$1&gt;=$C34,SUMIFS('Необходимая Закачка, м3'!AS$2:AS$5000,'Необходимая Закачка, м3'!$B$2:$B$5000,'Объекты по КП'!$A34),0))</f>
        <v>5651.5883018867935</v>
      </c>
      <c r="AT34">
        <f>IF($C34="",0,IF(AT$1&gt;=$C34,SUMIFS('Необходимая Закачка, м3'!AT$2:AT$5000,'Необходимая Закачка, м3'!$B$2:$B$5000,'Объекты по КП'!$A34),0))</f>
        <v>5651.5883018867935</v>
      </c>
      <c r="AU34">
        <f>IF($C34="",0,IF(AU$1&gt;=$C34,SUMIFS('Необходимая Закачка, м3'!AU$2:AU$5000,'Необходимая Закачка, м3'!$B$2:$B$5000,'Объекты по КП'!$A34),0))</f>
        <v>5651.5883018867935</v>
      </c>
      <c r="AV34">
        <f>IF($C34="",0,IF(AV$1&gt;=$C34,SUMIFS('Необходимая Закачка, м3'!AV$2:AV$5000,'Необходимая Закачка, м3'!$B$2:$B$5000,'Объекты по КП'!$A34),0))</f>
        <v>5651.5883018867935</v>
      </c>
      <c r="AW34">
        <f>IF($C34="",0,IF(AW$1&gt;=$C34,SUMIFS('Необходимая Закачка, м3'!AW$2:AW$5000,'Необходимая Закачка, м3'!$B$2:$B$5000,'Объекты по КП'!$A34),0))</f>
        <v>5651.5883018867935</v>
      </c>
      <c r="AX34">
        <f>IF($C34="",0,IF(AX$1&gt;=$C34,SUMIFS('Необходимая Закачка, м3'!AX$2:AX$5000,'Необходимая Закачка, м3'!$B$2:$B$5000,'Объекты по КП'!$A34),0))</f>
        <v>5651.5883018867935</v>
      </c>
      <c r="AY34">
        <f>IF($C34="",0,IF(AY$1&gt;=$C34,SUMIFS('Необходимая Закачка, м3'!AY$2:AY$5000,'Необходимая Закачка, м3'!$B$2:$B$5000,'Объекты по КП'!$A34),0))</f>
        <v>5651.5883018867935</v>
      </c>
      <c r="AZ34">
        <f>IF($C34="",0,IF(AZ$1&gt;=$C34,SUMIFS('Необходимая Закачка, м3'!AZ$2:AZ$5000,'Необходимая Закачка, м3'!$B$2:$B$5000,'Объекты по КП'!$A34),0))</f>
        <v>5651.5883018867935</v>
      </c>
      <c r="BA34">
        <f>IF($C34="",0,IF(BA$1&gt;=$C34,SUMIFS('Необходимая Закачка, м3'!BA$2:BA$5000,'Необходимая Закачка, м3'!$B$2:$B$5000,'Объекты по КП'!$A34),0))</f>
        <v>5651.5883018867935</v>
      </c>
      <c r="BB34">
        <f>IF($C34="",0,IF(BB$1&gt;=$C34,SUMIFS('Необходимая Закачка, м3'!BB$2:BB$5000,'Необходимая Закачка, м3'!$B$2:$B$5000,'Объекты по КП'!$A34),0))</f>
        <v>5651.5883018867935</v>
      </c>
      <c r="BC34">
        <f>IF($C34="",0,IF(BC$1&gt;=$C34,SUMIFS('Необходимая Закачка, м3'!BC$2:BC$5000,'Необходимая Закачка, м3'!$B$2:$B$5000,'Объекты по КП'!$A34),0))</f>
        <v>5651.5883018867935</v>
      </c>
      <c r="BD34">
        <f>IF($C34="",0,IF(BD$1&gt;=$C34,SUMIFS('Необходимая Закачка, м3'!BD$2:BD$5000,'Необходимая Закачка, м3'!$B$2:$B$5000,'Объекты по КП'!$A34),0))</f>
        <v>5651.5883018867935</v>
      </c>
      <c r="BE34">
        <f>IF($C34="",0,IF(BE$1&gt;=$C34,SUMIFS('Необходимая Закачка, м3'!BE$2:BE$5000,'Необходимая Закачка, м3'!$B$2:$B$5000,'Объекты по КП'!$A34),0))</f>
        <v>5651.5883018867935</v>
      </c>
      <c r="BF34">
        <f>IF($C34="",0,IF(BF$1&gt;=$C34,SUMIFS('Необходимая Закачка, м3'!BF$2:BF$5000,'Необходимая Закачка, м3'!$B$2:$B$5000,'Объекты по КП'!$A34),0))</f>
        <v>5651.5883018867935</v>
      </c>
      <c r="BG34">
        <f>IF($C34="",0,IF(BG$1&gt;=$C34,SUMIFS('Необходимая Закачка, м3'!BG$2:BG$5000,'Необходимая Закачка, м3'!$B$2:$B$5000,'Объекты по КП'!$A34),0))</f>
        <v>5651.5883018867935</v>
      </c>
      <c r="BH34">
        <f>IF($C34="",0,IF(BH$1&gt;=$C34,SUMIFS('Необходимая Закачка, м3'!BH$2:BH$5000,'Необходимая Закачка, м3'!$B$2:$B$5000,'Объекты по КП'!$A34),0))</f>
        <v>5651.5883018867935</v>
      </c>
      <c r="BI34">
        <f>IF($C34="",0,IF(BI$1&gt;=$C34,SUMIFS('Необходимая Закачка, м3'!BI$2:BI$5000,'Необходимая Закачка, м3'!$B$2:$B$5000,'Объекты по КП'!$A34),0))</f>
        <v>5651.5883018867935</v>
      </c>
      <c r="BJ34">
        <f>IF($C34="",0,IF(BJ$1&gt;=$C34,SUMIFS('Необходимая Закачка, м3'!BJ$2:BJ$5000,'Необходимая Закачка, м3'!$B$2:$B$5000,'Объекты по КП'!$A34),0))</f>
        <v>5651.5883018867935</v>
      </c>
      <c r="BK34">
        <f>IF($C34="",0,IF(BK$1&gt;=$C34,SUMIFS('Необходимая Закачка, м3'!BK$2:BK$5000,'Необходимая Закачка, м3'!$B$2:$B$5000,'Объекты по КП'!$A34),0))</f>
        <v>5651.5883018867935</v>
      </c>
      <c r="BL34">
        <f>IF($C34="",0,IF(BL$1&gt;=$C34,SUMIFS('Необходимая Закачка, м3'!BL$2:BL$5000,'Необходимая Закачка, м3'!$B$2:$B$5000,'Объекты по КП'!$A34),0))</f>
        <v>5651.5883018867935</v>
      </c>
      <c r="BM34">
        <f>IF($C34="",0,IF(BM$1&gt;=$C34,SUMIFS('Необходимая Закачка, м3'!BM$2:BM$5000,'Необходимая Закачка, м3'!$B$2:$B$5000,'Объекты по КП'!$A34),0))</f>
        <v>5651.5883018867935</v>
      </c>
      <c r="BN34">
        <f>IF($C34="",0,IF(BN$1&gt;=$C34,SUMIFS('Необходимая Закачка, м3'!BN$2:BN$5000,'Необходимая Закачка, м3'!$B$2:$B$5000,'Объекты по КП'!$A34),0))</f>
        <v>5651.5883018867935</v>
      </c>
      <c r="BO34">
        <f>IF($C34="",0,IF(BO$1&gt;=$C34,SUMIFS('Необходимая Закачка, м3'!BO$2:BO$5000,'Необходимая Закачка, м3'!$B$2:$B$5000,'Объекты по КП'!$A34),0))</f>
        <v>5651.5883018867935</v>
      </c>
      <c r="BP34">
        <f>IF($C34="",0,IF(BP$1&gt;=$C34,SUMIFS('Необходимая Закачка, м3'!BP$2:BP$5000,'Необходимая Закачка, м3'!$B$2:$B$5000,'Объекты по КП'!$A34),0))</f>
        <v>5651.5883018867935</v>
      </c>
      <c r="BQ34">
        <f>IF($C34="",0,IF(BQ$1&gt;=$C34,SUMIFS('Необходимая Закачка, м3'!BQ$2:BQ$5000,'Необходимая Закачка, м3'!$B$2:$B$5000,'Объекты по КП'!$A34),0))</f>
        <v>5651.5883018867935</v>
      </c>
      <c r="BR34">
        <f>IF($C34="",0,IF(BR$1&gt;=$C34,SUMIFS('Необходимая Закачка, м3'!BR$2:BR$5000,'Необходимая Закачка, м3'!$B$2:$B$5000,'Объекты по КП'!$A34),0))</f>
        <v>5651.5883018867935</v>
      </c>
      <c r="BS34">
        <f>IF($C34="",0,IF(BS$1&gt;=$C34,SUMIFS('Необходимая Закачка, м3'!BS$2:BS$5000,'Необходимая Закачка, м3'!$B$2:$B$5000,'Объекты по КП'!$A34),0))</f>
        <v>5651.5883018867935</v>
      </c>
      <c r="BT34">
        <f>IF($C34="",0,IF(BT$1&gt;=$C34,SUMIFS('Необходимая Закачка, м3'!BT$2:BT$5000,'Необходимая Закачка, м3'!$B$2:$B$5000,'Объекты по КП'!$A34),0))</f>
        <v>5651.5883018867935</v>
      </c>
      <c r="BU34">
        <f>IF($C34="",0,IF(BU$1&gt;=$C34,SUMIFS('Необходимая Закачка, м3'!BU$2:BU$5000,'Необходимая Закачка, м3'!$B$2:$B$5000,'Объекты по КП'!$A34),0))</f>
        <v>5651.5883018867935</v>
      </c>
      <c r="BV34">
        <f>IF($C34="",0,IF(BV$1&gt;=$C34,SUMIFS('Необходимая Закачка, м3'!BV$2:BV$5000,'Необходимая Закачка, м3'!$B$2:$B$5000,'Объекты по КП'!$A34),0))</f>
        <v>5651.5883018867935</v>
      </c>
      <c r="BW34">
        <f>IF($C34="",0,IF(BW$1&gt;=$C34,SUMIFS('Необходимая Закачка, м3'!BW$2:BW$5000,'Необходимая Закачка, м3'!$B$2:$B$5000,'Объекты по КП'!$A34),0))</f>
        <v>5651.5883018867935</v>
      </c>
      <c r="BX34">
        <f>IF($C34="",0,IF(BX$1&gt;=$C34,SUMIFS('Необходимая Закачка, м3'!BX$2:BX$5000,'Необходимая Закачка, м3'!$B$2:$B$5000,'Объекты по КП'!$A34),0))</f>
        <v>5651.5883018867935</v>
      </c>
      <c r="BY34">
        <f>IF($C34="",0,IF(BY$1&gt;=$C34,SUMIFS('Необходимая Закачка, м3'!BY$2:BY$5000,'Необходимая Закачка, м3'!$B$2:$B$5000,'Объекты по КП'!$A34),0))</f>
        <v>5651.5883018867935</v>
      </c>
    </row>
  </sheetData>
  <sortState ref="A2:A31">
    <sortCondition ref="A2:A3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BZ1690"/>
  <sheetViews>
    <sheetView workbookViewId="0">
      <selection activeCell="C3" sqref="C3"/>
    </sheetView>
  </sheetViews>
  <sheetFormatPr defaultRowHeight="15" x14ac:dyDescent="0.25"/>
  <sheetData>
    <row r="1" spans="1:78" x14ac:dyDescent="0.25">
      <c r="A1" t="str">
        <f>'Объекты по КП'!A1</f>
        <v>Куст</v>
      </c>
      <c r="B1" t="str">
        <f>'Объекты по КП'!B1</f>
        <v>Объект</v>
      </c>
      <c r="C1" t="str">
        <f>'Объекты по КП'!C1</f>
        <v>Дата подключения</v>
      </c>
      <c r="F1" s="5">
        <f>'Объекты по КП'!F1</f>
        <v>45292</v>
      </c>
      <c r="G1" s="5">
        <f>'Объекты по КП'!G1</f>
        <v>45323</v>
      </c>
      <c r="H1" s="5">
        <f>'Объекты по КП'!H1</f>
        <v>45352</v>
      </c>
      <c r="I1" s="5">
        <f>'Объекты по КП'!I1</f>
        <v>45383</v>
      </c>
      <c r="J1" s="5">
        <f>'Объекты по КП'!J1</f>
        <v>45413</v>
      </c>
      <c r="K1" s="5">
        <f>'Объекты по КП'!K1</f>
        <v>45444</v>
      </c>
      <c r="L1" s="5">
        <f>'Объекты по КП'!L1</f>
        <v>45474</v>
      </c>
      <c r="M1" s="5">
        <f>'Объекты по КП'!M1</f>
        <v>45505</v>
      </c>
      <c r="N1" s="5">
        <f>'Объекты по КП'!N1</f>
        <v>45536</v>
      </c>
      <c r="O1" s="5">
        <f>'Объекты по КП'!O1</f>
        <v>45566</v>
      </c>
      <c r="P1" s="5">
        <f>'Объекты по КП'!P1</f>
        <v>45597</v>
      </c>
      <c r="Q1" s="5">
        <f>'Объекты по КП'!Q1</f>
        <v>45627</v>
      </c>
      <c r="R1" s="5">
        <f>'Объекты по КП'!R1</f>
        <v>45658</v>
      </c>
      <c r="S1" s="5">
        <f>'Объекты по КП'!S1</f>
        <v>45689</v>
      </c>
      <c r="T1" s="5">
        <f>'Объекты по КП'!T1</f>
        <v>45717</v>
      </c>
      <c r="U1" s="5">
        <f>'Объекты по КП'!U1</f>
        <v>45748</v>
      </c>
      <c r="V1" s="5">
        <f>'Объекты по КП'!V1</f>
        <v>45778</v>
      </c>
      <c r="W1" s="5">
        <f>'Объекты по КП'!W1</f>
        <v>45809</v>
      </c>
      <c r="X1" s="5">
        <f>'Объекты по КП'!X1</f>
        <v>45839</v>
      </c>
      <c r="Y1" s="5">
        <f>'Объекты по КП'!Y1</f>
        <v>45870</v>
      </c>
      <c r="Z1" s="5">
        <f>'Объекты по КП'!Z1</f>
        <v>45901</v>
      </c>
      <c r="AA1" s="5">
        <f>'Объекты по КП'!AA1</f>
        <v>45931</v>
      </c>
      <c r="AB1" s="5">
        <f>'Объекты по КП'!AB1</f>
        <v>45962</v>
      </c>
      <c r="AC1" s="5">
        <f>'Объекты по КП'!AC1</f>
        <v>45992</v>
      </c>
      <c r="AD1" s="5">
        <f>'Объекты по КП'!AD1</f>
        <v>46023</v>
      </c>
      <c r="AE1" s="5">
        <f>'Объекты по КП'!AE1</f>
        <v>46054</v>
      </c>
      <c r="AF1" s="5">
        <f>'Объекты по КП'!AF1</f>
        <v>46082</v>
      </c>
      <c r="AG1" s="5">
        <f>'Объекты по КП'!AG1</f>
        <v>46113</v>
      </c>
      <c r="AH1" s="5">
        <f>'Объекты по КП'!AH1</f>
        <v>46143</v>
      </c>
      <c r="AI1" s="5">
        <f>'Объекты по КП'!AI1</f>
        <v>46174</v>
      </c>
      <c r="AJ1" s="5">
        <f>'Объекты по КП'!AJ1</f>
        <v>46204</v>
      </c>
      <c r="AK1" s="5">
        <f>'Объекты по КП'!AK1</f>
        <v>46235</v>
      </c>
      <c r="AL1" s="5">
        <f>'Объекты по КП'!AL1</f>
        <v>46266</v>
      </c>
      <c r="AM1" s="5">
        <f>'Объекты по КП'!AM1</f>
        <v>46296</v>
      </c>
      <c r="AN1" s="5">
        <f>'Объекты по КП'!AN1</f>
        <v>46327</v>
      </c>
      <c r="AO1" s="5">
        <f>'Объекты по КП'!AO1</f>
        <v>46357</v>
      </c>
      <c r="AP1" s="5">
        <f>'Объекты по КП'!AP1</f>
        <v>46388</v>
      </c>
      <c r="AQ1" s="5">
        <f>'Объекты по КП'!AQ1</f>
        <v>46419</v>
      </c>
      <c r="AR1" s="5">
        <f>'Объекты по КП'!AR1</f>
        <v>46447</v>
      </c>
      <c r="AS1" s="5">
        <f>'Объекты по КП'!AS1</f>
        <v>46478</v>
      </c>
      <c r="AT1" s="5">
        <f>'Объекты по КП'!AT1</f>
        <v>46508</v>
      </c>
      <c r="AU1" s="5">
        <f>'Объекты по КП'!AU1</f>
        <v>46539</v>
      </c>
      <c r="AV1" s="5">
        <f>'Объекты по КП'!AV1</f>
        <v>46569</v>
      </c>
      <c r="AW1" s="5">
        <f>'Объекты по КП'!AW1</f>
        <v>46600</v>
      </c>
      <c r="AX1" s="5">
        <f>'Объекты по КП'!AX1</f>
        <v>46631</v>
      </c>
      <c r="AY1" s="5">
        <f>'Объекты по КП'!AY1</f>
        <v>46661</v>
      </c>
      <c r="AZ1" s="5">
        <f>'Объекты по КП'!AZ1</f>
        <v>46692</v>
      </c>
      <c r="BA1" s="5">
        <f>'Объекты по КП'!BA1</f>
        <v>46722</v>
      </c>
      <c r="BB1" s="5">
        <f>'Объекты по КП'!BB1</f>
        <v>46753</v>
      </c>
      <c r="BC1" s="5">
        <f>'Объекты по КП'!BC1</f>
        <v>46784</v>
      </c>
      <c r="BD1" s="5">
        <f>'Объекты по КП'!BD1</f>
        <v>46813</v>
      </c>
      <c r="BE1" s="5">
        <f>'Объекты по КП'!BE1</f>
        <v>46844</v>
      </c>
      <c r="BF1" s="5">
        <f>'Объекты по КП'!BF1</f>
        <v>46874</v>
      </c>
      <c r="BG1" s="5">
        <f>'Объекты по КП'!BG1</f>
        <v>46905</v>
      </c>
      <c r="BH1" s="5">
        <f>'Объекты по КП'!BH1</f>
        <v>46935</v>
      </c>
      <c r="BI1" s="5">
        <f>'Объекты по КП'!BI1</f>
        <v>46966</v>
      </c>
      <c r="BJ1" s="5">
        <f>'Объекты по КП'!BJ1</f>
        <v>46997</v>
      </c>
      <c r="BK1" s="5">
        <f>'Объекты по КП'!BK1</f>
        <v>47027</v>
      </c>
      <c r="BL1" s="5">
        <f>'Объекты по КП'!BL1</f>
        <v>47058</v>
      </c>
      <c r="BM1" s="5">
        <f>'Объекты по КП'!BM1</f>
        <v>47088</v>
      </c>
      <c r="BN1" s="5">
        <f>'Объекты по КП'!BN1</f>
        <v>47119</v>
      </c>
      <c r="BO1" s="5">
        <f>'Объекты по КП'!BO1</f>
        <v>47150</v>
      </c>
      <c r="BP1" s="5">
        <f>'Объекты по КП'!BP1</f>
        <v>47178</v>
      </c>
      <c r="BQ1" s="5">
        <f>'Объекты по КП'!BQ1</f>
        <v>47209</v>
      </c>
      <c r="BR1" s="5">
        <f>'Объекты по КП'!BR1</f>
        <v>47239</v>
      </c>
      <c r="BS1" s="5">
        <f>'Объекты по КП'!BS1</f>
        <v>47270</v>
      </c>
      <c r="BT1" s="5">
        <f>'Объекты по КП'!BT1</f>
        <v>47300</v>
      </c>
      <c r="BU1" s="5">
        <f>'Объекты по КП'!BU1</f>
        <v>47331</v>
      </c>
      <c r="BV1" s="5">
        <f>'Объекты по КП'!BV1</f>
        <v>47362</v>
      </c>
      <c r="BW1" s="5">
        <f>'Объекты по КП'!BW1</f>
        <v>47392</v>
      </c>
      <c r="BX1" s="5">
        <f>'Объекты по КП'!BX1</f>
        <v>47423</v>
      </c>
      <c r="BY1" s="5">
        <f>'Объекты по КП'!BY1</f>
        <v>47453</v>
      </c>
      <c r="BZ1" s="5">
        <f>'Объекты по КП'!BZ1</f>
        <v>47484</v>
      </c>
    </row>
    <row r="2" spans="1:78" x14ac:dyDescent="0.25">
      <c r="A2">
        <f>IF('Объекты по КП'!A2="","",'Объекты по КП'!A2)</f>
        <v>5</v>
      </c>
      <c r="B2" t="str">
        <f>IF('Объекты по КП'!B2="","",'Объекты по КП'!B2)</f>
        <v>КП 5</v>
      </c>
      <c r="C2" s="5">
        <f>IF('Объекты по КП'!C2="","",'Объекты по КП'!C2)</f>
        <v>44927</v>
      </c>
      <c r="F2">
        <f>(IF($C2="",0,IF(AND(F$1&gt;=$C2,F$1&lt;$C3),SUMIFS('Q жидкость, т'!F$2:F$5000,'Q жидкость, т'!$B$2:$B$5000,$A2),0))-IF($C2="",0,IF(AND(F$1&gt;=$C2,F$1&lt;$C3),SUMIFS('Q нефть, т'!F$2:F$5000,'Q нефть, т'!$B$2:$B$5000,$A2),0)))/1.007</f>
        <v>-2979.1459781529297</v>
      </c>
      <c r="G2">
        <f>(IF($C2="",0,IF(AND(G$1&gt;=$C2,G$1&lt;$C3),SUMIFS('Q жидкость, т'!G$2:G$5000,'Q жидкость, т'!$B$2:$B$5000,$A2),0))-IF($C2="",0,IF(AND(G$1&gt;=$C2,G$1&lt;$C3),SUMIFS('Q нефть, т'!G$2:G$5000,'Q нефть, т'!$B$2:$B$5000,$A2),0)))/1.007</f>
        <v>-2979.1459781529297</v>
      </c>
      <c r="H2">
        <f>(IF($C2="",0,IF(AND(H$1&gt;=$C2,H$1&lt;$C3),SUMIFS('Q жидкость, т'!H$2:H$5000,'Q жидкость, т'!$B$2:$B$5000,$A2),0))-IF($C2="",0,IF(AND(H$1&gt;=$C2,H$1&lt;$C3),SUMIFS('Q нефть, т'!H$2:H$5000,'Q нефть, т'!$B$2:$B$5000,$A2),0)))/1.007</f>
        <v>-2979.1459781529297</v>
      </c>
      <c r="I2">
        <f>(IF($C2="",0,IF(AND(I$1&gt;=$C2,I$1&lt;$C3),SUMIFS('Q жидкость, т'!I$2:I$5000,'Q жидкость, т'!$B$2:$B$5000,$A2),0))-IF($C2="",0,IF(AND(I$1&gt;=$C2,I$1&lt;$C3),SUMIFS('Q нефть, т'!I$2:I$5000,'Q нефть, т'!$B$2:$B$5000,$A2),0)))/1.007</f>
        <v>-2979.1459781529297</v>
      </c>
      <c r="J2">
        <f>(IF($C2="",0,IF(AND(J$1&gt;=$C2,J$1&lt;$C3),SUMIFS('Q жидкость, т'!J$2:J$5000,'Q жидкость, т'!$B$2:$B$5000,$A2),0))-IF($C2="",0,IF(AND(J$1&gt;=$C2,J$1&lt;$C3),SUMIFS('Q нефть, т'!J$2:J$5000,'Q нефть, т'!$B$2:$B$5000,$A2),0)))/1.007</f>
        <v>-2979.1459781529297</v>
      </c>
      <c r="K2">
        <f>(IF($C2="",0,IF(AND(K$1&gt;=$C2,K$1&lt;$C3),SUMIFS('Q жидкость, т'!K$2:K$5000,'Q жидкость, т'!$B$2:$B$5000,$A2),0))-IF($C2="",0,IF(AND(K$1&gt;=$C2,K$1&lt;$C3),SUMIFS('Q нефть, т'!K$2:K$5000,'Q нефть, т'!$B$2:$B$5000,$A2),0)))/1.007</f>
        <v>-2979.1459781529297</v>
      </c>
      <c r="L2">
        <f>(IF($C2="",0,IF(AND(L$1&gt;=$C2,L$1&lt;$C3),SUMIFS('Q жидкость, т'!L$2:L$5000,'Q жидкость, т'!$B$2:$B$5000,$A2),0))-IF($C2="",0,IF(AND(L$1&gt;=$C2,L$1&lt;$C3),SUMIFS('Q нефть, т'!L$2:L$5000,'Q нефть, т'!$B$2:$B$5000,$A2),0)))/1.007</f>
        <v>-2979.1459781529297</v>
      </c>
      <c r="M2">
        <f>(IF($C2="",0,IF(AND(M$1&gt;=$C2,M$1&lt;$C3),SUMIFS('Q жидкость, т'!M$2:M$5000,'Q жидкость, т'!$B$2:$B$5000,$A2),0))-IF($C2="",0,IF(AND(M$1&gt;=$C2,M$1&lt;$C3),SUMIFS('Q нефть, т'!M$2:M$5000,'Q нефть, т'!$B$2:$B$5000,$A2),0)))/1.007</f>
        <v>-2979.1459781529297</v>
      </c>
      <c r="N2">
        <f>(IF($C2="",0,IF(AND(N$1&gt;=$C2,N$1&lt;$C3),SUMIFS('Q жидкость, т'!N$2:N$5000,'Q жидкость, т'!$B$2:$B$5000,$A2),0))-IF($C2="",0,IF(AND(N$1&gt;=$C2,N$1&lt;$C3),SUMIFS('Q нефть, т'!N$2:N$5000,'Q нефть, т'!$B$2:$B$5000,$A2),0)))/1.007</f>
        <v>-2979.1459781529297</v>
      </c>
      <c r="O2">
        <f>(IF($C2="",0,IF(AND(O$1&gt;=$C2,O$1&lt;$C3),SUMIFS('Q жидкость, т'!O$2:O$5000,'Q жидкость, т'!$B$2:$B$5000,$A2),0))-IF($C2="",0,IF(AND(O$1&gt;=$C2,O$1&lt;$C3),SUMIFS('Q нефть, т'!O$2:O$5000,'Q нефть, т'!$B$2:$B$5000,$A2),0)))/1.007</f>
        <v>-2979.1459781529297</v>
      </c>
      <c r="P2">
        <f>(IF($C2="",0,IF(AND(P$1&gt;=$C2,P$1&lt;$C3),SUMIFS('Q жидкость, т'!P$2:P$5000,'Q жидкость, т'!$B$2:$B$5000,$A2),0))-IF($C2="",0,IF(AND(P$1&gt;=$C2,P$1&lt;$C3),SUMIFS('Q нефть, т'!P$2:P$5000,'Q нефть, т'!$B$2:$B$5000,$A2),0)))/1.007</f>
        <v>-2979.1459781529297</v>
      </c>
      <c r="Q2">
        <f>(IF($C2="",0,IF(AND(Q$1&gt;=$C2,Q$1&lt;$C3),SUMIFS('Q жидкость, т'!Q$2:Q$5000,'Q жидкость, т'!$B$2:$B$5000,$A2),0))-IF($C2="",0,IF(AND(Q$1&gt;=$C2,Q$1&lt;$C3),SUMIFS('Q нефть, т'!Q$2:Q$5000,'Q нефть, т'!$B$2:$B$5000,$A2),0)))/1.007</f>
        <v>-2979.1459781529297</v>
      </c>
      <c r="R2">
        <f>(IF($C2="",0,IF(AND(R$1&gt;=$C2,R$1&lt;$C3),SUMIFS('Q жидкость, т'!R$2:R$5000,'Q жидкость, т'!$B$2:$B$5000,$A2),0))-IF($C2="",0,IF(AND(R$1&gt;=$C2,R$1&lt;$C3),SUMIFS('Q нефть, т'!R$2:R$5000,'Q нефть, т'!$B$2:$B$5000,$A2),0)))/1.007</f>
        <v>-2979.1459781529297</v>
      </c>
      <c r="S2">
        <f>(IF($C2="",0,IF(AND(S$1&gt;=$C2,S$1&lt;$C3),SUMIFS('Q жидкость, т'!S$2:S$5000,'Q жидкость, т'!$B$2:$B$5000,$A2),0))-IF($C2="",0,IF(AND(S$1&gt;=$C2,S$1&lt;$C3),SUMIFS('Q нефть, т'!S$2:S$5000,'Q нефть, т'!$B$2:$B$5000,$A2),0)))/1.007</f>
        <v>-2979.1459781529297</v>
      </c>
      <c r="T2">
        <f>(IF($C2="",0,IF(AND(T$1&gt;=$C2,T$1&lt;$C3),SUMIFS('Q жидкость, т'!T$2:T$5000,'Q жидкость, т'!$B$2:$B$5000,$A2),0))-IF($C2="",0,IF(AND(T$1&gt;=$C2,T$1&lt;$C3),SUMIFS('Q нефть, т'!T$2:T$5000,'Q нефть, т'!$B$2:$B$5000,$A2),0)))/1.007</f>
        <v>-2979.1459781529297</v>
      </c>
      <c r="U2">
        <f>(IF($C2="",0,IF(AND(U$1&gt;=$C2,U$1&lt;$C3),SUMIFS('Q жидкость, т'!U$2:U$5000,'Q жидкость, т'!$B$2:$B$5000,$A2),0))-IF($C2="",0,IF(AND(U$1&gt;=$C2,U$1&lt;$C3),SUMIFS('Q нефть, т'!U$2:U$5000,'Q нефть, т'!$B$2:$B$5000,$A2),0)))/1.007</f>
        <v>-2979.1459781529297</v>
      </c>
      <c r="V2">
        <f>(IF($C2="",0,IF(AND(V$1&gt;=$C2,V$1&lt;$C3),SUMIFS('Q жидкость, т'!V$2:V$5000,'Q жидкость, т'!$B$2:$B$5000,$A2),0))-IF($C2="",0,IF(AND(V$1&gt;=$C2,V$1&lt;$C3),SUMIFS('Q нефть, т'!V$2:V$5000,'Q нефть, т'!$B$2:$B$5000,$A2),0)))/1.007</f>
        <v>-2979.1459781529297</v>
      </c>
      <c r="W2">
        <f>(IF($C2="",0,IF(AND(W$1&gt;=$C2,W$1&lt;$C3),SUMIFS('Q жидкость, т'!W$2:W$5000,'Q жидкость, т'!$B$2:$B$5000,$A2),0))-IF($C2="",0,IF(AND(W$1&gt;=$C2,W$1&lt;$C3),SUMIFS('Q нефть, т'!W$2:W$5000,'Q нефть, т'!$B$2:$B$5000,$A2),0)))/1.007</f>
        <v>-2979.1459781529297</v>
      </c>
      <c r="X2">
        <f>(IF($C2="",0,IF(AND(X$1&gt;=$C2,X$1&lt;$C3),SUMIFS('Q жидкость, т'!X$2:X$5000,'Q жидкость, т'!$B$2:$B$5000,$A2),0))-IF($C2="",0,IF(AND(X$1&gt;=$C2,X$1&lt;$C3),SUMIFS('Q нефть, т'!X$2:X$5000,'Q нефть, т'!$B$2:$B$5000,$A2),0)))/1.007</f>
        <v>-2979.1459781529297</v>
      </c>
      <c r="Y2">
        <f>(IF($C2="",0,IF(AND(Y$1&gt;=$C2,Y$1&lt;$C3),SUMIFS('Q жидкость, т'!Y$2:Y$5000,'Q жидкость, т'!$B$2:$B$5000,$A2),0))-IF($C2="",0,IF(AND(Y$1&gt;=$C2,Y$1&lt;$C3),SUMIFS('Q нефть, т'!Y$2:Y$5000,'Q нефть, т'!$B$2:$B$5000,$A2),0)))/1.007</f>
        <v>-2979.1459781529297</v>
      </c>
      <c r="Z2">
        <f>(IF($C2="",0,IF(AND(Z$1&gt;=$C2,Z$1&lt;$C3),SUMIFS('Q жидкость, т'!Z$2:Z$5000,'Q жидкость, т'!$B$2:$B$5000,$A2),0))-IF($C2="",0,IF(AND(Z$1&gt;=$C2,Z$1&lt;$C3),SUMIFS('Q нефть, т'!Z$2:Z$5000,'Q нефть, т'!$B$2:$B$5000,$A2),0)))/1.007</f>
        <v>-2979.1459781529297</v>
      </c>
      <c r="AA2">
        <f>(IF($C2="",0,IF(AND(AA$1&gt;=$C2,AA$1&lt;$C3),SUMIFS('Q жидкость, т'!AA$2:AA$5000,'Q жидкость, т'!$B$2:$B$5000,$A2),0))-IF($C2="",0,IF(AND(AA$1&gt;=$C2,AA$1&lt;$C3),SUMIFS('Q нефть, т'!AA$2:AA$5000,'Q нефть, т'!$B$2:$B$5000,$A2),0)))/1.007</f>
        <v>-2979.1459781529297</v>
      </c>
      <c r="AB2">
        <f>(IF($C2="",0,IF(AND(AB$1&gt;=$C2,AB$1&lt;$C3),SUMIFS('Q жидкость, т'!AB$2:AB$5000,'Q жидкость, т'!$B$2:$B$5000,$A2),0))-IF($C2="",0,IF(AND(AB$1&gt;=$C2,AB$1&lt;$C3),SUMIFS('Q нефть, т'!AB$2:AB$5000,'Q нефть, т'!$B$2:$B$5000,$A2),0)))/1.007</f>
        <v>-2979.1459781529297</v>
      </c>
      <c r="AC2">
        <f>(IF($C2="",0,IF(AND(AC$1&gt;=$C2,AC$1&lt;$C3),SUMIFS('Q жидкость, т'!AC$2:AC$5000,'Q жидкость, т'!$B$2:$B$5000,$A2),0))-IF($C2="",0,IF(AND(AC$1&gt;=$C2,AC$1&lt;$C3),SUMIFS('Q нефть, т'!AC$2:AC$5000,'Q нефть, т'!$B$2:$B$5000,$A2),0)))/1.007</f>
        <v>-2979.1459781529297</v>
      </c>
      <c r="AD2">
        <f>(IF($C2="",0,IF(AND(AD$1&gt;=$C2,AD$1&lt;$C3),SUMIFS('Q жидкость, т'!AD$2:AD$5000,'Q жидкость, т'!$B$2:$B$5000,$A2),0))-IF($C2="",0,IF(AND(AD$1&gt;=$C2,AD$1&lt;$C3),SUMIFS('Q нефть, т'!AD$2:AD$5000,'Q нефть, т'!$B$2:$B$5000,$A2),0)))/1.007</f>
        <v>-2979.1459781529297</v>
      </c>
      <c r="AE2">
        <f>(IF($C2="",0,IF(AND(AE$1&gt;=$C2,AE$1&lt;$C3),SUMIFS('Q жидкость, т'!AE$2:AE$5000,'Q жидкость, т'!$B$2:$B$5000,$A2),0))-IF($C2="",0,IF(AND(AE$1&gt;=$C2,AE$1&lt;$C3),SUMIFS('Q нефть, т'!AE$2:AE$5000,'Q нефть, т'!$B$2:$B$5000,$A2),0)))/1.007</f>
        <v>-2979.1459781529297</v>
      </c>
      <c r="AF2">
        <f>(IF($C2="",0,IF(AND(AF$1&gt;=$C2,AF$1&lt;$C3),SUMIFS('Q жидкость, т'!AF$2:AF$5000,'Q жидкость, т'!$B$2:$B$5000,$A2),0))-IF($C2="",0,IF(AND(AF$1&gt;=$C2,AF$1&lt;$C3),SUMIFS('Q нефть, т'!AF$2:AF$5000,'Q нефть, т'!$B$2:$B$5000,$A2),0)))/1.007</f>
        <v>-2979.1459781529297</v>
      </c>
      <c r="AG2">
        <f>(IF($C2="",0,IF(AND(AG$1&gt;=$C2,AG$1&lt;$C3),SUMIFS('Q жидкость, т'!AG$2:AG$5000,'Q жидкость, т'!$B$2:$B$5000,$A2),0))-IF($C2="",0,IF(AND(AG$1&gt;=$C2,AG$1&lt;$C3),SUMIFS('Q нефть, т'!AG$2:AG$5000,'Q нефть, т'!$B$2:$B$5000,$A2),0)))/1.007</f>
        <v>-2979.1459781529297</v>
      </c>
      <c r="AH2">
        <f>(IF($C2="",0,IF(AND(AH$1&gt;=$C2,AH$1&lt;$C3),SUMIFS('Q жидкость, т'!AH$2:AH$5000,'Q жидкость, т'!$B$2:$B$5000,$A2),0))-IF($C2="",0,IF(AND(AH$1&gt;=$C2,AH$1&lt;$C3),SUMIFS('Q нефть, т'!AH$2:AH$5000,'Q нефть, т'!$B$2:$B$5000,$A2),0)))/1.007</f>
        <v>-2979.1459781529297</v>
      </c>
      <c r="AI2">
        <f>(IF($C2="",0,IF(AND(AI$1&gt;=$C2,AI$1&lt;$C3),SUMIFS('Q жидкость, т'!AI$2:AI$5000,'Q жидкость, т'!$B$2:$B$5000,$A2),0))-IF($C2="",0,IF(AND(AI$1&gt;=$C2,AI$1&lt;$C3),SUMIFS('Q нефть, т'!AI$2:AI$5000,'Q нефть, т'!$B$2:$B$5000,$A2),0)))/1.007</f>
        <v>-2979.1459781529297</v>
      </c>
      <c r="AJ2">
        <f>(IF($C2="",0,IF(AND(AJ$1&gt;=$C2,AJ$1&lt;$C3),SUMIFS('Q жидкость, т'!AJ$2:AJ$5000,'Q жидкость, т'!$B$2:$B$5000,$A2),0))-IF($C2="",0,IF(AND(AJ$1&gt;=$C2,AJ$1&lt;$C3),SUMIFS('Q нефть, т'!AJ$2:AJ$5000,'Q нефть, т'!$B$2:$B$5000,$A2),0)))/1.007</f>
        <v>-2979.1459781529297</v>
      </c>
      <c r="AK2">
        <f>(IF($C2="",0,IF(AND(AK$1&gt;=$C2,AK$1&lt;$C3),SUMIFS('Q жидкость, т'!AK$2:AK$5000,'Q жидкость, т'!$B$2:$B$5000,$A2),0))-IF($C2="",0,IF(AND(AK$1&gt;=$C2,AK$1&lt;$C3),SUMIFS('Q нефть, т'!AK$2:AK$5000,'Q нефть, т'!$B$2:$B$5000,$A2),0)))/1.007</f>
        <v>-2979.1459781529297</v>
      </c>
      <c r="AL2">
        <f>(IF($C2="",0,IF(AND(AL$1&gt;=$C2,AL$1&lt;$C3),SUMIFS('Q жидкость, т'!AL$2:AL$5000,'Q жидкость, т'!$B$2:$B$5000,$A2),0))-IF($C2="",0,IF(AND(AL$1&gt;=$C2,AL$1&lt;$C3),SUMIFS('Q нефть, т'!AL$2:AL$5000,'Q нефть, т'!$B$2:$B$5000,$A2),0)))/1.007</f>
        <v>-2979.1459781529297</v>
      </c>
      <c r="AM2">
        <f>(IF($C2="",0,IF(AND(AM$1&gt;=$C2,AM$1&lt;$C3),SUMIFS('Q жидкость, т'!AM$2:AM$5000,'Q жидкость, т'!$B$2:$B$5000,$A2),0))-IF($C2="",0,IF(AND(AM$1&gt;=$C2,AM$1&lt;$C3),SUMIFS('Q нефть, т'!AM$2:AM$5000,'Q нефть, т'!$B$2:$B$5000,$A2),0)))/1.007</f>
        <v>-2979.1459781529297</v>
      </c>
      <c r="AN2">
        <f>(IF($C2="",0,IF(AND(AN$1&gt;=$C2,AN$1&lt;$C3),SUMIFS('Q жидкость, т'!AN$2:AN$5000,'Q жидкость, т'!$B$2:$B$5000,$A2),0))-IF($C2="",0,IF(AND(AN$1&gt;=$C2,AN$1&lt;$C3),SUMIFS('Q нефть, т'!AN$2:AN$5000,'Q нефть, т'!$B$2:$B$5000,$A2),0)))/1.007</f>
        <v>-2979.1459781529297</v>
      </c>
      <c r="AO2">
        <f>(IF($C2="",0,IF(AND(AO$1&gt;=$C2,AO$1&lt;$C3),SUMIFS('Q жидкость, т'!AO$2:AO$5000,'Q жидкость, т'!$B$2:$B$5000,$A2),0))-IF($C2="",0,IF(AND(AO$1&gt;=$C2,AO$1&lt;$C3),SUMIFS('Q нефть, т'!AO$2:AO$5000,'Q нефть, т'!$B$2:$B$5000,$A2),0)))/1.007</f>
        <v>-2979.1459781529297</v>
      </c>
      <c r="AP2">
        <f>(IF($C2="",0,IF(AND(AP$1&gt;=$C2,AP$1&lt;$C3),SUMIFS('Q жидкость, т'!AP$2:AP$5000,'Q жидкость, т'!$B$2:$B$5000,$A2),0))-IF($C2="",0,IF(AND(AP$1&gt;=$C2,AP$1&lt;$C3),SUMIFS('Q нефть, т'!AP$2:AP$5000,'Q нефть, т'!$B$2:$B$5000,$A2),0)))/1.007</f>
        <v>-2979.1459781529297</v>
      </c>
      <c r="AQ2">
        <f>(IF($C2="",0,IF(AND(AQ$1&gt;=$C2,AQ$1&lt;$C3),SUMIFS('Q жидкость, т'!AQ$2:AQ$5000,'Q жидкость, т'!$B$2:$B$5000,$A2),0))-IF($C2="",0,IF(AND(AQ$1&gt;=$C2,AQ$1&lt;$C3),SUMIFS('Q нефть, т'!AQ$2:AQ$5000,'Q нефть, т'!$B$2:$B$5000,$A2),0)))/1.007</f>
        <v>-2979.1459781529297</v>
      </c>
      <c r="AR2">
        <f>(IF($C2="",0,IF(AND(AR$1&gt;=$C2,AR$1&lt;$C3),SUMIFS('Q жидкость, т'!AR$2:AR$5000,'Q жидкость, т'!$B$2:$B$5000,$A2),0))-IF($C2="",0,IF(AND(AR$1&gt;=$C2,AR$1&lt;$C3),SUMIFS('Q нефть, т'!AR$2:AR$5000,'Q нефть, т'!$B$2:$B$5000,$A2),0)))/1.007</f>
        <v>-2979.1459781529297</v>
      </c>
      <c r="AS2">
        <f>(IF($C2="",0,IF(AND(AS$1&gt;=$C2,AS$1&lt;$C3),SUMIFS('Q жидкость, т'!AS$2:AS$5000,'Q жидкость, т'!$B$2:$B$5000,$A2),0))-IF($C2="",0,IF(AND(AS$1&gt;=$C2,AS$1&lt;$C3),SUMIFS('Q нефть, т'!AS$2:AS$5000,'Q нефть, т'!$B$2:$B$5000,$A2),0)))/1.007</f>
        <v>-2979.1459781529297</v>
      </c>
      <c r="AT2">
        <f>(IF($C2="",0,IF(AND(AT$1&gt;=$C2,AT$1&lt;$C3),SUMIFS('Q жидкость, т'!AT$2:AT$5000,'Q жидкость, т'!$B$2:$B$5000,$A2),0))-IF($C2="",0,IF(AND(AT$1&gt;=$C2,AT$1&lt;$C3),SUMIFS('Q нефть, т'!AT$2:AT$5000,'Q нефть, т'!$B$2:$B$5000,$A2),0)))/1.007</f>
        <v>-2979.1459781529297</v>
      </c>
      <c r="AU2">
        <f>(IF($C2="",0,IF(AND(AU$1&gt;=$C2,AU$1&lt;$C3),SUMIFS('Q жидкость, т'!AU$2:AU$5000,'Q жидкость, т'!$B$2:$B$5000,$A2),0))-IF($C2="",0,IF(AND(AU$1&gt;=$C2,AU$1&lt;$C3),SUMIFS('Q нефть, т'!AU$2:AU$5000,'Q нефть, т'!$B$2:$B$5000,$A2),0)))/1.007</f>
        <v>-2979.1459781529297</v>
      </c>
      <c r="AV2">
        <f>(IF($C2="",0,IF(AND(AV$1&gt;=$C2,AV$1&lt;$C3),SUMIFS('Q жидкость, т'!AV$2:AV$5000,'Q жидкость, т'!$B$2:$B$5000,$A2),0))-IF($C2="",0,IF(AND(AV$1&gt;=$C2,AV$1&lt;$C3),SUMIFS('Q нефть, т'!AV$2:AV$5000,'Q нефть, т'!$B$2:$B$5000,$A2),0)))/1.007</f>
        <v>0</v>
      </c>
      <c r="AW2">
        <f>(IF($C2="",0,IF(AND(AW$1&gt;=$C2,AW$1&lt;$C3),SUMIFS('Q жидкость, т'!AW$2:AW$5000,'Q жидкость, т'!$B$2:$B$5000,$A2),0))-IF($C2="",0,IF(AND(AW$1&gt;=$C2,AW$1&lt;$C3),SUMIFS('Q нефть, т'!AW$2:AW$5000,'Q нефть, т'!$B$2:$B$5000,$A2),0)))/1.007</f>
        <v>0</v>
      </c>
      <c r="AX2">
        <f>(IF($C2="",0,IF(AND(AX$1&gt;=$C2,AX$1&lt;$C3),SUMIFS('Q жидкость, т'!AX$2:AX$5000,'Q жидкость, т'!$B$2:$B$5000,$A2),0))-IF($C2="",0,IF(AND(AX$1&gt;=$C2,AX$1&lt;$C3),SUMIFS('Q нефть, т'!AX$2:AX$5000,'Q нефть, т'!$B$2:$B$5000,$A2),0)))/1.007</f>
        <v>0</v>
      </c>
      <c r="AY2">
        <f>(IF($C2="",0,IF(AND(AY$1&gt;=$C2,AY$1&lt;$C3),SUMIFS('Q жидкость, т'!AY$2:AY$5000,'Q жидкость, т'!$B$2:$B$5000,$A2),0))-IF($C2="",0,IF(AND(AY$1&gt;=$C2,AY$1&lt;$C3),SUMIFS('Q нефть, т'!AY$2:AY$5000,'Q нефть, т'!$B$2:$B$5000,$A2),0)))/1.007</f>
        <v>0</v>
      </c>
      <c r="AZ2">
        <f>(IF($C2="",0,IF(AND(AZ$1&gt;=$C2,AZ$1&lt;$C3),SUMIFS('Q жидкость, т'!AZ$2:AZ$5000,'Q жидкость, т'!$B$2:$B$5000,$A2),0))-IF($C2="",0,IF(AND(AZ$1&gt;=$C2,AZ$1&lt;$C3),SUMIFS('Q нефть, т'!AZ$2:AZ$5000,'Q нефть, т'!$B$2:$B$5000,$A2),0)))/1.007</f>
        <v>0</v>
      </c>
      <c r="BA2">
        <f>(IF($C2="",0,IF(AND(BA$1&gt;=$C2,BA$1&lt;$C3),SUMIFS('Q жидкость, т'!BA$2:BA$5000,'Q жидкость, т'!$B$2:$B$5000,$A2),0))-IF($C2="",0,IF(AND(BA$1&gt;=$C2,BA$1&lt;$C3),SUMIFS('Q нефть, т'!BA$2:BA$5000,'Q нефть, т'!$B$2:$B$5000,$A2),0)))/1.007</f>
        <v>0</v>
      </c>
      <c r="BB2">
        <f>(IF($C2="",0,IF(AND(BB$1&gt;=$C2,BB$1&lt;$C3),SUMIFS('Q жидкость, т'!BB$2:BB$5000,'Q жидкость, т'!$B$2:$B$5000,$A2),0))-IF($C2="",0,IF(AND(BB$1&gt;=$C2,BB$1&lt;$C3),SUMIFS('Q нефть, т'!BB$2:BB$5000,'Q нефть, т'!$B$2:$B$5000,$A2),0)))/1.007</f>
        <v>0</v>
      </c>
      <c r="BC2">
        <f>(IF($C2="",0,IF(AND(BC$1&gt;=$C2,BC$1&lt;$C3),SUMIFS('Q жидкость, т'!BC$2:BC$5000,'Q жидкость, т'!$B$2:$B$5000,$A2),0))-IF($C2="",0,IF(AND(BC$1&gt;=$C2,BC$1&lt;$C3),SUMIFS('Q нефть, т'!BC$2:BC$5000,'Q нефть, т'!$B$2:$B$5000,$A2),0)))/1.007</f>
        <v>0</v>
      </c>
      <c r="BD2">
        <f>(IF($C2="",0,IF(AND(BD$1&gt;=$C2,BD$1&lt;$C3),SUMIFS('Q жидкость, т'!BD$2:BD$5000,'Q жидкость, т'!$B$2:$B$5000,$A2),0))-IF($C2="",0,IF(AND(BD$1&gt;=$C2,BD$1&lt;$C3),SUMIFS('Q нефть, т'!BD$2:BD$5000,'Q нефть, т'!$B$2:$B$5000,$A2),0)))/1.007</f>
        <v>0</v>
      </c>
      <c r="BE2">
        <f>(IF($C2="",0,IF(AND(BE$1&gt;=$C2,BE$1&lt;$C3),SUMIFS('Q жидкость, т'!BE$2:BE$5000,'Q жидкость, т'!$B$2:$B$5000,$A2),0))-IF($C2="",0,IF(AND(BE$1&gt;=$C2,BE$1&lt;$C3),SUMIFS('Q нефть, т'!BE$2:BE$5000,'Q нефть, т'!$B$2:$B$5000,$A2),0)))/1.007</f>
        <v>0</v>
      </c>
      <c r="BF2">
        <f>(IF($C2="",0,IF(AND(BF$1&gt;=$C2,BF$1&lt;$C3),SUMIFS('Q жидкость, т'!BF$2:BF$5000,'Q жидкость, т'!$B$2:$B$5000,$A2),0))-IF($C2="",0,IF(AND(BF$1&gt;=$C2,BF$1&lt;$C3),SUMIFS('Q нефть, т'!BF$2:BF$5000,'Q нефть, т'!$B$2:$B$5000,$A2),0)))/1.007</f>
        <v>0</v>
      </c>
      <c r="BG2">
        <f>(IF($C2="",0,IF(AND(BG$1&gt;=$C2,BG$1&lt;$C3),SUMIFS('Q жидкость, т'!BG$2:BG$5000,'Q жидкость, т'!$B$2:$B$5000,$A2),0))-IF($C2="",0,IF(AND(BG$1&gt;=$C2,BG$1&lt;$C3),SUMIFS('Q нефть, т'!BG$2:BG$5000,'Q нефть, т'!$B$2:$B$5000,$A2),0)))/1.007</f>
        <v>0</v>
      </c>
      <c r="BH2">
        <f>(IF($C2="",0,IF(AND(BH$1&gt;=$C2,BH$1&lt;$C3),SUMIFS('Q жидкость, т'!BH$2:BH$5000,'Q жидкость, т'!$B$2:$B$5000,$A2),0))-IF($C2="",0,IF(AND(BH$1&gt;=$C2,BH$1&lt;$C3),SUMIFS('Q нефть, т'!BH$2:BH$5000,'Q нефть, т'!$B$2:$B$5000,$A2),0)))/1.007</f>
        <v>0</v>
      </c>
      <c r="BI2">
        <f>(IF($C2="",0,IF(AND(BI$1&gt;=$C2,BI$1&lt;$C3),SUMIFS('Q жидкость, т'!BI$2:BI$5000,'Q жидкость, т'!$B$2:$B$5000,$A2),0))-IF($C2="",0,IF(AND(BI$1&gt;=$C2,BI$1&lt;$C3),SUMIFS('Q нефть, т'!BI$2:BI$5000,'Q нефть, т'!$B$2:$B$5000,$A2),0)))/1.007</f>
        <v>0</v>
      </c>
      <c r="BJ2">
        <f>(IF($C2="",0,IF(AND(BJ$1&gt;=$C2,BJ$1&lt;$C3),SUMIFS('Q жидкость, т'!BJ$2:BJ$5000,'Q жидкость, т'!$B$2:$B$5000,$A2),0))-IF($C2="",0,IF(AND(BJ$1&gt;=$C2,BJ$1&lt;$C3),SUMIFS('Q нефть, т'!BJ$2:BJ$5000,'Q нефть, т'!$B$2:$B$5000,$A2),0)))/1.007</f>
        <v>0</v>
      </c>
      <c r="BK2">
        <f>(IF($C2="",0,IF(AND(BK$1&gt;=$C2,BK$1&lt;$C3),SUMIFS('Q жидкость, т'!BK$2:BK$5000,'Q жидкость, т'!$B$2:$B$5000,$A2),0))-IF($C2="",0,IF(AND(BK$1&gt;=$C2,BK$1&lt;$C3),SUMIFS('Q нефть, т'!BK$2:BK$5000,'Q нефть, т'!$B$2:$B$5000,$A2),0)))/1.007</f>
        <v>0</v>
      </c>
      <c r="BL2">
        <f>(IF($C2="",0,IF(AND(BL$1&gt;=$C2,BL$1&lt;$C3),SUMIFS('Q жидкость, т'!BL$2:BL$5000,'Q жидкость, т'!$B$2:$B$5000,$A2),0))-IF($C2="",0,IF(AND(BL$1&gt;=$C2,BL$1&lt;$C3),SUMIFS('Q нефть, т'!BL$2:BL$5000,'Q нефть, т'!$B$2:$B$5000,$A2),0)))/1.007</f>
        <v>0</v>
      </c>
      <c r="BM2">
        <f>(IF($C2="",0,IF(AND(BM$1&gt;=$C2,BM$1&lt;$C3),SUMIFS('Q жидкость, т'!BM$2:BM$5000,'Q жидкость, т'!$B$2:$B$5000,$A2),0))-IF($C2="",0,IF(AND(BM$1&gt;=$C2,BM$1&lt;$C3),SUMIFS('Q нефть, т'!BM$2:BM$5000,'Q нефть, т'!$B$2:$B$5000,$A2),0)))/1.007</f>
        <v>0</v>
      </c>
      <c r="BN2">
        <f>(IF($C2="",0,IF(AND(BN$1&gt;=$C2,BN$1&lt;$C3),SUMIFS('Q жидкость, т'!BN$2:BN$5000,'Q жидкость, т'!$B$2:$B$5000,$A2),0))-IF($C2="",0,IF(AND(BN$1&gt;=$C2,BN$1&lt;$C3),SUMIFS('Q нефть, т'!BN$2:BN$5000,'Q нефть, т'!$B$2:$B$5000,$A2),0)))/1.007</f>
        <v>0</v>
      </c>
      <c r="BO2">
        <f>(IF($C2="",0,IF(AND(BO$1&gt;=$C2,BO$1&lt;$C3),SUMIFS('Q жидкость, т'!BO$2:BO$5000,'Q жидкость, т'!$B$2:$B$5000,$A2),0))-IF($C2="",0,IF(AND(BO$1&gt;=$C2,BO$1&lt;$C3),SUMIFS('Q нефть, т'!BO$2:BO$5000,'Q нефть, т'!$B$2:$B$5000,$A2),0)))/1.007</f>
        <v>0</v>
      </c>
      <c r="BP2">
        <f>(IF($C2="",0,IF(AND(BP$1&gt;=$C2,BP$1&lt;$C3),SUMIFS('Q жидкость, т'!BP$2:BP$5000,'Q жидкость, т'!$B$2:$B$5000,$A2),0))-IF($C2="",0,IF(AND(BP$1&gt;=$C2,BP$1&lt;$C3),SUMIFS('Q нефть, т'!BP$2:BP$5000,'Q нефть, т'!$B$2:$B$5000,$A2),0)))/1.007</f>
        <v>0</v>
      </c>
      <c r="BQ2">
        <f>(IF($C2="",0,IF(AND(BQ$1&gt;=$C2,BQ$1&lt;$C3),SUMIFS('Q жидкость, т'!BQ$2:BQ$5000,'Q жидкость, т'!$B$2:$B$5000,$A2),0))-IF($C2="",0,IF(AND(BQ$1&gt;=$C2,BQ$1&lt;$C3),SUMIFS('Q нефть, т'!BQ$2:BQ$5000,'Q нефть, т'!$B$2:$B$5000,$A2),0)))/1.007</f>
        <v>0</v>
      </c>
      <c r="BR2">
        <f>(IF($C2="",0,IF(AND(BR$1&gt;=$C2,BR$1&lt;$C3),SUMIFS('Q жидкость, т'!BR$2:BR$5000,'Q жидкость, т'!$B$2:$B$5000,$A2),0))-IF($C2="",0,IF(AND(BR$1&gt;=$C2,BR$1&lt;$C3),SUMIFS('Q нефть, т'!BR$2:BR$5000,'Q нефть, т'!$B$2:$B$5000,$A2),0)))/1.007</f>
        <v>0</v>
      </c>
      <c r="BS2">
        <f>(IF($C2="",0,IF(AND(BS$1&gt;=$C2,BS$1&lt;$C3),SUMIFS('Q жидкость, т'!BS$2:BS$5000,'Q жидкость, т'!$B$2:$B$5000,$A2),0))-IF($C2="",0,IF(AND(BS$1&gt;=$C2,BS$1&lt;$C3),SUMIFS('Q нефть, т'!BS$2:BS$5000,'Q нефть, т'!$B$2:$B$5000,$A2),0)))/1.007</f>
        <v>0</v>
      </c>
      <c r="BT2">
        <f>(IF($C2="",0,IF(AND(BT$1&gt;=$C2,BT$1&lt;$C3),SUMIFS('Q жидкость, т'!BT$2:BT$5000,'Q жидкость, т'!$B$2:$B$5000,$A2),0))-IF($C2="",0,IF(AND(BT$1&gt;=$C2,BT$1&lt;$C3),SUMIFS('Q нефть, т'!BT$2:BT$5000,'Q нефть, т'!$B$2:$B$5000,$A2),0)))/1.007</f>
        <v>0</v>
      </c>
      <c r="BU2">
        <f>(IF($C2="",0,IF(AND(BU$1&gt;=$C2,BU$1&lt;$C3),SUMIFS('Q жидкость, т'!BU$2:BU$5000,'Q жидкость, т'!$B$2:$B$5000,$A2),0))-IF($C2="",0,IF(AND(BU$1&gt;=$C2,BU$1&lt;$C3),SUMIFS('Q нефть, т'!BU$2:BU$5000,'Q нефть, т'!$B$2:$B$5000,$A2),0)))/1.007</f>
        <v>0</v>
      </c>
      <c r="BV2">
        <f>(IF($C2="",0,IF(AND(BV$1&gt;=$C2,BV$1&lt;$C3),SUMIFS('Q жидкость, т'!BV$2:BV$5000,'Q жидкость, т'!$B$2:$B$5000,$A2),0))-IF($C2="",0,IF(AND(BV$1&gt;=$C2,BV$1&lt;$C3),SUMIFS('Q нефть, т'!BV$2:BV$5000,'Q нефть, т'!$B$2:$B$5000,$A2),0)))/1.007</f>
        <v>0</v>
      </c>
      <c r="BW2">
        <f>(IF($C2="",0,IF(AND(BW$1&gt;=$C2,BW$1&lt;$C3),SUMIFS('Q жидкость, т'!BW$2:BW$5000,'Q жидкость, т'!$B$2:$B$5000,$A2),0))-IF($C2="",0,IF(AND(BW$1&gt;=$C2,BW$1&lt;$C3),SUMIFS('Q нефть, т'!BW$2:BW$5000,'Q нефть, т'!$B$2:$B$5000,$A2),0)))/1.007</f>
        <v>0</v>
      </c>
      <c r="BX2">
        <f>(IF($C2="",0,IF(AND(BX$1&gt;=$C2,BX$1&lt;$C3),SUMIFS('Q жидкость, т'!BX$2:BX$5000,'Q жидкость, т'!$B$2:$B$5000,$A2),0))-IF($C2="",0,IF(AND(BX$1&gt;=$C2,BX$1&lt;$C3),SUMIFS('Q нефть, т'!BX$2:BX$5000,'Q нефть, т'!$B$2:$B$5000,$A2),0)))/1.007</f>
        <v>0</v>
      </c>
      <c r="BY2">
        <f>(IF($C2="",0,IF(AND(BY$1&gt;=$C2,BY$1&lt;$C3),SUMIFS('Q жидкость, т'!BY$2:BY$5000,'Q жидкость, т'!$B$2:$B$5000,$A2),0))-IF($C2="",0,IF(AND(BY$1&gt;=$C2,BY$1&lt;$C3),SUMIFS('Q нефть, т'!BY$2:BY$5000,'Q нефть, т'!$B$2:$B$5000,$A2),0)))/1.007</f>
        <v>0</v>
      </c>
    </row>
    <row r="3" spans="1:78" x14ac:dyDescent="0.25">
      <c r="A3">
        <f>IF('Объекты по КП'!A3="","",'Объекты по КП'!A3)</f>
        <v>5</v>
      </c>
      <c r="B3" t="str">
        <f>IF('Объекты по КП'!B3="","",'Объекты по КП'!B3)</f>
        <v>КНС</v>
      </c>
      <c r="C3" s="5">
        <f>IF('Объекты по КП'!C3="","",'Объекты по КП'!C3)</f>
        <v>46569</v>
      </c>
      <c r="F3">
        <f>(IF($C3="",0,IF(AND(F$1&gt;=$C3,F$1&lt;$C4),SUMIFS('Q жидкость, т'!F$2:F$5000,'Q жидкость, т'!$B$2:$B$5000,$A3),0))-IF($C3="",0,IF(AND(F$1&gt;=$C3,F$1&lt;$C4),SUMIFS('Q нефть, т'!F$2:F$5000,'Q нефть, т'!$B$2:$B$5000,$A3),0)))/1.007</f>
        <v>0</v>
      </c>
      <c r="G3">
        <f>(IF($C3="",0,IF(AND(G$1&gt;=$C3,G$1&lt;$C4),SUMIFS('Q жидкость, т'!G$2:G$5000,'Q жидкость, т'!$B$2:$B$5000,$A3),0))-IF($C3="",0,IF(AND(G$1&gt;=$C3,G$1&lt;$C4),SUMIFS('Q нефть, т'!G$2:G$5000,'Q нефть, т'!$B$2:$B$5000,$A3),0)))/1.007</f>
        <v>0</v>
      </c>
      <c r="H3">
        <f>(IF($C3="",0,IF(AND(H$1&gt;=$C3,H$1&lt;$C4),SUMIFS('Q жидкость, т'!H$2:H$5000,'Q жидкость, т'!$B$2:$B$5000,$A3),0))-IF($C3="",0,IF(AND(H$1&gt;=$C3,H$1&lt;$C4),SUMIFS('Q нефть, т'!H$2:H$5000,'Q нефть, т'!$B$2:$B$5000,$A3),0)))/1.007</f>
        <v>0</v>
      </c>
      <c r="I3">
        <f>(IF($C3="",0,IF(AND(I$1&gt;=$C3,I$1&lt;$C4),SUMIFS('Q жидкость, т'!I$2:I$5000,'Q жидкость, т'!$B$2:$B$5000,$A3),0))-IF($C3="",0,IF(AND(I$1&gt;=$C3,I$1&lt;$C4),SUMIFS('Q нефть, т'!I$2:I$5000,'Q нефть, т'!$B$2:$B$5000,$A3),0)))/1.007</f>
        <v>0</v>
      </c>
      <c r="J3">
        <f>(IF($C3="",0,IF(AND(J$1&gt;=$C3,J$1&lt;$C4),SUMIFS('Q жидкость, т'!J$2:J$5000,'Q жидкость, т'!$B$2:$B$5000,$A3),0))-IF($C3="",0,IF(AND(J$1&gt;=$C3,J$1&lt;$C4),SUMIFS('Q нефть, т'!J$2:J$5000,'Q нефть, т'!$B$2:$B$5000,$A3),0)))/1.007</f>
        <v>0</v>
      </c>
      <c r="K3">
        <f>(IF($C3="",0,IF(AND(K$1&gt;=$C3,K$1&lt;$C4),SUMIFS('Q жидкость, т'!K$2:K$5000,'Q жидкость, т'!$B$2:$B$5000,$A3),0))-IF($C3="",0,IF(AND(K$1&gt;=$C3,K$1&lt;$C4),SUMIFS('Q нефть, т'!K$2:K$5000,'Q нефть, т'!$B$2:$B$5000,$A3),0)))/1.007</f>
        <v>0</v>
      </c>
      <c r="L3">
        <f>(IF($C3="",0,IF(AND(L$1&gt;=$C3,L$1&lt;$C4),SUMIFS('Q жидкость, т'!L$2:L$5000,'Q жидкость, т'!$B$2:$B$5000,$A3),0))-IF($C3="",0,IF(AND(L$1&gt;=$C3,L$1&lt;$C4),SUMIFS('Q нефть, т'!L$2:L$5000,'Q нефть, т'!$B$2:$B$5000,$A3),0)))/1.007</f>
        <v>0</v>
      </c>
      <c r="M3">
        <f>(IF($C3="",0,IF(AND(M$1&gt;=$C3,M$1&lt;$C4),SUMIFS('Q жидкость, т'!M$2:M$5000,'Q жидкость, т'!$B$2:$B$5000,$A3),0))-IF($C3="",0,IF(AND(M$1&gt;=$C3,M$1&lt;$C4),SUMIFS('Q нефть, т'!M$2:M$5000,'Q нефть, т'!$B$2:$B$5000,$A3),0)))/1.007</f>
        <v>0</v>
      </c>
      <c r="N3">
        <f>(IF($C3="",0,IF(AND(N$1&gt;=$C3,N$1&lt;$C4),SUMIFS('Q жидкость, т'!N$2:N$5000,'Q жидкость, т'!$B$2:$B$5000,$A3),0))-IF($C3="",0,IF(AND(N$1&gt;=$C3,N$1&lt;$C4),SUMIFS('Q нефть, т'!N$2:N$5000,'Q нефть, т'!$B$2:$B$5000,$A3),0)))/1.007</f>
        <v>0</v>
      </c>
      <c r="O3">
        <f>(IF($C3="",0,IF(AND(O$1&gt;=$C3,O$1&lt;$C4),SUMIFS('Q жидкость, т'!O$2:O$5000,'Q жидкость, т'!$B$2:$B$5000,$A3),0))-IF($C3="",0,IF(AND(O$1&gt;=$C3,O$1&lt;$C4),SUMIFS('Q нефть, т'!O$2:O$5000,'Q нефть, т'!$B$2:$B$5000,$A3),0)))/1.007</f>
        <v>0</v>
      </c>
      <c r="P3">
        <f>(IF($C3="",0,IF(AND(P$1&gt;=$C3,P$1&lt;$C4),SUMIFS('Q жидкость, т'!P$2:P$5000,'Q жидкость, т'!$B$2:$B$5000,$A3),0))-IF($C3="",0,IF(AND(P$1&gt;=$C3,P$1&lt;$C4),SUMIFS('Q нефть, т'!P$2:P$5000,'Q нефть, т'!$B$2:$B$5000,$A3),0)))/1.007</f>
        <v>0</v>
      </c>
      <c r="Q3">
        <f>(IF($C3="",0,IF(AND(Q$1&gt;=$C3,Q$1&lt;$C4),SUMIFS('Q жидкость, т'!Q$2:Q$5000,'Q жидкость, т'!$B$2:$B$5000,$A3),0))-IF($C3="",0,IF(AND(Q$1&gt;=$C3,Q$1&lt;$C4),SUMIFS('Q нефть, т'!Q$2:Q$5000,'Q нефть, т'!$B$2:$B$5000,$A3),0)))/1.007</f>
        <v>0</v>
      </c>
      <c r="R3">
        <f>(IF($C3="",0,IF(AND(R$1&gt;=$C3,R$1&lt;$C4),SUMIFS('Q жидкость, т'!R$2:R$5000,'Q жидкость, т'!$B$2:$B$5000,$A3),0))-IF($C3="",0,IF(AND(R$1&gt;=$C3,R$1&lt;$C4),SUMIFS('Q нефть, т'!R$2:R$5000,'Q нефть, т'!$B$2:$B$5000,$A3),0)))/1.007</f>
        <v>0</v>
      </c>
      <c r="S3">
        <f>(IF($C3="",0,IF(AND(S$1&gt;=$C3,S$1&lt;$C4),SUMIFS('Q жидкость, т'!S$2:S$5000,'Q жидкость, т'!$B$2:$B$5000,$A3),0))-IF($C3="",0,IF(AND(S$1&gt;=$C3,S$1&lt;$C4),SUMIFS('Q нефть, т'!S$2:S$5000,'Q нефть, т'!$B$2:$B$5000,$A3),0)))/1.007</f>
        <v>0</v>
      </c>
      <c r="T3">
        <f>(IF($C3="",0,IF(AND(T$1&gt;=$C3,T$1&lt;$C4),SUMIFS('Q жидкость, т'!T$2:T$5000,'Q жидкость, т'!$B$2:$B$5000,$A3),0))-IF($C3="",0,IF(AND(T$1&gt;=$C3,T$1&lt;$C4),SUMIFS('Q нефть, т'!T$2:T$5000,'Q нефть, т'!$B$2:$B$5000,$A3),0)))/1.007</f>
        <v>0</v>
      </c>
      <c r="U3">
        <f>(IF($C3="",0,IF(AND(U$1&gt;=$C3,U$1&lt;$C4),SUMIFS('Q жидкость, т'!U$2:U$5000,'Q жидкость, т'!$B$2:$B$5000,$A3),0))-IF($C3="",0,IF(AND(U$1&gt;=$C3,U$1&lt;$C4),SUMIFS('Q нефть, т'!U$2:U$5000,'Q нефть, т'!$B$2:$B$5000,$A3),0)))/1.007</f>
        <v>0</v>
      </c>
      <c r="V3">
        <f>(IF($C3="",0,IF(AND(V$1&gt;=$C3,V$1&lt;$C4),SUMIFS('Q жидкость, т'!V$2:V$5000,'Q жидкость, т'!$B$2:$B$5000,$A3),0))-IF($C3="",0,IF(AND(V$1&gt;=$C3,V$1&lt;$C4),SUMIFS('Q нефть, т'!V$2:V$5000,'Q нефть, т'!$B$2:$B$5000,$A3),0)))/1.007</f>
        <v>0</v>
      </c>
      <c r="W3">
        <f>(IF($C3="",0,IF(AND(W$1&gt;=$C3,W$1&lt;$C4),SUMIFS('Q жидкость, т'!W$2:W$5000,'Q жидкость, т'!$B$2:$B$5000,$A3),0))-IF($C3="",0,IF(AND(W$1&gt;=$C3,W$1&lt;$C4),SUMIFS('Q нефть, т'!W$2:W$5000,'Q нефть, т'!$B$2:$B$5000,$A3),0)))/1.007</f>
        <v>0</v>
      </c>
      <c r="X3">
        <f>(IF($C3="",0,IF(AND(X$1&gt;=$C3,X$1&lt;$C4),SUMIFS('Q жидкость, т'!X$2:X$5000,'Q жидкость, т'!$B$2:$B$5000,$A3),0))-IF($C3="",0,IF(AND(X$1&gt;=$C3,X$1&lt;$C4),SUMIFS('Q нефть, т'!X$2:X$5000,'Q нефть, т'!$B$2:$B$5000,$A3),0)))/1.007</f>
        <v>0</v>
      </c>
      <c r="Y3">
        <f>(IF($C3="",0,IF(AND(Y$1&gt;=$C3,Y$1&lt;$C4),SUMIFS('Q жидкость, т'!Y$2:Y$5000,'Q жидкость, т'!$B$2:$B$5000,$A3),0))-IF($C3="",0,IF(AND(Y$1&gt;=$C3,Y$1&lt;$C4),SUMIFS('Q нефть, т'!Y$2:Y$5000,'Q нефть, т'!$B$2:$B$5000,$A3),0)))/1.007</f>
        <v>0</v>
      </c>
      <c r="Z3">
        <f>(IF($C3="",0,IF(AND(Z$1&gt;=$C3,Z$1&lt;$C4),SUMIFS('Q жидкость, т'!Z$2:Z$5000,'Q жидкость, т'!$B$2:$B$5000,$A3),0))-IF($C3="",0,IF(AND(Z$1&gt;=$C3,Z$1&lt;$C4),SUMIFS('Q нефть, т'!Z$2:Z$5000,'Q нефть, т'!$B$2:$B$5000,$A3),0)))/1.007</f>
        <v>0</v>
      </c>
      <c r="AA3">
        <f>(IF($C3="",0,IF(AND(AA$1&gt;=$C3,AA$1&lt;$C4),SUMIFS('Q жидкость, т'!AA$2:AA$5000,'Q жидкость, т'!$B$2:$B$5000,$A3),0))-IF($C3="",0,IF(AND(AA$1&gt;=$C3,AA$1&lt;$C4),SUMIFS('Q нефть, т'!AA$2:AA$5000,'Q нефть, т'!$B$2:$B$5000,$A3),0)))/1.007</f>
        <v>0</v>
      </c>
      <c r="AB3">
        <f>(IF($C3="",0,IF(AND(AB$1&gt;=$C3,AB$1&lt;$C4),SUMIFS('Q жидкость, т'!AB$2:AB$5000,'Q жидкость, т'!$B$2:$B$5000,$A3),0))-IF($C3="",0,IF(AND(AB$1&gt;=$C3,AB$1&lt;$C4),SUMIFS('Q нефть, т'!AB$2:AB$5000,'Q нефть, т'!$B$2:$B$5000,$A3),0)))/1.007</f>
        <v>0</v>
      </c>
      <c r="AC3">
        <f>(IF($C3="",0,IF(AND(AC$1&gt;=$C3,AC$1&lt;$C4),SUMIFS('Q жидкость, т'!AC$2:AC$5000,'Q жидкость, т'!$B$2:$B$5000,$A3),0))-IF($C3="",0,IF(AND(AC$1&gt;=$C3,AC$1&lt;$C4),SUMIFS('Q нефть, т'!AC$2:AC$5000,'Q нефть, т'!$B$2:$B$5000,$A3),0)))/1.007</f>
        <v>0</v>
      </c>
      <c r="AD3">
        <f>(IF($C3="",0,IF(AND(AD$1&gt;=$C3,AD$1&lt;$C4),SUMIFS('Q жидкость, т'!AD$2:AD$5000,'Q жидкость, т'!$B$2:$B$5000,$A3),0))-IF($C3="",0,IF(AND(AD$1&gt;=$C3,AD$1&lt;$C4),SUMIFS('Q нефть, т'!AD$2:AD$5000,'Q нефть, т'!$B$2:$B$5000,$A3),0)))/1.007</f>
        <v>0</v>
      </c>
      <c r="AE3">
        <f>(IF($C3="",0,IF(AND(AE$1&gt;=$C3,AE$1&lt;$C4),SUMIFS('Q жидкость, т'!AE$2:AE$5000,'Q жидкость, т'!$B$2:$B$5000,$A3),0))-IF($C3="",0,IF(AND(AE$1&gt;=$C3,AE$1&lt;$C4),SUMIFS('Q нефть, т'!AE$2:AE$5000,'Q нефть, т'!$B$2:$B$5000,$A3),0)))/1.007</f>
        <v>0</v>
      </c>
      <c r="AF3">
        <f>(IF($C3="",0,IF(AND(AF$1&gt;=$C3,AF$1&lt;$C4),SUMIFS('Q жидкость, т'!AF$2:AF$5000,'Q жидкость, т'!$B$2:$B$5000,$A3),0))-IF($C3="",0,IF(AND(AF$1&gt;=$C3,AF$1&lt;$C4),SUMIFS('Q нефть, т'!AF$2:AF$5000,'Q нефть, т'!$B$2:$B$5000,$A3),0)))/1.007</f>
        <v>0</v>
      </c>
      <c r="AG3">
        <f>(IF($C3="",0,IF(AND(AG$1&gt;=$C3,AG$1&lt;$C4),SUMIFS('Q жидкость, т'!AG$2:AG$5000,'Q жидкость, т'!$B$2:$B$5000,$A3),0))-IF($C3="",0,IF(AND(AG$1&gt;=$C3,AG$1&lt;$C4),SUMIFS('Q нефть, т'!AG$2:AG$5000,'Q нефть, т'!$B$2:$B$5000,$A3),0)))/1.007</f>
        <v>0</v>
      </c>
      <c r="AH3">
        <f>(IF($C3="",0,IF(AND(AH$1&gt;=$C3,AH$1&lt;$C4),SUMIFS('Q жидкость, т'!AH$2:AH$5000,'Q жидкость, т'!$B$2:$B$5000,$A3),0))-IF($C3="",0,IF(AND(AH$1&gt;=$C3,AH$1&lt;$C4),SUMIFS('Q нефть, т'!AH$2:AH$5000,'Q нефть, т'!$B$2:$B$5000,$A3),0)))/1.007</f>
        <v>0</v>
      </c>
      <c r="AI3">
        <f>(IF($C3="",0,IF(AND(AI$1&gt;=$C3,AI$1&lt;$C4),SUMIFS('Q жидкость, т'!AI$2:AI$5000,'Q жидкость, т'!$B$2:$B$5000,$A3),0))-IF($C3="",0,IF(AND(AI$1&gt;=$C3,AI$1&lt;$C4),SUMIFS('Q нефть, т'!AI$2:AI$5000,'Q нефть, т'!$B$2:$B$5000,$A3),0)))/1.007</f>
        <v>0</v>
      </c>
      <c r="AJ3">
        <f>(IF($C3="",0,IF(AND(AJ$1&gt;=$C3,AJ$1&lt;$C4),SUMIFS('Q жидкость, т'!AJ$2:AJ$5000,'Q жидкость, т'!$B$2:$B$5000,$A3),0))-IF($C3="",0,IF(AND(AJ$1&gt;=$C3,AJ$1&lt;$C4),SUMIFS('Q нефть, т'!AJ$2:AJ$5000,'Q нефть, т'!$B$2:$B$5000,$A3),0)))/1.007</f>
        <v>0</v>
      </c>
      <c r="AK3">
        <f>(IF($C3="",0,IF(AND(AK$1&gt;=$C3,AK$1&lt;$C4),SUMIFS('Q жидкость, т'!AK$2:AK$5000,'Q жидкость, т'!$B$2:$B$5000,$A3),0))-IF($C3="",0,IF(AND(AK$1&gt;=$C3,AK$1&lt;$C4),SUMIFS('Q нефть, т'!AK$2:AK$5000,'Q нефть, т'!$B$2:$B$5000,$A3),0)))/1.007</f>
        <v>0</v>
      </c>
      <c r="AL3">
        <f>(IF($C3="",0,IF(AND(AL$1&gt;=$C3,AL$1&lt;$C4),SUMIFS('Q жидкость, т'!AL$2:AL$5000,'Q жидкость, т'!$B$2:$B$5000,$A3),0))-IF($C3="",0,IF(AND(AL$1&gt;=$C3,AL$1&lt;$C4),SUMIFS('Q нефть, т'!AL$2:AL$5000,'Q нефть, т'!$B$2:$B$5000,$A3),0)))/1.007</f>
        <v>0</v>
      </c>
      <c r="AM3">
        <f>(IF($C3="",0,IF(AND(AM$1&gt;=$C3,AM$1&lt;$C4),SUMIFS('Q жидкость, т'!AM$2:AM$5000,'Q жидкость, т'!$B$2:$B$5000,$A3),0))-IF($C3="",0,IF(AND(AM$1&gt;=$C3,AM$1&lt;$C4),SUMIFS('Q нефть, т'!AM$2:AM$5000,'Q нефть, т'!$B$2:$B$5000,$A3),0)))/1.007</f>
        <v>0</v>
      </c>
      <c r="AN3">
        <f>(IF($C3="",0,IF(AND(AN$1&gt;=$C3,AN$1&lt;$C4),SUMIFS('Q жидкость, т'!AN$2:AN$5000,'Q жидкость, т'!$B$2:$B$5000,$A3),0))-IF($C3="",0,IF(AND(AN$1&gt;=$C3,AN$1&lt;$C4),SUMIFS('Q нефть, т'!AN$2:AN$5000,'Q нефть, т'!$B$2:$B$5000,$A3),0)))/1.007</f>
        <v>0</v>
      </c>
      <c r="AO3">
        <f>(IF($C3="",0,IF(AND(AO$1&gt;=$C3,AO$1&lt;$C4),SUMIFS('Q жидкость, т'!AO$2:AO$5000,'Q жидкость, т'!$B$2:$B$5000,$A3),0))-IF($C3="",0,IF(AND(AO$1&gt;=$C3,AO$1&lt;$C4),SUMIFS('Q нефть, т'!AO$2:AO$5000,'Q нефть, т'!$B$2:$B$5000,$A3),0)))/1.007</f>
        <v>0</v>
      </c>
      <c r="AP3">
        <f>(IF($C3="",0,IF(AND(AP$1&gt;=$C3,AP$1&lt;$C4),SUMIFS('Q жидкость, т'!AP$2:AP$5000,'Q жидкость, т'!$B$2:$B$5000,$A3),0))-IF($C3="",0,IF(AND(AP$1&gt;=$C3,AP$1&lt;$C4),SUMIFS('Q нефть, т'!AP$2:AP$5000,'Q нефть, т'!$B$2:$B$5000,$A3),0)))/1.007</f>
        <v>0</v>
      </c>
      <c r="AQ3">
        <f>(IF($C3="",0,IF(AND(AQ$1&gt;=$C3,AQ$1&lt;$C4),SUMIFS('Q жидкость, т'!AQ$2:AQ$5000,'Q жидкость, т'!$B$2:$B$5000,$A3),0))-IF($C3="",0,IF(AND(AQ$1&gt;=$C3,AQ$1&lt;$C4),SUMIFS('Q нефть, т'!AQ$2:AQ$5000,'Q нефть, т'!$B$2:$B$5000,$A3),0)))/1.007</f>
        <v>0</v>
      </c>
      <c r="AR3">
        <f>(IF($C3="",0,IF(AND(AR$1&gt;=$C3,AR$1&lt;$C4),SUMIFS('Q жидкость, т'!AR$2:AR$5000,'Q жидкость, т'!$B$2:$B$5000,$A3),0))-IF($C3="",0,IF(AND(AR$1&gt;=$C3,AR$1&lt;$C4),SUMIFS('Q нефть, т'!AR$2:AR$5000,'Q нефть, т'!$B$2:$B$5000,$A3),0)))/1.007</f>
        <v>0</v>
      </c>
      <c r="AS3">
        <f>(IF($C3="",0,IF(AND(AS$1&gt;=$C3,AS$1&lt;$C4),SUMIFS('Q жидкость, т'!AS$2:AS$5000,'Q жидкость, т'!$B$2:$B$5000,$A3),0))-IF($C3="",0,IF(AND(AS$1&gt;=$C3,AS$1&lt;$C4),SUMIFS('Q нефть, т'!AS$2:AS$5000,'Q нефть, т'!$B$2:$B$5000,$A3),0)))/1.007</f>
        <v>0</v>
      </c>
      <c r="AT3">
        <f>(IF($C3="",0,IF(AND(AT$1&gt;=$C3,AT$1&lt;$C4),SUMIFS('Q жидкость, т'!AT$2:AT$5000,'Q жидкость, т'!$B$2:$B$5000,$A3),0))-IF($C3="",0,IF(AND(AT$1&gt;=$C3,AT$1&lt;$C4),SUMIFS('Q нефть, т'!AT$2:AT$5000,'Q нефть, т'!$B$2:$B$5000,$A3),0)))/1.007</f>
        <v>0</v>
      </c>
      <c r="AU3">
        <f>(IF($C3="",0,IF(AND(AU$1&gt;=$C3,AU$1&lt;$C4),SUMIFS('Q жидкость, т'!AU$2:AU$5000,'Q жидкость, т'!$B$2:$B$5000,$A3),0))-IF($C3="",0,IF(AND(AU$1&gt;=$C3,AU$1&lt;$C4),SUMIFS('Q нефть, т'!AU$2:AU$5000,'Q нефть, т'!$B$2:$B$5000,$A3),0)))/1.007</f>
        <v>0</v>
      </c>
      <c r="AV3">
        <f>(IF($C3="",0,IF(AND(AV$1&gt;=$C3,AV$1&lt;$C4),SUMIFS('Q жидкость, т'!AV$2:AV$5000,'Q жидкость, т'!$B$2:$B$5000,$A3),0))-IF($C3="",0,IF(AND(AV$1&gt;=$C3,AV$1&lt;$C4),SUMIFS('Q нефть, т'!AV$2:AV$5000,'Q нефть, т'!$B$2:$B$5000,$A3),0)))/1.007</f>
        <v>-2979.1459781529297</v>
      </c>
      <c r="AW3">
        <f>(IF($C3="",0,IF(AND(AW$1&gt;=$C3,AW$1&lt;$C4),SUMIFS('Q жидкость, т'!AW$2:AW$5000,'Q жидкость, т'!$B$2:$B$5000,$A3),0))-IF($C3="",0,IF(AND(AW$1&gt;=$C3,AW$1&lt;$C4),SUMIFS('Q нефть, т'!AW$2:AW$5000,'Q нефть, т'!$B$2:$B$5000,$A3),0)))/1.007</f>
        <v>-2979.1459781529297</v>
      </c>
      <c r="AX3">
        <f>(IF($C3="",0,IF(AND(AX$1&gt;=$C3,AX$1&lt;$C4),SUMIFS('Q жидкость, т'!AX$2:AX$5000,'Q жидкость, т'!$B$2:$B$5000,$A3),0))-IF($C3="",0,IF(AND(AX$1&gt;=$C3,AX$1&lt;$C4),SUMIFS('Q нефть, т'!AX$2:AX$5000,'Q нефть, т'!$B$2:$B$5000,$A3),0)))/1.007</f>
        <v>-2979.1459781529297</v>
      </c>
      <c r="AY3">
        <f>(IF($C3="",0,IF(AND(AY$1&gt;=$C3,AY$1&lt;$C4),SUMIFS('Q жидкость, т'!AY$2:AY$5000,'Q жидкость, т'!$B$2:$B$5000,$A3),0))-IF($C3="",0,IF(AND(AY$1&gt;=$C3,AY$1&lt;$C4),SUMIFS('Q нефть, т'!AY$2:AY$5000,'Q нефть, т'!$B$2:$B$5000,$A3),0)))/1.007</f>
        <v>-2979.1459781529297</v>
      </c>
      <c r="AZ3">
        <f>(IF($C3="",0,IF(AND(AZ$1&gt;=$C3,AZ$1&lt;$C4),SUMIFS('Q жидкость, т'!AZ$2:AZ$5000,'Q жидкость, т'!$B$2:$B$5000,$A3),0))-IF($C3="",0,IF(AND(AZ$1&gt;=$C3,AZ$1&lt;$C4),SUMIFS('Q нефть, т'!AZ$2:AZ$5000,'Q нефть, т'!$B$2:$B$5000,$A3),0)))/1.007</f>
        <v>-2979.1459781529297</v>
      </c>
      <c r="BA3">
        <f>(IF($C3="",0,IF(AND(BA$1&gt;=$C3,BA$1&lt;$C4),SUMIFS('Q жидкость, т'!BA$2:BA$5000,'Q жидкость, т'!$B$2:$B$5000,$A3),0))-IF($C3="",0,IF(AND(BA$1&gt;=$C3,BA$1&lt;$C4),SUMIFS('Q нефть, т'!BA$2:BA$5000,'Q нефть, т'!$B$2:$B$5000,$A3),0)))/1.007</f>
        <v>-2979.1459781529297</v>
      </c>
      <c r="BB3">
        <f>(IF($C3="",0,IF(AND(BB$1&gt;=$C3,BB$1&lt;$C4),SUMIFS('Q жидкость, т'!BB$2:BB$5000,'Q жидкость, т'!$B$2:$B$5000,$A3),0))-IF($C3="",0,IF(AND(BB$1&gt;=$C3,BB$1&lt;$C4),SUMIFS('Q нефть, т'!BB$2:BB$5000,'Q нефть, т'!$B$2:$B$5000,$A3),0)))/1.007</f>
        <v>-2979.1459781529297</v>
      </c>
      <c r="BC3">
        <f>(IF($C3="",0,IF(AND(BC$1&gt;=$C3,BC$1&lt;$C4),SUMIFS('Q жидкость, т'!BC$2:BC$5000,'Q жидкость, т'!$B$2:$B$5000,$A3),0))-IF($C3="",0,IF(AND(BC$1&gt;=$C3,BC$1&lt;$C4),SUMIFS('Q нефть, т'!BC$2:BC$5000,'Q нефть, т'!$B$2:$B$5000,$A3),0)))/1.007</f>
        <v>-2979.1459781529297</v>
      </c>
      <c r="BD3">
        <f>(IF($C3="",0,IF(AND(BD$1&gt;=$C3,BD$1&lt;$C4),SUMIFS('Q жидкость, т'!BD$2:BD$5000,'Q жидкость, т'!$B$2:$B$5000,$A3),0))-IF($C3="",0,IF(AND(BD$1&gt;=$C3,BD$1&lt;$C4),SUMIFS('Q нефть, т'!BD$2:BD$5000,'Q нефть, т'!$B$2:$B$5000,$A3),0)))/1.007</f>
        <v>-2979.1459781529297</v>
      </c>
      <c r="BE3">
        <f>(IF($C3="",0,IF(AND(BE$1&gt;=$C3,BE$1&lt;$C4),SUMIFS('Q жидкость, т'!BE$2:BE$5000,'Q жидкость, т'!$B$2:$B$5000,$A3),0))-IF($C3="",0,IF(AND(BE$1&gt;=$C3,BE$1&lt;$C4),SUMIFS('Q нефть, т'!BE$2:BE$5000,'Q нефть, т'!$B$2:$B$5000,$A3),0)))/1.007</f>
        <v>-2979.1459781529297</v>
      </c>
      <c r="BF3">
        <f>(IF($C3="",0,IF(AND(BF$1&gt;=$C3,BF$1&lt;$C4),SUMIFS('Q жидкость, т'!BF$2:BF$5000,'Q жидкость, т'!$B$2:$B$5000,$A3),0))-IF($C3="",0,IF(AND(BF$1&gt;=$C3,BF$1&lt;$C4),SUMIFS('Q нефть, т'!BF$2:BF$5000,'Q нефть, т'!$B$2:$B$5000,$A3),0)))/1.007</f>
        <v>-2979.1459781529297</v>
      </c>
      <c r="BG3">
        <f>(IF($C3="",0,IF(AND(BG$1&gt;=$C3,BG$1&lt;$C4),SUMIFS('Q жидкость, т'!BG$2:BG$5000,'Q жидкость, т'!$B$2:$B$5000,$A3),0))-IF($C3="",0,IF(AND(BG$1&gt;=$C3,BG$1&lt;$C4),SUMIFS('Q нефть, т'!BG$2:BG$5000,'Q нефть, т'!$B$2:$B$5000,$A3),0)))/1.007</f>
        <v>-2979.1459781529297</v>
      </c>
      <c r="BH3">
        <f>(IF($C3="",0,IF(AND(BH$1&gt;=$C3,BH$1&lt;$C4),SUMIFS('Q жидкость, т'!BH$2:BH$5000,'Q жидкость, т'!$B$2:$B$5000,$A3),0))-IF($C3="",0,IF(AND(BH$1&gt;=$C3,BH$1&lt;$C4),SUMIFS('Q нефть, т'!BH$2:BH$5000,'Q нефть, т'!$B$2:$B$5000,$A3),0)))/1.007</f>
        <v>-2979.1459781529297</v>
      </c>
      <c r="BI3">
        <f>(IF($C3="",0,IF(AND(BI$1&gt;=$C3,BI$1&lt;$C4),SUMIFS('Q жидкость, т'!BI$2:BI$5000,'Q жидкость, т'!$B$2:$B$5000,$A3),0))-IF($C3="",0,IF(AND(BI$1&gt;=$C3,BI$1&lt;$C4),SUMIFS('Q нефть, т'!BI$2:BI$5000,'Q нефть, т'!$B$2:$B$5000,$A3),0)))/1.007</f>
        <v>-2979.1459781529297</v>
      </c>
      <c r="BJ3">
        <f>(IF($C3="",0,IF(AND(BJ$1&gt;=$C3,BJ$1&lt;$C4),SUMIFS('Q жидкость, т'!BJ$2:BJ$5000,'Q жидкость, т'!$B$2:$B$5000,$A3),0))-IF($C3="",0,IF(AND(BJ$1&gt;=$C3,BJ$1&lt;$C4),SUMIFS('Q нефть, т'!BJ$2:BJ$5000,'Q нефть, т'!$B$2:$B$5000,$A3),0)))/1.007</f>
        <v>-2979.1459781529297</v>
      </c>
      <c r="BK3">
        <f>(IF($C3="",0,IF(AND(BK$1&gt;=$C3,BK$1&lt;$C4),SUMIFS('Q жидкость, т'!BK$2:BK$5000,'Q жидкость, т'!$B$2:$B$5000,$A3),0))-IF($C3="",0,IF(AND(BK$1&gt;=$C3,BK$1&lt;$C4),SUMIFS('Q нефть, т'!BK$2:BK$5000,'Q нефть, т'!$B$2:$B$5000,$A3),0)))/1.007</f>
        <v>-2979.1459781529297</v>
      </c>
      <c r="BL3">
        <f>(IF($C3="",0,IF(AND(BL$1&gt;=$C3,BL$1&lt;$C4),SUMIFS('Q жидкость, т'!BL$2:BL$5000,'Q жидкость, т'!$B$2:$B$5000,$A3),0))-IF($C3="",0,IF(AND(BL$1&gt;=$C3,BL$1&lt;$C4),SUMIFS('Q нефть, т'!BL$2:BL$5000,'Q нефть, т'!$B$2:$B$5000,$A3),0)))/1.007</f>
        <v>-2979.1459781529297</v>
      </c>
      <c r="BM3">
        <f>(IF($C3="",0,IF(AND(BM$1&gt;=$C3,BM$1&lt;$C4),SUMIFS('Q жидкость, т'!BM$2:BM$5000,'Q жидкость, т'!$B$2:$B$5000,$A3),0))-IF($C3="",0,IF(AND(BM$1&gt;=$C3,BM$1&lt;$C4),SUMIFS('Q нефть, т'!BM$2:BM$5000,'Q нефть, т'!$B$2:$B$5000,$A3),0)))/1.007</f>
        <v>-2979.1459781529297</v>
      </c>
      <c r="BN3">
        <f>(IF($C3="",0,IF(AND(BN$1&gt;=$C3,BN$1&lt;$C4),SUMIFS('Q жидкость, т'!BN$2:BN$5000,'Q жидкость, т'!$B$2:$B$5000,$A3),0))-IF($C3="",0,IF(AND(BN$1&gt;=$C3,BN$1&lt;$C4),SUMIFS('Q нефть, т'!BN$2:BN$5000,'Q нефть, т'!$B$2:$B$5000,$A3),0)))/1.007</f>
        <v>-2979.1459781529297</v>
      </c>
      <c r="BO3">
        <f>(IF($C3="",0,IF(AND(BO$1&gt;=$C3,BO$1&lt;$C4),SUMIFS('Q жидкость, т'!BO$2:BO$5000,'Q жидкость, т'!$B$2:$B$5000,$A3),0))-IF($C3="",0,IF(AND(BO$1&gt;=$C3,BO$1&lt;$C4),SUMIFS('Q нефть, т'!BO$2:BO$5000,'Q нефть, т'!$B$2:$B$5000,$A3),0)))/1.007</f>
        <v>-2979.1459781529297</v>
      </c>
      <c r="BP3">
        <f>(IF($C3="",0,IF(AND(BP$1&gt;=$C3,BP$1&lt;$C4),SUMIFS('Q жидкость, т'!BP$2:BP$5000,'Q жидкость, т'!$B$2:$B$5000,$A3),0))-IF($C3="",0,IF(AND(BP$1&gt;=$C3,BP$1&lt;$C4),SUMIFS('Q нефть, т'!BP$2:BP$5000,'Q нефть, т'!$B$2:$B$5000,$A3),0)))/1.007</f>
        <v>-2979.1459781529297</v>
      </c>
      <c r="BQ3">
        <f>(IF($C3="",0,IF(AND(BQ$1&gt;=$C3,BQ$1&lt;$C4),SUMIFS('Q жидкость, т'!BQ$2:BQ$5000,'Q жидкость, т'!$B$2:$B$5000,$A3),0))-IF($C3="",0,IF(AND(BQ$1&gt;=$C3,BQ$1&lt;$C4),SUMIFS('Q нефть, т'!BQ$2:BQ$5000,'Q нефть, т'!$B$2:$B$5000,$A3),0)))/1.007</f>
        <v>-2979.1459781529297</v>
      </c>
      <c r="BR3">
        <f>(IF($C3="",0,IF(AND(BR$1&gt;=$C3,BR$1&lt;$C4),SUMIFS('Q жидкость, т'!BR$2:BR$5000,'Q жидкость, т'!$B$2:$B$5000,$A3),0))-IF($C3="",0,IF(AND(BR$1&gt;=$C3,BR$1&lt;$C4),SUMIFS('Q нефть, т'!BR$2:BR$5000,'Q нефть, т'!$B$2:$B$5000,$A3),0)))/1.007</f>
        <v>-2979.1459781529297</v>
      </c>
      <c r="BS3">
        <f>(IF($C3="",0,IF(AND(BS$1&gt;=$C3,BS$1&lt;$C4),SUMIFS('Q жидкость, т'!BS$2:BS$5000,'Q жидкость, т'!$B$2:$B$5000,$A3),0))-IF($C3="",0,IF(AND(BS$1&gt;=$C3,BS$1&lt;$C4),SUMIFS('Q нефть, т'!BS$2:BS$5000,'Q нефть, т'!$B$2:$B$5000,$A3),0)))/1.007</f>
        <v>-2979.1459781529297</v>
      </c>
      <c r="BT3">
        <f>(IF($C3="",0,IF(AND(BT$1&gt;=$C3,BT$1&lt;$C4),SUMIFS('Q жидкость, т'!BT$2:BT$5000,'Q жидкость, т'!$B$2:$B$5000,$A3),0))-IF($C3="",0,IF(AND(BT$1&gt;=$C3,BT$1&lt;$C4),SUMIFS('Q нефть, т'!BT$2:BT$5000,'Q нефть, т'!$B$2:$B$5000,$A3),0)))/1.007</f>
        <v>-2979.1459781529297</v>
      </c>
      <c r="BU3">
        <f>(IF($C3="",0,IF(AND(BU$1&gt;=$C3,BU$1&lt;$C4),SUMIFS('Q жидкость, т'!BU$2:BU$5000,'Q жидкость, т'!$B$2:$B$5000,$A3),0))-IF($C3="",0,IF(AND(BU$1&gt;=$C3,BU$1&lt;$C4),SUMIFS('Q нефть, т'!BU$2:BU$5000,'Q нефть, т'!$B$2:$B$5000,$A3),0)))/1.007</f>
        <v>-2979.1459781529297</v>
      </c>
      <c r="BV3">
        <f>(IF($C3="",0,IF(AND(BV$1&gt;=$C3,BV$1&lt;$C4),SUMIFS('Q жидкость, т'!BV$2:BV$5000,'Q жидкость, т'!$B$2:$B$5000,$A3),0))-IF($C3="",0,IF(AND(BV$1&gt;=$C3,BV$1&lt;$C4),SUMIFS('Q нефть, т'!BV$2:BV$5000,'Q нефть, т'!$B$2:$B$5000,$A3),0)))/1.007</f>
        <v>-2979.1459781529297</v>
      </c>
      <c r="BW3">
        <f>(IF($C3="",0,IF(AND(BW$1&gt;=$C3,BW$1&lt;$C4),SUMIFS('Q жидкость, т'!BW$2:BW$5000,'Q жидкость, т'!$B$2:$B$5000,$A3),0))-IF($C3="",0,IF(AND(BW$1&gt;=$C3,BW$1&lt;$C4),SUMIFS('Q нефть, т'!BW$2:BW$5000,'Q нефть, т'!$B$2:$B$5000,$A3),0)))/1.007</f>
        <v>-2979.1459781529297</v>
      </c>
      <c r="BX3">
        <f>(IF($C3="",0,IF(AND(BX$1&gt;=$C3,BX$1&lt;$C4),SUMIFS('Q жидкость, т'!BX$2:BX$5000,'Q жидкость, т'!$B$2:$B$5000,$A3),0))-IF($C3="",0,IF(AND(BX$1&gt;=$C3,BX$1&lt;$C4),SUMIFS('Q нефть, т'!BX$2:BX$5000,'Q нефть, т'!$B$2:$B$5000,$A3),0)))/1.007</f>
        <v>-2979.1459781529297</v>
      </c>
      <c r="BY3">
        <f>(IF($C3="",0,IF(AND(BY$1&gt;=$C3,BY$1&lt;$C4),SUMIFS('Q жидкость, т'!BY$2:BY$5000,'Q жидкость, т'!$B$2:$B$5000,$A3),0))-IF($C3="",0,IF(AND(BY$1&gt;=$C3,BY$1&lt;$C4),SUMIFS('Q нефть, т'!BY$2:BY$5000,'Q нефть, т'!$B$2:$B$5000,$A3),0)))/1.007</f>
        <v>-2979.1459781529297</v>
      </c>
    </row>
    <row r="4" spans="1:78" x14ac:dyDescent="0.25">
      <c r="A4">
        <f>IF('Объекты по КП'!A4="","",'Объекты по КП'!A4)</f>
        <v>5</v>
      </c>
      <c r="B4" t="str">
        <f>IF('Объекты по КП'!B4="","",'Объекты по КП'!B4)</f>
        <v/>
      </c>
      <c r="C4" s="5" t="str">
        <f>IF('Объекты по КП'!C4="","",'Объекты по КП'!C4)</f>
        <v/>
      </c>
      <c r="F4">
        <f>(IF($C4="",0,IF(F$1&gt;=$C4,SUMIFS('Q жидкость, т'!F$2:F$5000,'Q жидкость, т'!$B$2:$B$5000,$A4),0))-IF($C4="",0,IF(F$1&gt;=$C4,SUMIFS('Q нефть, т'!F$2:F$5000,'Q нефть, т'!$B$2:$B$5000,$A4),0)))/1.007</f>
        <v>0</v>
      </c>
      <c r="G4">
        <f>(IF($C4="",0,IF(G$1&gt;=$C4,SUMIFS('Q жидкость, т'!G$2:G$5000,'Q жидкость, т'!$B$2:$B$5000,$A4),0))-IF($C4="",0,IF(G$1&gt;=$C4,SUMIFS('Q нефть, т'!G$2:G$5000,'Q нефть, т'!$B$2:$B$5000,$A4),0)))/1.007</f>
        <v>0</v>
      </c>
      <c r="H4">
        <f>(IF($C4="",0,IF(H$1&gt;=$C4,SUMIFS('Q жидкость, т'!H$2:H$5000,'Q жидкость, т'!$B$2:$B$5000,$A4),0))-IF($C4="",0,IF(H$1&gt;=$C4,SUMIFS('Q нефть, т'!H$2:H$5000,'Q нефть, т'!$B$2:$B$5000,$A4),0)))/1.007</f>
        <v>0</v>
      </c>
      <c r="I4">
        <f>(IF($C4="",0,IF(I$1&gt;=$C4,SUMIFS('Q жидкость, т'!I$2:I$5000,'Q жидкость, т'!$B$2:$B$5000,$A4),0))-IF($C4="",0,IF(I$1&gt;=$C4,SUMIFS('Q нефть, т'!I$2:I$5000,'Q нефть, т'!$B$2:$B$5000,$A4),0)))/1.007</f>
        <v>0</v>
      </c>
      <c r="J4">
        <f>(IF($C4="",0,IF(J$1&gt;=$C4,SUMIFS('Q жидкость, т'!J$2:J$5000,'Q жидкость, т'!$B$2:$B$5000,$A4),0))-IF($C4="",0,IF(J$1&gt;=$C4,SUMIFS('Q нефть, т'!J$2:J$5000,'Q нефть, т'!$B$2:$B$5000,$A4),0)))/1.007</f>
        <v>0</v>
      </c>
      <c r="K4">
        <f>(IF($C4="",0,IF(K$1&gt;=$C4,SUMIFS('Q жидкость, т'!K$2:K$5000,'Q жидкость, т'!$B$2:$B$5000,$A4),0))-IF($C4="",0,IF(K$1&gt;=$C4,SUMIFS('Q нефть, т'!K$2:K$5000,'Q нефть, т'!$B$2:$B$5000,$A4),0)))/1.007</f>
        <v>0</v>
      </c>
      <c r="L4">
        <f>(IF($C4="",0,IF(L$1&gt;=$C4,SUMIFS('Q жидкость, т'!L$2:L$5000,'Q жидкость, т'!$B$2:$B$5000,$A4),0))-IF($C4="",0,IF(L$1&gt;=$C4,SUMIFS('Q нефть, т'!L$2:L$5000,'Q нефть, т'!$B$2:$B$5000,$A4),0)))/1.007</f>
        <v>0</v>
      </c>
      <c r="M4">
        <f>(IF($C4="",0,IF(M$1&gt;=$C4,SUMIFS('Q жидкость, т'!M$2:M$5000,'Q жидкость, т'!$B$2:$B$5000,$A4),0))-IF($C4="",0,IF(M$1&gt;=$C4,SUMIFS('Q нефть, т'!M$2:M$5000,'Q нефть, т'!$B$2:$B$5000,$A4),0)))/1.007</f>
        <v>0</v>
      </c>
      <c r="N4">
        <f>(IF($C4="",0,IF(N$1&gt;=$C4,SUMIFS('Q жидкость, т'!N$2:N$5000,'Q жидкость, т'!$B$2:$B$5000,$A4),0))-IF($C4="",0,IF(N$1&gt;=$C4,SUMIFS('Q нефть, т'!N$2:N$5000,'Q нефть, т'!$B$2:$B$5000,$A4),0)))/1.007</f>
        <v>0</v>
      </c>
      <c r="O4">
        <f>(IF($C4="",0,IF(O$1&gt;=$C4,SUMIFS('Q жидкость, т'!O$2:O$5000,'Q жидкость, т'!$B$2:$B$5000,$A4),0))-IF($C4="",0,IF(O$1&gt;=$C4,SUMIFS('Q нефть, т'!O$2:O$5000,'Q нефть, т'!$B$2:$B$5000,$A4),0)))/1.007</f>
        <v>0</v>
      </c>
      <c r="P4">
        <f>(IF($C4="",0,IF(P$1&gt;=$C4,SUMIFS('Q жидкость, т'!P$2:P$5000,'Q жидкость, т'!$B$2:$B$5000,$A4),0))-IF($C4="",0,IF(P$1&gt;=$C4,SUMIFS('Q нефть, т'!P$2:P$5000,'Q нефть, т'!$B$2:$B$5000,$A4),0)))/1.007</f>
        <v>0</v>
      </c>
      <c r="Q4">
        <f>(IF($C4="",0,IF(Q$1&gt;=$C4,SUMIFS('Q жидкость, т'!Q$2:Q$5000,'Q жидкость, т'!$B$2:$B$5000,$A4),0))-IF($C4="",0,IF(Q$1&gt;=$C4,SUMIFS('Q нефть, т'!Q$2:Q$5000,'Q нефть, т'!$B$2:$B$5000,$A4),0)))/1.007</f>
        <v>0</v>
      </c>
      <c r="R4">
        <f>(IF($C4="",0,IF(R$1&gt;=$C4,SUMIFS('Q жидкость, т'!R$2:R$5000,'Q жидкость, т'!$B$2:$B$5000,$A4),0))-IF($C4="",0,IF(R$1&gt;=$C4,SUMIFS('Q нефть, т'!R$2:R$5000,'Q нефть, т'!$B$2:$B$5000,$A4),0)))/1.007</f>
        <v>0</v>
      </c>
      <c r="S4">
        <f>(IF($C4="",0,IF(S$1&gt;=$C4,SUMIFS('Q жидкость, т'!S$2:S$5000,'Q жидкость, т'!$B$2:$B$5000,$A4),0))-IF($C4="",0,IF(S$1&gt;=$C4,SUMIFS('Q нефть, т'!S$2:S$5000,'Q нефть, т'!$B$2:$B$5000,$A4),0)))/1.007</f>
        <v>0</v>
      </c>
      <c r="T4">
        <f>(IF($C4="",0,IF(T$1&gt;=$C4,SUMIFS('Q жидкость, т'!T$2:T$5000,'Q жидкость, т'!$B$2:$B$5000,$A4),0))-IF($C4="",0,IF(T$1&gt;=$C4,SUMIFS('Q нефть, т'!T$2:T$5000,'Q нефть, т'!$B$2:$B$5000,$A4),0)))/1.007</f>
        <v>0</v>
      </c>
      <c r="U4">
        <f>(IF($C4="",0,IF(U$1&gt;=$C4,SUMIFS('Q жидкость, т'!U$2:U$5000,'Q жидкость, т'!$B$2:$B$5000,$A4),0))-IF($C4="",0,IF(U$1&gt;=$C4,SUMIFS('Q нефть, т'!U$2:U$5000,'Q нефть, т'!$B$2:$B$5000,$A4),0)))/1.007</f>
        <v>0</v>
      </c>
      <c r="V4">
        <f>(IF($C4="",0,IF(V$1&gt;=$C4,SUMIFS('Q жидкость, т'!V$2:V$5000,'Q жидкость, т'!$B$2:$B$5000,$A4),0))-IF($C4="",0,IF(V$1&gt;=$C4,SUMIFS('Q нефть, т'!V$2:V$5000,'Q нефть, т'!$B$2:$B$5000,$A4),0)))/1.007</f>
        <v>0</v>
      </c>
      <c r="W4">
        <f>(IF($C4="",0,IF(W$1&gt;=$C4,SUMIFS('Q жидкость, т'!W$2:W$5000,'Q жидкость, т'!$B$2:$B$5000,$A4),0))-IF($C4="",0,IF(W$1&gt;=$C4,SUMIFS('Q нефть, т'!W$2:W$5000,'Q нефть, т'!$B$2:$B$5000,$A4),0)))/1.007</f>
        <v>0</v>
      </c>
      <c r="X4">
        <f>(IF($C4="",0,IF(X$1&gt;=$C4,SUMIFS('Q жидкость, т'!X$2:X$5000,'Q жидкость, т'!$B$2:$B$5000,$A4),0))-IF($C4="",0,IF(X$1&gt;=$C4,SUMIFS('Q нефть, т'!X$2:X$5000,'Q нефть, т'!$B$2:$B$5000,$A4),0)))/1.007</f>
        <v>0</v>
      </c>
      <c r="Y4">
        <f>(IF($C4="",0,IF(Y$1&gt;=$C4,SUMIFS('Q жидкость, т'!Y$2:Y$5000,'Q жидкость, т'!$B$2:$B$5000,$A4),0))-IF($C4="",0,IF(Y$1&gt;=$C4,SUMIFS('Q нефть, т'!Y$2:Y$5000,'Q нефть, т'!$B$2:$B$5000,$A4),0)))/1.007</f>
        <v>0</v>
      </c>
      <c r="Z4">
        <f>(IF($C4="",0,IF(Z$1&gt;=$C4,SUMIFS('Q жидкость, т'!Z$2:Z$5000,'Q жидкость, т'!$B$2:$B$5000,$A4),0))-IF($C4="",0,IF(Z$1&gt;=$C4,SUMIFS('Q нефть, т'!Z$2:Z$5000,'Q нефть, т'!$B$2:$B$5000,$A4),0)))/1.007</f>
        <v>0</v>
      </c>
      <c r="AA4">
        <f>(IF($C4="",0,IF(AA$1&gt;=$C4,SUMIFS('Q жидкость, т'!AA$2:AA$5000,'Q жидкость, т'!$B$2:$B$5000,$A4),0))-IF($C4="",0,IF(AA$1&gt;=$C4,SUMIFS('Q нефть, т'!AA$2:AA$5000,'Q нефть, т'!$B$2:$B$5000,$A4),0)))/1.007</f>
        <v>0</v>
      </c>
      <c r="AB4">
        <f>(IF($C4="",0,IF(AB$1&gt;=$C4,SUMIFS('Q жидкость, т'!AB$2:AB$5000,'Q жидкость, т'!$B$2:$B$5000,$A4),0))-IF($C4="",0,IF(AB$1&gt;=$C4,SUMIFS('Q нефть, т'!AB$2:AB$5000,'Q нефть, т'!$B$2:$B$5000,$A4),0)))/1.007</f>
        <v>0</v>
      </c>
      <c r="AC4">
        <f>(IF($C4="",0,IF(AC$1&gt;=$C4,SUMIFS('Q жидкость, т'!AC$2:AC$5000,'Q жидкость, т'!$B$2:$B$5000,$A4),0))-IF($C4="",0,IF(AC$1&gt;=$C4,SUMIFS('Q нефть, т'!AC$2:AC$5000,'Q нефть, т'!$B$2:$B$5000,$A4),0)))/1.007</f>
        <v>0</v>
      </c>
      <c r="AD4">
        <f>(IF($C4="",0,IF(AD$1&gt;=$C4,SUMIFS('Q жидкость, т'!AD$2:AD$5000,'Q жидкость, т'!$B$2:$B$5000,$A4),0))-IF($C4="",0,IF(AD$1&gt;=$C4,SUMIFS('Q нефть, т'!AD$2:AD$5000,'Q нефть, т'!$B$2:$B$5000,$A4),0)))/1.007</f>
        <v>0</v>
      </c>
      <c r="AE4">
        <f>(IF($C4="",0,IF(AE$1&gt;=$C4,SUMIFS('Q жидкость, т'!AE$2:AE$5000,'Q жидкость, т'!$B$2:$B$5000,$A4),0))-IF($C4="",0,IF(AE$1&gt;=$C4,SUMIFS('Q нефть, т'!AE$2:AE$5000,'Q нефть, т'!$B$2:$B$5000,$A4),0)))/1.007</f>
        <v>0</v>
      </c>
      <c r="AF4">
        <f>(IF($C4="",0,IF(AF$1&gt;=$C4,SUMIFS('Q жидкость, т'!AF$2:AF$5000,'Q жидкость, т'!$B$2:$B$5000,$A4),0))-IF($C4="",0,IF(AF$1&gt;=$C4,SUMIFS('Q нефть, т'!AF$2:AF$5000,'Q нефть, т'!$B$2:$B$5000,$A4),0)))/1.007</f>
        <v>0</v>
      </c>
      <c r="AG4">
        <f>(IF($C4="",0,IF(AG$1&gt;=$C4,SUMIFS('Q жидкость, т'!AG$2:AG$5000,'Q жидкость, т'!$B$2:$B$5000,$A4),0))-IF($C4="",0,IF(AG$1&gt;=$C4,SUMIFS('Q нефть, т'!AG$2:AG$5000,'Q нефть, т'!$B$2:$B$5000,$A4),0)))/1.007</f>
        <v>0</v>
      </c>
      <c r="AH4">
        <f>(IF($C4="",0,IF(AH$1&gt;=$C4,SUMIFS('Q жидкость, т'!AH$2:AH$5000,'Q жидкость, т'!$B$2:$B$5000,$A4),0))-IF($C4="",0,IF(AH$1&gt;=$C4,SUMIFS('Q нефть, т'!AH$2:AH$5000,'Q нефть, т'!$B$2:$B$5000,$A4),0)))/1.007</f>
        <v>0</v>
      </c>
      <c r="AI4">
        <f>(IF($C4="",0,IF(AI$1&gt;=$C4,SUMIFS('Q жидкость, т'!AI$2:AI$5000,'Q жидкость, т'!$B$2:$B$5000,$A4),0))-IF($C4="",0,IF(AI$1&gt;=$C4,SUMIFS('Q нефть, т'!AI$2:AI$5000,'Q нефть, т'!$B$2:$B$5000,$A4),0)))/1.007</f>
        <v>0</v>
      </c>
      <c r="AJ4">
        <f>(IF($C4="",0,IF(AJ$1&gt;=$C4,SUMIFS('Q жидкость, т'!AJ$2:AJ$5000,'Q жидкость, т'!$B$2:$B$5000,$A4),0))-IF($C4="",0,IF(AJ$1&gt;=$C4,SUMIFS('Q нефть, т'!AJ$2:AJ$5000,'Q нефть, т'!$B$2:$B$5000,$A4),0)))/1.007</f>
        <v>0</v>
      </c>
      <c r="AK4">
        <f>(IF($C4="",0,IF(AK$1&gt;=$C4,SUMIFS('Q жидкость, т'!AK$2:AK$5000,'Q жидкость, т'!$B$2:$B$5000,$A4),0))-IF($C4="",0,IF(AK$1&gt;=$C4,SUMIFS('Q нефть, т'!AK$2:AK$5000,'Q нефть, т'!$B$2:$B$5000,$A4),0)))/1.007</f>
        <v>0</v>
      </c>
      <c r="AL4">
        <f>(IF($C4="",0,IF(AL$1&gt;=$C4,SUMIFS('Q жидкость, т'!AL$2:AL$5000,'Q жидкость, т'!$B$2:$B$5000,$A4),0))-IF($C4="",0,IF(AL$1&gt;=$C4,SUMIFS('Q нефть, т'!AL$2:AL$5000,'Q нефть, т'!$B$2:$B$5000,$A4),0)))/1.007</f>
        <v>0</v>
      </c>
      <c r="AM4">
        <f>(IF($C4="",0,IF(AM$1&gt;=$C4,SUMIFS('Q жидкость, т'!AM$2:AM$5000,'Q жидкость, т'!$B$2:$B$5000,$A4),0))-IF($C4="",0,IF(AM$1&gt;=$C4,SUMIFS('Q нефть, т'!AM$2:AM$5000,'Q нефть, т'!$B$2:$B$5000,$A4),0)))/1.007</f>
        <v>0</v>
      </c>
      <c r="AN4">
        <f>(IF($C4="",0,IF(AN$1&gt;=$C4,SUMIFS('Q жидкость, т'!AN$2:AN$5000,'Q жидкость, т'!$B$2:$B$5000,$A4),0))-IF($C4="",0,IF(AN$1&gt;=$C4,SUMIFS('Q нефть, т'!AN$2:AN$5000,'Q нефть, т'!$B$2:$B$5000,$A4),0)))/1.007</f>
        <v>0</v>
      </c>
      <c r="AO4">
        <f>(IF($C4="",0,IF(AO$1&gt;=$C4,SUMIFS('Q жидкость, т'!AO$2:AO$5000,'Q жидкость, т'!$B$2:$B$5000,$A4),0))-IF($C4="",0,IF(AO$1&gt;=$C4,SUMIFS('Q нефть, т'!AO$2:AO$5000,'Q нефть, т'!$B$2:$B$5000,$A4),0)))/1.007</f>
        <v>0</v>
      </c>
      <c r="AP4">
        <f>(IF($C4="",0,IF(AP$1&gt;=$C4,SUMIFS('Q жидкость, т'!AP$2:AP$5000,'Q жидкость, т'!$B$2:$B$5000,$A4),0))-IF($C4="",0,IF(AP$1&gt;=$C4,SUMIFS('Q нефть, т'!AP$2:AP$5000,'Q нефть, т'!$B$2:$B$5000,$A4),0)))/1.007</f>
        <v>0</v>
      </c>
      <c r="AQ4">
        <f>(IF($C4="",0,IF(AQ$1&gt;=$C4,SUMIFS('Q жидкость, т'!AQ$2:AQ$5000,'Q жидкость, т'!$B$2:$B$5000,$A4),0))-IF($C4="",0,IF(AQ$1&gt;=$C4,SUMIFS('Q нефть, т'!AQ$2:AQ$5000,'Q нефть, т'!$B$2:$B$5000,$A4),0)))/1.007</f>
        <v>0</v>
      </c>
      <c r="AR4">
        <f>(IF($C4="",0,IF(AR$1&gt;=$C4,SUMIFS('Q жидкость, т'!AR$2:AR$5000,'Q жидкость, т'!$B$2:$B$5000,$A4),0))-IF($C4="",0,IF(AR$1&gt;=$C4,SUMIFS('Q нефть, т'!AR$2:AR$5000,'Q нефть, т'!$B$2:$B$5000,$A4),0)))/1.007</f>
        <v>0</v>
      </c>
      <c r="AS4">
        <f>(IF($C4="",0,IF(AS$1&gt;=$C4,SUMIFS('Q жидкость, т'!AS$2:AS$5000,'Q жидкость, т'!$B$2:$B$5000,$A4),0))-IF($C4="",0,IF(AS$1&gt;=$C4,SUMIFS('Q нефть, т'!AS$2:AS$5000,'Q нефть, т'!$B$2:$B$5000,$A4),0)))/1.007</f>
        <v>0</v>
      </c>
      <c r="AT4">
        <f>(IF($C4="",0,IF(AT$1&gt;=$C4,SUMIFS('Q жидкость, т'!AT$2:AT$5000,'Q жидкость, т'!$B$2:$B$5000,$A4),0))-IF($C4="",0,IF(AT$1&gt;=$C4,SUMIFS('Q нефть, т'!AT$2:AT$5000,'Q нефть, т'!$B$2:$B$5000,$A4),0)))/1.007</f>
        <v>0</v>
      </c>
      <c r="AU4">
        <f>(IF($C4="",0,IF(AU$1&gt;=$C4,SUMIFS('Q жидкость, т'!AU$2:AU$5000,'Q жидкость, т'!$B$2:$B$5000,$A4),0))-IF($C4="",0,IF(AU$1&gt;=$C4,SUMIFS('Q нефть, т'!AU$2:AU$5000,'Q нефть, т'!$B$2:$B$5000,$A4),0)))/1.007</f>
        <v>0</v>
      </c>
      <c r="AV4">
        <f>(IF($C4="",0,IF(AV$1&gt;=$C4,SUMIFS('Q жидкость, т'!AV$2:AV$5000,'Q жидкость, т'!$B$2:$B$5000,$A4),0))-IF($C4="",0,IF(AV$1&gt;=$C4,SUMIFS('Q нефть, т'!AV$2:AV$5000,'Q нефть, т'!$B$2:$B$5000,$A4),0)))/1.007</f>
        <v>0</v>
      </c>
      <c r="AW4">
        <f>(IF($C4="",0,IF(AW$1&gt;=$C4,SUMIFS('Q жидкость, т'!AW$2:AW$5000,'Q жидкость, т'!$B$2:$B$5000,$A4),0))-IF($C4="",0,IF(AW$1&gt;=$C4,SUMIFS('Q нефть, т'!AW$2:AW$5000,'Q нефть, т'!$B$2:$B$5000,$A4),0)))/1.007</f>
        <v>0</v>
      </c>
      <c r="AX4">
        <f>(IF($C4="",0,IF(AX$1&gt;=$C4,SUMIFS('Q жидкость, т'!AX$2:AX$5000,'Q жидкость, т'!$B$2:$B$5000,$A4),0))-IF($C4="",0,IF(AX$1&gt;=$C4,SUMIFS('Q нефть, т'!AX$2:AX$5000,'Q нефть, т'!$B$2:$B$5000,$A4),0)))/1.007</f>
        <v>0</v>
      </c>
      <c r="AY4">
        <f>(IF($C4="",0,IF(AY$1&gt;=$C4,SUMIFS('Q жидкость, т'!AY$2:AY$5000,'Q жидкость, т'!$B$2:$B$5000,$A4),0))-IF($C4="",0,IF(AY$1&gt;=$C4,SUMIFS('Q нефть, т'!AY$2:AY$5000,'Q нефть, т'!$B$2:$B$5000,$A4),0)))/1.007</f>
        <v>0</v>
      </c>
      <c r="AZ4">
        <f>(IF($C4="",0,IF(AZ$1&gt;=$C4,SUMIFS('Q жидкость, т'!AZ$2:AZ$5000,'Q жидкость, т'!$B$2:$B$5000,$A4),0))-IF($C4="",0,IF(AZ$1&gt;=$C4,SUMIFS('Q нефть, т'!AZ$2:AZ$5000,'Q нефть, т'!$B$2:$B$5000,$A4),0)))/1.007</f>
        <v>0</v>
      </c>
      <c r="BA4">
        <f>(IF($C4="",0,IF(BA$1&gt;=$C4,SUMIFS('Q жидкость, т'!BA$2:BA$5000,'Q жидкость, т'!$B$2:$B$5000,$A4),0))-IF($C4="",0,IF(BA$1&gt;=$C4,SUMIFS('Q нефть, т'!BA$2:BA$5000,'Q нефть, т'!$B$2:$B$5000,$A4),0)))/1.007</f>
        <v>0</v>
      </c>
      <c r="BB4">
        <f>(IF($C4="",0,IF(BB$1&gt;=$C4,SUMIFS('Q жидкость, т'!BB$2:BB$5000,'Q жидкость, т'!$B$2:$B$5000,$A4),0))-IF($C4="",0,IF(BB$1&gt;=$C4,SUMIFS('Q нефть, т'!BB$2:BB$5000,'Q нефть, т'!$B$2:$B$5000,$A4),0)))/1.007</f>
        <v>0</v>
      </c>
      <c r="BC4">
        <f>(IF($C4="",0,IF(BC$1&gt;=$C4,SUMIFS('Q жидкость, т'!BC$2:BC$5000,'Q жидкость, т'!$B$2:$B$5000,$A4),0))-IF($C4="",0,IF(BC$1&gt;=$C4,SUMIFS('Q нефть, т'!BC$2:BC$5000,'Q нефть, т'!$B$2:$B$5000,$A4),0)))/1.007</f>
        <v>0</v>
      </c>
      <c r="BD4">
        <f>(IF($C4="",0,IF(BD$1&gt;=$C4,SUMIFS('Q жидкость, т'!BD$2:BD$5000,'Q жидкость, т'!$B$2:$B$5000,$A4),0))-IF($C4="",0,IF(BD$1&gt;=$C4,SUMIFS('Q нефть, т'!BD$2:BD$5000,'Q нефть, т'!$B$2:$B$5000,$A4),0)))/1.007</f>
        <v>0</v>
      </c>
      <c r="BE4">
        <f>(IF($C4="",0,IF(BE$1&gt;=$C4,SUMIFS('Q жидкость, т'!BE$2:BE$5000,'Q жидкость, т'!$B$2:$B$5000,$A4),0))-IF($C4="",0,IF(BE$1&gt;=$C4,SUMIFS('Q нефть, т'!BE$2:BE$5000,'Q нефть, т'!$B$2:$B$5000,$A4),0)))/1.007</f>
        <v>0</v>
      </c>
      <c r="BF4">
        <f>(IF($C4="",0,IF(BF$1&gt;=$C4,SUMIFS('Q жидкость, т'!BF$2:BF$5000,'Q жидкость, т'!$B$2:$B$5000,$A4),0))-IF($C4="",0,IF(BF$1&gt;=$C4,SUMIFS('Q нефть, т'!BF$2:BF$5000,'Q нефть, т'!$B$2:$B$5000,$A4),0)))/1.007</f>
        <v>0</v>
      </c>
      <c r="BG4">
        <f>(IF($C4="",0,IF(BG$1&gt;=$C4,SUMIFS('Q жидкость, т'!BG$2:BG$5000,'Q жидкость, т'!$B$2:$B$5000,$A4),0))-IF($C4="",0,IF(BG$1&gt;=$C4,SUMIFS('Q нефть, т'!BG$2:BG$5000,'Q нефть, т'!$B$2:$B$5000,$A4),0)))/1.007</f>
        <v>0</v>
      </c>
      <c r="BH4">
        <f>(IF($C4="",0,IF(BH$1&gt;=$C4,SUMIFS('Q жидкость, т'!BH$2:BH$5000,'Q жидкость, т'!$B$2:$B$5000,$A4),0))-IF($C4="",0,IF(BH$1&gt;=$C4,SUMIFS('Q нефть, т'!BH$2:BH$5000,'Q нефть, т'!$B$2:$B$5000,$A4),0)))/1.007</f>
        <v>0</v>
      </c>
      <c r="BI4">
        <f>(IF($C4="",0,IF(BI$1&gt;=$C4,SUMIFS('Q жидкость, т'!BI$2:BI$5000,'Q жидкость, т'!$B$2:$B$5000,$A4),0))-IF($C4="",0,IF(BI$1&gt;=$C4,SUMIFS('Q нефть, т'!BI$2:BI$5000,'Q нефть, т'!$B$2:$B$5000,$A4),0)))/1.007</f>
        <v>0</v>
      </c>
      <c r="BJ4">
        <f>(IF($C4="",0,IF(BJ$1&gt;=$C4,SUMIFS('Q жидкость, т'!BJ$2:BJ$5000,'Q жидкость, т'!$B$2:$B$5000,$A4),0))-IF($C4="",0,IF(BJ$1&gt;=$C4,SUMIFS('Q нефть, т'!BJ$2:BJ$5000,'Q нефть, т'!$B$2:$B$5000,$A4),0)))/1.007</f>
        <v>0</v>
      </c>
      <c r="BK4">
        <f>(IF($C4="",0,IF(BK$1&gt;=$C4,SUMIFS('Q жидкость, т'!BK$2:BK$5000,'Q жидкость, т'!$B$2:$B$5000,$A4),0))-IF($C4="",0,IF(BK$1&gt;=$C4,SUMIFS('Q нефть, т'!BK$2:BK$5000,'Q нефть, т'!$B$2:$B$5000,$A4),0)))/1.007</f>
        <v>0</v>
      </c>
      <c r="BL4">
        <f>(IF($C4="",0,IF(BL$1&gt;=$C4,SUMIFS('Q жидкость, т'!BL$2:BL$5000,'Q жидкость, т'!$B$2:$B$5000,$A4),0))-IF($C4="",0,IF(BL$1&gt;=$C4,SUMIFS('Q нефть, т'!BL$2:BL$5000,'Q нефть, т'!$B$2:$B$5000,$A4),0)))/1.007</f>
        <v>0</v>
      </c>
      <c r="BM4">
        <f>(IF($C4="",0,IF(BM$1&gt;=$C4,SUMIFS('Q жидкость, т'!BM$2:BM$5000,'Q жидкость, т'!$B$2:$B$5000,$A4),0))-IF($C4="",0,IF(BM$1&gt;=$C4,SUMIFS('Q нефть, т'!BM$2:BM$5000,'Q нефть, т'!$B$2:$B$5000,$A4),0)))/1.007</f>
        <v>0</v>
      </c>
      <c r="BN4">
        <f>(IF($C4="",0,IF(BN$1&gt;=$C4,SUMIFS('Q жидкость, т'!BN$2:BN$5000,'Q жидкость, т'!$B$2:$B$5000,$A4),0))-IF($C4="",0,IF(BN$1&gt;=$C4,SUMIFS('Q нефть, т'!BN$2:BN$5000,'Q нефть, т'!$B$2:$B$5000,$A4),0)))/1.007</f>
        <v>0</v>
      </c>
      <c r="BO4">
        <f>(IF($C4="",0,IF(BO$1&gt;=$C4,SUMIFS('Q жидкость, т'!BO$2:BO$5000,'Q жидкость, т'!$B$2:$B$5000,$A4),0))-IF($C4="",0,IF(BO$1&gt;=$C4,SUMIFS('Q нефть, т'!BO$2:BO$5000,'Q нефть, т'!$B$2:$B$5000,$A4),0)))/1.007</f>
        <v>0</v>
      </c>
      <c r="BP4">
        <f>(IF($C4="",0,IF(BP$1&gt;=$C4,SUMIFS('Q жидкость, т'!BP$2:BP$5000,'Q жидкость, т'!$B$2:$B$5000,$A4),0))-IF($C4="",0,IF(BP$1&gt;=$C4,SUMIFS('Q нефть, т'!BP$2:BP$5000,'Q нефть, т'!$B$2:$B$5000,$A4),0)))/1.007</f>
        <v>0</v>
      </c>
      <c r="BQ4">
        <f>(IF($C4="",0,IF(BQ$1&gt;=$C4,SUMIFS('Q жидкость, т'!BQ$2:BQ$5000,'Q жидкость, т'!$B$2:$B$5000,$A4),0))-IF($C4="",0,IF(BQ$1&gt;=$C4,SUMIFS('Q нефть, т'!BQ$2:BQ$5000,'Q нефть, т'!$B$2:$B$5000,$A4),0)))/1.007</f>
        <v>0</v>
      </c>
      <c r="BR4">
        <f>(IF($C4="",0,IF(BR$1&gt;=$C4,SUMIFS('Q жидкость, т'!BR$2:BR$5000,'Q жидкость, т'!$B$2:$B$5000,$A4),0))-IF($C4="",0,IF(BR$1&gt;=$C4,SUMIFS('Q нефть, т'!BR$2:BR$5000,'Q нефть, т'!$B$2:$B$5000,$A4),0)))/1.007</f>
        <v>0</v>
      </c>
      <c r="BS4">
        <f>(IF($C4="",0,IF(BS$1&gt;=$C4,SUMIFS('Q жидкость, т'!BS$2:BS$5000,'Q жидкость, т'!$B$2:$B$5000,$A4),0))-IF($C4="",0,IF(BS$1&gt;=$C4,SUMIFS('Q нефть, т'!BS$2:BS$5000,'Q нефть, т'!$B$2:$B$5000,$A4),0)))/1.007</f>
        <v>0</v>
      </c>
      <c r="BT4">
        <f>(IF($C4="",0,IF(BT$1&gt;=$C4,SUMIFS('Q жидкость, т'!BT$2:BT$5000,'Q жидкость, т'!$B$2:$B$5000,$A4),0))-IF($C4="",0,IF(BT$1&gt;=$C4,SUMIFS('Q нефть, т'!BT$2:BT$5000,'Q нефть, т'!$B$2:$B$5000,$A4),0)))/1.007</f>
        <v>0</v>
      </c>
      <c r="BU4">
        <f>(IF($C4="",0,IF(BU$1&gt;=$C4,SUMIFS('Q жидкость, т'!BU$2:BU$5000,'Q жидкость, т'!$B$2:$B$5000,$A4),0))-IF($C4="",0,IF(BU$1&gt;=$C4,SUMIFS('Q нефть, т'!BU$2:BU$5000,'Q нефть, т'!$B$2:$B$5000,$A4),0)))/1.007</f>
        <v>0</v>
      </c>
      <c r="BV4">
        <f>(IF($C4="",0,IF(BV$1&gt;=$C4,SUMIFS('Q жидкость, т'!BV$2:BV$5000,'Q жидкость, т'!$B$2:$B$5000,$A4),0))-IF($C4="",0,IF(BV$1&gt;=$C4,SUMIFS('Q нефть, т'!BV$2:BV$5000,'Q нефть, т'!$B$2:$B$5000,$A4),0)))/1.007</f>
        <v>0</v>
      </c>
      <c r="BW4">
        <f>(IF($C4="",0,IF(BW$1&gt;=$C4,SUMIFS('Q жидкость, т'!BW$2:BW$5000,'Q жидкость, т'!$B$2:$B$5000,$A4),0))-IF($C4="",0,IF(BW$1&gt;=$C4,SUMIFS('Q нефть, т'!BW$2:BW$5000,'Q нефть, т'!$B$2:$B$5000,$A4),0)))/1.007</f>
        <v>0</v>
      </c>
      <c r="BX4">
        <f>(IF($C4="",0,IF(BX$1&gt;=$C4,SUMIFS('Q жидкость, т'!BX$2:BX$5000,'Q жидкость, т'!$B$2:$B$5000,$A4),0))-IF($C4="",0,IF(BX$1&gt;=$C4,SUMIFS('Q нефть, т'!BX$2:BX$5000,'Q нефть, т'!$B$2:$B$5000,$A4),0)))/1.007</f>
        <v>0</v>
      </c>
      <c r="BY4">
        <f>(IF($C4="",0,IF(BY$1&gt;=$C4,SUMIFS('Q жидкость, т'!BY$2:BY$5000,'Q жидкость, т'!$B$2:$B$5000,$A4),0))-IF($C4="",0,IF(BY$1&gt;=$C4,SUMIFS('Q нефть, т'!BY$2:BY$5000,'Q нефть, т'!$B$2:$B$5000,$A4),0)))/1.007</f>
        <v>0</v>
      </c>
    </row>
    <row r="5" spans="1:78" x14ac:dyDescent="0.25">
      <c r="A5">
        <f>IF('Объекты по КП'!A5="","",'Объекты по КП'!A5)</f>
        <v>8</v>
      </c>
      <c r="B5" t="str">
        <f>IF('Объекты по КП'!B5="","",'Объекты по КП'!B5)</f>
        <v>КП 4</v>
      </c>
      <c r="C5" s="5">
        <f>IF('Объекты по КП'!C5="","",'Объекты по КП'!C5)</f>
        <v>45231</v>
      </c>
      <c r="F5">
        <f>(IF($C5="",0,IF(AND(F$1&gt;=$C5,F$1&lt;$C6),SUMIFS('Q жидкость, т'!F$2:F$5000,'Q жидкость, т'!$B$2:$B$5000,$A5),0))-IF($C5="",0,IF(AND(F$1&gt;=$C5,F$1&lt;$C6),SUMIFS('Q нефть, т'!F$2:F$5000,'Q нефть, т'!$B$2:$B$5000,$A5),0)))/1.007</f>
        <v>-2979.1459781529297</v>
      </c>
      <c r="G5">
        <f>(IF($C5="",0,IF(AND(G$1&gt;=$C5,G$1&lt;$C6),SUMIFS('Q жидкость, т'!G$2:G$5000,'Q жидкость, т'!$B$2:$B$5000,$A5),0))-IF($C5="",0,IF(AND(G$1&gt;=$C5,G$1&lt;$C6),SUMIFS('Q нефть, т'!G$2:G$5000,'Q нефть, т'!$B$2:$B$5000,$A5),0)))/1.007</f>
        <v>-2979.1459781529297</v>
      </c>
      <c r="H5">
        <f>(IF($C5="",0,IF(AND(H$1&gt;=$C5,H$1&lt;$C6),SUMIFS('Q жидкость, т'!H$2:H$5000,'Q жидкость, т'!$B$2:$B$5000,$A5),0))-IF($C5="",0,IF(AND(H$1&gt;=$C5,H$1&lt;$C6),SUMIFS('Q нефть, т'!H$2:H$5000,'Q нефть, т'!$B$2:$B$5000,$A5),0)))/1.007</f>
        <v>-2979.1459781529297</v>
      </c>
      <c r="I5">
        <f>(IF($C5="",0,IF(AND(I$1&gt;=$C5,I$1&lt;$C6),SUMIFS('Q жидкость, т'!I$2:I$5000,'Q жидкость, т'!$B$2:$B$5000,$A5),0))-IF($C5="",0,IF(AND(I$1&gt;=$C5,I$1&lt;$C6),SUMIFS('Q нефть, т'!I$2:I$5000,'Q нефть, т'!$B$2:$B$5000,$A5),0)))/1.007</f>
        <v>-2979.1459781529297</v>
      </c>
      <c r="J5">
        <f>(IF($C5="",0,IF(AND(J$1&gt;=$C5,J$1&lt;$C6),SUMIFS('Q жидкость, т'!J$2:J$5000,'Q жидкость, т'!$B$2:$B$5000,$A5),0))-IF($C5="",0,IF(AND(J$1&gt;=$C5,J$1&lt;$C6),SUMIFS('Q нефть, т'!J$2:J$5000,'Q нефть, т'!$B$2:$B$5000,$A5),0)))/1.007</f>
        <v>-2979.1459781529297</v>
      </c>
      <c r="K5">
        <f>(IF($C5="",0,IF(AND(K$1&gt;=$C5,K$1&lt;$C6),SUMIFS('Q жидкость, т'!K$2:K$5000,'Q жидкость, т'!$B$2:$B$5000,$A5),0))-IF($C5="",0,IF(AND(K$1&gt;=$C5,K$1&lt;$C6),SUMIFS('Q нефть, т'!K$2:K$5000,'Q нефть, т'!$B$2:$B$5000,$A5),0)))/1.007</f>
        <v>-2979.1459781529297</v>
      </c>
      <c r="L5">
        <f>(IF($C5="",0,IF(AND(L$1&gt;=$C5,L$1&lt;$C6),SUMIFS('Q жидкость, т'!L$2:L$5000,'Q жидкость, т'!$B$2:$B$5000,$A5),0))-IF($C5="",0,IF(AND(L$1&gt;=$C5,L$1&lt;$C6),SUMIFS('Q нефть, т'!L$2:L$5000,'Q нефть, т'!$B$2:$B$5000,$A5),0)))/1.007</f>
        <v>-2979.1459781529297</v>
      </c>
      <c r="M5">
        <f>(IF($C5="",0,IF(AND(M$1&gt;=$C5,M$1&lt;$C6),SUMIFS('Q жидкость, т'!M$2:M$5000,'Q жидкость, т'!$B$2:$B$5000,$A5),0))-IF($C5="",0,IF(AND(M$1&gt;=$C5,M$1&lt;$C6),SUMIFS('Q нефть, т'!M$2:M$5000,'Q нефть, т'!$B$2:$B$5000,$A5),0)))/1.007</f>
        <v>-2979.1459781529297</v>
      </c>
      <c r="N5">
        <f>(IF($C5="",0,IF(AND(N$1&gt;=$C5,N$1&lt;$C6),SUMIFS('Q жидкость, т'!N$2:N$5000,'Q жидкость, т'!$B$2:$B$5000,$A5),0))-IF($C5="",0,IF(AND(N$1&gt;=$C5,N$1&lt;$C6),SUMIFS('Q нефть, т'!N$2:N$5000,'Q нефть, т'!$B$2:$B$5000,$A5),0)))/1.007</f>
        <v>-2979.1459781529297</v>
      </c>
      <c r="O5">
        <f>(IF($C5="",0,IF(AND(O$1&gt;=$C5,O$1&lt;$C6),SUMIFS('Q жидкость, т'!O$2:O$5000,'Q жидкость, т'!$B$2:$B$5000,$A5),0))-IF($C5="",0,IF(AND(O$1&gt;=$C5,O$1&lt;$C6),SUMIFS('Q нефть, т'!O$2:O$5000,'Q нефть, т'!$B$2:$B$5000,$A5),0)))/1.007</f>
        <v>0</v>
      </c>
      <c r="P5">
        <f>(IF($C5="",0,IF(AND(P$1&gt;=$C5,P$1&lt;$C6),SUMIFS('Q жидкость, т'!P$2:P$5000,'Q жидкость, т'!$B$2:$B$5000,$A5),0))-IF($C5="",0,IF(AND(P$1&gt;=$C5,P$1&lt;$C6),SUMIFS('Q нефть, т'!P$2:P$5000,'Q нефть, т'!$B$2:$B$5000,$A5),0)))/1.007</f>
        <v>0</v>
      </c>
      <c r="Q5">
        <f>(IF($C5="",0,IF(AND(Q$1&gt;=$C5,Q$1&lt;$C6),SUMIFS('Q жидкость, т'!Q$2:Q$5000,'Q жидкость, т'!$B$2:$B$5000,$A5),0))-IF($C5="",0,IF(AND(Q$1&gt;=$C5,Q$1&lt;$C6),SUMIFS('Q нефть, т'!Q$2:Q$5000,'Q нефть, т'!$B$2:$B$5000,$A5),0)))/1.007</f>
        <v>0</v>
      </c>
      <c r="R5">
        <f>(IF($C5="",0,IF(AND(R$1&gt;=$C5,R$1&lt;$C6),SUMIFS('Q жидкость, т'!R$2:R$5000,'Q жидкость, т'!$B$2:$B$5000,$A5),0))-IF($C5="",0,IF(AND(R$1&gt;=$C5,R$1&lt;$C6),SUMIFS('Q нефть, т'!R$2:R$5000,'Q нефть, т'!$B$2:$B$5000,$A5),0)))/1.007</f>
        <v>0</v>
      </c>
      <c r="S5">
        <f>(IF($C5="",0,IF(AND(S$1&gt;=$C5,S$1&lt;$C6),SUMIFS('Q жидкость, т'!S$2:S$5000,'Q жидкость, т'!$B$2:$B$5000,$A5),0))-IF($C5="",0,IF(AND(S$1&gt;=$C5,S$1&lt;$C6),SUMIFS('Q нефть, т'!S$2:S$5000,'Q нефть, т'!$B$2:$B$5000,$A5),0)))/1.007</f>
        <v>0</v>
      </c>
      <c r="T5">
        <f>(IF($C5="",0,IF(AND(T$1&gt;=$C5,T$1&lt;$C6),SUMIFS('Q жидкость, т'!T$2:T$5000,'Q жидкость, т'!$B$2:$B$5000,$A5),0))-IF($C5="",0,IF(AND(T$1&gt;=$C5,T$1&lt;$C6),SUMIFS('Q нефть, т'!T$2:T$5000,'Q нефть, т'!$B$2:$B$5000,$A5),0)))/1.007</f>
        <v>0</v>
      </c>
      <c r="U5">
        <f>(IF($C5="",0,IF(AND(U$1&gt;=$C5,U$1&lt;$C6),SUMIFS('Q жидкость, т'!U$2:U$5000,'Q жидкость, т'!$B$2:$B$5000,$A5),0))-IF($C5="",0,IF(AND(U$1&gt;=$C5,U$1&lt;$C6),SUMIFS('Q нефть, т'!U$2:U$5000,'Q нефть, т'!$B$2:$B$5000,$A5),0)))/1.007</f>
        <v>0</v>
      </c>
      <c r="V5">
        <f>(IF($C5="",0,IF(AND(V$1&gt;=$C5,V$1&lt;$C6),SUMIFS('Q жидкость, т'!V$2:V$5000,'Q жидкость, т'!$B$2:$B$5000,$A5),0))-IF($C5="",0,IF(AND(V$1&gt;=$C5,V$1&lt;$C6),SUMIFS('Q нефть, т'!V$2:V$5000,'Q нефть, т'!$B$2:$B$5000,$A5),0)))/1.007</f>
        <v>0</v>
      </c>
      <c r="W5">
        <f>(IF($C5="",0,IF(AND(W$1&gt;=$C5,W$1&lt;$C6),SUMIFS('Q жидкость, т'!W$2:W$5000,'Q жидкость, т'!$B$2:$B$5000,$A5),0))-IF($C5="",0,IF(AND(W$1&gt;=$C5,W$1&lt;$C6),SUMIFS('Q нефть, т'!W$2:W$5000,'Q нефть, т'!$B$2:$B$5000,$A5),0)))/1.007</f>
        <v>0</v>
      </c>
      <c r="X5">
        <f>(IF($C5="",0,IF(AND(X$1&gt;=$C5,X$1&lt;$C6),SUMIFS('Q жидкость, т'!X$2:X$5000,'Q жидкость, т'!$B$2:$B$5000,$A5),0))-IF($C5="",0,IF(AND(X$1&gt;=$C5,X$1&lt;$C6),SUMIFS('Q нефть, т'!X$2:X$5000,'Q нефть, т'!$B$2:$B$5000,$A5),0)))/1.007</f>
        <v>0</v>
      </c>
      <c r="Y5">
        <f>(IF($C5="",0,IF(AND(Y$1&gt;=$C5,Y$1&lt;$C6),SUMIFS('Q жидкость, т'!Y$2:Y$5000,'Q жидкость, т'!$B$2:$B$5000,$A5),0))-IF($C5="",0,IF(AND(Y$1&gt;=$C5,Y$1&lt;$C6),SUMIFS('Q нефть, т'!Y$2:Y$5000,'Q нефть, т'!$B$2:$B$5000,$A5),0)))/1.007</f>
        <v>0</v>
      </c>
      <c r="Z5">
        <f>(IF($C5="",0,IF(AND(Z$1&gt;=$C5,Z$1&lt;$C6),SUMIFS('Q жидкость, т'!Z$2:Z$5000,'Q жидкость, т'!$B$2:$B$5000,$A5),0))-IF($C5="",0,IF(AND(Z$1&gt;=$C5,Z$1&lt;$C6),SUMIFS('Q нефть, т'!Z$2:Z$5000,'Q нефть, т'!$B$2:$B$5000,$A5),0)))/1.007</f>
        <v>0</v>
      </c>
      <c r="AA5">
        <f>(IF($C5="",0,IF(AND(AA$1&gt;=$C5,AA$1&lt;$C6),SUMIFS('Q жидкость, т'!AA$2:AA$5000,'Q жидкость, т'!$B$2:$B$5000,$A5),0))-IF($C5="",0,IF(AND(AA$1&gt;=$C5,AA$1&lt;$C6),SUMIFS('Q нефть, т'!AA$2:AA$5000,'Q нефть, т'!$B$2:$B$5000,$A5),0)))/1.007</f>
        <v>0</v>
      </c>
      <c r="AB5">
        <f>(IF($C5="",0,IF(AND(AB$1&gt;=$C5,AB$1&lt;$C6),SUMIFS('Q жидкость, т'!AB$2:AB$5000,'Q жидкость, т'!$B$2:$B$5000,$A5),0))-IF($C5="",0,IF(AND(AB$1&gt;=$C5,AB$1&lt;$C6),SUMIFS('Q нефть, т'!AB$2:AB$5000,'Q нефть, т'!$B$2:$B$5000,$A5),0)))/1.007</f>
        <v>0</v>
      </c>
      <c r="AC5">
        <f>(IF($C5="",0,IF(AND(AC$1&gt;=$C5,AC$1&lt;$C6),SUMIFS('Q жидкость, т'!AC$2:AC$5000,'Q жидкость, т'!$B$2:$B$5000,$A5),0))-IF($C5="",0,IF(AND(AC$1&gt;=$C5,AC$1&lt;$C6),SUMIFS('Q нефть, т'!AC$2:AC$5000,'Q нефть, т'!$B$2:$B$5000,$A5),0)))/1.007</f>
        <v>0</v>
      </c>
      <c r="AD5">
        <f>(IF($C5="",0,IF(AND(AD$1&gt;=$C5,AD$1&lt;$C6),SUMIFS('Q жидкость, т'!AD$2:AD$5000,'Q жидкость, т'!$B$2:$B$5000,$A5),0))-IF($C5="",0,IF(AND(AD$1&gt;=$C5,AD$1&lt;$C6),SUMIFS('Q нефть, т'!AD$2:AD$5000,'Q нефть, т'!$B$2:$B$5000,$A5),0)))/1.007</f>
        <v>0</v>
      </c>
      <c r="AE5">
        <f>(IF($C5="",0,IF(AND(AE$1&gt;=$C5,AE$1&lt;$C6),SUMIFS('Q жидкость, т'!AE$2:AE$5000,'Q жидкость, т'!$B$2:$B$5000,$A5),0))-IF($C5="",0,IF(AND(AE$1&gt;=$C5,AE$1&lt;$C6),SUMIFS('Q нефть, т'!AE$2:AE$5000,'Q нефть, т'!$B$2:$B$5000,$A5),0)))/1.007</f>
        <v>0</v>
      </c>
      <c r="AF5">
        <f>(IF($C5="",0,IF(AND(AF$1&gt;=$C5,AF$1&lt;$C6),SUMIFS('Q жидкость, т'!AF$2:AF$5000,'Q жидкость, т'!$B$2:$B$5000,$A5),0))-IF($C5="",0,IF(AND(AF$1&gt;=$C5,AF$1&lt;$C6),SUMIFS('Q нефть, т'!AF$2:AF$5000,'Q нефть, т'!$B$2:$B$5000,$A5),0)))/1.007</f>
        <v>0</v>
      </c>
      <c r="AG5">
        <f>(IF($C5="",0,IF(AND(AG$1&gt;=$C5,AG$1&lt;$C6),SUMIFS('Q жидкость, т'!AG$2:AG$5000,'Q жидкость, т'!$B$2:$B$5000,$A5),0))-IF($C5="",0,IF(AND(AG$1&gt;=$C5,AG$1&lt;$C6),SUMIFS('Q нефть, т'!AG$2:AG$5000,'Q нефть, т'!$B$2:$B$5000,$A5),0)))/1.007</f>
        <v>0</v>
      </c>
      <c r="AH5">
        <f>(IF($C5="",0,IF(AND(AH$1&gt;=$C5,AH$1&lt;$C6),SUMIFS('Q жидкость, т'!AH$2:AH$5000,'Q жидкость, т'!$B$2:$B$5000,$A5),0))-IF($C5="",0,IF(AND(AH$1&gt;=$C5,AH$1&lt;$C6),SUMIFS('Q нефть, т'!AH$2:AH$5000,'Q нефть, т'!$B$2:$B$5000,$A5),0)))/1.007</f>
        <v>0</v>
      </c>
      <c r="AI5">
        <f>(IF($C5="",0,IF(AND(AI$1&gt;=$C5,AI$1&lt;$C6),SUMIFS('Q жидкость, т'!AI$2:AI$5000,'Q жидкость, т'!$B$2:$B$5000,$A5),0))-IF($C5="",0,IF(AND(AI$1&gt;=$C5,AI$1&lt;$C6),SUMIFS('Q нефть, т'!AI$2:AI$5000,'Q нефть, т'!$B$2:$B$5000,$A5),0)))/1.007</f>
        <v>0</v>
      </c>
      <c r="AJ5">
        <f>(IF($C5="",0,IF(AND(AJ$1&gt;=$C5,AJ$1&lt;$C6),SUMIFS('Q жидкость, т'!AJ$2:AJ$5000,'Q жидкость, т'!$B$2:$B$5000,$A5),0))-IF($C5="",0,IF(AND(AJ$1&gt;=$C5,AJ$1&lt;$C6),SUMIFS('Q нефть, т'!AJ$2:AJ$5000,'Q нефть, т'!$B$2:$B$5000,$A5),0)))/1.007</f>
        <v>0</v>
      </c>
      <c r="AK5">
        <f>(IF($C5="",0,IF(AND(AK$1&gt;=$C5,AK$1&lt;$C6),SUMIFS('Q жидкость, т'!AK$2:AK$5000,'Q жидкость, т'!$B$2:$B$5000,$A5),0))-IF($C5="",0,IF(AND(AK$1&gt;=$C5,AK$1&lt;$C6),SUMIFS('Q нефть, т'!AK$2:AK$5000,'Q нефть, т'!$B$2:$B$5000,$A5),0)))/1.007</f>
        <v>0</v>
      </c>
      <c r="AL5">
        <f>(IF($C5="",0,IF(AND(AL$1&gt;=$C5,AL$1&lt;$C6),SUMIFS('Q жидкость, т'!AL$2:AL$5000,'Q жидкость, т'!$B$2:$B$5000,$A5),0))-IF($C5="",0,IF(AND(AL$1&gt;=$C5,AL$1&lt;$C6),SUMIFS('Q нефть, т'!AL$2:AL$5000,'Q нефть, т'!$B$2:$B$5000,$A5),0)))/1.007</f>
        <v>0</v>
      </c>
      <c r="AM5">
        <f>(IF($C5="",0,IF(AND(AM$1&gt;=$C5,AM$1&lt;$C6),SUMIFS('Q жидкость, т'!AM$2:AM$5000,'Q жидкость, т'!$B$2:$B$5000,$A5),0))-IF($C5="",0,IF(AND(AM$1&gt;=$C5,AM$1&lt;$C6),SUMIFS('Q нефть, т'!AM$2:AM$5000,'Q нефть, т'!$B$2:$B$5000,$A5),0)))/1.007</f>
        <v>0</v>
      </c>
      <c r="AN5">
        <f>(IF($C5="",0,IF(AND(AN$1&gt;=$C5,AN$1&lt;$C6),SUMIFS('Q жидкость, т'!AN$2:AN$5000,'Q жидкость, т'!$B$2:$B$5000,$A5),0))-IF($C5="",0,IF(AND(AN$1&gt;=$C5,AN$1&lt;$C6),SUMIFS('Q нефть, т'!AN$2:AN$5000,'Q нефть, т'!$B$2:$B$5000,$A5),0)))/1.007</f>
        <v>0</v>
      </c>
      <c r="AO5">
        <f>(IF($C5="",0,IF(AND(AO$1&gt;=$C5,AO$1&lt;$C6),SUMIFS('Q жидкость, т'!AO$2:AO$5000,'Q жидкость, т'!$B$2:$B$5000,$A5),0))-IF($C5="",0,IF(AND(AO$1&gt;=$C5,AO$1&lt;$C6),SUMIFS('Q нефть, т'!AO$2:AO$5000,'Q нефть, т'!$B$2:$B$5000,$A5),0)))/1.007</f>
        <v>0</v>
      </c>
      <c r="AP5">
        <f>(IF($C5="",0,IF(AND(AP$1&gt;=$C5,AP$1&lt;$C6),SUMIFS('Q жидкость, т'!AP$2:AP$5000,'Q жидкость, т'!$B$2:$B$5000,$A5),0))-IF($C5="",0,IF(AND(AP$1&gt;=$C5,AP$1&lt;$C6),SUMIFS('Q нефть, т'!AP$2:AP$5000,'Q нефть, т'!$B$2:$B$5000,$A5),0)))/1.007</f>
        <v>0</v>
      </c>
      <c r="AQ5">
        <f>(IF($C5="",0,IF(AND(AQ$1&gt;=$C5,AQ$1&lt;$C6),SUMIFS('Q жидкость, т'!AQ$2:AQ$5000,'Q жидкость, т'!$B$2:$B$5000,$A5),0))-IF($C5="",0,IF(AND(AQ$1&gt;=$C5,AQ$1&lt;$C6),SUMIFS('Q нефть, т'!AQ$2:AQ$5000,'Q нефть, т'!$B$2:$B$5000,$A5),0)))/1.007</f>
        <v>0</v>
      </c>
      <c r="AR5">
        <f>(IF($C5="",0,IF(AND(AR$1&gt;=$C5,AR$1&lt;$C6),SUMIFS('Q жидкость, т'!AR$2:AR$5000,'Q жидкость, т'!$B$2:$B$5000,$A5),0))-IF($C5="",0,IF(AND(AR$1&gt;=$C5,AR$1&lt;$C6),SUMIFS('Q нефть, т'!AR$2:AR$5000,'Q нефть, т'!$B$2:$B$5000,$A5),0)))/1.007</f>
        <v>0</v>
      </c>
      <c r="AS5">
        <f>(IF($C5="",0,IF(AND(AS$1&gt;=$C5,AS$1&lt;$C6),SUMIFS('Q жидкость, т'!AS$2:AS$5000,'Q жидкость, т'!$B$2:$B$5000,$A5),0))-IF($C5="",0,IF(AND(AS$1&gt;=$C5,AS$1&lt;$C6),SUMIFS('Q нефть, т'!AS$2:AS$5000,'Q нефть, т'!$B$2:$B$5000,$A5),0)))/1.007</f>
        <v>0</v>
      </c>
      <c r="AT5">
        <f>(IF($C5="",0,IF(AND(AT$1&gt;=$C5,AT$1&lt;$C6),SUMIFS('Q жидкость, т'!AT$2:AT$5000,'Q жидкость, т'!$B$2:$B$5000,$A5),0))-IF($C5="",0,IF(AND(AT$1&gt;=$C5,AT$1&lt;$C6),SUMIFS('Q нефть, т'!AT$2:AT$5000,'Q нефть, т'!$B$2:$B$5000,$A5),0)))/1.007</f>
        <v>0</v>
      </c>
      <c r="AU5">
        <f>(IF($C5="",0,IF(AND(AU$1&gt;=$C5,AU$1&lt;$C6),SUMIFS('Q жидкость, т'!AU$2:AU$5000,'Q жидкость, т'!$B$2:$B$5000,$A5),0))-IF($C5="",0,IF(AND(AU$1&gt;=$C5,AU$1&lt;$C6),SUMIFS('Q нефть, т'!AU$2:AU$5000,'Q нефть, т'!$B$2:$B$5000,$A5),0)))/1.007</f>
        <v>0</v>
      </c>
      <c r="AV5">
        <f>(IF($C5="",0,IF(AND(AV$1&gt;=$C5,AV$1&lt;$C6),SUMIFS('Q жидкость, т'!AV$2:AV$5000,'Q жидкость, т'!$B$2:$B$5000,$A5),0))-IF($C5="",0,IF(AND(AV$1&gt;=$C5,AV$1&lt;$C6),SUMIFS('Q нефть, т'!AV$2:AV$5000,'Q нефть, т'!$B$2:$B$5000,$A5),0)))/1.007</f>
        <v>0</v>
      </c>
      <c r="AW5">
        <f>(IF($C5="",0,IF(AND(AW$1&gt;=$C5,AW$1&lt;$C6),SUMIFS('Q жидкость, т'!AW$2:AW$5000,'Q жидкость, т'!$B$2:$B$5000,$A5),0))-IF($C5="",0,IF(AND(AW$1&gt;=$C5,AW$1&lt;$C6),SUMIFS('Q нефть, т'!AW$2:AW$5000,'Q нефть, т'!$B$2:$B$5000,$A5),0)))/1.007</f>
        <v>0</v>
      </c>
      <c r="AX5">
        <f>(IF($C5="",0,IF(AND(AX$1&gt;=$C5,AX$1&lt;$C6),SUMIFS('Q жидкость, т'!AX$2:AX$5000,'Q жидкость, т'!$B$2:$B$5000,$A5),0))-IF($C5="",0,IF(AND(AX$1&gt;=$C5,AX$1&lt;$C6),SUMIFS('Q нефть, т'!AX$2:AX$5000,'Q нефть, т'!$B$2:$B$5000,$A5),0)))/1.007</f>
        <v>0</v>
      </c>
      <c r="AY5">
        <f>(IF($C5="",0,IF(AND(AY$1&gt;=$C5,AY$1&lt;$C6),SUMIFS('Q жидкость, т'!AY$2:AY$5000,'Q жидкость, т'!$B$2:$B$5000,$A5),0))-IF($C5="",0,IF(AND(AY$1&gt;=$C5,AY$1&lt;$C6),SUMIFS('Q нефть, т'!AY$2:AY$5000,'Q нефть, т'!$B$2:$B$5000,$A5),0)))/1.007</f>
        <v>0</v>
      </c>
      <c r="AZ5">
        <f>(IF($C5="",0,IF(AND(AZ$1&gt;=$C5,AZ$1&lt;$C6),SUMIFS('Q жидкость, т'!AZ$2:AZ$5000,'Q жидкость, т'!$B$2:$B$5000,$A5),0))-IF($C5="",0,IF(AND(AZ$1&gt;=$C5,AZ$1&lt;$C6),SUMIFS('Q нефть, т'!AZ$2:AZ$5000,'Q нефть, т'!$B$2:$B$5000,$A5),0)))/1.007</f>
        <v>0</v>
      </c>
      <c r="BA5">
        <f>(IF($C5="",0,IF(AND(BA$1&gt;=$C5,BA$1&lt;$C6),SUMIFS('Q жидкость, т'!BA$2:BA$5000,'Q жидкость, т'!$B$2:$B$5000,$A5),0))-IF($C5="",0,IF(AND(BA$1&gt;=$C5,BA$1&lt;$C6),SUMIFS('Q нефть, т'!BA$2:BA$5000,'Q нефть, т'!$B$2:$B$5000,$A5),0)))/1.007</f>
        <v>0</v>
      </c>
      <c r="BB5">
        <f>(IF($C5="",0,IF(AND(BB$1&gt;=$C5,BB$1&lt;$C6),SUMIFS('Q жидкость, т'!BB$2:BB$5000,'Q жидкость, т'!$B$2:$B$5000,$A5),0))-IF($C5="",0,IF(AND(BB$1&gt;=$C5,BB$1&lt;$C6),SUMIFS('Q нефть, т'!BB$2:BB$5000,'Q нефть, т'!$B$2:$B$5000,$A5),0)))/1.007</f>
        <v>0</v>
      </c>
      <c r="BC5">
        <f>(IF($C5="",0,IF(AND(BC$1&gt;=$C5,BC$1&lt;$C6),SUMIFS('Q жидкость, т'!BC$2:BC$5000,'Q жидкость, т'!$B$2:$B$5000,$A5),0))-IF($C5="",0,IF(AND(BC$1&gt;=$C5,BC$1&lt;$C6),SUMIFS('Q нефть, т'!BC$2:BC$5000,'Q нефть, т'!$B$2:$B$5000,$A5),0)))/1.007</f>
        <v>0</v>
      </c>
      <c r="BD5">
        <f>(IF($C5="",0,IF(AND(BD$1&gt;=$C5,BD$1&lt;$C6),SUMIFS('Q жидкость, т'!BD$2:BD$5000,'Q жидкость, т'!$B$2:$B$5000,$A5),0))-IF($C5="",0,IF(AND(BD$1&gt;=$C5,BD$1&lt;$C6),SUMIFS('Q нефть, т'!BD$2:BD$5000,'Q нефть, т'!$B$2:$B$5000,$A5),0)))/1.007</f>
        <v>0</v>
      </c>
      <c r="BE5">
        <f>(IF($C5="",0,IF(AND(BE$1&gt;=$C5,BE$1&lt;$C6),SUMIFS('Q жидкость, т'!BE$2:BE$5000,'Q жидкость, т'!$B$2:$B$5000,$A5),0))-IF($C5="",0,IF(AND(BE$1&gt;=$C5,BE$1&lt;$C6),SUMIFS('Q нефть, т'!BE$2:BE$5000,'Q нефть, т'!$B$2:$B$5000,$A5),0)))/1.007</f>
        <v>0</v>
      </c>
      <c r="BF5">
        <f>(IF($C5="",0,IF(AND(BF$1&gt;=$C5,BF$1&lt;$C6),SUMIFS('Q жидкость, т'!BF$2:BF$5000,'Q жидкость, т'!$B$2:$B$5000,$A5),0))-IF($C5="",0,IF(AND(BF$1&gt;=$C5,BF$1&lt;$C6),SUMIFS('Q нефть, т'!BF$2:BF$5000,'Q нефть, т'!$B$2:$B$5000,$A5),0)))/1.007</f>
        <v>0</v>
      </c>
      <c r="BG5">
        <f>(IF($C5="",0,IF(AND(BG$1&gt;=$C5,BG$1&lt;$C6),SUMIFS('Q жидкость, т'!BG$2:BG$5000,'Q жидкость, т'!$B$2:$B$5000,$A5),0))-IF($C5="",0,IF(AND(BG$1&gt;=$C5,BG$1&lt;$C6),SUMIFS('Q нефть, т'!BG$2:BG$5000,'Q нефть, т'!$B$2:$B$5000,$A5),0)))/1.007</f>
        <v>0</v>
      </c>
      <c r="BH5">
        <f>(IF($C5="",0,IF(AND(BH$1&gt;=$C5,BH$1&lt;$C6),SUMIFS('Q жидкость, т'!BH$2:BH$5000,'Q жидкость, т'!$B$2:$B$5000,$A5),0))-IF($C5="",0,IF(AND(BH$1&gt;=$C5,BH$1&lt;$C6),SUMIFS('Q нефть, т'!BH$2:BH$5000,'Q нефть, т'!$B$2:$B$5000,$A5),0)))/1.007</f>
        <v>0</v>
      </c>
      <c r="BI5">
        <f>(IF($C5="",0,IF(AND(BI$1&gt;=$C5,BI$1&lt;$C6),SUMIFS('Q жидкость, т'!BI$2:BI$5000,'Q жидкость, т'!$B$2:$B$5000,$A5),0))-IF($C5="",0,IF(AND(BI$1&gt;=$C5,BI$1&lt;$C6),SUMIFS('Q нефть, т'!BI$2:BI$5000,'Q нефть, т'!$B$2:$B$5000,$A5),0)))/1.007</f>
        <v>0</v>
      </c>
      <c r="BJ5">
        <f>(IF($C5="",0,IF(AND(BJ$1&gt;=$C5,BJ$1&lt;$C6),SUMIFS('Q жидкость, т'!BJ$2:BJ$5000,'Q жидкость, т'!$B$2:$B$5000,$A5),0))-IF($C5="",0,IF(AND(BJ$1&gt;=$C5,BJ$1&lt;$C6),SUMIFS('Q нефть, т'!BJ$2:BJ$5000,'Q нефть, т'!$B$2:$B$5000,$A5),0)))/1.007</f>
        <v>0</v>
      </c>
      <c r="BK5">
        <f>(IF($C5="",0,IF(AND(BK$1&gt;=$C5,BK$1&lt;$C6),SUMIFS('Q жидкость, т'!BK$2:BK$5000,'Q жидкость, т'!$B$2:$B$5000,$A5),0))-IF($C5="",0,IF(AND(BK$1&gt;=$C5,BK$1&lt;$C6),SUMIFS('Q нефть, т'!BK$2:BK$5000,'Q нефть, т'!$B$2:$B$5000,$A5),0)))/1.007</f>
        <v>0</v>
      </c>
      <c r="BL5">
        <f>(IF($C5="",0,IF(AND(BL$1&gt;=$C5,BL$1&lt;$C6),SUMIFS('Q жидкость, т'!BL$2:BL$5000,'Q жидкость, т'!$B$2:$B$5000,$A5),0))-IF($C5="",0,IF(AND(BL$1&gt;=$C5,BL$1&lt;$C6),SUMIFS('Q нефть, т'!BL$2:BL$5000,'Q нефть, т'!$B$2:$B$5000,$A5),0)))/1.007</f>
        <v>0</v>
      </c>
      <c r="BM5">
        <f>(IF($C5="",0,IF(AND(BM$1&gt;=$C5,BM$1&lt;$C6),SUMIFS('Q жидкость, т'!BM$2:BM$5000,'Q жидкость, т'!$B$2:$B$5000,$A5),0))-IF($C5="",0,IF(AND(BM$1&gt;=$C5,BM$1&lt;$C6),SUMIFS('Q нефть, т'!BM$2:BM$5000,'Q нефть, т'!$B$2:$B$5000,$A5),0)))/1.007</f>
        <v>0</v>
      </c>
      <c r="BN5">
        <f>(IF($C5="",0,IF(AND(BN$1&gt;=$C5,BN$1&lt;$C6),SUMIFS('Q жидкость, т'!BN$2:BN$5000,'Q жидкость, т'!$B$2:$B$5000,$A5),0))-IF($C5="",0,IF(AND(BN$1&gt;=$C5,BN$1&lt;$C6),SUMIFS('Q нефть, т'!BN$2:BN$5000,'Q нефть, т'!$B$2:$B$5000,$A5),0)))/1.007</f>
        <v>0</v>
      </c>
      <c r="BO5">
        <f>(IF($C5="",0,IF(AND(BO$1&gt;=$C5,BO$1&lt;$C6),SUMIFS('Q жидкость, т'!BO$2:BO$5000,'Q жидкость, т'!$B$2:$B$5000,$A5),0))-IF($C5="",0,IF(AND(BO$1&gt;=$C5,BO$1&lt;$C6),SUMIFS('Q нефть, т'!BO$2:BO$5000,'Q нефть, т'!$B$2:$B$5000,$A5),0)))/1.007</f>
        <v>0</v>
      </c>
      <c r="BP5">
        <f>(IF($C5="",0,IF(AND(BP$1&gt;=$C5,BP$1&lt;$C6),SUMIFS('Q жидкость, т'!BP$2:BP$5000,'Q жидкость, т'!$B$2:$B$5000,$A5),0))-IF($C5="",0,IF(AND(BP$1&gt;=$C5,BP$1&lt;$C6),SUMIFS('Q нефть, т'!BP$2:BP$5000,'Q нефть, т'!$B$2:$B$5000,$A5),0)))/1.007</f>
        <v>0</v>
      </c>
      <c r="BQ5">
        <f>(IF($C5="",0,IF(AND(BQ$1&gt;=$C5,BQ$1&lt;$C6),SUMIFS('Q жидкость, т'!BQ$2:BQ$5000,'Q жидкость, т'!$B$2:$B$5000,$A5),0))-IF($C5="",0,IF(AND(BQ$1&gt;=$C5,BQ$1&lt;$C6),SUMIFS('Q нефть, т'!BQ$2:BQ$5000,'Q нефть, т'!$B$2:$B$5000,$A5),0)))/1.007</f>
        <v>0</v>
      </c>
      <c r="BR5">
        <f>(IF($C5="",0,IF(AND(BR$1&gt;=$C5,BR$1&lt;$C6),SUMIFS('Q жидкость, т'!BR$2:BR$5000,'Q жидкость, т'!$B$2:$B$5000,$A5),0))-IF($C5="",0,IF(AND(BR$1&gt;=$C5,BR$1&lt;$C6),SUMIFS('Q нефть, т'!BR$2:BR$5000,'Q нефть, т'!$B$2:$B$5000,$A5),0)))/1.007</f>
        <v>0</v>
      </c>
      <c r="BS5">
        <f>(IF($C5="",0,IF(AND(BS$1&gt;=$C5,BS$1&lt;$C6),SUMIFS('Q жидкость, т'!BS$2:BS$5000,'Q жидкость, т'!$B$2:$B$5000,$A5),0))-IF($C5="",0,IF(AND(BS$1&gt;=$C5,BS$1&lt;$C6),SUMIFS('Q нефть, т'!BS$2:BS$5000,'Q нефть, т'!$B$2:$B$5000,$A5),0)))/1.007</f>
        <v>0</v>
      </c>
      <c r="BT5">
        <f>(IF($C5="",0,IF(AND(BT$1&gt;=$C5,BT$1&lt;$C6),SUMIFS('Q жидкость, т'!BT$2:BT$5000,'Q жидкость, т'!$B$2:$B$5000,$A5),0))-IF($C5="",0,IF(AND(BT$1&gt;=$C5,BT$1&lt;$C6),SUMIFS('Q нефть, т'!BT$2:BT$5000,'Q нефть, т'!$B$2:$B$5000,$A5),0)))/1.007</f>
        <v>0</v>
      </c>
      <c r="BU5">
        <f>(IF($C5="",0,IF(AND(BU$1&gt;=$C5,BU$1&lt;$C6),SUMIFS('Q жидкость, т'!BU$2:BU$5000,'Q жидкость, т'!$B$2:$B$5000,$A5),0))-IF($C5="",0,IF(AND(BU$1&gt;=$C5,BU$1&lt;$C6),SUMIFS('Q нефть, т'!BU$2:BU$5000,'Q нефть, т'!$B$2:$B$5000,$A5),0)))/1.007</f>
        <v>0</v>
      </c>
      <c r="BV5">
        <f>(IF($C5="",0,IF(AND(BV$1&gt;=$C5,BV$1&lt;$C6),SUMIFS('Q жидкость, т'!BV$2:BV$5000,'Q жидкость, т'!$B$2:$B$5000,$A5),0))-IF($C5="",0,IF(AND(BV$1&gt;=$C5,BV$1&lt;$C6),SUMIFS('Q нефть, т'!BV$2:BV$5000,'Q нефть, т'!$B$2:$B$5000,$A5),0)))/1.007</f>
        <v>0</v>
      </c>
      <c r="BW5">
        <f>(IF($C5="",0,IF(AND(BW$1&gt;=$C5,BW$1&lt;$C6),SUMIFS('Q жидкость, т'!BW$2:BW$5000,'Q жидкость, т'!$B$2:$B$5000,$A5),0))-IF($C5="",0,IF(AND(BW$1&gt;=$C5,BW$1&lt;$C6),SUMIFS('Q нефть, т'!BW$2:BW$5000,'Q нефть, т'!$B$2:$B$5000,$A5),0)))/1.007</f>
        <v>0</v>
      </c>
      <c r="BX5">
        <f>(IF($C5="",0,IF(AND(BX$1&gt;=$C5,BX$1&lt;$C6),SUMIFS('Q жидкость, т'!BX$2:BX$5000,'Q жидкость, т'!$B$2:$B$5000,$A5),0))-IF($C5="",0,IF(AND(BX$1&gt;=$C5,BX$1&lt;$C6),SUMIFS('Q нефть, т'!BX$2:BX$5000,'Q нефть, т'!$B$2:$B$5000,$A5),0)))/1.007</f>
        <v>0</v>
      </c>
      <c r="BY5">
        <f>(IF($C5="",0,IF(AND(BY$1&gt;=$C5,BY$1&lt;$C6),SUMIFS('Q жидкость, т'!BY$2:BY$5000,'Q жидкость, т'!$B$2:$B$5000,$A5),0))-IF($C5="",0,IF(AND(BY$1&gt;=$C5,BY$1&lt;$C6),SUMIFS('Q нефть, т'!BY$2:BY$5000,'Q нефть, т'!$B$2:$B$5000,$A5),0)))/1.007</f>
        <v>0</v>
      </c>
    </row>
    <row r="6" spans="1:78" x14ac:dyDescent="0.25">
      <c r="A6">
        <f>IF('Объекты по КП'!A6="","",'Объекты по КП'!A6)</f>
        <v>8</v>
      </c>
      <c r="B6" t="str">
        <f>IF('Объекты по КП'!B6="","",'Объекты по КП'!B6)</f>
        <v>КНС мини</v>
      </c>
      <c r="C6" s="5">
        <f>IF('Объекты по КП'!C6="","",'Объекты по КП'!C6)</f>
        <v>45566</v>
      </c>
      <c r="F6">
        <f>(IF($C6="",0,IF(AND(F$1&gt;=$C6,F$1&lt;$C7),SUMIFS('Q жидкость, т'!F$2:F$5000,'Q жидкость, т'!$B$2:$B$5000,$A6),0))-IF($C6="",0,IF(AND(F$1&gt;=$C6,F$1&lt;$C7),SUMIFS('Q нефть, т'!F$2:F$5000,'Q нефть, т'!$B$2:$B$5000,$A6),0)))/1.007</f>
        <v>0</v>
      </c>
      <c r="G6">
        <f>(IF($C6="",0,IF(AND(G$1&gt;=$C6,G$1&lt;$C7),SUMIFS('Q жидкость, т'!G$2:G$5000,'Q жидкость, т'!$B$2:$B$5000,$A6),0))-IF($C6="",0,IF(AND(G$1&gt;=$C6,G$1&lt;$C7),SUMIFS('Q нефть, т'!G$2:G$5000,'Q нефть, т'!$B$2:$B$5000,$A6),0)))/1.007</f>
        <v>0</v>
      </c>
      <c r="H6">
        <f>(IF($C6="",0,IF(AND(H$1&gt;=$C6,H$1&lt;$C7),SUMIFS('Q жидкость, т'!H$2:H$5000,'Q жидкость, т'!$B$2:$B$5000,$A6),0))-IF($C6="",0,IF(AND(H$1&gt;=$C6,H$1&lt;$C7),SUMIFS('Q нефть, т'!H$2:H$5000,'Q нефть, т'!$B$2:$B$5000,$A6),0)))/1.007</f>
        <v>0</v>
      </c>
      <c r="I6">
        <f>(IF($C6="",0,IF(AND(I$1&gt;=$C6,I$1&lt;$C7),SUMIFS('Q жидкость, т'!I$2:I$5000,'Q жидкость, т'!$B$2:$B$5000,$A6),0))-IF($C6="",0,IF(AND(I$1&gt;=$C6,I$1&lt;$C7),SUMIFS('Q нефть, т'!I$2:I$5000,'Q нефть, т'!$B$2:$B$5000,$A6),0)))/1.007</f>
        <v>0</v>
      </c>
      <c r="J6">
        <f>(IF($C6="",0,IF(AND(J$1&gt;=$C6,J$1&lt;$C7),SUMIFS('Q жидкость, т'!J$2:J$5000,'Q жидкость, т'!$B$2:$B$5000,$A6),0))-IF($C6="",0,IF(AND(J$1&gt;=$C6,J$1&lt;$C7),SUMIFS('Q нефть, т'!J$2:J$5000,'Q нефть, т'!$B$2:$B$5000,$A6),0)))/1.007</f>
        <v>0</v>
      </c>
      <c r="K6">
        <f>(IF($C6="",0,IF(AND(K$1&gt;=$C6,K$1&lt;$C7),SUMIFS('Q жидкость, т'!K$2:K$5000,'Q жидкость, т'!$B$2:$B$5000,$A6),0))-IF($C6="",0,IF(AND(K$1&gt;=$C6,K$1&lt;$C7),SUMIFS('Q нефть, т'!K$2:K$5000,'Q нефть, т'!$B$2:$B$5000,$A6),0)))/1.007</f>
        <v>0</v>
      </c>
      <c r="L6">
        <f>(IF($C6="",0,IF(AND(L$1&gt;=$C6,L$1&lt;$C7),SUMIFS('Q жидкость, т'!L$2:L$5000,'Q жидкость, т'!$B$2:$B$5000,$A6),0))-IF($C6="",0,IF(AND(L$1&gt;=$C6,L$1&lt;$C7),SUMIFS('Q нефть, т'!L$2:L$5000,'Q нефть, т'!$B$2:$B$5000,$A6),0)))/1.007</f>
        <v>0</v>
      </c>
      <c r="M6">
        <f>(IF($C6="",0,IF(AND(M$1&gt;=$C6,M$1&lt;$C7),SUMIFS('Q жидкость, т'!M$2:M$5000,'Q жидкость, т'!$B$2:$B$5000,$A6),0))-IF($C6="",0,IF(AND(M$1&gt;=$C6,M$1&lt;$C7),SUMIFS('Q нефть, т'!M$2:M$5000,'Q нефть, т'!$B$2:$B$5000,$A6),0)))/1.007</f>
        <v>0</v>
      </c>
      <c r="N6">
        <f>(IF($C6="",0,IF(AND(N$1&gt;=$C6,N$1&lt;$C7),SUMIFS('Q жидкость, т'!N$2:N$5000,'Q жидкость, т'!$B$2:$B$5000,$A6),0))-IF($C6="",0,IF(AND(N$1&gt;=$C6,N$1&lt;$C7),SUMIFS('Q нефть, т'!N$2:N$5000,'Q нефть, т'!$B$2:$B$5000,$A6),0)))/1.007</f>
        <v>0</v>
      </c>
      <c r="O6">
        <f>(IF($C6="",0,IF(AND(O$1&gt;=$C6,O$1&lt;$C7),SUMIFS('Q жидкость, т'!O$2:O$5000,'Q жидкость, т'!$B$2:$B$5000,$A6),0))-IF($C6="",0,IF(AND(O$1&gt;=$C6,O$1&lt;$C7),SUMIFS('Q нефть, т'!O$2:O$5000,'Q нефть, т'!$B$2:$B$5000,$A6),0)))/1.007</f>
        <v>-2979.1459781529297</v>
      </c>
      <c r="P6">
        <f>(IF($C6="",0,IF(AND(P$1&gt;=$C6,P$1&lt;$C7),SUMIFS('Q жидкость, т'!P$2:P$5000,'Q жидкость, т'!$B$2:$B$5000,$A6),0))-IF($C6="",0,IF(AND(P$1&gt;=$C6,P$1&lt;$C7),SUMIFS('Q нефть, т'!P$2:P$5000,'Q нефть, т'!$B$2:$B$5000,$A6),0)))/1.007</f>
        <v>-2979.1459781529297</v>
      </c>
      <c r="Q6">
        <f>(IF($C6="",0,IF(AND(Q$1&gt;=$C6,Q$1&lt;$C7),SUMIFS('Q жидкость, т'!Q$2:Q$5000,'Q жидкость, т'!$B$2:$B$5000,$A6),0))-IF($C6="",0,IF(AND(Q$1&gt;=$C6,Q$1&lt;$C7),SUMIFS('Q нефть, т'!Q$2:Q$5000,'Q нефть, т'!$B$2:$B$5000,$A6),0)))/1.007</f>
        <v>-2979.1459781529297</v>
      </c>
      <c r="R6">
        <f>(IF($C6="",0,IF(AND(R$1&gt;=$C6,R$1&lt;$C7),SUMIFS('Q жидкость, т'!R$2:R$5000,'Q жидкость, т'!$B$2:$B$5000,$A6),0))-IF($C6="",0,IF(AND(R$1&gt;=$C6,R$1&lt;$C7),SUMIFS('Q нефть, т'!R$2:R$5000,'Q нефть, т'!$B$2:$B$5000,$A6),0)))/1.007</f>
        <v>-2979.1459781529297</v>
      </c>
      <c r="S6">
        <f>(IF($C6="",0,IF(AND(S$1&gt;=$C6,S$1&lt;$C7),SUMIFS('Q жидкость, т'!S$2:S$5000,'Q жидкость, т'!$B$2:$B$5000,$A6),0))-IF($C6="",0,IF(AND(S$1&gt;=$C6,S$1&lt;$C7),SUMIFS('Q нефть, т'!S$2:S$5000,'Q нефть, т'!$B$2:$B$5000,$A6),0)))/1.007</f>
        <v>-2979.1459781529297</v>
      </c>
      <c r="T6">
        <f>(IF($C6="",0,IF(AND(T$1&gt;=$C6,T$1&lt;$C7),SUMIFS('Q жидкость, т'!T$2:T$5000,'Q жидкость, т'!$B$2:$B$5000,$A6),0))-IF($C6="",0,IF(AND(T$1&gt;=$C6,T$1&lt;$C7),SUMIFS('Q нефть, т'!T$2:T$5000,'Q нефть, т'!$B$2:$B$5000,$A6),0)))/1.007</f>
        <v>-2979.1459781529297</v>
      </c>
      <c r="U6">
        <f>(IF($C6="",0,IF(AND(U$1&gt;=$C6,U$1&lt;$C7),SUMIFS('Q жидкость, т'!U$2:U$5000,'Q жидкость, т'!$B$2:$B$5000,$A6),0))-IF($C6="",0,IF(AND(U$1&gt;=$C6,U$1&lt;$C7),SUMIFS('Q нефть, т'!U$2:U$5000,'Q нефть, т'!$B$2:$B$5000,$A6),0)))/1.007</f>
        <v>-2979.1459781529297</v>
      </c>
      <c r="V6">
        <f>(IF($C6="",0,IF(AND(V$1&gt;=$C6,V$1&lt;$C7),SUMIFS('Q жидкость, т'!V$2:V$5000,'Q жидкость, т'!$B$2:$B$5000,$A6),0))-IF($C6="",0,IF(AND(V$1&gt;=$C6,V$1&lt;$C7),SUMIFS('Q нефть, т'!V$2:V$5000,'Q нефть, т'!$B$2:$B$5000,$A6),0)))/1.007</f>
        <v>-2979.1459781529297</v>
      </c>
      <c r="W6">
        <f>(IF($C6="",0,IF(AND(W$1&gt;=$C6,W$1&lt;$C7),SUMIFS('Q жидкость, т'!W$2:W$5000,'Q жидкость, т'!$B$2:$B$5000,$A6),0))-IF($C6="",0,IF(AND(W$1&gt;=$C6,W$1&lt;$C7),SUMIFS('Q нефть, т'!W$2:W$5000,'Q нефть, т'!$B$2:$B$5000,$A6),0)))/1.007</f>
        <v>-2979.1459781529297</v>
      </c>
      <c r="X6">
        <f>(IF($C6="",0,IF(AND(X$1&gt;=$C6,X$1&lt;$C7),SUMIFS('Q жидкость, т'!X$2:X$5000,'Q жидкость, т'!$B$2:$B$5000,$A6),0))-IF($C6="",0,IF(AND(X$1&gt;=$C6,X$1&lt;$C7),SUMIFS('Q нефть, т'!X$2:X$5000,'Q нефть, т'!$B$2:$B$5000,$A6),0)))/1.007</f>
        <v>-2979.1459781529297</v>
      </c>
      <c r="Y6">
        <f>(IF($C6="",0,IF(AND(Y$1&gt;=$C6,Y$1&lt;$C7),SUMIFS('Q жидкость, т'!Y$2:Y$5000,'Q жидкость, т'!$B$2:$B$5000,$A6),0))-IF($C6="",0,IF(AND(Y$1&gt;=$C6,Y$1&lt;$C7),SUMIFS('Q нефть, т'!Y$2:Y$5000,'Q нефть, т'!$B$2:$B$5000,$A6),0)))/1.007</f>
        <v>-2979.1459781529297</v>
      </c>
      <c r="Z6">
        <f>(IF($C6="",0,IF(AND(Z$1&gt;=$C6,Z$1&lt;$C7),SUMIFS('Q жидкость, т'!Z$2:Z$5000,'Q жидкость, т'!$B$2:$B$5000,$A6),0))-IF($C6="",0,IF(AND(Z$1&gt;=$C6,Z$1&lt;$C7),SUMIFS('Q нефть, т'!Z$2:Z$5000,'Q нефть, т'!$B$2:$B$5000,$A6),0)))/1.007</f>
        <v>-2979.1459781529297</v>
      </c>
      <c r="AA6">
        <f>(IF($C6="",0,IF(AND(AA$1&gt;=$C6,AA$1&lt;$C7),SUMIFS('Q жидкость, т'!AA$2:AA$5000,'Q жидкость, т'!$B$2:$B$5000,$A6),0))-IF($C6="",0,IF(AND(AA$1&gt;=$C6,AA$1&lt;$C7),SUMIFS('Q нефть, т'!AA$2:AA$5000,'Q нефть, т'!$B$2:$B$5000,$A6),0)))/1.007</f>
        <v>-2979.1459781529297</v>
      </c>
      <c r="AB6">
        <f>(IF($C6="",0,IF(AND(AB$1&gt;=$C6,AB$1&lt;$C7),SUMIFS('Q жидкость, т'!AB$2:AB$5000,'Q жидкость, т'!$B$2:$B$5000,$A6),0))-IF($C6="",0,IF(AND(AB$1&gt;=$C6,AB$1&lt;$C7),SUMIFS('Q нефть, т'!AB$2:AB$5000,'Q нефть, т'!$B$2:$B$5000,$A6),0)))/1.007</f>
        <v>-2979.1459781529297</v>
      </c>
      <c r="AC6">
        <f>(IF($C6="",0,IF(AND(AC$1&gt;=$C6,AC$1&lt;$C7),SUMIFS('Q жидкость, т'!AC$2:AC$5000,'Q жидкость, т'!$B$2:$B$5000,$A6),0))-IF($C6="",0,IF(AND(AC$1&gt;=$C6,AC$1&lt;$C7),SUMIFS('Q нефть, т'!AC$2:AC$5000,'Q нефть, т'!$B$2:$B$5000,$A6),0)))/1.007</f>
        <v>0</v>
      </c>
      <c r="AD6">
        <f>(IF($C6="",0,IF(AND(AD$1&gt;=$C6,AD$1&lt;$C7),SUMIFS('Q жидкость, т'!AD$2:AD$5000,'Q жидкость, т'!$B$2:$B$5000,$A6),0))-IF($C6="",0,IF(AND(AD$1&gt;=$C6,AD$1&lt;$C7),SUMIFS('Q нефть, т'!AD$2:AD$5000,'Q нефть, т'!$B$2:$B$5000,$A6),0)))/1.007</f>
        <v>0</v>
      </c>
      <c r="AE6">
        <f>(IF($C6="",0,IF(AND(AE$1&gt;=$C6,AE$1&lt;$C7),SUMIFS('Q жидкость, т'!AE$2:AE$5000,'Q жидкость, т'!$B$2:$B$5000,$A6),0))-IF($C6="",0,IF(AND(AE$1&gt;=$C6,AE$1&lt;$C7),SUMIFS('Q нефть, т'!AE$2:AE$5000,'Q нефть, т'!$B$2:$B$5000,$A6),0)))/1.007</f>
        <v>0</v>
      </c>
      <c r="AF6">
        <f>(IF($C6="",0,IF(AND(AF$1&gt;=$C6,AF$1&lt;$C7),SUMIFS('Q жидкость, т'!AF$2:AF$5000,'Q жидкость, т'!$B$2:$B$5000,$A6),0))-IF($C6="",0,IF(AND(AF$1&gt;=$C6,AF$1&lt;$C7),SUMIFS('Q нефть, т'!AF$2:AF$5000,'Q нефть, т'!$B$2:$B$5000,$A6),0)))/1.007</f>
        <v>0</v>
      </c>
      <c r="AG6">
        <f>(IF($C6="",0,IF(AND(AG$1&gt;=$C6,AG$1&lt;$C7),SUMIFS('Q жидкость, т'!AG$2:AG$5000,'Q жидкость, т'!$B$2:$B$5000,$A6),0))-IF($C6="",0,IF(AND(AG$1&gt;=$C6,AG$1&lt;$C7),SUMIFS('Q нефть, т'!AG$2:AG$5000,'Q нефть, т'!$B$2:$B$5000,$A6),0)))/1.007</f>
        <v>0</v>
      </c>
      <c r="AH6">
        <f>(IF($C6="",0,IF(AND(AH$1&gt;=$C6,AH$1&lt;$C7),SUMIFS('Q жидкость, т'!AH$2:AH$5000,'Q жидкость, т'!$B$2:$B$5000,$A6),0))-IF($C6="",0,IF(AND(AH$1&gt;=$C6,AH$1&lt;$C7),SUMIFS('Q нефть, т'!AH$2:AH$5000,'Q нефть, т'!$B$2:$B$5000,$A6),0)))/1.007</f>
        <v>0</v>
      </c>
      <c r="AI6">
        <f>(IF($C6="",0,IF(AND(AI$1&gt;=$C6,AI$1&lt;$C7),SUMIFS('Q жидкость, т'!AI$2:AI$5000,'Q жидкость, т'!$B$2:$B$5000,$A6),0))-IF($C6="",0,IF(AND(AI$1&gt;=$C6,AI$1&lt;$C7),SUMIFS('Q нефть, т'!AI$2:AI$5000,'Q нефть, т'!$B$2:$B$5000,$A6),0)))/1.007</f>
        <v>0</v>
      </c>
      <c r="AJ6">
        <f>(IF($C6="",0,IF(AND(AJ$1&gt;=$C6,AJ$1&lt;$C7),SUMIFS('Q жидкость, т'!AJ$2:AJ$5000,'Q жидкость, т'!$B$2:$B$5000,$A6),0))-IF($C6="",0,IF(AND(AJ$1&gt;=$C6,AJ$1&lt;$C7),SUMIFS('Q нефть, т'!AJ$2:AJ$5000,'Q нефть, т'!$B$2:$B$5000,$A6),0)))/1.007</f>
        <v>0</v>
      </c>
      <c r="AK6">
        <f>(IF($C6="",0,IF(AND(AK$1&gt;=$C6,AK$1&lt;$C7),SUMIFS('Q жидкость, т'!AK$2:AK$5000,'Q жидкость, т'!$B$2:$B$5000,$A6),0))-IF($C6="",0,IF(AND(AK$1&gt;=$C6,AK$1&lt;$C7),SUMIFS('Q нефть, т'!AK$2:AK$5000,'Q нефть, т'!$B$2:$B$5000,$A6),0)))/1.007</f>
        <v>0</v>
      </c>
      <c r="AL6">
        <f>(IF($C6="",0,IF(AND(AL$1&gt;=$C6,AL$1&lt;$C7),SUMIFS('Q жидкость, т'!AL$2:AL$5000,'Q жидкость, т'!$B$2:$B$5000,$A6),0))-IF($C6="",0,IF(AND(AL$1&gt;=$C6,AL$1&lt;$C7),SUMIFS('Q нефть, т'!AL$2:AL$5000,'Q нефть, т'!$B$2:$B$5000,$A6),0)))/1.007</f>
        <v>0</v>
      </c>
      <c r="AM6">
        <f>(IF($C6="",0,IF(AND(AM$1&gt;=$C6,AM$1&lt;$C7),SUMIFS('Q жидкость, т'!AM$2:AM$5000,'Q жидкость, т'!$B$2:$B$5000,$A6),0))-IF($C6="",0,IF(AND(AM$1&gt;=$C6,AM$1&lt;$C7),SUMIFS('Q нефть, т'!AM$2:AM$5000,'Q нефть, т'!$B$2:$B$5000,$A6),0)))/1.007</f>
        <v>0</v>
      </c>
      <c r="AN6">
        <f>(IF($C6="",0,IF(AND(AN$1&gt;=$C6,AN$1&lt;$C7),SUMIFS('Q жидкость, т'!AN$2:AN$5000,'Q жидкость, т'!$B$2:$B$5000,$A6),0))-IF($C6="",0,IF(AND(AN$1&gt;=$C6,AN$1&lt;$C7),SUMIFS('Q нефть, т'!AN$2:AN$5000,'Q нефть, т'!$B$2:$B$5000,$A6),0)))/1.007</f>
        <v>0</v>
      </c>
      <c r="AO6">
        <f>(IF($C6="",0,IF(AND(AO$1&gt;=$C6,AO$1&lt;$C7),SUMIFS('Q жидкость, т'!AO$2:AO$5000,'Q жидкость, т'!$B$2:$B$5000,$A6),0))-IF($C6="",0,IF(AND(AO$1&gt;=$C6,AO$1&lt;$C7),SUMIFS('Q нефть, т'!AO$2:AO$5000,'Q нефть, т'!$B$2:$B$5000,$A6),0)))/1.007</f>
        <v>0</v>
      </c>
      <c r="AP6">
        <f>(IF($C6="",0,IF(AND(AP$1&gt;=$C6,AP$1&lt;$C7),SUMIFS('Q жидкость, т'!AP$2:AP$5000,'Q жидкость, т'!$B$2:$B$5000,$A6),0))-IF($C6="",0,IF(AND(AP$1&gt;=$C6,AP$1&lt;$C7),SUMIFS('Q нефть, т'!AP$2:AP$5000,'Q нефть, т'!$B$2:$B$5000,$A6),0)))/1.007</f>
        <v>0</v>
      </c>
      <c r="AQ6">
        <f>(IF($C6="",0,IF(AND(AQ$1&gt;=$C6,AQ$1&lt;$C7),SUMIFS('Q жидкость, т'!AQ$2:AQ$5000,'Q жидкость, т'!$B$2:$B$5000,$A6),0))-IF($C6="",0,IF(AND(AQ$1&gt;=$C6,AQ$1&lt;$C7),SUMIFS('Q нефть, т'!AQ$2:AQ$5000,'Q нефть, т'!$B$2:$B$5000,$A6),0)))/1.007</f>
        <v>0</v>
      </c>
      <c r="AR6">
        <f>(IF($C6="",0,IF(AND(AR$1&gt;=$C6,AR$1&lt;$C7),SUMIFS('Q жидкость, т'!AR$2:AR$5000,'Q жидкость, т'!$B$2:$B$5000,$A6),0))-IF($C6="",0,IF(AND(AR$1&gt;=$C6,AR$1&lt;$C7),SUMIFS('Q нефть, т'!AR$2:AR$5000,'Q нефть, т'!$B$2:$B$5000,$A6),0)))/1.007</f>
        <v>0</v>
      </c>
      <c r="AS6">
        <f>(IF($C6="",0,IF(AND(AS$1&gt;=$C6,AS$1&lt;$C7),SUMIFS('Q жидкость, т'!AS$2:AS$5000,'Q жидкость, т'!$B$2:$B$5000,$A6),0))-IF($C6="",0,IF(AND(AS$1&gt;=$C6,AS$1&lt;$C7),SUMIFS('Q нефть, т'!AS$2:AS$5000,'Q нефть, т'!$B$2:$B$5000,$A6),0)))/1.007</f>
        <v>0</v>
      </c>
      <c r="AT6">
        <f>(IF($C6="",0,IF(AND(AT$1&gt;=$C6,AT$1&lt;$C7),SUMIFS('Q жидкость, т'!AT$2:AT$5000,'Q жидкость, т'!$B$2:$B$5000,$A6),0))-IF($C6="",0,IF(AND(AT$1&gt;=$C6,AT$1&lt;$C7),SUMIFS('Q нефть, т'!AT$2:AT$5000,'Q нефть, т'!$B$2:$B$5000,$A6),0)))/1.007</f>
        <v>0</v>
      </c>
      <c r="AU6">
        <f>(IF($C6="",0,IF(AND(AU$1&gt;=$C6,AU$1&lt;$C7),SUMIFS('Q жидкость, т'!AU$2:AU$5000,'Q жидкость, т'!$B$2:$B$5000,$A6),0))-IF($C6="",0,IF(AND(AU$1&gt;=$C6,AU$1&lt;$C7),SUMIFS('Q нефть, т'!AU$2:AU$5000,'Q нефть, т'!$B$2:$B$5000,$A6),0)))/1.007</f>
        <v>0</v>
      </c>
      <c r="AV6">
        <f>(IF($C6="",0,IF(AND(AV$1&gt;=$C6,AV$1&lt;$C7),SUMIFS('Q жидкость, т'!AV$2:AV$5000,'Q жидкость, т'!$B$2:$B$5000,$A6),0))-IF($C6="",0,IF(AND(AV$1&gt;=$C6,AV$1&lt;$C7),SUMIFS('Q нефть, т'!AV$2:AV$5000,'Q нефть, т'!$B$2:$B$5000,$A6),0)))/1.007</f>
        <v>0</v>
      </c>
      <c r="AW6">
        <f>(IF($C6="",0,IF(AND(AW$1&gt;=$C6,AW$1&lt;$C7),SUMIFS('Q жидкость, т'!AW$2:AW$5000,'Q жидкость, т'!$B$2:$B$5000,$A6),0))-IF($C6="",0,IF(AND(AW$1&gt;=$C6,AW$1&lt;$C7),SUMIFS('Q нефть, т'!AW$2:AW$5000,'Q нефть, т'!$B$2:$B$5000,$A6),0)))/1.007</f>
        <v>0</v>
      </c>
      <c r="AX6">
        <f>(IF($C6="",0,IF(AND(AX$1&gt;=$C6,AX$1&lt;$C7),SUMIFS('Q жидкость, т'!AX$2:AX$5000,'Q жидкость, т'!$B$2:$B$5000,$A6),0))-IF($C6="",0,IF(AND(AX$1&gt;=$C6,AX$1&lt;$C7),SUMIFS('Q нефть, т'!AX$2:AX$5000,'Q нефть, т'!$B$2:$B$5000,$A6),0)))/1.007</f>
        <v>0</v>
      </c>
      <c r="AY6">
        <f>(IF($C6="",0,IF(AND(AY$1&gt;=$C6,AY$1&lt;$C7),SUMIFS('Q жидкость, т'!AY$2:AY$5000,'Q жидкость, т'!$B$2:$B$5000,$A6),0))-IF($C6="",0,IF(AND(AY$1&gt;=$C6,AY$1&lt;$C7),SUMIFS('Q нефть, т'!AY$2:AY$5000,'Q нефть, т'!$B$2:$B$5000,$A6),0)))/1.007</f>
        <v>0</v>
      </c>
      <c r="AZ6">
        <f>(IF($C6="",0,IF(AND(AZ$1&gt;=$C6,AZ$1&lt;$C7),SUMIFS('Q жидкость, т'!AZ$2:AZ$5000,'Q жидкость, т'!$B$2:$B$5000,$A6),0))-IF($C6="",0,IF(AND(AZ$1&gt;=$C6,AZ$1&lt;$C7),SUMIFS('Q нефть, т'!AZ$2:AZ$5000,'Q нефть, т'!$B$2:$B$5000,$A6),0)))/1.007</f>
        <v>0</v>
      </c>
      <c r="BA6">
        <f>(IF($C6="",0,IF(AND(BA$1&gt;=$C6,BA$1&lt;$C7),SUMIFS('Q жидкость, т'!BA$2:BA$5000,'Q жидкость, т'!$B$2:$B$5000,$A6),0))-IF($C6="",0,IF(AND(BA$1&gt;=$C6,BA$1&lt;$C7),SUMIFS('Q нефть, т'!BA$2:BA$5000,'Q нефть, т'!$B$2:$B$5000,$A6),0)))/1.007</f>
        <v>0</v>
      </c>
      <c r="BB6">
        <f>(IF($C6="",0,IF(AND(BB$1&gt;=$C6,BB$1&lt;$C7),SUMIFS('Q жидкость, т'!BB$2:BB$5000,'Q жидкость, т'!$B$2:$B$5000,$A6),0))-IF($C6="",0,IF(AND(BB$1&gt;=$C6,BB$1&lt;$C7),SUMIFS('Q нефть, т'!BB$2:BB$5000,'Q нефть, т'!$B$2:$B$5000,$A6),0)))/1.007</f>
        <v>0</v>
      </c>
      <c r="BC6">
        <f>(IF($C6="",0,IF(AND(BC$1&gt;=$C6,BC$1&lt;$C7),SUMIFS('Q жидкость, т'!BC$2:BC$5000,'Q жидкость, т'!$B$2:$B$5000,$A6),0))-IF($C6="",0,IF(AND(BC$1&gt;=$C6,BC$1&lt;$C7),SUMIFS('Q нефть, т'!BC$2:BC$5000,'Q нефть, т'!$B$2:$B$5000,$A6),0)))/1.007</f>
        <v>0</v>
      </c>
      <c r="BD6">
        <f>(IF($C6="",0,IF(AND(BD$1&gt;=$C6,BD$1&lt;$C7),SUMIFS('Q жидкость, т'!BD$2:BD$5000,'Q жидкость, т'!$B$2:$B$5000,$A6),0))-IF($C6="",0,IF(AND(BD$1&gt;=$C6,BD$1&lt;$C7),SUMIFS('Q нефть, т'!BD$2:BD$5000,'Q нефть, т'!$B$2:$B$5000,$A6),0)))/1.007</f>
        <v>0</v>
      </c>
      <c r="BE6">
        <f>(IF($C6="",0,IF(AND(BE$1&gt;=$C6,BE$1&lt;$C7),SUMIFS('Q жидкость, т'!BE$2:BE$5000,'Q жидкость, т'!$B$2:$B$5000,$A6),0))-IF($C6="",0,IF(AND(BE$1&gt;=$C6,BE$1&lt;$C7),SUMIFS('Q нефть, т'!BE$2:BE$5000,'Q нефть, т'!$B$2:$B$5000,$A6),0)))/1.007</f>
        <v>0</v>
      </c>
      <c r="BF6">
        <f>(IF($C6="",0,IF(AND(BF$1&gt;=$C6,BF$1&lt;$C7),SUMIFS('Q жидкость, т'!BF$2:BF$5000,'Q жидкость, т'!$B$2:$B$5000,$A6),0))-IF($C6="",0,IF(AND(BF$1&gt;=$C6,BF$1&lt;$C7),SUMIFS('Q нефть, т'!BF$2:BF$5000,'Q нефть, т'!$B$2:$B$5000,$A6),0)))/1.007</f>
        <v>0</v>
      </c>
      <c r="BG6">
        <f>(IF($C6="",0,IF(AND(BG$1&gt;=$C6,BG$1&lt;$C7),SUMIFS('Q жидкость, т'!BG$2:BG$5000,'Q жидкость, т'!$B$2:$B$5000,$A6),0))-IF($C6="",0,IF(AND(BG$1&gt;=$C6,BG$1&lt;$C7),SUMIFS('Q нефть, т'!BG$2:BG$5000,'Q нефть, т'!$B$2:$B$5000,$A6),0)))/1.007</f>
        <v>0</v>
      </c>
      <c r="BH6">
        <f>(IF($C6="",0,IF(AND(BH$1&gt;=$C6,BH$1&lt;$C7),SUMIFS('Q жидкость, т'!BH$2:BH$5000,'Q жидкость, т'!$B$2:$B$5000,$A6),0))-IF($C6="",0,IF(AND(BH$1&gt;=$C6,BH$1&lt;$C7),SUMIFS('Q нефть, т'!BH$2:BH$5000,'Q нефть, т'!$B$2:$B$5000,$A6),0)))/1.007</f>
        <v>0</v>
      </c>
      <c r="BI6">
        <f>(IF($C6="",0,IF(AND(BI$1&gt;=$C6,BI$1&lt;$C7),SUMIFS('Q жидкость, т'!BI$2:BI$5000,'Q жидкость, т'!$B$2:$B$5000,$A6),0))-IF($C6="",0,IF(AND(BI$1&gt;=$C6,BI$1&lt;$C7),SUMIFS('Q нефть, т'!BI$2:BI$5000,'Q нефть, т'!$B$2:$B$5000,$A6),0)))/1.007</f>
        <v>0</v>
      </c>
      <c r="BJ6">
        <f>(IF($C6="",0,IF(AND(BJ$1&gt;=$C6,BJ$1&lt;$C7),SUMIFS('Q жидкость, т'!BJ$2:BJ$5000,'Q жидкость, т'!$B$2:$B$5000,$A6),0))-IF($C6="",0,IF(AND(BJ$1&gt;=$C6,BJ$1&lt;$C7),SUMIFS('Q нефть, т'!BJ$2:BJ$5000,'Q нефть, т'!$B$2:$B$5000,$A6),0)))/1.007</f>
        <v>0</v>
      </c>
      <c r="BK6">
        <f>(IF($C6="",0,IF(AND(BK$1&gt;=$C6,BK$1&lt;$C7),SUMIFS('Q жидкость, т'!BK$2:BK$5000,'Q жидкость, т'!$B$2:$B$5000,$A6),0))-IF($C6="",0,IF(AND(BK$1&gt;=$C6,BK$1&lt;$C7),SUMIFS('Q нефть, т'!BK$2:BK$5000,'Q нефть, т'!$B$2:$B$5000,$A6),0)))/1.007</f>
        <v>0</v>
      </c>
      <c r="BL6">
        <f>(IF($C6="",0,IF(AND(BL$1&gt;=$C6,BL$1&lt;$C7),SUMIFS('Q жидкость, т'!BL$2:BL$5000,'Q жидкость, т'!$B$2:$B$5000,$A6),0))-IF($C6="",0,IF(AND(BL$1&gt;=$C6,BL$1&lt;$C7),SUMIFS('Q нефть, т'!BL$2:BL$5000,'Q нефть, т'!$B$2:$B$5000,$A6),0)))/1.007</f>
        <v>0</v>
      </c>
      <c r="BM6">
        <f>(IF($C6="",0,IF(AND(BM$1&gt;=$C6,BM$1&lt;$C7),SUMIFS('Q жидкость, т'!BM$2:BM$5000,'Q жидкость, т'!$B$2:$B$5000,$A6),0))-IF($C6="",0,IF(AND(BM$1&gt;=$C6,BM$1&lt;$C7),SUMIFS('Q нефть, т'!BM$2:BM$5000,'Q нефть, т'!$B$2:$B$5000,$A6),0)))/1.007</f>
        <v>0</v>
      </c>
      <c r="BN6">
        <f>(IF($C6="",0,IF(AND(BN$1&gt;=$C6,BN$1&lt;$C7),SUMIFS('Q жидкость, т'!BN$2:BN$5000,'Q жидкость, т'!$B$2:$B$5000,$A6),0))-IF($C6="",0,IF(AND(BN$1&gt;=$C6,BN$1&lt;$C7),SUMIFS('Q нефть, т'!BN$2:BN$5000,'Q нефть, т'!$B$2:$B$5000,$A6),0)))/1.007</f>
        <v>0</v>
      </c>
      <c r="BO6">
        <f>(IF($C6="",0,IF(AND(BO$1&gt;=$C6,BO$1&lt;$C7),SUMIFS('Q жидкость, т'!BO$2:BO$5000,'Q жидкость, т'!$B$2:$B$5000,$A6),0))-IF($C6="",0,IF(AND(BO$1&gt;=$C6,BO$1&lt;$C7),SUMIFS('Q нефть, т'!BO$2:BO$5000,'Q нефть, т'!$B$2:$B$5000,$A6),0)))/1.007</f>
        <v>0</v>
      </c>
      <c r="BP6">
        <f>(IF($C6="",0,IF(AND(BP$1&gt;=$C6,BP$1&lt;$C7),SUMIFS('Q жидкость, т'!BP$2:BP$5000,'Q жидкость, т'!$B$2:$B$5000,$A6),0))-IF($C6="",0,IF(AND(BP$1&gt;=$C6,BP$1&lt;$C7),SUMIFS('Q нефть, т'!BP$2:BP$5000,'Q нефть, т'!$B$2:$B$5000,$A6),0)))/1.007</f>
        <v>0</v>
      </c>
      <c r="BQ6">
        <f>(IF($C6="",0,IF(AND(BQ$1&gt;=$C6,BQ$1&lt;$C7),SUMIFS('Q жидкость, т'!BQ$2:BQ$5000,'Q жидкость, т'!$B$2:$B$5000,$A6),0))-IF($C6="",0,IF(AND(BQ$1&gt;=$C6,BQ$1&lt;$C7),SUMIFS('Q нефть, т'!BQ$2:BQ$5000,'Q нефть, т'!$B$2:$B$5000,$A6),0)))/1.007</f>
        <v>0</v>
      </c>
      <c r="BR6">
        <f>(IF($C6="",0,IF(AND(BR$1&gt;=$C6,BR$1&lt;$C7),SUMIFS('Q жидкость, т'!BR$2:BR$5000,'Q жидкость, т'!$B$2:$B$5000,$A6),0))-IF($C6="",0,IF(AND(BR$1&gt;=$C6,BR$1&lt;$C7),SUMIFS('Q нефть, т'!BR$2:BR$5000,'Q нефть, т'!$B$2:$B$5000,$A6),0)))/1.007</f>
        <v>0</v>
      </c>
      <c r="BS6">
        <f>(IF($C6="",0,IF(AND(BS$1&gt;=$C6,BS$1&lt;$C7),SUMIFS('Q жидкость, т'!BS$2:BS$5000,'Q жидкость, т'!$B$2:$B$5000,$A6),0))-IF($C6="",0,IF(AND(BS$1&gt;=$C6,BS$1&lt;$C7),SUMIFS('Q нефть, т'!BS$2:BS$5000,'Q нефть, т'!$B$2:$B$5000,$A6),0)))/1.007</f>
        <v>0</v>
      </c>
      <c r="BT6">
        <f>(IF($C6="",0,IF(AND(BT$1&gt;=$C6,BT$1&lt;$C7),SUMIFS('Q жидкость, т'!BT$2:BT$5000,'Q жидкость, т'!$B$2:$B$5000,$A6),0))-IF($C6="",0,IF(AND(BT$1&gt;=$C6,BT$1&lt;$C7),SUMIFS('Q нефть, т'!BT$2:BT$5000,'Q нефть, т'!$B$2:$B$5000,$A6),0)))/1.007</f>
        <v>0</v>
      </c>
      <c r="BU6">
        <f>(IF($C6="",0,IF(AND(BU$1&gt;=$C6,BU$1&lt;$C7),SUMIFS('Q жидкость, т'!BU$2:BU$5000,'Q жидкость, т'!$B$2:$B$5000,$A6),0))-IF($C6="",0,IF(AND(BU$1&gt;=$C6,BU$1&lt;$C7),SUMIFS('Q нефть, т'!BU$2:BU$5000,'Q нефть, т'!$B$2:$B$5000,$A6),0)))/1.007</f>
        <v>0</v>
      </c>
      <c r="BV6">
        <f>(IF($C6="",0,IF(AND(BV$1&gt;=$C6,BV$1&lt;$C7),SUMIFS('Q жидкость, т'!BV$2:BV$5000,'Q жидкость, т'!$B$2:$B$5000,$A6),0))-IF($C6="",0,IF(AND(BV$1&gt;=$C6,BV$1&lt;$C7),SUMIFS('Q нефть, т'!BV$2:BV$5000,'Q нефть, т'!$B$2:$B$5000,$A6),0)))/1.007</f>
        <v>0</v>
      </c>
      <c r="BW6">
        <f>(IF($C6="",0,IF(AND(BW$1&gt;=$C6,BW$1&lt;$C7),SUMIFS('Q жидкость, т'!BW$2:BW$5000,'Q жидкость, т'!$B$2:$B$5000,$A6),0))-IF($C6="",0,IF(AND(BW$1&gt;=$C6,BW$1&lt;$C7),SUMIFS('Q нефть, т'!BW$2:BW$5000,'Q нефть, т'!$B$2:$B$5000,$A6),0)))/1.007</f>
        <v>0</v>
      </c>
      <c r="BX6">
        <f>(IF($C6="",0,IF(AND(BX$1&gt;=$C6,BX$1&lt;$C7),SUMIFS('Q жидкость, т'!BX$2:BX$5000,'Q жидкость, т'!$B$2:$B$5000,$A6),0))-IF($C6="",0,IF(AND(BX$1&gt;=$C6,BX$1&lt;$C7),SUMIFS('Q нефть, т'!BX$2:BX$5000,'Q нефть, т'!$B$2:$B$5000,$A6),0)))/1.007</f>
        <v>0</v>
      </c>
      <c r="BY6">
        <f>(IF($C6="",0,IF(AND(BY$1&gt;=$C6,BY$1&lt;$C7),SUMIFS('Q жидкость, т'!BY$2:BY$5000,'Q жидкость, т'!$B$2:$B$5000,$A6),0))-IF($C6="",0,IF(AND(BY$1&gt;=$C6,BY$1&lt;$C7),SUMIFS('Q нефть, т'!BY$2:BY$5000,'Q нефть, т'!$B$2:$B$5000,$A6),0)))/1.007</f>
        <v>0</v>
      </c>
    </row>
    <row r="7" spans="1:78" x14ac:dyDescent="0.25">
      <c r="A7">
        <f>IF('Объекты по КП'!A7="","",'Объекты по КП'!A7)</f>
        <v>8</v>
      </c>
      <c r="B7" t="str">
        <f>IF('Объекты по КП'!B7="","",'Объекты по КП'!B7)</f>
        <v>КНС</v>
      </c>
      <c r="C7" s="5">
        <f>IF('Объекты по КП'!C7="","",'Объекты по КП'!C7)</f>
        <v>45992</v>
      </c>
      <c r="F7">
        <f>(IF($C7="",0,IF(F$1&gt;=$C7,SUMIFS('Q жидкость, т'!F$2:F$5000,'Q жидкость, т'!$B$2:$B$5000,$A7),0))-IF($C7="",0,IF(F$1&gt;=$C7,SUMIFS('Q нефть, т'!F$2:F$5000,'Q нефть, т'!$B$2:$B$5000,$A7),0)))/1.007</f>
        <v>0</v>
      </c>
      <c r="G7">
        <f>(IF($C7="",0,IF(G$1&gt;=$C7,SUMIFS('Q жидкость, т'!G$2:G$5000,'Q жидкость, т'!$B$2:$B$5000,$A7),0))-IF($C7="",0,IF(G$1&gt;=$C7,SUMIFS('Q нефть, т'!G$2:G$5000,'Q нефть, т'!$B$2:$B$5000,$A7),0)))/1.007</f>
        <v>0</v>
      </c>
      <c r="H7">
        <f>(IF($C7="",0,IF(H$1&gt;=$C7,SUMIFS('Q жидкость, т'!H$2:H$5000,'Q жидкость, т'!$B$2:$B$5000,$A7),0))-IF($C7="",0,IF(H$1&gt;=$C7,SUMIFS('Q нефть, т'!H$2:H$5000,'Q нефть, т'!$B$2:$B$5000,$A7),0)))/1.007</f>
        <v>0</v>
      </c>
      <c r="I7">
        <f>(IF($C7="",0,IF(I$1&gt;=$C7,SUMIFS('Q жидкость, т'!I$2:I$5000,'Q жидкость, т'!$B$2:$B$5000,$A7),0))-IF($C7="",0,IF(I$1&gt;=$C7,SUMIFS('Q нефть, т'!I$2:I$5000,'Q нефть, т'!$B$2:$B$5000,$A7),0)))/1.007</f>
        <v>0</v>
      </c>
      <c r="J7">
        <f>(IF($C7="",0,IF(J$1&gt;=$C7,SUMIFS('Q жидкость, т'!J$2:J$5000,'Q жидкость, т'!$B$2:$B$5000,$A7),0))-IF($C7="",0,IF(J$1&gt;=$C7,SUMIFS('Q нефть, т'!J$2:J$5000,'Q нефть, т'!$B$2:$B$5000,$A7),0)))/1.007</f>
        <v>0</v>
      </c>
      <c r="K7">
        <f>(IF($C7="",0,IF(K$1&gt;=$C7,SUMIFS('Q жидкость, т'!K$2:K$5000,'Q жидкость, т'!$B$2:$B$5000,$A7),0))-IF($C7="",0,IF(K$1&gt;=$C7,SUMIFS('Q нефть, т'!K$2:K$5000,'Q нефть, т'!$B$2:$B$5000,$A7),0)))/1.007</f>
        <v>0</v>
      </c>
      <c r="L7">
        <f>(IF($C7="",0,IF(L$1&gt;=$C7,SUMIFS('Q жидкость, т'!L$2:L$5000,'Q жидкость, т'!$B$2:$B$5000,$A7),0))-IF($C7="",0,IF(L$1&gt;=$C7,SUMIFS('Q нефть, т'!L$2:L$5000,'Q нефть, т'!$B$2:$B$5000,$A7),0)))/1.007</f>
        <v>0</v>
      </c>
      <c r="M7">
        <f>(IF($C7="",0,IF(M$1&gt;=$C7,SUMIFS('Q жидкость, т'!M$2:M$5000,'Q жидкость, т'!$B$2:$B$5000,$A7),0))-IF($C7="",0,IF(M$1&gt;=$C7,SUMIFS('Q нефть, т'!M$2:M$5000,'Q нефть, т'!$B$2:$B$5000,$A7),0)))/1.007</f>
        <v>0</v>
      </c>
      <c r="N7">
        <f>(IF($C7="",0,IF(N$1&gt;=$C7,SUMIFS('Q жидкость, т'!N$2:N$5000,'Q жидкость, т'!$B$2:$B$5000,$A7),0))-IF($C7="",0,IF(N$1&gt;=$C7,SUMIFS('Q нефть, т'!N$2:N$5000,'Q нефть, т'!$B$2:$B$5000,$A7),0)))/1.007</f>
        <v>0</v>
      </c>
      <c r="O7">
        <f>(IF($C7="",0,IF(O$1&gt;=$C7,SUMIFS('Q жидкость, т'!O$2:O$5000,'Q жидкость, т'!$B$2:$B$5000,$A7),0))-IF($C7="",0,IF(O$1&gt;=$C7,SUMIFS('Q нефть, т'!O$2:O$5000,'Q нефть, т'!$B$2:$B$5000,$A7),0)))/1.007</f>
        <v>0</v>
      </c>
      <c r="P7">
        <f>(IF($C7="",0,IF(P$1&gt;=$C7,SUMIFS('Q жидкость, т'!P$2:P$5000,'Q жидкость, т'!$B$2:$B$5000,$A7),0))-IF($C7="",0,IF(P$1&gt;=$C7,SUMIFS('Q нефть, т'!P$2:P$5000,'Q нефть, т'!$B$2:$B$5000,$A7),0)))/1.007</f>
        <v>0</v>
      </c>
      <c r="Q7">
        <f>(IF($C7="",0,IF(Q$1&gt;=$C7,SUMIFS('Q жидкость, т'!Q$2:Q$5000,'Q жидкость, т'!$B$2:$B$5000,$A7),0))-IF($C7="",0,IF(Q$1&gt;=$C7,SUMIFS('Q нефть, т'!Q$2:Q$5000,'Q нефть, т'!$B$2:$B$5000,$A7),0)))/1.007</f>
        <v>0</v>
      </c>
      <c r="R7">
        <f>(IF($C7="",0,IF(R$1&gt;=$C7,SUMIFS('Q жидкость, т'!R$2:R$5000,'Q жидкость, т'!$B$2:$B$5000,$A7),0))-IF($C7="",0,IF(R$1&gt;=$C7,SUMIFS('Q нефть, т'!R$2:R$5000,'Q нефть, т'!$B$2:$B$5000,$A7),0)))/1.007</f>
        <v>0</v>
      </c>
      <c r="S7">
        <f>(IF($C7="",0,IF(S$1&gt;=$C7,SUMIFS('Q жидкость, т'!S$2:S$5000,'Q жидкость, т'!$B$2:$B$5000,$A7),0))-IF($C7="",0,IF(S$1&gt;=$C7,SUMIFS('Q нефть, т'!S$2:S$5000,'Q нефть, т'!$B$2:$B$5000,$A7),0)))/1.007</f>
        <v>0</v>
      </c>
      <c r="T7">
        <f>(IF($C7="",0,IF(T$1&gt;=$C7,SUMIFS('Q жидкость, т'!T$2:T$5000,'Q жидкость, т'!$B$2:$B$5000,$A7),0))-IF($C7="",0,IF(T$1&gt;=$C7,SUMIFS('Q нефть, т'!T$2:T$5000,'Q нефть, т'!$B$2:$B$5000,$A7),0)))/1.007</f>
        <v>0</v>
      </c>
      <c r="U7">
        <f>(IF($C7="",0,IF(U$1&gt;=$C7,SUMIFS('Q жидкость, т'!U$2:U$5000,'Q жидкость, т'!$B$2:$B$5000,$A7),0))-IF($C7="",0,IF(U$1&gt;=$C7,SUMIFS('Q нефть, т'!U$2:U$5000,'Q нефть, т'!$B$2:$B$5000,$A7),0)))/1.007</f>
        <v>0</v>
      </c>
      <c r="V7">
        <f>(IF($C7="",0,IF(V$1&gt;=$C7,SUMIFS('Q жидкость, т'!V$2:V$5000,'Q жидкость, т'!$B$2:$B$5000,$A7),0))-IF($C7="",0,IF(V$1&gt;=$C7,SUMIFS('Q нефть, т'!V$2:V$5000,'Q нефть, т'!$B$2:$B$5000,$A7),0)))/1.007</f>
        <v>0</v>
      </c>
      <c r="W7">
        <f>(IF($C7="",0,IF(W$1&gt;=$C7,SUMIFS('Q жидкость, т'!W$2:W$5000,'Q жидкость, т'!$B$2:$B$5000,$A7),0))-IF($C7="",0,IF(W$1&gt;=$C7,SUMIFS('Q нефть, т'!W$2:W$5000,'Q нефть, т'!$B$2:$B$5000,$A7),0)))/1.007</f>
        <v>0</v>
      </c>
      <c r="X7">
        <f>(IF($C7="",0,IF(X$1&gt;=$C7,SUMIFS('Q жидкость, т'!X$2:X$5000,'Q жидкость, т'!$B$2:$B$5000,$A7),0))-IF($C7="",0,IF(X$1&gt;=$C7,SUMIFS('Q нефть, т'!X$2:X$5000,'Q нефть, т'!$B$2:$B$5000,$A7),0)))/1.007</f>
        <v>0</v>
      </c>
      <c r="Y7">
        <f>(IF($C7="",0,IF(Y$1&gt;=$C7,SUMIFS('Q жидкость, т'!Y$2:Y$5000,'Q жидкость, т'!$B$2:$B$5000,$A7),0))-IF($C7="",0,IF(Y$1&gt;=$C7,SUMIFS('Q нефть, т'!Y$2:Y$5000,'Q нефть, т'!$B$2:$B$5000,$A7),0)))/1.007</f>
        <v>0</v>
      </c>
      <c r="Z7">
        <f>(IF($C7="",0,IF(Z$1&gt;=$C7,SUMIFS('Q жидкость, т'!Z$2:Z$5000,'Q жидкость, т'!$B$2:$B$5000,$A7),0))-IF($C7="",0,IF(Z$1&gt;=$C7,SUMIFS('Q нефть, т'!Z$2:Z$5000,'Q нефть, т'!$B$2:$B$5000,$A7),0)))/1.007</f>
        <v>0</v>
      </c>
      <c r="AA7">
        <f>(IF($C7="",0,IF(AA$1&gt;=$C7,SUMIFS('Q жидкость, т'!AA$2:AA$5000,'Q жидкость, т'!$B$2:$B$5000,$A7),0))-IF($C7="",0,IF(AA$1&gt;=$C7,SUMIFS('Q нефть, т'!AA$2:AA$5000,'Q нефть, т'!$B$2:$B$5000,$A7),0)))/1.007</f>
        <v>0</v>
      </c>
      <c r="AB7">
        <f>(IF($C7="",0,IF(AB$1&gt;=$C7,SUMIFS('Q жидкость, т'!AB$2:AB$5000,'Q жидкость, т'!$B$2:$B$5000,$A7),0))-IF($C7="",0,IF(AB$1&gt;=$C7,SUMIFS('Q нефть, т'!AB$2:AB$5000,'Q нефть, т'!$B$2:$B$5000,$A7),0)))/1.007</f>
        <v>0</v>
      </c>
      <c r="AC7">
        <f>(IF($C7="",0,IF(AC$1&gt;=$C7,SUMIFS('Q жидкость, т'!AC$2:AC$5000,'Q жидкость, т'!$B$2:$B$5000,$A7),0))-IF($C7="",0,IF(AC$1&gt;=$C7,SUMIFS('Q нефть, т'!AC$2:AC$5000,'Q нефть, т'!$B$2:$B$5000,$A7),0)))/1.007</f>
        <v>-2979.1459781529297</v>
      </c>
      <c r="AD7">
        <f>(IF($C7="",0,IF(AD$1&gt;=$C7,SUMIFS('Q жидкость, т'!AD$2:AD$5000,'Q жидкость, т'!$B$2:$B$5000,$A7),0))-IF($C7="",0,IF(AD$1&gt;=$C7,SUMIFS('Q нефть, т'!AD$2:AD$5000,'Q нефть, т'!$B$2:$B$5000,$A7),0)))/1.007</f>
        <v>-2979.1459781529297</v>
      </c>
      <c r="AE7">
        <f>(IF($C7="",0,IF(AE$1&gt;=$C7,SUMIFS('Q жидкость, т'!AE$2:AE$5000,'Q жидкость, т'!$B$2:$B$5000,$A7),0))-IF($C7="",0,IF(AE$1&gt;=$C7,SUMIFS('Q нефть, т'!AE$2:AE$5000,'Q нефть, т'!$B$2:$B$5000,$A7),0)))/1.007</f>
        <v>-2979.1459781529297</v>
      </c>
      <c r="AF7">
        <f>(IF($C7="",0,IF(AF$1&gt;=$C7,SUMIFS('Q жидкость, т'!AF$2:AF$5000,'Q жидкость, т'!$B$2:$B$5000,$A7),0))-IF($C7="",0,IF(AF$1&gt;=$C7,SUMIFS('Q нефть, т'!AF$2:AF$5000,'Q нефть, т'!$B$2:$B$5000,$A7),0)))/1.007</f>
        <v>-2979.1459781529297</v>
      </c>
      <c r="AG7">
        <f>(IF($C7="",0,IF(AG$1&gt;=$C7,SUMIFS('Q жидкость, т'!AG$2:AG$5000,'Q жидкость, т'!$B$2:$B$5000,$A7),0))-IF($C7="",0,IF(AG$1&gt;=$C7,SUMIFS('Q нефть, т'!AG$2:AG$5000,'Q нефть, т'!$B$2:$B$5000,$A7),0)))/1.007</f>
        <v>-2979.1459781529297</v>
      </c>
      <c r="AH7">
        <f>(IF($C7="",0,IF(AH$1&gt;=$C7,SUMIFS('Q жидкость, т'!AH$2:AH$5000,'Q жидкость, т'!$B$2:$B$5000,$A7),0))-IF($C7="",0,IF(AH$1&gt;=$C7,SUMIFS('Q нефть, т'!AH$2:AH$5000,'Q нефть, т'!$B$2:$B$5000,$A7),0)))/1.007</f>
        <v>-2979.1459781529297</v>
      </c>
      <c r="AI7">
        <f>(IF($C7="",0,IF(AI$1&gt;=$C7,SUMIFS('Q жидкость, т'!AI$2:AI$5000,'Q жидкость, т'!$B$2:$B$5000,$A7),0))-IF($C7="",0,IF(AI$1&gt;=$C7,SUMIFS('Q нефть, т'!AI$2:AI$5000,'Q нефть, т'!$B$2:$B$5000,$A7),0)))/1.007</f>
        <v>-2979.1459781529297</v>
      </c>
      <c r="AJ7">
        <f>(IF($C7="",0,IF(AJ$1&gt;=$C7,SUMIFS('Q жидкость, т'!AJ$2:AJ$5000,'Q жидкость, т'!$B$2:$B$5000,$A7),0))-IF($C7="",0,IF(AJ$1&gt;=$C7,SUMIFS('Q нефть, т'!AJ$2:AJ$5000,'Q нефть, т'!$B$2:$B$5000,$A7),0)))/1.007</f>
        <v>-2979.1459781529297</v>
      </c>
      <c r="AK7">
        <f>(IF($C7="",0,IF(AK$1&gt;=$C7,SUMIFS('Q жидкость, т'!AK$2:AK$5000,'Q жидкость, т'!$B$2:$B$5000,$A7),0))-IF($C7="",0,IF(AK$1&gt;=$C7,SUMIFS('Q нефть, т'!AK$2:AK$5000,'Q нефть, т'!$B$2:$B$5000,$A7),0)))/1.007</f>
        <v>-2979.1459781529297</v>
      </c>
      <c r="AL7">
        <f>(IF($C7="",0,IF(AL$1&gt;=$C7,SUMIFS('Q жидкость, т'!AL$2:AL$5000,'Q жидкость, т'!$B$2:$B$5000,$A7),0))-IF($C7="",0,IF(AL$1&gt;=$C7,SUMIFS('Q нефть, т'!AL$2:AL$5000,'Q нефть, т'!$B$2:$B$5000,$A7),0)))/1.007</f>
        <v>-2979.1459781529297</v>
      </c>
      <c r="AM7">
        <f>(IF($C7="",0,IF(AM$1&gt;=$C7,SUMIFS('Q жидкость, т'!AM$2:AM$5000,'Q жидкость, т'!$B$2:$B$5000,$A7),0))-IF($C7="",0,IF(AM$1&gt;=$C7,SUMIFS('Q нефть, т'!AM$2:AM$5000,'Q нефть, т'!$B$2:$B$5000,$A7),0)))/1.007</f>
        <v>-2979.1459781529297</v>
      </c>
      <c r="AN7">
        <f>(IF($C7="",0,IF(AN$1&gt;=$C7,SUMIFS('Q жидкость, т'!AN$2:AN$5000,'Q жидкость, т'!$B$2:$B$5000,$A7),0))-IF($C7="",0,IF(AN$1&gt;=$C7,SUMIFS('Q нефть, т'!AN$2:AN$5000,'Q нефть, т'!$B$2:$B$5000,$A7),0)))/1.007</f>
        <v>-2979.1459781529297</v>
      </c>
      <c r="AO7">
        <f>(IF($C7="",0,IF(AO$1&gt;=$C7,SUMIFS('Q жидкость, т'!AO$2:AO$5000,'Q жидкость, т'!$B$2:$B$5000,$A7),0))-IF($C7="",0,IF(AO$1&gt;=$C7,SUMIFS('Q нефть, т'!AO$2:AO$5000,'Q нефть, т'!$B$2:$B$5000,$A7),0)))/1.007</f>
        <v>-2979.1459781529297</v>
      </c>
      <c r="AP7">
        <f>(IF($C7="",0,IF(AP$1&gt;=$C7,SUMIFS('Q жидкость, т'!AP$2:AP$5000,'Q жидкость, т'!$B$2:$B$5000,$A7),0))-IF($C7="",0,IF(AP$1&gt;=$C7,SUMIFS('Q нефть, т'!AP$2:AP$5000,'Q нефть, т'!$B$2:$B$5000,$A7),0)))/1.007</f>
        <v>-2979.1459781529297</v>
      </c>
      <c r="AQ7">
        <f>(IF($C7="",0,IF(AQ$1&gt;=$C7,SUMIFS('Q жидкость, т'!AQ$2:AQ$5000,'Q жидкость, т'!$B$2:$B$5000,$A7),0))-IF($C7="",0,IF(AQ$1&gt;=$C7,SUMIFS('Q нефть, т'!AQ$2:AQ$5000,'Q нефть, т'!$B$2:$B$5000,$A7),0)))/1.007</f>
        <v>-2979.1459781529297</v>
      </c>
      <c r="AR7">
        <f>(IF($C7="",0,IF(AR$1&gt;=$C7,SUMIFS('Q жидкость, т'!AR$2:AR$5000,'Q жидкость, т'!$B$2:$B$5000,$A7),0))-IF($C7="",0,IF(AR$1&gt;=$C7,SUMIFS('Q нефть, т'!AR$2:AR$5000,'Q нефть, т'!$B$2:$B$5000,$A7),0)))/1.007</f>
        <v>-2979.1459781529297</v>
      </c>
      <c r="AS7">
        <f>(IF($C7="",0,IF(AS$1&gt;=$C7,SUMIFS('Q жидкость, т'!AS$2:AS$5000,'Q жидкость, т'!$B$2:$B$5000,$A7),0))-IF($C7="",0,IF(AS$1&gt;=$C7,SUMIFS('Q нефть, т'!AS$2:AS$5000,'Q нефть, т'!$B$2:$B$5000,$A7),0)))/1.007</f>
        <v>-2979.1459781529297</v>
      </c>
      <c r="AT7">
        <f>(IF($C7="",0,IF(AT$1&gt;=$C7,SUMIFS('Q жидкость, т'!AT$2:AT$5000,'Q жидкость, т'!$B$2:$B$5000,$A7),0))-IF($C7="",0,IF(AT$1&gt;=$C7,SUMIFS('Q нефть, т'!AT$2:AT$5000,'Q нефть, т'!$B$2:$B$5000,$A7),0)))/1.007</f>
        <v>-2979.1459781529297</v>
      </c>
      <c r="AU7">
        <f>(IF($C7="",0,IF(AU$1&gt;=$C7,SUMIFS('Q жидкость, т'!AU$2:AU$5000,'Q жидкость, т'!$B$2:$B$5000,$A7),0))-IF($C7="",0,IF(AU$1&gt;=$C7,SUMIFS('Q нефть, т'!AU$2:AU$5000,'Q нефть, т'!$B$2:$B$5000,$A7),0)))/1.007</f>
        <v>-2979.1459781529297</v>
      </c>
      <c r="AV7">
        <f>(IF($C7="",0,IF(AV$1&gt;=$C7,SUMIFS('Q жидкость, т'!AV$2:AV$5000,'Q жидкость, т'!$B$2:$B$5000,$A7),0))-IF($C7="",0,IF(AV$1&gt;=$C7,SUMIFS('Q нефть, т'!AV$2:AV$5000,'Q нефть, т'!$B$2:$B$5000,$A7),0)))/1.007</f>
        <v>-2979.1459781529297</v>
      </c>
      <c r="AW7">
        <f>(IF($C7="",0,IF(AW$1&gt;=$C7,SUMIFS('Q жидкость, т'!AW$2:AW$5000,'Q жидкость, т'!$B$2:$B$5000,$A7),0))-IF($C7="",0,IF(AW$1&gt;=$C7,SUMIFS('Q нефть, т'!AW$2:AW$5000,'Q нефть, т'!$B$2:$B$5000,$A7),0)))/1.007</f>
        <v>-2979.1459781529297</v>
      </c>
      <c r="AX7">
        <f>(IF($C7="",0,IF(AX$1&gt;=$C7,SUMIFS('Q жидкость, т'!AX$2:AX$5000,'Q жидкость, т'!$B$2:$B$5000,$A7),0))-IF($C7="",0,IF(AX$1&gt;=$C7,SUMIFS('Q нефть, т'!AX$2:AX$5000,'Q нефть, т'!$B$2:$B$5000,$A7),0)))/1.007</f>
        <v>-2979.1459781529297</v>
      </c>
      <c r="AY7">
        <f>(IF($C7="",0,IF(AY$1&gt;=$C7,SUMIFS('Q жидкость, т'!AY$2:AY$5000,'Q жидкость, т'!$B$2:$B$5000,$A7),0))-IF($C7="",0,IF(AY$1&gt;=$C7,SUMIFS('Q нефть, т'!AY$2:AY$5000,'Q нефть, т'!$B$2:$B$5000,$A7),0)))/1.007</f>
        <v>-2979.1459781529297</v>
      </c>
      <c r="AZ7">
        <f>(IF($C7="",0,IF(AZ$1&gt;=$C7,SUMIFS('Q жидкость, т'!AZ$2:AZ$5000,'Q жидкость, т'!$B$2:$B$5000,$A7),0))-IF($C7="",0,IF(AZ$1&gt;=$C7,SUMIFS('Q нефть, т'!AZ$2:AZ$5000,'Q нефть, т'!$B$2:$B$5000,$A7),0)))/1.007</f>
        <v>-2979.1459781529297</v>
      </c>
      <c r="BA7">
        <f>(IF($C7="",0,IF(BA$1&gt;=$C7,SUMIFS('Q жидкость, т'!BA$2:BA$5000,'Q жидкость, т'!$B$2:$B$5000,$A7),0))-IF($C7="",0,IF(BA$1&gt;=$C7,SUMIFS('Q нефть, т'!BA$2:BA$5000,'Q нефть, т'!$B$2:$B$5000,$A7),0)))/1.007</f>
        <v>-2979.1459781529297</v>
      </c>
      <c r="BB7">
        <f>(IF($C7="",0,IF(BB$1&gt;=$C7,SUMIFS('Q жидкость, т'!BB$2:BB$5000,'Q жидкость, т'!$B$2:$B$5000,$A7),0))-IF($C7="",0,IF(BB$1&gt;=$C7,SUMIFS('Q нефть, т'!BB$2:BB$5000,'Q нефть, т'!$B$2:$B$5000,$A7),0)))/1.007</f>
        <v>-2979.1459781529297</v>
      </c>
      <c r="BC7">
        <f>(IF($C7="",0,IF(BC$1&gt;=$C7,SUMIFS('Q жидкость, т'!BC$2:BC$5000,'Q жидкость, т'!$B$2:$B$5000,$A7),0))-IF($C7="",0,IF(BC$1&gt;=$C7,SUMIFS('Q нефть, т'!BC$2:BC$5000,'Q нефть, т'!$B$2:$B$5000,$A7),0)))/1.007</f>
        <v>-2979.1459781529297</v>
      </c>
      <c r="BD7">
        <f>(IF($C7="",0,IF(BD$1&gt;=$C7,SUMIFS('Q жидкость, т'!BD$2:BD$5000,'Q жидкость, т'!$B$2:$B$5000,$A7),0))-IF($C7="",0,IF(BD$1&gt;=$C7,SUMIFS('Q нефть, т'!BD$2:BD$5000,'Q нефть, т'!$B$2:$B$5000,$A7),0)))/1.007</f>
        <v>-2979.1459781529297</v>
      </c>
      <c r="BE7">
        <f>(IF($C7="",0,IF(BE$1&gt;=$C7,SUMIFS('Q жидкость, т'!BE$2:BE$5000,'Q жидкость, т'!$B$2:$B$5000,$A7),0))-IF($C7="",0,IF(BE$1&gt;=$C7,SUMIFS('Q нефть, т'!BE$2:BE$5000,'Q нефть, т'!$B$2:$B$5000,$A7),0)))/1.007</f>
        <v>-2979.1459781529297</v>
      </c>
      <c r="BF7">
        <f>(IF($C7="",0,IF(BF$1&gt;=$C7,SUMIFS('Q жидкость, т'!BF$2:BF$5000,'Q жидкость, т'!$B$2:$B$5000,$A7),0))-IF($C7="",0,IF(BF$1&gt;=$C7,SUMIFS('Q нефть, т'!BF$2:BF$5000,'Q нефть, т'!$B$2:$B$5000,$A7),0)))/1.007</f>
        <v>-2979.1459781529297</v>
      </c>
      <c r="BG7">
        <f>(IF($C7="",0,IF(BG$1&gt;=$C7,SUMIFS('Q жидкость, т'!BG$2:BG$5000,'Q жидкость, т'!$B$2:$B$5000,$A7),0))-IF($C7="",0,IF(BG$1&gt;=$C7,SUMIFS('Q нефть, т'!BG$2:BG$5000,'Q нефть, т'!$B$2:$B$5000,$A7),0)))/1.007</f>
        <v>-2979.1459781529297</v>
      </c>
      <c r="BH7">
        <f>(IF($C7="",0,IF(BH$1&gt;=$C7,SUMIFS('Q жидкость, т'!BH$2:BH$5000,'Q жидкость, т'!$B$2:$B$5000,$A7),0))-IF($C7="",0,IF(BH$1&gt;=$C7,SUMIFS('Q нефть, т'!BH$2:BH$5000,'Q нефть, т'!$B$2:$B$5000,$A7),0)))/1.007</f>
        <v>-2979.1459781529297</v>
      </c>
      <c r="BI7">
        <f>(IF($C7="",0,IF(BI$1&gt;=$C7,SUMIFS('Q жидкость, т'!BI$2:BI$5000,'Q жидкость, т'!$B$2:$B$5000,$A7),0))-IF($C7="",0,IF(BI$1&gt;=$C7,SUMIFS('Q нефть, т'!BI$2:BI$5000,'Q нефть, т'!$B$2:$B$5000,$A7),0)))/1.007</f>
        <v>-2979.1459781529297</v>
      </c>
      <c r="BJ7">
        <f>(IF($C7="",0,IF(BJ$1&gt;=$C7,SUMIFS('Q жидкость, т'!BJ$2:BJ$5000,'Q жидкость, т'!$B$2:$B$5000,$A7),0))-IF($C7="",0,IF(BJ$1&gt;=$C7,SUMIFS('Q нефть, т'!BJ$2:BJ$5000,'Q нефть, т'!$B$2:$B$5000,$A7),0)))/1.007</f>
        <v>-2979.1459781529297</v>
      </c>
      <c r="BK7">
        <f>(IF($C7="",0,IF(BK$1&gt;=$C7,SUMIFS('Q жидкость, т'!BK$2:BK$5000,'Q жидкость, т'!$B$2:$B$5000,$A7),0))-IF($C7="",0,IF(BK$1&gt;=$C7,SUMIFS('Q нефть, т'!BK$2:BK$5000,'Q нефть, т'!$B$2:$B$5000,$A7),0)))/1.007</f>
        <v>-2979.1459781529297</v>
      </c>
      <c r="BL7">
        <f>(IF($C7="",0,IF(BL$1&gt;=$C7,SUMIFS('Q жидкость, т'!BL$2:BL$5000,'Q жидкость, т'!$B$2:$B$5000,$A7),0))-IF($C7="",0,IF(BL$1&gt;=$C7,SUMIFS('Q нефть, т'!BL$2:BL$5000,'Q нефть, т'!$B$2:$B$5000,$A7),0)))/1.007</f>
        <v>-2979.1459781529297</v>
      </c>
      <c r="BM7">
        <f>(IF($C7="",0,IF(BM$1&gt;=$C7,SUMIFS('Q жидкость, т'!BM$2:BM$5000,'Q жидкость, т'!$B$2:$B$5000,$A7),0))-IF($C7="",0,IF(BM$1&gt;=$C7,SUMIFS('Q нефть, т'!BM$2:BM$5000,'Q нефть, т'!$B$2:$B$5000,$A7),0)))/1.007</f>
        <v>-2979.1459781529297</v>
      </c>
      <c r="BN7">
        <f>(IF($C7="",0,IF(BN$1&gt;=$C7,SUMIFS('Q жидкость, т'!BN$2:BN$5000,'Q жидкость, т'!$B$2:$B$5000,$A7),0))-IF($C7="",0,IF(BN$1&gt;=$C7,SUMIFS('Q нефть, т'!BN$2:BN$5000,'Q нефть, т'!$B$2:$B$5000,$A7),0)))/1.007</f>
        <v>-2979.1459781529297</v>
      </c>
      <c r="BO7">
        <f>(IF($C7="",0,IF(BO$1&gt;=$C7,SUMIFS('Q жидкость, т'!BO$2:BO$5000,'Q жидкость, т'!$B$2:$B$5000,$A7),0))-IF($C7="",0,IF(BO$1&gt;=$C7,SUMIFS('Q нефть, т'!BO$2:BO$5000,'Q нефть, т'!$B$2:$B$5000,$A7),0)))/1.007</f>
        <v>-2979.1459781529297</v>
      </c>
      <c r="BP7">
        <f>(IF($C7="",0,IF(BP$1&gt;=$C7,SUMIFS('Q жидкость, т'!BP$2:BP$5000,'Q жидкость, т'!$B$2:$B$5000,$A7),0))-IF($C7="",0,IF(BP$1&gt;=$C7,SUMIFS('Q нефть, т'!BP$2:BP$5000,'Q нефть, т'!$B$2:$B$5000,$A7),0)))/1.007</f>
        <v>-2979.1459781529297</v>
      </c>
      <c r="BQ7">
        <f>(IF($C7="",0,IF(BQ$1&gt;=$C7,SUMIFS('Q жидкость, т'!BQ$2:BQ$5000,'Q жидкость, т'!$B$2:$B$5000,$A7),0))-IF($C7="",0,IF(BQ$1&gt;=$C7,SUMIFS('Q нефть, т'!BQ$2:BQ$5000,'Q нефть, т'!$B$2:$B$5000,$A7),0)))/1.007</f>
        <v>-2979.1459781529297</v>
      </c>
      <c r="BR7">
        <f>(IF($C7="",0,IF(BR$1&gt;=$C7,SUMIFS('Q жидкость, т'!BR$2:BR$5000,'Q жидкость, т'!$B$2:$B$5000,$A7),0))-IF($C7="",0,IF(BR$1&gt;=$C7,SUMIFS('Q нефть, т'!BR$2:BR$5000,'Q нефть, т'!$B$2:$B$5000,$A7),0)))/1.007</f>
        <v>-2979.1459781529297</v>
      </c>
      <c r="BS7">
        <f>(IF($C7="",0,IF(BS$1&gt;=$C7,SUMIFS('Q жидкость, т'!BS$2:BS$5000,'Q жидкость, т'!$B$2:$B$5000,$A7),0))-IF($C7="",0,IF(BS$1&gt;=$C7,SUMIFS('Q нефть, т'!BS$2:BS$5000,'Q нефть, т'!$B$2:$B$5000,$A7),0)))/1.007</f>
        <v>-2979.1459781529297</v>
      </c>
      <c r="BT7">
        <f>(IF($C7="",0,IF(BT$1&gt;=$C7,SUMIFS('Q жидкость, т'!BT$2:BT$5000,'Q жидкость, т'!$B$2:$B$5000,$A7),0))-IF($C7="",0,IF(BT$1&gt;=$C7,SUMIFS('Q нефть, т'!BT$2:BT$5000,'Q нефть, т'!$B$2:$B$5000,$A7),0)))/1.007</f>
        <v>-2979.1459781529297</v>
      </c>
      <c r="BU7">
        <f>(IF($C7="",0,IF(BU$1&gt;=$C7,SUMIFS('Q жидкость, т'!BU$2:BU$5000,'Q жидкость, т'!$B$2:$B$5000,$A7),0))-IF($C7="",0,IF(BU$1&gt;=$C7,SUMIFS('Q нефть, т'!BU$2:BU$5000,'Q нефть, т'!$B$2:$B$5000,$A7),0)))/1.007</f>
        <v>-2979.1459781529297</v>
      </c>
      <c r="BV7">
        <f>(IF($C7="",0,IF(BV$1&gt;=$C7,SUMIFS('Q жидкость, т'!BV$2:BV$5000,'Q жидкость, т'!$B$2:$B$5000,$A7),0))-IF($C7="",0,IF(BV$1&gt;=$C7,SUMIFS('Q нефть, т'!BV$2:BV$5000,'Q нефть, т'!$B$2:$B$5000,$A7),0)))/1.007</f>
        <v>-2979.1459781529297</v>
      </c>
      <c r="BW7">
        <f>(IF($C7="",0,IF(BW$1&gt;=$C7,SUMIFS('Q жидкость, т'!BW$2:BW$5000,'Q жидкость, т'!$B$2:$B$5000,$A7),0))-IF($C7="",0,IF(BW$1&gt;=$C7,SUMIFS('Q нефть, т'!BW$2:BW$5000,'Q нефть, т'!$B$2:$B$5000,$A7),0)))/1.007</f>
        <v>-2979.1459781529297</v>
      </c>
      <c r="BX7">
        <f>(IF($C7="",0,IF(BX$1&gt;=$C7,SUMIFS('Q жидкость, т'!BX$2:BX$5000,'Q жидкость, т'!$B$2:$B$5000,$A7),0))-IF($C7="",0,IF(BX$1&gt;=$C7,SUMIFS('Q нефть, т'!BX$2:BX$5000,'Q нефть, т'!$B$2:$B$5000,$A7),0)))/1.007</f>
        <v>-2979.1459781529297</v>
      </c>
      <c r="BY7">
        <f>(IF($C7="",0,IF(BY$1&gt;=$C7,SUMIFS('Q жидкость, т'!BY$2:BY$5000,'Q жидкость, т'!$B$2:$B$5000,$A7),0))-IF($C7="",0,IF(BY$1&gt;=$C7,SUMIFS('Q нефть, т'!BY$2:BY$5000,'Q нефть, т'!$B$2:$B$5000,$A7),0)))/1.007</f>
        <v>-2979.1459781529297</v>
      </c>
    </row>
    <row r="8" spans="1:78" x14ac:dyDescent="0.25">
      <c r="A8">
        <f>IF('Объекты по КП'!A8="","",'Объекты по КП'!A8)</f>
        <v>13</v>
      </c>
      <c r="B8" t="str">
        <f>IF('Объекты по КП'!B8="","",'Объекты по КП'!B8)</f>
        <v>КНС</v>
      </c>
      <c r="C8" s="5">
        <f>IF('Объекты по КП'!C8="","",'Объекты по КП'!C8)</f>
        <v>45992</v>
      </c>
      <c r="F8">
        <f>(IF($C8="",0,IF(AND(F$1&gt;=$C8,F$1&lt;$C9),SUMIFS('Q жидкость, т'!F$2:F$5000,'Q жидкость, т'!$B$2:$B$5000,$A8),0))-IF($C8="",0,IF(AND(F$1&gt;=$C8,F$1&lt;$C9),SUMIFS('Q нефть, т'!F$2:F$5000,'Q нефть, т'!$B$2:$B$5000,$A8),0)))/1.007</f>
        <v>0</v>
      </c>
      <c r="G8">
        <f>(IF($C8="",0,IF(AND(G$1&gt;=$C8,G$1&lt;$C9),SUMIFS('Q жидкость, т'!G$2:G$5000,'Q жидкость, т'!$B$2:$B$5000,$A8),0))-IF($C8="",0,IF(AND(G$1&gt;=$C8,G$1&lt;$C9),SUMIFS('Q нефть, т'!G$2:G$5000,'Q нефть, т'!$B$2:$B$5000,$A8),0)))/1.007</f>
        <v>0</v>
      </c>
      <c r="H8">
        <f>(IF($C8="",0,IF(AND(H$1&gt;=$C8,H$1&lt;$C9),SUMIFS('Q жидкость, т'!H$2:H$5000,'Q жидкость, т'!$B$2:$B$5000,$A8),0))-IF($C8="",0,IF(AND(H$1&gt;=$C8,H$1&lt;$C9),SUMIFS('Q нефть, т'!H$2:H$5000,'Q нефть, т'!$B$2:$B$5000,$A8),0)))/1.007</f>
        <v>0</v>
      </c>
      <c r="I8">
        <f>(IF($C8="",0,IF(AND(I$1&gt;=$C8,I$1&lt;$C9),SUMIFS('Q жидкость, т'!I$2:I$5000,'Q жидкость, т'!$B$2:$B$5000,$A8),0))-IF($C8="",0,IF(AND(I$1&gt;=$C8,I$1&lt;$C9),SUMIFS('Q нефть, т'!I$2:I$5000,'Q нефть, т'!$B$2:$B$5000,$A8),0)))/1.007</f>
        <v>0</v>
      </c>
      <c r="J8">
        <f>(IF($C8="",0,IF(AND(J$1&gt;=$C8,J$1&lt;$C9),SUMIFS('Q жидкость, т'!J$2:J$5000,'Q жидкость, т'!$B$2:$B$5000,$A8),0))-IF($C8="",0,IF(AND(J$1&gt;=$C8,J$1&lt;$C9),SUMIFS('Q нефть, т'!J$2:J$5000,'Q нефть, т'!$B$2:$B$5000,$A8),0)))/1.007</f>
        <v>0</v>
      </c>
      <c r="K8">
        <f>(IF($C8="",0,IF(AND(K$1&gt;=$C8,K$1&lt;$C9),SUMIFS('Q жидкость, т'!K$2:K$5000,'Q жидкость, т'!$B$2:$B$5000,$A8),0))-IF($C8="",0,IF(AND(K$1&gt;=$C8,K$1&lt;$C9),SUMIFS('Q нефть, т'!K$2:K$5000,'Q нефть, т'!$B$2:$B$5000,$A8),0)))/1.007</f>
        <v>0</v>
      </c>
      <c r="L8">
        <f>(IF($C8="",0,IF(AND(L$1&gt;=$C8,L$1&lt;$C9),SUMIFS('Q жидкость, т'!L$2:L$5000,'Q жидкость, т'!$B$2:$B$5000,$A8),0))-IF($C8="",0,IF(AND(L$1&gt;=$C8,L$1&lt;$C9),SUMIFS('Q нефть, т'!L$2:L$5000,'Q нефть, т'!$B$2:$B$5000,$A8),0)))/1.007</f>
        <v>0</v>
      </c>
      <c r="M8">
        <f>(IF($C8="",0,IF(AND(M$1&gt;=$C8,M$1&lt;$C9),SUMIFS('Q жидкость, т'!M$2:M$5000,'Q жидкость, т'!$B$2:$B$5000,$A8),0))-IF($C8="",0,IF(AND(M$1&gt;=$C8,M$1&lt;$C9),SUMIFS('Q нефть, т'!M$2:M$5000,'Q нефть, т'!$B$2:$B$5000,$A8),0)))/1.007</f>
        <v>0</v>
      </c>
      <c r="N8">
        <f>(IF($C8="",0,IF(AND(N$1&gt;=$C8,N$1&lt;$C9),SUMIFS('Q жидкость, т'!N$2:N$5000,'Q жидкость, т'!$B$2:$B$5000,$A8),0))-IF($C8="",0,IF(AND(N$1&gt;=$C8,N$1&lt;$C9),SUMIFS('Q нефть, т'!N$2:N$5000,'Q нефть, т'!$B$2:$B$5000,$A8),0)))/1.007</f>
        <v>0</v>
      </c>
      <c r="O8">
        <f>(IF($C8="",0,IF(AND(O$1&gt;=$C8,O$1&lt;$C9),SUMIFS('Q жидкость, т'!O$2:O$5000,'Q жидкость, т'!$B$2:$B$5000,$A8),0))-IF($C8="",0,IF(AND(O$1&gt;=$C8,O$1&lt;$C9),SUMIFS('Q нефть, т'!O$2:O$5000,'Q нефть, т'!$B$2:$B$5000,$A8),0)))/1.007</f>
        <v>0</v>
      </c>
      <c r="P8">
        <f>(IF($C8="",0,IF(AND(P$1&gt;=$C8,P$1&lt;$C9),SUMIFS('Q жидкость, т'!P$2:P$5000,'Q жидкость, т'!$B$2:$B$5000,$A8),0))-IF($C8="",0,IF(AND(P$1&gt;=$C8,P$1&lt;$C9),SUMIFS('Q нефть, т'!P$2:P$5000,'Q нефть, т'!$B$2:$B$5000,$A8),0)))/1.007</f>
        <v>0</v>
      </c>
      <c r="Q8">
        <f>(IF($C8="",0,IF(AND(Q$1&gt;=$C8,Q$1&lt;$C9),SUMIFS('Q жидкость, т'!Q$2:Q$5000,'Q жидкость, т'!$B$2:$B$5000,$A8),0))-IF($C8="",0,IF(AND(Q$1&gt;=$C8,Q$1&lt;$C9),SUMIFS('Q нефть, т'!Q$2:Q$5000,'Q нефть, т'!$B$2:$B$5000,$A8),0)))/1.007</f>
        <v>0</v>
      </c>
      <c r="R8">
        <f>(IF($C8="",0,IF(AND(R$1&gt;=$C8,R$1&lt;$C9),SUMIFS('Q жидкость, т'!R$2:R$5000,'Q жидкость, т'!$B$2:$B$5000,$A8),0))-IF($C8="",0,IF(AND(R$1&gt;=$C8,R$1&lt;$C9),SUMIFS('Q нефть, т'!R$2:R$5000,'Q нефть, т'!$B$2:$B$5000,$A8),0)))/1.007</f>
        <v>0</v>
      </c>
      <c r="S8">
        <f>(IF($C8="",0,IF(AND(S$1&gt;=$C8,S$1&lt;$C9),SUMIFS('Q жидкость, т'!S$2:S$5000,'Q жидкость, т'!$B$2:$B$5000,$A8),0))-IF($C8="",0,IF(AND(S$1&gt;=$C8,S$1&lt;$C9),SUMIFS('Q нефть, т'!S$2:S$5000,'Q нефть, т'!$B$2:$B$5000,$A8),0)))/1.007</f>
        <v>0</v>
      </c>
      <c r="T8">
        <f>(IF($C8="",0,IF(AND(T$1&gt;=$C8,T$1&lt;$C9),SUMIFS('Q жидкость, т'!T$2:T$5000,'Q жидкость, т'!$B$2:$B$5000,$A8),0))-IF($C8="",0,IF(AND(T$1&gt;=$C8,T$1&lt;$C9),SUMIFS('Q нефть, т'!T$2:T$5000,'Q нефть, т'!$B$2:$B$5000,$A8),0)))/1.007</f>
        <v>0</v>
      </c>
      <c r="U8">
        <f>(IF($C8="",0,IF(AND(U$1&gt;=$C8,U$1&lt;$C9),SUMIFS('Q жидкость, т'!U$2:U$5000,'Q жидкость, т'!$B$2:$B$5000,$A8),0))-IF($C8="",0,IF(AND(U$1&gt;=$C8,U$1&lt;$C9),SUMIFS('Q нефть, т'!U$2:U$5000,'Q нефть, т'!$B$2:$B$5000,$A8),0)))/1.007</f>
        <v>0</v>
      </c>
      <c r="V8">
        <f>(IF($C8="",0,IF(AND(V$1&gt;=$C8,V$1&lt;$C9),SUMIFS('Q жидкость, т'!V$2:V$5000,'Q жидкость, т'!$B$2:$B$5000,$A8),0))-IF($C8="",0,IF(AND(V$1&gt;=$C8,V$1&lt;$C9),SUMIFS('Q нефть, т'!V$2:V$5000,'Q нефть, т'!$B$2:$B$5000,$A8),0)))/1.007</f>
        <v>0</v>
      </c>
      <c r="W8">
        <f>(IF($C8="",0,IF(AND(W$1&gt;=$C8,W$1&lt;$C9),SUMIFS('Q жидкость, т'!W$2:W$5000,'Q жидкость, т'!$B$2:$B$5000,$A8),0))-IF($C8="",0,IF(AND(W$1&gt;=$C8,W$1&lt;$C9),SUMIFS('Q нефть, т'!W$2:W$5000,'Q нефть, т'!$B$2:$B$5000,$A8),0)))/1.007</f>
        <v>0</v>
      </c>
      <c r="X8">
        <f>(IF($C8="",0,IF(AND(X$1&gt;=$C8,X$1&lt;$C9),SUMIFS('Q жидкость, т'!X$2:X$5000,'Q жидкость, т'!$B$2:$B$5000,$A8),0))-IF($C8="",0,IF(AND(X$1&gt;=$C8,X$1&lt;$C9),SUMIFS('Q нефть, т'!X$2:X$5000,'Q нефть, т'!$B$2:$B$5000,$A8),0)))/1.007</f>
        <v>0</v>
      </c>
      <c r="Y8">
        <f>(IF($C8="",0,IF(AND(Y$1&gt;=$C8,Y$1&lt;$C9),SUMIFS('Q жидкость, т'!Y$2:Y$5000,'Q жидкость, т'!$B$2:$B$5000,$A8),0))-IF($C8="",0,IF(AND(Y$1&gt;=$C8,Y$1&lt;$C9),SUMIFS('Q нефть, т'!Y$2:Y$5000,'Q нефть, т'!$B$2:$B$5000,$A8),0)))/1.007</f>
        <v>0</v>
      </c>
      <c r="Z8">
        <f>(IF($C8="",0,IF(AND(Z$1&gt;=$C8,Z$1&lt;$C9),SUMIFS('Q жидкость, т'!Z$2:Z$5000,'Q жидкость, т'!$B$2:$B$5000,$A8),0))-IF($C8="",0,IF(AND(Z$1&gt;=$C8,Z$1&lt;$C9),SUMIFS('Q нефть, т'!Z$2:Z$5000,'Q нефть, т'!$B$2:$B$5000,$A8),0)))/1.007</f>
        <v>0</v>
      </c>
      <c r="AA8">
        <f>(IF($C8="",0,IF(AND(AA$1&gt;=$C8,AA$1&lt;$C9),SUMIFS('Q жидкость, т'!AA$2:AA$5000,'Q жидкость, т'!$B$2:$B$5000,$A8),0))-IF($C8="",0,IF(AND(AA$1&gt;=$C8,AA$1&lt;$C9),SUMIFS('Q нефть, т'!AA$2:AA$5000,'Q нефть, т'!$B$2:$B$5000,$A8),0)))/1.007</f>
        <v>0</v>
      </c>
      <c r="AB8">
        <f>(IF($C8="",0,IF(AND(AB$1&gt;=$C8,AB$1&lt;$C9),SUMIFS('Q жидкость, т'!AB$2:AB$5000,'Q жидкость, т'!$B$2:$B$5000,$A8),0))-IF($C8="",0,IF(AND(AB$1&gt;=$C8,AB$1&lt;$C9),SUMIFS('Q нефть, т'!AB$2:AB$5000,'Q нефть, т'!$B$2:$B$5000,$A8),0)))/1.007</f>
        <v>0</v>
      </c>
      <c r="AC8">
        <f>(IF($C8="",0,IF(AND(AC$1&gt;=$C8,AC$1&lt;$C9),SUMIFS('Q жидкость, т'!AC$2:AC$5000,'Q жидкость, т'!$B$2:$B$5000,$A8),0))-IF($C8="",0,IF(AND(AC$1&gt;=$C8,AC$1&lt;$C9),SUMIFS('Q нефть, т'!AC$2:AC$5000,'Q нефть, т'!$B$2:$B$5000,$A8),0)))/1.007</f>
        <v>-2979.1459781529297</v>
      </c>
      <c r="AD8">
        <f>(IF($C8="",0,IF(AND(AD$1&gt;=$C8,AD$1&lt;$C9),SUMIFS('Q жидкость, т'!AD$2:AD$5000,'Q жидкость, т'!$B$2:$B$5000,$A8),0))-IF($C8="",0,IF(AND(AD$1&gt;=$C8,AD$1&lt;$C9),SUMIFS('Q нефть, т'!AD$2:AD$5000,'Q нефть, т'!$B$2:$B$5000,$A8),0)))/1.007</f>
        <v>-2979.1459781529297</v>
      </c>
      <c r="AE8">
        <f>(IF($C8="",0,IF(AND(AE$1&gt;=$C8,AE$1&lt;$C9),SUMIFS('Q жидкость, т'!AE$2:AE$5000,'Q жидкость, т'!$B$2:$B$5000,$A8),0))-IF($C8="",0,IF(AND(AE$1&gt;=$C8,AE$1&lt;$C9),SUMIFS('Q нефть, т'!AE$2:AE$5000,'Q нефть, т'!$B$2:$B$5000,$A8),0)))/1.007</f>
        <v>-2979.1459781529297</v>
      </c>
      <c r="AF8">
        <f>(IF($C8="",0,IF(AND(AF$1&gt;=$C8,AF$1&lt;$C9),SUMIFS('Q жидкость, т'!AF$2:AF$5000,'Q жидкость, т'!$B$2:$B$5000,$A8),0))-IF($C8="",0,IF(AND(AF$1&gt;=$C8,AF$1&lt;$C9),SUMIFS('Q нефть, т'!AF$2:AF$5000,'Q нефть, т'!$B$2:$B$5000,$A8),0)))/1.007</f>
        <v>-2979.1459781529297</v>
      </c>
      <c r="AG8">
        <f>(IF($C8="",0,IF(AND(AG$1&gt;=$C8,AG$1&lt;$C9),SUMIFS('Q жидкость, т'!AG$2:AG$5000,'Q жидкость, т'!$B$2:$B$5000,$A8),0))-IF($C8="",0,IF(AND(AG$1&gt;=$C8,AG$1&lt;$C9),SUMIFS('Q нефть, т'!AG$2:AG$5000,'Q нефть, т'!$B$2:$B$5000,$A8),0)))/1.007</f>
        <v>-2979.1459781529297</v>
      </c>
      <c r="AH8">
        <f>(IF($C8="",0,IF(AND(AH$1&gt;=$C8,AH$1&lt;$C9),SUMIFS('Q жидкость, т'!AH$2:AH$5000,'Q жидкость, т'!$B$2:$B$5000,$A8),0))-IF($C8="",0,IF(AND(AH$1&gt;=$C8,AH$1&lt;$C9),SUMIFS('Q нефть, т'!AH$2:AH$5000,'Q нефть, т'!$B$2:$B$5000,$A8),0)))/1.007</f>
        <v>-2979.1459781529297</v>
      </c>
      <c r="AI8">
        <f>(IF($C8="",0,IF(AND(AI$1&gt;=$C8,AI$1&lt;$C9),SUMIFS('Q жидкость, т'!AI$2:AI$5000,'Q жидкость, т'!$B$2:$B$5000,$A8),0))-IF($C8="",0,IF(AND(AI$1&gt;=$C8,AI$1&lt;$C9),SUMIFS('Q нефть, т'!AI$2:AI$5000,'Q нефть, т'!$B$2:$B$5000,$A8),0)))/1.007</f>
        <v>-2979.1459781529297</v>
      </c>
      <c r="AJ8">
        <f>(IF($C8="",0,IF(AND(AJ$1&gt;=$C8,AJ$1&lt;$C9),SUMIFS('Q жидкость, т'!AJ$2:AJ$5000,'Q жидкость, т'!$B$2:$B$5000,$A8),0))-IF($C8="",0,IF(AND(AJ$1&gt;=$C8,AJ$1&lt;$C9),SUMIFS('Q нефть, т'!AJ$2:AJ$5000,'Q нефть, т'!$B$2:$B$5000,$A8),0)))/1.007</f>
        <v>-2979.1459781529297</v>
      </c>
      <c r="AK8">
        <f>(IF($C8="",0,IF(AND(AK$1&gt;=$C8,AK$1&lt;$C9),SUMIFS('Q жидкость, т'!AK$2:AK$5000,'Q жидкость, т'!$B$2:$B$5000,$A8),0))-IF($C8="",0,IF(AND(AK$1&gt;=$C8,AK$1&lt;$C9),SUMIFS('Q нефть, т'!AK$2:AK$5000,'Q нефть, т'!$B$2:$B$5000,$A8),0)))/1.007</f>
        <v>-2979.1459781529297</v>
      </c>
      <c r="AL8">
        <f>(IF($C8="",0,IF(AND(AL$1&gt;=$C8,AL$1&lt;$C9),SUMIFS('Q жидкость, т'!AL$2:AL$5000,'Q жидкость, т'!$B$2:$B$5000,$A8),0))-IF($C8="",0,IF(AND(AL$1&gt;=$C8,AL$1&lt;$C9),SUMIFS('Q нефть, т'!AL$2:AL$5000,'Q нефть, т'!$B$2:$B$5000,$A8),0)))/1.007</f>
        <v>-2979.1459781529297</v>
      </c>
      <c r="AM8">
        <f>(IF($C8="",0,IF(AND(AM$1&gt;=$C8,AM$1&lt;$C9),SUMIFS('Q жидкость, т'!AM$2:AM$5000,'Q жидкость, т'!$B$2:$B$5000,$A8),0))-IF($C8="",0,IF(AND(AM$1&gt;=$C8,AM$1&lt;$C9),SUMIFS('Q нефть, т'!AM$2:AM$5000,'Q нефть, т'!$B$2:$B$5000,$A8),0)))/1.007</f>
        <v>-2979.1459781529297</v>
      </c>
      <c r="AN8">
        <f>(IF($C8="",0,IF(AND(AN$1&gt;=$C8,AN$1&lt;$C9),SUMIFS('Q жидкость, т'!AN$2:AN$5000,'Q жидкость, т'!$B$2:$B$5000,$A8),0))-IF($C8="",0,IF(AND(AN$1&gt;=$C8,AN$1&lt;$C9),SUMIFS('Q нефть, т'!AN$2:AN$5000,'Q нефть, т'!$B$2:$B$5000,$A8),0)))/1.007</f>
        <v>-2979.1459781529297</v>
      </c>
      <c r="AO8">
        <f>(IF($C8="",0,IF(AND(AO$1&gt;=$C8,AO$1&lt;$C9),SUMIFS('Q жидкость, т'!AO$2:AO$5000,'Q жидкость, т'!$B$2:$B$5000,$A8),0))-IF($C8="",0,IF(AND(AO$1&gt;=$C8,AO$1&lt;$C9),SUMIFS('Q нефть, т'!AO$2:AO$5000,'Q нефть, т'!$B$2:$B$5000,$A8),0)))/1.007</f>
        <v>-2979.1459781529297</v>
      </c>
      <c r="AP8">
        <f>(IF($C8="",0,IF(AND(AP$1&gt;=$C8,AP$1&lt;$C9),SUMIFS('Q жидкость, т'!AP$2:AP$5000,'Q жидкость, т'!$B$2:$B$5000,$A8),0))-IF($C8="",0,IF(AND(AP$1&gt;=$C8,AP$1&lt;$C9),SUMIFS('Q нефть, т'!AP$2:AP$5000,'Q нефть, т'!$B$2:$B$5000,$A8),0)))/1.007</f>
        <v>-2979.1459781529297</v>
      </c>
      <c r="AQ8">
        <f>(IF($C8="",0,IF(AND(AQ$1&gt;=$C8,AQ$1&lt;$C9),SUMIFS('Q жидкость, т'!AQ$2:AQ$5000,'Q жидкость, т'!$B$2:$B$5000,$A8),0))-IF($C8="",0,IF(AND(AQ$1&gt;=$C8,AQ$1&lt;$C9),SUMIFS('Q нефть, т'!AQ$2:AQ$5000,'Q нефть, т'!$B$2:$B$5000,$A8),0)))/1.007</f>
        <v>-2979.1459781529297</v>
      </c>
      <c r="AR8">
        <f>(IF($C8="",0,IF(AND(AR$1&gt;=$C8,AR$1&lt;$C9),SUMIFS('Q жидкость, т'!AR$2:AR$5000,'Q жидкость, т'!$B$2:$B$5000,$A8),0))-IF($C8="",0,IF(AND(AR$1&gt;=$C8,AR$1&lt;$C9),SUMIFS('Q нефть, т'!AR$2:AR$5000,'Q нефть, т'!$B$2:$B$5000,$A8),0)))/1.007</f>
        <v>-2979.1459781529297</v>
      </c>
      <c r="AS8">
        <f>(IF($C8="",0,IF(AND(AS$1&gt;=$C8,AS$1&lt;$C9),SUMIFS('Q жидкость, т'!AS$2:AS$5000,'Q жидкость, т'!$B$2:$B$5000,$A8),0))-IF($C8="",0,IF(AND(AS$1&gt;=$C8,AS$1&lt;$C9),SUMIFS('Q нефть, т'!AS$2:AS$5000,'Q нефть, т'!$B$2:$B$5000,$A8),0)))/1.007</f>
        <v>-2979.1459781529297</v>
      </c>
      <c r="AT8">
        <f>(IF($C8="",0,IF(AND(AT$1&gt;=$C8,AT$1&lt;$C9),SUMIFS('Q жидкость, т'!AT$2:AT$5000,'Q жидкость, т'!$B$2:$B$5000,$A8),0))-IF($C8="",0,IF(AND(AT$1&gt;=$C8,AT$1&lt;$C9),SUMIFS('Q нефть, т'!AT$2:AT$5000,'Q нефть, т'!$B$2:$B$5000,$A8),0)))/1.007</f>
        <v>-2979.1459781529297</v>
      </c>
      <c r="AU8">
        <f>(IF($C8="",0,IF(AND(AU$1&gt;=$C8,AU$1&lt;$C9),SUMIFS('Q жидкость, т'!AU$2:AU$5000,'Q жидкость, т'!$B$2:$B$5000,$A8),0))-IF($C8="",0,IF(AND(AU$1&gt;=$C8,AU$1&lt;$C9),SUMIFS('Q нефть, т'!AU$2:AU$5000,'Q нефть, т'!$B$2:$B$5000,$A8),0)))/1.007</f>
        <v>-2979.1459781529297</v>
      </c>
      <c r="AV8">
        <f>(IF($C8="",0,IF(AND(AV$1&gt;=$C8,AV$1&lt;$C9),SUMIFS('Q жидкость, т'!AV$2:AV$5000,'Q жидкость, т'!$B$2:$B$5000,$A8),0))-IF($C8="",0,IF(AND(AV$1&gt;=$C8,AV$1&lt;$C9),SUMIFS('Q нефть, т'!AV$2:AV$5000,'Q нефть, т'!$B$2:$B$5000,$A8),0)))/1.007</f>
        <v>-2979.1459781529297</v>
      </c>
      <c r="AW8">
        <f>(IF($C8="",0,IF(AND(AW$1&gt;=$C8,AW$1&lt;$C9),SUMIFS('Q жидкость, т'!AW$2:AW$5000,'Q жидкость, т'!$B$2:$B$5000,$A8),0))-IF($C8="",0,IF(AND(AW$1&gt;=$C8,AW$1&lt;$C9),SUMIFS('Q нефть, т'!AW$2:AW$5000,'Q нефть, т'!$B$2:$B$5000,$A8),0)))/1.007</f>
        <v>-2979.1459781529297</v>
      </c>
      <c r="AX8">
        <f>(IF($C8="",0,IF(AND(AX$1&gt;=$C8,AX$1&lt;$C9),SUMIFS('Q жидкость, т'!AX$2:AX$5000,'Q жидкость, т'!$B$2:$B$5000,$A8),0))-IF($C8="",0,IF(AND(AX$1&gt;=$C8,AX$1&lt;$C9),SUMIFS('Q нефть, т'!AX$2:AX$5000,'Q нефть, т'!$B$2:$B$5000,$A8),0)))/1.007</f>
        <v>-2979.1459781529297</v>
      </c>
      <c r="AY8">
        <f>(IF($C8="",0,IF(AND(AY$1&gt;=$C8,AY$1&lt;$C9),SUMIFS('Q жидкость, т'!AY$2:AY$5000,'Q жидкость, т'!$B$2:$B$5000,$A8),0))-IF($C8="",0,IF(AND(AY$1&gt;=$C8,AY$1&lt;$C9),SUMIFS('Q нефть, т'!AY$2:AY$5000,'Q нефть, т'!$B$2:$B$5000,$A8),0)))/1.007</f>
        <v>-2979.1459781529297</v>
      </c>
      <c r="AZ8">
        <f>(IF($C8="",0,IF(AND(AZ$1&gt;=$C8,AZ$1&lt;$C9),SUMIFS('Q жидкость, т'!AZ$2:AZ$5000,'Q жидкость, т'!$B$2:$B$5000,$A8),0))-IF($C8="",0,IF(AND(AZ$1&gt;=$C8,AZ$1&lt;$C9),SUMIFS('Q нефть, т'!AZ$2:AZ$5000,'Q нефть, т'!$B$2:$B$5000,$A8),0)))/1.007</f>
        <v>-2979.1459781529297</v>
      </c>
      <c r="BA8">
        <f>(IF($C8="",0,IF(AND(BA$1&gt;=$C8,BA$1&lt;$C9),SUMIFS('Q жидкость, т'!BA$2:BA$5000,'Q жидкость, т'!$B$2:$B$5000,$A8),0))-IF($C8="",0,IF(AND(BA$1&gt;=$C8,BA$1&lt;$C9),SUMIFS('Q нефть, т'!BA$2:BA$5000,'Q нефть, т'!$B$2:$B$5000,$A8),0)))/1.007</f>
        <v>-2979.1459781529297</v>
      </c>
      <c r="BB8">
        <f>(IF($C8="",0,IF(AND(BB$1&gt;=$C8,BB$1&lt;$C9),SUMIFS('Q жидкость, т'!BB$2:BB$5000,'Q жидкость, т'!$B$2:$B$5000,$A8),0))-IF($C8="",0,IF(AND(BB$1&gt;=$C8,BB$1&lt;$C9),SUMIFS('Q нефть, т'!BB$2:BB$5000,'Q нефть, т'!$B$2:$B$5000,$A8),0)))/1.007</f>
        <v>-2979.1459781529297</v>
      </c>
      <c r="BC8">
        <f>(IF($C8="",0,IF(AND(BC$1&gt;=$C8,BC$1&lt;$C9),SUMIFS('Q жидкость, т'!BC$2:BC$5000,'Q жидкость, т'!$B$2:$B$5000,$A8),0))-IF($C8="",0,IF(AND(BC$1&gt;=$C8,BC$1&lt;$C9),SUMIFS('Q нефть, т'!BC$2:BC$5000,'Q нефть, т'!$B$2:$B$5000,$A8),0)))/1.007</f>
        <v>-2979.1459781529297</v>
      </c>
      <c r="BD8">
        <f>(IF($C8="",0,IF(AND(BD$1&gt;=$C8,BD$1&lt;$C9),SUMIFS('Q жидкость, т'!BD$2:BD$5000,'Q жидкость, т'!$B$2:$B$5000,$A8),0))-IF($C8="",0,IF(AND(BD$1&gt;=$C8,BD$1&lt;$C9),SUMIFS('Q нефть, т'!BD$2:BD$5000,'Q нефть, т'!$B$2:$B$5000,$A8),0)))/1.007</f>
        <v>-2979.1459781529297</v>
      </c>
      <c r="BE8">
        <f>(IF($C8="",0,IF(AND(BE$1&gt;=$C8,BE$1&lt;$C9),SUMIFS('Q жидкость, т'!BE$2:BE$5000,'Q жидкость, т'!$B$2:$B$5000,$A8),0))-IF($C8="",0,IF(AND(BE$1&gt;=$C8,BE$1&lt;$C9),SUMIFS('Q нефть, т'!BE$2:BE$5000,'Q нефть, т'!$B$2:$B$5000,$A8),0)))/1.007</f>
        <v>-2979.1459781529297</v>
      </c>
      <c r="BF8">
        <f>(IF($C8="",0,IF(AND(BF$1&gt;=$C8,BF$1&lt;$C9),SUMIFS('Q жидкость, т'!BF$2:BF$5000,'Q жидкость, т'!$B$2:$B$5000,$A8),0))-IF($C8="",0,IF(AND(BF$1&gt;=$C8,BF$1&lt;$C9),SUMIFS('Q нефть, т'!BF$2:BF$5000,'Q нефть, т'!$B$2:$B$5000,$A8),0)))/1.007</f>
        <v>-2979.1459781529297</v>
      </c>
      <c r="BG8">
        <f>(IF($C8="",0,IF(AND(BG$1&gt;=$C8,BG$1&lt;$C9),SUMIFS('Q жидкость, т'!BG$2:BG$5000,'Q жидкость, т'!$B$2:$B$5000,$A8),0))-IF($C8="",0,IF(AND(BG$1&gt;=$C8,BG$1&lt;$C9),SUMIFS('Q нефть, т'!BG$2:BG$5000,'Q нефть, т'!$B$2:$B$5000,$A8),0)))/1.007</f>
        <v>-2979.1459781529297</v>
      </c>
      <c r="BH8">
        <f>(IF($C8="",0,IF(AND(BH$1&gt;=$C8,BH$1&lt;$C9),SUMIFS('Q жидкость, т'!BH$2:BH$5000,'Q жидкость, т'!$B$2:$B$5000,$A8),0))-IF($C8="",0,IF(AND(BH$1&gt;=$C8,BH$1&lt;$C9),SUMIFS('Q нефть, т'!BH$2:BH$5000,'Q нефть, т'!$B$2:$B$5000,$A8),0)))/1.007</f>
        <v>-2979.1459781529297</v>
      </c>
      <c r="BI8">
        <f>(IF($C8="",0,IF(AND(BI$1&gt;=$C8,BI$1&lt;$C9),SUMIFS('Q жидкость, т'!BI$2:BI$5000,'Q жидкость, т'!$B$2:$B$5000,$A8),0))-IF($C8="",0,IF(AND(BI$1&gt;=$C8,BI$1&lt;$C9),SUMIFS('Q нефть, т'!BI$2:BI$5000,'Q нефть, т'!$B$2:$B$5000,$A8),0)))/1.007</f>
        <v>-2979.1459781529297</v>
      </c>
      <c r="BJ8">
        <f>(IF($C8="",0,IF(AND(BJ$1&gt;=$C8,BJ$1&lt;$C9),SUMIFS('Q жидкость, т'!BJ$2:BJ$5000,'Q жидкость, т'!$B$2:$B$5000,$A8),0))-IF($C8="",0,IF(AND(BJ$1&gt;=$C8,BJ$1&lt;$C9),SUMIFS('Q нефть, т'!BJ$2:BJ$5000,'Q нефть, т'!$B$2:$B$5000,$A8),0)))/1.007</f>
        <v>-2979.1459781529297</v>
      </c>
      <c r="BK8">
        <f>(IF($C8="",0,IF(AND(BK$1&gt;=$C8,BK$1&lt;$C9),SUMIFS('Q жидкость, т'!BK$2:BK$5000,'Q жидкость, т'!$B$2:$B$5000,$A8),0))-IF($C8="",0,IF(AND(BK$1&gt;=$C8,BK$1&lt;$C9),SUMIFS('Q нефть, т'!BK$2:BK$5000,'Q нефть, т'!$B$2:$B$5000,$A8),0)))/1.007</f>
        <v>-2979.1459781529297</v>
      </c>
      <c r="BL8">
        <f>(IF($C8="",0,IF(AND(BL$1&gt;=$C8,BL$1&lt;$C9),SUMIFS('Q жидкость, т'!BL$2:BL$5000,'Q жидкость, т'!$B$2:$B$5000,$A8),0))-IF($C8="",0,IF(AND(BL$1&gt;=$C8,BL$1&lt;$C9),SUMIFS('Q нефть, т'!BL$2:BL$5000,'Q нефть, т'!$B$2:$B$5000,$A8),0)))/1.007</f>
        <v>-2979.1459781529297</v>
      </c>
      <c r="BM8">
        <f>(IF($C8="",0,IF(AND(BM$1&gt;=$C8,BM$1&lt;$C9),SUMIFS('Q жидкость, т'!BM$2:BM$5000,'Q жидкость, т'!$B$2:$B$5000,$A8),0))-IF($C8="",0,IF(AND(BM$1&gt;=$C8,BM$1&lt;$C9),SUMIFS('Q нефть, т'!BM$2:BM$5000,'Q нефть, т'!$B$2:$B$5000,$A8),0)))/1.007</f>
        <v>-2979.1459781529297</v>
      </c>
      <c r="BN8">
        <f>(IF($C8="",0,IF(AND(BN$1&gt;=$C8,BN$1&lt;$C9),SUMIFS('Q жидкость, т'!BN$2:BN$5000,'Q жидкость, т'!$B$2:$B$5000,$A8),0))-IF($C8="",0,IF(AND(BN$1&gt;=$C8,BN$1&lt;$C9),SUMIFS('Q нефть, т'!BN$2:BN$5000,'Q нефть, т'!$B$2:$B$5000,$A8),0)))/1.007</f>
        <v>-2979.1459781529297</v>
      </c>
      <c r="BO8">
        <f>(IF($C8="",0,IF(AND(BO$1&gt;=$C8,BO$1&lt;$C9),SUMIFS('Q жидкость, т'!BO$2:BO$5000,'Q жидкость, т'!$B$2:$B$5000,$A8),0))-IF($C8="",0,IF(AND(BO$1&gt;=$C8,BO$1&lt;$C9),SUMIFS('Q нефть, т'!BO$2:BO$5000,'Q нефть, т'!$B$2:$B$5000,$A8),0)))/1.007</f>
        <v>-2979.1459781529297</v>
      </c>
      <c r="BP8">
        <f>(IF($C8="",0,IF(AND(BP$1&gt;=$C8,BP$1&lt;$C9),SUMIFS('Q жидкость, т'!BP$2:BP$5000,'Q жидкость, т'!$B$2:$B$5000,$A8),0))-IF($C8="",0,IF(AND(BP$1&gt;=$C8,BP$1&lt;$C9),SUMIFS('Q нефть, т'!BP$2:BP$5000,'Q нефть, т'!$B$2:$B$5000,$A8),0)))/1.007</f>
        <v>-2979.1459781529297</v>
      </c>
      <c r="BQ8">
        <f>(IF($C8="",0,IF(AND(BQ$1&gt;=$C8,BQ$1&lt;$C9),SUMIFS('Q жидкость, т'!BQ$2:BQ$5000,'Q жидкость, т'!$B$2:$B$5000,$A8),0))-IF($C8="",0,IF(AND(BQ$1&gt;=$C8,BQ$1&lt;$C9),SUMIFS('Q нефть, т'!BQ$2:BQ$5000,'Q нефть, т'!$B$2:$B$5000,$A8),0)))/1.007</f>
        <v>-2979.1459781529297</v>
      </c>
      <c r="BR8">
        <f>(IF($C8="",0,IF(AND(BR$1&gt;=$C8,BR$1&lt;$C9),SUMIFS('Q жидкость, т'!BR$2:BR$5000,'Q жидкость, т'!$B$2:$B$5000,$A8),0))-IF($C8="",0,IF(AND(BR$1&gt;=$C8,BR$1&lt;$C9),SUMIFS('Q нефть, т'!BR$2:BR$5000,'Q нефть, т'!$B$2:$B$5000,$A8),0)))/1.007</f>
        <v>-2979.1459781529297</v>
      </c>
      <c r="BS8">
        <f>(IF($C8="",0,IF(AND(BS$1&gt;=$C8,BS$1&lt;$C9),SUMIFS('Q жидкость, т'!BS$2:BS$5000,'Q жидкость, т'!$B$2:$B$5000,$A8),0))-IF($C8="",0,IF(AND(BS$1&gt;=$C8,BS$1&lt;$C9),SUMIFS('Q нефть, т'!BS$2:BS$5000,'Q нефть, т'!$B$2:$B$5000,$A8),0)))/1.007</f>
        <v>-2979.1459781529297</v>
      </c>
      <c r="BT8">
        <f>(IF($C8="",0,IF(AND(BT$1&gt;=$C8,BT$1&lt;$C9),SUMIFS('Q жидкость, т'!BT$2:BT$5000,'Q жидкость, т'!$B$2:$B$5000,$A8),0))-IF($C8="",0,IF(AND(BT$1&gt;=$C8,BT$1&lt;$C9),SUMIFS('Q нефть, т'!BT$2:BT$5000,'Q нефть, т'!$B$2:$B$5000,$A8),0)))/1.007</f>
        <v>-2979.1459781529297</v>
      </c>
      <c r="BU8">
        <f>(IF($C8="",0,IF(AND(BU$1&gt;=$C8,BU$1&lt;$C9),SUMIFS('Q жидкость, т'!BU$2:BU$5000,'Q жидкость, т'!$B$2:$B$5000,$A8),0))-IF($C8="",0,IF(AND(BU$1&gt;=$C8,BU$1&lt;$C9),SUMIFS('Q нефть, т'!BU$2:BU$5000,'Q нефть, т'!$B$2:$B$5000,$A8),0)))/1.007</f>
        <v>-2979.1459781529297</v>
      </c>
      <c r="BV8">
        <f>(IF($C8="",0,IF(AND(BV$1&gt;=$C8,BV$1&lt;$C9),SUMIFS('Q жидкость, т'!BV$2:BV$5000,'Q жидкость, т'!$B$2:$B$5000,$A8),0))-IF($C8="",0,IF(AND(BV$1&gt;=$C8,BV$1&lt;$C9),SUMIFS('Q нефть, т'!BV$2:BV$5000,'Q нефть, т'!$B$2:$B$5000,$A8),0)))/1.007</f>
        <v>-2979.1459781529297</v>
      </c>
      <c r="BW8">
        <f>(IF($C8="",0,IF(AND(BW$1&gt;=$C8,BW$1&lt;$C9),SUMIFS('Q жидкость, т'!BW$2:BW$5000,'Q жидкость, т'!$B$2:$B$5000,$A8),0))-IF($C8="",0,IF(AND(BW$1&gt;=$C8,BW$1&lt;$C9),SUMIFS('Q нефть, т'!BW$2:BW$5000,'Q нефть, т'!$B$2:$B$5000,$A8),0)))/1.007</f>
        <v>-2979.1459781529297</v>
      </c>
      <c r="BX8">
        <f>(IF($C8="",0,IF(AND(BX$1&gt;=$C8,BX$1&lt;$C9),SUMIFS('Q жидкость, т'!BX$2:BX$5000,'Q жидкость, т'!$B$2:$B$5000,$A8),0))-IF($C8="",0,IF(AND(BX$1&gt;=$C8,BX$1&lt;$C9),SUMIFS('Q нефть, т'!BX$2:BX$5000,'Q нефть, т'!$B$2:$B$5000,$A8),0)))/1.007</f>
        <v>-2979.1459781529297</v>
      </c>
      <c r="BY8">
        <f>(IF($C8="",0,IF(AND(BY$1&gt;=$C8,BY$1&lt;$C9),SUMIFS('Q жидкость, т'!BY$2:BY$5000,'Q жидкость, т'!$B$2:$B$5000,$A8),0))-IF($C8="",0,IF(AND(BY$1&gt;=$C8,BY$1&lt;$C9),SUMIFS('Q нефть, т'!BY$2:BY$5000,'Q нефть, т'!$B$2:$B$5000,$A8),0)))/1.007</f>
        <v>-2979.1459781529297</v>
      </c>
    </row>
    <row r="9" spans="1:78" x14ac:dyDescent="0.25">
      <c r="A9">
        <f>IF('Объекты по КП'!A9="","",'Объекты по КП'!A9)</f>
        <v>13</v>
      </c>
      <c r="B9" t="str">
        <f>IF('Объекты по КП'!B9="","",'Объекты по КП'!B9)</f>
        <v/>
      </c>
      <c r="C9" s="5" t="str">
        <f>IF('Объекты по КП'!C9="","",'Объекты по КП'!C9)</f>
        <v/>
      </c>
      <c r="F9">
        <f>(IF($C9="",0,IF(AND(F$1&gt;=$C9,F$1&lt;$C10),SUMIFS('Q жидкость, т'!F$2:F$5000,'Q жидкость, т'!$B$2:$B$5000,$A9),0))-IF($C9="",0,IF(AND(F$1&gt;=$C9,F$1&lt;$C10),SUMIFS('Q нефть, т'!F$2:F$5000,'Q нефть, т'!$B$2:$B$5000,$A9),0)))/1.007</f>
        <v>0</v>
      </c>
      <c r="G9">
        <f>(IF($C9="",0,IF(AND(G$1&gt;=$C9,G$1&lt;$C10),SUMIFS('Q жидкость, т'!G$2:G$5000,'Q жидкость, т'!$B$2:$B$5000,$A9),0))-IF($C9="",0,IF(AND(G$1&gt;=$C9,G$1&lt;$C10),SUMIFS('Q нефть, т'!G$2:G$5000,'Q нефть, т'!$B$2:$B$5000,$A9),0)))/1.007</f>
        <v>0</v>
      </c>
      <c r="H9">
        <f>(IF($C9="",0,IF(AND(H$1&gt;=$C9,H$1&lt;$C10),SUMIFS('Q жидкость, т'!H$2:H$5000,'Q жидкость, т'!$B$2:$B$5000,$A9),0))-IF($C9="",0,IF(AND(H$1&gt;=$C9,H$1&lt;$C10),SUMIFS('Q нефть, т'!H$2:H$5000,'Q нефть, т'!$B$2:$B$5000,$A9),0)))/1.007</f>
        <v>0</v>
      </c>
      <c r="I9">
        <f>(IF($C9="",0,IF(AND(I$1&gt;=$C9,I$1&lt;$C10),SUMIFS('Q жидкость, т'!I$2:I$5000,'Q жидкость, т'!$B$2:$B$5000,$A9),0))-IF($C9="",0,IF(AND(I$1&gt;=$C9,I$1&lt;$C10),SUMIFS('Q нефть, т'!I$2:I$5000,'Q нефть, т'!$B$2:$B$5000,$A9),0)))/1.007</f>
        <v>0</v>
      </c>
      <c r="J9">
        <f>(IF($C9="",0,IF(AND(J$1&gt;=$C9,J$1&lt;$C10),SUMIFS('Q жидкость, т'!J$2:J$5000,'Q жидкость, т'!$B$2:$B$5000,$A9),0))-IF($C9="",0,IF(AND(J$1&gt;=$C9,J$1&lt;$C10),SUMIFS('Q нефть, т'!J$2:J$5000,'Q нефть, т'!$B$2:$B$5000,$A9),0)))/1.007</f>
        <v>0</v>
      </c>
      <c r="K9">
        <f>(IF($C9="",0,IF(AND(K$1&gt;=$C9,K$1&lt;$C10),SUMIFS('Q жидкость, т'!K$2:K$5000,'Q жидкость, т'!$B$2:$B$5000,$A9),0))-IF($C9="",0,IF(AND(K$1&gt;=$C9,K$1&lt;$C10),SUMIFS('Q нефть, т'!K$2:K$5000,'Q нефть, т'!$B$2:$B$5000,$A9),0)))/1.007</f>
        <v>0</v>
      </c>
      <c r="L9">
        <f>(IF($C9="",0,IF(AND(L$1&gt;=$C9,L$1&lt;$C10),SUMIFS('Q жидкость, т'!L$2:L$5000,'Q жидкость, т'!$B$2:$B$5000,$A9),0))-IF($C9="",0,IF(AND(L$1&gt;=$C9,L$1&lt;$C10),SUMIFS('Q нефть, т'!L$2:L$5000,'Q нефть, т'!$B$2:$B$5000,$A9),0)))/1.007</f>
        <v>0</v>
      </c>
      <c r="M9">
        <f>(IF($C9="",0,IF(AND(M$1&gt;=$C9,M$1&lt;$C10),SUMIFS('Q жидкость, т'!M$2:M$5000,'Q жидкость, т'!$B$2:$B$5000,$A9),0))-IF($C9="",0,IF(AND(M$1&gt;=$C9,M$1&lt;$C10),SUMIFS('Q нефть, т'!M$2:M$5000,'Q нефть, т'!$B$2:$B$5000,$A9),0)))/1.007</f>
        <v>0</v>
      </c>
      <c r="N9">
        <f>(IF($C9="",0,IF(AND(N$1&gt;=$C9,N$1&lt;$C10),SUMIFS('Q жидкость, т'!N$2:N$5000,'Q жидкость, т'!$B$2:$B$5000,$A9),0))-IF($C9="",0,IF(AND(N$1&gt;=$C9,N$1&lt;$C10),SUMIFS('Q нефть, т'!N$2:N$5000,'Q нефть, т'!$B$2:$B$5000,$A9),0)))/1.007</f>
        <v>0</v>
      </c>
      <c r="O9">
        <f>(IF($C9="",0,IF(AND(O$1&gt;=$C9,O$1&lt;$C10),SUMIFS('Q жидкость, т'!O$2:O$5000,'Q жидкость, т'!$B$2:$B$5000,$A9),0))-IF($C9="",0,IF(AND(O$1&gt;=$C9,O$1&lt;$C10),SUMIFS('Q нефть, т'!O$2:O$5000,'Q нефть, т'!$B$2:$B$5000,$A9),0)))/1.007</f>
        <v>0</v>
      </c>
      <c r="P9">
        <f>(IF($C9="",0,IF(AND(P$1&gt;=$C9,P$1&lt;$C10),SUMIFS('Q жидкость, т'!P$2:P$5000,'Q жидкость, т'!$B$2:$B$5000,$A9),0))-IF($C9="",0,IF(AND(P$1&gt;=$C9,P$1&lt;$C10),SUMIFS('Q нефть, т'!P$2:P$5000,'Q нефть, т'!$B$2:$B$5000,$A9),0)))/1.007</f>
        <v>0</v>
      </c>
      <c r="Q9">
        <f>(IF($C9="",0,IF(AND(Q$1&gt;=$C9,Q$1&lt;$C10),SUMIFS('Q жидкость, т'!Q$2:Q$5000,'Q жидкость, т'!$B$2:$B$5000,$A9),0))-IF($C9="",0,IF(AND(Q$1&gt;=$C9,Q$1&lt;$C10),SUMIFS('Q нефть, т'!Q$2:Q$5000,'Q нефть, т'!$B$2:$B$5000,$A9),0)))/1.007</f>
        <v>0</v>
      </c>
      <c r="R9">
        <f>(IF($C9="",0,IF(AND(R$1&gt;=$C9,R$1&lt;$C10),SUMIFS('Q жидкость, т'!R$2:R$5000,'Q жидкость, т'!$B$2:$B$5000,$A9),0))-IF($C9="",0,IF(AND(R$1&gt;=$C9,R$1&lt;$C10),SUMIFS('Q нефть, т'!R$2:R$5000,'Q нефть, т'!$B$2:$B$5000,$A9),0)))/1.007</f>
        <v>0</v>
      </c>
      <c r="S9">
        <f>(IF($C9="",0,IF(AND(S$1&gt;=$C9,S$1&lt;$C10),SUMIFS('Q жидкость, т'!S$2:S$5000,'Q жидкость, т'!$B$2:$B$5000,$A9),0))-IF($C9="",0,IF(AND(S$1&gt;=$C9,S$1&lt;$C10),SUMIFS('Q нефть, т'!S$2:S$5000,'Q нефть, т'!$B$2:$B$5000,$A9),0)))/1.007</f>
        <v>0</v>
      </c>
      <c r="T9">
        <f>(IF($C9="",0,IF(AND(T$1&gt;=$C9,T$1&lt;$C10),SUMIFS('Q жидкость, т'!T$2:T$5000,'Q жидкость, т'!$B$2:$B$5000,$A9),0))-IF($C9="",0,IF(AND(T$1&gt;=$C9,T$1&lt;$C10),SUMIFS('Q нефть, т'!T$2:T$5000,'Q нефть, т'!$B$2:$B$5000,$A9),0)))/1.007</f>
        <v>0</v>
      </c>
      <c r="U9">
        <f>(IF($C9="",0,IF(AND(U$1&gt;=$C9,U$1&lt;$C10),SUMIFS('Q жидкость, т'!U$2:U$5000,'Q жидкость, т'!$B$2:$B$5000,$A9),0))-IF($C9="",0,IF(AND(U$1&gt;=$C9,U$1&lt;$C10),SUMIFS('Q нефть, т'!U$2:U$5000,'Q нефть, т'!$B$2:$B$5000,$A9),0)))/1.007</f>
        <v>0</v>
      </c>
      <c r="V9">
        <f>(IF($C9="",0,IF(AND(V$1&gt;=$C9,V$1&lt;$C10),SUMIFS('Q жидкость, т'!V$2:V$5000,'Q жидкость, т'!$B$2:$B$5000,$A9),0))-IF($C9="",0,IF(AND(V$1&gt;=$C9,V$1&lt;$C10),SUMIFS('Q нефть, т'!V$2:V$5000,'Q нефть, т'!$B$2:$B$5000,$A9),0)))/1.007</f>
        <v>0</v>
      </c>
      <c r="W9">
        <f>(IF($C9="",0,IF(AND(W$1&gt;=$C9,W$1&lt;$C10),SUMIFS('Q жидкость, т'!W$2:W$5000,'Q жидкость, т'!$B$2:$B$5000,$A9),0))-IF($C9="",0,IF(AND(W$1&gt;=$C9,W$1&lt;$C10),SUMIFS('Q нефть, т'!W$2:W$5000,'Q нефть, т'!$B$2:$B$5000,$A9),0)))/1.007</f>
        <v>0</v>
      </c>
      <c r="X9">
        <f>(IF($C9="",0,IF(AND(X$1&gt;=$C9,X$1&lt;$C10),SUMIFS('Q жидкость, т'!X$2:X$5000,'Q жидкость, т'!$B$2:$B$5000,$A9),0))-IF($C9="",0,IF(AND(X$1&gt;=$C9,X$1&lt;$C10),SUMIFS('Q нефть, т'!X$2:X$5000,'Q нефть, т'!$B$2:$B$5000,$A9),0)))/1.007</f>
        <v>0</v>
      </c>
      <c r="Y9">
        <f>(IF($C9="",0,IF(AND(Y$1&gt;=$C9,Y$1&lt;$C10),SUMIFS('Q жидкость, т'!Y$2:Y$5000,'Q жидкость, т'!$B$2:$B$5000,$A9),0))-IF($C9="",0,IF(AND(Y$1&gt;=$C9,Y$1&lt;$C10),SUMIFS('Q нефть, т'!Y$2:Y$5000,'Q нефть, т'!$B$2:$B$5000,$A9),0)))/1.007</f>
        <v>0</v>
      </c>
      <c r="Z9">
        <f>(IF($C9="",0,IF(AND(Z$1&gt;=$C9,Z$1&lt;$C10),SUMIFS('Q жидкость, т'!Z$2:Z$5000,'Q жидкость, т'!$B$2:$B$5000,$A9),0))-IF($C9="",0,IF(AND(Z$1&gt;=$C9,Z$1&lt;$C10),SUMIFS('Q нефть, т'!Z$2:Z$5000,'Q нефть, т'!$B$2:$B$5000,$A9),0)))/1.007</f>
        <v>0</v>
      </c>
      <c r="AA9">
        <f>(IF($C9="",0,IF(AND(AA$1&gt;=$C9,AA$1&lt;$C10),SUMIFS('Q жидкость, т'!AA$2:AA$5000,'Q жидкость, т'!$B$2:$B$5000,$A9),0))-IF($C9="",0,IF(AND(AA$1&gt;=$C9,AA$1&lt;$C10),SUMIFS('Q нефть, т'!AA$2:AA$5000,'Q нефть, т'!$B$2:$B$5000,$A9),0)))/1.007</f>
        <v>0</v>
      </c>
      <c r="AB9">
        <f>(IF($C9="",0,IF(AND(AB$1&gt;=$C9,AB$1&lt;$C10),SUMIFS('Q жидкость, т'!AB$2:AB$5000,'Q жидкость, т'!$B$2:$B$5000,$A9),0))-IF($C9="",0,IF(AND(AB$1&gt;=$C9,AB$1&lt;$C10),SUMIFS('Q нефть, т'!AB$2:AB$5000,'Q нефть, т'!$B$2:$B$5000,$A9),0)))/1.007</f>
        <v>0</v>
      </c>
      <c r="AC9">
        <f>(IF($C9="",0,IF(AND(AC$1&gt;=$C9,AC$1&lt;$C10),SUMIFS('Q жидкость, т'!AC$2:AC$5000,'Q жидкость, т'!$B$2:$B$5000,$A9),0))-IF($C9="",0,IF(AND(AC$1&gt;=$C9,AC$1&lt;$C10),SUMIFS('Q нефть, т'!AC$2:AC$5000,'Q нефть, т'!$B$2:$B$5000,$A9),0)))/1.007</f>
        <v>0</v>
      </c>
      <c r="AD9">
        <f>(IF($C9="",0,IF(AND(AD$1&gt;=$C9,AD$1&lt;$C10),SUMIFS('Q жидкость, т'!AD$2:AD$5000,'Q жидкость, т'!$B$2:$B$5000,$A9),0))-IF($C9="",0,IF(AND(AD$1&gt;=$C9,AD$1&lt;$C10),SUMIFS('Q нефть, т'!AD$2:AD$5000,'Q нефть, т'!$B$2:$B$5000,$A9),0)))/1.007</f>
        <v>0</v>
      </c>
      <c r="AE9">
        <f>(IF($C9="",0,IF(AND(AE$1&gt;=$C9,AE$1&lt;$C10),SUMIFS('Q жидкость, т'!AE$2:AE$5000,'Q жидкость, т'!$B$2:$B$5000,$A9),0))-IF($C9="",0,IF(AND(AE$1&gt;=$C9,AE$1&lt;$C10),SUMIFS('Q нефть, т'!AE$2:AE$5000,'Q нефть, т'!$B$2:$B$5000,$A9),0)))/1.007</f>
        <v>0</v>
      </c>
      <c r="AF9">
        <f>(IF($C9="",0,IF(AND(AF$1&gt;=$C9,AF$1&lt;$C10),SUMIFS('Q жидкость, т'!AF$2:AF$5000,'Q жидкость, т'!$B$2:$B$5000,$A9),0))-IF($C9="",0,IF(AND(AF$1&gt;=$C9,AF$1&lt;$C10),SUMIFS('Q нефть, т'!AF$2:AF$5000,'Q нефть, т'!$B$2:$B$5000,$A9),0)))/1.007</f>
        <v>0</v>
      </c>
      <c r="AG9">
        <f>(IF($C9="",0,IF(AND(AG$1&gt;=$C9,AG$1&lt;$C10),SUMIFS('Q жидкость, т'!AG$2:AG$5000,'Q жидкость, т'!$B$2:$B$5000,$A9),0))-IF($C9="",0,IF(AND(AG$1&gt;=$C9,AG$1&lt;$C10),SUMIFS('Q нефть, т'!AG$2:AG$5000,'Q нефть, т'!$B$2:$B$5000,$A9),0)))/1.007</f>
        <v>0</v>
      </c>
      <c r="AH9">
        <f>(IF($C9="",0,IF(AND(AH$1&gt;=$C9,AH$1&lt;$C10),SUMIFS('Q жидкость, т'!AH$2:AH$5000,'Q жидкость, т'!$B$2:$B$5000,$A9),0))-IF($C9="",0,IF(AND(AH$1&gt;=$C9,AH$1&lt;$C10),SUMIFS('Q нефть, т'!AH$2:AH$5000,'Q нефть, т'!$B$2:$B$5000,$A9),0)))/1.007</f>
        <v>0</v>
      </c>
      <c r="AI9">
        <f>(IF($C9="",0,IF(AND(AI$1&gt;=$C9,AI$1&lt;$C10),SUMIFS('Q жидкость, т'!AI$2:AI$5000,'Q жидкость, т'!$B$2:$B$5000,$A9),0))-IF($C9="",0,IF(AND(AI$1&gt;=$C9,AI$1&lt;$C10),SUMIFS('Q нефть, т'!AI$2:AI$5000,'Q нефть, т'!$B$2:$B$5000,$A9),0)))/1.007</f>
        <v>0</v>
      </c>
      <c r="AJ9">
        <f>(IF($C9="",0,IF(AND(AJ$1&gt;=$C9,AJ$1&lt;$C10),SUMIFS('Q жидкость, т'!AJ$2:AJ$5000,'Q жидкость, т'!$B$2:$B$5000,$A9),0))-IF($C9="",0,IF(AND(AJ$1&gt;=$C9,AJ$1&lt;$C10),SUMIFS('Q нефть, т'!AJ$2:AJ$5000,'Q нефть, т'!$B$2:$B$5000,$A9),0)))/1.007</f>
        <v>0</v>
      </c>
      <c r="AK9">
        <f>(IF($C9="",0,IF(AND(AK$1&gt;=$C9,AK$1&lt;$C10),SUMIFS('Q жидкость, т'!AK$2:AK$5000,'Q жидкость, т'!$B$2:$B$5000,$A9),0))-IF($C9="",0,IF(AND(AK$1&gt;=$C9,AK$1&lt;$C10),SUMIFS('Q нефть, т'!AK$2:AK$5000,'Q нефть, т'!$B$2:$B$5000,$A9),0)))/1.007</f>
        <v>0</v>
      </c>
      <c r="AL9">
        <f>(IF($C9="",0,IF(AND(AL$1&gt;=$C9,AL$1&lt;$C10),SUMIFS('Q жидкость, т'!AL$2:AL$5000,'Q жидкость, т'!$B$2:$B$5000,$A9),0))-IF($C9="",0,IF(AND(AL$1&gt;=$C9,AL$1&lt;$C10),SUMIFS('Q нефть, т'!AL$2:AL$5000,'Q нефть, т'!$B$2:$B$5000,$A9),0)))/1.007</f>
        <v>0</v>
      </c>
      <c r="AM9">
        <f>(IF($C9="",0,IF(AND(AM$1&gt;=$C9,AM$1&lt;$C10),SUMIFS('Q жидкость, т'!AM$2:AM$5000,'Q жидкость, т'!$B$2:$B$5000,$A9),0))-IF($C9="",0,IF(AND(AM$1&gt;=$C9,AM$1&lt;$C10),SUMIFS('Q нефть, т'!AM$2:AM$5000,'Q нефть, т'!$B$2:$B$5000,$A9),0)))/1.007</f>
        <v>0</v>
      </c>
      <c r="AN9">
        <f>(IF($C9="",0,IF(AND(AN$1&gt;=$C9,AN$1&lt;$C10),SUMIFS('Q жидкость, т'!AN$2:AN$5000,'Q жидкость, т'!$B$2:$B$5000,$A9),0))-IF($C9="",0,IF(AND(AN$1&gt;=$C9,AN$1&lt;$C10),SUMIFS('Q нефть, т'!AN$2:AN$5000,'Q нефть, т'!$B$2:$B$5000,$A9),0)))/1.007</f>
        <v>0</v>
      </c>
      <c r="AO9">
        <f>(IF($C9="",0,IF(AND(AO$1&gt;=$C9,AO$1&lt;$C10),SUMIFS('Q жидкость, т'!AO$2:AO$5000,'Q жидкость, т'!$B$2:$B$5000,$A9),0))-IF($C9="",0,IF(AND(AO$1&gt;=$C9,AO$1&lt;$C10),SUMIFS('Q нефть, т'!AO$2:AO$5000,'Q нефть, т'!$B$2:$B$5000,$A9),0)))/1.007</f>
        <v>0</v>
      </c>
      <c r="AP9">
        <f>(IF($C9="",0,IF(AND(AP$1&gt;=$C9,AP$1&lt;$C10),SUMIFS('Q жидкость, т'!AP$2:AP$5000,'Q жидкость, т'!$B$2:$B$5000,$A9),0))-IF($C9="",0,IF(AND(AP$1&gt;=$C9,AP$1&lt;$C10),SUMIFS('Q нефть, т'!AP$2:AP$5000,'Q нефть, т'!$B$2:$B$5000,$A9),0)))/1.007</f>
        <v>0</v>
      </c>
      <c r="AQ9">
        <f>(IF($C9="",0,IF(AND(AQ$1&gt;=$C9,AQ$1&lt;$C10),SUMIFS('Q жидкость, т'!AQ$2:AQ$5000,'Q жидкость, т'!$B$2:$B$5000,$A9),0))-IF($C9="",0,IF(AND(AQ$1&gt;=$C9,AQ$1&lt;$C10),SUMIFS('Q нефть, т'!AQ$2:AQ$5000,'Q нефть, т'!$B$2:$B$5000,$A9),0)))/1.007</f>
        <v>0</v>
      </c>
      <c r="AR9">
        <f>(IF($C9="",0,IF(AND(AR$1&gt;=$C9,AR$1&lt;$C10),SUMIFS('Q жидкость, т'!AR$2:AR$5000,'Q жидкость, т'!$B$2:$B$5000,$A9),0))-IF($C9="",0,IF(AND(AR$1&gt;=$C9,AR$1&lt;$C10),SUMIFS('Q нефть, т'!AR$2:AR$5000,'Q нефть, т'!$B$2:$B$5000,$A9),0)))/1.007</f>
        <v>0</v>
      </c>
      <c r="AS9">
        <f>(IF($C9="",0,IF(AND(AS$1&gt;=$C9,AS$1&lt;$C10),SUMIFS('Q жидкость, т'!AS$2:AS$5000,'Q жидкость, т'!$B$2:$B$5000,$A9),0))-IF($C9="",0,IF(AND(AS$1&gt;=$C9,AS$1&lt;$C10),SUMIFS('Q нефть, т'!AS$2:AS$5000,'Q нефть, т'!$B$2:$B$5000,$A9),0)))/1.007</f>
        <v>0</v>
      </c>
      <c r="AT9">
        <f>(IF($C9="",0,IF(AND(AT$1&gt;=$C9,AT$1&lt;$C10),SUMIFS('Q жидкость, т'!AT$2:AT$5000,'Q жидкость, т'!$B$2:$B$5000,$A9),0))-IF($C9="",0,IF(AND(AT$1&gt;=$C9,AT$1&lt;$C10),SUMIFS('Q нефть, т'!AT$2:AT$5000,'Q нефть, т'!$B$2:$B$5000,$A9),0)))/1.007</f>
        <v>0</v>
      </c>
      <c r="AU9">
        <f>(IF($C9="",0,IF(AND(AU$1&gt;=$C9,AU$1&lt;$C10),SUMIFS('Q жидкость, т'!AU$2:AU$5000,'Q жидкость, т'!$B$2:$B$5000,$A9),0))-IF($C9="",0,IF(AND(AU$1&gt;=$C9,AU$1&lt;$C10),SUMIFS('Q нефть, т'!AU$2:AU$5000,'Q нефть, т'!$B$2:$B$5000,$A9),0)))/1.007</f>
        <v>0</v>
      </c>
      <c r="AV9">
        <f>(IF($C9="",0,IF(AND(AV$1&gt;=$C9,AV$1&lt;$C10),SUMIFS('Q жидкость, т'!AV$2:AV$5000,'Q жидкость, т'!$B$2:$B$5000,$A9),0))-IF($C9="",0,IF(AND(AV$1&gt;=$C9,AV$1&lt;$C10),SUMIFS('Q нефть, т'!AV$2:AV$5000,'Q нефть, т'!$B$2:$B$5000,$A9),0)))/1.007</f>
        <v>0</v>
      </c>
      <c r="AW9">
        <f>(IF($C9="",0,IF(AND(AW$1&gt;=$C9,AW$1&lt;$C10),SUMIFS('Q жидкость, т'!AW$2:AW$5000,'Q жидкость, т'!$B$2:$B$5000,$A9),0))-IF($C9="",0,IF(AND(AW$1&gt;=$C9,AW$1&lt;$C10),SUMIFS('Q нефть, т'!AW$2:AW$5000,'Q нефть, т'!$B$2:$B$5000,$A9),0)))/1.007</f>
        <v>0</v>
      </c>
      <c r="AX9">
        <f>(IF($C9="",0,IF(AND(AX$1&gt;=$C9,AX$1&lt;$C10),SUMIFS('Q жидкость, т'!AX$2:AX$5000,'Q жидкость, т'!$B$2:$B$5000,$A9),0))-IF($C9="",0,IF(AND(AX$1&gt;=$C9,AX$1&lt;$C10),SUMIFS('Q нефть, т'!AX$2:AX$5000,'Q нефть, т'!$B$2:$B$5000,$A9),0)))/1.007</f>
        <v>0</v>
      </c>
      <c r="AY9">
        <f>(IF($C9="",0,IF(AND(AY$1&gt;=$C9,AY$1&lt;$C10),SUMIFS('Q жидкость, т'!AY$2:AY$5000,'Q жидкость, т'!$B$2:$B$5000,$A9),0))-IF($C9="",0,IF(AND(AY$1&gt;=$C9,AY$1&lt;$C10),SUMIFS('Q нефть, т'!AY$2:AY$5000,'Q нефть, т'!$B$2:$B$5000,$A9),0)))/1.007</f>
        <v>0</v>
      </c>
      <c r="AZ9">
        <f>(IF($C9="",0,IF(AND(AZ$1&gt;=$C9,AZ$1&lt;$C10),SUMIFS('Q жидкость, т'!AZ$2:AZ$5000,'Q жидкость, т'!$B$2:$B$5000,$A9),0))-IF($C9="",0,IF(AND(AZ$1&gt;=$C9,AZ$1&lt;$C10),SUMIFS('Q нефть, т'!AZ$2:AZ$5000,'Q нефть, т'!$B$2:$B$5000,$A9),0)))/1.007</f>
        <v>0</v>
      </c>
      <c r="BA9">
        <f>(IF($C9="",0,IF(AND(BA$1&gt;=$C9,BA$1&lt;$C10),SUMIFS('Q жидкость, т'!BA$2:BA$5000,'Q жидкость, т'!$B$2:$B$5000,$A9),0))-IF($C9="",0,IF(AND(BA$1&gt;=$C9,BA$1&lt;$C10),SUMIFS('Q нефть, т'!BA$2:BA$5000,'Q нефть, т'!$B$2:$B$5000,$A9),0)))/1.007</f>
        <v>0</v>
      </c>
      <c r="BB9">
        <f>(IF($C9="",0,IF(AND(BB$1&gt;=$C9,BB$1&lt;$C10),SUMIFS('Q жидкость, т'!BB$2:BB$5000,'Q жидкость, т'!$B$2:$B$5000,$A9),0))-IF($C9="",0,IF(AND(BB$1&gt;=$C9,BB$1&lt;$C10),SUMIFS('Q нефть, т'!BB$2:BB$5000,'Q нефть, т'!$B$2:$B$5000,$A9),0)))/1.007</f>
        <v>0</v>
      </c>
      <c r="BC9">
        <f>(IF($C9="",0,IF(AND(BC$1&gt;=$C9,BC$1&lt;$C10),SUMIFS('Q жидкость, т'!BC$2:BC$5000,'Q жидкость, т'!$B$2:$B$5000,$A9),0))-IF($C9="",0,IF(AND(BC$1&gt;=$C9,BC$1&lt;$C10),SUMIFS('Q нефть, т'!BC$2:BC$5000,'Q нефть, т'!$B$2:$B$5000,$A9),0)))/1.007</f>
        <v>0</v>
      </c>
      <c r="BD9">
        <f>(IF($C9="",0,IF(AND(BD$1&gt;=$C9,BD$1&lt;$C10),SUMIFS('Q жидкость, т'!BD$2:BD$5000,'Q жидкость, т'!$B$2:$B$5000,$A9),0))-IF($C9="",0,IF(AND(BD$1&gt;=$C9,BD$1&lt;$C10),SUMIFS('Q нефть, т'!BD$2:BD$5000,'Q нефть, т'!$B$2:$B$5000,$A9),0)))/1.007</f>
        <v>0</v>
      </c>
      <c r="BE9">
        <f>(IF($C9="",0,IF(AND(BE$1&gt;=$C9,BE$1&lt;$C10),SUMIFS('Q жидкость, т'!BE$2:BE$5000,'Q жидкость, т'!$B$2:$B$5000,$A9),0))-IF($C9="",0,IF(AND(BE$1&gt;=$C9,BE$1&lt;$C10),SUMIFS('Q нефть, т'!BE$2:BE$5000,'Q нефть, т'!$B$2:$B$5000,$A9),0)))/1.007</f>
        <v>0</v>
      </c>
      <c r="BF9">
        <f>(IF($C9="",0,IF(AND(BF$1&gt;=$C9,BF$1&lt;$C10),SUMIFS('Q жидкость, т'!BF$2:BF$5000,'Q жидкость, т'!$B$2:$B$5000,$A9),0))-IF($C9="",0,IF(AND(BF$1&gt;=$C9,BF$1&lt;$C10),SUMIFS('Q нефть, т'!BF$2:BF$5000,'Q нефть, т'!$B$2:$B$5000,$A9),0)))/1.007</f>
        <v>0</v>
      </c>
      <c r="BG9">
        <f>(IF($C9="",0,IF(AND(BG$1&gt;=$C9,BG$1&lt;$C10),SUMIFS('Q жидкость, т'!BG$2:BG$5000,'Q жидкость, т'!$B$2:$B$5000,$A9),0))-IF($C9="",0,IF(AND(BG$1&gt;=$C9,BG$1&lt;$C10),SUMIFS('Q нефть, т'!BG$2:BG$5000,'Q нефть, т'!$B$2:$B$5000,$A9),0)))/1.007</f>
        <v>0</v>
      </c>
      <c r="BH9">
        <f>(IF($C9="",0,IF(AND(BH$1&gt;=$C9,BH$1&lt;$C10),SUMIFS('Q жидкость, т'!BH$2:BH$5000,'Q жидкость, т'!$B$2:$B$5000,$A9),0))-IF($C9="",0,IF(AND(BH$1&gt;=$C9,BH$1&lt;$C10),SUMIFS('Q нефть, т'!BH$2:BH$5000,'Q нефть, т'!$B$2:$B$5000,$A9),0)))/1.007</f>
        <v>0</v>
      </c>
      <c r="BI9">
        <f>(IF($C9="",0,IF(AND(BI$1&gt;=$C9,BI$1&lt;$C10),SUMIFS('Q жидкость, т'!BI$2:BI$5000,'Q жидкость, т'!$B$2:$B$5000,$A9),0))-IF($C9="",0,IF(AND(BI$1&gt;=$C9,BI$1&lt;$C10),SUMIFS('Q нефть, т'!BI$2:BI$5000,'Q нефть, т'!$B$2:$B$5000,$A9),0)))/1.007</f>
        <v>0</v>
      </c>
      <c r="BJ9">
        <f>(IF($C9="",0,IF(AND(BJ$1&gt;=$C9,BJ$1&lt;$C10),SUMIFS('Q жидкость, т'!BJ$2:BJ$5000,'Q жидкость, т'!$B$2:$B$5000,$A9),0))-IF($C9="",0,IF(AND(BJ$1&gt;=$C9,BJ$1&lt;$C10),SUMIFS('Q нефть, т'!BJ$2:BJ$5000,'Q нефть, т'!$B$2:$B$5000,$A9),0)))/1.007</f>
        <v>0</v>
      </c>
      <c r="BK9">
        <f>(IF($C9="",0,IF(AND(BK$1&gt;=$C9,BK$1&lt;$C10),SUMIFS('Q жидкость, т'!BK$2:BK$5000,'Q жидкость, т'!$B$2:$B$5000,$A9),0))-IF($C9="",0,IF(AND(BK$1&gt;=$C9,BK$1&lt;$C10),SUMIFS('Q нефть, т'!BK$2:BK$5000,'Q нефть, т'!$B$2:$B$5000,$A9),0)))/1.007</f>
        <v>0</v>
      </c>
      <c r="BL9">
        <f>(IF($C9="",0,IF(AND(BL$1&gt;=$C9,BL$1&lt;$C10),SUMIFS('Q жидкость, т'!BL$2:BL$5000,'Q жидкость, т'!$B$2:$B$5000,$A9),0))-IF($C9="",0,IF(AND(BL$1&gt;=$C9,BL$1&lt;$C10),SUMIFS('Q нефть, т'!BL$2:BL$5000,'Q нефть, т'!$B$2:$B$5000,$A9),0)))/1.007</f>
        <v>0</v>
      </c>
      <c r="BM9">
        <f>(IF($C9="",0,IF(AND(BM$1&gt;=$C9,BM$1&lt;$C10),SUMIFS('Q жидкость, т'!BM$2:BM$5000,'Q жидкость, т'!$B$2:$B$5000,$A9),0))-IF($C9="",0,IF(AND(BM$1&gt;=$C9,BM$1&lt;$C10),SUMIFS('Q нефть, т'!BM$2:BM$5000,'Q нефть, т'!$B$2:$B$5000,$A9),0)))/1.007</f>
        <v>0</v>
      </c>
      <c r="BN9">
        <f>(IF($C9="",0,IF(AND(BN$1&gt;=$C9,BN$1&lt;$C10),SUMIFS('Q жидкость, т'!BN$2:BN$5000,'Q жидкость, т'!$B$2:$B$5000,$A9),0))-IF($C9="",0,IF(AND(BN$1&gt;=$C9,BN$1&lt;$C10),SUMIFS('Q нефть, т'!BN$2:BN$5000,'Q нефть, т'!$B$2:$B$5000,$A9),0)))/1.007</f>
        <v>0</v>
      </c>
      <c r="BO9">
        <f>(IF($C9="",0,IF(AND(BO$1&gt;=$C9,BO$1&lt;$C10),SUMIFS('Q жидкость, т'!BO$2:BO$5000,'Q жидкость, т'!$B$2:$B$5000,$A9),0))-IF($C9="",0,IF(AND(BO$1&gt;=$C9,BO$1&lt;$C10),SUMIFS('Q нефть, т'!BO$2:BO$5000,'Q нефть, т'!$B$2:$B$5000,$A9),0)))/1.007</f>
        <v>0</v>
      </c>
      <c r="BP9">
        <f>(IF($C9="",0,IF(AND(BP$1&gt;=$C9,BP$1&lt;$C10),SUMIFS('Q жидкость, т'!BP$2:BP$5000,'Q жидкость, т'!$B$2:$B$5000,$A9),0))-IF($C9="",0,IF(AND(BP$1&gt;=$C9,BP$1&lt;$C10),SUMIFS('Q нефть, т'!BP$2:BP$5000,'Q нефть, т'!$B$2:$B$5000,$A9),0)))/1.007</f>
        <v>0</v>
      </c>
      <c r="BQ9">
        <f>(IF($C9="",0,IF(AND(BQ$1&gt;=$C9,BQ$1&lt;$C10),SUMIFS('Q жидкость, т'!BQ$2:BQ$5000,'Q жидкость, т'!$B$2:$B$5000,$A9),0))-IF($C9="",0,IF(AND(BQ$1&gt;=$C9,BQ$1&lt;$C10),SUMIFS('Q нефть, т'!BQ$2:BQ$5000,'Q нефть, т'!$B$2:$B$5000,$A9),0)))/1.007</f>
        <v>0</v>
      </c>
      <c r="BR9">
        <f>(IF($C9="",0,IF(AND(BR$1&gt;=$C9,BR$1&lt;$C10),SUMIFS('Q жидкость, т'!BR$2:BR$5000,'Q жидкость, т'!$B$2:$B$5000,$A9),0))-IF($C9="",0,IF(AND(BR$1&gt;=$C9,BR$1&lt;$C10),SUMIFS('Q нефть, т'!BR$2:BR$5000,'Q нефть, т'!$B$2:$B$5000,$A9),0)))/1.007</f>
        <v>0</v>
      </c>
      <c r="BS9">
        <f>(IF($C9="",0,IF(AND(BS$1&gt;=$C9,BS$1&lt;$C10),SUMIFS('Q жидкость, т'!BS$2:BS$5000,'Q жидкость, т'!$B$2:$B$5000,$A9),0))-IF($C9="",0,IF(AND(BS$1&gt;=$C9,BS$1&lt;$C10),SUMIFS('Q нефть, т'!BS$2:BS$5000,'Q нефть, т'!$B$2:$B$5000,$A9),0)))/1.007</f>
        <v>0</v>
      </c>
      <c r="BT9">
        <f>(IF($C9="",0,IF(AND(BT$1&gt;=$C9,BT$1&lt;$C10),SUMIFS('Q жидкость, т'!BT$2:BT$5000,'Q жидкость, т'!$B$2:$B$5000,$A9),0))-IF($C9="",0,IF(AND(BT$1&gt;=$C9,BT$1&lt;$C10),SUMIFS('Q нефть, т'!BT$2:BT$5000,'Q нефть, т'!$B$2:$B$5000,$A9),0)))/1.007</f>
        <v>0</v>
      </c>
      <c r="BU9">
        <f>(IF($C9="",0,IF(AND(BU$1&gt;=$C9,BU$1&lt;$C10),SUMIFS('Q жидкость, т'!BU$2:BU$5000,'Q жидкость, т'!$B$2:$B$5000,$A9),0))-IF($C9="",0,IF(AND(BU$1&gt;=$C9,BU$1&lt;$C10),SUMIFS('Q нефть, т'!BU$2:BU$5000,'Q нефть, т'!$B$2:$B$5000,$A9),0)))/1.007</f>
        <v>0</v>
      </c>
      <c r="BV9">
        <f>(IF($C9="",0,IF(AND(BV$1&gt;=$C9,BV$1&lt;$C10),SUMIFS('Q жидкость, т'!BV$2:BV$5000,'Q жидкость, т'!$B$2:$B$5000,$A9),0))-IF($C9="",0,IF(AND(BV$1&gt;=$C9,BV$1&lt;$C10),SUMIFS('Q нефть, т'!BV$2:BV$5000,'Q нефть, т'!$B$2:$B$5000,$A9),0)))/1.007</f>
        <v>0</v>
      </c>
      <c r="BW9">
        <f>(IF($C9="",0,IF(AND(BW$1&gt;=$C9,BW$1&lt;$C10),SUMIFS('Q жидкость, т'!BW$2:BW$5000,'Q жидкость, т'!$B$2:$B$5000,$A9),0))-IF($C9="",0,IF(AND(BW$1&gt;=$C9,BW$1&lt;$C10),SUMIFS('Q нефть, т'!BW$2:BW$5000,'Q нефть, т'!$B$2:$B$5000,$A9),0)))/1.007</f>
        <v>0</v>
      </c>
      <c r="BX9">
        <f>(IF($C9="",0,IF(AND(BX$1&gt;=$C9,BX$1&lt;$C10),SUMIFS('Q жидкость, т'!BX$2:BX$5000,'Q жидкость, т'!$B$2:$B$5000,$A9),0))-IF($C9="",0,IF(AND(BX$1&gt;=$C9,BX$1&lt;$C10),SUMIFS('Q нефть, т'!BX$2:BX$5000,'Q нефть, т'!$B$2:$B$5000,$A9),0)))/1.007</f>
        <v>0</v>
      </c>
      <c r="BY9">
        <f>(IF($C9="",0,IF(AND(BY$1&gt;=$C9,BY$1&lt;$C10),SUMIFS('Q жидкость, т'!BY$2:BY$5000,'Q жидкость, т'!$B$2:$B$5000,$A9),0))-IF($C9="",0,IF(AND(BY$1&gt;=$C9,BY$1&lt;$C10),SUMIFS('Q нефть, т'!BY$2:BY$5000,'Q нефть, т'!$B$2:$B$5000,$A9),0)))/1.007</f>
        <v>0</v>
      </c>
    </row>
    <row r="10" spans="1:78" x14ac:dyDescent="0.25">
      <c r="A10">
        <f>IF('Объекты по КП'!A10="","",'Объекты по КП'!A10)</f>
        <v>13</v>
      </c>
      <c r="B10" t="str">
        <f>IF('Объекты по КП'!B10="","",'Объекты по КП'!B10)</f>
        <v/>
      </c>
      <c r="C10" s="5" t="str">
        <f>IF('Объекты по КП'!C10="","",'Объекты по КП'!C10)</f>
        <v/>
      </c>
      <c r="F10">
        <f>(IF($C10="",0,IF(F$1&gt;=$C10,SUMIFS('Q жидкость, т'!F$2:F$5000,'Q жидкость, т'!$B$2:$B$5000,$A10),0))-IF($C10="",0,IF(F$1&gt;=$C10,SUMIFS('Q нефть, т'!F$2:F$5000,'Q нефть, т'!$B$2:$B$5000,$A10),0)))/1.007</f>
        <v>0</v>
      </c>
      <c r="G10">
        <f>(IF($C10="",0,IF(G$1&gt;=$C10,SUMIFS('Q жидкость, т'!G$2:G$5000,'Q жидкость, т'!$B$2:$B$5000,$A10),0))-IF($C10="",0,IF(G$1&gt;=$C10,SUMIFS('Q нефть, т'!G$2:G$5000,'Q нефть, т'!$B$2:$B$5000,$A10),0)))/1.007</f>
        <v>0</v>
      </c>
      <c r="H10">
        <f>(IF($C10="",0,IF(H$1&gt;=$C10,SUMIFS('Q жидкость, т'!H$2:H$5000,'Q жидкость, т'!$B$2:$B$5000,$A10),0))-IF($C10="",0,IF(H$1&gt;=$C10,SUMIFS('Q нефть, т'!H$2:H$5000,'Q нефть, т'!$B$2:$B$5000,$A10),0)))/1.007</f>
        <v>0</v>
      </c>
      <c r="I10">
        <f>(IF($C10="",0,IF(I$1&gt;=$C10,SUMIFS('Q жидкость, т'!I$2:I$5000,'Q жидкость, т'!$B$2:$B$5000,$A10),0))-IF($C10="",0,IF(I$1&gt;=$C10,SUMIFS('Q нефть, т'!I$2:I$5000,'Q нефть, т'!$B$2:$B$5000,$A10),0)))/1.007</f>
        <v>0</v>
      </c>
      <c r="J10">
        <f>(IF($C10="",0,IF(J$1&gt;=$C10,SUMIFS('Q жидкость, т'!J$2:J$5000,'Q жидкость, т'!$B$2:$B$5000,$A10),0))-IF($C10="",0,IF(J$1&gt;=$C10,SUMIFS('Q нефть, т'!J$2:J$5000,'Q нефть, т'!$B$2:$B$5000,$A10),0)))/1.007</f>
        <v>0</v>
      </c>
      <c r="K10">
        <f>(IF($C10="",0,IF(K$1&gt;=$C10,SUMIFS('Q жидкость, т'!K$2:K$5000,'Q жидкость, т'!$B$2:$B$5000,$A10),0))-IF($C10="",0,IF(K$1&gt;=$C10,SUMIFS('Q нефть, т'!K$2:K$5000,'Q нефть, т'!$B$2:$B$5000,$A10),0)))/1.007</f>
        <v>0</v>
      </c>
      <c r="L10">
        <f>(IF($C10="",0,IF(L$1&gt;=$C10,SUMIFS('Q жидкость, т'!L$2:L$5000,'Q жидкость, т'!$B$2:$B$5000,$A10),0))-IF($C10="",0,IF(L$1&gt;=$C10,SUMIFS('Q нефть, т'!L$2:L$5000,'Q нефть, т'!$B$2:$B$5000,$A10),0)))/1.007</f>
        <v>0</v>
      </c>
      <c r="M10">
        <f>(IF($C10="",0,IF(M$1&gt;=$C10,SUMIFS('Q жидкость, т'!M$2:M$5000,'Q жидкость, т'!$B$2:$B$5000,$A10),0))-IF($C10="",0,IF(M$1&gt;=$C10,SUMIFS('Q нефть, т'!M$2:M$5000,'Q нефть, т'!$B$2:$B$5000,$A10),0)))/1.007</f>
        <v>0</v>
      </c>
      <c r="N10">
        <f>(IF($C10="",0,IF(N$1&gt;=$C10,SUMIFS('Q жидкость, т'!N$2:N$5000,'Q жидкость, т'!$B$2:$B$5000,$A10),0))-IF($C10="",0,IF(N$1&gt;=$C10,SUMIFS('Q нефть, т'!N$2:N$5000,'Q нефть, т'!$B$2:$B$5000,$A10),0)))/1.007</f>
        <v>0</v>
      </c>
      <c r="O10">
        <f>(IF($C10="",0,IF(O$1&gt;=$C10,SUMIFS('Q жидкость, т'!O$2:O$5000,'Q жидкость, т'!$B$2:$B$5000,$A10),0))-IF($C10="",0,IF(O$1&gt;=$C10,SUMIFS('Q нефть, т'!O$2:O$5000,'Q нефть, т'!$B$2:$B$5000,$A10),0)))/1.007</f>
        <v>0</v>
      </c>
      <c r="P10">
        <f>(IF($C10="",0,IF(P$1&gt;=$C10,SUMIFS('Q жидкость, т'!P$2:P$5000,'Q жидкость, т'!$B$2:$B$5000,$A10),0))-IF($C10="",0,IF(P$1&gt;=$C10,SUMIFS('Q нефть, т'!P$2:P$5000,'Q нефть, т'!$B$2:$B$5000,$A10),0)))/1.007</f>
        <v>0</v>
      </c>
      <c r="Q10">
        <f>(IF($C10="",0,IF(Q$1&gt;=$C10,SUMIFS('Q жидкость, т'!Q$2:Q$5000,'Q жидкость, т'!$B$2:$B$5000,$A10),0))-IF($C10="",0,IF(Q$1&gt;=$C10,SUMIFS('Q нефть, т'!Q$2:Q$5000,'Q нефть, т'!$B$2:$B$5000,$A10),0)))/1.007</f>
        <v>0</v>
      </c>
      <c r="R10">
        <f>(IF($C10="",0,IF(R$1&gt;=$C10,SUMIFS('Q жидкость, т'!R$2:R$5000,'Q жидкость, т'!$B$2:$B$5000,$A10),0))-IF($C10="",0,IF(R$1&gt;=$C10,SUMIFS('Q нефть, т'!R$2:R$5000,'Q нефть, т'!$B$2:$B$5000,$A10),0)))/1.007</f>
        <v>0</v>
      </c>
      <c r="S10">
        <f>(IF($C10="",0,IF(S$1&gt;=$C10,SUMIFS('Q жидкость, т'!S$2:S$5000,'Q жидкость, т'!$B$2:$B$5000,$A10),0))-IF($C10="",0,IF(S$1&gt;=$C10,SUMIFS('Q нефть, т'!S$2:S$5000,'Q нефть, т'!$B$2:$B$5000,$A10),0)))/1.007</f>
        <v>0</v>
      </c>
      <c r="T10">
        <f>(IF($C10="",0,IF(T$1&gt;=$C10,SUMIFS('Q жидкость, т'!T$2:T$5000,'Q жидкость, т'!$B$2:$B$5000,$A10),0))-IF($C10="",0,IF(T$1&gt;=$C10,SUMIFS('Q нефть, т'!T$2:T$5000,'Q нефть, т'!$B$2:$B$5000,$A10),0)))/1.007</f>
        <v>0</v>
      </c>
      <c r="U10">
        <f>(IF($C10="",0,IF(U$1&gt;=$C10,SUMIFS('Q жидкость, т'!U$2:U$5000,'Q жидкость, т'!$B$2:$B$5000,$A10),0))-IF($C10="",0,IF(U$1&gt;=$C10,SUMIFS('Q нефть, т'!U$2:U$5000,'Q нефть, т'!$B$2:$B$5000,$A10),0)))/1.007</f>
        <v>0</v>
      </c>
      <c r="V10">
        <f>(IF($C10="",0,IF(V$1&gt;=$C10,SUMIFS('Q жидкость, т'!V$2:V$5000,'Q жидкость, т'!$B$2:$B$5000,$A10),0))-IF($C10="",0,IF(V$1&gt;=$C10,SUMIFS('Q нефть, т'!V$2:V$5000,'Q нефть, т'!$B$2:$B$5000,$A10),0)))/1.007</f>
        <v>0</v>
      </c>
      <c r="W10">
        <f>(IF($C10="",0,IF(W$1&gt;=$C10,SUMIFS('Q жидкость, т'!W$2:W$5000,'Q жидкость, т'!$B$2:$B$5000,$A10),0))-IF($C10="",0,IF(W$1&gt;=$C10,SUMIFS('Q нефть, т'!W$2:W$5000,'Q нефть, т'!$B$2:$B$5000,$A10),0)))/1.007</f>
        <v>0</v>
      </c>
      <c r="X10">
        <f>(IF($C10="",0,IF(X$1&gt;=$C10,SUMIFS('Q жидкость, т'!X$2:X$5000,'Q жидкость, т'!$B$2:$B$5000,$A10),0))-IF($C10="",0,IF(X$1&gt;=$C10,SUMIFS('Q нефть, т'!X$2:X$5000,'Q нефть, т'!$B$2:$B$5000,$A10),0)))/1.007</f>
        <v>0</v>
      </c>
      <c r="Y10">
        <f>(IF($C10="",0,IF(Y$1&gt;=$C10,SUMIFS('Q жидкость, т'!Y$2:Y$5000,'Q жидкость, т'!$B$2:$B$5000,$A10),0))-IF($C10="",0,IF(Y$1&gt;=$C10,SUMIFS('Q нефть, т'!Y$2:Y$5000,'Q нефть, т'!$B$2:$B$5000,$A10),0)))/1.007</f>
        <v>0</v>
      </c>
      <c r="Z10">
        <f>(IF($C10="",0,IF(Z$1&gt;=$C10,SUMIFS('Q жидкость, т'!Z$2:Z$5000,'Q жидкость, т'!$B$2:$B$5000,$A10),0))-IF($C10="",0,IF(Z$1&gt;=$C10,SUMIFS('Q нефть, т'!Z$2:Z$5000,'Q нефть, т'!$B$2:$B$5000,$A10),0)))/1.007</f>
        <v>0</v>
      </c>
      <c r="AA10">
        <f>(IF($C10="",0,IF(AA$1&gt;=$C10,SUMIFS('Q жидкость, т'!AA$2:AA$5000,'Q жидкость, т'!$B$2:$B$5000,$A10),0))-IF($C10="",0,IF(AA$1&gt;=$C10,SUMIFS('Q нефть, т'!AA$2:AA$5000,'Q нефть, т'!$B$2:$B$5000,$A10),0)))/1.007</f>
        <v>0</v>
      </c>
      <c r="AB10">
        <f>(IF($C10="",0,IF(AB$1&gt;=$C10,SUMIFS('Q жидкость, т'!AB$2:AB$5000,'Q жидкость, т'!$B$2:$B$5000,$A10),0))-IF($C10="",0,IF(AB$1&gt;=$C10,SUMIFS('Q нефть, т'!AB$2:AB$5000,'Q нефть, т'!$B$2:$B$5000,$A10),0)))/1.007</f>
        <v>0</v>
      </c>
      <c r="AC10">
        <f>(IF($C10="",0,IF(AC$1&gt;=$C10,SUMIFS('Q жидкость, т'!AC$2:AC$5000,'Q жидкость, т'!$B$2:$B$5000,$A10),0))-IF($C10="",0,IF(AC$1&gt;=$C10,SUMIFS('Q нефть, т'!AC$2:AC$5000,'Q нефть, т'!$B$2:$B$5000,$A10),0)))/1.007</f>
        <v>0</v>
      </c>
      <c r="AD10">
        <f>(IF($C10="",0,IF(AD$1&gt;=$C10,SUMIFS('Q жидкость, т'!AD$2:AD$5000,'Q жидкость, т'!$B$2:$B$5000,$A10),0))-IF($C10="",0,IF(AD$1&gt;=$C10,SUMIFS('Q нефть, т'!AD$2:AD$5000,'Q нефть, т'!$B$2:$B$5000,$A10),0)))/1.007</f>
        <v>0</v>
      </c>
      <c r="AE10">
        <f>(IF($C10="",0,IF(AE$1&gt;=$C10,SUMIFS('Q жидкость, т'!AE$2:AE$5000,'Q жидкость, т'!$B$2:$B$5000,$A10),0))-IF($C10="",0,IF(AE$1&gt;=$C10,SUMIFS('Q нефть, т'!AE$2:AE$5000,'Q нефть, т'!$B$2:$B$5000,$A10),0)))/1.007</f>
        <v>0</v>
      </c>
      <c r="AF10">
        <f>(IF($C10="",0,IF(AF$1&gt;=$C10,SUMIFS('Q жидкость, т'!AF$2:AF$5000,'Q жидкость, т'!$B$2:$B$5000,$A10),0))-IF($C10="",0,IF(AF$1&gt;=$C10,SUMIFS('Q нефть, т'!AF$2:AF$5000,'Q нефть, т'!$B$2:$B$5000,$A10),0)))/1.007</f>
        <v>0</v>
      </c>
      <c r="AG10">
        <f>(IF($C10="",0,IF(AG$1&gt;=$C10,SUMIFS('Q жидкость, т'!AG$2:AG$5000,'Q жидкость, т'!$B$2:$B$5000,$A10),0))-IF($C10="",0,IF(AG$1&gt;=$C10,SUMIFS('Q нефть, т'!AG$2:AG$5000,'Q нефть, т'!$B$2:$B$5000,$A10),0)))/1.007</f>
        <v>0</v>
      </c>
      <c r="AH10">
        <f>(IF($C10="",0,IF(AH$1&gt;=$C10,SUMIFS('Q жидкость, т'!AH$2:AH$5000,'Q жидкость, т'!$B$2:$B$5000,$A10),0))-IF($C10="",0,IF(AH$1&gt;=$C10,SUMIFS('Q нефть, т'!AH$2:AH$5000,'Q нефть, т'!$B$2:$B$5000,$A10),0)))/1.007</f>
        <v>0</v>
      </c>
      <c r="AI10">
        <f>(IF($C10="",0,IF(AI$1&gt;=$C10,SUMIFS('Q жидкость, т'!AI$2:AI$5000,'Q жидкость, т'!$B$2:$B$5000,$A10),0))-IF($C10="",0,IF(AI$1&gt;=$C10,SUMIFS('Q нефть, т'!AI$2:AI$5000,'Q нефть, т'!$B$2:$B$5000,$A10),0)))/1.007</f>
        <v>0</v>
      </c>
      <c r="AJ10">
        <f>(IF($C10="",0,IF(AJ$1&gt;=$C10,SUMIFS('Q жидкость, т'!AJ$2:AJ$5000,'Q жидкость, т'!$B$2:$B$5000,$A10),0))-IF($C10="",0,IF(AJ$1&gt;=$C10,SUMIFS('Q нефть, т'!AJ$2:AJ$5000,'Q нефть, т'!$B$2:$B$5000,$A10),0)))/1.007</f>
        <v>0</v>
      </c>
      <c r="AK10">
        <f>(IF($C10="",0,IF(AK$1&gt;=$C10,SUMIFS('Q жидкость, т'!AK$2:AK$5000,'Q жидкость, т'!$B$2:$B$5000,$A10),0))-IF($C10="",0,IF(AK$1&gt;=$C10,SUMIFS('Q нефть, т'!AK$2:AK$5000,'Q нефть, т'!$B$2:$B$5000,$A10),0)))/1.007</f>
        <v>0</v>
      </c>
      <c r="AL10">
        <f>(IF($C10="",0,IF(AL$1&gt;=$C10,SUMIFS('Q жидкость, т'!AL$2:AL$5000,'Q жидкость, т'!$B$2:$B$5000,$A10),0))-IF($C10="",0,IF(AL$1&gt;=$C10,SUMIFS('Q нефть, т'!AL$2:AL$5000,'Q нефть, т'!$B$2:$B$5000,$A10),0)))/1.007</f>
        <v>0</v>
      </c>
      <c r="AM10">
        <f>(IF($C10="",0,IF(AM$1&gt;=$C10,SUMIFS('Q жидкость, т'!AM$2:AM$5000,'Q жидкость, т'!$B$2:$B$5000,$A10),0))-IF($C10="",0,IF(AM$1&gt;=$C10,SUMIFS('Q нефть, т'!AM$2:AM$5000,'Q нефть, т'!$B$2:$B$5000,$A10),0)))/1.007</f>
        <v>0</v>
      </c>
      <c r="AN10">
        <f>(IF($C10="",0,IF(AN$1&gt;=$C10,SUMIFS('Q жидкость, т'!AN$2:AN$5000,'Q жидкость, т'!$B$2:$B$5000,$A10),0))-IF($C10="",0,IF(AN$1&gt;=$C10,SUMIFS('Q нефть, т'!AN$2:AN$5000,'Q нефть, т'!$B$2:$B$5000,$A10),0)))/1.007</f>
        <v>0</v>
      </c>
      <c r="AO10">
        <f>(IF($C10="",0,IF(AO$1&gt;=$C10,SUMIFS('Q жидкость, т'!AO$2:AO$5000,'Q жидкость, т'!$B$2:$B$5000,$A10),0))-IF($C10="",0,IF(AO$1&gt;=$C10,SUMIFS('Q нефть, т'!AO$2:AO$5000,'Q нефть, т'!$B$2:$B$5000,$A10),0)))/1.007</f>
        <v>0</v>
      </c>
      <c r="AP10">
        <f>(IF($C10="",0,IF(AP$1&gt;=$C10,SUMIFS('Q жидкость, т'!AP$2:AP$5000,'Q жидкость, т'!$B$2:$B$5000,$A10),0))-IF($C10="",0,IF(AP$1&gt;=$C10,SUMIFS('Q нефть, т'!AP$2:AP$5000,'Q нефть, т'!$B$2:$B$5000,$A10),0)))/1.007</f>
        <v>0</v>
      </c>
      <c r="AQ10">
        <f>(IF($C10="",0,IF(AQ$1&gt;=$C10,SUMIFS('Q жидкость, т'!AQ$2:AQ$5000,'Q жидкость, т'!$B$2:$B$5000,$A10),0))-IF($C10="",0,IF(AQ$1&gt;=$C10,SUMIFS('Q нефть, т'!AQ$2:AQ$5000,'Q нефть, т'!$B$2:$B$5000,$A10),0)))/1.007</f>
        <v>0</v>
      </c>
      <c r="AR10">
        <f>(IF($C10="",0,IF(AR$1&gt;=$C10,SUMIFS('Q жидкость, т'!AR$2:AR$5000,'Q жидкость, т'!$B$2:$B$5000,$A10),0))-IF($C10="",0,IF(AR$1&gt;=$C10,SUMIFS('Q нефть, т'!AR$2:AR$5000,'Q нефть, т'!$B$2:$B$5000,$A10),0)))/1.007</f>
        <v>0</v>
      </c>
      <c r="AS10">
        <f>(IF($C10="",0,IF(AS$1&gt;=$C10,SUMIFS('Q жидкость, т'!AS$2:AS$5000,'Q жидкость, т'!$B$2:$B$5000,$A10),0))-IF($C10="",0,IF(AS$1&gt;=$C10,SUMIFS('Q нефть, т'!AS$2:AS$5000,'Q нефть, т'!$B$2:$B$5000,$A10),0)))/1.007</f>
        <v>0</v>
      </c>
      <c r="AT10">
        <f>(IF($C10="",0,IF(AT$1&gt;=$C10,SUMIFS('Q жидкость, т'!AT$2:AT$5000,'Q жидкость, т'!$B$2:$B$5000,$A10),0))-IF($C10="",0,IF(AT$1&gt;=$C10,SUMIFS('Q нефть, т'!AT$2:AT$5000,'Q нефть, т'!$B$2:$B$5000,$A10),0)))/1.007</f>
        <v>0</v>
      </c>
      <c r="AU10">
        <f>(IF($C10="",0,IF(AU$1&gt;=$C10,SUMIFS('Q жидкость, т'!AU$2:AU$5000,'Q жидкость, т'!$B$2:$B$5000,$A10),0))-IF($C10="",0,IF(AU$1&gt;=$C10,SUMIFS('Q нефть, т'!AU$2:AU$5000,'Q нефть, т'!$B$2:$B$5000,$A10),0)))/1.007</f>
        <v>0</v>
      </c>
      <c r="AV10">
        <f>(IF($C10="",0,IF(AV$1&gt;=$C10,SUMIFS('Q жидкость, т'!AV$2:AV$5000,'Q жидкость, т'!$B$2:$B$5000,$A10),0))-IF($C10="",0,IF(AV$1&gt;=$C10,SUMIFS('Q нефть, т'!AV$2:AV$5000,'Q нефть, т'!$B$2:$B$5000,$A10),0)))/1.007</f>
        <v>0</v>
      </c>
      <c r="AW10">
        <f>(IF($C10="",0,IF(AW$1&gt;=$C10,SUMIFS('Q жидкость, т'!AW$2:AW$5000,'Q жидкость, т'!$B$2:$B$5000,$A10),0))-IF($C10="",0,IF(AW$1&gt;=$C10,SUMIFS('Q нефть, т'!AW$2:AW$5000,'Q нефть, т'!$B$2:$B$5000,$A10),0)))/1.007</f>
        <v>0</v>
      </c>
      <c r="AX10">
        <f>(IF($C10="",0,IF(AX$1&gt;=$C10,SUMIFS('Q жидкость, т'!AX$2:AX$5000,'Q жидкость, т'!$B$2:$B$5000,$A10),0))-IF($C10="",0,IF(AX$1&gt;=$C10,SUMIFS('Q нефть, т'!AX$2:AX$5000,'Q нефть, т'!$B$2:$B$5000,$A10),0)))/1.007</f>
        <v>0</v>
      </c>
      <c r="AY10">
        <f>(IF($C10="",0,IF(AY$1&gt;=$C10,SUMIFS('Q жидкость, т'!AY$2:AY$5000,'Q жидкость, т'!$B$2:$B$5000,$A10),0))-IF($C10="",0,IF(AY$1&gt;=$C10,SUMIFS('Q нефть, т'!AY$2:AY$5000,'Q нефть, т'!$B$2:$B$5000,$A10),0)))/1.007</f>
        <v>0</v>
      </c>
      <c r="AZ10">
        <f>(IF($C10="",0,IF(AZ$1&gt;=$C10,SUMIFS('Q жидкость, т'!AZ$2:AZ$5000,'Q жидкость, т'!$B$2:$B$5000,$A10),0))-IF($C10="",0,IF(AZ$1&gt;=$C10,SUMIFS('Q нефть, т'!AZ$2:AZ$5000,'Q нефть, т'!$B$2:$B$5000,$A10),0)))/1.007</f>
        <v>0</v>
      </c>
      <c r="BA10">
        <f>(IF($C10="",0,IF(BA$1&gt;=$C10,SUMIFS('Q жидкость, т'!BA$2:BA$5000,'Q жидкость, т'!$B$2:$B$5000,$A10),0))-IF($C10="",0,IF(BA$1&gt;=$C10,SUMIFS('Q нефть, т'!BA$2:BA$5000,'Q нефть, т'!$B$2:$B$5000,$A10),0)))/1.007</f>
        <v>0</v>
      </c>
      <c r="BB10">
        <f>(IF($C10="",0,IF(BB$1&gt;=$C10,SUMIFS('Q жидкость, т'!BB$2:BB$5000,'Q жидкость, т'!$B$2:$B$5000,$A10),0))-IF($C10="",0,IF(BB$1&gt;=$C10,SUMIFS('Q нефть, т'!BB$2:BB$5000,'Q нефть, т'!$B$2:$B$5000,$A10),0)))/1.007</f>
        <v>0</v>
      </c>
      <c r="BC10">
        <f>(IF($C10="",0,IF(BC$1&gt;=$C10,SUMIFS('Q жидкость, т'!BC$2:BC$5000,'Q жидкость, т'!$B$2:$B$5000,$A10),0))-IF($C10="",0,IF(BC$1&gt;=$C10,SUMIFS('Q нефть, т'!BC$2:BC$5000,'Q нефть, т'!$B$2:$B$5000,$A10),0)))/1.007</f>
        <v>0</v>
      </c>
      <c r="BD10">
        <f>(IF($C10="",0,IF(BD$1&gt;=$C10,SUMIFS('Q жидкость, т'!BD$2:BD$5000,'Q жидкость, т'!$B$2:$B$5000,$A10),0))-IF($C10="",0,IF(BD$1&gt;=$C10,SUMIFS('Q нефть, т'!BD$2:BD$5000,'Q нефть, т'!$B$2:$B$5000,$A10),0)))/1.007</f>
        <v>0</v>
      </c>
      <c r="BE10">
        <f>(IF($C10="",0,IF(BE$1&gt;=$C10,SUMIFS('Q жидкость, т'!BE$2:BE$5000,'Q жидкость, т'!$B$2:$B$5000,$A10),0))-IF($C10="",0,IF(BE$1&gt;=$C10,SUMIFS('Q нефть, т'!BE$2:BE$5000,'Q нефть, т'!$B$2:$B$5000,$A10),0)))/1.007</f>
        <v>0</v>
      </c>
      <c r="BF10">
        <f>(IF($C10="",0,IF(BF$1&gt;=$C10,SUMIFS('Q жидкость, т'!BF$2:BF$5000,'Q жидкость, т'!$B$2:$B$5000,$A10),0))-IF($C10="",0,IF(BF$1&gt;=$C10,SUMIFS('Q нефть, т'!BF$2:BF$5000,'Q нефть, т'!$B$2:$B$5000,$A10),0)))/1.007</f>
        <v>0</v>
      </c>
      <c r="BG10">
        <f>(IF($C10="",0,IF(BG$1&gt;=$C10,SUMIFS('Q жидкость, т'!BG$2:BG$5000,'Q жидкость, т'!$B$2:$B$5000,$A10),0))-IF($C10="",0,IF(BG$1&gt;=$C10,SUMIFS('Q нефть, т'!BG$2:BG$5000,'Q нефть, т'!$B$2:$B$5000,$A10),0)))/1.007</f>
        <v>0</v>
      </c>
      <c r="BH10">
        <f>(IF($C10="",0,IF(BH$1&gt;=$C10,SUMIFS('Q жидкость, т'!BH$2:BH$5000,'Q жидкость, т'!$B$2:$B$5000,$A10),0))-IF($C10="",0,IF(BH$1&gt;=$C10,SUMIFS('Q нефть, т'!BH$2:BH$5000,'Q нефть, т'!$B$2:$B$5000,$A10),0)))/1.007</f>
        <v>0</v>
      </c>
      <c r="BI10">
        <f>(IF($C10="",0,IF(BI$1&gt;=$C10,SUMIFS('Q жидкость, т'!BI$2:BI$5000,'Q жидкость, т'!$B$2:$B$5000,$A10),0))-IF($C10="",0,IF(BI$1&gt;=$C10,SUMIFS('Q нефть, т'!BI$2:BI$5000,'Q нефть, т'!$B$2:$B$5000,$A10),0)))/1.007</f>
        <v>0</v>
      </c>
      <c r="BJ10">
        <f>(IF($C10="",0,IF(BJ$1&gt;=$C10,SUMIFS('Q жидкость, т'!BJ$2:BJ$5000,'Q жидкость, т'!$B$2:$B$5000,$A10),0))-IF($C10="",0,IF(BJ$1&gt;=$C10,SUMIFS('Q нефть, т'!BJ$2:BJ$5000,'Q нефть, т'!$B$2:$B$5000,$A10),0)))/1.007</f>
        <v>0</v>
      </c>
      <c r="BK10">
        <f>(IF($C10="",0,IF(BK$1&gt;=$C10,SUMIFS('Q жидкость, т'!BK$2:BK$5000,'Q жидкость, т'!$B$2:$B$5000,$A10),0))-IF($C10="",0,IF(BK$1&gt;=$C10,SUMIFS('Q нефть, т'!BK$2:BK$5000,'Q нефть, т'!$B$2:$B$5000,$A10),0)))/1.007</f>
        <v>0</v>
      </c>
      <c r="BL10">
        <f>(IF($C10="",0,IF(BL$1&gt;=$C10,SUMIFS('Q жидкость, т'!BL$2:BL$5000,'Q жидкость, т'!$B$2:$B$5000,$A10),0))-IF($C10="",0,IF(BL$1&gt;=$C10,SUMIFS('Q нефть, т'!BL$2:BL$5000,'Q нефть, т'!$B$2:$B$5000,$A10),0)))/1.007</f>
        <v>0</v>
      </c>
      <c r="BM10">
        <f>(IF($C10="",0,IF(BM$1&gt;=$C10,SUMIFS('Q жидкость, т'!BM$2:BM$5000,'Q жидкость, т'!$B$2:$B$5000,$A10),0))-IF($C10="",0,IF(BM$1&gt;=$C10,SUMIFS('Q нефть, т'!BM$2:BM$5000,'Q нефть, т'!$B$2:$B$5000,$A10),0)))/1.007</f>
        <v>0</v>
      </c>
      <c r="BN10">
        <f>(IF($C10="",0,IF(BN$1&gt;=$C10,SUMIFS('Q жидкость, т'!BN$2:BN$5000,'Q жидкость, т'!$B$2:$B$5000,$A10),0))-IF($C10="",0,IF(BN$1&gt;=$C10,SUMIFS('Q нефть, т'!BN$2:BN$5000,'Q нефть, т'!$B$2:$B$5000,$A10),0)))/1.007</f>
        <v>0</v>
      </c>
      <c r="BO10">
        <f>(IF($C10="",0,IF(BO$1&gt;=$C10,SUMIFS('Q жидкость, т'!BO$2:BO$5000,'Q жидкость, т'!$B$2:$B$5000,$A10),0))-IF($C10="",0,IF(BO$1&gt;=$C10,SUMIFS('Q нефть, т'!BO$2:BO$5000,'Q нефть, т'!$B$2:$B$5000,$A10),0)))/1.007</f>
        <v>0</v>
      </c>
      <c r="BP10">
        <f>(IF($C10="",0,IF(BP$1&gt;=$C10,SUMIFS('Q жидкость, т'!BP$2:BP$5000,'Q жидкость, т'!$B$2:$B$5000,$A10),0))-IF($C10="",0,IF(BP$1&gt;=$C10,SUMIFS('Q нефть, т'!BP$2:BP$5000,'Q нефть, т'!$B$2:$B$5000,$A10),0)))/1.007</f>
        <v>0</v>
      </c>
      <c r="BQ10">
        <f>(IF($C10="",0,IF(BQ$1&gt;=$C10,SUMIFS('Q жидкость, т'!BQ$2:BQ$5000,'Q жидкость, т'!$B$2:$B$5000,$A10),0))-IF($C10="",0,IF(BQ$1&gt;=$C10,SUMIFS('Q нефть, т'!BQ$2:BQ$5000,'Q нефть, т'!$B$2:$B$5000,$A10),0)))/1.007</f>
        <v>0</v>
      </c>
      <c r="BR10">
        <f>(IF($C10="",0,IF(BR$1&gt;=$C10,SUMIFS('Q жидкость, т'!BR$2:BR$5000,'Q жидкость, т'!$B$2:$B$5000,$A10),0))-IF($C10="",0,IF(BR$1&gt;=$C10,SUMIFS('Q нефть, т'!BR$2:BR$5000,'Q нефть, т'!$B$2:$B$5000,$A10),0)))/1.007</f>
        <v>0</v>
      </c>
      <c r="BS10">
        <f>(IF($C10="",0,IF(BS$1&gt;=$C10,SUMIFS('Q жидкость, т'!BS$2:BS$5000,'Q жидкость, т'!$B$2:$B$5000,$A10),0))-IF($C10="",0,IF(BS$1&gt;=$C10,SUMIFS('Q нефть, т'!BS$2:BS$5000,'Q нефть, т'!$B$2:$B$5000,$A10),0)))/1.007</f>
        <v>0</v>
      </c>
      <c r="BT10">
        <f>(IF($C10="",0,IF(BT$1&gt;=$C10,SUMIFS('Q жидкость, т'!BT$2:BT$5000,'Q жидкость, т'!$B$2:$B$5000,$A10),0))-IF($C10="",0,IF(BT$1&gt;=$C10,SUMIFS('Q нефть, т'!BT$2:BT$5000,'Q нефть, т'!$B$2:$B$5000,$A10),0)))/1.007</f>
        <v>0</v>
      </c>
      <c r="BU10">
        <f>(IF($C10="",0,IF(BU$1&gt;=$C10,SUMIFS('Q жидкость, т'!BU$2:BU$5000,'Q жидкость, т'!$B$2:$B$5000,$A10),0))-IF($C10="",0,IF(BU$1&gt;=$C10,SUMIFS('Q нефть, т'!BU$2:BU$5000,'Q нефть, т'!$B$2:$B$5000,$A10),0)))/1.007</f>
        <v>0</v>
      </c>
      <c r="BV10">
        <f>(IF($C10="",0,IF(BV$1&gt;=$C10,SUMIFS('Q жидкость, т'!BV$2:BV$5000,'Q жидкость, т'!$B$2:$B$5000,$A10),0))-IF($C10="",0,IF(BV$1&gt;=$C10,SUMIFS('Q нефть, т'!BV$2:BV$5000,'Q нефть, т'!$B$2:$B$5000,$A10),0)))/1.007</f>
        <v>0</v>
      </c>
      <c r="BW10">
        <f>(IF($C10="",0,IF(BW$1&gt;=$C10,SUMIFS('Q жидкость, т'!BW$2:BW$5000,'Q жидкость, т'!$B$2:$B$5000,$A10),0))-IF($C10="",0,IF(BW$1&gt;=$C10,SUMIFS('Q нефть, т'!BW$2:BW$5000,'Q нефть, т'!$B$2:$B$5000,$A10),0)))/1.007</f>
        <v>0</v>
      </c>
      <c r="BX10">
        <f>(IF($C10="",0,IF(BX$1&gt;=$C10,SUMIFS('Q жидкость, т'!BX$2:BX$5000,'Q жидкость, т'!$B$2:$B$5000,$A10),0))-IF($C10="",0,IF(BX$1&gt;=$C10,SUMIFS('Q нефть, т'!BX$2:BX$5000,'Q нефть, т'!$B$2:$B$5000,$A10),0)))/1.007</f>
        <v>0</v>
      </c>
      <c r="BY10">
        <f>(IF($C10="",0,IF(BY$1&gt;=$C10,SUMIFS('Q жидкость, т'!BY$2:BY$5000,'Q жидкость, т'!$B$2:$B$5000,$A10),0))-IF($C10="",0,IF(BY$1&gt;=$C10,SUMIFS('Q нефть, т'!BY$2:BY$5000,'Q нефть, т'!$B$2:$B$5000,$A10),0)))/1.007</f>
        <v>0</v>
      </c>
    </row>
    <row r="11" spans="1:78" x14ac:dyDescent="0.25">
      <c r="A11">
        <f>IF('Объекты по КП'!A11="","",'Объекты по КП'!A11)</f>
        <v>14</v>
      </c>
      <c r="B11" t="str">
        <f>IF('Объекты по КП'!B11="","",'Объекты по КП'!B11)</f>
        <v>1А</v>
      </c>
      <c r="C11" s="5">
        <f>IF('Объекты по КП'!C11="","",'Объекты по КП'!C11)</f>
        <v>44562</v>
      </c>
      <c r="F11">
        <f>(IF($C11="",0,IF(AND(F$1&gt;=$C11,F$1&lt;$C12),SUMIFS('Q жидкость, т'!F$2:F$5000,'Q жидкость, т'!$B$2:$B$5000,$A11),0))-IF($C11="",0,IF(AND(F$1&gt;=$C11,F$1&lt;$C12),SUMIFS('Q нефть, т'!F$2:F$5000,'Q нефть, т'!$B$2:$B$5000,$A11),0)))/1.007</f>
        <v>-2979.1459781529297</v>
      </c>
      <c r="G11">
        <f>(IF($C11="",0,IF(AND(G$1&gt;=$C11,G$1&lt;$C12),SUMIFS('Q жидкость, т'!G$2:G$5000,'Q жидкость, т'!$B$2:$B$5000,$A11),0))-IF($C11="",0,IF(AND(G$1&gt;=$C11,G$1&lt;$C12),SUMIFS('Q нефть, т'!G$2:G$5000,'Q нефть, т'!$B$2:$B$5000,$A11),0)))/1.007</f>
        <v>-2979.1459781529297</v>
      </c>
      <c r="H11">
        <f>(IF($C11="",0,IF(AND(H$1&gt;=$C11,H$1&lt;$C12),SUMIFS('Q жидкость, т'!H$2:H$5000,'Q жидкость, т'!$B$2:$B$5000,$A11),0))-IF($C11="",0,IF(AND(H$1&gt;=$C11,H$1&lt;$C12),SUMIFS('Q нефть, т'!H$2:H$5000,'Q нефть, т'!$B$2:$B$5000,$A11),0)))/1.007</f>
        <v>-2979.1459781529297</v>
      </c>
      <c r="I11">
        <f>(IF($C11="",0,IF(AND(I$1&gt;=$C11,I$1&lt;$C12),SUMIFS('Q жидкость, т'!I$2:I$5000,'Q жидкость, т'!$B$2:$B$5000,$A11),0))-IF($C11="",0,IF(AND(I$1&gt;=$C11,I$1&lt;$C12),SUMIFS('Q нефть, т'!I$2:I$5000,'Q нефть, т'!$B$2:$B$5000,$A11),0)))/1.007</f>
        <v>-2979.1459781529297</v>
      </c>
      <c r="J11">
        <f>(IF($C11="",0,IF(AND(J$1&gt;=$C11,J$1&lt;$C12),SUMIFS('Q жидкость, т'!J$2:J$5000,'Q жидкость, т'!$B$2:$B$5000,$A11),0))-IF($C11="",0,IF(AND(J$1&gt;=$C11,J$1&lt;$C12),SUMIFS('Q нефть, т'!J$2:J$5000,'Q нефть, т'!$B$2:$B$5000,$A11),0)))/1.007</f>
        <v>-2979.1459781529297</v>
      </c>
      <c r="K11">
        <f>(IF($C11="",0,IF(AND(K$1&gt;=$C11,K$1&lt;$C12),SUMIFS('Q жидкость, т'!K$2:K$5000,'Q жидкость, т'!$B$2:$B$5000,$A11),0))-IF($C11="",0,IF(AND(K$1&gt;=$C11,K$1&lt;$C12),SUMIFS('Q нефть, т'!K$2:K$5000,'Q нефть, т'!$B$2:$B$5000,$A11),0)))/1.007</f>
        <v>-2979.1459781529297</v>
      </c>
      <c r="L11">
        <f>(IF($C11="",0,IF(AND(L$1&gt;=$C11,L$1&lt;$C12),SUMIFS('Q жидкость, т'!L$2:L$5000,'Q жидкость, т'!$B$2:$B$5000,$A11),0))-IF($C11="",0,IF(AND(L$1&gt;=$C11,L$1&lt;$C12),SUMIFS('Q нефть, т'!L$2:L$5000,'Q нефть, т'!$B$2:$B$5000,$A11),0)))/1.007</f>
        <v>-2979.1459781529297</v>
      </c>
      <c r="M11">
        <f>(IF($C11="",0,IF(AND(M$1&gt;=$C11,M$1&lt;$C12),SUMIFS('Q жидкость, т'!M$2:M$5000,'Q жидкость, т'!$B$2:$B$5000,$A11),0))-IF($C11="",0,IF(AND(M$1&gt;=$C11,M$1&lt;$C12),SUMIFS('Q нефть, т'!M$2:M$5000,'Q нефть, т'!$B$2:$B$5000,$A11),0)))/1.007</f>
        <v>-2979.1459781529297</v>
      </c>
      <c r="N11">
        <f>(IF($C11="",0,IF(AND(N$1&gt;=$C11,N$1&lt;$C12),SUMIFS('Q жидкость, т'!N$2:N$5000,'Q жидкость, т'!$B$2:$B$5000,$A11),0))-IF($C11="",0,IF(AND(N$1&gt;=$C11,N$1&lt;$C12),SUMIFS('Q нефть, т'!N$2:N$5000,'Q нефть, т'!$B$2:$B$5000,$A11),0)))/1.007</f>
        <v>-2979.1459781529297</v>
      </c>
      <c r="O11">
        <f>(IF($C11="",0,IF(AND(O$1&gt;=$C11,O$1&lt;$C12),SUMIFS('Q жидкость, т'!O$2:O$5000,'Q жидкость, т'!$B$2:$B$5000,$A11),0))-IF($C11="",0,IF(AND(O$1&gt;=$C11,O$1&lt;$C12),SUMIFS('Q нефть, т'!O$2:O$5000,'Q нефть, т'!$B$2:$B$5000,$A11),0)))/1.007</f>
        <v>0</v>
      </c>
      <c r="P11">
        <f>(IF($C11="",0,IF(AND(P$1&gt;=$C11,P$1&lt;$C12),SUMIFS('Q жидкость, т'!P$2:P$5000,'Q жидкость, т'!$B$2:$B$5000,$A11),0))-IF($C11="",0,IF(AND(P$1&gt;=$C11,P$1&lt;$C12),SUMIFS('Q нефть, т'!P$2:P$5000,'Q нефть, т'!$B$2:$B$5000,$A11),0)))/1.007</f>
        <v>0</v>
      </c>
      <c r="Q11">
        <f>(IF($C11="",0,IF(AND(Q$1&gt;=$C11,Q$1&lt;$C12),SUMIFS('Q жидкость, т'!Q$2:Q$5000,'Q жидкость, т'!$B$2:$B$5000,$A11),0))-IF($C11="",0,IF(AND(Q$1&gt;=$C11,Q$1&lt;$C12),SUMIFS('Q нефть, т'!Q$2:Q$5000,'Q нефть, т'!$B$2:$B$5000,$A11),0)))/1.007</f>
        <v>0</v>
      </c>
      <c r="R11">
        <f>(IF($C11="",0,IF(AND(R$1&gt;=$C11,R$1&lt;$C12),SUMIFS('Q жидкость, т'!R$2:R$5000,'Q жидкость, т'!$B$2:$B$5000,$A11),0))-IF($C11="",0,IF(AND(R$1&gt;=$C11,R$1&lt;$C12),SUMIFS('Q нефть, т'!R$2:R$5000,'Q нефть, т'!$B$2:$B$5000,$A11),0)))/1.007</f>
        <v>0</v>
      </c>
      <c r="S11">
        <f>(IF($C11="",0,IF(AND(S$1&gt;=$C11,S$1&lt;$C12),SUMIFS('Q жидкость, т'!S$2:S$5000,'Q жидкость, т'!$B$2:$B$5000,$A11),0))-IF($C11="",0,IF(AND(S$1&gt;=$C11,S$1&lt;$C12),SUMIFS('Q нефть, т'!S$2:S$5000,'Q нефть, т'!$B$2:$B$5000,$A11),0)))/1.007</f>
        <v>0</v>
      </c>
      <c r="T11">
        <f>(IF($C11="",0,IF(AND(T$1&gt;=$C11,T$1&lt;$C12),SUMIFS('Q жидкость, т'!T$2:T$5000,'Q жидкость, т'!$B$2:$B$5000,$A11),0))-IF($C11="",0,IF(AND(T$1&gt;=$C11,T$1&lt;$C12),SUMIFS('Q нефть, т'!T$2:T$5000,'Q нефть, т'!$B$2:$B$5000,$A11),0)))/1.007</f>
        <v>0</v>
      </c>
      <c r="U11">
        <f>(IF($C11="",0,IF(AND(U$1&gt;=$C11,U$1&lt;$C12),SUMIFS('Q жидкость, т'!U$2:U$5000,'Q жидкость, т'!$B$2:$B$5000,$A11),0))-IF($C11="",0,IF(AND(U$1&gt;=$C11,U$1&lt;$C12),SUMIFS('Q нефть, т'!U$2:U$5000,'Q нефть, т'!$B$2:$B$5000,$A11),0)))/1.007</f>
        <v>0</v>
      </c>
      <c r="V11">
        <f>(IF($C11="",0,IF(AND(V$1&gt;=$C11,V$1&lt;$C12),SUMIFS('Q жидкость, т'!V$2:V$5000,'Q жидкость, т'!$B$2:$B$5000,$A11),0))-IF($C11="",0,IF(AND(V$1&gt;=$C11,V$1&lt;$C12),SUMIFS('Q нефть, т'!V$2:V$5000,'Q нефть, т'!$B$2:$B$5000,$A11),0)))/1.007</f>
        <v>0</v>
      </c>
      <c r="W11">
        <f>(IF($C11="",0,IF(AND(W$1&gt;=$C11,W$1&lt;$C12),SUMIFS('Q жидкость, т'!W$2:W$5000,'Q жидкость, т'!$B$2:$B$5000,$A11),0))-IF($C11="",0,IF(AND(W$1&gt;=$C11,W$1&lt;$C12),SUMIFS('Q нефть, т'!W$2:W$5000,'Q нефть, т'!$B$2:$B$5000,$A11),0)))/1.007</f>
        <v>0</v>
      </c>
      <c r="X11">
        <f>(IF($C11="",0,IF(AND(X$1&gt;=$C11,X$1&lt;$C12),SUMIFS('Q жидкость, т'!X$2:X$5000,'Q жидкость, т'!$B$2:$B$5000,$A11),0))-IF($C11="",0,IF(AND(X$1&gt;=$C11,X$1&lt;$C12),SUMIFS('Q нефть, т'!X$2:X$5000,'Q нефть, т'!$B$2:$B$5000,$A11),0)))/1.007</f>
        <v>0</v>
      </c>
      <c r="Y11">
        <f>(IF($C11="",0,IF(AND(Y$1&gt;=$C11,Y$1&lt;$C12),SUMIFS('Q жидкость, т'!Y$2:Y$5000,'Q жидкость, т'!$B$2:$B$5000,$A11),0))-IF($C11="",0,IF(AND(Y$1&gt;=$C11,Y$1&lt;$C12),SUMIFS('Q нефть, т'!Y$2:Y$5000,'Q нефть, т'!$B$2:$B$5000,$A11),0)))/1.007</f>
        <v>0</v>
      </c>
      <c r="Z11">
        <f>(IF($C11="",0,IF(AND(Z$1&gt;=$C11,Z$1&lt;$C12),SUMIFS('Q жидкость, т'!Z$2:Z$5000,'Q жидкость, т'!$B$2:$B$5000,$A11),0))-IF($C11="",0,IF(AND(Z$1&gt;=$C11,Z$1&lt;$C12),SUMIFS('Q нефть, т'!Z$2:Z$5000,'Q нефть, т'!$B$2:$B$5000,$A11),0)))/1.007</f>
        <v>0</v>
      </c>
      <c r="AA11">
        <f>(IF($C11="",0,IF(AND(AA$1&gt;=$C11,AA$1&lt;$C12),SUMIFS('Q жидкость, т'!AA$2:AA$5000,'Q жидкость, т'!$B$2:$B$5000,$A11),0))-IF($C11="",0,IF(AND(AA$1&gt;=$C11,AA$1&lt;$C12),SUMIFS('Q нефть, т'!AA$2:AA$5000,'Q нефть, т'!$B$2:$B$5000,$A11),0)))/1.007</f>
        <v>0</v>
      </c>
      <c r="AB11">
        <f>(IF($C11="",0,IF(AND(AB$1&gt;=$C11,AB$1&lt;$C12),SUMIFS('Q жидкость, т'!AB$2:AB$5000,'Q жидкость, т'!$B$2:$B$5000,$A11),0))-IF($C11="",0,IF(AND(AB$1&gt;=$C11,AB$1&lt;$C12),SUMIFS('Q нефть, т'!AB$2:AB$5000,'Q нефть, т'!$B$2:$B$5000,$A11),0)))/1.007</f>
        <v>0</v>
      </c>
      <c r="AC11">
        <f>(IF($C11="",0,IF(AND(AC$1&gt;=$C11,AC$1&lt;$C12),SUMIFS('Q жидкость, т'!AC$2:AC$5000,'Q жидкость, т'!$B$2:$B$5000,$A11),0))-IF($C11="",0,IF(AND(AC$1&gt;=$C11,AC$1&lt;$C12),SUMIFS('Q нефть, т'!AC$2:AC$5000,'Q нефть, т'!$B$2:$B$5000,$A11),0)))/1.007</f>
        <v>0</v>
      </c>
      <c r="AD11">
        <f>(IF($C11="",0,IF(AND(AD$1&gt;=$C11,AD$1&lt;$C12),SUMIFS('Q жидкость, т'!AD$2:AD$5000,'Q жидкость, т'!$B$2:$B$5000,$A11),0))-IF($C11="",0,IF(AND(AD$1&gt;=$C11,AD$1&lt;$C12),SUMIFS('Q нефть, т'!AD$2:AD$5000,'Q нефть, т'!$B$2:$B$5000,$A11),0)))/1.007</f>
        <v>0</v>
      </c>
      <c r="AE11">
        <f>(IF($C11="",0,IF(AND(AE$1&gt;=$C11,AE$1&lt;$C12),SUMIFS('Q жидкость, т'!AE$2:AE$5000,'Q жидкость, т'!$B$2:$B$5000,$A11),0))-IF($C11="",0,IF(AND(AE$1&gt;=$C11,AE$1&lt;$C12),SUMIFS('Q нефть, т'!AE$2:AE$5000,'Q нефть, т'!$B$2:$B$5000,$A11),0)))/1.007</f>
        <v>0</v>
      </c>
      <c r="AF11">
        <f>(IF($C11="",0,IF(AND(AF$1&gt;=$C11,AF$1&lt;$C12),SUMIFS('Q жидкость, т'!AF$2:AF$5000,'Q жидкость, т'!$B$2:$B$5000,$A11),0))-IF($C11="",0,IF(AND(AF$1&gt;=$C11,AF$1&lt;$C12),SUMIFS('Q нефть, т'!AF$2:AF$5000,'Q нефть, т'!$B$2:$B$5000,$A11),0)))/1.007</f>
        <v>0</v>
      </c>
      <c r="AG11">
        <f>(IF($C11="",0,IF(AND(AG$1&gt;=$C11,AG$1&lt;$C12),SUMIFS('Q жидкость, т'!AG$2:AG$5000,'Q жидкость, т'!$B$2:$B$5000,$A11),0))-IF($C11="",0,IF(AND(AG$1&gt;=$C11,AG$1&lt;$C12),SUMIFS('Q нефть, т'!AG$2:AG$5000,'Q нефть, т'!$B$2:$B$5000,$A11),0)))/1.007</f>
        <v>0</v>
      </c>
      <c r="AH11">
        <f>(IF($C11="",0,IF(AND(AH$1&gt;=$C11,AH$1&lt;$C12),SUMIFS('Q жидкость, т'!AH$2:AH$5000,'Q жидкость, т'!$B$2:$B$5000,$A11),0))-IF($C11="",0,IF(AND(AH$1&gt;=$C11,AH$1&lt;$C12),SUMIFS('Q нефть, т'!AH$2:AH$5000,'Q нефть, т'!$B$2:$B$5000,$A11),0)))/1.007</f>
        <v>0</v>
      </c>
      <c r="AI11">
        <f>(IF($C11="",0,IF(AND(AI$1&gt;=$C11,AI$1&lt;$C12),SUMIFS('Q жидкость, т'!AI$2:AI$5000,'Q жидкость, т'!$B$2:$B$5000,$A11),0))-IF($C11="",0,IF(AND(AI$1&gt;=$C11,AI$1&lt;$C12),SUMIFS('Q нефть, т'!AI$2:AI$5000,'Q нефть, т'!$B$2:$B$5000,$A11),0)))/1.007</f>
        <v>0</v>
      </c>
      <c r="AJ11">
        <f>(IF($C11="",0,IF(AND(AJ$1&gt;=$C11,AJ$1&lt;$C12),SUMIFS('Q жидкость, т'!AJ$2:AJ$5000,'Q жидкость, т'!$B$2:$B$5000,$A11),0))-IF($C11="",0,IF(AND(AJ$1&gt;=$C11,AJ$1&lt;$C12),SUMIFS('Q нефть, т'!AJ$2:AJ$5000,'Q нефть, т'!$B$2:$B$5000,$A11),0)))/1.007</f>
        <v>0</v>
      </c>
      <c r="AK11">
        <f>(IF($C11="",0,IF(AND(AK$1&gt;=$C11,AK$1&lt;$C12),SUMIFS('Q жидкость, т'!AK$2:AK$5000,'Q жидкость, т'!$B$2:$B$5000,$A11),0))-IF($C11="",0,IF(AND(AK$1&gt;=$C11,AK$1&lt;$C12),SUMIFS('Q нефть, т'!AK$2:AK$5000,'Q нефть, т'!$B$2:$B$5000,$A11),0)))/1.007</f>
        <v>0</v>
      </c>
      <c r="AL11">
        <f>(IF($C11="",0,IF(AND(AL$1&gt;=$C11,AL$1&lt;$C12),SUMIFS('Q жидкость, т'!AL$2:AL$5000,'Q жидкость, т'!$B$2:$B$5000,$A11),0))-IF($C11="",0,IF(AND(AL$1&gt;=$C11,AL$1&lt;$C12),SUMIFS('Q нефть, т'!AL$2:AL$5000,'Q нефть, т'!$B$2:$B$5000,$A11),0)))/1.007</f>
        <v>0</v>
      </c>
      <c r="AM11">
        <f>(IF($C11="",0,IF(AND(AM$1&gt;=$C11,AM$1&lt;$C12),SUMIFS('Q жидкость, т'!AM$2:AM$5000,'Q жидкость, т'!$B$2:$B$5000,$A11),0))-IF($C11="",0,IF(AND(AM$1&gt;=$C11,AM$1&lt;$C12),SUMIFS('Q нефть, т'!AM$2:AM$5000,'Q нефть, т'!$B$2:$B$5000,$A11),0)))/1.007</f>
        <v>0</v>
      </c>
      <c r="AN11">
        <f>(IF($C11="",0,IF(AND(AN$1&gt;=$C11,AN$1&lt;$C12),SUMIFS('Q жидкость, т'!AN$2:AN$5000,'Q жидкость, т'!$B$2:$B$5000,$A11),0))-IF($C11="",0,IF(AND(AN$1&gt;=$C11,AN$1&lt;$C12),SUMIFS('Q нефть, т'!AN$2:AN$5000,'Q нефть, т'!$B$2:$B$5000,$A11),0)))/1.007</f>
        <v>0</v>
      </c>
      <c r="AO11">
        <f>(IF($C11="",0,IF(AND(AO$1&gt;=$C11,AO$1&lt;$C12),SUMIFS('Q жидкость, т'!AO$2:AO$5000,'Q жидкость, т'!$B$2:$B$5000,$A11),0))-IF($C11="",0,IF(AND(AO$1&gt;=$C11,AO$1&lt;$C12),SUMIFS('Q нефть, т'!AO$2:AO$5000,'Q нефть, т'!$B$2:$B$5000,$A11),0)))/1.007</f>
        <v>0</v>
      </c>
      <c r="AP11">
        <f>(IF($C11="",0,IF(AND(AP$1&gt;=$C11,AP$1&lt;$C12),SUMIFS('Q жидкость, т'!AP$2:AP$5000,'Q жидкость, т'!$B$2:$B$5000,$A11),0))-IF($C11="",0,IF(AND(AP$1&gt;=$C11,AP$1&lt;$C12),SUMIFS('Q нефть, т'!AP$2:AP$5000,'Q нефть, т'!$B$2:$B$5000,$A11),0)))/1.007</f>
        <v>0</v>
      </c>
      <c r="AQ11">
        <f>(IF($C11="",0,IF(AND(AQ$1&gt;=$C11,AQ$1&lt;$C12),SUMIFS('Q жидкость, т'!AQ$2:AQ$5000,'Q жидкость, т'!$B$2:$B$5000,$A11),0))-IF($C11="",0,IF(AND(AQ$1&gt;=$C11,AQ$1&lt;$C12),SUMIFS('Q нефть, т'!AQ$2:AQ$5000,'Q нефть, т'!$B$2:$B$5000,$A11),0)))/1.007</f>
        <v>0</v>
      </c>
      <c r="AR11">
        <f>(IF($C11="",0,IF(AND(AR$1&gt;=$C11,AR$1&lt;$C12),SUMIFS('Q жидкость, т'!AR$2:AR$5000,'Q жидкость, т'!$B$2:$B$5000,$A11),0))-IF($C11="",0,IF(AND(AR$1&gt;=$C11,AR$1&lt;$C12),SUMIFS('Q нефть, т'!AR$2:AR$5000,'Q нефть, т'!$B$2:$B$5000,$A11),0)))/1.007</f>
        <v>0</v>
      </c>
      <c r="AS11">
        <f>(IF($C11="",0,IF(AND(AS$1&gt;=$C11,AS$1&lt;$C12),SUMIFS('Q жидкость, т'!AS$2:AS$5000,'Q жидкость, т'!$B$2:$B$5000,$A11),0))-IF($C11="",0,IF(AND(AS$1&gt;=$C11,AS$1&lt;$C12),SUMIFS('Q нефть, т'!AS$2:AS$5000,'Q нефть, т'!$B$2:$B$5000,$A11),0)))/1.007</f>
        <v>0</v>
      </c>
      <c r="AT11">
        <f>(IF($C11="",0,IF(AND(AT$1&gt;=$C11,AT$1&lt;$C12),SUMIFS('Q жидкость, т'!AT$2:AT$5000,'Q жидкость, т'!$B$2:$B$5000,$A11),0))-IF($C11="",0,IF(AND(AT$1&gt;=$C11,AT$1&lt;$C12),SUMIFS('Q нефть, т'!AT$2:AT$5000,'Q нефть, т'!$B$2:$B$5000,$A11),0)))/1.007</f>
        <v>0</v>
      </c>
      <c r="AU11">
        <f>(IF($C11="",0,IF(AND(AU$1&gt;=$C11,AU$1&lt;$C12),SUMIFS('Q жидкость, т'!AU$2:AU$5000,'Q жидкость, т'!$B$2:$B$5000,$A11),0))-IF($C11="",0,IF(AND(AU$1&gt;=$C11,AU$1&lt;$C12),SUMIFS('Q нефть, т'!AU$2:AU$5000,'Q нефть, т'!$B$2:$B$5000,$A11),0)))/1.007</f>
        <v>0</v>
      </c>
      <c r="AV11">
        <f>(IF($C11="",0,IF(AND(AV$1&gt;=$C11,AV$1&lt;$C12),SUMIFS('Q жидкость, т'!AV$2:AV$5000,'Q жидкость, т'!$B$2:$B$5000,$A11),0))-IF($C11="",0,IF(AND(AV$1&gt;=$C11,AV$1&lt;$C12),SUMIFS('Q нефть, т'!AV$2:AV$5000,'Q нефть, т'!$B$2:$B$5000,$A11),0)))/1.007</f>
        <v>0</v>
      </c>
      <c r="AW11">
        <f>(IF($C11="",0,IF(AND(AW$1&gt;=$C11,AW$1&lt;$C12),SUMIFS('Q жидкость, т'!AW$2:AW$5000,'Q жидкость, т'!$B$2:$B$5000,$A11),0))-IF($C11="",0,IF(AND(AW$1&gt;=$C11,AW$1&lt;$C12),SUMIFS('Q нефть, т'!AW$2:AW$5000,'Q нефть, т'!$B$2:$B$5000,$A11),0)))/1.007</f>
        <v>0</v>
      </c>
      <c r="AX11">
        <f>(IF($C11="",0,IF(AND(AX$1&gt;=$C11,AX$1&lt;$C12),SUMIFS('Q жидкость, т'!AX$2:AX$5000,'Q жидкость, т'!$B$2:$B$5000,$A11),0))-IF($C11="",0,IF(AND(AX$1&gt;=$C11,AX$1&lt;$C12),SUMIFS('Q нефть, т'!AX$2:AX$5000,'Q нефть, т'!$B$2:$B$5000,$A11),0)))/1.007</f>
        <v>0</v>
      </c>
      <c r="AY11">
        <f>(IF($C11="",0,IF(AND(AY$1&gt;=$C11,AY$1&lt;$C12),SUMIFS('Q жидкость, т'!AY$2:AY$5000,'Q жидкость, т'!$B$2:$B$5000,$A11),0))-IF($C11="",0,IF(AND(AY$1&gt;=$C11,AY$1&lt;$C12),SUMIFS('Q нефть, т'!AY$2:AY$5000,'Q нефть, т'!$B$2:$B$5000,$A11),0)))/1.007</f>
        <v>0</v>
      </c>
      <c r="AZ11">
        <f>(IF($C11="",0,IF(AND(AZ$1&gt;=$C11,AZ$1&lt;$C12),SUMIFS('Q жидкость, т'!AZ$2:AZ$5000,'Q жидкость, т'!$B$2:$B$5000,$A11),0))-IF($C11="",0,IF(AND(AZ$1&gt;=$C11,AZ$1&lt;$C12),SUMIFS('Q нефть, т'!AZ$2:AZ$5000,'Q нефть, т'!$B$2:$B$5000,$A11),0)))/1.007</f>
        <v>0</v>
      </c>
      <c r="BA11">
        <f>(IF($C11="",0,IF(AND(BA$1&gt;=$C11,BA$1&lt;$C12),SUMIFS('Q жидкость, т'!BA$2:BA$5000,'Q жидкость, т'!$B$2:$B$5000,$A11),0))-IF($C11="",0,IF(AND(BA$1&gt;=$C11,BA$1&lt;$C12),SUMIFS('Q нефть, т'!BA$2:BA$5000,'Q нефть, т'!$B$2:$B$5000,$A11),0)))/1.007</f>
        <v>0</v>
      </c>
      <c r="BB11">
        <f>(IF($C11="",0,IF(AND(BB$1&gt;=$C11,BB$1&lt;$C12),SUMIFS('Q жидкость, т'!BB$2:BB$5000,'Q жидкость, т'!$B$2:$B$5000,$A11),0))-IF($C11="",0,IF(AND(BB$1&gt;=$C11,BB$1&lt;$C12),SUMIFS('Q нефть, т'!BB$2:BB$5000,'Q нефть, т'!$B$2:$B$5000,$A11),0)))/1.007</f>
        <v>0</v>
      </c>
      <c r="BC11">
        <f>(IF($C11="",0,IF(AND(BC$1&gt;=$C11,BC$1&lt;$C12),SUMIFS('Q жидкость, т'!BC$2:BC$5000,'Q жидкость, т'!$B$2:$B$5000,$A11),0))-IF($C11="",0,IF(AND(BC$1&gt;=$C11,BC$1&lt;$C12),SUMIFS('Q нефть, т'!BC$2:BC$5000,'Q нефть, т'!$B$2:$B$5000,$A11),0)))/1.007</f>
        <v>0</v>
      </c>
      <c r="BD11">
        <f>(IF($C11="",0,IF(AND(BD$1&gt;=$C11,BD$1&lt;$C12),SUMIFS('Q жидкость, т'!BD$2:BD$5000,'Q жидкость, т'!$B$2:$B$5000,$A11),0))-IF($C11="",0,IF(AND(BD$1&gt;=$C11,BD$1&lt;$C12),SUMIFS('Q нефть, т'!BD$2:BD$5000,'Q нефть, т'!$B$2:$B$5000,$A11),0)))/1.007</f>
        <v>0</v>
      </c>
      <c r="BE11">
        <f>(IF($C11="",0,IF(AND(BE$1&gt;=$C11,BE$1&lt;$C12),SUMIFS('Q жидкость, т'!BE$2:BE$5000,'Q жидкость, т'!$B$2:$B$5000,$A11),0))-IF($C11="",0,IF(AND(BE$1&gt;=$C11,BE$1&lt;$C12),SUMIFS('Q нефть, т'!BE$2:BE$5000,'Q нефть, т'!$B$2:$B$5000,$A11),0)))/1.007</f>
        <v>0</v>
      </c>
      <c r="BF11">
        <f>(IF($C11="",0,IF(AND(BF$1&gt;=$C11,BF$1&lt;$C12),SUMIFS('Q жидкость, т'!BF$2:BF$5000,'Q жидкость, т'!$B$2:$B$5000,$A11),0))-IF($C11="",0,IF(AND(BF$1&gt;=$C11,BF$1&lt;$C12),SUMIFS('Q нефть, т'!BF$2:BF$5000,'Q нефть, т'!$B$2:$B$5000,$A11),0)))/1.007</f>
        <v>0</v>
      </c>
      <c r="BG11">
        <f>(IF($C11="",0,IF(AND(BG$1&gt;=$C11,BG$1&lt;$C12),SUMIFS('Q жидкость, т'!BG$2:BG$5000,'Q жидкость, т'!$B$2:$B$5000,$A11),0))-IF($C11="",0,IF(AND(BG$1&gt;=$C11,BG$1&lt;$C12),SUMIFS('Q нефть, т'!BG$2:BG$5000,'Q нефть, т'!$B$2:$B$5000,$A11),0)))/1.007</f>
        <v>0</v>
      </c>
      <c r="BH11">
        <f>(IF($C11="",0,IF(AND(BH$1&gt;=$C11,BH$1&lt;$C12),SUMIFS('Q жидкость, т'!BH$2:BH$5000,'Q жидкость, т'!$B$2:$B$5000,$A11),0))-IF($C11="",0,IF(AND(BH$1&gt;=$C11,BH$1&lt;$C12),SUMIFS('Q нефть, т'!BH$2:BH$5000,'Q нефть, т'!$B$2:$B$5000,$A11),0)))/1.007</f>
        <v>0</v>
      </c>
      <c r="BI11">
        <f>(IF($C11="",0,IF(AND(BI$1&gt;=$C11,BI$1&lt;$C12),SUMIFS('Q жидкость, т'!BI$2:BI$5000,'Q жидкость, т'!$B$2:$B$5000,$A11),0))-IF($C11="",0,IF(AND(BI$1&gt;=$C11,BI$1&lt;$C12),SUMIFS('Q нефть, т'!BI$2:BI$5000,'Q нефть, т'!$B$2:$B$5000,$A11),0)))/1.007</f>
        <v>0</v>
      </c>
      <c r="BJ11">
        <f>(IF($C11="",0,IF(AND(BJ$1&gt;=$C11,BJ$1&lt;$C12),SUMIFS('Q жидкость, т'!BJ$2:BJ$5000,'Q жидкость, т'!$B$2:$B$5000,$A11),0))-IF($C11="",0,IF(AND(BJ$1&gt;=$C11,BJ$1&lt;$C12),SUMIFS('Q нефть, т'!BJ$2:BJ$5000,'Q нефть, т'!$B$2:$B$5000,$A11),0)))/1.007</f>
        <v>0</v>
      </c>
      <c r="BK11">
        <f>(IF($C11="",0,IF(AND(BK$1&gt;=$C11,BK$1&lt;$C12),SUMIFS('Q жидкость, т'!BK$2:BK$5000,'Q жидкость, т'!$B$2:$B$5000,$A11),0))-IF($C11="",0,IF(AND(BK$1&gt;=$C11,BK$1&lt;$C12),SUMIFS('Q нефть, т'!BK$2:BK$5000,'Q нефть, т'!$B$2:$B$5000,$A11),0)))/1.007</f>
        <v>0</v>
      </c>
      <c r="BL11">
        <f>(IF($C11="",0,IF(AND(BL$1&gt;=$C11,BL$1&lt;$C12),SUMIFS('Q жидкость, т'!BL$2:BL$5000,'Q жидкость, т'!$B$2:$B$5000,$A11),0))-IF($C11="",0,IF(AND(BL$1&gt;=$C11,BL$1&lt;$C12),SUMIFS('Q нефть, т'!BL$2:BL$5000,'Q нефть, т'!$B$2:$B$5000,$A11),0)))/1.007</f>
        <v>0</v>
      </c>
      <c r="BM11">
        <f>(IF($C11="",0,IF(AND(BM$1&gt;=$C11,BM$1&lt;$C12),SUMIFS('Q жидкость, т'!BM$2:BM$5000,'Q жидкость, т'!$B$2:$B$5000,$A11),0))-IF($C11="",0,IF(AND(BM$1&gt;=$C11,BM$1&lt;$C12),SUMIFS('Q нефть, т'!BM$2:BM$5000,'Q нефть, т'!$B$2:$B$5000,$A11),0)))/1.007</f>
        <v>0</v>
      </c>
      <c r="BN11">
        <f>(IF($C11="",0,IF(AND(BN$1&gt;=$C11,BN$1&lt;$C12),SUMIFS('Q жидкость, т'!BN$2:BN$5000,'Q жидкость, т'!$B$2:$B$5000,$A11),0))-IF($C11="",0,IF(AND(BN$1&gt;=$C11,BN$1&lt;$C12),SUMIFS('Q нефть, т'!BN$2:BN$5000,'Q нефть, т'!$B$2:$B$5000,$A11),0)))/1.007</f>
        <v>0</v>
      </c>
      <c r="BO11">
        <f>(IF($C11="",0,IF(AND(BO$1&gt;=$C11,BO$1&lt;$C12),SUMIFS('Q жидкость, т'!BO$2:BO$5000,'Q жидкость, т'!$B$2:$B$5000,$A11),0))-IF($C11="",0,IF(AND(BO$1&gt;=$C11,BO$1&lt;$C12),SUMIFS('Q нефть, т'!BO$2:BO$5000,'Q нефть, т'!$B$2:$B$5000,$A11),0)))/1.007</f>
        <v>0</v>
      </c>
      <c r="BP11">
        <f>(IF($C11="",0,IF(AND(BP$1&gt;=$C11,BP$1&lt;$C12),SUMIFS('Q жидкость, т'!BP$2:BP$5000,'Q жидкость, т'!$B$2:$B$5000,$A11),0))-IF($C11="",0,IF(AND(BP$1&gt;=$C11,BP$1&lt;$C12),SUMIFS('Q нефть, т'!BP$2:BP$5000,'Q нефть, т'!$B$2:$B$5000,$A11),0)))/1.007</f>
        <v>0</v>
      </c>
      <c r="BQ11">
        <f>(IF($C11="",0,IF(AND(BQ$1&gt;=$C11,BQ$1&lt;$C12),SUMIFS('Q жидкость, т'!BQ$2:BQ$5000,'Q жидкость, т'!$B$2:$B$5000,$A11),0))-IF($C11="",0,IF(AND(BQ$1&gt;=$C11,BQ$1&lt;$C12),SUMIFS('Q нефть, т'!BQ$2:BQ$5000,'Q нефть, т'!$B$2:$B$5000,$A11),0)))/1.007</f>
        <v>0</v>
      </c>
      <c r="BR11">
        <f>(IF($C11="",0,IF(AND(BR$1&gt;=$C11,BR$1&lt;$C12),SUMIFS('Q жидкость, т'!BR$2:BR$5000,'Q жидкость, т'!$B$2:$B$5000,$A11),0))-IF($C11="",0,IF(AND(BR$1&gt;=$C11,BR$1&lt;$C12),SUMIFS('Q нефть, т'!BR$2:BR$5000,'Q нефть, т'!$B$2:$B$5000,$A11),0)))/1.007</f>
        <v>0</v>
      </c>
      <c r="BS11">
        <f>(IF($C11="",0,IF(AND(BS$1&gt;=$C11,BS$1&lt;$C12),SUMIFS('Q жидкость, т'!BS$2:BS$5000,'Q жидкость, т'!$B$2:$B$5000,$A11),0))-IF($C11="",0,IF(AND(BS$1&gt;=$C11,BS$1&lt;$C12),SUMIFS('Q нефть, т'!BS$2:BS$5000,'Q нефть, т'!$B$2:$B$5000,$A11),0)))/1.007</f>
        <v>0</v>
      </c>
      <c r="BT11">
        <f>(IF($C11="",0,IF(AND(BT$1&gt;=$C11,BT$1&lt;$C12),SUMIFS('Q жидкость, т'!BT$2:BT$5000,'Q жидкость, т'!$B$2:$B$5000,$A11),0))-IF($C11="",0,IF(AND(BT$1&gt;=$C11,BT$1&lt;$C12),SUMIFS('Q нефть, т'!BT$2:BT$5000,'Q нефть, т'!$B$2:$B$5000,$A11),0)))/1.007</f>
        <v>0</v>
      </c>
      <c r="BU11">
        <f>(IF($C11="",0,IF(AND(BU$1&gt;=$C11,BU$1&lt;$C12),SUMIFS('Q жидкость, т'!BU$2:BU$5000,'Q жидкость, т'!$B$2:$B$5000,$A11),0))-IF($C11="",0,IF(AND(BU$1&gt;=$C11,BU$1&lt;$C12),SUMIFS('Q нефть, т'!BU$2:BU$5000,'Q нефть, т'!$B$2:$B$5000,$A11),0)))/1.007</f>
        <v>0</v>
      </c>
      <c r="BV11">
        <f>(IF($C11="",0,IF(AND(BV$1&gt;=$C11,BV$1&lt;$C12),SUMIFS('Q жидкость, т'!BV$2:BV$5000,'Q жидкость, т'!$B$2:$B$5000,$A11),0))-IF($C11="",0,IF(AND(BV$1&gt;=$C11,BV$1&lt;$C12),SUMIFS('Q нефть, т'!BV$2:BV$5000,'Q нефть, т'!$B$2:$B$5000,$A11),0)))/1.007</f>
        <v>0</v>
      </c>
      <c r="BW11">
        <f>(IF($C11="",0,IF(AND(BW$1&gt;=$C11,BW$1&lt;$C12),SUMIFS('Q жидкость, т'!BW$2:BW$5000,'Q жидкость, т'!$B$2:$B$5000,$A11),0))-IF($C11="",0,IF(AND(BW$1&gt;=$C11,BW$1&lt;$C12),SUMIFS('Q нефть, т'!BW$2:BW$5000,'Q нефть, т'!$B$2:$B$5000,$A11),0)))/1.007</f>
        <v>0</v>
      </c>
      <c r="BX11">
        <f>(IF($C11="",0,IF(AND(BX$1&gt;=$C11,BX$1&lt;$C12),SUMIFS('Q жидкость, т'!BX$2:BX$5000,'Q жидкость, т'!$B$2:$B$5000,$A11),0))-IF($C11="",0,IF(AND(BX$1&gt;=$C11,BX$1&lt;$C12),SUMIFS('Q нефть, т'!BX$2:BX$5000,'Q нефть, т'!$B$2:$B$5000,$A11),0)))/1.007</f>
        <v>0</v>
      </c>
      <c r="BY11">
        <f>(IF($C11="",0,IF(AND(BY$1&gt;=$C11,BY$1&lt;$C12),SUMIFS('Q жидкость, т'!BY$2:BY$5000,'Q жидкость, т'!$B$2:$B$5000,$A11),0))-IF($C11="",0,IF(AND(BY$1&gt;=$C11,BY$1&lt;$C12),SUMIFS('Q нефть, т'!BY$2:BY$5000,'Q нефть, т'!$B$2:$B$5000,$A11),0)))/1.007</f>
        <v>0</v>
      </c>
    </row>
    <row r="12" spans="1:78" x14ac:dyDescent="0.25">
      <c r="A12">
        <f>IF('Объекты по КП'!A12="","",'Объекты по КП'!A12)</f>
        <v>14</v>
      </c>
      <c r="B12" t="str">
        <f>IF('Объекты по КП'!B12="","",'Объекты по КП'!B12)</f>
        <v>КНС мини</v>
      </c>
      <c r="C12" s="5">
        <f>IF('Объекты по КП'!C12="","",'Объекты по КП'!C12)</f>
        <v>45566</v>
      </c>
      <c r="F12">
        <f>(IF($C12="",0,IF(AND(F$1&gt;=$C12,F$1&lt;$C13),SUMIFS('Q жидкость, т'!F$2:F$5000,'Q жидкость, т'!$B$2:$B$5000,$A12),0))-IF($C12="",0,IF(AND(F$1&gt;=$C12,F$1&lt;$C13),SUMIFS('Q нефть, т'!F$2:F$5000,'Q нефть, т'!$B$2:$B$5000,$A12),0)))/1.007</f>
        <v>0</v>
      </c>
      <c r="G12">
        <f>(IF($C12="",0,IF(AND(G$1&gt;=$C12,G$1&lt;$C13),SUMIFS('Q жидкость, т'!G$2:G$5000,'Q жидкость, т'!$B$2:$B$5000,$A12),0))-IF($C12="",0,IF(AND(G$1&gt;=$C12,G$1&lt;$C13),SUMIFS('Q нефть, т'!G$2:G$5000,'Q нефть, т'!$B$2:$B$5000,$A12),0)))/1.007</f>
        <v>0</v>
      </c>
      <c r="H12">
        <f>(IF($C12="",0,IF(AND(H$1&gt;=$C12,H$1&lt;$C13),SUMIFS('Q жидкость, т'!H$2:H$5000,'Q жидкость, т'!$B$2:$B$5000,$A12),0))-IF($C12="",0,IF(AND(H$1&gt;=$C12,H$1&lt;$C13),SUMIFS('Q нефть, т'!H$2:H$5000,'Q нефть, т'!$B$2:$B$5000,$A12),0)))/1.007</f>
        <v>0</v>
      </c>
      <c r="I12">
        <f>(IF($C12="",0,IF(AND(I$1&gt;=$C12,I$1&lt;$C13),SUMIFS('Q жидкость, т'!I$2:I$5000,'Q жидкость, т'!$B$2:$B$5000,$A12),0))-IF($C12="",0,IF(AND(I$1&gt;=$C12,I$1&lt;$C13),SUMIFS('Q нефть, т'!I$2:I$5000,'Q нефть, т'!$B$2:$B$5000,$A12),0)))/1.007</f>
        <v>0</v>
      </c>
      <c r="J12">
        <f>(IF($C12="",0,IF(AND(J$1&gt;=$C12,J$1&lt;$C13),SUMIFS('Q жидкость, т'!J$2:J$5000,'Q жидкость, т'!$B$2:$B$5000,$A12),0))-IF($C12="",0,IF(AND(J$1&gt;=$C12,J$1&lt;$C13),SUMIFS('Q нефть, т'!J$2:J$5000,'Q нефть, т'!$B$2:$B$5000,$A12),0)))/1.007</f>
        <v>0</v>
      </c>
      <c r="K12">
        <f>(IF($C12="",0,IF(AND(K$1&gt;=$C12,K$1&lt;$C13),SUMIFS('Q жидкость, т'!K$2:K$5000,'Q жидкость, т'!$B$2:$B$5000,$A12),0))-IF($C12="",0,IF(AND(K$1&gt;=$C12,K$1&lt;$C13),SUMIFS('Q нефть, т'!K$2:K$5000,'Q нефть, т'!$B$2:$B$5000,$A12),0)))/1.007</f>
        <v>0</v>
      </c>
      <c r="L12">
        <f>(IF($C12="",0,IF(AND(L$1&gt;=$C12,L$1&lt;$C13),SUMIFS('Q жидкость, т'!L$2:L$5000,'Q жидкость, т'!$B$2:$B$5000,$A12),0))-IF($C12="",0,IF(AND(L$1&gt;=$C12,L$1&lt;$C13),SUMIFS('Q нефть, т'!L$2:L$5000,'Q нефть, т'!$B$2:$B$5000,$A12),0)))/1.007</f>
        <v>0</v>
      </c>
      <c r="M12">
        <f>(IF($C12="",0,IF(AND(M$1&gt;=$C12,M$1&lt;$C13),SUMIFS('Q жидкость, т'!M$2:M$5000,'Q жидкость, т'!$B$2:$B$5000,$A12),0))-IF($C12="",0,IF(AND(M$1&gt;=$C12,M$1&lt;$C13),SUMIFS('Q нефть, т'!M$2:M$5000,'Q нефть, т'!$B$2:$B$5000,$A12),0)))/1.007</f>
        <v>0</v>
      </c>
      <c r="N12">
        <f>(IF($C12="",0,IF(AND(N$1&gt;=$C12,N$1&lt;$C13),SUMIFS('Q жидкость, т'!N$2:N$5000,'Q жидкость, т'!$B$2:$B$5000,$A12),0))-IF($C12="",0,IF(AND(N$1&gt;=$C12,N$1&lt;$C13),SUMIFS('Q нефть, т'!N$2:N$5000,'Q нефть, т'!$B$2:$B$5000,$A12),0)))/1.007</f>
        <v>0</v>
      </c>
      <c r="O12">
        <f>(IF($C12="",0,IF(AND(O$1&gt;=$C12,O$1&lt;$C13),SUMIFS('Q жидкость, т'!O$2:O$5000,'Q жидкость, т'!$B$2:$B$5000,$A12),0))-IF($C12="",0,IF(AND(O$1&gt;=$C12,O$1&lt;$C13),SUMIFS('Q нефть, т'!O$2:O$5000,'Q нефть, т'!$B$2:$B$5000,$A12),0)))/1.007</f>
        <v>-2979.1459781529297</v>
      </c>
      <c r="P12">
        <f>(IF($C12="",0,IF(AND(P$1&gt;=$C12,P$1&lt;$C13),SUMIFS('Q жидкость, т'!P$2:P$5000,'Q жидкость, т'!$B$2:$B$5000,$A12),0))-IF($C12="",0,IF(AND(P$1&gt;=$C12,P$1&lt;$C13),SUMIFS('Q нефть, т'!P$2:P$5000,'Q нефть, т'!$B$2:$B$5000,$A12),0)))/1.007</f>
        <v>-2979.1459781529297</v>
      </c>
      <c r="Q12">
        <f>(IF($C12="",0,IF(AND(Q$1&gt;=$C12,Q$1&lt;$C13),SUMIFS('Q жидкость, т'!Q$2:Q$5000,'Q жидкость, т'!$B$2:$B$5000,$A12),0))-IF($C12="",0,IF(AND(Q$1&gt;=$C12,Q$1&lt;$C13),SUMIFS('Q нефть, т'!Q$2:Q$5000,'Q нефть, т'!$B$2:$B$5000,$A12),0)))/1.007</f>
        <v>-2979.1459781529297</v>
      </c>
      <c r="R12">
        <f>(IF($C12="",0,IF(AND(R$1&gt;=$C12,R$1&lt;$C13),SUMIFS('Q жидкость, т'!R$2:R$5000,'Q жидкость, т'!$B$2:$B$5000,$A12),0))-IF($C12="",0,IF(AND(R$1&gt;=$C12,R$1&lt;$C13),SUMIFS('Q нефть, т'!R$2:R$5000,'Q нефть, т'!$B$2:$B$5000,$A12),0)))/1.007</f>
        <v>-2979.1459781529297</v>
      </c>
      <c r="S12">
        <f>(IF($C12="",0,IF(AND(S$1&gt;=$C12,S$1&lt;$C13),SUMIFS('Q жидкость, т'!S$2:S$5000,'Q жидкость, т'!$B$2:$B$5000,$A12),0))-IF($C12="",0,IF(AND(S$1&gt;=$C12,S$1&lt;$C13),SUMIFS('Q нефть, т'!S$2:S$5000,'Q нефть, т'!$B$2:$B$5000,$A12),0)))/1.007</f>
        <v>-2979.1459781529297</v>
      </c>
      <c r="T12">
        <f>(IF($C12="",0,IF(AND(T$1&gt;=$C12,T$1&lt;$C13),SUMIFS('Q жидкость, т'!T$2:T$5000,'Q жидкость, т'!$B$2:$B$5000,$A12),0))-IF($C12="",0,IF(AND(T$1&gt;=$C12,T$1&lt;$C13),SUMIFS('Q нефть, т'!T$2:T$5000,'Q нефть, т'!$B$2:$B$5000,$A12),0)))/1.007</f>
        <v>-2979.1459781529297</v>
      </c>
      <c r="U12">
        <f>(IF($C12="",0,IF(AND(U$1&gt;=$C12,U$1&lt;$C13),SUMIFS('Q жидкость, т'!U$2:U$5000,'Q жидкость, т'!$B$2:$B$5000,$A12),0))-IF($C12="",0,IF(AND(U$1&gt;=$C12,U$1&lt;$C13),SUMIFS('Q нефть, т'!U$2:U$5000,'Q нефть, т'!$B$2:$B$5000,$A12),0)))/1.007</f>
        <v>-2979.1459781529297</v>
      </c>
      <c r="V12">
        <f>(IF($C12="",0,IF(AND(V$1&gt;=$C12,V$1&lt;$C13),SUMIFS('Q жидкость, т'!V$2:V$5000,'Q жидкость, т'!$B$2:$B$5000,$A12),0))-IF($C12="",0,IF(AND(V$1&gt;=$C12,V$1&lt;$C13),SUMIFS('Q нефть, т'!V$2:V$5000,'Q нефть, т'!$B$2:$B$5000,$A12),0)))/1.007</f>
        <v>-2979.1459781529297</v>
      </c>
      <c r="W12">
        <f>(IF($C12="",0,IF(AND(W$1&gt;=$C12,W$1&lt;$C13),SUMIFS('Q жидкость, т'!W$2:W$5000,'Q жидкость, т'!$B$2:$B$5000,$A12),0))-IF($C12="",0,IF(AND(W$1&gt;=$C12,W$1&lt;$C13),SUMIFS('Q нефть, т'!W$2:W$5000,'Q нефть, т'!$B$2:$B$5000,$A12),0)))/1.007</f>
        <v>-2979.1459781529297</v>
      </c>
      <c r="X12">
        <f>(IF($C12="",0,IF(AND(X$1&gt;=$C12,X$1&lt;$C13),SUMIFS('Q жидкость, т'!X$2:X$5000,'Q жидкость, т'!$B$2:$B$5000,$A12),0))-IF($C12="",0,IF(AND(X$1&gt;=$C12,X$1&lt;$C13),SUMIFS('Q нефть, т'!X$2:X$5000,'Q нефть, т'!$B$2:$B$5000,$A12),0)))/1.007</f>
        <v>-2979.1459781529297</v>
      </c>
      <c r="Y12">
        <f>(IF($C12="",0,IF(AND(Y$1&gt;=$C12,Y$1&lt;$C13),SUMIFS('Q жидкость, т'!Y$2:Y$5000,'Q жидкость, т'!$B$2:$B$5000,$A12),0))-IF($C12="",0,IF(AND(Y$1&gt;=$C12,Y$1&lt;$C13),SUMIFS('Q нефть, т'!Y$2:Y$5000,'Q нефть, т'!$B$2:$B$5000,$A12),0)))/1.007</f>
        <v>-2979.1459781529297</v>
      </c>
      <c r="Z12">
        <f>(IF($C12="",0,IF(AND(Z$1&gt;=$C12,Z$1&lt;$C13),SUMIFS('Q жидкость, т'!Z$2:Z$5000,'Q жидкость, т'!$B$2:$B$5000,$A12),0))-IF($C12="",0,IF(AND(Z$1&gt;=$C12,Z$1&lt;$C13),SUMIFS('Q нефть, т'!Z$2:Z$5000,'Q нефть, т'!$B$2:$B$5000,$A12),0)))/1.007</f>
        <v>-2979.1459781529297</v>
      </c>
      <c r="AA12">
        <f>(IF($C12="",0,IF(AND(AA$1&gt;=$C12,AA$1&lt;$C13),SUMIFS('Q жидкость, т'!AA$2:AA$5000,'Q жидкость, т'!$B$2:$B$5000,$A12),0))-IF($C12="",0,IF(AND(AA$1&gt;=$C12,AA$1&lt;$C13),SUMIFS('Q нефть, т'!AA$2:AA$5000,'Q нефть, т'!$B$2:$B$5000,$A12),0)))/1.007</f>
        <v>-2979.1459781529297</v>
      </c>
      <c r="AB12">
        <f>(IF($C12="",0,IF(AND(AB$1&gt;=$C12,AB$1&lt;$C13),SUMIFS('Q жидкость, т'!AB$2:AB$5000,'Q жидкость, т'!$B$2:$B$5000,$A12),0))-IF($C12="",0,IF(AND(AB$1&gt;=$C12,AB$1&lt;$C13),SUMIFS('Q нефть, т'!AB$2:AB$5000,'Q нефть, т'!$B$2:$B$5000,$A12),0)))/1.007</f>
        <v>-2979.1459781529297</v>
      </c>
      <c r="AC12">
        <f>(IF($C12="",0,IF(AND(AC$1&gt;=$C12,AC$1&lt;$C13),SUMIFS('Q жидкость, т'!AC$2:AC$5000,'Q жидкость, т'!$B$2:$B$5000,$A12),0))-IF($C12="",0,IF(AND(AC$1&gt;=$C12,AC$1&lt;$C13),SUMIFS('Q нефть, т'!AC$2:AC$5000,'Q нефть, т'!$B$2:$B$5000,$A12),0)))/1.007</f>
        <v>0</v>
      </c>
      <c r="AD12">
        <f>(IF($C12="",0,IF(AND(AD$1&gt;=$C12,AD$1&lt;$C13),SUMIFS('Q жидкость, т'!AD$2:AD$5000,'Q жидкость, т'!$B$2:$B$5000,$A12),0))-IF($C12="",0,IF(AND(AD$1&gt;=$C12,AD$1&lt;$C13),SUMIFS('Q нефть, т'!AD$2:AD$5000,'Q нефть, т'!$B$2:$B$5000,$A12),0)))/1.007</f>
        <v>0</v>
      </c>
      <c r="AE12">
        <f>(IF($C12="",0,IF(AND(AE$1&gt;=$C12,AE$1&lt;$C13),SUMIFS('Q жидкость, т'!AE$2:AE$5000,'Q жидкость, т'!$B$2:$B$5000,$A12),0))-IF($C12="",0,IF(AND(AE$1&gt;=$C12,AE$1&lt;$C13),SUMIFS('Q нефть, т'!AE$2:AE$5000,'Q нефть, т'!$B$2:$B$5000,$A12),0)))/1.007</f>
        <v>0</v>
      </c>
      <c r="AF12">
        <f>(IF($C12="",0,IF(AND(AF$1&gt;=$C12,AF$1&lt;$C13),SUMIFS('Q жидкость, т'!AF$2:AF$5000,'Q жидкость, т'!$B$2:$B$5000,$A12),0))-IF($C12="",0,IF(AND(AF$1&gt;=$C12,AF$1&lt;$C13),SUMIFS('Q нефть, т'!AF$2:AF$5000,'Q нефть, т'!$B$2:$B$5000,$A12),0)))/1.007</f>
        <v>0</v>
      </c>
      <c r="AG12">
        <f>(IF($C12="",0,IF(AND(AG$1&gt;=$C12,AG$1&lt;$C13),SUMIFS('Q жидкость, т'!AG$2:AG$5000,'Q жидкость, т'!$B$2:$B$5000,$A12),0))-IF($C12="",0,IF(AND(AG$1&gt;=$C12,AG$1&lt;$C13),SUMIFS('Q нефть, т'!AG$2:AG$5000,'Q нефть, т'!$B$2:$B$5000,$A12),0)))/1.007</f>
        <v>0</v>
      </c>
      <c r="AH12">
        <f>(IF($C12="",0,IF(AND(AH$1&gt;=$C12,AH$1&lt;$C13),SUMIFS('Q жидкость, т'!AH$2:AH$5000,'Q жидкость, т'!$B$2:$B$5000,$A12),0))-IF($C12="",0,IF(AND(AH$1&gt;=$C12,AH$1&lt;$C13),SUMIFS('Q нефть, т'!AH$2:AH$5000,'Q нефть, т'!$B$2:$B$5000,$A12),0)))/1.007</f>
        <v>0</v>
      </c>
      <c r="AI12">
        <f>(IF($C12="",0,IF(AND(AI$1&gt;=$C12,AI$1&lt;$C13),SUMIFS('Q жидкость, т'!AI$2:AI$5000,'Q жидкость, т'!$B$2:$B$5000,$A12),0))-IF($C12="",0,IF(AND(AI$1&gt;=$C12,AI$1&lt;$C13),SUMIFS('Q нефть, т'!AI$2:AI$5000,'Q нефть, т'!$B$2:$B$5000,$A12),0)))/1.007</f>
        <v>0</v>
      </c>
      <c r="AJ12">
        <f>(IF($C12="",0,IF(AND(AJ$1&gt;=$C12,AJ$1&lt;$C13),SUMIFS('Q жидкость, т'!AJ$2:AJ$5000,'Q жидкость, т'!$B$2:$B$5000,$A12),0))-IF($C12="",0,IF(AND(AJ$1&gt;=$C12,AJ$1&lt;$C13),SUMIFS('Q нефть, т'!AJ$2:AJ$5000,'Q нефть, т'!$B$2:$B$5000,$A12),0)))/1.007</f>
        <v>0</v>
      </c>
      <c r="AK12">
        <f>(IF($C12="",0,IF(AND(AK$1&gt;=$C12,AK$1&lt;$C13),SUMIFS('Q жидкость, т'!AK$2:AK$5000,'Q жидкость, т'!$B$2:$B$5000,$A12),0))-IF($C12="",0,IF(AND(AK$1&gt;=$C12,AK$1&lt;$C13),SUMIFS('Q нефть, т'!AK$2:AK$5000,'Q нефть, т'!$B$2:$B$5000,$A12),0)))/1.007</f>
        <v>0</v>
      </c>
      <c r="AL12">
        <f>(IF($C12="",0,IF(AND(AL$1&gt;=$C12,AL$1&lt;$C13),SUMIFS('Q жидкость, т'!AL$2:AL$5000,'Q жидкость, т'!$B$2:$B$5000,$A12),0))-IF($C12="",0,IF(AND(AL$1&gt;=$C12,AL$1&lt;$C13),SUMIFS('Q нефть, т'!AL$2:AL$5000,'Q нефть, т'!$B$2:$B$5000,$A12),0)))/1.007</f>
        <v>0</v>
      </c>
      <c r="AM12">
        <f>(IF($C12="",0,IF(AND(AM$1&gt;=$C12,AM$1&lt;$C13),SUMIFS('Q жидкость, т'!AM$2:AM$5000,'Q жидкость, т'!$B$2:$B$5000,$A12),0))-IF($C12="",0,IF(AND(AM$1&gt;=$C12,AM$1&lt;$C13),SUMIFS('Q нефть, т'!AM$2:AM$5000,'Q нефть, т'!$B$2:$B$5000,$A12),0)))/1.007</f>
        <v>0</v>
      </c>
      <c r="AN12">
        <f>(IF($C12="",0,IF(AND(AN$1&gt;=$C12,AN$1&lt;$C13),SUMIFS('Q жидкость, т'!AN$2:AN$5000,'Q жидкость, т'!$B$2:$B$5000,$A12),0))-IF($C12="",0,IF(AND(AN$1&gt;=$C12,AN$1&lt;$C13),SUMIFS('Q нефть, т'!AN$2:AN$5000,'Q нефть, т'!$B$2:$B$5000,$A12),0)))/1.007</f>
        <v>0</v>
      </c>
      <c r="AO12">
        <f>(IF($C12="",0,IF(AND(AO$1&gt;=$C12,AO$1&lt;$C13),SUMIFS('Q жидкость, т'!AO$2:AO$5000,'Q жидкость, т'!$B$2:$B$5000,$A12),0))-IF($C12="",0,IF(AND(AO$1&gt;=$C12,AO$1&lt;$C13),SUMIFS('Q нефть, т'!AO$2:AO$5000,'Q нефть, т'!$B$2:$B$5000,$A12),0)))/1.007</f>
        <v>0</v>
      </c>
      <c r="AP12">
        <f>(IF($C12="",0,IF(AND(AP$1&gt;=$C12,AP$1&lt;$C13),SUMIFS('Q жидкость, т'!AP$2:AP$5000,'Q жидкость, т'!$B$2:$B$5000,$A12),0))-IF($C12="",0,IF(AND(AP$1&gt;=$C12,AP$1&lt;$C13),SUMIFS('Q нефть, т'!AP$2:AP$5000,'Q нефть, т'!$B$2:$B$5000,$A12),0)))/1.007</f>
        <v>0</v>
      </c>
      <c r="AQ12">
        <f>(IF($C12="",0,IF(AND(AQ$1&gt;=$C12,AQ$1&lt;$C13),SUMIFS('Q жидкость, т'!AQ$2:AQ$5000,'Q жидкость, т'!$B$2:$B$5000,$A12),0))-IF($C12="",0,IF(AND(AQ$1&gt;=$C12,AQ$1&lt;$C13),SUMIFS('Q нефть, т'!AQ$2:AQ$5000,'Q нефть, т'!$B$2:$B$5000,$A12),0)))/1.007</f>
        <v>0</v>
      </c>
      <c r="AR12">
        <f>(IF($C12="",0,IF(AND(AR$1&gt;=$C12,AR$1&lt;$C13),SUMIFS('Q жидкость, т'!AR$2:AR$5000,'Q жидкость, т'!$B$2:$B$5000,$A12),0))-IF($C12="",0,IF(AND(AR$1&gt;=$C12,AR$1&lt;$C13),SUMIFS('Q нефть, т'!AR$2:AR$5000,'Q нефть, т'!$B$2:$B$5000,$A12),0)))/1.007</f>
        <v>0</v>
      </c>
      <c r="AS12">
        <f>(IF($C12="",0,IF(AND(AS$1&gt;=$C12,AS$1&lt;$C13),SUMIFS('Q жидкость, т'!AS$2:AS$5000,'Q жидкость, т'!$B$2:$B$5000,$A12),0))-IF($C12="",0,IF(AND(AS$1&gt;=$C12,AS$1&lt;$C13),SUMIFS('Q нефть, т'!AS$2:AS$5000,'Q нефть, т'!$B$2:$B$5000,$A12),0)))/1.007</f>
        <v>0</v>
      </c>
      <c r="AT12">
        <f>(IF($C12="",0,IF(AND(AT$1&gt;=$C12,AT$1&lt;$C13),SUMIFS('Q жидкость, т'!AT$2:AT$5000,'Q жидкость, т'!$B$2:$B$5000,$A12),0))-IF($C12="",0,IF(AND(AT$1&gt;=$C12,AT$1&lt;$C13),SUMIFS('Q нефть, т'!AT$2:AT$5000,'Q нефть, т'!$B$2:$B$5000,$A12),0)))/1.007</f>
        <v>0</v>
      </c>
      <c r="AU12">
        <f>(IF($C12="",0,IF(AND(AU$1&gt;=$C12,AU$1&lt;$C13),SUMIFS('Q жидкость, т'!AU$2:AU$5000,'Q жидкость, т'!$B$2:$B$5000,$A12),0))-IF($C12="",0,IF(AND(AU$1&gt;=$C12,AU$1&lt;$C13),SUMIFS('Q нефть, т'!AU$2:AU$5000,'Q нефть, т'!$B$2:$B$5000,$A12),0)))/1.007</f>
        <v>0</v>
      </c>
      <c r="AV12">
        <f>(IF($C12="",0,IF(AND(AV$1&gt;=$C12,AV$1&lt;$C13),SUMIFS('Q жидкость, т'!AV$2:AV$5000,'Q жидкость, т'!$B$2:$B$5000,$A12),0))-IF($C12="",0,IF(AND(AV$1&gt;=$C12,AV$1&lt;$C13),SUMIFS('Q нефть, т'!AV$2:AV$5000,'Q нефть, т'!$B$2:$B$5000,$A12),0)))/1.007</f>
        <v>0</v>
      </c>
      <c r="AW12">
        <f>(IF($C12="",0,IF(AND(AW$1&gt;=$C12,AW$1&lt;$C13),SUMIFS('Q жидкость, т'!AW$2:AW$5000,'Q жидкость, т'!$B$2:$B$5000,$A12),0))-IF($C12="",0,IF(AND(AW$1&gt;=$C12,AW$1&lt;$C13),SUMIFS('Q нефть, т'!AW$2:AW$5000,'Q нефть, т'!$B$2:$B$5000,$A12),0)))/1.007</f>
        <v>0</v>
      </c>
      <c r="AX12">
        <f>(IF($C12="",0,IF(AND(AX$1&gt;=$C12,AX$1&lt;$C13),SUMIFS('Q жидкость, т'!AX$2:AX$5000,'Q жидкость, т'!$B$2:$B$5000,$A12),0))-IF($C12="",0,IF(AND(AX$1&gt;=$C12,AX$1&lt;$C13),SUMIFS('Q нефть, т'!AX$2:AX$5000,'Q нефть, т'!$B$2:$B$5000,$A12),0)))/1.007</f>
        <v>0</v>
      </c>
      <c r="AY12">
        <f>(IF($C12="",0,IF(AND(AY$1&gt;=$C12,AY$1&lt;$C13),SUMIFS('Q жидкость, т'!AY$2:AY$5000,'Q жидкость, т'!$B$2:$B$5000,$A12),0))-IF($C12="",0,IF(AND(AY$1&gt;=$C12,AY$1&lt;$C13),SUMIFS('Q нефть, т'!AY$2:AY$5000,'Q нефть, т'!$B$2:$B$5000,$A12),0)))/1.007</f>
        <v>0</v>
      </c>
      <c r="AZ12">
        <f>(IF($C12="",0,IF(AND(AZ$1&gt;=$C12,AZ$1&lt;$C13),SUMIFS('Q жидкость, т'!AZ$2:AZ$5000,'Q жидкость, т'!$B$2:$B$5000,$A12),0))-IF($C12="",0,IF(AND(AZ$1&gt;=$C12,AZ$1&lt;$C13),SUMIFS('Q нефть, т'!AZ$2:AZ$5000,'Q нефть, т'!$B$2:$B$5000,$A12),0)))/1.007</f>
        <v>0</v>
      </c>
      <c r="BA12">
        <f>(IF($C12="",0,IF(AND(BA$1&gt;=$C12,BA$1&lt;$C13),SUMIFS('Q жидкость, т'!BA$2:BA$5000,'Q жидкость, т'!$B$2:$B$5000,$A12),0))-IF($C12="",0,IF(AND(BA$1&gt;=$C12,BA$1&lt;$C13),SUMIFS('Q нефть, т'!BA$2:BA$5000,'Q нефть, т'!$B$2:$B$5000,$A12),0)))/1.007</f>
        <v>0</v>
      </c>
      <c r="BB12">
        <f>(IF($C12="",0,IF(AND(BB$1&gt;=$C12,BB$1&lt;$C13),SUMIFS('Q жидкость, т'!BB$2:BB$5000,'Q жидкость, т'!$B$2:$B$5000,$A12),0))-IF($C12="",0,IF(AND(BB$1&gt;=$C12,BB$1&lt;$C13),SUMIFS('Q нефть, т'!BB$2:BB$5000,'Q нефть, т'!$B$2:$B$5000,$A12),0)))/1.007</f>
        <v>0</v>
      </c>
      <c r="BC12">
        <f>(IF($C12="",0,IF(AND(BC$1&gt;=$C12,BC$1&lt;$C13),SUMIFS('Q жидкость, т'!BC$2:BC$5000,'Q жидкость, т'!$B$2:$B$5000,$A12),0))-IF($C12="",0,IF(AND(BC$1&gt;=$C12,BC$1&lt;$C13),SUMIFS('Q нефть, т'!BC$2:BC$5000,'Q нефть, т'!$B$2:$B$5000,$A12),0)))/1.007</f>
        <v>0</v>
      </c>
      <c r="BD12">
        <f>(IF($C12="",0,IF(AND(BD$1&gt;=$C12,BD$1&lt;$C13),SUMIFS('Q жидкость, т'!BD$2:BD$5000,'Q жидкость, т'!$B$2:$B$5000,$A12),0))-IF($C12="",0,IF(AND(BD$1&gt;=$C12,BD$1&lt;$C13),SUMIFS('Q нефть, т'!BD$2:BD$5000,'Q нефть, т'!$B$2:$B$5000,$A12),0)))/1.007</f>
        <v>0</v>
      </c>
      <c r="BE12">
        <f>(IF($C12="",0,IF(AND(BE$1&gt;=$C12,BE$1&lt;$C13),SUMIFS('Q жидкость, т'!BE$2:BE$5000,'Q жидкость, т'!$B$2:$B$5000,$A12),0))-IF($C12="",0,IF(AND(BE$1&gt;=$C12,BE$1&lt;$C13),SUMIFS('Q нефть, т'!BE$2:BE$5000,'Q нефть, т'!$B$2:$B$5000,$A12),0)))/1.007</f>
        <v>0</v>
      </c>
      <c r="BF12">
        <f>(IF($C12="",0,IF(AND(BF$1&gt;=$C12,BF$1&lt;$C13),SUMIFS('Q жидкость, т'!BF$2:BF$5000,'Q жидкость, т'!$B$2:$B$5000,$A12),0))-IF($C12="",0,IF(AND(BF$1&gt;=$C12,BF$1&lt;$C13),SUMIFS('Q нефть, т'!BF$2:BF$5000,'Q нефть, т'!$B$2:$B$5000,$A12),0)))/1.007</f>
        <v>0</v>
      </c>
      <c r="BG12">
        <f>(IF($C12="",0,IF(AND(BG$1&gt;=$C12,BG$1&lt;$C13),SUMIFS('Q жидкость, т'!BG$2:BG$5000,'Q жидкость, т'!$B$2:$B$5000,$A12),0))-IF($C12="",0,IF(AND(BG$1&gt;=$C12,BG$1&lt;$C13),SUMIFS('Q нефть, т'!BG$2:BG$5000,'Q нефть, т'!$B$2:$B$5000,$A12),0)))/1.007</f>
        <v>0</v>
      </c>
      <c r="BH12">
        <f>(IF($C12="",0,IF(AND(BH$1&gt;=$C12,BH$1&lt;$C13),SUMIFS('Q жидкость, т'!BH$2:BH$5000,'Q жидкость, т'!$B$2:$B$5000,$A12),0))-IF($C12="",0,IF(AND(BH$1&gt;=$C12,BH$1&lt;$C13),SUMIFS('Q нефть, т'!BH$2:BH$5000,'Q нефть, т'!$B$2:$B$5000,$A12),0)))/1.007</f>
        <v>0</v>
      </c>
      <c r="BI12">
        <f>(IF($C12="",0,IF(AND(BI$1&gt;=$C12,BI$1&lt;$C13),SUMIFS('Q жидкость, т'!BI$2:BI$5000,'Q жидкость, т'!$B$2:$B$5000,$A12),0))-IF($C12="",0,IF(AND(BI$1&gt;=$C12,BI$1&lt;$C13),SUMIFS('Q нефть, т'!BI$2:BI$5000,'Q нефть, т'!$B$2:$B$5000,$A12),0)))/1.007</f>
        <v>0</v>
      </c>
      <c r="BJ12">
        <f>(IF($C12="",0,IF(AND(BJ$1&gt;=$C12,BJ$1&lt;$C13),SUMIFS('Q жидкость, т'!BJ$2:BJ$5000,'Q жидкость, т'!$B$2:$B$5000,$A12),0))-IF($C12="",0,IF(AND(BJ$1&gt;=$C12,BJ$1&lt;$C13),SUMIFS('Q нефть, т'!BJ$2:BJ$5000,'Q нефть, т'!$B$2:$B$5000,$A12),0)))/1.007</f>
        <v>0</v>
      </c>
      <c r="BK12">
        <f>(IF($C12="",0,IF(AND(BK$1&gt;=$C12,BK$1&lt;$C13),SUMIFS('Q жидкость, т'!BK$2:BK$5000,'Q жидкость, т'!$B$2:$B$5000,$A12),0))-IF($C12="",0,IF(AND(BK$1&gt;=$C12,BK$1&lt;$C13),SUMIFS('Q нефть, т'!BK$2:BK$5000,'Q нефть, т'!$B$2:$B$5000,$A12),0)))/1.007</f>
        <v>0</v>
      </c>
      <c r="BL12">
        <f>(IF($C12="",0,IF(AND(BL$1&gt;=$C12,BL$1&lt;$C13),SUMIFS('Q жидкость, т'!BL$2:BL$5000,'Q жидкость, т'!$B$2:$B$5000,$A12),0))-IF($C12="",0,IF(AND(BL$1&gt;=$C12,BL$1&lt;$C13),SUMIFS('Q нефть, т'!BL$2:BL$5000,'Q нефть, т'!$B$2:$B$5000,$A12),0)))/1.007</f>
        <v>0</v>
      </c>
      <c r="BM12">
        <f>(IF($C12="",0,IF(AND(BM$1&gt;=$C12,BM$1&lt;$C13),SUMIFS('Q жидкость, т'!BM$2:BM$5000,'Q жидкость, т'!$B$2:$B$5000,$A12),0))-IF($C12="",0,IF(AND(BM$1&gt;=$C12,BM$1&lt;$C13),SUMIFS('Q нефть, т'!BM$2:BM$5000,'Q нефть, т'!$B$2:$B$5000,$A12),0)))/1.007</f>
        <v>0</v>
      </c>
      <c r="BN12">
        <f>(IF($C12="",0,IF(AND(BN$1&gt;=$C12,BN$1&lt;$C13),SUMIFS('Q жидкость, т'!BN$2:BN$5000,'Q жидкость, т'!$B$2:$B$5000,$A12),0))-IF($C12="",0,IF(AND(BN$1&gt;=$C12,BN$1&lt;$C13),SUMIFS('Q нефть, т'!BN$2:BN$5000,'Q нефть, т'!$B$2:$B$5000,$A12),0)))/1.007</f>
        <v>0</v>
      </c>
      <c r="BO12">
        <f>(IF($C12="",0,IF(AND(BO$1&gt;=$C12,BO$1&lt;$C13),SUMIFS('Q жидкость, т'!BO$2:BO$5000,'Q жидкость, т'!$B$2:$B$5000,$A12),0))-IF($C12="",0,IF(AND(BO$1&gt;=$C12,BO$1&lt;$C13),SUMIFS('Q нефть, т'!BO$2:BO$5000,'Q нефть, т'!$B$2:$B$5000,$A12),0)))/1.007</f>
        <v>0</v>
      </c>
      <c r="BP12">
        <f>(IF($C12="",0,IF(AND(BP$1&gt;=$C12,BP$1&lt;$C13),SUMIFS('Q жидкость, т'!BP$2:BP$5000,'Q жидкость, т'!$B$2:$B$5000,$A12),0))-IF($C12="",0,IF(AND(BP$1&gt;=$C12,BP$1&lt;$C13),SUMIFS('Q нефть, т'!BP$2:BP$5000,'Q нефть, т'!$B$2:$B$5000,$A12),0)))/1.007</f>
        <v>0</v>
      </c>
      <c r="BQ12">
        <f>(IF($C12="",0,IF(AND(BQ$1&gt;=$C12,BQ$1&lt;$C13),SUMIFS('Q жидкость, т'!BQ$2:BQ$5000,'Q жидкость, т'!$B$2:$B$5000,$A12),0))-IF($C12="",0,IF(AND(BQ$1&gt;=$C12,BQ$1&lt;$C13),SUMIFS('Q нефть, т'!BQ$2:BQ$5000,'Q нефть, т'!$B$2:$B$5000,$A12),0)))/1.007</f>
        <v>0</v>
      </c>
      <c r="BR12">
        <f>(IF($C12="",0,IF(AND(BR$1&gt;=$C12,BR$1&lt;$C13),SUMIFS('Q жидкость, т'!BR$2:BR$5000,'Q жидкость, т'!$B$2:$B$5000,$A12),0))-IF($C12="",0,IF(AND(BR$1&gt;=$C12,BR$1&lt;$C13),SUMIFS('Q нефть, т'!BR$2:BR$5000,'Q нефть, т'!$B$2:$B$5000,$A12),0)))/1.007</f>
        <v>0</v>
      </c>
      <c r="BS12">
        <f>(IF($C12="",0,IF(AND(BS$1&gt;=$C12,BS$1&lt;$C13),SUMIFS('Q жидкость, т'!BS$2:BS$5000,'Q жидкость, т'!$B$2:$B$5000,$A12),0))-IF($C12="",0,IF(AND(BS$1&gt;=$C12,BS$1&lt;$C13),SUMIFS('Q нефть, т'!BS$2:BS$5000,'Q нефть, т'!$B$2:$B$5000,$A12),0)))/1.007</f>
        <v>0</v>
      </c>
      <c r="BT12">
        <f>(IF($C12="",0,IF(AND(BT$1&gt;=$C12,BT$1&lt;$C13),SUMIFS('Q жидкость, т'!BT$2:BT$5000,'Q жидкость, т'!$B$2:$B$5000,$A12),0))-IF($C12="",0,IF(AND(BT$1&gt;=$C12,BT$1&lt;$C13),SUMIFS('Q нефть, т'!BT$2:BT$5000,'Q нефть, т'!$B$2:$B$5000,$A12),0)))/1.007</f>
        <v>0</v>
      </c>
      <c r="BU12">
        <f>(IF($C12="",0,IF(AND(BU$1&gt;=$C12,BU$1&lt;$C13),SUMIFS('Q жидкость, т'!BU$2:BU$5000,'Q жидкость, т'!$B$2:$B$5000,$A12),0))-IF($C12="",0,IF(AND(BU$1&gt;=$C12,BU$1&lt;$C13),SUMIFS('Q нефть, т'!BU$2:BU$5000,'Q нефть, т'!$B$2:$B$5000,$A12),0)))/1.007</f>
        <v>0</v>
      </c>
      <c r="BV12">
        <f>(IF($C12="",0,IF(AND(BV$1&gt;=$C12,BV$1&lt;$C13),SUMIFS('Q жидкость, т'!BV$2:BV$5000,'Q жидкость, т'!$B$2:$B$5000,$A12),0))-IF($C12="",0,IF(AND(BV$1&gt;=$C12,BV$1&lt;$C13),SUMIFS('Q нефть, т'!BV$2:BV$5000,'Q нефть, т'!$B$2:$B$5000,$A12),0)))/1.007</f>
        <v>0</v>
      </c>
      <c r="BW12">
        <f>(IF($C12="",0,IF(AND(BW$1&gt;=$C12,BW$1&lt;$C13),SUMIFS('Q жидкость, т'!BW$2:BW$5000,'Q жидкость, т'!$B$2:$B$5000,$A12),0))-IF($C12="",0,IF(AND(BW$1&gt;=$C12,BW$1&lt;$C13),SUMIFS('Q нефть, т'!BW$2:BW$5000,'Q нефть, т'!$B$2:$B$5000,$A12),0)))/1.007</f>
        <v>0</v>
      </c>
      <c r="BX12">
        <f>(IF($C12="",0,IF(AND(BX$1&gt;=$C12,BX$1&lt;$C13),SUMIFS('Q жидкость, т'!BX$2:BX$5000,'Q жидкость, т'!$B$2:$B$5000,$A12),0))-IF($C12="",0,IF(AND(BX$1&gt;=$C12,BX$1&lt;$C13),SUMIFS('Q нефть, т'!BX$2:BX$5000,'Q нефть, т'!$B$2:$B$5000,$A12),0)))/1.007</f>
        <v>0</v>
      </c>
      <c r="BY12">
        <f>(IF($C12="",0,IF(AND(BY$1&gt;=$C12,BY$1&lt;$C13),SUMIFS('Q жидкость, т'!BY$2:BY$5000,'Q жидкость, т'!$B$2:$B$5000,$A12),0))-IF($C12="",0,IF(AND(BY$1&gt;=$C12,BY$1&lt;$C13),SUMIFS('Q нефть, т'!BY$2:BY$5000,'Q нефть, т'!$B$2:$B$5000,$A12),0)))/1.007</f>
        <v>0</v>
      </c>
    </row>
    <row r="13" spans="1:78" x14ac:dyDescent="0.25">
      <c r="A13">
        <f>IF('Объекты по КП'!A13="","",'Объекты по КП'!A13)</f>
        <v>14</v>
      </c>
      <c r="B13" t="str">
        <f>IF('Объекты по КП'!B13="","",'Объекты по КП'!B13)</f>
        <v>КНС</v>
      </c>
      <c r="C13" s="5">
        <f>IF('Объекты по КП'!C13="","",'Объекты по КП'!C13)</f>
        <v>45992</v>
      </c>
      <c r="F13">
        <f>(IF($C13="",0,IF(F$1&gt;=$C13,SUMIFS('Q жидкость, т'!F$2:F$5000,'Q жидкость, т'!$B$2:$B$5000,$A13),0))-IF($C13="",0,IF(F$1&gt;=$C13,SUMIFS('Q нефть, т'!F$2:F$5000,'Q нефть, т'!$B$2:$B$5000,$A13),0)))/1.007</f>
        <v>0</v>
      </c>
      <c r="G13">
        <f>(IF($C13="",0,IF(G$1&gt;=$C13,SUMIFS('Q жидкость, т'!G$2:G$5000,'Q жидкость, т'!$B$2:$B$5000,$A13),0))-IF($C13="",0,IF(G$1&gt;=$C13,SUMIFS('Q нефть, т'!G$2:G$5000,'Q нефть, т'!$B$2:$B$5000,$A13),0)))/1.007</f>
        <v>0</v>
      </c>
      <c r="H13">
        <f>(IF($C13="",0,IF(H$1&gt;=$C13,SUMIFS('Q жидкость, т'!H$2:H$5000,'Q жидкость, т'!$B$2:$B$5000,$A13),0))-IF($C13="",0,IF(H$1&gt;=$C13,SUMIFS('Q нефть, т'!H$2:H$5000,'Q нефть, т'!$B$2:$B$5000,$A13),0)))/1.007</f>
        <v>0</v>
      </c>
      <c r="I13">
        <f>(IF($C13="",0,IF(I$1&gt;=$C13,SUMIFS('Q жидкость, т'!I$2:I$5000,'Q жидкость, т'!$B$2:$B$5000,$A13),0))-IF($C13="",0,IF(I$1&gt;=$C13,SUMIFS('Q нефть, т'!I$2:I$5000,'Q нефть, т'!$B$2:$B$5000,$A13),0)))/1.007</f>
        <v>0</v>
      </c>
      <c r="J13">
        <f>(IF($C13="",0,IF(J$1&gt;=$C13,SUMIFS('Q жидкость, т'!J$2:J$5000,'Q жидкость, т'!$B$2:$B$5000,$A13),0))-IF($C13="",0,IF(J$1&gt;=$C13,SUMIFS('Q нефть, т'!J$2:J$5000,'Q нефть, т'!$B$2:$B$5000,$A13),0)))/1.007</f>
        <v>0</v>
      </c>
      <c r="K13">
        <f>(IF($C13="",0,IF(K$1&gt;=$C13,SUMIFS('Q жидкость, т'!K$2:K$5000,'Q жидкость, т'!$B$2:$B$5000,$A13),0))-IF($C13="",0,IF(K$1&gt;=$C13,SUMIFS('Q нефть, т'!K$2:K$5000,'Q нефть, т'!$B$2:$B$5000,$A13),0)))/1.007</f>
        <v>0</v>
      </c>
      <c r="L13">
        <f>(IF($C13="",0,IF(L$1&gt;=$C13,SUMIFS('Q жидкость, т'!L$2:L$5000,'Q жидкость, т'!$B$2:$B$5000,$A13),0))-IF($C13="",0,IF(L$1&gt;=$C13,SUMIFS('Q нефть, т'!L$2:L$5000,'Q нефть, т'!$B$2:$B$5000,$A13),0)))/1.007</f>
        <v>0</v>
      </c>
      <c r="M13">
        <f>(IF($C13="",0,IF(M$1&gt;=$C13,SUMIFS('Q жидкость, т'!M$2:M$5000,'Q жидкость, т'!$B$2:$B$5000,$A13),0))-IF($C13="",0,IF(M$1&gt;=$C13,SUMIFS('Q нефть, т'!M$2:M$5000,'Q нефть, т'!$B$2:$B$5000,$A13),0)))/1.007</f>
        <v>0</v>
      </c>
      <c r="N13">
        <f>(IF($C13="",0,IF(N$1&gt;=$C13,SUMIFS('Q жидкость, т'!N$2:N$5000,'Q жидкость, т'!$B$2:$B$5000,$A13),0))-IF($C13="",0,IF(N$1&gt;=$C13,SUMIFS('Q нефть, т'!N$2:N$5000,'Q нефть, т'!$B$2:$B$5000,$A13),0)))/1.007</f>
        <v>0</v>
      </c>
      <c r="O13">
        <f>(IF($C13="",0,IF(O$1&gt;=$C13,SUMIFS('Q жидкость, т'!O$2:O$5000,'Q жидкость, т'!$B$2:$B$5000,$A13),0))-IF($C13="",0,IF(O$1&gt;=$C13,SUMIFS('Q нефть, т'!O$2:O$5000,'Q нефть, т'!$B$2:$B$5000,$A13),0)))/1.007</f>
        <v>0</v>
      </c>
      <c r="P13">
        <f>(IF($C13="",0,IF(P$1&gt;=$C13,SUMIFS('Q жидкость, т'!P$2:P$5000,'Q жидкость, т'!$B$2:$B$5000,$A13),0))-IF($C13="",0,IF(P$1&gt;=$C13,SUMIFS('Q нефть, т'!P$2:P$5000,'Q нефть, т'!$B$2:$B$5000,$A13),0)))/1.007</f>
        <v>0</v>
      </c>
      <c r="Q13">
        <f>(IF($C13="",0,IF(Q$1&gt;=$C13,SUMIFS('Q жидкость, т'!Q$2:Q$5000,'Q жидкость, т'!$B$2:$B$5000,$A13),0))-IF($C13="",0,IF(Q$1&gt;=$C13,SUMIFS('Q нефть, т'!Q$2:Q$5000,'Q нефть, т'!$B$2:$B$5000,$A13),0)))/1.007</f>
        <v>0</v>
      </c>
      <c r="R13">
        <f>(IF($C13="",0,IF(R$1&gt;=$C13,SUMIFS('Q жидкость, т'!R$2:R$5000,'Q жидкость, т'!$B$2:$B$5000,$A13),0))-IF($C13="",0,IF(R$1&gt;=$C13,SUMIFS('Q нефть, т'!R$2:R$5000,'Q нефть, т'!$B$2:$B$5000,$A13),0)))/1.007</f>
        <v>0</v>
      </c>
      <c r="S13">
        <f>(IF($C13="",0,IF(S$1&gt;=$C13,SUMIFS('Q жидкость, т'!S$2:S$5000,'Q жидкость, т'!$B$2:$B$5000,$A13),0))-IF($C13="",0,IF(S$1&gt;=$C13,SUMIFS('Q нефть, т'!S$2:S$5000,'Q нефть, т'!$B$2:$B$5000,$A13),0)))/1.007</f>
        <v>0</v>
      </c>
      <c r="T13">
        <f>(IF($C13="",0,IF(T$1&gt;=$C13,SUMIFS('Q жидкость, т'!T$2:T$5000,'Q жидкость, т'!$B$2:$B$5000,$A13),0))-IF($C13="",0,IF(T$1&gt;=$C13,SUMIFS('Q нефть, т'!T$2:T$5000,'Q нефть, т'!$B$2:$B$5000,$A13),0)))/1.007</f>
        <v>0</v>
      </c>
      <c r="U13">
        <f>(IF($C13="",0,IF(U$1&gt;=$C13,SUMIFS('Q жидкость, т'!U$2:U$5000,'Q жидкость, т'!$B$2:$B$5000,$A13),0))-IF($C13="",0,IF(U$1&gt;=$C13,SUMIFS('Q нефть, т'!U$2:U$5000,'Q нефть, т'!$B$2:$B$5000,$A13),0)))/1.007</f>
        <v>0</v>
      </c>
      <c r="V13">
        <f>(IF($C13="",0,IF(V$1&gt;=$C13,SUMIFS('Q жидкость, т'!V$2:V$5000,'Q жидкость, т'!$B$2:$B$5000,$A13),0))-IF($C13="",0,IF(V$1&gt;=$C13,SUMIFS('Q нефть, т'!V$2:V$5000,'Q нефть, т'!$B$2:$B$5000,$A13),0)))/1.007</f>
        <v>0</v>
      </c>
      <c r="W13">
        <f>(IF($C13="",0,IF(W$1&gt;=$C13,SUMIFS('Q жидкость, т'!W$2:W$5000,'Q жидкость, т'!$B$2:$B$5000,$A13),0))-IF($C13="",0,IF(W$1&gt;=$C13,SUMIFS('Q нефть, т'!W$2:W$5000,'Q нефть, т'!$B$2:$B$5000,$A13),0)))/1.007</f>
        <v>0</v>
      </c>
      <c r="X13">
        <f>(IF($C13="",0,IF(X$1&gt;=$C13,SUMIFS('Q жидкость, т'!X$2:X$5000,'Q жидкость, т'!$B$2:$B$5000,$A13),0))-IF($C13="",0,IF(X$1&gt;=$C13,SUMIFS('Q нефть, т'!X$2:X$5000,'Q нефть, т'!$B$2:$B$5000,$A13),0)))/1.007</f>
        <v>0</v>
      </c>
      <c r="Y13">
        <f>(IF($C13="",0,IF(Y$1&gt;=$C13,SUMIFS('Q жидкость, т'!Y$2:Y$5000,'Q жидкость, т'!$B$2:$B$5000,$A13),0))-IF($C13="",0,IF(Y$1&gt;=$C13,SUMIFS('Q нефть, т'!Y$2:Y$5000,'Q нефть, т'!$B$2:$B$5000,$A13),0)))/1.007</f>
        <v>0</v>
      </c>
      <c r="Z13">
        <f>(IF($C13="",0,IF(Z$1&gt;=$C13,SUMIFS('Q жидкость, т'!Z$2:Z$5000,'Q жидкость, т'!$B$2:$B$5000,$A13),0))-IF($C13="",0,IF(Z$1&gt;=$C13,SUMIFS('Q нефть, т'!Z$2:Z$5000,'Q нефть, т'!$B$2:$B$5000,$A13),0)))/1.007</f>
        <v>0</v>
      </c>
      <c r="AA13">
        <f>(IF($C13="",0,IF(AA$1&gt;=$C13,SUMIFS('Q жидкость, т'!AA$2:AA$5000,'Q жидкость, т'!$B$2:$B$5000,$A13),0))-IF($C13="",0,IF(AA$1&gt;=$C13,SUMIFS('Q нефть, т'!AA$2:AA$5000,'Q нефть, т'!$B$2:$B$5000,$A13),0)))/1.007</f>
        <v>0</v>
      </c>
      <c r="AB13">
        <f>(IF($C13="",0,IF(AB$1&gt;=$C13,SUMIFS('Q жидкость, т'!AB$2:AB$5000,'Q жидкость, т'!$B$2:$B$5000,$A13),0))-IF($C13="",0,IF(AB$1&gt;=$C13,SUMIFS('Q нефть, т'!AB$2:AB$5000,'Q нефть, т'!$B$2:$B$5000,$A13),0)))/1.007</f>
        <v>0</v>
      </c>
      <c r="AC13">
        <f>(IF($C13="",0,IF(AC$1&gt;=$C13,SUMIFS('Q жидкость, т'!AC$2:AC$5000,'Q жидкость, т'!$B$2:$B$5000,$A13),0))-IF($C13="",0,IF(AC$1&gt;=$C13,SUMIFS('Q нефть, т'!AC$2:AC$5000,'Q нефть, т'!$B$2:$B$5000,$A13),0)))/1.007</f>
        <v>-2979.1459781529297</v>
      </c>
      <c r="AD13">
        <f>(IF($C13="",0,IF(AD$1&gt;=$C13,SUMIFS('Q жидкость, т'!AD$2:AD$5000,'Q жидкость, т'!$B$2:$B$5000,$A13),0))-IF($C13="",0,IF(AD$1&gt;=$C13,SUMIFS('Q нефть, т'!AD$2:AD$5000,'Q нефть, т'!$B$2:$B$5000,$A13),0)))/1.007</f>
        <v>-2979.1459781529297</v>
      </c>
      <c r="AE13">
        <f>(IF($C13="",0,IF(AE$1&gt;=$C13,SUMIFS('Q жидкость, т'!AE$2:AE$5000,'Q жидкость, т'!$B$2:$B$5000,$A13),0))-IF($C13="",0,IF(AE$1&gt;=$C13,SUMIFS('Q нефть, т'!AE$2:AE$5000,'Q нефть, т'!$B$2:$B$5000,$A13),0)))/1.007</f>
        <v>-2979.1459781529297</v>
      </c>
      <c r="AF13">
        <f>(IF($C13="",0,IF(AF$1&gt;=$C13,SUMIFS('Q жидкость, т'!AF$2:AF$5000,'Q жидкость, т'!$B$2:$B$5000,$A13),0))-IF($C13="",0,IF(AF$1&gt;=$C13,SUMIFS('Q нефть, т'!AF$2:AF$5000,'Q нефть, т'!$B$2:$B$5000,$A13),0)))/1.007</f>
        <v>-2979.1459781529297</v>
      </c>
      <c r="AG13">
        <f>(IF($C13="",0,IF(AG$1&gt;=$C13,SUMIFS('Q жидкость, т'!AG$2:AG$5000,'Q жидкость, т'!$B$2:$B$5000,$A13),0))-IF($C13="",0,IF(AG$1&gt;=$C13,SUMIFS('Q нефть, т'!AG$2:AG$5000,'Q нефть, т'!$B$2:$B$5000,$A13),0)))/1.007</f>
        <v>-2979.1459781529297</v>
      </c>
      <c r="AH13">
        <f>(IF($C13="",0,IF(AH$1&gt;=$C13,SUMIFS('Q жидкость, т'!AH$2:AH$5000,'Q жидкость, т'!$B$2:$B$5000,$A13),0))-IF($C13="",0,IF(AH$1&gt;=$C13,SUMIFS('Q нефть, т'!AH$2:AH$5000,'Q нефть, т'!$B$2:$B$5000,$A13),0)))/1.007</f>
        <v>-2979.1459781529297</v>
      </c>
      <c r="AI13">
        <f>(IF($C13="",0,IF(AI$1&gt;=$C13,SUMIFS('Q жидкость, т'!AI$2:AI$5000,'Q жидкость, т'!$B$2:$B$5000,$A13),0))-IF($C13="",0,IF(AI$1&gt;=$C13,SUMIFS('Q нефть, т'!AI$2:AI$5000,'Q нефть, т'!$B$2:$B$5000,$A13),0)))/1.007</f>
        <v>-2979.1459781529297</v>
      </c>
      <c r="AJ13">
        <f>(IF($C13="",0,IF(AJ$1&gt;=$C13,SUMIFS('Q жидкость, т'!AJ$2:AJ$5000,'Q жидкость, т'!$B$2:$B$5000,$A13),0))-IF($C13="",0,IF(AJ$1&gt;=$C13,SUMIFS('Q нефть, т'!AJ$2:AJ$5000,'Q нефть, т'!$B$2:$B$5000,$A13),0)))/1.007</f>
        <v>-2979.1459781529297</v>
      </c>
      <c r="AK13">
        <f>(IF($C13="",0,IF(AK$1&gt;=$C13,SUMIFS('Q жидкость, т'!AK$2:AK$5000,'Q жидкость, т'!$B$2:$B$5000,$A13),0))-IF($C13="",0,IF(AK$1&gt;=$C13,SUMIFS('Q нефть, т'!AK$2:AK$5000,'Q нефть, т'!$B$2:$B$5000,$A13),0)))/1.007</f>
        <v>-2979.1459781529297</v>
      </c>
      <c r="AL13">
        <f>(IF($C13="",0,IF(AL$1&gt;=$C13,SUMIFS('Q жидкость, т'!AL$2:AL$5000,'Q жидкость, т'!$B$2:$B$5000,$A13),0))-IF($C13="",0,IF(AL$1&gt;=$C13,SUMIFS('Q нефть, т'!AL$2:AL$5000,'Q нефть, т'!$B$2:$B$5000,$A13),0)))/1.007</f>
        <v>-2979.1459781529297</v>
      </c>
      <c r="AM13">
        <f>(IF($C13="",0,IF(AM$1&gt;=$C13,SUMIFS('Q жидкость, т'!AM$2:AM$5000,'Q жидкость, т'!$B$2:$B$5000,$A13),0))-IF($C13="",0,IF(AM$1&gt;=$C13,SUMIFS('Q нефть, т'!AM$2:AM$5000,'Q нефть, т'!$B$2:$B$5000,$A13),0)))/1.007</f>
        <v>-2979.1459781529297</v>
      </c>
      <c r="AN13">
        <f>(IF($C13="",0,IF(AN$1&gt;=$C13,SUMIFS('Q жидкость, т'!AN$2:AN$5000,'Q жидкость, т'!$B$2:$B$5000,$A13),0))-IF($C13="",0,IF(AN$1&gt;=$C13,SUMIFS('Q нефть, т'!AN$2:AN$5000,'Q нефть, т'!$B$2:$B$5000,$A13),0)))/1.007</f>
        <v>-2979.1459781529297</v>
      </c>
      <c r="AO13">
        <f>(IF($C13="",0,IF(AO$1&gt;=$C13,SUMIFS('Q жидкость, т'!AO$2:AO$5000,'Q жидкость, т'!$B$2:$B$5000,$A13),0))-IF($C13="",0,IF(AO$1&gt;=$C13,SUMIFS('Q нефть, т'!AO$2:AO$5000,'Q нефть, т'!$B$2:$B$5000,$A13),0)))/1.007</f>
        <v>-2979.1459781529297</v>
      </c>
      <c r="AP13">
        <f>(IF($C13="",0,IF(AP$1&gt;=$C13,SUMIFS('Q жидкость, т'!AP$2:AP$5000,'Q жидкость, т'!$B$2:$B$5000,$A13),0))-IF($C13="",0,IF(AP$1&gt;=$C13,SUMIFS('Q нефть, т'!AP$2:AP$5000,'Q нефть, т'!$B$2:$B$5000,$A13),0)))/1.007</f>
        <v>-2979.1459781529297</v>
      </c>
      <c r="AQ13">
        <f>(IF($C13="",0,IF(AQ$1&gt;=$C13,SUMIFS('Q жидкость, т'!AQ$2:AQ$5000,'Q жидкость, т'!$B$2:$B$5000,$A13),0))-IF($C13="",0,IF(AQ$1&gt;=$C13,SUMIFS('Q нефть, т'!AQ$2:AQ$5000,'Q нефть, т'!$B$2:$B$5000,$A13),0)))/1.007</f>
        <v>-2979.1459781529297</v>
      </c>
      <c r="AR13">
        <f>(IF($C13="",0,IF(AR$1&gt;=$C13,SUMIFS('Q жидкость, т'!AR$2:AR$5000,'Q жидкость, т'!$B$2:$B$5000,$A13),0))-IF($C13="",0,IF(AR$1&gt;=$C13,SUMIFS('Q нефть, т'!AR$2:AR$5000,'Q нефть, т'!$B$2:$B$5000,$A13),0)))/1.007</f>
        <v>-2979.1459781529297</v>
      </c>
      <c r="AS13">
        <f>(IF($C13="",0,IF(AS$1&gt;=$C13,SUMIFS('Q жидкость, т'!AS$2:AS$5000,'Q жидкость, т'!$B$2:$B$5000,$A13),0))-IF($C13="",0,IF(AS$1&gt;=$C13,SUMIFS('Q нефть, т'!AS$2:AS$5000,'Q нефть, т'!$B$2:$B$5000,$A13),0)))/1.007</f>
        <v>-2979.1459781529297</v>
      </c>
      <c r="AT13">
        <f>(IF($C13="",0,IF(AT$1&gt;=$C13,SUMIFS('Q жидкость, т'!AT$2:AT$5000,'Q жидкость, т'!$B$2:$B$5000,$A13),0))-IF($C13="",0,IF(AT$1&gt;=$C13,SUMIFS('Q нефть, т'!AT$2:AT$5000,'Q нефть, т'!$B$2:$B$5000,$A13),0)))/1.007</f>
        <v>-2979.1459781529297</v>
      </c>
      <c r="AU13">
        <f>(IF($C13="",0,IF(AU$1&gt;=$C13,SUMIFS('Q жидкость, т'!AU$2:AU$5000,'Q жидкость, т'!$B$2:$B$5000,$A13),0))-IF($C13="",0,IF(AU$1&gt;=$C13,SUMIFS('Q нефть, т'!AU$2:AU$5000,'Q нефть, т'!$B$2:$B$5000,$A13),0)))/1.007</f>
        <v>-2979.1459781529297</v>
      </c>
      <c r="AV13">
        <f>(IF($C13="",0,IF(AV$1&gt;=$C13,SUMIFS('Q жидкость, т'!AV$2:AV$5000,'Q жидкость, т'!$B$2:$B$5000,$A13),0))-IF($C13="",0,IF(AV$1&gt;=$C13,SUMIFS('Q нефть, т'!AV$2:AV$5000,'Q нефть, т'!$B$2:$B$5000,$A13),0)))/1.007</f>
        <v>-2979.1459781529297</v>
      </c>
      <c r="AW13">
        <f>(IF($C13="",0,IF(AW$1&gt;=$C13,SUMIFS('Q жидкость, т'!AW$2:AW$5000,'Q жидкость, т'!$B$2:$B$5000,$A13),0))-IF($C13="",0,IF(AW$1&gt;=$C13,SUMIFS('Q нефть, т'!AW$2:AW$5000,'Q нефть, т'!$B$2:$B$5000,$A13),0)))/1.007</f>
        <v>-2979.1459781529297</v>
      </c>
      <c r="AX13">
        <f>(IF($C13="",0,IF(AX$1&gt;=$C13,SUMIFS('Q жидкость, т'!AX$2:AX$5000,'Q жидкость, т'!$B$2:$B$5000,$A13),0))-IF($C13="",0,IF(AX$1&gt;=$C13,SUMIFS('Q нефть, т'!AX$2:AX$5000,'Q нефть, т'!$B$2:$B$5000,$A13),0)))/1.007</f>
        <v>-2979.1459781529297</v>
      </c>
      <c r="AY13">
        <f>(IF($C13="",0,IF(AY$1&gt;=$C13,SUMIFS('Q жидкость, т'!AY$2:AY$5000,'Q жидкость, т'!$B$2:$B$5000,$A13),0))-IF($C13="",0,IF(AY$1&gt;=$C13,SUMIFS('Q нефть, т'!AY$2:AY$5000,'Q нефть, т'!$B$2:$B$5000,$A13),0)))/1.007</f>
        <v>-2979.1459781529297</v>
      </c>
      <c r="AZ13">
        <f>(IF($C13="",0,IF(AZ$1&gt;=$C13,SUMIFS('Q жидкость, т'!AZ$2:AZ$5000,'Q жидкость, т'!$B$2:$B$5000,$A13),0))-IF($C13="",0,IF(AZ$1&gt;=$C13,SUMIFS('Q нефть, т'!AZ$2:AZ$5000,'Q нефть, т'!$B$2:$B$5000,$A13),0)))/1.007</f>
        <v>-2979.1459781529297</v>
      </c>
      <c r="BA13">
        <f>(IF($C13="",0,IF(BA$1&gt;=$C13,SUMIFS('Q жидкость, т'!BA$2:BA$5000,'Q жидкость, т'!$B$2:$B$5000,$A13),0))-IF($C13="",0,IF(BA$1&gt;=$C13,SUMIFS('Q нефть, т'!BA$2:BA$5000,'Q нефть, т'!$B$2:$B$5000,$A13),0)))/1.007</f>
        <v>-2979.1459781529297</v>
      </c>
      <c r="BB13">
        <f>(IF($C13="",0,IF(BB$1&gt;=$C13,SUMIFS('Q жидкость, т'!BB$2:BB$5000,'Q жидкость, т'!$B$2:$B$5000,$A13),0))-IF($C13="",0,IF(BB$1&gt;=$C13,SUMIFS('Q нефть, т'!BB$2:BB$5000,'Q нефть, т'!$B$2:$B$5000,$A13),0)))/1.007</f>
        <v>-2979.1459781529297</v>
      </c>
      <c r="BC13">
        <f>(IF($C13="",0,IF(BC$1&gt;=$C13,SUMIFS('Q жидкость, т'!BC$2:BC$5000,'Q жидкость, т'!$B$2:$B$5000,$A13),0))-IF($C13="",0,IF(BC$1&gt;=$C13,SUMIFS('Q нефть, т'!BC$2:BC$5000,'Q нефть, т'!$B$2:$B$5000,$A13),0)))/1.007</f>
        <v>-2979.1459781529297</v>
      </c>
      <c r="BD13">
        <f>(IF($C13="",0,IF(BD$1&gt;=$C13,SUMIFS('Q жидкость, т'!BD$2:BD$5000,'Q жидкость, т'!$B$2:$B$5000,$A13),0))-IF($C13="",0,IF(BD$1&gt;=$C13,SUMIFS('Q нефть, т'!BD$2:BD$5000,'Q нефть, т'!$B$2:$B$5000,$A13),0)))/1.007</f>
        <v>-2979.1459781529297</v>
      </c>
      <c r="BE13">
        <f>(IF($C13="",0,IF(BE$1&gt;=$C13,SUMIFS('Q жидкость, т'!BE$2:BE$5000,'Q жидкость, т'!$B$2:$B$5000,$A13),0))-IF($C13="",0,IF(BE$1&gt;=$C13,SUMIFS('Q нефть, т'!BE$2:BE$5000,'Q нефть, т'!$B$2:$B$5000,$A13),0)))/1.007</f>
        <v>-2979.1459781529297</v>
      </c>
      <c r="BF13">
        <f>(IF($C13="",0,IF(BF$1&gt;=$C13,SUMIFS('Q жидкость, т'!BF$2:BF$5000,'Q жидкость, т'!$B$2:$B$5000,$A13),0))-IF($C13="",0,IF(BF$1&gt;=$C13,SUMIFS('Q нефть, т'!BF$2:BF$5000,'Q нефть, т'!$B$2:$B$5000,$A13),0)))/1.007</f>
        <v>-2979.1459781529297</v>
      </c>
      <c r="BG13">
        <f>(IF($C13="",0,IF(BG$1&gt;=$C13,SUMIFS('Q жидкость, т'!BG$2:BG$5000,'Q жидкость, т'!$B$2:$B$5000,$A13),0))-IF($C13="",0,IF(BG$1&gt;=$C13,SUMIFS('Q нефть, т'!BG$2:BG$5000,'Q нефть, т'!$B$2:$B$5000,$A13),0)))/1.007</f>
        <v>-2979.1459781529297</v>
      </c>
      <c r="BH13">
        <f>(IF($C13="",0,IF(BH$1&gt;=$C13,SUMIFS('Q жидкость, т'!BH$2:BH$5000,'Q жидкость, т'!$B$2:$B$5000,$A13),0))-IF($C13="",0,IF(BH$1&gt;=$C13,SUMIFS('Q нефть, т'!BH$2:BH$5000,'Q нефть, т'!$B$2:$B$5000,$A13),0)))/1.007</f>
        <v>-2979.1459781529297</v>
      </c>
      <c r="BI13">
        <f>(IF($C13="",0,IF(BI$1&gt;=$C13,SUMIFS('Q жидкость, т'!BI$2:BI$5000,'Q жидкость, т'!$B$2:$B$5000,$A13),0))-IF($C13="",0,IF(BI$1&gt;=$C13,SUMIFS('Q нефть, т'!BI$2:BI$5000,'Q нефть, т'!$B$2:$B$5000,$A13),0)))/1.007</f>
        <v>-2979.1459781529297</v>
      </c>
      <c r="BJ13">
        <f>(IF($C13="",0,IF(BJ$1&gt;=$C13,SUMIFS('Q жидкость, т'!BJ$2:BJ$5000,'Q жидкость, т'!$B$2:$B$5000,$A13),0))-IF($C13="",0,IF(BJ$1&gt;=$C13,SUMIFS('Q нефть, т'!BJ$2:BJ$5000,'Q нефть, т'!$B$2:$B$5000,$A13),0)))/1.007</f>
        <v>-2979.1459781529297</v>
      </c>
      <c r="BK13">
        <f>(IF($C13="",0,IF(BK$1&gt;=$C13,SUMIFS('Q жидкость, т'!BK$2:BK$5000,'Q жидкость, т'!$B$2:$B$5000,$A13),0))-IF($C13="",0,IF(BK$1&gt;=$C13,SUMIFS('Q нефть, т'!BK$2:BK$5000,'Q нефть, т'!$B$2:$B$5000,$A13),0)))/1.007</f>
        <v>-2979.1459781529297</v>
      </c>
      <c r="BL13">
        <f>(IF($C13="",0,IF(BL$1&gt;=$C13,SUMIFS('Q жидкость, т'!BL$2:BL$5000,'Q жидкость, т'!$B$2:$B$5000,$A13),0))-IF($C13="",0,IF(BL$1&gt;=$C13,SUMIFS('Q нефть, т'!BL$2:BL$5000,'Q нефть, т'!$B$2:$B$5000,$A13),0)))/1.007</f>
        <v>-2979.1459781529297</v>
      </c>
      <c r="BM13">
        <f>(IF($C13="",0,IF(BM$1&gt;=$C13,SUMIFS('Q жидкость, т'!BM$2:BM$5000,'Q жидкость, т'!$B$2:$B$5000,$A13),0))-IF($C13="",0,IF(BM$1&gt;=$C13,SUMIFS('Q нефть, т'!BM$2:BM$5000,'Q нефть, т'!$B$2:$B$5000,$A13),0)))/1.007</f>
        <v>-2979.1459781529297</v>
      </c>
      <c r="BN13">
        <f>(IF($C13="",0,IF(BN$1&gt;=$C13,SUMIFS('Q жидкость, т'!BN$2:BN$5000,'Q жидкость, т'!$B$2:$B$5000,$A13),0))-IF($C13="",0,IF(BN$1&gt;=$C13,SUMIFS('Q нефть, т'!BN$2:BN$5000,'Q нефть, т'!$B$2:$B$5000,$A13),0)))/1.007</f>
        <v>-2979.1459781529297</v>
      </c>
      <c r="BO13">
        <f>(IF($C13="",0,IF(BO$1&gt;=$C13,SUMIFS('Q жидкость, т'!BO$2:BO$5000,'Q жидкость, т'!$B$2:$B$5000,$A13),0))-IF($C13="",0,IF(BO$1&gt;=$C13,SUMIFS('Q нефть, т'!BO$2:BO$5000,'Q нефть, т'!$B$2:$B$5000,$A13),0)))/1.007</f>
        <v>-2979.1459781529297</v>
      </c>
      <c r="BP13">
        <f>(IF($C13="",0,IF(BP$1&gt;=$C13,SUMIFS('Q жидкость, т'!BP$2:BP$5000,'Q жидкость, т'!$B$2:$B$5000,$A13),0))-IF($C13="",0,IF(BP$1&gt;=$C13,SUMIFS('Q нефть, т'!BP$2:BP$5000,'Q нефть, т'!$B$2:$B$5000,$A13),0)))/1.007</f>
        <v>-2979.1459781529297</v>
      </c>
      <c r="BQ13">
        <f>(IF($C13="",0,IF(BQ$1&gt;=$C13,SUMIFS('Q жидкость, т'!BQ$2:BQ$5000,'Q жидкость, т'!$B$2:$B$5000,$A13),0))-IF($C13="",0,IF(BQ$1&gt;=$C13,SUMIFS('Q нефть, т'!BQ$2:BQ$5000,'Q нефть, т'!$B$2:$B$5000,$A13),0)))/1.007</f>
        <v>-2979.1459781529297</v>
      </c>
      <c r="BR13">
        <f>(IF($C13="",0,IF(BR$1&gt;=$C13,SUMIFS('Q жидкость, т'!BR$2:BR$5000,'Q жидкость, т'!$B$2:$B$5000,$A13),0))-IF($C13="",0,IF(BR$1&gt;=$C13,SUMIFS('Q нефть, т'!BR$2:BR$5000,'Q нефть, т'!$B$2:$B$5000,$A13),0)))/1.007</f>
        <v>-2979.1459781529297</v>
      </c>
      <c r="BS13">
        <f>(IF($C13="",0,IF(BS$1&gt;=$C13,SUMIFS('Q жидкость, т'!BS$2:BS$5000,'Q жидкость, т'!$B$2:$B$5000,$A13),0))-IF($C13="",0,IF(BS$1&gt;=$C13,SUMIFS('Q нефть, т'!BS$2:BS$5000,'Q нефть, т'!$B$2:$B$5000,$A13),0)))/1.007</f>
        <v>-2979.1459781529297</v>
      </c>
      <c r="BT13">
        <f>(IF($C13="",0,IF(BT$1&gt;=$C13,SUMIFS('Q жидкость, т'!BT$2:BT$5000,'Q жидкость, т'!$B$2:$B$5000,$A13),0))-IF($C13="",0,IF(BT$1&gt;=$C13,SUMIFS('Q нефть, т'!BT$2:BT$5000,'Q нефть, т'!$B$2:$B$5000,$A13),0)))/1.007</f>
        <v>-2979.1459781529297</v>
      </c>
      <c r="BU13">
        <f>(IF($C13="",0,IF(BU$1&gt;=$C13,SUMIFS('Q жидкость, т'!BU$2:BU$5000,'Q жидкость, т'!$B$2:$B$5000,$A13),0))-IF($C13="",0,IF(BU$1&gt;=$C13,SUMIFS('Q нефть, т'!BU$2:BU$5000,'Q нефть, т'!$B$2:$B$5000,$A13),0)))/1.007</f>
        <v>-2979.1459781529297</v>
      </c>
      <c r="BV13">
        <f>(IF($C13="",0,IF(BV$1&gt;=$C13,SUMIFS('Q жидкость, т'!BV$2:BV$5000,'Q жидкость, т'!$B$2:$B$5000,$A13),0))-IF($C13="",0,IF(BV$1&gt;=$C13,SUMIFS('Q нефть, т'!BV$2:BV$5000,'Q нефть, т'!$B$2:$B$5000,$A13),0)))/1.007</f>
        <v>-2979.1459781529297</v>
      </c>
      <c r="BW13">
        <f>(IF($C13="",0,IF(BW$1&gt;=$C13,SUMIFS('Q жидкость, т'!BW$2:BW$5000,'Q жидкость, т'!$B$2:$B$5000,$A13),0))-IF($C13="",0,IF(BW$1&gt;=$C13,SUMIFS('Q нефть, т'!BW$2:BW$5000,'Q нефть, т'!$B$2:$B$5000,$A13),0)))/1.007</f>
        <v>-2979.1459781529297</v>
      </c>
      <c r="BX13">
        <f>(IF($C13="",0,IF(BX$1&gt;=$C13,SUMIFS('Q жидкость, т'!BX$2:BX$5000,'Q жидкость, т'!$B$2:$B$5000,$A13),0))-IF($C13="",0,IF(BX$1&gt;=$C13,SUMIFS('Q нефть, т'!BX$2:BX$5000,'Q нефть, т'!$B$2:$B$5000,$A13),0)))/1.007</f>
        <v>-2979.1459781529297</v>
      </c>
      <c r="BY13">
        <f>(IF($C13="",0,IF(BY$1&gt;=$C13,SUMIFS('Q жидкость, т'!BY$2:BY$5000,'Q жидкость, т'!$B$2:$B$5000,$A13),0))-IF($C13="",0,IF(BY$1&gt;=$C13,SUMIFS('Q нефть, т'!BY$2:BY$5000,'Q нефть, т'!$B$2:$B$5000,$A13),0)))/1.007</f>
        <v>-2979.1459781529297</v>
      </c>
    </row>
    <row r="14" spans="1:78" x14ac:dyDescent="0.25">
      <c r="A14">
        <f>IF('Объекты по КП'!A14="","",'Объекты по КП'!A14)</f>
        <v>15</v>
      </c>
      <c r="B14" t="str">
        <f>IF('Объекты по КП'!B14="","",'Объекты по КП'!B14)</f>
        <v>1А</v>
      </c>
      <c r="C14" s="5">
        <f>IF('Объекты по КП'!C14="","",'Объекты по КП'!C14)</f>
        <v>44562</v>
      </c>
      <c r="F14">
        <f>(IF($C14="",0,IF(AND(F$1&gt;=$C14,F$1&lt;$C15),SUMIFS('Q жидкость, т'!F$2:F$5000,'Q жидкость, т'!$B$2:$B$5000,$A14),0))-IF($C14="",0,IF(AND(F$1&gt;=$C14,F$1&lt;$C15),SUMIFS('Q нефть, т'!F$2:F$5000,'Q нефть, т'!$B$2:$B$5000,$A14),0)))/1.007</f>
        <v>-2979.1459781529297</v>
      </c>
      <c r="G14">
        <f>(IF($C14="",0,IF(AND(G$1&gt;=$C14,G$1&lt;$C15),SUMIFS('Q жидкость, т'!G$2:G$5000,'Q жидкость, т'!$B$2:$B$5000,$A14),0))-IF($C14="",0,IF(AND(G$1&gt;=$C14,G$1&lt;$C15),SUMIFS('Q нефть, т'!G$2:G$5000,'Q нефть, т'!$B$2:$B$5000,$A14),0)))/1.007</f>
        <v>-2979.1459781529297</v>
      </c>
      <c r="H14">
        <f>(IF($C14="",0,IF(AND(H$1&gt;=$C14,H$1&lt;$C15),SUMIFS('Q жидкость, т'!H$2:H$5000,'Q жидкость, т'!$B$2:$B$5000,$A14),0))-IF($C14="",0,IF(AND(H$1&gt;=$C14,H$1&lt;$C15),SUMIFS('Q нефть, т'!H$2:H$5000,'Q нефть, т'!$B$2:$B$5000,$A14),0)))/1.007</f>
        <v>-2979.1459781529297</v>
      </c>
      <c r="I14">
        <f>(IF($C14="",0,IF(AND(I$1&gt;=$C14,I$1&lt;$C15),SUMIFS('Q жидкость, т'!I$2:I$5000,'Q жидкость, т'!$B$2:$B$5000,$A14),0))-IF($C14="",0,IF(AND(I$1&gt;=$C14,I$1&lt;$C15),SUMIFS('Q нефть, т'!I$2:I$5000,'Q нефть, т'!$B$2:$B$5000,$A14),0)))/1.007</f>
        <v>-2979.1459781529297</v>
      </c>
      <c r="J14">
        <f>(IF($C14="",0,IF(AND(J$1&gt;=$C14,J$1&lt;$C15),SUMIFS('Q жидкость, т'!J$2:J$5000,'Q жидкость, т'!$B$2:$B$5000,$A14),0))-IF($C14="",0,IF(AND(J$1&gt;=$C14,J$1&lt;$C15),SUMIFS('Q нефть, т'!J$2:J$5000,'Q нефть, т'!$B$2:$B$5000,$A14),0)))/1.007</f>
        <v>-2979.1459781529297</v>
      </c>
      <c r="K14">
        <f>(IF($C14="",0,IF(AND(K$1&gt;=$C14,K$1&lt;$C15),SUMIFS('Q жидкость, т'!K$2:K$5000,'Q жидкость, т'!$B$2:$B$5000,$A14),0))-IF($C14="",0,IF(AND(K$1&gt;=$C14,K$1&lt;$C15),SUMIFS('Q нефть, т'!K$2:K$5000,'Q нефть, т'!$B$2:$B$5000,$A14),0)))/1.007</f>
        <v>-2979.1459781529297</v>
      </c>
      <c r="L14">
        <f>(IF($C14="",0,IF(AND(L$1&gt;=$C14,L$1&lt;$C15),SUMIFS('Q жидкость, т'!L$2:L$5000,'Q жидкость, т'!$B$2:$B$5000,$A14),0))-IF($C14="",0,IF(AND(L$1&gt;=$C14,L$1&lt;$C15),SUMIFS('Q нефть, т'!L$2:L$5000,'Q нефть, т'!$B$2:$B$5000,$A14),0)))/1.007</f>
        <v>-2979.1459781529297</v>
      </c>
      <c r="M14">
        <f>(IF($C14="",0,IF(AND(M$1&gt;=$C14,M$1&lt;$C15),SUMIFS('Q жидкость, т'!M$2:M$5000,'Q жидкость, т'!$B$2:$B$5000,$A14),0))-IF($C14="",0,IF(AND(M$1&gt;=$C14,M$1&lt;$C15),SUMIFS('Q нефть, т'!M$2:M$5000,'Q нефть, т'!$B$2:$B$5000,$A14),0)))/1.007</f>
        <v>-2979.1459781529297</v>
      </c>
      <c r="N14">
        <f>(IF($C14="",0,IF(AND(N$1&gt;=$C14,N$1&lt;$C15),SUMIFS('Q жидкость, т'!N$2:N$5000,'Q жидкость, т'!$B$2:$B$5000,$A14),0))-IF($C14="",0,IF(AND(N$1&gt;=$C14,N$1&lt;$C15),SUMIFS('Q нефть, т'!N$2:N$5000,'Q нефть, т'!$B$2:$B$5000,$A14),0)))/1.007</f>
        <v>-2979.1459781529297</v>
      </c>
      <c r="O14">
        <f>(IF($C14="",0,IF(AND(O$1&gt;=$C14,O$1&lt;$C15),SUMIFS('Q жидкость, т'!O$2:O$5000,'Q жидкость, т'!$B$2:$B$5000,$A14),0))-IF($C14="",0,IF(AND(O$1&gt;=$C14,O$1&lt;$C15),SUMIFS('Q нефть, т'!O$2:O$5000,'Q нефть, т'!$B$2:$B$5000,$A14),0)))/1.007</f>
        <v>0</v>
      </c>
      <c r="P14">
        <f>(IF($C14="",0,IF(AND(P$1&gt;=$C14,P$1&lt;$C15),SUMIFS('Q жидкость, т'!P$2:P$5000,'Q жидкость, т'!$B$2:$B$5000,$A14),0))-IF($C14="",0,IF(AND(P$1&gt;=$C14,P$1&lt;$C15),SUMIFS('Q нефть, т'!P$2:P$5000,'Q нефть, т'!$B$2:$B$5000,$A14),0)))/1.007</f>
        <v>0</v>
      </c>
      <c r="Q14">
        <f>(IF($C14="",0,IF(AND(Q$1&gt;=$C14,Q$1&lt;$C15),SUMIFS('Q жидкость, т'!Q$2:Q$5000,'Q жидкость, т'!$B$2:$B$5000,$A14),0))-IF($C14="",0,IF(AND(Q$1&gt;=$C14,Q$1&lt;$C15),SUMIFS('Q нефть, т'!Q$2:Q$5000,'Q нефть, т'!$B$2:$B$5000,$A14),0)))/1.007</f>
        <v>0</v>
      </c>
      <c r="R14">
        <f>(IF($C14="",0,IF(AND(R$1&gt;=$C14,R$1&lt;$C15),SUMIFS('Q жидкость, т'!R$2:R$5000,'Q жидкость, т'!$B$2:$B$5000,$A14),0))-IF($C14="",0,IF(AND(R$1&gt;=$C14,R$1&lt;$C15),SUMIFS('Q нефть, т'!R$2:R$5000,'Q нефть, т'!$B$2:$B$5000,$A14),0)))/1.007</f>
        <v>0</v>
      </c>
      <c r="S14">
        <f>(IF($C14="",0,IF(AND(S$1&gt;=$C14,S$1&lt;$C15),SUMIFS('Q жидкость, т'!S$2:S$5000,'Q жидкость, т'!$B$2:$B$5000,$A14),0))-IF($C14="",0,IF(AND(S$1&gt;=$C14,S$1&lt;$C15),SUMIFS('Q нефть, т'!S$2:S$5000,'Q нефть, т'!$B$2:$B$5000,$A14),0)))/1.007</f>
        <v>0</v>
      </c>
      <c r="T14">
        <f>(IF($C14="",0,IF(AND(T$1&gt;=$C14,T$1&lt;$C15),SUMIFS('Q жидкость, т'!T$2:T$5000,'Q жидкость, т'!$B$2:$B$5000,$A14),0))-IF($C14="",0,IF(AND(T$1&gt;=$C14,T$1&lt;$C15),SUMIFS('Q нефть, т'!T$2:T$5000,'Q нефть, т'!$B$2:$B$5000,$A14),0)))/1.007</f>
        <v>0</v>
      </c>
      <c r="U14">
        <f>(IF($C14="",0,IF(AND(U$1&gt;=$C14,U$1&lt;$C15),SUMIFS('Q жидкость, т'!U$2:U$5000,'Q жидкость, т'!$B$2:$B$5000,$A14),0))-IF($C14="",0,IF(AND(U$1&gt;=$C14,U$1&lt;$C15),SUMIFS('Q нефть, т'!U$2:U$5000,'Q нефть, т'!$B$2:$B$5000,$A14),0)))/1.007</f>
        <v>0</v>
      </c>
      <c r="V14">
        <f>(IF($C14="",0,IF(AND(V$1&gt;=$C14,V$1&lt;$C15),SUMIFS('Q жидкость, т'!V$2:V$5000,'Q жидкость, т'!$B$2:$B$5000,$A14),0))-IF($C14="",0,IF(AND(V$1&gt;=$C14,V$1&lt;$C15),SUMIFS('Q нефть, т'!V$2:V$5000,'Q нефть, т'!$B$2:$B$5000,$A14),0)))/1.007</f>
        <v>0</v>
      </c>
      <c r="W14">
        <f>(IF($C14="",0,IF(AND(W$1&gt;=$C14,W$1&lt;$C15),SUMIFS('Q жидкость, т'!W$2:W$5000,'Q жидкость, т'!$B$2:$B$5000,$A14),0))-IF($C14="",0,IF(AND(W$1&gt;=$C14,W$1&lt;$C15),SUMIFS('Q нефть, т'!W$2:W$5000,'Q нефть, т'!$B$2:$B$5000,$A14),0)))/1.007</f>
        <v>0</v>
      </c>
      <c r="X14">
        <f>(IF($C14="",0,IF(AND(X$1&gt;=$C14,X$1&lt;$C15),SUMIFS('Q жидкость, т'!X$2:X$5000,'Q жидкость, т'!$B$2:$B$5000,$A14),0))-IF($C14="",0,IF(AND(X$1&gt;=$C14,X$1&lt;$C15),SUMIFS('Q нефть, т'!X$2:X$5000,'Q нефть, т'!$B$2:$B$5000,$A14),0)))/1.007</f>
        <v>0</v>
      </c>
      <c r="Y14">
        <f>(IF($C14="",0,IF(AND(Y$1&gt;=$C14,Y$1&lt;$C15),SUMIFS('Q жидкость, т'!Y$2:Y$5000,'Q жидкость, т'!$B$2:$B$5000,$A14),0))-IF($C14="",0,IF(AND(Y$1&gt;=$C14,Y$1&lt;$C15),SUMIFS('Q нефть, т'!Y$2:Y$5000,'Q нефть, т'!$B$2:$B$5000,$A14),0)))/1.007</f>
        <v>0</v>
      </c>
      <c r="Z14">
        <f>(IF($C14="",0,IF(AND(Z$1&gt;=$C14,Z$1&lt;$C15),SUMIFS('Q жидкость, т'!Z$2:Z$5000,'Q жидкость, т'!$B$2:$B$5000,$A14),0))-IF($C14="",0,IF(AND(Z$1&gt;=$C14,Z$1&lt;$C15),SUMIFS('Q нефть, т'!Z$2:Z$5000,'Q нефть, т'!$B$2:$B$5000,$A14),0)))/1.007</f>
        <v>0</v>
      </c>
      <c r="AA14">
        <f>(IF($C14="",0,IF(AND(AA$1&gt;=$C14,AA$1&lt;$C15),SUMIFS('Q жидкость, т'!AA$2:AA$5000,'Q жидкость, т'!$B$2:$B$5000,$A14),0))-IF($C14="",0,IF(AND(AA$1&gt;=$C14,AA$1&lt;$C15),SUMIFS('Q нефть, т'!AA$2:AA$5000,'Q нефть, т'!$B$2:$B$5000,$A14),0)))/1.007</f>
        <v>0</v>
      </c>
      <c r="AB14">
        <f>(IF($C14="",0,IF(AND(AB$1&gt;=$C14,AB$1&lt;$C15),SUMIFS('Q жидкость, т'!AB$2:AB$5000,'Q жидкость, т'!$B$2:$B$5000,$A14),0))-IF($C14="",0,IF(AND(AB$1&gt;=$C14,AB$1&lt;$C15),SUMIFS('Q нефть, т'!AB$2:AB$5000,'Q нефть, т'!$B$2:$B$5000,$A14),0)))/1.007</f>
        <v>0</v>
      </c>
      <c r="AC14">
        <f>(IF($C14="",0,IF(AND(AC$1&gt;=$C14,AC$1&lt;$C15),SUMIFS('Q жидкость, т'!AC$2:AC$5000,'Q жидкость, т'!$B$2:$B$5000,$A14),0))-IF($C14="",0,IF(AND(AC$1&gt;=$C14,AC$1&lt;$C15),SUMIFS('Q нефть, т'!AC$2:AC$5000,'Q нефть, т'!$B$2:$B$5000,$A14),0)))/1.007</f>
        <v>0</v>
      </c>
      <c r="AD14">
        <f>(IF($C14="",0,IF(AND(AD$1&gt;=$C14,AD$1&lt;$C15),SUMIFS('Q жидкость, т'!AD$2:AD$5000,'Q жидкость, т'!$B$2:$B$5000,$A14),0))-IF($C14="",0,IF(AND(AD$1&gt;=$C14,AD$1&lt;$C15),SUMIFS('Q нефть, т'!AD$2:AD$5000,'Q нефть, т'!$B$2:$B$5000,$A14),0)))/1.007</f>
        <v>0</v>
      </c>
      <c r="AE14">
        <f>(IF($C14="",0,IF(AND(AE$1&gt;=$C14,AE$1&lt;$C15),SUMIFS('Q жидкость, т'!AE$2:AE$5000,'Q жидкость, т'!$B$2:$B$5000,$A14),0))-IF($C14="",0,IF(AND(AE$1&gt;=$C14,AE$1&lt;$C15),SUMIFS('Q нефть, т'!AE$2:AE$5000,'Q нефть, т'!$B$2:$B$5000,$A14),0)))/1.007</f>
        <v>0</v>
      </c>
      <c r="AF14">
        <f>(IF($C14="",0,IF(AND(AF$1&gt;=$C14,AF$1&lt;$C15),SUMIFS('Q жидкость, т'!AF$2:AF$5000,'Q жидкость, т'!$B$2:$B$5000,$A14),0))-IF($C14="",0,IF(AND(AF$1&gt;=$C14,AF$1&lt;$C15),SUMIFS('Q нефть, т'!AF$2:AF$5000,'Q нефть, т'!$B$2:$B$5000,$A14),0)))/1.007</f>
        <v>0</v>
      </c>
      <c r="AG14">
        <f>(IF($C14="",0,IF(AND(AG$1&gt;=$C14,AG$1&lt;$C15),SUMIFS('Q жидкость, т'!AG$2:AG$5000,'Q жидкость, т'!$B$2:$B$5000,$A14),0))-IF($C14="",0,IF(AND(AG$1&gt;=$C14,AG$1&lt;$C15),SUMIFS('Q нефть, т'!AG$2:AG$5000,'Q нефть, т'!$B$2:$B$5000,$A14),0)))/1.007</f>
        <v>0</v>
      </c>
      <c r="AH14">
        <f>(IF($C14="",0,IF(AND(AH$1&gt;=$C14,AH$1&lt;$C15),SUMIFS('Q жидкость, т'!AH$2:AH$5000,'Q жидкость, т'!$B$2:$B$5000,$A14),0))-IF($C14="",0,IF(AND(AH$1&gt;=$C14,AH$1&lt;$C15),SUMIFS('Q нефть, т'!AH$2:AH$5000,'Q нефть, т'!$B$2:$B$5000,$A14),0)))/1.007</f>
        <v>0</v>
      </c>
      <c r="AI14">
        <f>(IF($C14="",0,IF(AND(AI$1&gt;=$C14,AI$1&lt;$C15),SUMIFS('Q жидкость, т'!AI$2:AI$5000,'Q жидкость, т'!$B$2:$B$5000,$A14),0))-IF($C14="",0,IF(AND(AI$1&gt;=$C14,AI$1&lt;$C15),SUMIFS('Q нефть, т'!AI$2:AI$5000,'Q нефть, т'!$B$2:$B$5000,$A14),0)))/1.007</f>
        <v>0</v>
      </c>
      <c r="AJ14">
        <f>(IF($C14="",0,IF(AND(AJ$1&gt;=$C14,AJ$1&lt;$C15),SUMIFS('Q жидкость, т'!AJ$2:AJ$5000,'Q жидкость, т'!$B$2:$B$5000,$A14),0))-IF($C14="",0,IF(AND(AJ$1&gt;=$C14,AJ$1&lt;$C15),SUMIFS('Q нефть, т'!AJ$2:AJ$5000,'Q нефть, т'!$B$2:$B$5000,$A14),0)))/1.007</f>
        <v>0</v>
      </c>
      <c r="AK14">
        <f>(IF($C14="",0,IF(AND(AK$1&gt;=$C14,AK$1&lt;$C15),SUMIFS('Q жидкость, т'!AK$2:AK$5000,'Q жидкость, т'!$B$2:$B$5000,$A14),0))-IF($C14="",0,IF(AND(AK$1&gt;=$C14,AK$1&lt;$C15),SUMIFS('Q нефть, т'!AK$2:AK$5000,'Q нефть, т'!$B$2:$B$5000,$A14),0)))/1.007</f>
        <v>0</v>
      </c>
      <c r="AL14">
        <f>(IF($C14="",0,IF(AND(AL$1&gt;=$C14,AL$1&lt;$C15),SUMIFS('Q жидкость, т'!AL$2:AL$5000,'Q жидкость, т'!$B$2:$B$5000,$A14),0))-IF($C14="",0,IF(AND(AL$1&gt;=$C14,AL$1&lt;$C15),SUMIFS('Q нефть, т'!AL$2:AL$5000,'Q нефть, т'!$B$2:$B$5000,$A14),0)))/1.007</f>
        <v>0</v>
      </c>
      <c r="AM14">
        <f>(IF($C14="",0,IF(AND(AM$1&gt;=$C14,AM$1&lt;$C15),SUMIFS('Q жидкость, т'!AM$2:AM$5000,'Q жидкость, т'!$B$2:$B$5000,$A14),0))-IF($C14="",0,IF(AND(AM$1&gt;=$C14,AM$1&lt;$C15),SUMIFS('Q нефть, т'!AM$2:AM$5000,'Q нефть, т'!$B$2:$B$5000,$A14),0)))/1.007</f>
        <v>0</v>
      </c>
      <c r="AN14">
        <f>(IF($C14="",0,IF(AND(AN$1&gt;=$C14,AN$1&lt;$C15),SUMIFS('Q жидкость, т'!AN$2:AN$5000,'Q жидкость, т'!$B$2:$B$5000,$A14),0))-IF($C14="",0,IF(AND(AN$1&gt;=$C14,AN$1&lt;$C15),SUMIFS('Q нефть, т'!AN$2:AN$5000,'Q нефть, т'!$B$2:$B$5000,$A14),0)))/1.007</f>
        <v>0</v>
      </c>
      <c r="AO14">
        <f>(IF($C14="",0,IF(AND(AO$1&gt;=$C14,AO$1&lt;$C15),SUMIFS('Q жидкость, т'!AO$2:AO$5000,'Q жидкость, т'!$B$2:$B$5000,$A14),0))-IF($C14="",0,IF(AND(AO$1&gt;=$C14,AO$1&lt;$C15),SUMIFS('Q нефть, т'!AO$2:AO$5000,'Q нефть, т'!$B$2:$B$5000,$A14),0)))/1.007</f>
        <v>0</v>
      </c>
      <c r="AP14">
        <f>(IF($C14="",0,IF(AND(AP$1&gt;=$C14,AP$1&lt;$C15),SUMIFS('Q жидкость, т'!AP$2:AP$5000,'Q жидкость, т'!$B$2:$B$5000,$A14),0))-IF($C14="",0,IF(AND(AP$1&gt;=$C14,AP$1&lt;$C15),SUMIFS('Q нефть, т'!AP$2:AP$5000,'Q нефть, т'!$B$2:$B$5000,$A14),0)))/1.007</f>
        <v>0</v>
      </c>
      <c r="AQ14">
        <f>(IF($C14="",0,IF(AND(AQ$1&gt;=$C14,AQ$1&lt;$C15),SUMIFS('Q жидкость, т'!AQ$2:AQ$5000,'Q жидкость, т'!$B$2:$B$5000,$A14),0))-IF($C14="",0,IF(AND(AQ$1&gt;=$C14,AQ$1&lt;$C15),SUMIFS('Q нефть, т'!AQ$2:AQ$5000,'Q нефть, т'!$B$2:$B$5000,$A14),0)))/1.007</f>
        <v>0</v>
      </c>
      <c r="AR14">
        <f>(IF($C14="",0,IF(AND(AR$1&gt;=$C14,AR$1&lt;$C15),SUMIFS('Q жидкость, т'!AR$2:AR$5000,'Q жидкость, т'!$B$2:$B$5000,$A14),0))-IF($C14="",0,IF(AND(AR$1&gt;=$C14,AR$1&lt;$C15),SUMIFS('Q нефть, т'!AR$2:AR$5000,'Q нефть, т'!$B$2:$B$5000,$A14),0)))/1.007</f>
        <v>0</v>
      </c>
      <c r="AS14">
        <f>(IF($C14="",0,IF(AND(AS$1&gt;=$C14,AS$1&lt;$C15),SUMIFS('Q жидкость, т'!AS$2:AS$5000,'Q жидкость, т'!$B$2:$B$5000,$A14),0))-IF($C14="",0,IF(AND(AS$1&gt;=$C14,AS$1&lt;$C15),SUMIFS('Q нефть, т'!AS$2:AS$5000,'Q нефть, т'!$B$2:$B$5000,$A14),0)))/1.007</f>
        <v>0</v>
      </c>
      <c r="AT14">
        <f>(IF($C14="",0,IF(AND(AT$1&gt;=$C14,AT$1&lt;$C15),SUMIFS('Q жидкость, т'!AT$2:AT$5000,'Q жидкость, т'!$B$2:$B$5000,$A14),0))-IF($C14="",0,IF(AND(AT$1&gt;=$C14,AT$1&lt;$C15),SUMIFS('Q нефть, т'!AT$2:AT$5000,'Q нефть, т'!$B$2:$B$5000,$A14),0)))/1.007</f>
        <v>0</v>
      </c>
      <c r="AU14">
        <f>(IF($C14="",0,IF(AND(AU$1&gt;=$C14,AU$1&lt;$C15),SUMIFS('Q жидкость, т'!AU$2:AU$5000,'Q жидкость, т'!$B$2:$B$5000,$A14),0))-IF($C14="",0,IF(AND(AU$1&gt;=$C14,AU$1&lt;$C15),SUMIFS('Q нефть, т'!AU$2:AU$5000,'Q нефть, т'!$B$2:$B$5000,$A14),0)))/1.007</f>
        <v>0</v>
      </c>
      <c r="AV14">
        <f>(IF($C14="",0,IF(AND(AV$1&gt;=$C14,AV$1&lt;$C15),SUMIFS('Q жидкость, т'!AV$2:AV$5000,'Q жидкость, т'!$B$2:$B$5000,$A14),0))-IF($C14="",0,IF(AND(AV$1&gt;=$C14,AV$1&lt;$C15),SUMIFS('Q нефть, т'!AV$2:AV$5000,'Q нефть, т'!$B$2:$B$5000,$A14),0)))/1.007</f>
        <v>0</v>
      </c>
      <c r="AW14">
        <f>(IF($C14="",0,IF(AND(AW$1&gt;=$C14,AW$1&lt;$C15),SUMIFS('Q жидкость, т'!AW$2:AW$5000,'Q жидкость, т'!$B$2:$B$5000,$A14),0))-IF($C14="",0,IF(AND(AW$1&gt;=$C14,AW$1&lt;$C15),SUMIFS('Q нефть, т'!AW$2:AW$5000,'Q нефть, т'!$B$2:$B$5000,$A14),0)))/1.007</f>
        <v>0</v>
      </c>
      <c r="AX14">
        <f>(IF($C14="",0,IF(AND(AX$1&gt;=$C14,AX$1&lt;$C15),SUMIFS('Q жидкость, т'!AX$2:AX$5000,'Q жидкость, т'!$B$2:$B$5000,$A14),0))-IF($C14="",0,IF(AND(AX$1&gt;=$C14,AX$1&lt;$C15),SUMIFS('Q нефть, т'!AX$2:AX$5000,'Q нефть, т'!$B$2:$B$5000,$A14),0)))/1.007</f>
        <v>0</v>
      </c>
      <c r="AY14">
        <f>(IF($C14="",0,IF(AND(AY$1&gt;=$C14,AY$1&lt;$C15),SUMIFS('Q жидкость, т'!AY$2:AY$5000,'Q жидкость, т'!$B$2:$B$5000,$A14),0))-IF($C14="",0,IF(AND(AY$1&gt;=$C14,AY$1&lt;$C15),SUMIFS('Q нефть, т'!AY$2:AY$5000,'Q нефть, т'!$B$2:$B$5000,$A14),0)))/1.007</f>
        <v>0</v>
      </c>
      <c r="AZ14">
        <f>(IF($C14="",0,IF(AND(AZ$1&gt;=$C14,AZ$1&lt;$C15),SUMIFS('Q жидкость, т'!AZ$2:AZ$5000,'Q жидкость, т'!$B$2:$B$5000,$A14),0))-IF($C14="",0,IF(AND(AZ$1&gt;=$C14,AZ$1&lt;$C15),SUMIFS('Q нефть, т'!AZ$2:AZ$5000,'Q нефть, т'!$B$2:$B$5000,$A14),0)))/1.007</f>
        <v>0</v>
      </c>
      <c r="BA14">
        <f>(IF($C14="",0,IF(AND(BA$1&gt;=$C14,BA$1&lt;$C15),SUMIFS('Q жидкость, т'!BA$2:BA$5000,'Q жидкость, т'!$B$2:$B$5000,$A14),0))-IF($C14="",0,IF(AND(BA$1&gt;=$C14,BA$1&lt;$C15),SUMIFS('Q нефть, т'!BA$2:BA$5000,'Q нефть, т'!$B$2:$B$5000,$A14),0)))/1.007</f>
        <v>0</v>
      </c>
      <c r="BB14">
        <f>(IF($C14="",0,IF(AND(BB$1&gt;=$C14,BB$1&lt;$C15),SUMIFS('Q жидкость, т'!BB$2:BB$5000,'Q жидкость, т'!$B$2:$B$5000,$A14),0))-IF($C14="",0,IF(AND(BB$1&gt;=$C14,BB$1&lt;$C15),SUMIFS('Q нефть, т'!BB$2:BB$5000,'Q нефть, т'!$B$2:$B$5000,$A14),0)))/1.007</f>
        <v>0</v>
      </c>
      <c r="BC14">
        <f>(IF($C14="",0,IF(AND(BC$1&gt;=$C14,BC$1&lt;$C15),SUMIFS('Q жидкость, т'!BC$2:BC$5000,'Q жидкость, т'!$B$2:$B$5000,$A14),0))-IF($C14="",0,IF(AND(BC$1&gt;=$C14,BC$1&lt;$C15),SUMIFS('Q нефть, т'!BC$2:BC$5000,'Q нефть, т'!$B$2:$B$5000,$A14),0)))/1.007</f>
        <v>0</v>
      </c>
      <c r="BD14">
        <f>(IF($C14="",0,IF(AND(BD$1&gt;=$C14,BD$1&lt;$C15),SUMIFS('Q жидкость, т'!BD$2:BD$5000,'Q жидкость, т'!$B$2:$B$5000,$A14),0))-IF($C14="",0,IF(AND(BD$1&gt;=$C14,BD$1&lt;$C15),SUMIFS('Q нефть, т'!BD$2:BD$5000,'Q нефть, т'!$B$2:$B$5000,$A14),0)))/1.007</f>
        <v>0</v>
      </c>
      <c r="BE14">
        <f>(IF($C14="",0,IF(AND(BE$1&gt;=$C14,BE$1&lt;$C15),SUMIFS('Q жидкость, т'!BE$2:BE$5000,'Q жидкость, т'!$B$2:$B$5000,$A14),0))-IF($C14="",0,IF(AND(BE$1&gt;=$C14,BE$1&lt;$C15),SUMIFS('Q нефть, т'!BE$2:BE$5000,'Q нефть, т'!$B$2:$B$5000,$A14),0)))/1.007</f>
        <v>0</v>
      </c>
      <c r="BF14">
        <f>(IF($C14="",0,IF(AND(BF$1&gt;=$C14,BF$1&lt;$C15),SUMIFS('Q жидкость, т'!BF$2:BF$5000,'Q жидкость, т'!$B$2:$B$5000,$A14),0))-IF($C14="",0,IF(AND(BF$1&gt;=$C14,BF$1&lt;$C15),SUMIFS('Q нефть, т'!BF$2:BF$5000,'Q нефть, т'!$B$2:$B$5000,$A14),0)))/1.007</f>
        <v>0</v>
      </c>
      <c r="BG14">
        <f>(IF($C14="",0,IF(AND(BG$1&gt;=$C14,BG$1&lt;$C15),SUMIFS('Q жидкость, т'!BG$2:BG$5000,'Q жидкость, т'!$B$2:$B$5000,$A14),0))-IF($C14="",0,IF(AND(BG$1&gt;=$C14,BG$1&lt;$C15),SUMIFS('Q нефть, т'!BG$2:BG$5000,'Q нефть, т'!$B$2:$B$5000,$A14),0)))/1.007</f>
        <v>0</v>
      </c>
      <c r="BH14">
        <f>(IF($C14="",0,IF(AND(BH$1&gt;=$C14,BH$1&lt;$C15),SUMIFS('Q жидкость, т'!BH$2:BH$5000,'Q жидкость, т'!$B$2:$B$5000,$A14),0))-IF($C14="",0,IF(AND(BH$1&gt;=$C14,BH$1&lt;$C15),SUMIFS('Q нефть, т'!BH$2:BH$5000,'Q нефть, т'!$B$2:$B$5000,$A14),0)))/1.007</f>
        <v>0</v>
      </c>
      <c r="BI14">
        <f>(IF($C14="",0,IF(AND(BI$1&gt;=$C14,BI$1&lt;$C15),SUMIFS('Q жидкость, т'!BI$2:BI$5000,'Q жидкость, т'!$B$2:$B$5000,$A14),0))-IF($C14="",0,IF(AND(BI$1&gt;=$C14,BI$1&lt;$C15),SUMIFS('Q нефть, т'!BI$2:BI$5000,'Q нефть, т'!$B$2:$B$5000,$A14),0)))/1.007</f>
        <v>0</v>
      </c>
      <c r="BJ14">
        <f>(IF($C14="",0,IF(AND(BJ$1&gt;=$C14,BJ$1&lt;$C15),SUMIFS('Q жидкость, т'!BJ$2:BJ$5000,'Q жидкость, т'!$B$2:$B$5000,$A14),0))-IF($C14="",0,IF(AND(BJ$1&gt;=$C14,BJ$1&lt;$C15),SUMIFS('Q нефть, т'!BJ$2:BJ$5000,'Q нефть, т'!$B$2:$B$5000,$A14),0)))/1.007</f>
        <v>0</v>
      </c>
      <c r="BK14">
        <f>(IF($C14="",0,IF(AND(BK$1&gt;=$C14,BK$1&lt;$C15),SUMIFS('Q жидкость, т'!BK$2:BK$5000,'Q жидкость, т'!$B$2:$B$5000,$A14),0))-IF($C14="",0,IF(AND(BK$1&gt;=$C14,BK$1&lt;$C15),SUMIFS('Q нефть, т'!BK$2:BK$5000,'Q нефть, т'!$B$2:$B$5000,$A14),0)))/1.007</f>
        <v>0</v>
      </c>
      <c r="BL14">
        <f>(IF($C14="",0,IF(AND(BL$1&gt;=$C14,BL$1&lt;$C15),SUMIFS('Q жидкость, т'!BL$2:BL$5000,'Q жидкость, т'!$B$2:$B$5000,$A14),0))-IF($C14="",0,IF(AND(BL$1&gt;=$C14,BL$1&lt;$C15),SUMIFS('Q нефть, т'!BL$2:BL$5000,'Q нефть, т'!$B$2:$B$5000,$A14),0)))/1.007</f>
        <v>0</v>
      </c>
      <c r="BM14">
        <f>(IF($C14="",0,IF(AND(BM$1&gt;=$C14,BM$1&lt;$C15),SUMIFS('Q жидкость, т'!BM$2:BM$5000,'Q жидкость, т'!$B$2:$B$5000,$A14),0))-IF($C14="",0,IF(AND(BM$1&gt;=$C14,BM$1&lt;$C15),SUMIFS('Q нефть, т'!BM$2:BM$5000,'Q нефть, т'!$B$2:$B$5000,$A14),0)))/1.007</f>
        <v>0</v>
      </c>
      <c r="BN14">
        <f>(IF($C14="",0,IF(AND(BN$1&gt;=$C14,BN$1&lt;$C15),SUMIFS('Q жидкость, т'!BN$2:BN$5000,'Q жидкость, т'!$B$2:$B$5000,$A14),0))-IF($C14="",0,IF(AND(BN$1&gt;=$C14,BN$1&lt;$C15),SUMIFS('Q нефть, т'!BN$2:BN$5000,'Q нефть, т'!$B$2:$B$5000,$A14),0)))/1.007</f>
        <v>0</v>
      </c>
      <c r="BO14">
        <f>(IF($C14="",0,IF(AND(BO$1&gt;=$C14,BO$1&lt;$C15),SUMIFS('Q жидкость, т'!BO$2:BO$5000,'Q жидкость, т'!$B$2:$B$5000,$A14),0))-IF($C14="",0,IF(AND(BO$1&gt;=$C14,BO$1&lt;$C15),SUMIFS('Q нефть, т'!BO$2:BO$5000,'Q нефть, т'!$B$2:$B$5000,$A14),0)))/1.007</f>
        <v>0</v>
      </c>
      <c r="BP14">
        <f>(IF($C14="",0,IF(AND(BP$1&gt;=$C14,BP$1&lt;$C15),SUMIFS('Q жидкость, т'!BP$2:BP$5000,'Q жидкость, т'!$B$2:$B$5000,$A14),0))-IF($C14="",0,IF(AND(BP$1&gt;=$C14,BP$1&lt;$C15),SUMIFS('Q нефть, т'!BP$2:BP$5000,'Q нефть, т'!$B$2:$B$5000,$A14),0)))/1.007</f>
        <v>0</v>
      </c>
      <c r="BQ14">
        <f>(IF($C14="",0,IF(AND(BQ$1&gt;=$C14,BQ$1&lt;$C15),SUMIFS('Q жидкость, т'!BQ$2:BQ$5000,'Q жидкость, т'!$B$2:$B$5000,$A14),0))-IF($C14="",0,IF(AND(BQ$1&gt;=$C14,BQ$1&lt;$C15),SUMIFS('Q нефть, т'!BQ$2:BQ$5000,'Q нефть, т'!$B$2:$B$5000,$A14),0)))/1.007</f>
        <v>0</v>
      </c>
      <c r="BR14">
        <f>(IF($C14="",0,IF(AND(BR$1&gt;=$C14,BR$1&lt;$C15),SUMIFS('Q жидкость, т'!BR$2:BR$5000,'Q жидкость, т'!$B$2:$B$5000,$A14),0))-IF($C14="",0,IF(AND(BR$1&gt;=$C14,BR$1&lt;$C15),SUMIFS('Q нефть, т'!BR$2:BR$5000,'Q нефть, т'!$B$2:$B$5000,$A14),0)))/1.007</f>
        <v>0</v>
      </c>
      <c r="BS14">
        <f>(IF($C14="",0,IF(AND(BS$1&gt;=$C14,BS$1&lt;$C15),SUMIFS('Q жидкость, т'!BS$2:BS$5000,'Q жидкость, т'!$B$2:$B$5000,$A14),0))-IF($C14="",0,IF(AND(BS$1&gt;=$C14,BS$1&lt;$C15),SUMIFS('Q нефть, т'!BS$2:BS$5000,'Q нефть, т'!$B$2:$B$5000,$A14),0)))/1.007</f>
        <v>0</v>
      </c>
      <c r="BT14">
        <f>(IF($C14="",0,IF(AND(BT$1&gt;=$C14,BT$1&lt;$C15),SUMIFS('Q жидкость, т'!BT$2:BT$5000,'Q жидкость, т'!$B$2:$B$5000,$A14),0))-IF($C14="",0,IF(AND(BT$1&gt;=$C14,BT$1&lt;$C15),SUMIFS('Q нефть, т'!BT$2:BT$5000,'Q нефть, т'!$B$2:$B$5000,$A14),0)))/1.007</f>
        <v>0</v>
      </c>
      <c r="BU14">
        <f>(IF($C14="",0,IF(AND(BU$1&gt;=$C14,BU$1&lt;$C15),SUMIFS('Q жидкость, т'!BU$2:BU$5000,'Q жидкость, т'!$B$2:$B$5000,$A14),0))-IF($C14="",0,IF(AND(BU$1&gt;=$C14,BU$1&lt;$C15),SUMIFS('Q нефть, т'!BU$2:BU$5000,'Q нефть, т'!$B$2:$B$5000,$A14),0)))/1.007</f>
        <v>0</v>
      </c>
      <c r="BV14">
        <f>(IF($C14="",0,IF(AND(BV$1&gt;=$C14,BV$1&lt;$C15),SUMIFS('Q жидкость, т'!BV$2:BV$5000,'Q жидкость, т'!$B$2:$B$5000,$A14),0))-IF($C14="",0,IF(AND(BV$1&gt;=$C14,BV$1&lt;$C15),SUMIFS('Q нефть, т'!BV$2:BV$5000,'Q нефть, т'!$B$2:$B$5000,$A14),0)))/1.007</f>
        <v>0</v>
      </c>
      <c r="BW14">
        <f>(IF($C14="",0,IF(AND(BW$1&gt;=$C14,BW$1&lt;$C15),SUMIFS('Q жидкость, т'!BW$2:BW$5000,'Q жидкость, т'!$B$2:$B$5000,$A14),0))-IF($C14="",0,IF(AND(BW$1&gt;=$C14,BW$1&lt;$C15),SUMIFS('Q нефть, т'!BW$2:BW$5000,'Q нефть, т'!$B$2:$B$5000,$A14),0)))/1.007</f>
        <v>0</v>
      </c>
      <c r="BX14">
        <f>(IF($C14="",0,IF(AND(BX$1&gt;=$C14,BX$1&lt;$C15),SUMIFS('Q жидкость, т'!BX$2:BX$5000,'Q жидкость, т'!$B$2:$B$5000,$A14),0))-IF($C14="",0,IF(AND(BX$1&gt;=$C14,BX$1&lt;$C15),SUMIFS('Q нефть, т'!BX$2:BX$5000,'Q нефть, т'!$B$2:$B$5000,$A14),0)))/1.007</f>
        <v>0</v>
      </c>
      <c r="BY14">
        <f>(IF($C14="",0,IF(AND(BY$1&gt;=$C14,BY$1&lt;$C15),SUMIFS('Q жидкость, т'!BY$2:BY$5000,'Q жидкость, т'!$B$2:$B$5000,$A14),0))-IF($C14="",0,IF(AND(BY$1&gt;=$C14,BY$1&lt;$C15),SUMIFS('Q нефть, т'!BY$2:BY$5000,'Q нефть, т'!$B$2:$B$5000,$A14),0)))/1.007</f>
        <v>0</v>
      </c>
    </row>
    <row r="15" spans="1:78" x14ac:dyDescent="0.25">
      <c r="A15">
        <f>IF('Объекты по КП'!A15="","",'Объекты по КП'!A15)</f>
        <v>15</v>
      </c>
      <c r="B15" t="str">
        <f>IF('Объекты по КП'!B15="","",'Объекты по КП'!B15)</f>
        <v>КНС мини</v>
      </c>
      <c r="C15" s="5">
        <f>IF('Объекты по КП'!C15="","",'Объекты по КП'!C15)</f>
        <v>45566</v>
      </c>
      <c r="F15">
        <f>(IF($C15="",0,IF(AND(F$1&gt;=$C15,F$1&lt;$C16),SUMIFS('Q жидкость, т'!F$2:F$5000,'Q жидкость, т'!$B$2:$B$5000,$A15),0))-IF($C15="",0,IF(AND(F$1&gt;=$C15,F$1&lt;$C16),SUMIFS('Q нефть, т'!F$2:F$5000,'Q нефть, т'!$B$2:$B$5000,$A15),0)))/1.007</f>
        <v>0</v>
      </c>
      <c r="G15">
        <f>(IF($C15="",0,IF(AND(G$1&gt;=$C15,G$1&lt;$C16),SUMIFS('Q жидкость, т'!G$2:G$5000,'Q жидкость, т'!$B$2:$B$5000,$A15),0))-IF($C15="",0,IF(AND(G$1&gt;=$C15,G$1&lt;$C16),SUMIFS('Q нефть, т'!G$2:G$5000,'Q нефть, т'!$B$2:$B$5000,$A15),0)))/1.007</f>
        <v>0</v>
      </c>
      <c r="H15">
        <f>(IF($C15="",0,IF(AND(H$1&gt;=$C15,H$1&lt;$C16),SUMIFS('Q жидкость, т'!H$2:H$5000,'Q жидкость, т'!$B$2:$B$5000,$A15),0))-IF($C15="",0,IF(AND(H$1&gt;=$C15,H$1&lt;$C16),SUMIFS('Q нефть, т'!H$2:H$5000,'Q нефть, т'!$B$2:$B$5000,$A15),0)))/1.007</f>
        <v>0</v>
      </c>
      <c r="I15">
        <f>(IF($C15="",0,IF(AND(I$1&gt;=$C15,I$1&lt;$C16),SUMIFS('Q жидкость, т'!I$2:I$5000,'Q жидкость, т'!$B$2:$B$5000,$A15),0))-IF($C15="",0,IF(AND(I$1&gt;=$C15,I$1&lt;$C16),SUMIFS('Q нефть, т'!I$2:I$5000,'Q нефть, т'!$B$2:$B$5000,$A15),0)))/1.007</f>
        <v>0</v>
      </c>
      <c r="J15">
        <f>(IF($C15="",0,IF(AND(J$1&gt;=$C15,J$1&lt;$C16),SUMIFS('Q жидкость, т'!J$2:J$5000,'Q жидкость, т'!$B$2:$B$5000,$A15),0))-IF($C15="",0,IF(AND(J$1&gt;=$C15,J$1&lt;$C16),SUMIFS('Q нефть, т'!J$2:J$5000,'Q нефть, т'!$B$2:$B$5000,$A15),0)))/1.007</f>
        <v>0</v>
      </c>
      <c r="K15">
        <f>(IF($C15="",0,IF(AND(K$1&gt;=$C15,K$1&lt;$C16),SUMIFS('Q жидкость, т'!K$2:K$5000,'Q жидкость, т'!$B$2:$B$5000,$A15),0))-IF($C15="",0,IF(AND(K$1&gt;=$C15,K$1&lt;$C16),SUMIFS('Q нефть, т'!K$2:K$5000,'Q нефть, т'!$B$2:$B$5000,$A15),0)))/1.007</f>
        <v>0</v>
      </c>
      <c r="L15">
        <f>(IF($C15="",0,IF(AND(L$1&gt;=$C15,L$1&lt;$C16),SUMIFS('Q жидкость, т'!L$2:L$5000,'Q жидкость, т'!$B$2:$B$5000,$A15),0))-IF($C15="",0,IF(AND(L$1&gt;=$C15,L$1&lt;$C16),SUMIFS('Q нефть, т'!L$2:L$5000,'Q нефть, т'!$B$2:$B$5000,$A15),0)))/1.007</f>
        <v>0</v>
      </c>
      <c r="M15">
        <f>(IF($C15="",0,IF(AND(M$1&gt;=$C15,M$1&lt;$C16),SUMIFS('Q жидкость, т'!M$2:M$5000,'Q жидкость, т'!$B$2:$B$5000,$A15),0))-IF($C15="",0,IF(AND(M$1&gt;=$C15,M$1&lt;$C16),SUMIFS('Q нефть, т'!M$2:M$5000,'Q нефть, т'!$B$2:$B$5000,$A15),0)))/1.007</f>
        <v>0</v>
      </c>
      <c r="N15">
        <f>(IF($C15="",0,IF(AND(N$1&gt;=$C15,N$1&lt;$C16),SUMIFS('Q жидкость, т'!N$2:N$5000,'Q жидкость, т'!$B$2:$B$5000,$A15),0))-IF($C15="",0,IF(AND(N$1&gt;=$C15,N$1&lt;$C16),SUMIFS('Q нефть, т'!N$2:N$5000,'Q нефть, т'!$B$2:$B$5000,$A15),0)))/1.007</f>
        <v>0</v>
      </c>
      <c r="O15">
        <f>(IF($C15="",0,IF(AND(O$1&gt;=$C15,O$1&lt;$C16),SUMIFS('Q жидкость, т'!O$2:O$5000,'Q жидкость, т'!$B$2:$B$5000,$A15),0))-IF($C15="",0,IF(AND(O$1&gt;=$C15,O$1&lt;$C16),SUMIFS('Q нефть, т'!O$2:O$5000,'Q нефть, т'!$B$2:$B$5000,$A15),0)))/1.007</f>
        <v>-2979.1459781529297</v>
      </c>
      <c r="P15">
        <f>(IF($C15="",0,IF(AND(P$1&gt;=$C15,P$1&lt;$C16),SUMIFS('Q жидкость, т'!P$2:P$5000,'Q жидкость, т'!$B$2:$B$5000,$A15),0))-IF($C15="",0,IF(AND(P$1&gt;=$C15,P$1&lt;$C16),SUMIFS('Q нефть, т'!P$2:P$5000,'Q нефть, т'!$B$2:$B$5000,$A15),0)))/1.007</f>
        <v>-2979.1459781529297</v>
      </c>
      <c r="Q15">
        <f>(IF($C15="",0,IF(AND(Q$1&gt;=$C15,Q$1&lt;$C16),SUMIFS('Q жидкость, т'!Q$2:Q$5000,'Q жидкость, т'!$B$2:$B$5000,$A15),0))-IF($C15="",0,IF(AND(Q$1&gt;=$C15,Q$1&lt;$C16),SUMIFS('Q нефть, т'!Q$2:Q$5000,'Q нефть, т'!$B$2:$B$5000,$A15),0)))/1.007</f>
        <v>-2979.1459781529297</v>
      </c>
      <c r="R15">
        <f>(IF($C15="",0,IF(AND(R$1&gt;=$C15,R$1&lt;$C16),SUMIFS('Q жидкость, т'!R$2:R$5000,'Q жидкость, т'!$B$2:$B$5000,$A15),0))-IF($C15="",0,IF(AND(R$1&gt;=$C15,R$1&lt;$C16),SUMIFS('Q нефть, т'!R$2:R$5000,'Q нефть, т'!$B$2:$B$5000,$A15),0)))/1.007</f>
        <v>-2979.1459781529297</v>
      </c>
      <c r="S15">
        <f>(IF($C15="",0,IF(AND(S$1&gt;=$C15,S$1&lt;$C16),SUMIFS('Q жидкость, т'!S$2:S$5000,'Q жидкость, т'!$B$2:$B$5000,$A15),0))-IF($C15="",0,IF(AND(S$1&gt;=$C15,S$1&lt;$C16),SUMIFS('Q нефть, т'!S$2:S$5000,'Q нефть, т'!$B$2:$B$5000,$A15),0)))/1.007</f>
        <v>-2979.1459781529297</v>
      </c>
      <c r="T15">
        <f>(IF($C15="",0,IF(AND(T$1&gt;=$C15,T$1&lt;$C16),SUMIFS('Q жидкость, т'!T$2:T$5000,'Q жидкость, т'!$B$2:$B$5000,$A15),0))-IF($C15="",0,IF(AND(T$1&gt;=$C15,T$1&lt;$C16),SUMIFS('Q нефть, т'!T$2:T$5000,'Q нефть, т'!$B$2:$B$5000,$A15),0)))/1.007</f>
        <v>-2979.1459781529297</v>
      </c>
      <c r="U15">
        <f>(IF($C15="",0,IF(AND(U$1&gt;=$C15,U$1&lt;$C16),SUMIFS('Q жидкость, т'!U$2:U$5000,'Q жидкость, т'!$B$2:$B$5000,$A15),0))-IF($C15="",0,IF(AND(U$1&gt;=$C15,U$1&lt;$C16),SUMIFS('Q нефть, т'!U$2:U$5000,'Q нефть, т'!$B$2:$B$5000,$A15),0)))/1.007</f>
        <v>-2979.1459781529297</v>
      </c>
      <c r="V15">
        <f>(IF($C15="",0,IF(AND(V$1&gt;=$C15,V$1&lt;$C16),SUMIFS('Q жидкость, т'!V$2:V$5000,'Q жидкость, т'!$B$2:$B$5000,$A15),0))-IF($C15="",0,IF(AND(V$1&gt;=$C15,V$1&lt;$C16),SUMIFS('Q нефть, т'!V$2:V$5000,'Q нефть, т'!$B$2:$B$5000,$A15),0)))/1.007</f>
        <v>-2979.1459781529297</v>
      </c>
      <c r="W15">
        <f>(IF($C15="",0,IF(AND(W$1&gt;=$C15,W$1&lt;$C16),SUMIFS('Q жидкость, т'!W$2:W$5000,'Q жидкость, т'!$B$2:$B$5000,$A15),0))-IF($C15="",0,IF(AND(W$1&gt;=$C15,W$1&lt;$C16),SUMIFS('Q нефть, т'!W$2:W$5000,'Q нефть, т'!$B$2:$B$5000,$A15),0)))/1.007</f>
        <v>-2979.1459781529297</v>
      </c>
      <c r="X15">
        <f>(IF($C15="",0,IF(AND(X$1&gt;=$C15,X$1&lt;$C16),SUMIFS('Q жидкость, т'!X$2:X$5000,'Q жидкость, т'!$B$2:$B$5000,$A15),0))-IF($C15="",0,IF(AND(X$1&gt;=$C15,X$1&lt;$C16),SUMIFS('Q нефть, т'!X$2:X$5000,'Q нефть, т'!$B$2:$B$5000,$A15),0)))/1.007</f>
        <v>-2979.1459781529297</v>
      </c>
      <c r="Y15">
        <f>(IF($C15="",0,IF(AND(Y$1&gt;=$C15,Y$1&lt;$C16),SUMIFS('Q жидкость, т'!Y$2:Y$5000,'Q жидкость, т'!$B$2:$B$5000,$A15),0))-IF($C15="",0,IF(AND(Y$1&gt;=$C15,Y$1&lt;$C16),SUMIFS('Q нефть, т'!Y$2:Y$5000,'Q нефть, т'!$B$2:$B$5000,$A15),0)))/1.007</f>
        <v>-2979.1459781529297</v>
      </c>
      <c r="Z15">
        <f>(IF($C15="",0,IF(AND(Z$1&gt;=$C15,Z$1&lt;$C16),SUMIFS('Q жидкость, т'!Z$2:Z$5000,'Q жидкость, т'!$B$2:$B$5000,$A15),0))-IF($C15="",0,IF(AND(Z$1&gt;=$C15,Z$1&lt;$C16),SUMIFS('Q нефть, т'!Z$2:Z$5000,'Q нефть, т'!$B$2:$B$5000,$A15),0)))/1.007</f>
        <v>-2979.1459781529297</v>
      </c>
      <c r="AA15">
        <f>(IF($C15="",0,IF(AND(AA$1&gt;=$C15,AA$1&lt;$C16),SUMIFS('Q жидкость, т'!AA$2:AA$5000,'Q жидкость, т'!$B$2:$B$5000,$A15),0))-IF($C15="",0,IF(AND(AA$1&gt;=$C15,AA$1&lt;$C16),SUMIFS('Q нефть, т'!AA$2:AA$5000,'Q нефть, т'!$B$2:$B$5000,$A15),0)))/1.007</f>
        <v>-2979.1459781529297</v>
      </c>
      <c r="AB15">
        <f>(IF($C15="",0,IF(AND(AB$1&gt;=$C15,AB$1&lt;$C16),SUMIFS('Q жидкость, т'!AB$2:AB$5000,'Q жидкость, т'!$B$2:$B$5000,$A15),0))-IF($C15="",0,IF(AND(AB$1&gt;=$C15,AB$1&lt;$C16),SUMIFS('Q нефть, т'!AB$2:AB$5000,'Q нефть, т'!$B$2:$B$5000,$A15),0)))/1.007</f>
        <v>-2979.1459781529297</v>
      </c>
      <c r="AC15">
        <f>(IF($C15="",0,IF(AND(AC$1&gt;=$C15,AC$1&lt;$C16),SUMIFS('Q жидкость, т'!AC$2:AC$5000,'Q жидкость, т'!$B$2:$B$5000,$A15),0))-IF($C15="",0,IF(AND(AC$1&gt;=$C15,AC$1&lt;$C16),SUMIFS('Q нефть, т'!AC$2:AC$5000,'Q нефть, т'!$B$2:$B$5000,$A15),0)))/1.007</f>
        <v>0</v>
      </c>
      <c r="AD15">
        <f>(IF($C15="",0,IF(AND(AD$1&gt;=$C15,AD$1&lt;$C16),SUMIFS('Q жидкость, т'!AD$2:AD$5000,'Q жидкость, т'!$B$2:$B$5000,$A15),0))-IF($C15="",0,IF(AND(AD$1&gt;=$C15,AD$1&lt;$C16),SUMIFS('Q нефть, т'!AD$2:AD$5000,'Q нефть, т'!$B$2:$B$5000,$A15),0)))/1.007</f>
        <v>0</v>
      </c>
      <c r="AE15">
        <f>(IF($C15="",0,IF(AND(AE$1&gt;=$C15,AE$1&lt;$C16),SUMIFS('Q жидкость, т'!AE$2:AE$5000,'Q жидкость, т'!$B$2:$B$5000,$A15),0))-IF($C15="",0,IF(AND(AE$1&gt;=$C15,AE$1&lt;$C16),SUMIFS('Q нефть, т'!AE$2:AE$5000,'Q нефть, т'!$B$2:$B$5000,$A15),0)))/1.007</f>
        <v>0</v>
      </c>
      <c r="AF15">
        <f>(IF($C15="",0,IF(AND(AF$1&gt;=$C15,AF$1&lt;$C16),SUMIFS('Q жидкость, т'!AF$2:AF$5000,'Q жидкость, т'!$B$2:$B$5000,$A15),0))-IF($C15="",0,IF(AND(AF$1&gt;=$C15,AF$1&lt;$C16),SUMIFS('Q нефть, т'!AF$2:AF$5000,'Q нефть, т'!$B$2:$B$5000,$A15),0)))/1.007</f>
        <v>0</v>
      </c>
      <c r="AG15">
        <f>(IF($C15="",0,IF(AND(AG$1&gt;=$C15,AG$1&lt;$C16),SUMIFS('Q жидкость, т'!AG$2:AG$5000,'Q жидкость, т'!$B$2:$B$5000,$A15),0))-IF($C15="",0,IF(AND(AG$1&gt;=$C15,AG$1&lt;$C16),SUMIFS('Q нефть, т'!AG$2:AG$5000,'Q нефть, т'!$B$2:$B$5000,$A15),0)))/1.007</f>
        <v>0</v>
      </c>
      <c r="AH15">
        <f>(IF($C15="",0,IF(AND(AH$1&gt;=$C15,AH$1&lt;$C16),SUMIFS('Q жидкость, т'!AH$2:AH$5000,'Q жидкость, т'!$B$2:$B$5000,$A15),0))-IF($C15="",0,IF(AND(AH$1&gt;=$C15,AH$1&lt;$C16),SUMIFS('Q нефть, т'!AH$2:AH$5000,'Q нефть, т'!$B$2:$B$5000,$A15),0)))/1.007</f>
        <v>0</v>
      </c>
      <c r="AI15">
        <f>(IF($C15="",0,IF(AND(AI$1&gt;=$C15,AI$1&lt;$C16),SUMIFS('Q жидкость, т'!AI$2:AI$5000,'Q жидкость, т'!$B$2:$B$5000,$A15),0))-IF($C15="",0,IF(AND(AI$1&gt;=$C15,AI$1&lt;$C16),SUMIFS('Q нефть, т'!AI$2:AI$5000,'Q нефть, т'!$B$2:$B$5000,$A15),0)))/1.007</f>
        <v>0</v>
      </c>
      <c r="AJ15">
        <f>(IF($C15="",0,IF(AND(AJ$1&gt;=$C15,AJ$1&lt;$C16),SUMIFS('Q жидкость, т'!AJ$2:AJ$5000,'Q жидкость, т'!$B$2:$B$5000,$A15),0))-IF($C15="",0,IF(AND(AJ$1&gt;=$C15,AJ$1&lt;$C16),SUMIFS('Q нефть, т'!AJ$2:AJ$5000,'Q нефть, т'!$B$2:$B$5000,$A15),0)))/1.007</f>
        <v>0</v>
      </c>
      <c r="AK15">
        <f>(IF($C15="",0,IF(AND(AK$1&gt;=$C15,AK$1&lt;$C16),SUMIFS('Q жидкость, т'!AK$2:AK$5000,'Q жидкость, т'!$B$2:$B$5000,$A15),0))-IF($C15="",0,IF(AND(AK$1&gt;=$C15,AK$1&lt;$C16),SUMIFS('Q нефть, т'!AK$2:AK$5000,'Q нефть, т'!$B$2:$B$5000,$A15),0)))/1.007</f>
        <v>0</v>
      </c>
      <c r="AL15">
        <f>(IF($C15="",0,IF(AND(AL$1&gt;=$C15,AL$1&lt;$C16),SUMIFS('Q жидкость, т'!AL$2:AL$5000,'Q жидкость, т'!$B$2:$B$5000,$A15),0))-IF($C15="",0,IF(AND(AL$1&gt;=$C15,AL$1&lt;$C16),SUMIFS('Q нефть, т'!AL$2:AL$5000,'Q нефть, т'!$B$2:$B$5000,$A15),0)))/1.007</f>
        <v>0</v>
      </c>
      <c r="AM15">
        <f>(IF($C15="",0,IF(AND(AM$1&gt;=$C15,AM$1&lt;$C16),SUMIFS('Q жидкость, т'!AM$2:AM$5000,'Q жидкость, т'!$B$2:$B$5000,$A15),0))-IF($C15="",0,IF(AND(AM$1&gt;=$C15,AM$1&lt;$C16),SUMIFS('Q нефть, т'!AM$2:AM$5000,'Q нефть, т'!$B$2:$B$5000,$A15),0)))/1.007</f>
        <v>0</v>
      </c>
      <c r="AN15">
        <f>(IF($C15="",0,IF(AND(AN$1&gt;=$C15,AN$1&lt;$C16),SUMIFS('Q жидкость, т'!AN$2:AN$5000,'Q жидкость, т'!$B$2:$B$5000,$A15),0))-IF($C15="",0,IF(AND(AN$1&gt;=$C15,AN$1&lt;$C16),SUMIFS('Q нефть, т'!AN$2:AN$5000,'Q нефть, т'!$B$2:$B$5000,$A15),0)))/1.007</f>
        <v>0</v>
      </c>
      <c r="AO15">
        <f>(IF($C15="",0,IF(AND(AO$1&gt;=$C15,AO$1&lt;$C16),SUMIFS('Q жидкость, т'!AO$2:AO$5000,'Q жидкость, т'!$B$2:$B$5000,$A15),0))-IF($C15="",0,IF(AND(AO$1&gt;=$C15,AO$1&lt;$C16),SUMIFS('Q нефть, т'!AO$2:AO$5000,'Q нефть, т'!$B$2:$B$5000,$A15),0)))/1.007</f>
        <v>0</v>
      </c>
      <c r="AP15">
        <f>(IF($C15="",0,IF(AND(AP$1&gt;=$C15,AP$1&lt;$C16),SUMIFS('Q жидкость, т'!AP$2:AP$5000,'Q жидкость, т'!$B$2:$B$5000,$A15),0))-IF($C15="",0,IF(AND(AP$1&gt;=$C15,AP$1&lt;$C16),SUMIFS('Q нефть, т'!AP$2:AP$5000,'Q нефть, т'!$B$2:$B$5000,$A15),0)))/1.007</f>
        <v>0</v>
      </c>
      <c r="AQ15">
        <f>(IF($C15="",0,IF(AND(AQ$1&gt;=$C15,AQ$1&lt;$C16),SUMIFS('Q жидкость, т'!AQ$2:AQ$5000,'Q жидкость, т'!$B$2:$B$5000,$A15),0))-IF($C15="",0,IF(AND(AQ$1&gt;=$C15,AQ$1&lt;$C16),SUMIFS('Q нефть, т'!AQ$2:AQ$5000,'Q нефть, т'!$B$2:$B$5000,$A15),0)))/1.007</f>
        <v>0</v>
      </c>
      <c r="AR15">
        <f>(IF($C15="",0,IF(AND(AR$1&gt;=$C15,AR$1&lt;$C16),SUMIFS('Q жидкость, т'!AR$2:AR$5000,'Q жидкость, т'!$B$2:$B$5000,$A15),0))-IF($C15="",0,IF(AND(AR$1&gt;=$C15,AR$1&lt;$C16),SUMIFS('Q нефть, т'!AR$2:AR$5000,'Q нефть, т'!$B$2:$B$5000,$A15),0)))/1.007</f>
        <v>0</v>
      </c>
      <c r="AS15">
        <f>(IF($C15="",0,IF(AND(AS$1&gt;=$C15,AS$1&lt;$C16),SUMIFS('Q жидкость, т'!AS$2:AS$5000,'Q жидкость, т'!$B$2:$B$5000,$A15),0))-IF($C15="",0,IF(AND(AS$1&gt;=$C15,AS$1&lt;$C16),SUMIFS('Q нефть, т'!AS$2:AS$5000,'Q нефть, т'!$B$2:$B$5000,$A15),0)))/1.007</f>
        <v>0</v>
      </c>
      <c r="AT15">
        <f>(IF($C15="",0,IF(AND(AT$1&gt;=$C15,AT$1&lt;$C16),SUMIFS('Q жидкость, т'!AT$2:AT$5000,'Q жидкость, т'!$B$2:$B$5000,$A15),0))-IF($C15="",0,IF(AND(AT$1&gt;=$C15,AT$1&lt;$C16),SUMIFS('Q нефть, т'!AT$2:AT$5000,'Q нефть, т'!$B$2:$B$5000,$A15),0)))/1.007</f>
        <v>0</v>
      </c>
      <c r="AU15">
        <f>(IF($C15="",0,IF(AND(AU$1&gt;=$C15,AU$1&lt;$C16),SUMIFS('Q жидкость, т'!AU$2:AU$5000,'Q жидкость, т'!$B$2:$B$5000,$A15),0))-IF($C15="",0,IF(AND(AU$1&gt;=$C15,AU$1&lt;$C16),SUMIFS('Q нефть, т'!AU$2:AU$5000,'Q нефть, т'!$B$2:$B$5000,$A15),0)))/1.007</f>
        <v>0</v>
      </c>
      <c r="AV15">
        <f>(IF($C15="",0,IF(AND(AV$1&gt;=$C15,AV$1&lt;$C16),SUMIFS('Q жидкость, т'!AV$2:AV$5000,'Q жидкость, т'!$B$2:$B$5000,$A15),0))-IF($C15="",0,IF(AND(AV$1&gt;=$C15,AV$1&lt;$C16),SUMIFS('Q нефть, т'!AV$2:AV$5000,'Q нефть, т'!$B$2:$B$5000,$A15),0)))/1.007</f>
        <v>0</v>
      </c>
      <c r="AW15">
        <f>(IF($C15="",0,IF(AND(AW$1&gt;=$C15,AW$1&lt;$C16),SUMIFS('Q жидкость, т'!AW$2:AW$5000,'Q жидкость, т'!$B$2:$B$5000,$A15),0))-IF($C15="",0,IF(AND(AW$1&gt;=$C15,AW$1&lt;$C16),SUMIFS('Q нефть, т'!AW$2:AW$5000,'Q нефть, т'!$B$2:$B$5000,$A15),0)))/1.007</f>
        <v>0</v>
      </c>
      <c r="AX15">
        <f>(IF($C15="",0,IF(AND(AX$1&gt;=$C15,AX$1&lt;$C16),SUMIFS('Q жидкость, т'!AX$2:AX$5000,'Q жидкость, т'!$B$2:$B$5000,$A15),0))-IF($C15="",0,IF(AND(AX$1&gt;=$C15,AX$1&lt;$C16),SUMIFS('Q нефть, т'!AX$2:AX$5000,'Q нефть, т'!$B$2:$B$5000,$A15),0)))/1.007</f>
        <v>0</v>
      </c>
      <c r="AY15">
        <f>(IF($C15="",0,IF(AND(AY$1&gt;=$C15,AY$1&lt;$C16),SUMIFS('Q жидкость, т'!AY$2:AY$5000,'Q жидкость, т'!$B$2:$B$5000,$A15),0))-IF($C15="",0,IF(AND(AY$1&gt;=$C15,AY$1&lt;$C16),SUMIFS('Q нефть, т'!AY$2:AY$5000,'Q нефть, т'!$B$2:$B$5000,$A15),0)))/1.007</f>
        <v>0</v>
      </c>
      <c r="AZ15">
        <f>(IF($C15="",0,IF(AND(AZ$1&gt;=$C15,AZ$1&lt;$C16),SUMIFS('Q жидкость, т'!AZ$2:AZ$5000,'Q жидкость, т'!$B$2:$B$5000,$A15),0))-IF($C15="",0,IF(AND(AZ$1&gt;=$C15,AZ$1&lt;$C16),SUMIFS('Q нефть, т'!AZ$2:AZ$5000,'Q нефть, т'!$B$2:$B$5000,$A15),0)))/1.007</f>
        <v>0</v>
      </c>
      <c r="BA15">
        <f>(IF($C15="",0,IF(AND(BA$1&gt;=$C15,BA$1&lt;$C16),SUMIFS('Q жидкость, т'!BA$2:BA$5000,'Q жидкость, т'!$B$2:$B$5000,$A15),0))-IF($C15="",0,IF(AND(BA$1&gt;=$C15,BA$1&lt;$C16),SUMIFS('Q нефть, т'!BA$2:BA$5000,'Q нефть, т'!$B$2:$B$5000,$A15),0)))/1.007</f>
        <v>0</v>
      </c>
      <c r="BB15">
        <f>(IF($C15="",0,IF(AND(BB$1&gt;=$C15,BB$1&lt;$C16),SUMIFS('Q жидкость, т'!BB$2:BB$5000,'Q жидкость, т'!$B$2:$B$5000,$A15),0))-IF($C15="",0,IF(AND(BB$1&gt;=$C15,BB$1&lt;$C16),SUMIFS('Q нефть, т'!BB$2:BB$5000,'Q нефть, т'!$B$2:$B$5000,$A15),0)))/1.007</f>
        <v>0</v>
      </c>
      <c r="BC15">
        <f>(IF($C15="",0,IF(AND(BC$1&gt;=$C15,BC$1&lt;$C16),SUMIFS('Q жидкость, т'!BC$2:BC$5000,'Q жидкость, т'!$B$2:$B$5000,$A15),0))-IF($C15="",0,IF(AND(BC$1&gt;=$C15,BC$1&lt;$C16),SUMIFS('Q нефть, т'!BC$2:BC$5000,'Q нефть, т'!$B$2:$B$5000,$A15),0)))/1.007</f>
        <v>0</v>
      </c>
      <c r="BD15">
        <f>(IF($C15="",0,IF(AND(BD$1&gt;=$C15,BD$1&lt;$C16),SUMIFS('Q жидкость, т'!BD$2:BD$5000,'Q жидкость, т'!$B$2:$B$5000,$A15),0))-IF($C15="",0,IF(AND(BD$1&gt;=$C15,BD$1&lt;$C16),SUMIFS('Q нефть, т'!BD$2:BD$5000,'Q нефть, т'!$B$2:$B$5000,$A15),0)))/1.007</f>
        <v>0</v>
      </c>
      <c r="BE15">
        <f>(IF($C15="",0,IF(AND(BE$1&gt;=$C15,BE$1&lt;$C16),SUMIFS('Q жидкость, т'!BE$2:BE$5000,'Q жидкость, т'!$B$2:$B$5000,$A15),0))-IF($C15="",0,IF(AND(BE$1&gt;=$C15,BE$1&lt;$C16),SUMIFS('Q нефть, т'!BE$2:BE$5000,'Q нефть, т'!$B$2:$B$5000,$A15),0)))/1.007</f>
        <v>0</v>
      </c>
      <c r="BF15">
        <f>(IF($C15="",0,IF(AND(BF$1&gt;=$C15,BF$1&lt;$C16),SUMIFS('Q жидкость, т'!BF$2:BF$5000,'Q жидкость, т'!$B$2:$B$5000,$A15),0))-IF($C15="",0,IF(AND(BF$1&gt;=$C15,BF$1&lt;$C16),SUMIFS('Q нефть, т'!BF$2:BF$5000,'Q нефть, т'!$B$2:$B$5000,$A15),0)))/1.007</f>
        <v>0</v>
      </c>
      <c r="BG15">
        <f>(IF($C15="",0,IF(AND(BG$1&gt;=$C15,BG$1&lt;$C16),SUMIFS('Q жидкость, т'!BG$2:BG$5000,'Q жидкость, т'!$B$2:$B$5000,$A15),0))-IF($C15="",0,IF(AND(BG$1&gt;=$C15,BG$1&lt;$C16),SUMIFS('Q нефть, т'!BG$2:BG$5000,'Q нефть, т'!$B$2:$B$5000,$A15),0)))/1.007</f>
        <v>0</v>
      </c>
      <c r="BH15">
        <f>(IF($C15="",0,IF(AND(BH$1&gt;=$C15,BH$1&lt;$C16),SUMIFS('Q жидкость, т'!BH$2:BH$5000,'Q жидкость, т'!$B$2:$B$5000,$A15),0))-IF($C15="",0,IF(AND(BH$1&gt;=$C15,BH$1&lt;$C16),SUMIFS('Q нефть, т'!BH$2:BH$5000,'Q нефть, т'!$B$2:$B$5000,$A15),0)))/1.007</f>
        <v>0</v>
      </c>
      <c r="BI15">
        <f>(IF($C15="",0,IF(AND(BI$1&gt;=$C15,BI$1&lt;$C16),SUMIFS('Q жидкость, т'!BI$2:BI$5000,'Q жидкость, т'!$B$2:$B$5000,$A15),0))-IF($C15="",0,IF(AND(BI$1&gt;=$C15,BI$1&lt;$C16),SUMIFS('Q нефть, т'!BI$2:BI$5000,'Q нефть, т'!$B$2:$B$5000,$A15),0)))/1.007</f>
        <v>0</v>
      </c>
      <c r="BJ15">
        <f>(IF($C15="",0,IF(AND(BJ$1&gt;=$C15,BJ$1&lt;$C16),SUMIFS('Q жидкость, т'!BJ$2:BJ$5000,'Q жидкость, т'!$B$2:$B$5000,$A15),0))-IF($C15="",0,IF(AND(BJ$1&gt;=$C15,BJ$1&lt;$C16),SUMIFS('Q нефть, т'!BJ$2:BJ$5000,'Q нефть, т'!$B$2:$B$5000,$A15),0)))/1.007</f>
        <v>0</v>
      </c>
      <c r="BK15">
        <f>(IF($C15="",0,IF(AND(BK$1&gt;=$C15,BK$1&lt;$C16),SUMIFS('Q жидкость, т'!BK$2:BK$5000,'Q жидкость, т'!$B$2:$B$5000,$A15),0))-IF($C15="",0,IF(AND(BK$1&gt;=$C15,BK$1&lt;$C16),SUMIFS('Q нефть, т'!BK$2:BK$5000,'Q нефть, т'!$B$2:$B$5000,$A15),0)))/1.007</f>
        <v>0</v>
      </c>
      <c r="BL15">
        <f>(IF($C15="",0,IF(AND(BL$1&gt;=$C15,BL$1&lt;$C16),SUMIFS('Q жидкость, т'!BL$2:BL$5000,'Q жидкость, т'!$B$2:$B$5000,$A15),0))-IF($C15="",0,IF(AND(BL$1&gt;=$C15,BL$1&lt;$C16),SUMIFS('Q нефть, т'!BL$2:BL$5000,'Q нефть, т'!$B$2:$B$5000,$A15),0)))/1.007</f>
        <v>0</v>
      </c>
      <c r="BM15">
        <f>(IF($C15="",0,IF(AND(BM$1&gt;=$C15,BM$1&lt;$C16),SUMIFS('Q жидкость, т'!BM$2:BM$5000,'Q жидкость, т'!$B$2:$B$5000,$A15),0))-IF($C15="",0,IF(AND(BM$1&gt;=$C15,BM$1&lt;$C16),SUMIFS('Q нефть, т'!BM$2:BM$5000,'Q нефть, т'!$B$2:$B$5000,$A15),0)))/1.007</f>
        <v>0</v>
      </c>
      <c r="BN15">
        <f>(IF($C15="",0,IF(AND(BN$1&gt;=$C15,BN$1&lt;$C16),SUMIFS('Q жидкость, т'!BN$2:BN$5000,'Q жидкость, т'!$B$2:$B$5000,$A15),0))-IF($C15="",0,IF(AND(BN$1&gt;=$C15,BN$1&lt;$C16),SUMIFS('Q нефть, т'!BN$2:BN$5000,'Q нефть, т'!$B$2:$B$5000,$A15),0)))/1.007</f>
        <v>0</v>
      </c>
      <c r="BO15">
        <f>(IF($C15="",0,IF(AND(BO$1&gt;=$C15,BO$1&lt;$C16),SUMIFS('Q жидкость, т'!BO$2:BO$5000,'Q жидкость, т'!$B$2:$B$5000,$A15),0))-IF($C15="",0,IF(AND(BO$1&gt;=$C15,BO$1&lt;$C16),SUMIFS('Q нефть, т'!BO$2:BO$5000,'Q нефть, т'!$B$2:$B$5000,$A15),0)))/1.007</f>
        <v>0</v>
      </c>
      <c r="BP15">
        <f>(IF($C15="",0,IF(AND(BP$1&gt;=$C15,BP$1&lt;$C16),SUMIFS('Q жидкость, т'!BP$2:BP$5000,'Q жидкость, т'!$B$2:$B$5000,$A15),0))-IF($C15="",0,IF(AND(BP$1&gt;=$C15,BP$1&lt;$C16),SUMIFS('Q нефть, т'!BP$2:BP$5000,'Q нефть, т'!$B$2:$B$5000,$A15),0)))/1.007</f>
        <v>0</v>
      </c>
      <c r="BQ15">
        <f>(IF($C15="",0,IF(AND(BQ$1&gt;=$C15,BQ$1&lt;$C16),SUMIFS('Q жидкость, т'!BQ$2:BQ$5000,'Q жидкость, т'!$B$2:$B$5000,$A15),0))-IF($C15="",0,IF(AND(BQ$1&gt;=$C15,BQ$1&lt;$C16),SUMIFS('Q нефть, т'!BQ$2:BQ$5000,'Q нефть, т'!$B$2:$B$5000,$A15),0)))/1.007</f>
        <v>0</v>
      </c>
      <c r="BR15">
        <f>(IF($C15="",0,IF(AND(BR$1&gt;=$C15,BR$1&lt;$C16),SUMIFS('Q жидкость, т'!BR$2:BR$5000,'Q жидкость, т'!$B$2:$B$5000,$A15),0))-IF($C15="",0,IF(AND(BR$1&gt;=$C15,BR$1&lt;$C16),SUMIFS('Q нефть, т'!BR$2:BR$5000,'Q нефть, т'!$B$2:$B$5000,$A15),0)))/1.007</f>
        <v>0</v>
      </c>
      <c r="BS15">
        <f>(IF($C15="",0,IF(AND(BS$1&gt;=$C15,BS$1&lt;$C16),SUMIFS('Q жидкость, т'!BS$2:BS$5000,'Q жидкость, т'!$B$2:$B$5000,$A15),0))-IF($C15="",0,IF(AND(BS$1&gt;=$C15,BS$1&lt;$C16),SUMIFS('Q нефть, т'!BS$2:BS$5000,'Q нефть, т'!$B$2:$B$5000,$A15),0)))/1.007</f>
        <v>0</v>
      </c>
      <c r="BT15">
        <f>(IF($C15="",0,IF(AND(BT$1&gt;=$C15,BT$1&lt;$C16),SUMIFS('Q жидкость, т'!BT$2:BT$5000,'Q жидкость, т'!$B$2:$B$5000,$A15),0))-IF($C15="",0,IF(AND(BT$1&gt;=$C15,BT$1&lt;$C16),SUMIFS('Q нефть, т'!BT$2:BT$5000,'Q нефть, т'!$B$2:$B$5000,$A15),0)))/1.007</f>
        <v>0</v>
      </c>
      <c r="BU15">
        <f>(IF($C15="",0,IF(AND(BU$1&gt;=$C15,BU$1&lt;$C16),SUMIFS('Q жидкость, т'!BU$2:BU$5000,'Q жидкость, т'!$B$2:$B$5000,$A15),0))-IF($C15="",0,IF(AND(BU$1&gt;=$C15,BU$1&lt;$C16),SUMIFS('Q нефть, т'!BU$2:BU$5000,'Q нефть, т'!$B$2:$B$5000,$A15),0)))/1.007</f>
        <v>0</v>
      </c>
      <c r="BV15">
        <f>(IF($C15="",0,IF(AND(BV$1&gt;=$C15,BV$1&lt;$C16),SUMIFS('Q жидкость, т'!BV$2:BV$5000,'Q жидкость, т'!$B$2:$B$5000,$A15),0))-IF($C15="",0,IF(AND(BV$1&gt;=$C15,BV$1&lt;$C16),SUMIFS('Q нефть, т'!BV$2:BV$5000,'Q нефть, т'!$B$2:$B$5000,$A15),0)))/1.007</f>
        <v>0</v>
      </c>
      <c r="BW15">
        <f>(IF($C15="",0,IF(AND(BW$1&gt;=$C15,BW$1&lt;$C16),SUMIFS('Q жидкость, т'!BW$2:BW$5000,'Q жидкость, т'!$B$2:$B$5000,$A15),0))-IF($C15="",0,IF(AND(BW$1&gt;=$C15,BW$1&lt;$C16),SUMIFS('Q нефть, т'!BW$2:BW$5000,'Q нефть, т'!$B$2:$B$5000,$A15),0)))/1.007</f>
        <v>0</v>
      </c>
      <c r="BX15">
        <f>(IF($C15="",0,IF(AND(BX$1&gt;=$C15,BX$1&lt;$C16),SUMIFS('Q жидкость, т'!BX$2:BX$5000,'Q жидкость, т'!$B$2:$B$5000,$A15),0))-IF($C15="",0,IF(AND(BX$1&gt;=$C15,BX$1&lt;$C16),SUMIFS('Q нефть, т'!BX$2:BX$5000,'Q нефть, т'!$B$2:$B$5000,$A15),0)))/1.007</f>
        <v>0</v>
      </c>
      <c r="BY15">
        <f>(IF($C15="",0,IF(AND(BY$1&gt;=$C15,BY$1&lt;$C16),SUMIFS('Q жидкость, т'!BY$2:BY$5000,'Q жидкость, т'!$B$2:$B$5000,$A15),0))-IF($C15="",0,IF(AND(BY$1&gt;=$C15,BY$1&lt;$C16),SUMIFS('Q нефть, т'!BY$2:BY$5000,'Q нефть, т'!$B$2:$B$5000,$A15),0)))/1.007</f>
        <v>0</v>
      </c>
    </row>
    <row r="16" spans="1:78" x14ac:dyDescent="0.25">
      <c r="A16">
        <f>IF('Объекты по КП'!A16="","",'Объекты по КП'!A16)</f>
        <v>15</v>
      </c>
      <c r="B16" t="str">
        <f>IF('Объекты по КП'!B16="","",'Объекты по КП'!B16)</f>
        <v>КНС</v>
      </c>
      <c r="C16" s="5">
        <f>IF('Объекты по КП'!C16="","",'Объекты по КП'!C16)</f>
        <v>45992</v>
      </c>
      <c r="F16">
        <f>(IF($C16="",0,IF(F$1&gt;=$C16,SUMIFS('Q жидкость, т'!F$2:F$5000,'Q жидкость, т'!$B$2:$B$5000,$A16),0))-IF($C16="",0,IF(F$1&gt;=$C16,SUMIFS('Q нефть, т'!F$2:F$5000,'Q нефть, т'!$B$2:$B$5000,$A16),0)))/1.007</f>
        <v>0</v>
      </c>
      <c r="G16">
        <f>(IF($C16="",0,IF(G$1&gt;=$C16,SUMIFS('Q жидкость, т'!G$2:G$5000,'Q жидкость, т'!$B$2:$B$5000,$A16),0))-IF($C16="",0,IF(G$1&gt;=$C16,SUMIFS('Q нефть, т'!G$2:G$5000,'Q нефть, т'!$B$2:$B$5000,$A16),0)))/1.007</f>
        <v>0</v>
      </c>
      <c r="H16">
        <f>(IF($C16="",0,IF(H$1&gt;=$C16,SUMIFS('Q жидкость, т'!H$2:H$5000,'Q жидкость, т'!$B$2:$B$5000,$A16),0))-IF($C16="",0,IF(H$1&gt;=$C16,SUMIFS('Q нефть, т'!H$2:H$5000,'Q нефть, т'!$B$2:$B$5000,$A16),0)))/1.007</f>
        <v>0</v>
      </c>
      <c r="I16">
        <f>(IF($C16="",0,IF(I$1&gt;=$C16,SUMIFS('Q жидкость, т'!I$2:I$5000,'Q жидкость, т'!$B$2:$B$5000,$A16),0))-IF($C16="",0,IF(I$1&gt;=$C16,SUMIFS('Q нефть, т'!I$2:I$5000,'Q нефть, т'!$B$2:$B$5000,$A16),0)))/1.007</f>
        <v>0</v>
      </c>
      <c r="J16">
        <f>(IF($C16="",0,IF(J$1&gt;=$C16,SUMIFS('Q жидкость, т'!J$2:J$5000,'Q жидкость, т'!$B$2:$B$5000,$A16),0))-IF($C16="",0,IF(J$1&gt;=$C16,SUMIFS('Q нефть, т'!J$2:J$5000,'Q нефть, т'!$B$2:$B$5000,$A16),0)))/1.007</f>
        <v>0</v>
      </c>
      <c r="K16">
        <f>(IF($C16="",0,IF(K$1&gt;=$C16,SUMIFS('Q жидкость, т'!K$2:K$5000,'Q жидкость, т'!$B$2:$B$5000,$A16),0))-IF($C16="",0,IF(K$1&gt;=$C16,SUMIFS('Q нефть, т'!K$2:K$5000,'Q нефть, т'!$B$2:$B$5000,$A16),0)))/1.007</f>
        <v>0</v>
      </c>
      <c r="L16">
        <f>(IF($C16="",0,IF(L$1&gt;=$C16,SUMIFS('Q жидкость, т'!L$2:L$5000,'Q жидкость, т'!$B$2:$B$5000,$A16),0))-IF($C16="",0,IF(L$1&gt;=$C16,SUMIFS('Q нефть, т'!L$2:L$5000,'Q нефть, т'!$B$2:$B$5000,$A16),0)))/1.007</f>
        <v>0</v>
      </c>
      <c r="M16">
        <f>(IF($C16="",0,IF(M$1&gt;=$C16,SUMIFS('Q жидкость, т'!M$2:M$5000,'Q жидкость, т'!$B$2:$B$5000,$A16),0))-IF($C16="",0,IF(M$1&gt;=$C16,SUMIFS('Q нефть, т'!M$2:M$5000,'Q нефть, т'!$B$2:$B$5000,$A16),0)))/1.007</f>
        <v>0</v>
      </c>
      <c r="N16">
        <f>(IF($C16="",0,IF(N$1&gt;=$C16,SUMIFS('Q жидкость, т'!N$2:N$5000,'Q жидкость, т'!$B$2:$B$5000,$A16),0))-IF($C16="",0,IF(N$1&gt;=$C16,SUMIFS('Q нефть, т'!N$2:N$5000,'Q нефть, т'!$B$2:$B$5000,$A16),0)))/1.007</f>
        <v>0</v>
      </c>
      <c r="O16">
        <f>(IF($C16="",0,IF(O$1&gt;=$C16,SUMIFS('Q жидкость, т'!O$2:O$5000,'Q жидкость, т'!$B$2:$B$5000,$A16),0))-IF($C16="",0,IF(O$1&gt;=$C16,SUMIFS('Q нефть, т'!O$2:O$5000,'Q нефть, т'!$B$2:$B$5000,$A16),0)))/1.007</f>
        <v>0</v>
      </c>
      <c r="P16">
        <f>(IF($C16="",0,IF(P$1&gt;=$C16,SUMIFS('Q жидкость, т'!P$2:P$5000,'Q жидкость, т'!$B$2:$B$5000,$A16),0))-IF($C16="",0,IF(P$1&gt;=$C16,SUMIFS('Q нефть, т'!P$2:P$5000,'Q нефть, т'!$B$2:$B$5000,$A16),0)))/1.007</f>
        <v>0</v>
      </c>
      <c r="Q16">
        <f>(IF($C16="",0,IF(Q$1&gt;=$C16,SUMIFS('Q жидкость, т'!Q$2:Q$5000,'Q жидкость, т'!$B$2:$B$5000,$A16),0))-IF($C16="",0,IF(Q$1&gt;=$C16,SUMIFS('Q нефть, т'!Q$2:Q$5000,'Q нефть, т'!$B$2:$B$5000,$A16),0)))/1.007</f>
        <v>0</v>
      </c>
      <c r="R16">
        <f>(IF($C16="",0,IF(R$1&gt;=$C16,SUMIFS('Q жидкость, т'!R$2:R$5000,'Q жидкость, т'!$B$2:$B$5000,$A16),0))-IF($C16="",0,IF(R$1&gt;=$C16,SUMIFS('Q нефть, т'!R$2:R$5000,'Q нефть, т'!$B$2:$B$5000,$A16),0)))/1.007</f>
        <v>0</v>
      </c>
      <c r="S16">
        <f>(IF($C16="",0,IF(S$1&gt;=$C16,SUMIFS('Q жидкость, т'!S$2:S$5000,'Q жидкость, т'!$B$2:$B$5000,$A16),0))-IF($C16="",0,IF(S$1&gt;=$C16,SUMIFS('Q нефть, т'!S$2:S$5000,'Q нефть, т'!$B$2:$B$5000,$A16),0)))/1.007</f>
        <v>0</v>
      </c>
      <c r="T16">
        <f>(IF($C16="",0,IF(T$1&gt;=$C16,SUMIFS('Q жидкость, т'!T$2:T$5000,'Q жидкость, т'!$B$2:$B$5000,$A16),0))-IF($C16="",0,IF(T$1&gt;=$C16,SUMIFS('Q нефть, т'!T$2:T$5000,'Q нефть, т'!$B$2:$B$5000,$A16),0)))/1.007</f>
        <v>0</v>
      </c>
      <c r="U16">
        <f>(IF($C16="",0,IF(U$1&gt;=$C16,SUMIFS('Q жидкость, т'!U$2:U$5000,'Q жидкость, т'!$B$2:$B$5000,$A16),0))-IF($C16="",0,IF(U$1&gt;=$C16,SUMIFS('Q нефть, т'!U$2:U$5000,'Q нефть, т'!$B$2:$B$5000,$A16),0)))/1.007</f>
        <v>0</v>
      </c>
      <c r="V16">
        <f>(IF($C16="",0,IF(V$1&gt;=$C16,SUMIFS('Q жидкость, т'!V$2:V$5000,'Q жидкость, т'!$B$2:$B$5000,$A16),0))-IF($C16="",0,IF(V$1&gt;=$C16,SUMIFS('Q нефть, т'!V$2:V$5000,'Q нефть, т'!$B$2:$B$5000,$A16),0)))/1.007</f>
        <v>0</v>
      </c>
      <c r="W16">
        <f>(IF($C16="",0,IF(W$1&gt;=$C16,SUMIFS('Q жидкость, т'!W$2:W$5000,'Q жидкость, т'!$B$2:$B$5000,$A16),0))-IF($C16="",0,IF(W$1&gt;=$C16,SUMIFS('Q нефть, т'!W$2:W$5000,'Q нефть, т'!$B$2:$B$5000,$A16),0)))/1.007</f>
        <v>0</v>
      </c>
      <c r="X16">
        <f>(IF($C16="",0,IF(X$1&gt;=$C16,SUMIFS('Q жидкость, т'!X$2:X$5000,'Q жидкость, т'!$B$2:$B$5000,$A16),0))-IF($C16="",0,IF(X$1&gt;=$C16,SUMIFS('Q нефть, т'!X$2:X$5000,'Q нефть, т'!$B$2:$B$5000,$A16),0)))/1.007</f>
        <v>0</v>
      </c>
      <c r="Y16">
        <f>(IF($C16="",0,IF(Y$1&gt;=$C16,SUMIFS('Q жидкость, т'!Y$2:Y$5000,'Q жидкость, т'!$B$2:$B$5000,$A16),0))-IF($C16="",0,IF(Y$1&gt;=$C16,SUMIFS('Q нефть, т'!Y$2:Y$5000,'Q нефть, т'!$B$2:$B$5000,$A16),0)))/1.007</f>
        <v>0</v>
      </c>
      <c r="Z16">
        <f>(IF($C16="",0,IF(Z$1&gt;=$C16,SUMIFS('Q жидкость, т'!Z$2:Z$5000,'Q жидкость, т'!$B$2:$B$5000,$A16),0))-IF($C16="",0,IF(Z$1&gt;=$C16,SUMIFS('Q нефть, т'!Z$2:Z$5000,'Q нефть, т'!$B$2:$B$5000,$A16),0)))/1.007</f>
        <v>0</v>
      </c>
      <c r="AA16">
        <f>(IF($C16="",0,IF(AA$1&gt;=$C16,SUMIFS('Q жидкость, т'!AA$2:AA$5000,'Q жидкость, т'!$B$2:$B$5000,$A16),0))-IF($C16="",0,IF(AA$1&gt;=$C16,SUMIFS('Q нефть, т'!AA$2:AA$5000,'Q нефть, т'!$B$2:$B$5000,$A16),0)))/1.007</f>
        <v>0</v>
      </c>
      <c r="AB16">
        <f>(IF($C16="",0,IF(AB$1&gt;=$C16,SUMIFS('Q жидкость, т'!AB$2:AB$5000,'Q жидкость, т'!$B$2:$B$5000,$A16),0))-IF($C16="",0,IF(AB$1&gt;=$C16,SUMIFS('Q нефть, т'!AB$2:AB$5000,'Q нефть, т'!$B$2:$B$5000,$A16),0)))/1.007</f>
        <v>0</v>
      </c>
      <c r="AC16">
        <f>(IF($C16="",0,IF(AC$1&gt;=$C16,SUMIFS('Q жидкость, т'!AC$2:AC$5000,'Q жидкость, т'!$B$2:$B$5000,$A16),0))-IF($C16="",0,IF(AC$1&gt;=$C16,SUMIFS('Q нефть, т'!AC$2:AC$5000,'Q нефть, т'!$B$2:$B$5000,$A16),0)))/1.007</f>
        <v>-2979.1459781529297</v>
      </c>
      <c r="AD16">
        <f>(IF($C16="",0,IF(AD$1&gt;=$C16,SUMIFS('Q жидкость, т'!AD$2:AD$5000,'Q жидкость, т'!$B$2:$B$5000,$A16),0))-IF($C16="",0,IF(AD$1&gt;=$C16,SUMIFS('Q нефть, т'!AD$2:AD$5000,'Q нефть, т'!$B$2:$B$5000,$A16),0)))/1.007</f>
        <v>-2979.1459781529297</v>
      </c>
      <c r="AE16">
        <f>(IF($C16="",0,IF(AE$1&gt;=$C16,SUMIFS('Q жидкость, т'!AE$2:AE$5000,'Q жидкость, т'!$B$2:$B$5000,$A16),0))-IF($C16="",0,IF(AE$1&gt;=$C16,SUMIFS('Q нефть, т'!AE$2:AE$5000,'Q нефть, т'!$B$2:$B$5000,$A16),0)))/1.007</f>
        <v>-2979.1459781529297</v>
      </c>
      <c r="AF16">
        <f>(IF($C16="",0,IF(AF$1&gt;=$C16,SUMIFS('Q жидкость, т'!AF$2:AF$5000,'Q жидкость, т'!$B$2:$B$5000,$A16),0))-IF($C16="",0,IF(AF$1&gt;=$C16,SUMIFS('Q нефть, т'!AF$2:AF$5000,'Q нефть, т'!$B$2:$B$5000,$A16),0)))/1.007</f>
        <v>-2979.1459781529297</v>
      </c>
      <c r="AG16">
        <f>(IF($C16="",0,IF(AG$1&gt;=$C16,SUMIFS('Q жидкость, т'!AG$2:AG$5000,'Q жидкость, т'!$B$2:$B$5000,$A16),0))-IF($C16="",0,IF(AG$1&gt;=$C16,SUMIFS('Q нефть, т'!AG$2:AG$5000,'Q нефть, т'!$B$2:$B$5000,$A16),0)))/1.007</f>
        <v>-2979.1459781529297</v>
      </c>
      <c r="AH16">
        <f>(IF($C16="",0,IF(AH$1&gt;=$C16,SUMIFS('Q жидкость, т'!AH$2:AH$5000,'Q жидкость, т'!$B$2:$B$5000,$A16),0))-IF($C16="",0,IF(AH$1&gt;=$C16,SUMIFS('Q нефть, т'!AH$2:AH$5000,'Q нефть, т'!$B$2:$B$5000,$A16),0)))/1.007</f>
        <v>-2979.1459781529297</v>
      </c>
      <c r="AI16">
        <f>(IF($C16="",0,IF(AI$1&gt;=$C16,SUMIFS('Q жидкость, т'!AI$2:AI$5000,'Q жидкость, т'!$B$2:$B$5000,$A16),0))-IF($C16="",0,IF(AI$1&gt;=$C16,SUMIFS('Q нефть, т'!AI$2:AI$5000,'Q нефть, т'!$B$2:$B$5000,$A16),0)))/1.007</f>
        <v>-2979.1459781529297</v>
      </c>
      <c r="AJ16">
        <f>(IF($C16="",0,IF(AJ$1&gt;=$C16,SUMIFS('Q жидкость, т'!AJ$2:AJ$5000,'Q жидкость, т'!$B$2:$B$5000,$A16),0))-IF($C16="",0,IF(AJ$1&gt;=$C16,SUMIFS('Q нефть, т'!AJ$2:AJ$5000,'Q нефть, т'!$B$2:$B$5000,$A16),0)))/1.007</f>
        <v>-2979.1459781529297</v>
      </c>
      <c r="AK16">
        <f>(IF($C16="",0,IF(AK$1&gt;=$C16,SUMIFS('Q жидкость, т'!AK$2:AK$5000,'Q жидкость, т'!$B$2:$B$5000,$A16),0))-IF($C16="",0,IF(AK$1&gt;=$C16,SUMIFS('Q нефть, т'!AK$2:AK$5000,'Q нефть, т'!$B$2:$B$5000,$A16),0)))/1.007</f>
        <v>-2979.1459781529297</v>
      </c>
      <c r="AL16">
        <f>(IF($C16="",0,IF(AL$1&gt;=$C16,SUMIFS('Q жидкость, т'!AL$2:AL$5000,'Q жидкость, т'!$B$2:$B$5000,$A16),0))-IF($C16="",0,IF(AL$1&gt;=$C16,SUMIFS('Q нефть, т'!AL$2:AL$5000,'Q нефть, т'!$B$2:$B$5000,$A16),0)))/1.007</f>
        <v>-2979.1459781529297</v>
      </c>
      <c r="AM16">
        <f>(IF($C16="",0,IF(AM$1&gt;=$C16,SUMIFS('Q жидкость, т'!AM$2:AM$5000,'Q жидкость, т'!$B$2:$B$5000,$A16),0))-IF($C16="",0,IF(AM$1&gt;=$C16,SUMIFS('Q нефть, т'!AM$2:AM$5000,'Q нефть, т'!$B$2:$B$5000,$A16),0)))/1.007</f>
        <v>-2979.1459781529297</v>
      </c>
      <c r="AN16">
        <f>(IF($C16="",0,IF(AN$1&gt;=$C16,SUMIFS('Q жидкость, т'!AN$2:AN$5000,'Q жидкость, т'!$B$2:$B$5000,$A16),0))-IF($C16="",0,IF(AN$1&gt;=$C16,SUMIFS('Q нефть, т'!AN$2:AN$5000,'Q нефть, т'!$B$2:$B$5000,$A16),0)))/1.007</f>
        <v>-2979.1459781529297</v>
      </c>
      <c r="AO16">
        <f>(IF($C16="",0,IF(AO$1&gt;=$C16,SUMIFS('Q жидкость, т'!AO$2:AO$5000,'Q жидкость, т'!$B$2:$B$5000,$A16),0))-IF($C16="",0,IF(AO$1&gt;=$C16,SUMIFS('Q нефть, т'!AO$2:AO$5000,'Q нефть, т'!$B$2:$B$5000,$A16),0)))/1.007</f>
        <v>-2979.1459781529297</v>
      </c>
      <c r="AP16">
        <f>(IF($C16="",0,IF(AP$1&gt;=$C16,SUMIFS('Q жидкость, т'!AP$2:AP$5000,'Q жидкость, т'!$B$2:$B$5000,$A16),0))-IF($C16="",0,IF(AP$1&gt;=$C16,SUMIFS('Q нефть, т'!AP$2:AP$5000,'Q нефть, т'!$B$2:$B$5000,$A16),0)))/1.007</f>
        <v>-2979.1459781529297</v>
      </c>
      <c r="AQ16">
        <f>(IF($C16="",0,IF(AQ$1&gt;=$C16,SUMIFS('Q жидкость, т'!AQ$2:AQ$5000,'Q жидкость, т'!$B$2:$B$5000,$A16),0))-IF($C16="",0,IF(AQ$1&gt;=$C16,SUMIFS('Q нефть, т'!AQ$2:AQ$5000,'Q нефть, т'!$B$2:$B$5000,$A16),0)))/1.007</f>
        <v>-2979.1459781529297</v>
      </c>
      <c r="AR16">
        <f>(IF($C16="",0,IF(AR$1&gt;=$C16,SUMIFS('Q жидкость, т'!AR$2:AR$5000,'Q жидкость, т'!$B$2:$B$5000,$A16),0))-IF($C16="",0,IF(AR$1&gt;=$C16,SUMIFS('Q нефть, т'!AR$2:AR$5000,'Q нефть, т'!$B$2:$B$5000,$A16),0)))/1.007</f>
        <v>-2979.1459781529297</v>
      </c>
      <c r="AS16">
        <f>(IF($C16="",0,IF(AS$1&gt;=$C16,SUMIFS('Q жидкость, т'!AS$2:AS$5000,'Q жидкость, т'!$B$2:$B$5000,$A16),0))-IF($C16="",0,IF(AS$1&gt;=$C16,SUMIFS('Q нефть, т'!AS$2:AS$5000,'Q нефть, т'!$B$2:$B$5000,$A16),0)))/1.007</f>
        <v>-2979.1459781529297</v>
      </c>
      <c r="AT16">
        <f>(IF($C16="",0,IF(AT$1&gt;=$C16,SUMIFS('Q жидкость, т'!AT$2:AT$5000,'Q жидкость, т'!$B$2:$B$5000,$A16),0))-IF($C16="",0,IF(AT$1&gt;=$C16,SUMIFS('Q нефть, т'!AT$2:AT$5000,'Q нефть, т'!$B$2:$B$5000,$A16),0)))/1.007</f>
        <v>-2979.1459781529297</v>
      </c>
      <c r="AU16">
        <f>(IF($C16="",0,IF(AU$1&gt;=$C16,SUMIFS('Q жидкость, т'!AU$2:AU$5000,'Q жидкость, т'!$B$2:$B$5000,$A16),0))-IF($C16="",0,IF(AU$1&gt;=$C16,SUMIFS('Q нефть, т'!AU$2:AU$5000,'Q нефть, т'!$B$2:$B$5000,$A16),0)))/1.007</f>
        <v>-2979.1459781529297</v>
      </c>
      <c r="AV16">
        <f>(IF($C16="",0,IF(AV$1&gt;=$C16,SUMIFS('Q жидкость, т'!AV$2:AV$5000,'Q жидкость, т'!$B$2:$B$5000,$A16),0))-IF($C16="",0,IF(AV$1&gt;=$C16,SUMIFS('Q нефть, т'!AV$2:AV$5000,'Q нефть, т'!$B$2:$B$5000,$A16),0)))/1.007</f>
        <v>-2979.1459781529297</v>
      </c>
      <c r="AW16">
        <f>(IF($C16="",0,IF(AW$1&gt;=$C16,SUMIFS('Q жидкость, т'!AW$2:AW$5000,'Q жидкость, т'!$B$2:$B$5000,$A16),0))-IF($C16="",0,IF(AW$1&gt;=$C16,SUMIFS('Q нефть, т'!AW$2:AW$5000,'Q нефть, т'!$B$2:$B$5000,$A16),0)))/1.007</f>
        <v>-2979.1459781529297</v>
      </c>
      <c r="AX16">
        <f>(IF($C16="",0,IF(AX$1&gt;=$C16,SUMIFS('Q жидкость, т'!AX$2:AX$5000,'Q жидкость, т'!$B$2:$B$5000,$A16),0))-IF($C16="",0,IF(AX$1&gt;=$C16,SUMIFS('Q нефть, т'!AX$2:AX$5000,'Q нефть, т'!$B$2:$B$5000,$A16),0)))/1.007</f>
        <v>-2979.1459781529297</v>
      </c>
      <c r="AY16">
        <f>(IF($C16="",0,IF(AY$1&gt;=$C16,SUMIFS('Q жидкость, т'!AY$2:AY$5000,'Q жидкость, т'!$B$2:$B$5000,$A16),0))-IF($C16="",0,IF(AY$1&gt;=$C16,SUMIFS('Q нефть, т'!AY$2:AY$5000,'Q нефть, т'!$B$2:$B$5000,$A16),0)))/1.007</f>
        <v>-2979.1459781529297</v>
      </c>
      <c r="AZ16">
        <f>(IF($C16="",0,IF(AZ$1&gt;=$C16,SUMIFS('Q жидкость, т'!AZ$2:AZ$5000,'Q жидкость, т'!$B$2:$B$5000,$A16),0))-IF($C16="",0,IF(AZ$1&gt;=$C16,SUMIFS('Q нефть, т'!AZ$2:AZ$5000,'Q нефть, т'!$B$2:$B$5000,$A16),0)))/1.007</f>
        <v>-2979.1459781529297</v>
      </c>
      <c r="BA16">
        <f>(IF($C16="",0,IF(BA$1&gt;=$C16,SUMIFS('Q жидкость, т'!BA$2:BA$5000,'Q жидкость, т'!$B$2:$B$5000,$A16),0))-IF($C16="",0,IF(BA$1&gt;=$C16,SUMIFS('Q нефть, т'!BA$2:BA$5000,'Q нефть, т'!$B$2:$B$5000,$A16),0)))/1.007</f>
        <v>-2979.1459781529297</v>
      </c>
      <c r="BB16">
        <f>(IF($C16="",0,IF(BB$1&gt;=$C16,SUMIFS('Q жидкость, т'!BB$2:BB$5000,'Q жидкость, т'!$B$2:$B$5000,$A16),0))-IF($C16="",0,IF(BB$1&gt;=$C16,SUMIFS('Q нефть, т'!BB$2:BB$5000,'Q нефть, т'!$B$2:$B$5000,$A16),0)))/1.007</f>
        <v>-2979.1459781529297</v>
      </c>
      <c r="BC16">
        <f>(IF($C16="",0,IF(BC$1&gt;=$C16,SUMIFS('Q жидкость, т'!BC$2:BC$5000,'Q жидкость, т'!$B$2:$B$5000,$A16),0))-IF($C16="",0,IF(BC$1&gt;=$C16,SUMIFS('Q нефть, т'!BC$2:BC$5000,'Q нефть, т'!$B$2:$B$5000,$A16),0)))/1.007</f>
        <v>-2979.1459781529297</v>
      </c>
      <c r="BD16">
        <f>(IF($C16="",0,IF(BD$1&gt;=$C16,SUMIFS('Q жидкость, т'!BD$2:BD$5000,'Q жидкость, т'!$B$2:$B$5000,$A16),0))-IF($C16="",0,IF(BD$1&gt;=$C16,SUMIFS('Q нефть, т'!BD$2:BD$5000,'Q нефть, т'!$B$2:$B$5000,$A16),0)))/1.007</f>
        <v>-2979.1459781529297</v>
      </c>
      <c r="BE16">
        <f>(IF($C16="",0,IF(BE$1&gt;=$C16,SUMIFS('Q жидкость, т'!BE$2:BE$5000,'Q жидкость, т'!$B$2:$B$5000,$A16),0))-IF($C16="",0,IF(BE$1&gt;=$C16,SUMIFS('Q нефть, т'!BE$2:BE$5000,'Q нефть, т'!$B$2:$B$5000,$A16),0)))/1.007</f>
        <v>-2979.1459781529297</v>
      </c>
      <c r="BF16">
        <f>(IF($C16="",0,IF(BF$1&gt;=$C16,SUMIFS('Q жидкость, т'!BF$2:BF$5000,'Q жидкость, т'!$B$2:$B$5000,$A16),0))-IF($C16="",0,IF(BF$1&gt;=$C16,SUMIFS('Q нефть, т'!BF$2:BF$5000,'Q нефть, т'!$B$2:$B$5000,$A16),0)))/1.007</f>
        <v>-2979.1459781529297</v>
      </c>
      <c r="BG16">
        <f>(IF($C16="",0,IF(BG$1&gt;=$C16,SUMIFS('Q жидкость, т'!BG$2:BG$5000,'Q жидкость, т'!$B$2:$B$5000,$A16),0))-IF($C16="",0,IF(BG$1&gt;=$C16,SUMIFS('Q нефть, т'!BG$2:BG$5000,'Q нефть, т'!$B$2:$B$5000,$A16),0)))/1.007</f>
        <v>-2979.1459781529297</v>
      </c>
      <c r="BH16">
        <f>(IF($C16="",0,IF(BH$1&gt;=$C16,SUMIFS('Q жидкость, т'!BH$2:BH$5000,'Q жидкость, т'!$B$2:$B$5000,$A16),0))-IF($C16="",0,IF(BH$1&gt;=$C16,SUMIFS('Q нефть, т'!BH$2:BH$5000,'Q нефть, т'!$B$2:$B$5000,$A16),0)))/1.007</f>
        <v>-2979.1459781529297</v>
      </c>
      <c r="BI16">
        <f>(IF($C16="",0,IF(BI$1&gt;=$C16,SUMIFS('Q жидкость, т'!BI$2:BI$5000,'Q жидкость, т'!$B$2:$B$5000,$A16),0))-IF($C16="",0,IF(BI$1&gt;=$C16,SUMIFS('Q нефть, т'!BI$2:BI$5000,'Q нефть, т'!$B$2:$B$5000,$A16),0)))/1.007</f>
        <v>-2979.1459781529297</v>
      </c>
      <c r="BJ16">
        <f>(IF($C16="",0,IF(BJ$1&gt;=$C16,SUMIFS('Q жидкость, т'!BJ$2:BJ$5000,'Q жидкость, т'!$B$2:$B$5000,$A16),0))-IF($C16="",0,IF(BJ$1&gt;=$C16,SUMIFS('Q нефть, т'!BJ$2:BJ$5000,'Q нефть, т'!$B$2:$B$5000,$A16),0)))/1.007</f>
        <v>-2979.1459781529297</v>
      </c>
      <c r="BK16">
        <f>(IF($C16="",0,IF(BK$1&gt;=$C16,SUMIFS('Q жидкость, т'!BK$2:BK$5000,'Q жидкость, т'!$B$2:$B$5000,$A16),0))-IF($C16="",0,IF(BK$1&gt;=$C16,SUMIFS('Q нефть, т'!BK$2:BK$5000,'Q нефть, т'!$B$2:$B$5000,$A16),0)))/1.007</f>
        <v>-2979.1459781529297</v>
      </c>
      <c r="BL16">
        <f>(IF($C16="",0,IF(BL$1&gt;=$C16,SUMIFS('Q жидкость, т'!BL$2:BL$5000,'Q жидкость, т'!$B$2:$B$5000,$A16),0))-IF($C16="",0,IF(BL$1&gt;=$C16,SUMIFS('Q нефть, т'!BL$2:BL$5000,'Q нефть, т'!$B$2:$B$5000,$A16),0)))/1.007</f>
        <v>-2979.1459781529297</v>
      </c>
      <c r="BM16">
        <f>(IF($C16="",0,IF(BM$1&gt;=$C16,SUMIFS('Q жидкость, т'!BM$2:BM$5000,'Q жидкость, т'!$B$2:$B$5000,$A16),0))-IF($C16="",0,IF(BM$1&gt;=$C16,SUMIFS('Q нефть, т'!BM$2:BM$5000,'Q нефть, т'!$B$2:$B$5000,$A16),0)))/1.007</f>
        <v>-2979.1459781529297</v>
      </c>
      <c r="BN16">
        <f>(IF($C16="",0,IF(BN$1&gt;=$C16,SUMIFS('Q жидкость, т'!BN$2:BN$5000,'Q жидкость, т'!$B$2:$B$5000,$A16),0))-IF($C16="",0,IF(BN$1&gt;=$C16,SUMIFS('Q нефть, т'!BN$2:BN$5000,'Q нефть, т'!$B$2:$B$5000,$A16),0)))/1.007</f>
        <v>-2979.1459781529297</v>
      </c>
      <c r="BO16">
        <f>(IF($C16="",0,IF(BO$1&gt;=$C16,SUMIFS('Q жидкость, т'!BO$2:BO$5000,'Q жидкость, т'!$B$2:$B$5000,$A16),0))-IF($C16="",0,IF(BO$1&gt;=$C16,SUMIFS('Q нефть, т'!BO$2:BO$5000,'Q нефть, т'!$B$2:$B$5000,$A16),0)))/1.007</f>
        <v>-2979.1459781529297</v>
      </c>
      <c r="BP16">
        <f>(IF($C16="",0,IF(BP$1&gt;=$C16,SUMIFS('Q жидкость, т'!BP$2:BP$5000,'Q жидкость, т'!$B$2:$B$5000,$A16),0))-IF($C16="",0,IF(BP$1&gt;=$C16,SUMIFS('Q нефть, т'!BP$2:BP$5000,'Q нефть, т'!$B$2:$B$5000,$A16),0)))/1.007</f>
        <v>-2979.1459781529297</v>
      </c>
      <c r="BQ16">
        <f>(IF($C16="",0,IF(BQ$1&gt;=$C16,SUMIFS('Q жидкость, т'!BQ$2:BQ$5000,'Q жидкость, т'!$B$2:$B$5000,$A16),0))-IF($C16="",0,IF(BQ$1&gt;=$C16,SUMIFS('Q нефть, т'!BQ$2:BQ$5000,'Q нефть, т'!$B$2:$B$5000,$A16),0)))/1.007</f>
        <v>-2979.1459781529297</v>
      </c>
      <c r="BR16">
        <f>(IF($C16="",0,IF(BR$1&gt;=$C16,SUMIFS('Q жидкость, т'!BR$2:BR$5000,'Q жидкость, т'!$B$2:$B$5000,$A16),0))-IF($C16="",0,IF(BR$1&gt;=$C16,SUMIFS('Q нефть, т'!BR$2:BR$5000,'Q нефть, т'!$B$2:$B$5000,$A16),0)))/1.007</f>
        <v>-2979.1459781529297</v>
      </c>
      <c r="BS16">
        <f>(IF($C16="",0,IF(BS$1&gt;=$C16,SUMIFS('Q жидкость, т'!BS$2:BS$5000,'Q жидкость, т'!$B$2:$B$5000,$A16),0))-IF($C16="",0,IF(BS$1&gt;=$C16,SUMIFS('Q нефть, т'!BS$2:BS$5000,'Q нефть, т'!$B$2:$B$5000,$A16),0)))/1.007</f>
        <v>-2979.1459781529297</v>
      </c>
      <c r="BT16">
        <f>(IF($C16="",0,IF(BT$1&gt;=$C16,SUMIFS('Q жидкость, т'!BT$2:BT$5000,'Q жидкость, т'!$B$2:$B$5000,$A16),0))-IF($C16="",0,IF(BT$1&gt;=$C16,SUMIFS('Q нефть, т'!BT$2:BT$5000,'Q нефть, т'!$B$2:$B$5000,$A16),0)))/1.007</f>
        <v>-2979.1459781529297</v>
      </c>
      <c r="BU16">
        <f>(IF($C16="",0,IF(BU$1&gt;=$C16,SUMIFS('Q жидкость, т'!BU$2:BU$5000,'Q жидкость, т'!$B$2:$B$5000,$A16),0))-IF($C16="",0,IF(BU$1&gt;=$C16,SUMIFS('Q нефть, т'!BU$2:BU$5000,'Q нефть, т'!$B$2:$B$5000,$A16),0)))/1.007</f>
        <v>-2979.1459781529297</v>
      </c>
      <c r="BV16">
        <f>(IF($C16="",0,IF(BV$1&gt;=$C16,SUMIFS('Q жидкость, т'!BV$2:BV$5000,'Q жидкость, т'!$B$2:$B$5000,$A16),0))-IF($C16="",0,IF(BV$1&gt;=$C16,SUMIFS('Q нефть, т'!BV$2:BV$5000,'Q нефть, т'!$B$2:$B$5000,$A16),0)))/1.007</f>
        <v>-2979.1459781529297</v>
      </c>
      <c r="BW16">
        <f>(IF($C16="",0,IF(BW$1&gt;=$C16,SUMIFS('Q жидкость, т'!BW$2:BW$5000,'Q жидкость, т'!$B$2:$B$5000,$A16),0))-IF($C16="",0,IF(BW$1&gt;=$C16,SUMIFS('Q нефть, т'!BW$2:BW$5000,'Q нефть, т'!$B$2:$B$5000,$A16),0)))/1.007</f>
        <v>-2979.1459781529297</v>
      </c>
      <c r="BX16">
        <f>(IF($C16="",0,IF(BX$1&gt;=$C16,SUMIFS('Q жидкость, т'!BX$2:BX$5000,'Q жидкость, т'!$B$2:$B$5000,$A16),0))-IF($C16="",0,IF(BX$1&gt;=$C16,SUMIFS('Q нефть, т'!BX$2:BX$5000,'Q нефть, т'!$B$2:$B$5000,$A16),0)))/1.007</f>
        <v>-2979.1459781529297</v>
      </c>
      <c r="BY16">
        <f>(IF($C16="",0,IF(BY$1&gt;=$C16,SUMIFS('Q жидкость, т'!BY$2:BY$5000,'Q жидкость, т'!$B$2:$B$5000,$A16),0))-IF($C16="",0,IF(BY$1&gt;=$C16,SUMIFS('Q нефть, т'!BY$2:BY$5000,'Q нефть, т'!$B$2:$B$5000,$A16),0)))/1.007</f>
        <v>-2979.1459781529297</v>
      </c>
    </row>
    <row r="17" spans="1:77" x14ac:dyDescent="0.25">
      <c r="A17">
        <f>IF('Объекты по КП'!A17="","",'Объекты по КП'!A17)</f>
        <v>16</v>
      </c>
      <c r="B17" t="str">
        <f>IF('Объекты по КП'!B17="","",'Объекты по КП'!B17)</f>
        <v>1А</v>
      </c>
      <c r="C17" s="5">
        <f>IF('Объекты по КП'!C17="","",'Объекты по КП'!C17)</f>
        <v>44562</v>
      </c>
      <c r="F17">
        <f>(IF($C17="",0,IF(AND(F$1&gt;=$C17,F$1&lt;$C18),SUMIFS('Q жидкость, т'!F$2:F$5000,'Q жидкость, т'!$B$2:$B$5000,$A17),0))-IF($C17="",0,IF(AND(F$1&gt;=$C17,F$1&lt;$C18),SUMIFS('Q нефть, т'!F$2:F$5000,'Q нефть, т'!$B$2:$B$5000,$A17),0)))/1.007</f>
        <v>-2979.1459781529297</v>
      </c>
      <c r="G17">
        <f>(IF($C17="",0,IF(AND(G$1&gt;=$C17,G$1&lt;$C18),SUMIFS('Q жидкость, т'!G$2:G$5000,'Q жидкость, т'!$B$2:$B$5000,$A17),0))-IF($C17="",0,IF(AND(G$1&gt;=$C17,G$1&lt;$C18),SUMIFS('Q нефть, т'!G$2:G$5000,'Q нефть, т'!$B$2:$B$5000,$A17),0)))/1.007</f>
        <v>-2979.1459781529297</v>
      </c>
      <c r="H17">
        <f>(IF($C17="",0,IF(AND(H$1&gt;=$C17,H$1&lt;$C18),SUMIFS('Q жидкость, т'!H$2:H$5000,'Q жидкость, т'!$B$2:$B$5000,$A17),0))-IF($C17="",0,IF(AND(H$1&gt;=$C17,H$1&lt;$C18),SUMIFS('Q нефть, т'!H$2:H$5000,'Q нефть, т'!$B$2:$B$5000,$A17),0)))/1.007</f>
        <v>-2979.1459781529297</v>
      </c>
      <c r="I17">
        <f>(IF($C17="",0,IF(AND(I$1&gt;=$C17,I$1&lt;$C18),SUMIFS('Q жидкость, т'!I$2:I$5000,'Q жидкость, т'!$B$2:$B$5000,$A17),0))-IF($C17="",0,IF(AND(I$1&gt;=$C17,I$1&lt;$C18),SUMIFS('Q нефть, т'!I$2:I$5000,'Q нефть, т'!$B$2:$B$5000,$A17),0)))/1.007</f>
        <v>-2979.1459781529297</v>
      </c>
      <c r="J17">
        <f>(IF($C17="",0,IF(AND(J$1&gt;=$C17,J$1&lt;$C18),SUMIFS('Q жидкость, т'!J$2:J$5000,'Q жидкость, т'!$B$2:$B$5000,$A17),0))-IF($C17="",0,IF(AND(J$1&gt;=$C17,J$1&lt;$C18),SUMIFS('Q нефть, т'!J$2:J$5000,'Q нефть, т'!$B$2:$B$5000,$A17),0)))/1.007</f>
        <v>-2979.1459781529297</v>
      </c>
      <c r="K17">
        <f>(IF($C17="",0,IF(AND(K$1&gt;=$C17,K$1&lt;$C18),SUMIFS('Q жидкость, т'!K$2:K$5000,'Q жидкость, т'!$B$2:$B$5000,$A17),0))-IF($C17="",0,IF(AND(K$1&gt;=$C17,K$1&lt;$C18),SUMIFS('Q нефть, т'!K$2:K$5000,'Q нефть, т'!$B$2:$B$5000,$A17),0)))/1.007</f>
        <v>-2979.1459781529297</v>
      </c>
      <c r="L17">
        <f>(IF($C17="",0,IF(AND(L$1&gt;=$C17,L$1&lt;$C18),SUMIFS('Q жидкость, т'!L$2:L$5000,'Q жидкость, т'!$B$2:$B$5000,$A17),0))-IF($C17="",0,IF(AND(L$1&gt;=$C17,L$1&lt;$C18),SUMIFS('Q нефть, т'!L$2:L$5000,'Q нефть, т'!$B$2:$B$5000,$A17),0)))/1.007</f>
        <v>-2979.1459781529297</v>
      </c>
      <c r="M17">
        <f>(IF($C17="",0,IF(AND(M$1&gt;=$C17,M$1&lt;$C18),SUMIFS('Q жидкость, т'!M$2:M$5000,'Q жидкость, т'!$B$2:$B$5000,$A17),0))-IF($C17="",0,IF(AND(M$1&gt;=$C17,M$1&lt;$C18),SUMIFS('Q нефть, т'!M$2:M$5000,'Q нефть, т'!$B$2:$B$5000,$A17),0)))/1.007</f>
        <v>-2979.1459781529297</v>
      </c>
      <c r="N17">
        <f>(IF($C17="",0,IF(AND(N$1&gt;=$C17,N$1&lt;$C18),SUMIFS('Q жидкость, т'!N$2:N$5000,'Q жидкость, т'!$B$2:$B$5000,$A17),0))-IF($C17="",0,IF(AND(N$1&gt;=$C17,N$1&lt;$C18),SUMIFS('Q нефть, т'!N$2:N$5000,'Q нефть, т'!$B$2:$B$5000,$A17),0)))/1.007</f>
        <v>-2979.1459781529297</v>
      </c>
      <c r="O17">
        <f>(IF($C17="",0,IF(AND(O$1&gt;=$C17,O$1&lt;$C18),SUMIFS('Q жидкость, т'!O$2:O$5000,'Q жидкость, т'!$B$2:$B$5000,$A17),0))-IF($C17="",0,IF(AND(O$1&gt;=$C17,O$1&lt;$C18),SUMIFS('Q нефть, т'!O$2:O$5000,'Q нефть, т'!$B$2:$B$5000,$A17),0)))/1.007</f>
        <v>0</v>
      </c>
      <c r="P17">
        <f>(IF($C17="",0,IF(AND(P$1&gt;=$C17,P$1&lt;$C18),SUMIFS('Q жидкость, т'!P$2:P$5000,'Q жидкость, т'!$B$2:$B$5000,$A17),0))-IF($C17="",0,IF(AND(P$1&gt;=$C17,P$1&lt;$C18),SUMIFS('Q нефть, т'!P$2:P$5000,'Q нефть, т'!$B$2:$B$5000,$A17),0)))/1.007</f>
        <v>0</v>
      </c>
      <c r="Q17">
        <f>(IF($C17="",0,IF(AND(Q$1&gt;=$C17,Q$1&lt;$C18),SUMIFS('Q жидкость, т'!Q$2:Q$5000,'Q жидкость, т'!$B$2:$B$5000,$A17),0))-IF($C17="",0,IF(AND(Q$1&gt;=$C17,Q$1&lt;$C18),SUMIFS('Q нефть, т'!Q$2:Q$5000,'Q нефть, т'!$B$2:$B$5000,$A17),0)))/1.007</f>
        <v>0</v>
      </c>
      <c r="R17">
        <f>(IF($C17="",0,IF(AND(R$1&gt;=$C17,R$1&lt;$C18),SUMIFS('Q жидкость, т'!R$2:R$5000,'Q жидкость, т'!$B$2:$B$5000,$A17),0))-IF($C17="",0,IF(AND(R$1&gt;=$C17,R$1&lt;$C18),SUMIFS('Q нефть, т'!R$2:R$5000,'Q нефть, т'!$B$2:$B$5000,$A17),0)))/1.007</f>
        <v>0</v>
      </c>
      <c r="S17">
        <f>(IF($C17="",0,IF(AND(S$1&gt;=$C17,S$1&lt;$C18),SUMIFS('Q жидкость, т'!S$2:S$5000,'Q жидкость, т'!$B$2:$B$5000,$A17),0))-IF($C17="",0,IF(AND(S$1&gt;=$C17,S$1&lt;$C18),SUMIFS('Q нефть, т'!S$2:S$5000,'Q нефть, т'!$B$2:$B$5000,$A17),0)))/1.007</f>
        <v>0</v>
      </c>
      <c r="T17">
        <f>(IF($C17="",0,IF(AND(T$1&gt;=$C17,T$1&lt;$C18),SUMIFS('Q жидкость, т'!T$2:T$5000,'Q жидкость, т'!$B$2:$B$5000,$A17),0))-IF($C17="",0,IF(AND(T$1&gt;=$C17,T$1&lt;$C18),SUMIFS('Q нефть, т'!T$2:T$5000,'Q нефть, т'!$B$2:$B$5000,$A17),0)))/1.007</f>
        <v>0</v>
      </c>
      <c r="U17">
        <f>(IF($C17="",0,IF(AND(U$1&gt;=$C17,U$1&lt;$C18),SUMIFS('Q жидкость, т'!U$2:U$5000,'Q жидкость, т'!$B$2:$B$5000,$A17),0))-IF($C17="",0,IF(AND(U$1&gt;=$C17,U$1&lt;$C18),SUMIFS('Q нефть, т'!U$2:U$5000,'Q нефть, т'!$B$2:$B$5000,$A17),0)))/1.007</f>
        <v>0</v>
      </c>
      <c r="V17">
        <f>(IF($C17="",0,IF(AND(V$1&gt;=$C17,V$1&lt;$C18),SUMIFS('Q жидкость, т'!V$2:V$5000,'Q жидкость, т'!$B$2:$B$5000,$A17),0))-IF($C17="",0,IF(AND(V$1&gt;=$C17,V$1&lt;$C18),SUMIFS('Q нефть, т'!V$2:V$5000,'Q нефть, т'!$B$2:$B$5000,$A17),0)))/1.007</f>
        <v>0</v>
      </c>
      <c r="W17">
        <f>(IF($C17="",0,IF(AND(W$1&gt;=$C17,W$1&lt;$C18),SUMIFS('Q жидкость, т'!W$2:W$5000,'Q жидкость, т'!$B$2:$B$5000,$A17),0))-IF($C17="",0,IF(AND(W$1&gt;=$C17,W$1&lt;$C18),SUMIFS('Q нефть, т'!W$2:W$5000,'Q нефть, т'!$B$2:$B$5000,$A17),0)))/1.007</f>
        <v>0</v>
      </c>
      <c r="X17">
        <f>(IF($C17="",0,IF(AND(X$1&gt;=$C17,X$1&lt;$C18),SUMIFS('Q жидкость, т'!X$2:X$5000,'Q жидкость, т'!$B$2:$B$5000,$A17),0))-IF($C17="",0,IF(AND(X$1&gt;=$C17,X$1&lt;$C18),SUMIFS('Q нефть, т'!X$2:X$5000,'Q нефть, т'!$B$2:$B$5000,$A17),0)))/1.007</f>
        <v>0</v>
      </c>
      <c r="Y17">
        <f>(IF($C17="",0,IF(AND(Y$1&gt;=$C17,Y$1&lt;$C18),SUMIFS('Q жидкость, т'!Y$2:Y$5000,'Q жидкость, т'!$B$2:$B$5000,$A17),0))-IF($C17="",0,IF(AND(Y$1&gt;=$C17,Y$1&lt;$C18),SUMIFS('Q нефть, т'!Y$2:Y$5000,'Q нефть, т'!$B$2:$B$5000,$A17),0)))/1.007</f>
        <v>0</v>
      </c>
      <c r="Z17">
        <f>(IF($C17="",0,IF(AND(Z$1&gt;=$C17,Z$1&lt;$C18),SUMIFS('Q жидкость, т'!Z$2:Z$5000,'Q жидкость, т'!$B$2:$B$5000,$A17),0))-IF($C17="",0,IF(AND(Z$1&gt;=$C17,Z$1&lt;$C18),SUMIFS('Q нефть, т'!Z$2:Z$5000,'Q нефть, т'!$B$2:$B$5000,$A17),0)))/1.007</f>
        <v>0</v>
      </c>
      <c r="AA17">
        <f>(IF($C17="",0,IF(AND(AA$1&gt;=$C17,AA$1&lt;$C18),SUMIFS('Q жидкость, т'!AA$2:AA$5000,'Q жидкость, т'!$B$2:$B$5000,$A17),0))-IF($C17="",0,IF(AND(AA$1&gt;=$C17,AA$1&lt;$C18),SUMIFS('Q нефть, т'!AA$2:AA$5000,'Q нефть, т'!$B$2:$B$5000,$A17),0)))/1.007</f>
        <v>0</v>
      </c>
      <c r="AB17">
        <f>(IF($C17="",0,IF(AND(AB$1&gt;=$C17,AB$1&lt;$C18),SUMIFS('Q жидкость, т'!AB$2:AB$5000,'Q жидкость, т'!$B$2:$B$5000,$A17),0))-IF($C17="",0,IF(AND(AB$1&gt;=$C17,AB$1&lt;$C18),SUMIFS('Q нефть, т'!AB$2:AB$5000,'Q нефть, т'!$B$2:$B$5000,$A17),0)))/1.007</f>
        <v>0</v>
      </c>
      <c r="AC17">
        <f>(IF($C17="",0,IF(AND(AC$1&gt;=$C17,AC$1&lt;$C18),SUMIFS('Q жидкость, т'!AC$2:AC$5000,'Q жидкость, т'!$B$2:$B$5000,$A17),0))-IF($C17="",0,IF(AND(AC$1&gt;=$C17,AC$1&lt;$C18),SUMIFS('Q нефть, т'!AC$2:AC$5000,'Q нефть, т'!$B$2:$B$5000,$A17),0)))/1.007</f>
        <v>0</v>
      </c>
      <c r="AD17">
        <f>(IF($C17="",0,IF(AND(AD$1&gt;=$C17,AD$1&lt;$C18),SUMIFS('Q жидкость, т'!AD$2:AD$5000,'Q жидкость, т'!$B$2:$B$5000,$A17),0))-IF($C17="",0,IF(AND(AD$1&gt;=$C17,AD$1&lt;$C18),SUMIFS('Q нефть, т'!AD$2:AD$5000,'Q нефть, т'!$B$2:$B$5000,$A17),0)))/1.007</f>
        <v>0</v>
      </c>
      <c r="AE17">
        <f>(IF($C17="",0,IF(AND(AE$1&gt;=$C17,AE$1&lt;$C18),SUMIFS('Q жидкость, т'!AE$2:AE$5000,'Q жидкость, т'!$B$2:$B$5000,$A17),0))-IF($C17="",0,IF(AND(AE$1&gt;=$C17,AE$1&lt;$C18),SUMIFS('Q нефть, т'!AE$2:AE$5000,'Q нефть, т'!$B$2:$B$5000,$A17),0)))/1.007</f>
        <v>0</v>
      </c>
      <c r="AF17">
        <f>(IF($C17="",0,IF(AND(AF$1&gt;=$C17,AF$1&lt;$C18),SUMIFS('Q жидкость, т'!AF$2:AF$5000,'Q жидкость, т'!$B$2:$B$5000,$A17),0))-IF($C17="",0,IF(AND(AF$1&gt;=$C17,AF$1&lt;$C18),SUMIFS('Q нефть, т'!AF$2:AF$5000,'Q нефть, т'!$B$2:$B$5000,$A17),0)))/1.007</f>
        <v>0</v>
      </c>
      <c r="AG17">
        <f>(IF($C17="",0,IF(AND(AG$1&gt;=$C17,AG$1&lt;$C18),SUMIFS('Q жидкость, т'!AG$2:AG$5000,'Q жидкость, т'!$B$2:$B$5000,$A17),0))-IF($C17="",0,IF(AND(AG$1&gt;=$C17,AG$1&lt;$C18),SUMIFS('Q нефть, т'!AG$2:AG$5000,'Q нефть, т'!$B$2:$B$5000,$A17),0)))/1.007</f>
        <v>0</v>
      </c>
      <c r="AH17">
        <f>(IF($C17="",0,IF(AND(AH$1&gt;=$C17,AH$1&lt;$C18),SUMIFS('Q жидкость, т'!AH$2:AH$5000,'Q жидкость, т'!$B$2:$B$5000,$A17),0))-IF($C17="",0,IF(AND(AH$1&gt;=$C17,AH$1&lt;$C18),SUMIFS('Q нефть, т'!AH$2:AH$5000,'Q нефть, т'!$B$2:$B$5000,$A17),0)))/1.007</f>
        <v>0</v>
      </c>
      <c r="AI17">
        <f>(IF($C17="",0,IF(AND(AI$1&gt;=$C17,AI$1&lt;$C18),SUMIFS('Q жидкость, т'!AI$2:AI$5000,'Q жидкость, т'!$B$2:$B$5000,$A17),0))-IF($C17="",0,IF(AND(AI$1&gt;=$C17,AI$1&lt;$C18),SUMIFS('Q нефть, т'!AI$2:AI$5000,'Q нефть, т'!$B$2:$B$5000,$A17),0)))/1.007</f>
        <v>0</v>
      </c>
      <c r="AJ17">
        <f>(IF($C17="",0,IF(AND(AJ$1&gt;=$C17,AJ$1&lt;$C18),SUMIFS('Q жидкость, т'!AJ$2:AJ$5000,'Q жидкость, т'!$B$2:$B$5000,$A17),0))-IF($C17="",0,IF(AND(AJ$1&gt;=$C17,AJ$1&lt;$C18),SUMIFS('Q нефть, т'!AJ$2:AJ$5000,'Q нефть, т'!$B$2:$B$5000,$A17),0)))/1.007</f>
        <v>0</v>
      </c>
      <c r="AK17">
        <f>(IF($C17="",0,IF(AND(AK$1&gt;=$C17,AK$1&lt;$C18),SUMIFS('Q жидкость, т'!AK$2:AK$5000,'Q жидкость, т'!$B$2:$B$5000,$A17),0))-IF($C17="",0,IF(AND(AK$1&gt;=$C17,AK$1&lt;$C18),SUMIFS('Q нефть, т'!AK$2:AK$5000,'Q нефть, т'!$B$2:$B$5000,$A17),0)))/1.007</f>
        <v>0</v>
      </c>
      <c r="AL17">
        <f>(IF($C17="",0,IF(AND(AL$1&gt;=$C17,AL$1&lt;$C18),SUMIFS('Q жидкость, т'!AL$2:AL$5000,'Q жидкость, т'!$B$2:$B$5000,$A17),0))-IF($C17="",0,IF(AND(AL$1&gt;=$C17,AL$1&lt;$C18),SUMIFS('Q нефть, т'!AL$2:AL$5000,'Q нефть, т'!$B$2:$B$5000,$A17),0)))/1.007</f>
        <v>0</v>
      </c>
      <c r="AM17">
        <f>(IF($C17="",0,IF(AND(AM$1&gt;=$C17,AM$1&lt;$C18),SUMIFS('Q жидкость, т'!AM$2:AM$5000,'Q жидкость, т'!$B$2:$B$5000,$A17),0))-IF($C17="",0,IF(AND(AM$1&gt;=$C17,AM$1&lt;$C18),SUMIFS('Q нефть, т'!AM$2:AM$5000,'Q нефть, т'!$B$2:$B$5000,$A17),0)))/1.007</f>
        <v>0</v>
      </c>
      <c r="AN17">
        <f>(IF($C17="",0,IF(AND(AN$1&gt;=$C17,AN$1&lt;$C18),SUMIFS('Q жидкость, т'!AN$2:AN$5000,'Q жидкость, т'!$B$2:$B$5000,$A17),0))-IF($C17="",0,IF(AND(AN$1&gt;=$C17,AN$1&lt;$C18),SUMIFS('Q нефть, т'!AN$2:AN$5000,'Q нефть, т'!$B$2:$B$5000,$A17),0)))/1.007</f>
        <v>0</v>
      </c>
      <c r="AO17">
        <f>(IF($C17="",0,IF(AND(AO$1&gt;=$C17,AO$1&lt;$C18),SUMIFS('Q жидкость, т'!AO$2:AO$5000,'Q жидкость, т'!$B$2:$B$5000,$A17),0))-IF($C17="",0,IF(AND(AO$1&gt;=$C17,AO$1&lt;$C18),SUMIFS('Q нефть, т'!AO$2:AO$5000,'Q нефть, т'!$B$2:$B$5000,$A17),0)))/1.007</f>
        <v>0</v>
      </c>
      <c r="AP17">
        <f>(IF($C17="",0,IF(AND(AP$1&gt;=$C17,AP$1&lt;$C18),SUMIFS('Q жидкость, т'!AP$2:AP$5000,'Q жидкость, т'!$B$2:$B$5000,$A17),0))-IF($C17="",0,IF(AND(AP$1&gt;=$C17,AP$1&lt;$C18),SUMIFS('Q нефть, т'!AP$2:AP$5000,'Q нефть, т'!$B$2:$B$5000,$A17),0)))/1.007</f>
        <v>0</v>
      </c>
      <c r="AQ17">
        <f>(IF($C17="",0,IF(AND(AQ$1&gt;=$C17,AQ$1&lt;$C18),SUMIFS('Q жидкость, т'!AQ$2:AQ$5000,'Q жидкость, т'!$B$2:$B$5000,$A17),0))-IF($C17="",0,IF(AND(AQ$1&gt;=$C17,AQ$1&lt;$C18),SUMIFS('Q нефть, т'!AQ$2:AQ$5000,'Q нефть, т'!$B$2:$B$5000,$A17),0)))/1.007</f>
        <v>0</v>
      </c>
      <c r="AR17">
        <f>(IF($C17="",0,IF(AND(AR$1&gt;=$C17,AR$1&lt;$C18),SUMIFS('Q жидкость, т'!AR$2:AR$5000,'Q жидкость, т'!$B$2:$B$5000,$A17),0))-IF($C17="",0,IF(AND(AR$1&gt;=$C17,AR$1&lt;$C18),SUMIFS('Q нефть, т'!AR$2:AR$5000,'Q нефть, т'!$B$2:$B$5000,$A17),0)))/1.007</f>
        <v>0</v>
      </c>
      <c r="AS17">
        <f>(IF($C17="",0,IF(AND(AS$1&gt;=$C17,AS$1&lt;$C18),SUMIFS('Q жидкость, т'!AS$2:AS$5000,'Q жидкость, т'!$B$2:$B$5000,$A17),0))-IF($C17="",0,IF(AND(AS$1&gt;=$C17,AS$1&lt;$C18),SUMIFS('Q нефть, т'!AS$2:AS$5000,'Q нефть, т'!$B$2:$B$5000,$A17),0)))/1.007</f>
        <v>0</v>
      </c>
      <c r="AT17">
        <f>(IF($C17="",0,IF(AND(AT$1&gt;=$C17,AT$1&lt;$C18),SUMIFS('Q жидкость, т'!AT$2:AT$5000,'Q жидкость, т'!$B$2:$B$5000,$A17),0))-IF($C17="",0,IF(AND(AT$1&gt;=$C17,AT$1&lt;$C18),SUMIFS('Q нефть, т'!AT$2:AT$5000,'Q нефть, т'!$B$2:$B$5000,$A17),0)))/1.007</f>
        <v>0</v>
      </c>
      <c r="AU17">
        <f>(IF($C17="",0,IF(AND(AU$1&gt;=$C17,AU$1&lt;$C18),SUMIFS('Q жидкость, т'!AU$2:AU$5000,'Q жидкость, т'!$B$2:$B$5000,$A17),0))-IF($C17="",0,IF(AND(AU$1&gt;=$C17,AU$1&lt;$C18),SUMIFS('Q нефть, т'!AU$2:AU$5000,'Q нефть, т'!$B$2:$B$5000,$A17),0)))/1.007</f>
        <v>0</v>
      </c>
      <c r="AV17">
        <f>(IF($C17="",0,IF(AND(AV$1&gt;=$C17,AV$1&lt;$C18),SUMIFS('Q жидкость, т'!AV$2:AV$5000,'Q жидкость, т'!$B$2:$B$5000,$A17),0))-IF($C17="",0,IF(AND(AV$1&gt;=$C17,AV$1&lt;$C18),SUMIFS('Q нефть, т'!AV$2:AV$5000,'Q нефть, т'!$B$2:$B$5000,$A17),0)))/1.007</f>
        <v>0</v>
      </c>
      <c r="AW17">
        <f>(IF($C17="",0,IF(AND(AW$1&gt;=$C17,AW$1&lt;$C18),SUMIFS('Q жидкость, т'!AW$2:AW$5000,'Q жидкость, т'!$B$2:$B$5000,$A17),0))-IF($C17="",0,IF(AND(AW$1&gt;=$C17,AW$1&lt;$C18),SUMIFS('Q нефть, т'!AW$2:AW$5000,'Q нефть, т'!$B$2:$B$5000,$A17),0)))/1.007</f>
        <v>0</v>
      </c>
      <c r="AX17">
        <f>(IF($C17="",0,IF(AND(AX$1&gt;=$C17,AX$1&lt;$C18),SUMIFS('Q жидкость, т'!AX$2:AX$5000,'Q жидкость, т'!$B$2:$B$5000,$A17),0))-IF($C17="",0,IF(AND(AX$1&gt;=$C17,AX$1&lt;$C18),SUMIFS('Q нефть, т'!AX$2:AX$5000,'Q нефть, т'!$B$2:$B$5000,$A17),0)))/1.007</f>
        <v>0</v>
      </c>
      <c r="AY17">
        <f>(IF($C17="",0,IF(AND(AY$1&gt;=$C17,AY$1&lt;$C18),SUMIFS('Q жидкость, т'!AY$2:AY$5000,'Q жидкость, т'!$B$2:$B$5000,$A17),0))-IF($C17="",0,IF(AND(AY$1&gt;=$C17,AY$1&lt;$C18),SUMIFS('Q нефть, т'!AY$2:AY$5000,'Q нефть, т'!$B$2:$B$5000,$A17),0)))/1.007</f>
        <v>0</v>
      </c>
      <c r="AZ17">
        <f>(IF($C17="",0,IF(AND(AZ$1&gt;=$C17,AZ$1&lt;$C18),SUMIFS('Q жидкость, т'!AZ$2:AZ$5000,'Q жидкость, т'!$B$2:$B$5000,$A17),0))-IF($C17="",0,IF(AND(AZ$1&gt;=$C17,AZ$1&lt;$C18),SUMIFS('Q нефть, т'!AZ$2:AZ$5000,'Q нефть, т'!$B$2:$B$5000,$A17),0)))/1.007</f>
        <v>0</v>
      </c>
      <c r="BA17">
        <f>(IF($C17="",0,IF(AND(BA$1&gt;=$C17,BA$1&lt;$C18),SUMIFS('Q жидкость, т'!BA$2:BA$5000,'Q жидкость, т'!$B$2:$B$5000,$A17),0))-IF($C17="",0,IF(AND(BA$1&gt;=$C17,BA$1&lt;$C18),SUMIFS('Q нефть, т'!BA$2:BA$5000,'Q нефть, т'!$B$2:$B$5000,$A17),0)))/1.007</f>
        <v>0</v>
      </c>
      <c r="BB17">
        <f>(IF($C17="",0,IF(AND(BB$1&gt;=$C17,BB$1&lt;$C18),SUMIFS('Q жидкость, т'!BB$2:BB$5000,'Q жидкость, т'!$B$2:$B$5000,$A17),0))-IF($C17="",0,IF(AND(BB$1&gt;=$C17,BB$1&lt;$C18),SUMIFS('Q нефть, т'!BB$2:BB$5000,'Q нефть, т'!$B$2:$B$5000,$A17),0)))/1.007</f>
        <v>0</v>
      </c>
      <c r="BC17">
        <f>(IF($C17="",0,IF(AND(BC$1&gt;=$C17,BC$1&lt;$C18),SUMIFS('Q жидкость, т'!BC$2:BC$5000,'Q жидкость, т'!$B$2:$B$5000,$A17),0))-IF($C17="",0,IF(AND(BC$1&gt;=$C17,BC$1&lt;$C18),SUMIFS('Q нефть, т'!BC$2:BC$5000,'Q нефть, т'!$B$2:$B$5000,$A17),0)))/1.007</f>
        <v>0</v>
      </c>
      <c r="BD17">
        <f>(IF($C17="",0,IF(AND(BD$1&gt;=$C17,BD$1&lt;$C18),SUMIFS('Q жидкость, т'!BD$2:BD$5000,'Q жидкость, т'!$B$2:$B$5000,$A17),0))-IF($C17="",0,IF(AND(BD$1&gt;=$C17,BD$1&lt;$C18),SUMIFS('Q нефть, т'!BD$2:BD$5000,'Q нефть, т'!$B$2:$B$5000,$A17),0)))/1.007</f>
        <v>0</v>
      </c>
      <c r="BE17">
        <f>(IF($C17="",0,IF(AND(BE$1&gt;=$C17,BE$1&lt;$C18),SUMIFS('Q жидкость, т'!BE$2:BE$5000,'Q жидкость, т'!$B$2:$B$5000,$A17),0))-IF($C17="",0,IF(AND(BE$1&gt;=$C17,BE$1&lt;$C18),SUMIFS('Q нефть, т'!BE$2:BE$5000,'Q нефть, т'!$B$2:$B$5000,$A17),0)))/1.007</f>
        <v>0</v>
      </c>
      <c r="BF17">
        <f>(IF($C17="",0,IF(AND(BF$1&gt;=$C17,BF$1&lt;$C18),SUMIFS('Q жидкость, т'!BF$2:BF$5000,'Q жидкость, т'!$B$2:$B$5000,$A17),0))-IF($C17="",0,IF(AND(BF$1&gt;=$C17,BF$1&lt;$C18),SUMIFS('Q нефть, т'!BF$2:BF$5000,'Q нефть, т'!$B$2:$B$5000,$A17),0)))/1.007</f>
        <v>0</v>
      </c>
      <c r="BG17">
        <f>(IF($C17="",0,IF(AND(BG$1&gt;=$C17,BG$1&lt;$C18),SUMIFS('Q жидкость, т'!BG$2:BG$5000,'Q жидкость, т'!$B$2:$B$5000,$A17),0))-IF($C17="",0,IF(AND(BG$1&gt;=$C17,BG$1&lt;$C18),SUMIFS('Q нефть, т'!BG$2:BG$5000,'Q нефть, т'!$B$2:$B$5000,$A17),0)))/1.007</f>
        <v>0</v>
      </c>
      <c r="BH17">
        <f>(IF($C17="",0,IF(AND(BH$1&gt;=$C17,BH$1&lt;$C18),SUMIFS('Q жидкость, т'!BH$2:BH$5000,'Q жидкость, т'!$B$2:$B$5000,$A17),0))-IF($C17="",0,IF(AND(BH$1&gt;=$C17,BH$1&lt;$C18),SUMIFS('Q нефть, т'!BH$2:BH$5000,'Q нефть, т'!$B$2:$B$5000,$A17),0)))/1.007</f>
        <v>0</v>
      </c>
      <c r="BI17">
        <f>(IF($C17="",0,IF(AND(BI$1&gt;=$C17,BI$1&lt;$C18),SUMIFS('Q жидкость, т'!BI$2:BI$5000,'Q жидкость, т'!$B$2:$B$5000,$A17),0))-IF($C17="",0,IF(AND(BI$1&gt;=$C17,BI$1&lt;$C18),SUMIFS('Q нефть, т'!BI$2:BI$5000,'Q нефть, т'!$B$2:$B$5000,$A17),0)))/1.007</f>
        <v>0</v>
      </c>
      <c r="BJ17">
        <f>(IF($C17="",0,IF(AND(BJ$1&gt;=$C17,BJ$1&lt;$C18),SUMIFS('Q жидкость, т'!BJ$2:BJ$5000,'Q жидкость, т'!$B$2:$B$5000,$A17),0))-IF($C17="",0,IF(AND(BJ$1&gt;=$C17,BJ$1&lt;$C18),SUMIFS('Q нефть, т'!BJ$2:BJ$5000,'Q нефть, т'!$B$2:$B$5000,$A17),0)))/1.007</f>
        <v>0</v>
      </c>
      <c r="BK17">
        <f>(IF($C17="",0,IF(AND(BK$1&gt;=$C17,BK$1&lt;$C18),SUMIFS('Q жидкость, т'!BK$2:BK$5000,'Q жидкость, т'!$B$2:$B$5000,$A17),0))-IF($C17="",0,IF(AND(BK$1&gt;=$C17,BK$1&lt;$C18),SUMIFS('Q нефть, т'!BK$2:BK$5000,'Q нефть, т'!$B$2:$B$5000,$A17),0)))/1.007</f>
        <v>0</v>
      </c>
      <c r="BL17">
        <f>(IF($C17="",0,IF(AND(BL$1&gt;=$C17,BL$1&lt;$C18),SUMIFS('Q жидкость, т'!BL$2:BL$5000,'Q жидкость, т'!$B$2:$B$5000,$A17),0))-IF($C17="",0,IF(AND(BL$1&gt;=$C17,BL$1&lt;$C18),SUMIFS('Q нефть, т'!BL$2:BL$5000,'Q нефть, т'!$B$2:$B$5000,$A17),0)))/1.007</f>
        <v>0</v>
      </c>
      <c r="BM17">
        <f>(IF($C17="",0,IF(AND(BM$1&gt;=$C17,BM$1&lt;$C18),SUMIFS('Q жидкость, т'!BM$2:BM$5000,'Q жидкость, т'!$B$2:$B$5000,$A17),0))-IF($C17="",0,IF(AND(BM$1&gt;=$C17,BM$1&lt;$C18),SUMIFS('Q нефть, т'!BM$2:BM$5000,'Q нефть, т'!$B$2:$B$5000,$A17),0)))/1.007</f>
        <v>0</v>
      </c>
      <c r="BN17">
        <f>(IF($C17="",0,IF(AND(BN$1&gt;=$C17,BN$1&lt;$C18),SUMIFS('Q жидкость, т'!BN$2:BN$5000,'Q жидкость, т'!$B$2:$B$5000,$A17),0))-IF($C17="",0,IF(AND(BN$1&gt;=$C17,BN$1&lt;$C18),SUMIFS('Q нефть, т'!BN$2:BN$5000,'Q нефть, т'!$B$2:$B$5000,$A17),0)))/1.007</f>
        <v>0</v>
      </c>
      <c r="BO17">
        <f>(IF($C17="",0,IF(AND(BO$1&gt;=$C17,BO$1&lt;$C18),SUMIFS('Q жидкость, т'!BO$2:BO$5000,'Q жидкость, т'!$B$2:$B$5000,$A17),0))-IF($C17="",0,IF(AND(BO$1&gt;=$C17,BO$1&lt;$C18),SUMIFS('Q нефть, т'!BO$2:BO$5000,'Q нефть, т'!$B$2:$B$5000,$A17),0)))/1.007</f>
        <v>0</v>
      </c>
      <c r="BP17">
        <f>(IF($C17="",0,IF(AND(BP$1&gt;=$C17,BP$1&lt;$C18),SUMIFS('Q жидкость, т'!BP$2:BP$5000,'Q жидкость, т'!$B$2:$B$5000,$A17),0))-IF($C17="",0,IF(AND(BP$1&gt;=$C17,BP$1&lt;$C18),SUMIFS('Q нефть, т'!BP$2:BP$5000,'Q нефть, т'!$B$2:$B$5000,$A17),0)))/1.007</f>
        <v>0</v>
      </c>
      <c r="BQ17">
        <f>(IF($C17="",0,IF(AND(BQ$1&gt;=$C17,BQ$1&lt;$C18),SUMIFS('Q жидкость, т'!BQ$2:BQ$5000,'Q жидкость, т'!$B$2:$B$5000,$A17),0))-IF($C17="",0,IF(AND(BQ$1&gt;=$C17,BQ$1&lt;$C18),SUMIFS('Q нефть, т'!BQ$2:BQ$5000,'Q нефть, т'!$B$2:$B$5000,$A17),0)))/1.007</f>
        <v>0</v>
      </c>
      <c r="BR17">
        <f>(IF($C17="",0,IF(AND(BR$1&gt;=$C17,BR$1&lt;$C18),SUMIFS('Q жидкость, т'!BR$2:BR$5000,'Q жидкость, т'!$B$2:$B$5000,$A17),0))-IF($C17="",0,IF(AND(BR$1&gt;=$C17,BR$1&lt;$C18),SUMIFS('Q нефть, т'!BR$2:BR$5000,'Q нефть, т'!$B$2:$B$5000,$A17),0)))/1.007</f>
        <v>0</v>
      </c>
      <c r="BS17">
        <f>(IF($C17="",0,IF(AND(BS$1&gt;=$C17,BS$1&lt;$C18),SUMIFS('Q жидкость, т'!BS$2:BS$5000,'Q жидкость, т'!$B$2:$B$5000,$A17),0))-IF($C17="",0,IF(AND(BS$1&gt;=$C17,BS$1&lt;$C18),SUMIFS('Q нефть, т'!BS$2:BS$5000,'Q нефть, т'!$B$2:$B$5000,$A17),0)))/1.007</f>
        <v>0</v>
      </c>
      <c r="BT17">
        <f>(IF($C17="",0,IF(AND(BT$1&gt;=$C17,BT$1&lt;$C18),SUMIFS('Q жидкость, т'!BT$2:BT$5000,'Q жидкость, т'!$B$2:$B$5000,$A17),0))-IF($C17="",0,IF(AND(BT$1&gt;=$C17,BT$1&lt;$C18),SUMIFS('Q нефть, т'!BT$2:BT$5000,'Q нефть, т'!$B$2:$B$5000,$A17),0)))/1.007</f>
        <v>0</v>
      </c>
      <c r="BU17">
        <f>(IF($C17="",0,IF(AND(BU$1&gt;=$C17,BU$1&lt;$C18),SUMIFS('Q жидкость, т'!BU$2:BU$5000,'Q жидкость, т'!$B$2:$B$5000,$A17),0))-IF($C17="",0,IF(AND(BU$1&gt;=$C17,BU$1&lt;$C18),SUMIFS('Q нефть, т'!BU$2:BU$5000,'Q нефть, т'!$B$2:$B$5000,$A17),0)))/1.007</f>
        <v>0</v>
      </c>
      <c r="BV17">
        <f>(IF($C17="",0,IF(AND(BV$1&gt;=$C17,BV$1&lt;$C18),SUMIFS('Q жидкость, т'!BV$2:BV$5000,'Q жидкость, т'!$B$2:$B$5000,$A17),0))-IF($C17="",0,IF(AND(BV$1&gt;=$C17,BV$1&lt;$C18),SUMIFS('Q нефть, т'!BV$2:BV$5000,'Q нефть, т'!$B$2:$B$5000,$A17),0)))/1.007</f>
        <v>0</v>
      </c>
      <c r="BW17">
        <f>(IF($C17="",0,IF(AND(BW$1&gt;=$C17,BW$1&lt;$C18),SUMIFS('Q жидкость, т'!BW$2:BW$5000,'Q жидкость, т'!$B$2:$B$5000,$A17),0))-IF($C17="",0,IF(AND(BW$1&gt;=$C17,BW$1&lt;$C18),SUMIFS('Q нефть, т'!BW$2:BW$5000,'Q нефть, т'!$B$2:$B$5000,$A17),0)))/1.007</f>
        <v>0</v>
      </c>
      <c r="BX17">
        <f>(IF($C17="",0,IF(AND(BX$1&gt;=$C17,BX$1&lt;$C18),SUMIFS('Q жидкость, т'!BX$2:BX$5000,'Q жидкость, т'!$B$2:$B$5000,$A17),0))-IF($C17="",0,IF(AND(BX$1&gt;=$C17,BX$1&lt;$C18),SUMIFS('Q нефть, т'!BX$2:BX$5000,'Q нефть, т'!$B$2:$B$5000,$A17),0)))/1.007</f>
        <v>0</v>
      </c>
      <c r="BY17">
        <f>(IF($C17="",0,IF(AND(BY$1&gt;=$C17,BY$1&lt;$C18),SUMIFS('Q жидкость, т'!BY$2:BY$5000,'Q жидкость, т'!$B$2:$B$5000,$A17),0))-IF($C17="",0,IF(AND(BY$1&gt;=$C17,BY$1&lt;$C18),SUMIFS('Q нефть, т'!BY$2:BY$5000,'Q нефть, т'!$B$2:$B$5000,$A17),0)))/1.007</f>
        <v>0</v>
      </c>
    </row>
    <row r="18" spans="1:77" x14ac:dyDescent="0.25">
      <c r="A18">
        <f>IF('Объекты по КП'!A18="","",'Объекты по КП'!A18)</f>
        <v>16</v>
      </c>
      <c r="B18" t="str">
        <f>IF('Объекты по КП'!B18="","",'Объекты по КП'!B18)</f>
        <v>КНС мини</v>
      </c>
      <c r="C18" s="5">
        <f>IF('Объекты по КП'!C18="","",'Объекты по КП'!C18)</f>
        <v>45566</v>
      </c>
      <c r="F18">
        <f>(IF($C18="",0,IF(AND(F$1&gt;=$C18,F$1&lt;$C19),SUMIFS('Q жидкость, т'!F$2:F$5000,'Q жидкость, т'!$B$2:$B$5000,$A18),0))-IF($C18="",0,IF(AND(F$1&gt;=$C18,F$1&lt;$C19),SUMIFS('Q нефть, т'!F$2:F$5000,'Q нефть, т'!$B$2:$B$5000,$A18),0)))/1.007</f>
        <v>0</v>
      </c>
      <c r="G18">
        <f>(IF($C18="",0,IF(AND(G$1&gt;=$C18,G$1&lt;$C19),SUMIFS('Q жидкость, т'!G$2:G$5000,'Q жидкость, т'!$B$2:$B$5000,$A18),0))-IF($C18="",0,IF(AND(G$1&gt;=$C18,G$1&lt;$C19),SUMIFS('Q нефть, т'!G$2:G$5000,'Q нефть, т'!$B$2:$B$5000,$A18),0)))/1.007</f>
        <v>0</v>
      </c>
      <c r="H18">
        <f>(IF($C18="",0,IF(AND(H$1&gt;=$C18,H$1&lt;$C19),SUMIFS('Q жидкость, т'!H$2:H$5000,'Q жидкость, т'!$B$2:$B$5000,$A18),0))-IF($C18="",0,IF(AND(H$1&gt;=$C18,H$1&lt;$C19),SUMIFS('Q нефть, т'!H$2:H$5000,'Q нефть, т'!$B$2:$B$5000,$A18),0)))/1.007</f>
        <v>0</v>
      </c>
      <c r="I18">
        <f>(IF($C18="",0,IF(AND(I$1&gt;=$C18,I$1&lt;$C19),SUMIFS('Q жидкость, т'!I$2:I$5000,'Q жидкость, т'!$B$2:$B$5000,$A18),0))-IF($C18="",0,IF(AND(I$1&gt;=$C18,I$1&lt;$C19),SUMIFS('Q нефть, т'!I$2:I$5000,'Q нефть, т'!$B$2:$B$5000,$A18),0)))/1.007</f>
        <v>0</v>
      </c>
      <c r="J18">
        <f>(IF($C18="",0,IF(AND(J$1&gt;=$C18,J$1&lt;$C19),SUMIFS('Q жидкость, т'!J$2:J$5000,'Q жидкость, т'!$B$2:$B$5000,$A18),0))-IF($C18="",0,IF(AND(J$1&gt;=$C18,J$1&lt;$C19),SUMIFS('Q нефть, т'!J$2:J$5000,'Q нефть, т'!$B$2:$B$5000,$A18),0)))/1.007</f>
        <v>0</v>
      </c>
      <c r="K18">
        <f>(IF($C18="",0,IF(AND(K$1&gt;=$C18,K$1&lt;$C19),SUMIFS('Q жидкость, т'!K$2:K$5000,'Q жидкость, т'!$B$2:$B$5000,$A18),0))-IF($C18="",0,IF(AND(K$1&gt;=$C18,K$1&lt;$C19),SUMIFS('Q нефть, т'!K$2:K$5000,'Q нефть, т'!$B$2:$B$5000,$A18),0)))/1.007</f>
        <v>0</v>
      </c>
      <c r="L18">
        <f>(IF($C18="",0,IF(AND(L$1&gt;=$C18,L$1&lt;$C19),SUMIFS('Q жидкость, т'!L$2:L$5000,'Q жидкость, т'!$B$2:$B$5000,$A18),0))-IF($C18="",0,IF(AND(L$1&gt;=$C18,L$1&lt;$C19),SUMIFS('Q нефть, т'!L$2:L$5000,'Q нефть, т'!$B$2:$B$5000,$A18),0)))/1.007</f>
        <v>0</v>
      </c>
      <c r="M18">
        <f>(IF($C18="",0,IF(AND(M$1&gt;=$C18,M$1&lt;$C19),SUMIFS('Q жидкость, т'!M$2:M$5000,'Q жидкость, т'!$B$2:$B$5000,$A18),0))-IF($C18="",0,IF(AND(M$1&gt;=$C18,M$1&lt;$C19),SUMIFS('Q нефть, т'!M$2:M$5000,'Q нефть, т'!$B$2:$B$5000,$A18),0)))/1.007</f>
        <v>0</v>
      </c>
      <c r="N18">
        <f>(IF($C18="",0,IF(AND(N$1&gt;=$C18,N$1&lt;$C19),SUMIFS('Q жидкость, т'!N$2:N$5000,'Q жидкость, т'!$B$2:$B$5000,$A18),0))-IF($C18="",0,IF(AND(N$1&gt;=$C18,N$1&lt;$C19),SUMIFS('Q нефть, т'!N$2:N$5000,'Q нефть, т'!$B$2:$B$5000,$A18),0)))/1.007</f>
        <v>0</v>
      </c>
      <c r="O18">
        <f>(IF($C18="",0,IF(AND(O$1&gt;=$C18,O$1&lt;$C19),SUMIFS('Q жидкость, т'!O$2:O$5000,'Q жидкость, т'!$B$2:$B$5000,$A18),0))-IF($C18="",0,IF(AND(O$1&gt;=$C18,O$1&lt;$C19),SUMIFS('Q нефть, т'!O$2:O$5000,'Q нефть, т'!$B$2:$B$5000,$A18),0)))/1.007</f>
        <v>-2979.1459781529297</v>
      </c>
      <c r="P18">
        <f>(IF($C18="",0,IF(AND(P$1&gt;=$C18,P$1&lt;$C19),SUMIFS('Q жидкость, т'!P$2:P$5000,'Q жидкость, т'!$B$2:$B$5000,$A18),0))-IF($C18="",0,IF(AND(P$1&gt;=$C18,P$1&lt;$C19),SUMIFS('Q нефть, т'!P$2:P$5000,'Q нефть, т'!$B$2:$B$5000,$A18),0)))/1.007</f>
        <v>-2979.1459781529297</v>
      </c>
      <c r="Q18">
        <f>(IF($C18="",0,IF(AND(Q$1&gt;=$C18,Q$1&lt;$C19),SUMIFS('Q жидкость, т'!Q$2:Q$5000,'Q жидкость, т'!$B$2:$B$5000,$A18),0))-IF($C18="",0,IF(AND(Q$1&gt;=$C18,Q$1&lt;$C19),SUMIFS('Q нефть, т'!Q$2:Q$5000,'Q нефть, т'!$B$2:$B$5000,$A18),0)))/1.007</f>
        <v>-2979.1459781529297</v>
      </c>
      <c r="R18">
        <f>(IF($C18="",0,IF(AND(R$1&gt;=$C18,R$1&lt;$C19),SUMIFS('Q жидкость, т'!R$2:R$5000,'Q жидкость, т'!$B$2:$B$5000,$A18),0))-IF($C18="",0,IF(AND(R$1&gt;=$C18,R$1&lt;$C19),SUMIFS('Q нефть, т'!R$2:R$5000,'Q нефть, т'!$B$2:$B$5000,$A18),0)))/1.007</f>
        <v>-2979.1459781529297</v>
      </c>
      <c r="S18">
        <f>(IF($C18="",0,IF(AND(S$1&gt;=$C18,S$1&lt;$C19),SUMIFS('Q жидкость, т'!S$2:S$5000,'Q жидкость, т'!$B$2:$B$5000,$A18),0))-IF($C18="",0,IF(AND(S$1&gt;=$C18,S$1&lt;$C19),SUMIFS('Q нефть, т'!S$2:S$5000,'Q нефть, т'!$B$2:$B$5000,$A18),0)))/1.007</f>
        <v>-2979.1459781529297</v>
      </c>
      <c r="T18">
        <f>(IF($C18="",0,IF(AND(T$1&gt;=$C18,T$1&lt;$C19),SUMIFS('Q жидкость, т'!T$2:T$5000,'Q жидкость, т'!$B$2:$B$5000,$A18),0))-IF($C18="",0,IF(AND(T$1&gt;=$C18,T$1&lt;$C19),SUMIFS('Q нефть, т'!T$2:T$5000,'Q нефть, т'!$B$2:$B$5000,$A18),0)))/1.007</f>
        <v>-2979.1459781529297</v>
      </c>
      <c r="U18">
        <f>(IF($C18="",0,IF(AND(U$1&gt;=$C18,U$1&lt;$C19),SUMIFS('Q жидкость, т'!U$2:U$5000,'Q жидкость, т'!$B$2:$B$5000,$A18),0))-IF($C18="",0,IF(AND(U$1&gt;=$C18,U$1&lt;$C19),SUMIFS('Q нефть, т'!U$2:U$5000,'Q нефть, т'!$B$2:$B$5000,$A18),0)))/1.007</f>
        <v>-2979.1459781529297</v>
      </c>
      <c r="V18">
        <f>(IF($C18="",0,IF(AND(V$1&gt;=$C18,V$1&lt;$C19),SUMIFS('Q жидкость, т'!V$2:V$5000,'Q жидкость, т'!$B$2:$B$5000,$A18),0))-IF($C18="",0,IF(AND(V$1&gt;=$C18,V$1&lt;$C19),SUMIFS('Q нефть, т'!V$2:V$5000,'Q нефть, т'!$B$2:$B$5000,$A18),0)))/1.007</f>
        <v>-2979.1459781529297</v>
      </c>
      <c r="W18">
        <f>(IF($C18="",0,IF(AND(W$1&gt;=$C18,W$1&lt;$C19),SUMIFS('Q жидкость, т'!W$2:W$5000,'Q жидкость, т'!$B$2:$B$5000,$A18),0))-IF($C18="",0,IF(AND(W$1&gt;=$C18,W$1&lt;$C19),SUMIFS('Q нефть, т'!W$2:W$5000,'Q нефть, т'!$B$2:$B$5000,$A18),0)))/1.007</f>
        <v>-2979.1459781529297</v>
      </c>
      <c r="X18">
        <f>(IF($C18="",0,IF(AND(X$1&gt;=$C18,X$1&lt;$C19),SUMIFS('Q жидкость, т'!X$2:X$5000,'Q жидкость, т'!$B$2:$B$5000,$A18),0))-IF($C18="",0,IF(AND(X$1&gt;=$C18,X$1&lt;$C19),SUMIFS('Q нефть, т'!X$2:X$5000,'Q нефть, т'!$B$2:$B$5000,$A18),0)))/1.007</f>
        <v>-2979.1459781529297</v>
      </c>
      <c r="Y18">
        <f>(IF($C18="",0,IF(AND(Y$1&gt;=$C18,Y$1&lt;$C19),SUMIFS('Q жидкость, т'!Y$2:Y$5000,'Q жидкость, т'!$B$2:$B$5000,$A18),0))-IF($C18="",0,IF(AND(Y$1&gt;=$C18,Y$1&lt;$C19),SUMIFS('Q нефть, т'!Y$2:Y$5000,'Q нефть, т'!$B$2:$B$5000,$A18),0)))/1.007</f>
        <v>-2979.1459781529297</v>
      </c>
      <c r="Z18">
        <f>(IF($C18="",0,IF(AND(Z$1&gt;=$C18,Z$1&lt;$C19),SUMIFS('Q жидкость, т'!Z$2:Z$5000,'Q жидкость, т'!$B$2:$B$5000,$A18),0))-IF($C18="",0,IF(AND(Z$1&gt;=$C18,Z$1&lt;$C19),SUMIFS('Q нефть, т'!Z$2:Z$5000,'Q нефть, т'!$B$2:$B$5000,$A18),0)))/1.007</f>
        <v>-2979.1459781529297</v>
      </c>
      <c r="AA18">
        <f>(IF($C18="",0,IF(AND(AA$1&gt;=$C18,AA$1&lt;$C19),SUMIFS('Q жидкость, т'!AA$2:AA$5000,'Q жидкость, т'!$B$2:$B$5000,$A18),0))-IF($C18="",0,IF(AND(AA$1&gt;=$C18,AA$1&lt;$C19),SUMIFS('Q нефть, т'!AA$2:AA$5000,'Q нефть, т'!$B$2:$B$5000,$A18),0)))/1.007</f>
        <v>-2979.1459781529297</v>
      </c>
      <c r="AB18">
        <f>(IF($C18="",0,IF(AND(AB$1&gt;=$C18,AB$1&lt;$C19),SUMIFS('Q жидкость, т'!AB$2:AB$5000,'Q жидкость, т'!$B$2:$B$5000,$A18),0))-IF($C18="",0,IF(AND(AB$1&gt;=$C18,AB$1&lt;$C19),SUMIFS('Q нефть, т'!AB$2:AB$5000,'Q нефть, т'!$B$2:$B$5000,$A18),0)))/1.007</f>
        <v>-2979.1459781529297</v>
      </c>
      <c r="AC18">
        <f>(IF($C18="",0,IF(AND(AC$1&gt;=$C18,AC$1&lt;$C19),SUMIFS('Q жидкость, т'!AC$2:AC$5000,'Q жидкость, т'!$B$2:$B$5000,$A18),0))-IF($C18="",0,IF(AND(AC$1&gt;=$C18,AC$1&lt;$C19),SUMIFS('Q нефть, т'!AC$2:AC$5000,'Q нефть, т'!$B$2:$B$5000,$A18),0)))/1.007</f>
        <v>0</v>
      </c>
      <c r="AD18">
        <f>(IF($C18="",0,IF(AND(AD$1&gt;=$C18,AD$1&lt;$C19),SUMIFS('Q жидкость, т'!AD$2:AD$5000,'Q жидкость, т'!$B$2:$B$5000,$A18),0))-IF($C18="",0,IF(AND(AD$1&gt;=$C18,AD$1&lt;$C19),SUMIFS('Q нефть, т'!AD$2:AD$5000,'Q нефть, т'!$B$2:$B$5000,$A18),0)))/1.007</f>
        <v>0</v>
      </c>
      <c r="AE18">
        <f>(IF($C18="",0,IF(AND(AE$1&gt;=$C18,AE$1&lt;$C19),SUMIFS('Q жидкость, т'!AE$2:AE$5000,'Q жидкость, т'!$B$2:$B$5000,$A18),0))-IF($C18="",0,IF(AND(AE$1&gt;=$C18,AE$1&lt;$C19),SUMIFS('Q нефть, т'!AE$2:AE$5000,'Q нефть, т'!$B$2:$B$5000,$A18),0)))/1.007</f>
        <v>0</v>
      </c>
      <c r="AF18">
        <f>(IF($C18="",0,IF(AND(AF$1&gt;=$C18,AF$1&lt;$C19),SUMIFS('Q жидкость, т'!AF$2:AF$5000,'Q жидкость, т'!$B$2:$B$5000,$A18),0))-IF($C18="",0,IF(AND(AF$1&gt;=$C18,AF$1&lt;$C19),SUMIFS('Q нефть, т'!AF$2:AF$5000,'Q нефть, т'!$B$2:$B$5000,$A18),0)))/1.007</f>
        <v>0</v>
      </c>
      <c r="AG18">
        <f>(IF($C18="",0,IF(AND(AG$1&gt;=$C18,AG$1&lt;$C19),SUMIFS('Q жидкость, т'!AG$2:AG$5000,'Q жидкость, т'!$B$2:$B$5000,$A18),0))-IF($C18="",0,IF(AND(AG$1&gt;=$C18,AG$1&lt;$C19),SUMIFS('Q нефть, т'!AG$2:AG$5000,'Q нефть, т'!$B$2:$B$5000,$A18),0)))/1.007</f>
        <v>0</v>
      </c>
      <c r="AH18">
        <f>(IF($C18="",0,IF(AND(AH$1&gt;=$C18,AH$1&lt;$C19),SUMIFS('Q жидкость, т'!AH$2:AH$5000,'Q жидкость, т'!$B$2:$B$5000,$A18),0))-IF($C18="",0,IF(AND(AH$1&gt;=$C18,AH$1&lt;$C19),SUMIFS('Q нефть, т'!AH$2:AH$5000,'Q нефть, т'!$B$2:$B$5000,$A18),0)))/1.007</f>
        <v>0</v>
      </c>
      <c r="AI18">
        <f>(IF($C18="",0,IF(AND(AI$1&gt;=$C18,AI$1&lt;$C19),SUMIFS('Q жидкость, т'!AI$2:AI$5000,'Q жидкость, т'!$B$2:$B$5000,$A18),0))-IF($C18="",0,IF(AND(AI$1&gt;=$C18,AI$1&lt;$C19),SUMIFS('Q нефть, т'!AI$2:AI$5000,'Q нефть, т'!$B$2:$B$5000,$A18),0)))/1.007</f>
        <v>0</v>
      </c>
      <c r="AJ18">
        <f>(IF($C18="",0,IF(AND(AJ$1&gt;=$C18,AJ$1&lt;$C19),SUMIFS('Q жидкость, т'!AJ$2:AJ$5000,'Q жидкость, т'!$B$2:$B$5000,$A18),0))-IF($C18="",0,IF(AND(AJ$1&gt;=$C18,AJ$1&lt;$C19),SUMIFS('Q нефть, т'!AJ$2:AJ$5000,'Q нефть, т'!$B$2:$B$5000,$A18),0)))/1.007</f>
        <v>0</v>
      </c>
      <c r="AK18">
        <f>(IF($C18="",0,IF(AND(AK$1&gt;=$C18,AK$1&lt;$C19),SUMIFS('Q жидкость, т'!AK$2:AK$5000,'Q жидкость, т'!$B$2:$B$5000,$A18),0))-IF($C18="",0,IF(AND(AK$1&gt;=$C18,AK$1&lt;$C19),SUMIFS('Q нефть, т'!AK$2:AK$5000,'Q нефть, т'!$B$2:$B$5000,$A18),0)))/1.007</f>
        <v>0</v>
      </c>
      <c r="AL18">
        <f>(IF($C18="",0,IF(AND(AL$1&gt;=$C18,AL$1&lt;$C19),SUMIFS('Q жидкость, т'!AL$2:AL$5000,'Q жидкость, т'!$B$2:$B$5000,$A18),0))-IF($C18="",0,IF(AND(AL$1&gt;=$C18,AL$1&lt;$C19),SUMIFS('Q нефть, т'!AL$2:AL$5000,'Q нефть, т'!$B$2:$B$5000,$A18),0)))/1.007</f>
        <v>0</v>
      </c>
      <c r="AM18">
        <f>(IF($C18="",0,IF(AND(AM$1&gt;=$C18,AM$1&lt;$C19),SUMIFS('Q жидкость, т'!AM$2:AM$5000,'Q жидкость, т'!$B$2:$B$5000,$A18),0))-IF($C18="",0,IF(AND(AM$1&gt;=$C18,AM$1&lt;$C19),SUMIFS('Q нефть, т'!AM$2:AM$5000,'Q нефть, т'!$B$2:$B$5000,$A18),0)))/1.007</f>
        <v>0</v>
      </c>
      <c r="AN18">
        <f>(IF($C18="",0,IF(AND(AN$1&gt;=$C18,AN$1&lt;$C19),SUMIFS('Q жидкость, т'!AN$2:AN$5000,'Q жидкость, т'!$B$2:$B$5000,$A18),0))-IF($C18="",0,IF(AND(AN$1&gt;=$C18,AN$1&lt;$C19),SUMIFS('Q нефть, т'!AN$2:AN$5000,'Q нефть, т'!$B$2:$B$5000,$A18),0)))/1.007</f>
        <v>0</v>
      </c>
      <c r="AO18">
        <f>(IF($C18="",0,IF(AND(AO$1&gt;=$C18,AO$1&lt;$C19),SUMIFS('Q жидкость, т'!AO$2:AO$5000,'Q жидкость, т'!$B$2:$B$5000,$A18),0))-IF($C18="",0,IF(AND(AO$1&gt;=$C18,AO$1&lt;$C19),SUMIFS('Q нефть, т'!AO$2:AO$5000,'Q нефть, т'!$B$2:$B$5000,$A18),0)))/1.007</f>
        <v>0</v>
      </c>
      <c r="AP18">
        <f>(IF($C18="",0,IF(AND(AP$1&gt;=$C18,AP$1&lt;$C19),SUMIFS('Q жидкость, т'!AP$2:AP$5000,'Q жидкость, т'!$B$2:$B$5000,$A18),0))-IF($C18="",0,IF(AND(AP$1&gt;=$C18,AP$1&lt;$C19),SUMIFS('Q нефть, т'!AP$2:AP$5000,'Q нефть, т'!$B$2:$B$5000,$A18),0)))/1.007</f>
        <v>0</v>
      </c>
      <c r="AQ18">
        <f>(IF($C18="",0,IF(AND(AQ$1&gt;=$C18,AQ$1&lt;$C19),SUMIFS('Q жидкость, т'!AQ$2:AQ$5000,'Q жидкость, т'!$B$2:$B$5000,$A18),0))-IF($C18="",0,IF(AND(AQ$1&gt;=$C18,AQ$1&lt;$C19),SUMIFS('Q нефть, т'!AQ$2:AQ$5000,'Q нефть, т'!$B$2:$B$5000,$A18),0)))/1.007</f>
        <v>0</v>
      </c>
      <c r="AR18">
        <f>(IF($C18="",0,IF(AND(AR$1&gt;=$C18,AR$1&lt;$C19),SUMIFS('Q жидкость, т'!AR$2:AR$5000,'Q жидкость, т'!$B$2:$B$5000,$A18),0))-IF($C18="",0,IF(AND(AR$1&gt;=$C18,AR$1&lt;$C19),SUMIFS('Q нефть, т'!AR$2:AR$5000,'Q нефть, т'!$B$2:$B$5000,$A18),0)))/1.007</f>
        <v>0</v>
      </c>
      <c r="AS18">
        <f>(IF($C18="",0,IF(AND(AS$1&gt;=$C18,AS$1&lt;$C19),SUMIFS('Q жидкость, т'!AS$2:AS$5000,'Q жидкость, т'!$B$2:$B$5000,$A18),0))-IF($C18="",0,IF(AND(AS$1&gt;=$C18,AS$1&lt;$C19),SUMIFS('Q нефть, т'!AS$2:AS$5000,'Q нефть, т'!$B$2:$B$5000,$A18),0)))/1.007</f>
        <v>0</v>
      </c>
      <c r="AT18">
        <f>(IF($C18="",0,IF(AND(AT$1&gt;=$C18,AT$1&lt;$C19),SUMIFS('Q жидкость, т'!AT$2:AT$5000,'Q жидкость, т'!$B$2:$B$5000,$A18),0))-IF($C18="",0,IF(AND(AT$1&gt;=$C18,AT$1&lt;$C19),SUMIFS('Q нефть, т'!AT$2:AT$5000,'Q нефть, т'!$B$2:$B$5000,$A18),0)))/1.007</f>
        <v>0</v>
      </c>
      <c r="AU18">
        <f>(IF($C18="",0,IF(AND(AU$1&gt;=$C18,AU$1&lt;$C19),SUMIFS('Q жидкость, т'!AU$2:AU$5000,'Q жидкость, т'!$B$2:$B$5000,$A18),0))-IF($C18="",0,IF(AND(AU$1&gt;=$C18,AU$1&lt;$C19),SUMIFS('Q нефть, т'!AU$2:AU$5000,'Q нефть, т'!$B$2:$B$5000,$A18),0)))/1.007</f>
        <v>0</v>
      </c>
      <c r="AV18">
        <f>(IF($C18="",0,IF(AND(AV$1&gt;=$C18,AV$1&lt;$C19),SUMIFS('Q жидкость, т'!AV$2:AV$5000,'Q жидкость, т'!$B$2:$B$5000,$A18),0))-IF($C18="",0,IF(AND(AV$1&gt;=$C18,AV$1&lt;$C19),SUMIFS('Q нефть, т'!AV$2:AV$5000,'Q нефть, т'!$B$2:$B$5000,$A18),0)))/1.007</f>
        <v>0</v>
      </c>
      <c r="AW18">
        <f>(IF($C18="",0,IF(AND(AW$1&gt;=$C18,AW$1&lt;$C19),SUMIFS('Q жидкость, т'!AW$2:AW$5000,'Q жидкость, т'!$B$2:$B$5000,$A18),0))-IF($C18="",0,IF(AND(AW$1&gt;=$C18,AW$1&lt;$C19),SUMIFS('Q нефть, т'!AW$2:AW$5000,'Q нефть, т'!$B$2:$B$5000,$A18),0)))/1.007</f>
        <v>0</v>
      </c>
      <c r="AX18">
        <f>(IF($C18="",0,IF(AND(AX$1&gt;=$C18,AX$1&lt;$C19),SUMIFS('Q жидкость, т'!AX$2:AX$5000,'Q жидкость, т'!$B$2:$B$5000,$A18),0))-IF($C18="",0,IF(AND(AX$1&gt;=$C18,AX$1&lt;$C19),SUMIFS('Q нефть, т'!AX$2:AX$5000,'Q нефть, т'!$B$2:$B$5000,$A18),0)))/1.007</f>
        <v>0</v>
      </c>
      <c r="AY18">
        <f>(IF($C18="",0,IF(AND(AY$1&gt;=$C18,AY$1&lt;$C19),SUMIFS('Q жидкость, т'!AY$2:AY$5000,'Q жидкость, т'!$B$2:$B$5000,$A18),0))-IF($C18="",0,IF(AND(AY$1&gt;=$C18,AY$1&lt;$C19),SUMIFS('Q нефть, т'!AY$2:AY$5000,'Q нефть, т'!$B$2:$B$5000,$A18),0)))/1.007</f>
        <v>0</v>
      </c>
      <c r="AZ18">
        <f>(IF($C18="",0,IF(AND(AZ$1&gt;=$C18,AZ$1&lt;$C19),SUMIFS('Q жидкость, т'!AZ$2:AZ$5000,'Q жидкость, т'!$B$2:$B$5000,$A18),0))-IF($C18="",0,IF(AND(AZ$1&gt;=$C18,AZ$1&lt;$C19),SUMIFS('Q нефть, т'!AZ$2:AZ$5000,'Q нефть, т'!$B$2:$B$5000,$A18),0)))/1.007</f>
        <v>0</v>
      </c>
      <c r="BA18">
        <f>(IF($C18="",0,IF(AND(BA$1&gt;=$C18,BA$1&lt;$C19),SUMIFS('Q жидкость, т'!BA$2:BA$5000,'Q жидкость, т'!$B$2:$B$5000,$A18),0))-IF($C18="",0,IF(AND(BA$1&gt;=$C18,BA$1&lt;$C19),SUMIFS('Q нефть, т'!BA$2:BA$5000,'Q нефть, т'!$B$2:$B$5000,$A18),0)))/1.007</f>
        <v>0</v>
      </c>
      <c r="BB18">
        <f>(IF($C18="",0,IF(AND(BB$1&gt;=$C18,BB$1&lt;$C19),SUMIFS('Q жидкость, т'!BB$2:BB$5000,'Q жидкость, т'!$B$2:$B$5000,$A18),0))-IF($C18="",0,IF(AND(BB$1&gt;=$C18,BB$1&lt;$C19),SUMIFS('Q нефть, т'!BB$2:BB$5000,'Q нефть, т'!$B$2:$B$5000,$A18),0)))/1.007</f>
        <v>0</v>
      </c>
      <c r="BC18">
        <f>(IF($C18="",0,IF(AND(BC$1&gt;=$C18,BC$1&lt;$C19),SUMIFS('Q жидкость, т'!BC$2:BC$5000,'Q жидкость, т'!$B$2:$B$5000,$A18),0))-IF($C18="",0,IF(AND(BC$1&gt;=$C18,BC$1&lt;$C19),SUMIFS('Q нефть, т'!BC$2:BC$5000,'Q нефть, т'!$B$2:$B$5000,$A18),0)))/1.007</f>
        <v>0</v>
      </c>
      <c r="BD18">
        <f>(IF($C18="",0,IF(AND(BD$1&gt;=$C18,BD$1&lt;$C19),SUMIFS('Q жидкость, т'!BD$2:BD$5000,'Q жидкость, т'!$B$2:$B$5000,$A18),0))-IF($C18="",0,IF(AND(BD$1&gt;=$C18,BD$1&lt;$C19),SUMIFS('Q нефть, т'!BD$2:BD$5000,'Q нефть, т'!$B$2:$B$5000,$A18),0)))/1.007</f>
        <v>0</v>
      </c>
      <c r="BE18">
        <f>(IF($C18="",0,IF(AND(BE$1&gt;=$C18,BE$1&lt;$C19),SUMIFS('Q жидкость, т'!BE$2:BE$5000,'Q жидкость, т'!$B$2:$B$5000,$A18),0))-IF($C18="",0,IF(AND(BE$1&gt;=$C18,BE$1&lt;$C19),SUMIFS('Q нефть, т'!BE$2:BE$5000,'Q нефть, т'!$B$2:$B$5000,$A18),0)))/1.007</f>
        <v>0</v>
      </c>
      <c r="BF18">
        <f>(IF($C18="",0,IF(AND(BF$1&gt;=$C18,BF$1&lt;$C19),SUMIFS('Q жидкость, т'!BF$2:BF$5000,'Q жидкость, т'!$B$2:$B$5000,$A18),0))-IF($C18="",0,IF(AND(BF$1&gt;=$C18,BF$1&lt;$C19),SUMIFS('Q нефть, т'!BF$2:BF$5000,'Q нефть, т'!$B$2:$B$5000,$A18),0)))/1.007</f>
        <v>0</v>
      </c>
      <c r="BG18">
        <f>(IF($C18="",0,IF(AND(BG$1&gt;=$C18,BG$1&lt;$C19),SUMIFS('Q жидкость, т'!BG$2:BG$5000,'Q жидкость, т'!$B$2:$B$5000,$A18),0))-IF($C18="",0,IF(AND(BG$1&gt;=$C18,BG$1&lt;$C19),SUMIFS('Q нефть, т'!BG$2:BG$5000,'Q нефть, т'!$B$2:$B$5000,$A18),0)))/1.007</f>
        <v>0</v>
      </c>
      <c r="BH18">
        <f>(IF($C18="",0,IF(AND(BH$1&gt;=$C18,BH$1&lt;$C19),SUMIFS('Q жидкость, т'!BH$2:BH$5000,'Q жидкость, т'!$B$2:$B$5000,$A18),0))-IF($C18="",0,IF(AND(BH$1&gt;=$C18,BH$1&lt;$C19),SUMIFS('Q нефть, т'!BH$2:BH$5000,'Q нефть, т'!$B$2:$B$5000,$A18),0)))/1.007</f>
        <v>0</v>
      </c>
      <c r="BI18">
        <f>(IF($C18="",0,IF(AND(BI$1&gt;=$C18,BI$1&lt;$C19),SUMIFS('Q жидкость, т'!BI$2:BI$5000,'Q жидкость, т'!$B$2:$B$5000,$A18),0))-IF($C18="",0,IF(AND(BI$1&gt;=$C18,BI$1&lt;$C19),SUMIFS('Q нефть, т'!BI$2:BI$5000,'Q нефть, т'!$B$2:$B$5000,$A18),0)))/1.007</f>
        <v>0</v>
      </c>
      <c r="BJ18">
        <f>(IF($C18="",0,IF(AND(BJ$1&gt;=$C18,BJ$1&lt;$C19),SUMIFS('Q жидкость, т'!BJ$2:BJ$5000,'Q жидкость, т'!$B$2:$B$5000,$A18),0))-IF($C18="",0,IF(AND(BJ$1&gt;=$C18,BJ$1&lt;$C19),SUMIFS('Q нефть, т'!BJ$2:BJ$5000,'Q нефть, т'!$B$2:$B$5000,$A18),0)))/1.007</f>
        <v>0</v>
      </c>
      <c r="BK18">
        <f>(IF($C18="",0,IF(AND(BK$1&gt;=$C18,BK$1&lt;$C19),SUMIFS('Q жидкость, т'!BK$2:BK$5000,'Q жидкость, т'!$B$2:$B$5000,$A18),0))-IF($C18="",0,IF(AND(BK$1&gt;=$C18,BK$1&lt;$C19),SUMIFS('Q нефть, т'!BK$2:BK$5000,'Q нефть, т'!$B$2:$B$5000,$A18),0)))/1.007</f>
        <v>0</v>
      </c>
      <c r="BL18">
        <f>(IF($C18="",0,IF(AND(BL$1&gt;=$C18,BL$1&lt;$C19),SUMIFS('Q жидкость, т'!BL$2:BL$5000,'Q жидкость, т'!$B$2:$B$5000,$A18),0))-IF($C18="",0,IF(AND(BL$1&gt;=$C18,BL$1&lt;$C19),SUMIFS('Q нефть, т'!BL$2:BL$5000,'Q нефть, т'!$B$2:$B$5000,$A18),0)))/1.007</f>
        <v>0</v>
      </c>
      <c r="BM18">
        <f>(IF($C18="",0,IF(AND(BM$1&gt;=$C18,BM$1&lt;$C19),SUMIFS('Q жидкость, т'!BM$2:BM$5000,'Q жидкость, т'!$B$2:$B$5000,$A18),0))-IF($C18="",0,IF(AND(BM$1&gt;=$C18,BM$1&lt;$C19),SUMIFS('Q нефть, т'!BM$2:BM$5000,'Q нефть, т'!$B$2:$B$5000,$A18),0)))/1.007</f>
        <v>0</v>
      </c>
      <c r="BN18">
        <f>(IF($C18="",0,IF(AND(BN$1&gt;=$C18,BN$1&lt;$C19),SUMIFS('Q жидкость, т'!BN$2:BN$5000,'Q жидкость, т'!$B$2:$B$5000,$A18),0))-IF($C18="",0,IF(AND(BN$1&gt;=$C18,BN$1&lt;$C19),SUMIFS('Q нефть, т'!BN$2:BN$5000,'Q нефть, т'!$B$2:$B$5000,$A18),0)))/1.007</f>
        <v>0</v>
      </c>
      <c r="BO18">
        <f>(IF($C18="",0,IF(AND(BO$1&gt;=$C18,BO$1&lt;$C19),SUMIFS('Q жидкость, т'!BO$2:BO$5000,'Q жидкость, т'!$B$2:$B$5000,$A18),0))-IF($C18="",0,IF(AND(BO$1&gt;=$C18,BO$1&lt;$C19),SUMIFS('Q нефть, т'!BO$2:BO$5000,'Q нефть, т'!$B$2:$B$5000,$A18),0)))/1.007</f>
        <v>0</v>
      </c>
      <c r="BP18">
        <f>(IF($C18="",0,IF(AND(BP$1&gt;=$C18,BP$1&lt;$C19),SUMIFS('Q жидкость, т'!BP$2:BP$5000,'Q жидкость, т'!$B$2:$B$5000,$A18),0))-IF($C18="",0,IF(AND(BP$1&gt;=$C18,BP$1&lt;$C19),SUMIFS('Q нефть, т'!BP$2:BP$5000,'Q нефть, т'!$B$2:$B$5000,$A18),0)))/1.007</f>
        <v>0</v>
      </c>
      <c r="BQ18">
        <f>(IF($C18="",0,IF(AND(BQ$1&gt;=$C18,BQ$1&lt;$C19),SUMIFS('Q жидкость, т'!BQ$2:BQ$5000,'Q жидкость, т'!$B$2:$B$5000,$A18),0))-IF($C18="",0,IF(AND(BQ$1&gt;=$C18,BQ$1&lt;$C19),SUMIFS('Q нефть, т'!BQ$2:BQ$5000,'Q нефть, т'!$B$2:$B$5000,$A18),0)))/1.007</f>
        <v>0</v>
      </c>
      <c r="BR18">
        <f>(IF($C18="",0,IF(AND(BR$1&gt;=$C18,BR$1&lt;$C19),SUMIFS('Q жидкость, т'!BR$2:BR$5000,'Q жидкость, т'!$B$2:$B$5000,$A18),0))-IF($C18="",0,IF(AND(BR$1&gt;=$C18,BR$1&lt;$C19),SUMIFS('Q нефть, т'!BR$2:BR$5000,'Q нефть, т'!$B$2:$B$5000,$A18),0)))/1.007</f>
        <v>0</v>
      </c>
      <c r="BS18">
        <f>(IF($C18="",0,IF(AND(BS$1&gt;=$C18,BS$1&lt;$C19),SUMIFS('Q жидкость, т'!BS$2:BS$5000,'Q жидкость, т'!$B$2:$B$5000,$A18),0))-IF($C18="",0,IF(AND(BS$1&gt;=$C18,BS$1&lt;$C19),SUMIFS('Q нефть, т'!BS$2:BS$5000,'Q нефть, т'!$B$2:$B$5000,$A18),0)))/1.007</f>
        <v>0</v>
      </c>
      <c r="BT18">
        <f>(IF($C18="",0,IF(AND(BT$1&gt;=$C18,BT$1&lt;$C19),SUMIFS('Q жидкость, т'!BT$2:BT$5000,'Q жидкость, т'!$B$2:$B$5000,$A18),0))-IF($C18="",0,IF(AND(BT$1&gt;=$C18,BT$1&lt;$C19),SUMIFS('Q нефть, т'!BT$2:BT$5000,'Q нефть, т'!$B$2:$B$5000,$A18),0)))/1.007</f>
        <v>0</v>
      </c>
      <c r="BU18">
        <f>(IF($C18="",0,IF(AND(BU$1&gt;=$C18,BU$1&lt;$C19),SUMIFS('Q жидкость, т'!BU$2:BU$5000,'Q жидкость, т'!$B$2:$B$5000,$A18),0))-IF($C18="",0,IF(AND(BU$1&gt;=$C18,BU$1&lt;$C19),SUMIFS('Q нефть, т'!BU$2:BU$5000,'Q нефть, т'!$B$2:$B$5000,$A18),0)))/1.007</f>
        <v>0</v>
      </c>
      <c r="BV18">
        <f>(IF($C18="",0,IF(AND(BV$1&gt;=$C18,BV$1&lt;$C19),SUMIFS('Q жидкость, т'!BV$2:BV$5000,'Q жидкость, т'!$B$2:$B$5000,$A18),0))-IF($C18="",0,IF(AND(BV$1&gt;=$C18,BV$1&lt;$C19),SUMIFS('Q нефть, т'!BV$2:BV$5000,'Q нефть, т'!$B$2:$B$5000,$A18),0)))/1.007</f>
        <v>0</v>
      </c>
      <c r="BW18">
        <f>(IF($C18="",0,IF(AND(BW$1&gt;=$C18,BW$1&lt;$C19),SUMIFS('Q жидкость, т'!BW$2:BW$5000,'Q жидкость, т'!$B$2:$B$5000,$A18),0))-IF($C18="",0,IF(AND(BW$1&gt;=$C18,BW$1&lt;$C19),SUMIFS('Q нефть, т'!BW$2:BW$5000,'Q нефть, т'!$B$2:$B$5000,$A18),0)))/1.007</f>
        <v>0</v>
      </c>
      <c r="BX18">
        <f>(IF($C18="",0,IF(AND(BX$1&gt;=$C18,BX$1&lt;$C19),SUMIFS('Q жидкость, т'!BX$2:BX$5000,'Q жидкость, т'!$B$2:$B$5000,$A18),0))-IF($C18="",0,IF(AND(BX$1&gt;=$C18,BX$1&lt;$C19),SUMIFS('Q нефть, т'!BX$2:BX$5000,'Q нефть, т'!$B$2:$B$5000,$A18),0)))/1.007</f>
        <v>0</v>
      </c>
      <c r="BY18">
        <f>(IF($C18="",0,IF(AND(BY$1&gt;=$C18,BY$1&lt;$C19),SUMIFS('Q жидкость, т'!BY$2:BY$5000,'Q жидкость, т'!$B$2:$B$5000,$A18),0))-IF($C18="",0,IF(AND(BY$1&gt;=$C18,BY$1&lt;$C19),SUMIFS('Q нефть, т'!BY$2:BY$5000,'Q нефть, т'!$B$2:$B$5000,$A18),0)))/1.007</f>
        <v>0</v>
      </c>
    </row>
    <row r="19" spans="1:77" x14ac:dyDescent="0.25">
      <c r="A19">
        <f>IF('Объекты по КП'!A19="","",'Объекты по КП'!A19)</f>
        <v>16</v>
      </c>
      <c r="B19" t="str">
        <f>IF('Объекты по КП'!B19="","",'Объекты по КП'!B19)</f>
        <v>КНС</v>
      </c>
      <c r="C19" s="5">
        <f>IF('Объекты по КП'!C19="","",'Объекты по КП'!C19)</f>
        <v>45992</v>
      </c>
      <c r="F19">
        <f>(IF($C19="",0,IF(F$1&gt;=$C19,SUMIFS('Q жидкость, т'!F$2:F$5000,'Q жидкость, т'!$B$2:$B$5000,$A19),0))-IF($C19="",0,IF(F$1&gt;=$C19,SUMIFS('Q нефть, т'!F$2:F$5000,'Q нефть, т'!$B$2:$B$5000,$A19),0)))/1.007</f>
        <v>0</v>
      </c>
      <c r="G19">
        <f>(IF($C19="",0,IF(G$1&gt;=$C19,SUMIFS('Q жидкость, т'!G$2:G$5000,'Q жидкость, т'!$B$2:$B$5000,$A19),0))-IF($C19="",0,IF(G$1&gt;=$C19,SUMIFS('Q нефть, т'!G$2:G$5000,'Q нефть, т'!$B$2:$B$5000,$A19),0)))/1.007</f>
        <v>0</v>
      </c>
      <c r="H19">
        <f>(IF($C19="",0,IF(H$1&gt;=$C19,SUMIFS('Q жидкость, т'!H$2:H$5000,'Q жидкость, т'!$B$2:$B$5000,$A19),0))-IF($C19="",0,IF(H$1&gt;=$C19,SUMIFS('Q нефть, т'!H$2:H$5000,'Q нефть, т'!$B$2:$B$5000,$A19),0)))/1.007</f>
        <v>0</v>
      </c>
      <c r="I19">
        <f>(IF($C19="",0,IF(I$1&gt;=$C19,SUMIFS('Q жидкость, т'!I$2:I$5000,'Q жидкость, т'!$B$2:$B$5000,$A19),0))-IF($C19="",0,IF(I$1&gt;=$C19,SUMIFS('Q нефть, т'!I$2:I$5000,'Q нефть, т'!$B$2:$B$5000,$A19),0)))/1.007</f>
        <v>0</v>
      </c>
      <c r="J19">
        <f>(IF($C19="",0,IF(J$1&gt;=$C19,SUMIFS('Q жидкость, т'!J$2:J$5000,'Q жидкость, т'!$B$2:$B$5000,$A19),0))-IF($C19="",0,IF(J$1&gt;=$C19,SUMIFS('Q нефть, т'!J$2:J$5000,'Q нефть, т'!$B$2:$B$5000,$A19),0)))/1.007</f>
        <v>0</v>
      </c>
      <c r="K19">
        <f>(IF($C19="",0,IF(K$1&gt;=$C19,SUMIFS('Q жидкость, т'!K$2:K$5000,'Q жидкость, т'!$B$2:$B$5000,$A19),0))-IF($C19="",0,IF(K$1&gt;=$C19,SUMIFS('Q нефть, т'!K$2:K$5000,'Q нефть, т'!$B$2:$B$5000,$A19),0)))/1.007</f>
        <v>0</v>
      </c>
      <c r="L19">
        <f>(IF($C19="",0,IF(L$1&gt;=$C19,SUMIFS('Q жидкость, т'!L$2:L$5000,'Q жидкость, т'!$B$2:$B$5000,$A19),0))-IF($C19="",0,IF(L$1&gt;=$C19,SUMIFS('Q нефть, т'!L$2:L$5000,'Q нефть, т'!$B$2:$B$5000,$A19),0)))/1.007</f>
        <v>0</v>
      </c>
      <c r="M19">
        <f>(IF($C19="",0,IF(M$1&gt;=$C19,SUMIFS('Q жидкость, т'!M$2:M$5000,'Q жидкость, т'!$B$2:$B$5000,$A19),0))-IF($C19="",0,IF(M$1&gt;=$C19,SUMIFS('Q нефть, т'!M$2:M$5000,'Q нефть, т'!$B$2:$B$5000,$A19),0)))/1.007</f>
        <v>0</v>
      </c>
      <c r="N19">
        <f>(IF($C19="",0,IF(N$1&gt;=$C19,SUMIFS('Q жидкость, т'!N$2:N$5000,'Q жидкость, т'!$B$2:$B$5000,$A19),0))-IF($C19="",0,IF(N$1&gt;=$C19,SUMIFS('Q нефть, т'!N$2:N$5000,'Q нефть, т'!$B$2:$B$5000,$A19),0)))/1.007</f>
        <v>0</v>
      </c>
      <c r="O19">
        <f>(IF($C19="",0,IF(O$1&gt;=$C19,SUMIFS('Q жидкость, т'!O$2:O$5000,'Q жидкость, т'!$B$2:$B$5000,$A19),0))-IF($C19="",0,IF(O$1&gt;=$C19,SUMIFS('Q нефть, т'!O$2:O$5000,'Q нефть, т'!$B$2:$B$5000,$A19),0)))/1.007</f>
        <v>0</v>
      </c>
      <c r="P19">
        <f>(IF($C19="",0,IF(P$1&gt;=$C19,SUMIFS('Q жидкость, т'!P$2:P$5000,'Q жидкость, т'!$B$2:$B$5000,$A19),0))-IF($C19="",0,IF(P$1&gt;=$C19,SUMIFS('Q нефть, т'!P$2:P$5000,'Q нефть, т'!$B$2:$B$5000,$A19),0)))/1.007</f>
        <v>0</v>
      </c>
      <c r="Q19">
        <f>(IF($C19="",0,IF(Q$1&gt;=$C19,SUMIFS('Q жидкость, т'!Q$2:Q$5000,'Q жидкость, т'!$B$2:$B$5000,$A19),0))-IF($C19="",0,IF(Q$1&gt;=$C19,SUMIFS('Q нефть, т'!Q$2:Q$5000,'Q нефть, т'!$B$2:$B$5000,$A19),0)))/1.007</f>
        <v>0</v>
      </c>
      <c r="R19">
        <f>(IF($C19="",0,IF(R$1&gt;=$C19,SUMIFS('Q жидкость, т'!R$2:R$5000,'Q жидкость, т'!$B$2:$B$5000,$A19),0))-IF($C19="",0,IF(R$1&gt;=$C19,SUMIFS('Q нефть, т'!R$2:R$5000,'Q нефть, т'!$B$2:$B$5000,$A19),0)))/1.007</f>
        <v>0</v>
      </c>
      <c r="S19">
        <f>(IF($C19="",0,IF(S$1&gt;=$C19,SUMIFS('Q жидкость, т'!S$2:S$5000,'Q жидкость, т'!$B$2:$B$5000,$A19),0))-IF($C19="",0,IF(S$1&gt;=$C19,SUMIFS('Q нефть, т'!S$2:S$5000,'Q нефть, т'!$B$2:$B$5000,$A19),0)))/1.007</f>
        <v>0</v>
      </c>
      <c r="T19">
        <f>(IF($C19="",0,IF(T$1&gt;=$C19,SUMIFS('Q жидкость, т'!T$2:T$5000,'Q жидкость, т'!$B$2:$B$5000,$A19),0))-IF($C19="",0,IF(T$1&gt;=$C19,SUMIFS('Q нефть, т'!T$2:T$5000,'Q нефть, т'!$B$2:$B$5000,$A19),0)))/1.007</f>
        <v>0</v>
      </c>
      <c r="U19">
        <f>(IF($C19="",0,IF(U$1&gt;=$C19,SUMIFS('Q жидкость, т'!U$2:U$5000,'Q жидкость, т'!$B$2:$B$5000,$A19),0))-IF($C19="",0,IF(U$1&gt;=$C19,SUMIFS('Q нефть, т'!U$2:U$5000,'Q нефть, т'!$B$2:$B$5000,$A19),0)))/1.007</f>
        <v>0</v>
      </c>
      <c r="V19">
        <f>(IF($C19="",0,IF(V$1&gt;=$C19,SUMIFS('Q жидкость, т'!V$2:V$5000,'Q жидкость, т'!$B$2:$B$5000,$A19),0))-IF($C19="",0,IF(V$1&gt;=$C19,SUMIFS('Q нефть, т'!V$2:V$5000,'Q нефть, т'!$B$2:$B$5000,$A19),0)))/1.007</f>
        <v>0</v>
      </c>
      <c r="W19">
        <f>(IF($C19="",0,IF(W$1&gt;=$C19,SUMIFS('Q жидкость, т'!W$2:W$5000,'Q жидкость, т'!$B$2:$B$5000,$A19),0))-IF($C19="",0,IF(W$1&gt;=$C19,SUMIFS('Q нефть, т'!W$2:W$5000,'Q нефть, т'!$B$2:$B$5000,$A19),0)))/1.007</f>
        <v>0</v>
      </c>
      <c r="X19">
        <f>(IF($C19="",0,IF(X$1&gt;=$C19,SUMIFS('Q жидкость, т'!X$2:X$5000,'Q жидкость, т'!$B$2:$B$5000,$A19),0))-IF($C19="",0,IF(X$1&gt;=$C19,SUMIFS('Q нефть, т'!X$2:X$5000,'Q нефть, т'!$B$2:$B$5000,$A19),0)))/1.007</f>
        <v>0</v>
      </c>
      <c r="Y19">
        <f>(IF($C19="",0,IF(Y$1&gt;=$C19,SUMIFS('Q жидкость, т'!Y$2:Y$5000,'Q жидкость, т'!$B$2:$B$5000,$A19),0))-IF($C19="",0,IF(Y$1&gt;=$C19,SUMIFS('Q нефть, т'!Y$2:Y$5000,'Q нефть, т'!$B$2:$B$5000,$A19),0)))/1.007</f>
        <v>0</v>
      </c>
      <c r="Z19">
        <f>(IF($C19="",0,IF(Z$1&gt;=$C19,SUMIFS('Q жидкость, т'!Z$2:Z$5000,'Q жидкость, т'!$B$2:$B$5000,$A19),0))-IF($C19="",0,IF(Z$1&gt;=$C19,SUMIFS('Q нефть, т'!Z$2:Z$5000,'Q нефть, т'!$B$2:$B$5000,$A19),0)))/1.007</f>
        <v>0</v>
      </c>
      <c r="AA19">
        <f>(IF($C19="",0,IF(AA$1&gt;=$C19,SUMIFS('Q жидкость, т'!AA$2:AA$5000,'Q жидкость, т'!$B$2:$B$5000,$A19),0))-IF($C19="",0,IF(AA$1&gt;=$C19,SUMIFS('Q нефть, т'!AA$2:AA$5000,'Q нефть, т'!$B$2:$B$5000,$A19),0)))/1.007</f>
        <v>0</v>
      </c>
      <c r="AB19">
        <f>(IF($C19="",0,IF(AB$1&gt;=$C19,SUMIFS('Q жидкость, т'!AB$2:AB$5000,'Q жидкость, т'!$B$2:$B$5000,$A19),0))-IF($C19="",0,IF(AB$1&gt;=$C19,SUMIFS('Q нефть, т'!AB$2:AB$5000,'Q нефть, т'!$B$2:$B$5000,$A19),0)))/1.007</f>
        <v>0</v>
      </c>
      <c r="AC19">
        <f>(IF($C19="",0,IF(AC$1&gt;=$C19,SUMIFS('Q жидкость, т'!AC$2:AC$5000,'Q жидкость, т'!$B$2:$B$5000,$A19),0))-IF($C19="",0,IF(AC$1&gt;=$C19,SUMIFS('Q нефть, т'!AC$2:AC$5000,'Q нефть, т'!$B$2:$B$5000,$A19),0)))/1.007</f>
        <v>-2979.1459781529297</v>
      </c>
      <c r="AD19">
        <f>(IF($C19="",0,IF(AD$1&gt;=$C19,SUMIFS('Q жидкость, т'!AD$2:AD$5000,'Q жидкость, т'!$B$2:$B$5000,$A19),0))-IF($C19="",0,IF(AD$1&gt;=$C19,SUMIFS('Q нефть, т'!AD$2:AD$5000,'Q нефть, т'!$B$2:$B$5000,$A19),0)))/1.007</f>
        <v>-2979.1459781529297</v>
      </c>
      <c r="AE19">
        <f>(IF($C19="",0,IF(AE$1&gt;=$C19,SUMIFS('Q жидкость, т'!AE$2:AE$5000,'Q жидкость, т'!$B$2:$B$5000,$A19),0))-IF($C19="",0,IF(AE$1&gt;=$C19,SUMIFS('Q нефть, т'!AE$2:AE$5000,'Q нефть, т'!$B$2:$B$5000,$A19),0)))/1.007</f>
        <v>-2979.1459781529297</v>
      </c>
      <c r="AF19">
        <f>(IF($C19="",0,IF(AF$1&gt;=$C19,SUMIFS('Q жидкость, т'!AF$2:AF$5000,'Q жидкость, т'!$B$2:$B$5000,$A19),0))-IF($C19="",0,IF(AF$1&gt;=$C19,SUMIFS('Q нефть, т'!AF$2:AF$5000,'Q нефть, т'!$B$2:$B$5000,$A19),0)))/1.007</f>
        <v>-2979.1459781529297</v>
      </c>
      <c r="AG19">
        <f>(IF($C19="",0,IF(AG$1&gt;=$C19,SUMIFS('Q жидкость, т'!AG$2:AG$5000,'Q жидкость, т'!$B$2:$B$5000,$A19),0))-IF($C19="",0,IF(AG$1&gt;=$C19,SUMIFS('Q нефть, т'!AG$2:AG$5000,'Q нефть, т'!$B$2:$B$5000,$A19),0)))/1.007</f>
        <v>-2979.1459781529297</v>
      </c>
      <c r="AH19">
        <f>(IF($C19="",0,IF(AH$1&gt;=$C19,SUMIFS('Q жидкость, т'!AH$2:AH$5000,'Q жидкость, т'!$B$2:$B$5000,$A19),0))-IF($C19="",0,IF(AH$1&gt;=$C19,SUMIFS('Q нефть, т'!AH$2:AH$5000,'Q нефть, т'!$B$2:$B$5000,$A19),0)))/1.007</f>
        <v>-2979.1459781529297</v>
      </c>
      <c r="AI19">
        <f>(IF($C19="",0,IF(AI$1&gt;=$C19,SUMIFS('Q жидкость, т'!AI$2:AI$5000,'Q жидкость, т'!$B$2:$B$5000,$A19),0))-IF($C19="",0,IF(AI$1&gt;=$C19,SUMIFS('Q нефть, т'!AI$2:AI$5000,'Q нефть, т'!$B$2:$B$5000,$A19),0)))/1.007</f>
        <v>-2979.1459781529297</v>
      </c>
      <c r="AJ19">
        <f>(IF($C19="",0,IF(AJ$1&gt;=$C19,SUMIFS('Q жидкость, т'!AJ$2:AJ$5000,'Q жидкость, т'!$B$2:$B$5000,$A19),0))-IF($C19="",0,IF(AJ$1&gt;=$C19,SUMIFS('Q нефть, т'!AJ$2:AJ$5000,'Q нефть, т'!$B$2:$B$5000,$A19),0)))/1.007</f>
        <v>-2979.1459781529297</v>
      </c>
      <c r="AK19">
        <f>(IF($C19="",0,IF(AK$1&gt;=$C19,SUMIFS('Q жидкость, т'!AK$2:AK$5000,'Q жидкость, т'!$B$2:$B$5000,$A19),0))-IF($C19="",0,IF(AK$1&gt;=$C19,SUMIFS('Q нефть, т'!AK$2:AK$5000,'Q нефть, т'!$B$2:$B$5000,$A19),0)))/1.007</f>
        <v>-2979.1459781529297</v>
      </c>
      <c r="AL19">
        <f>(IF($C19="",0,IF(AL$1&gt;=$C19,SUMIFS('Q жидкость, т'!AL$2:AL$5000,'Q жидкость, т'!$B$2:$B$5000,$A19),0))-IF($C19="",0,IF(AL$1&gt;=$C19,SUMIFS('Q нефть, т'!AL$2:AL$5000,'Q нефть, т'!$B$2:$B$5000,$A19),0)))/1.007</f>
        <v>-2979.1459781529297</v>
      </c>
      <c r="AM19">
        <f>(IF($C19="",0,IF(AM$1&gt;=$C19,SUMIFS('Q жидкость, т'!AM$2:AM$5000,'Q жидкость, т'!$B$2:$B$5000,$A19),0))-IF($C19="",0,IF(AM$1&gt;=$C19,SUMIFS('Q нефть, т'!AM$2:AM$5000,'Q нефть, т'!$B$2:$B$5000,$A19),0)))/1.007</f>
        <v>-2979.1459781529297</v>
      </c>
      <c r="AN19">
        <f>(IF($C19="",0,IF(AN$1&gt;=$C19,SUMIFS('Q жидкость, т'!AN$2:AN$5000,'Q жидкость, т'!$B$2:$B$5000,$A19),0))-IF($C19="",0,IF(AN$1&gt;=$C19,SUMIFS('Q нефть, т'!AN$2:AN$5000,'Q нефть, т'!$B$2:$B$5000,$A19),0)))/1.007</f>
        <v>-2979.1459781529297</v>
      </c>
      <c r="AO19">
        <f>(IF($C19="",0,IF(AO$1&gt;=$C19,SUMIFS('Q жидкость, т'!AO$2:AO$5000,'Q жидкость, т'!$B$2:$B$5000,$A19),0))-IF($C19="",0,IF(AO$1&gt;=$C19,SUMIFS('Q нефть, т'!AO$2:AO$5000,'Q нефть, т'!$B$2:$B$5000,$A19),0)))/1.007</f>
        <v>-2979.1459781529297</v>
      </c>
      <c r="AP19">
        <f>(IF($C19="",0,IF(AP$1&gt;=$C19,SUMIFS('Q жидкость, т'!AP$2:AP$5000,'Q жидкость, т'!$B$2:$B$5000,$A19),0))-IF($C19="",0,IF(AP$1&gt;=$C19,SUMIFS('Q нефть, т'!AP$2:AP$5000,'Q нефть, т'!$B$2:$B$5000,$A19),0)))/1.007</f>
        <v>-2979.1459781529297</v>
      </c>
      <c r="AQ19">
        <f>(IF($C19="",0,IF(AQ$1&gt;=$C19,SUMIFS('Q жидкость, т'!AQ$2:AQ$5000,'Q жидкость, т'!$B$2:$B$5000,$A19),0))-IF($C19="",0,IF(AQ$1&gt;=$C19,SUMIFS('Q нефть, т'!AQ$2:AQ$5000,'Q нефть, т'!$B$2:$B$5000,$A19),0)))/1.007</f>
        <v>-2979.1459781529297</v>
      </c>
      <c r="AR19">
        <f>(IF($C19="",0,IF(AR$1&gt;=$C19,SUMIFS('Q жидкость, т'!AR$2:AR$5000,'Q жидкость, т'!$B$2:$B$5000,$A19),0))-IF($C19="",0,IF(AR$1&gt;=$C19,SUMIFS('Q нефть, т'!AR$2:AR$5000,'Q нефть, т'!$B$2:$B$5000,$A19),0)))/1.007</f>
        <v>-2979.1459781529297</v>
      </c>
      <c r="AS19">
        <f>(IF($C19="",0,IF(AS$1&gt;=$C19,SUMIFS('Q жидкость, т'!AS$2:AS$5000,'Q жидкость, т'!$B$2:$B$5000,$A19),0))-IF($C19="",0,IF(AS$1&gt;=$C19,SUMIFS('Q нефть, т'!AS$2:AS$5000,'Q нефть, т'!$B$2:$B$5000,$A19),0)))/1.007</f>
        <v>-2979.1459781529297</v>
      </c>
      <c r="AT19">
        <f>(IF($C19="",0,IF(AT$1&gt;=$C19,SUMIFS('Q жидкость, т'!AT$2:AT$5000,'Q жидкость, т'!$B$2:$B$5000,$A19),0))-IF($C19="",0,IF(AT$1&gt;=$C19,SUMIFS('Q нефть, т'!AT$2:AT$5000,'Q нефть, т'!$B$2:$B$5000,$A19),0)))/1.007</f>
        <v>-2979.1459781529297</v>
      </c>
      <c r="AU19">
        <f>(IF($C19="",0,IF(AU$1&gt;=$C19,SUMIFS('Q жидкость, т'!AU$2:AU$5000,'Q жидкость, т'!$B$2:$B$5000,$A19),0))-IF($C19="",0,IF(AU$1&gt;=$C19,SUMIFS('Q нефть, т'!AU$2:AU$5000,'Q нефть, т'!$B$2:$B$5000,$A19),0)))/1.007</f>
        <v>-2979.1459781529297</v>
      </c>
      <c r="AV19">
        <f>(IF($C19="",0,IF(AV$1&gt;=$C19,SUMIFS('Q жидкость, т'!AV$2:AV$5000,'Q жидкость, т'!$B$2:$B$5000,$A19),0))-IF($C19="",0,IF(AV$1&gt;=$C19,SUMIFS('Q нефть, т'!AV$2:AV$5000,'Q нефть, т'!$B$2:$B$5000,$A19),0)))/1.007</f>
        <v>-2979.1459781529297</v>
      </c>
      <c r="AW19">
        <f>(IF($C19="",0,IF(AW$1&gt;=$C19,SUMIFS('Q жидкость, т'!AW$2:AW$5000,'Q жидкость, т'!$B$2:$B$5000,$A19),0))-IF($C19="",0,IF(AW$1&gt;=$C19,SUMIFS('Q нефть, т'!AW$2:AW$5000,'Q нефть, т'!$B$2:$B$5000,$A19),0)))/1.007</f>
        <v>-2979.1459781529297</v>
      </c>
      <c r="AX19">
        <f>(IF($C19="",0,IF(AX$1&gt;=$C19,SUMIFS('Q жидкость, т'!AX$2:AX$5000,'Q жидкость, т'!$B$2:$B$5000,$A19),0))-IF($C19="",0,IF(AX$1&gt;=$C19,SUMIFS('Q нефть, т'!AX$2:AX$5000,'Q нефть, т'!$B$2:$B$5000,$A19),0)))/1.007</f>
        <v>-2979.1459781529297</v>
      </c>
      <c r="AY19">
        <f>(IF($C19="",0,IF(AY$1&gt;=$C19,SUMIFS('Q жидкость, т'!AY$2:AY$5000,'Q жидкость, т'!$B$2:$B$5000,$A19),0))-IF($C19="",0,IF(AY$1&gt;=$C19,SUMIFS('Q нефть, т'!AY$2:AY$5000,'Q нефть, т'!$B$2:$B$5000,$A19),0)))/1.007</f>
        <v>-2979.1459781529297</v>
      </c>
      <c r="AZ19">
        <f>(IF($C19="",0,IF(AZ$1&gt;=$C19,SUMIFS('Q жидкость, т'!AZ$2:AZ$5000,'Q жидкость, т'!$B$2:$B$5000,$A19),0))-IF($C19="",0,IF(AZ$1&gt;=$C19,SUMIFS('Q нефть, т'!AZ$2:AZ$5000,'Q нефть, т'!$B$2:$B$5000,$A19),0)))/1.007</f>
        <v>-2979.1459781529297</v>
      </c>
      <c r="BA19">
        <f>(IF($C19="",0,IF(BA$1&gt;=$C19,SUMIFS('Q жидкость, т'!BA$2:BA$5000,'Q жидкость, т'!$B$2:$B$5000,$A19),0))-IF($C19="",0,IF(BA$1&gt;=$C19,SUMIFS('Q нефть, т'!BA$2:BA$5000,'Q нефть, т'!$B$2:$B$5000,$A19),0)))/1.007</f>
        <v>-2979.1459781529297</v>
      </c>
      <c r="BB19">
        <f>(IF($C19="",0,IF(BB$1&gt;=$C19,SUMIFS('Q жидкость, т'!BB$2:BB$5000,'Q жидкость, т'!$B$2:$B$5000,$A19),0))-IF($C19="",0,IF(BB$1&gt;=$C19,SUMIFS('Q нефть, т'!BB$2:BB$5000,'Q нефть, т'!$B$2:$B$5000,$A19),0)))/1.007</f>
        <v>-2979.1459781529297</v>
      </c>
      <c r="BC19">
        <f>(IF($C19="",0,IF(BC$1&gt;=$C19,SUMIFS('Q жидкость, т'!BC$2:BC$5000,'Q жидкость, т'!$B$2:$B$5000,$A19),0))-IF($C19="",0,IF(BC$1&gt;=$C19,SUMIFS('Q нефть, т'!BC$2:BC$5000,'Q нефть, т'!$B$2:$B$5000,$A19),0)))/1.007</f>
        <v>-2979.1459781529297</v>
      </c>
      <c r="BD19">
        <f>(IF($C19="",0,IF(BD$1&gt;=$C19,SUMIFS('Q жидкость, т'!BD$2:BD$5000,'Q жидкость, т'!$B$2:$B$5000,$A19),0))-IF($C19="",0,IF(BD$1&gt;=$C19,SUMIFS('Q нефть, т'!BD$2:BD$5000,'Q нефть, т'!$B$2:$B$5000,$A19),0)))/1.007</f>
        <v>-2979.1459781529297</v>
      </c>
      <c r="BE19">
        <f>(IF($C19="",0,IF(BE$1&gt;=$C19,SUMIFS('Q жидкость, т'!BE$2:BE$5000,'Q жидкость, т'!$B$2:$B$5000,$A19),0))-IF($C19="",0,IF(BE$1&gt;=$C19,SUMIFS('Q нефть, т'!BE$2:BE$5000,'Q нефть, т'!$B$2:$B$5000,$A19),0)))/1.007</f>
        <v>-2979.1459781529297</v>
      </c>
      <c r="BF19">
        <f>(IF($C19="",0,IF(BF$1&gt;=$C19,SUMIFS('Q жидкость, т'!BF$2:BF$5000,'Q жидкость, т'!$B$2:$B$5000,$A19),0))-IF($C19="",0,IF(BF$1&gt;=$C19,SUMIFS('Q нефть, т'!BF$2:BF$5000,'Q нефть, т'!$B$2:$B$5000,$A19),0)))/1.007</f>
        <v>-2979.1459781529297</v>
      </c>
      <c r="BG19">
        <f>(IF($C19="",0,IF(BG$1&gt;=$C19,SUMIFS('Q жидкость, т'!BG$2:BG$5000,'Q жидкость, т'!$B$2:$B$5000,$A19),0))-IF($C19="",0,IF(BG$1&gt;=$C19,SUMIFS('Q нефть, т'!BG$2:BG$5000,'Q нефть, т'!$B$2:$B$5000,$A19),0)))/1.007</f>
        <v>-2979.1459781529297</v>
      </c>
      <c r="BH19">
        <f>(IF($C19="",0,IF(BH$1&gt;=$C19,SUMIFS('Q жидкость, т'!BH$2:BH$5000,'Q жидкость, т'!$B$2:$B$5000,$A19),0))-IF($C19="",0,IF(BH$1&gt;=$C19,SUMIFS('Q нефть, т'!BH$2:BH$5000,'Q нефть, т'!$B$2:$B$5000,$A19),0)))/1.007</f>
        <v>-2979.1459781529297</v>
      </c>
      <c r="BI19">
        <f>(IF($C19="",0,IF(BI$1&gt;=$C19,SUMIFS('Q жидкость, т'!BI$2:BI$5000,'Q жидкость, т'!$B$2:$B$5000,$A19),0))-IF($C19="",0,IF(BI$1&gt;=$C19,SUMIFS('Q нефть, т'!BI$2:BI$5000,'Q нефть, т'!$B$2:$B$5000,$A19),0)))/1.007</f>
        <v>-2979.1459781529297</v>
      </c>
      <c r="BJ19">
        <f>(IF($C19="",0,IF(BJ$1&gt;=$C19,SUMIFS('Q жидкость, т'!BJ$2:BJ$5000,'Q жидкость, т'!$B$2:$B$5000,$A19),0))-IF($C19="",0,IF(BJ$1&gt;=$C19,SUMIFS('Q нефть, т'!BJ$2:BJ$5000,'Q нефть, т'!$B$2:$B$5000,$A19),0)))/1.007</f>
        <v>-2979.1459781529297</v>
      </c>
      <c r="BK19">
        <f>(IF($C19="",0,IF(BK$1&gt;=$C19,SUMIFS('Q жидкость, т'!BK$2:BK$5000,'Q жидкость, т'!$B$2:$B$5000,$A19),0))-IF($C19="",0,IF(BK$1&gt;=$C19,SUMIFS('Q нефть, т'!BK$2:BK$5000,'Q нефть, т'!$B$2:$B$5000,$A19),0)))/1.007</f>
        <v>-2979.1459781529297</v>
      </c>
      <c r="BL19">
        <f>(IF($C19="",0,IF(BL$1&gt;=$C19,SUMIFS('Q жидкость, т'!BL$2:BL$5000,'Q жидкость, т'!$B$2:$B$5000,$A19),0))-IF($C19="",0,IF(BL$1&gt;=$C19,SUMIFS('Q нефть, т'!BL$2:BL$5000,'Q нефть, т'!$B$2:$B$5000,$A19),0)))/1.007</f>
        <v>-2979.1459781529297</v>
      </c>
      <c r="BM19">
        <f>(IF($C19="",0,IF(BM$1&gt;=$C19,SUMIFS('Q жидкость, т'!BM$2:BM$5000,'Q жидкость, т'!$B$2:$B$5000,$A19),0))-IF($C19="",0,IF(BM$1&gt;=$C19,SUMIFS('Q нефть, т'!BM$2:BM$5000,'Q нефть, т'!$B$2:$B$5000,$A19),0)))/1.007</f>
        <v>-2979.1459781529297</v>
      </c>
      <c r="BN19">
        <f>(IF($C19="",0,IF(BN$1&gt;=$C19,SUMIFS('Q жидкость, т'!BN$2:BN$5000,'Q жидкость, т'!$B$2:$B$5000,$A19),0))-IF($C19="",0,IF(BN$1&gt;=$C19,SUMIFS('Q нефть, т'!BN$2:BN$5000,'Q нефть, т'!$B$2:$B$5000,$A19),0)))/1.007</f>
        <v>-2979.1459781529297</v>
      </c>
      <c r="BO19">
        <f>(IF($C19="",0,IF(BO$1&gt;=$C19,SUMIFS('Q жидкость, т'!BO$2:BO$5000,'Q жидкость, т'!$B$2:$B$5000,$A19),0))-IF($C19="",0,IF(BO$1&gt;=$C19,SUMIFS('Q нефть, т'!BO$2:BO$5000,'Q нефть, т'!$B$2:$B$5000,$A19),0)))/1.007</f>
        <v>-2979.1459781529297</v>
      </c>
      <c r="BP19">
        <f>(IF($C19="",0,IF(BP$1&gt;=$C19,SUMIFS('Q жидкость, т'!BP$2:BP$5000,'Q жидкость, т'!$B$2:$B$5000,$A19),0))-IF($C19="",0,IF(BP$1&gt;=$C19,SUMIFS('Q нефть, т'!BP$2:BP$5000,'Q нефть, т'!$B$2:$B$5000,$A19),0)))/1.007</f>
        <v>-2979.1459781529297</v>
      </c>
      <c r="BQ19">
        <f>(IF($C19="",0,IF(BQ$1&gt;=$C19,SUMIFS('Q жидкость, т'!BQ$2:BQ$5000,'Q жидкость, т'!$B$2:$B$5000,$A19),0))-IF($C19="",0,IF(BQ$1&gt;=$C19,SUMIFS('Q нефть, т'!BQ$2:BQ$5000,'Q нефть, т'!$B$2:$B$5000,$A19),0)))/1.007</f>
        <v>-2979.1459781529297</v>
      </c>
      <c r="BR19">
        <f>(IF($C19="",0,IF(BR$1&gt;=$C19,SUMIFS('Q жидкость, т'!BR$2:BR$5000,'Q жидкость, т'!$B$2:$B$5000,$A19),0))-IF($C19="",0,IF(BR$1&gt;=$C19,SUMIFS('Q нефть, т'!BR$2:BR$5000,'Q нефть, т'!$B$2:$B$5000,$A19),0)))/1.007</f>
        <v>-2979.1459781529297</v>
      </c>
      <c r="BS19">
        <f>(IF($C19="",0,IF(BS$1&gt;=$C19,SUMIFS('Q жидкость, т'!BS$2:BS$5000,'Q жидкость, т'!$B$2:$B$5000,$A19),0))-IF($C19="",0,IF(BS$1&gt;=$C19,SUMIFS('Q нефть, т'!BS$2:BS$5000,'Q нефть, т'!$B$2:$B$5000,$A19),0)))/1.007</f>
        <v>-2979.1459781529297</v>
      </c>
      <c r="BT19">
        <f>(IF($C19="",0,IF(BT$1&gt;=$C19,SUMIFS('Q жидкость, т'!BT$2:BT$5000,'Q жидкость, т'!$B$2:$B$5000,$A19),0))-IF($C19="",0,IF(BT$1&gt;=$C19,SUMIFS('Q нефть, т'!BT$2:BT$5000,'Q нефть, т'!$B$2:$B$5000,$A19),0)))/1.007</f>
        <v>-2979.1459781529297</v>
      </c>
      <c r="BU19">
        <f>(IF($C19="",0,IF(BU$1&gt;=$C19,SUMIFS('Q жидкость, т'!BU$2:BU$5000,'Q жидкость, т'!$B$2:$B$5000,$A19),0))-IF($C19="",0,IF(BU$1&gt;=$C19,SUMIFS('Q нефть, т'!BU$2:BU$5000,'Q нефть, т'!$B$2:$B$5000,$A19),0)))/1.007</f>
        <v>-2979.1459781529297</v>
      </c>
      <c r="BV19">
        <f>(IF($C19="",0,IF(BV$1&gt;=$C19,SUMIFS('Q жидкость, т'!BV$2:BV$5000,'Q жидкость, т'!$B$2:$B$5000,$A19),0))-IF($C19="",0,IF(BV$1&gt;=$C19,SUMIFS('Q нефть, т'!BV$2:BV$5000,'Q нефть, т'!$B$2:$B$5000,$A19),0)))/1.007</f>
        <v>-2979.1459781529297</v>
      </c>
      <c r="BW19">
        <f>(IF($C19="",0,IF(BW$1&gt;=$C19,SUMIFS('Q жидкость, т'!BW$2:BW$5000,'Q жидкость, т'!$B$2:$B$5000,$A19),0))-IF($C19="",0,IF(BW$1&gt;=$C19,SUMIFS('Q нефть, т'!BW$2:BW$5000,'Q нефть, т'!$B$2:$B$5000,$A19),0)))/1.007</f>
        <v>-2979.1459781529297</v>
      </c>
      <c r="BX19">
        <f>(IF($C19="",0,IF(BX$1&gt;=$C19,SUMIFS('Q жидкость, т'!BX$2:BX$5000,'Q жидкость, т'!$B$2:$B$5000,$A19),0))-IF($C19="",0,IF(BX$1&gt;=$C19,SUMIFS('Q нефть, т'!BX$2:BX$5000,'Q нефть, т'!$B$2:$B$5000,$A19),0)))/1.007</f>
        <v>-2979.1459781529297</v>
      </c>
      <c r="BY19">
        <f>(IF($C19="",0,IF(BY$1&gt;=$C19,SUMIFS('Q жидкость, т'!BY$2:BY$5000,'Q жидкость, т'!$B$2:$B$5000,$A19),0))-IF($C19="",0,IF(BY$1&gt;=$C19,SUMIFS('Q нефть, т'!BY$2:BY$5000,'Q нефть, т'!$B$2:$B$5000,$A19),0)))/1.007</f>
        <v>-2979.1459781529297</v>
      </c>
    </row>
    <row r="20" spans="1:77" x14ac:dyDescent="0.25">
      <c r="A20">
        <f>IF('Объекты по КП'!A20="","",'Объекты по КП'!A20)</f>
        <v>17</v>
      </c>
      <c r="B20" t="str">
        <f>IF('Объекты по КП'!B20="","",'Объекты по КП'!B20)</f>
        <v>КП 7</v>
      </c>
      <c r="C20" s="5">
        <f>IF('Объекты по КП'!C20="","",'Объекты по КП'!C20)</f>
        <v>45108</v>
      </c>
      <c r="F20">
        <f>(IF($C20="",0,IF(AND(F$1&gt;=$C20,F$1&lt;$C21),SUMIFS('Q жидкость, т'!F$2:F$5000,'Q жидкость, т'!$B$2:$B$5000,$A20),0))-IF($C20="",0,IF(AND(F$1&gt;=$C20,F$1&lt;$C21),SUMIFS('Q нефть, т'!F$2:F$5000,'Q нефть, т'!$B$2:$B$5000,$A20),0)))/1.007</f>
        <v>-1986.09731876862</v>
      </c>
      <c r="G20">
        <f>(IF($C20="",0,IF(AND(G$1&gt;=$C20,G$1&lt;$C21),SUMIFS('Q жидкость, т'!G$2:G$5000,'Q жидкость, т'!$B$2:$B$5000,$A20),0))-IF($C20="",0,IF(AND(G$1&gt;=$C20,G$1&lt;$C21),SUMIFS('Q нефть, т'!G$2:G$5000,'Q нефть, т'!$B$2:$B$5000,$A20),0)))/1.007</f>
        <v>-1986.09731876862</v>
      </c>
      <c r="H20">
        <f>(IF($C20="",0,IF(AND(H$1&gt;=$C20,H$1&lt;$C21),SUMIFS('Q жидкость, т'!H$2:H$5000,'Q жидкость, т'!$B$2:$B$5000,$A20),0))-IF($C20="",0,IF(AND(H$1&gt;=$C20,H$1&lt;$C21),SUMIFS('Q нефть, т'!H$2:H$5000,'Q нефть, т'!$B$2:$B$5000,$A20),0)))/1.007</f>
        <v>-1986.09731876862</v>
      </c>
      <c r="I20">
        <f>(IF($C20="",0,IF(AND(I$1&gt;=$C20,I$1&lt;$C21),SUMIFS('Q жидкость, т'!I$2:I$5000,'Q жидкость, т'!$B$2:$B$5000,$A20),0))-IF($C20="",0,IF(AND(I$1&gt;=$C20,I$1&lt;$C21),SUMIFS('Q нефть, т'!I$2:I$5000,'Q нефть, т'!$B$2:$B$5000,$A20),0)))/1.007</f>
        <v>-1986.09731876862</v>
      </c>
      <c r="J20">
        <f>(IF($C20="",0,IF(AND(J$1&gt;=$C20,J$1&lt;$C21),SUMIFS('Q жидкость, т'!J$2:J$5000,'Q жидкость, т'!$B$2:$B$5000,$A20),0))-IF($C20="",0,IF(AND(J$1&gt;=$C20,J$1&lt;$C21),SUMIFS('Q нефть, т'!J$2:J$5000,'Q нефть, т'!$B$2:$B$5000,$A20),0)))/1.007</f>
        <v>-1986.09731876862</v>
      </c>
      <c r="K20">
        <f>(IF($C20="",0,IF(AND(K$1&gt;=$C20,K$1&lt;$C21),SUMIFS('Q жидкость, т'!K$2:K$5000,'Q жидкость, т'!$B$2:$B$5000,$A20),0))-IF($C20="",0,IF(AND(K$1&gt;=$C20,K$1&lt;$C21),SUMIFS('Q нефть, т'!K$2:K$5000,'Q нефть, т'!$B$2:$B$5000,$A20),0)))/1.007</f>
        <v>-1986.09731876862</v>
      </c>
      <c r="L20">
        <f>(IF($C20="",0,IF(AND(L$1&gt;=$C20,L$1&lt;$C21),SUMIFS('Q жидкость, т'!L$2:L$5000,'Q жидкость, т'!$B$2:$B$5000,$A20),0))-IF($C20="",0,IF(AND(L$1&gt;=$C20,L$1&lt;$C21),SUMIFS('Q нефть, т'!L$2:L$5000,'Q нефть, т'!$B$2:$B$5000,$A20),0)))/1.007</f>
        <v>-1986.09731876862</v>
      </c>
      <c r="M20">
        <f>(IF($C20="",0,IF(AND(M$1&gt;=$C20,M$1&lt;$C21),SUMIFS('Q жидкость, т'!M$2:M$5000,'Q жидкость, т'!$B$2:$B$5000,$A20),0))-IF($C20="",0,IF(AND(M$1&gt;=$C20,M$1&lt;$C21),SUMIFS('Q нефть, т'!M$2:M$5000,'Q нефть, т'!$B$2:$B$5000,$A20),0)))/1.007</f>
        <v>-1986.09731876862</v>
      </c>
      <c r="N20">
        <f>(IF($C20="",0,IF(AND(N$1&gt;=$C20,N$1&lt;$C21),SUMIFS('Q жидкость, т'!N$2:N$5000,'Q жидкость, т'!$B$2:$B$5000,$A20),0))-IF($C20="",0,IF(AND(N$1&gt;=$C20,N$1&lt;$C21),SUMIFS('Q нефть, т'!N$2:N$5000,'Q нефть, т'!$B$2:$B$5000,$A20),0)))/1.007</f>
        <v>-1986.09731876862</v>
      </c>
      <c r="O20">
        <f>(IF($C20="",0,IF(AND(O$1&gt;=$C20,O$1&lt;$C21),SUMIFS('Q жидкость, т'!O$2:O$5000,'Q жидкость, т'!$B$2:$B$5000,$A20),0))-IF($C20="",0,IF(AND(O$1&gt;=$C20,O$1&lt;$C21),SUMIFS('Q нефть, т'!O$2:O$5000,'Q нефть, т'!$B$2:$B$5000,$A20),0)))/1.007</f>
        <v>-1986.09731876862</v>
      </c>
      <c r="P20">
        <f>(IF($C20="",0,IF(AND(P$1&gt;=$C20,P$1&lt;$C21),SUMIFS('Q жидкость, т'!P$2:P$5000,'Q жидкость, т'!$B$2:$B$5000,$A20),0))-IF($C20="",0,IF(AND(P$1&gt;=$C20,P$1&lt;$C21),SUMIFS('Q нефть, т'!P$2:P$5000,'Q нефть, т'!$B$2:$B$5000,$A20),0)))/1.007</f>
        <v>-1986.09731876862</v>
      </c>
      <c r="Q20">
        <f>(IF($C20="",0,IF(AND(Q$1&gt;=$C20,Q$1&lt;$C21),SUMIFS('Q жидкость, т'!Q$2:Q$5000,'Q жидкость, т'!$B$2:$B$5000,$A20),0))-IF($C20="",0,IF(AND(Q$1&gt;=$C20,Q$1&lt;$C21),SUMIFS('Q нефть, т'!Q$2:Q$5000,'Q нефть, т'!$B$2:$B$5000,$A20),0)))/1.007</f>
        <v>-1986.09731876862</v>
      </c>
      <c r="R20">
        <f>(IF($C20="",0,IF(AND(R$1&gt;=$C20,R$1&lt;$C21),SUMIFS('Q жидкость, т'!R$2:R$5000,'Q жидкость, т'!$B$2:$B$5000,$A20),0))-IF($C20="",0,IF(AND(R$1&gt;=$C20,R$1&lt;$C21),SUMIFS('Q нефть, т'!R$2:R$5000,'Q нефть, т'!$B$2:$B$5000,$A20),0)))/1.007</f>
        <v>-1986.09731876862</v>
      </c>
      <c r="S20">
        <f>(IF($C20="",0,IF(AND(S$1&gt;=$C20,S$1&lt;$C21),SUMIFS('Q жидкость, т'!S$2:S$5000,'Q жидкость, т'!$B$2:$B$5000,$A20),0))-IF($C20="",0,IF(AND(S$1&gt;=$C20,S$1&lt;$C21),SUMIFS('Q нефть, т'!S$2:S$5000,'Q нефть, т'!$B$2:$B$5000,$A20),0)))/1.007</f>
        <v>-1986.09731876862</v>
      </c>
      <c r="T20">
        <f>(IF($C20="",0,IF(AND(T$1&gt;=$C20,T$1&lt;$C21),SUMIFS('Q жидкость, т'!T$2:T$5000,'Q жидкость, т'!$B$2:$B$5000,$A20),0))-IF($C20="",0,IF(AND(T$1&gt;=$C20,T$1&lt;$C21),SUMIFS('Q нефть, т'!T$2:T$5000,'Q нефть, т'!$B$2:$B$5000,$A20),0)))/1.007</f>
        <v>-1986.09731876862</v>
      </c>
      <c r="U20">
        <f>(IF($C20="",0,IF(AND(U$1&gt;=$C20,U$1&lt;$C21),SUMIFS('Q жидкость, т'!U$2:U$5000,'Q жидкость, т'!$B$2:$B$5000,$A20),0))-IF($C20="",0,IF(AND(U$1&gt;=$C20,U$1&lt;$C21),SUMIFS('Q нефть, т'!U$2:U$5000,'Q нефть, т'!$B$2:$B$5000,$A20),0)))/1.007</f>
        <v>-1986.09731876862</v>
      </c>
      <c r="V20">
        <f>(IF($C20="",0,IF(AND(V$1&gt;=$C20,V$1&lt;$C21),SUMIFS('Q жидкость, т'!V$2:V$5000,'Q жидкость, т'!$B$2:$B$5000,$A20),0))-IF($C20="",0,IF(AND(V$1&gt;=$C20,V$1&lt;$C21),SUMIFS('Q нефть, т'!V$2:V$5000,'Q нефть, т'!$B$2:$B$5000,$A20),0)))/1.007</f>
        <v>-1986.09731876862</v>
      </c>
      <c r="W20">
        <f>(IF($C20="",0,IF(AND(W$1&gt;=$C20,W$1&lt;$C21),SUMIFS('Q жидкость, т'!W$2:W$5000,'Q жидкость, т'!$B$2:$B$5000,$A20),0))-IF($C20="",0,IF(AND(W$1&gt;=$C20,W$1&lt;$C21),SUMIFS('Q нефть, т'!W$2:W$5000,'Q нефть, т'!$B$2:$B$5000,$A20),0)))/1.007</f>
        <v>-1986.09731876862</v>
      </c>
      <c r="X20">
        <f>(IF($C20="",0,IF(AND(X$1&gt;=$C20,X$1&lt;$C21),SUMIFS('Q жидкость, т'!X$2:X$5000,'Q жидкость, т'!$B$2:$B$5000,$A20),0))-IF($C20="",0,IF(AND(X$1&gt;=$C20,X$1&lt;$C21),SUMIFS('Q нефть, т'!X$2:X$5000,'Q нефть, т'!$B$2:$B$5000,$A20),0)))/1.007</f>
        <v>-1986.09731876862</v>
      </c>
      <c r="Y20">
        <f>(IF($C20="",0,IF(AND(Y$1&gt;=$C20,Y$1&lt;$C21),SUMIFS('Q жидкость, т'!Y$2:Y$5000,'Q жидкость, т'!$B$2:$B$5000,$A20),0))-IF($C20="",0,IF(AND(Y$1&gt;=$C20,Y$1&lt;$C21),SUMIFS('Q нефть, т'!Y$2:Y$5000,'Q нефть, т'!$B$2:$B$5000,$A20),0)))/1.007</f>
        <v>-1986.09731876862</v>
      </c>
      <c r="Z20">
        <f>(IF($C20="",0,IF(AND(Z$1&gt;=$C20,Z$1&lt;$C21),SUMIFS('Q жидкость, т'!Z$2:Z$5000,'Q жидкость, т'!$B$2:$B$5000,$A20),0))-IF($C20="",0,IF(AND(Z$1&gt;=$C20,Z$1&lt;$C21),SUMIFS('Q нефть, т'!Z$2:Z$5000,'Q нефть, т'!$B$2:$B$5000,$A20),0)))/1.007</f>
        <v>-1986.09731876862</v>
      </c>
      <c r="AA20">
        <f>(IF($C20="",0,IF(AND(AA$1&gt;=$C20,AA$1&lt;$C21),SUMIFS('Q жидкость, т'!AA$2:AA$5000,'Q жидкость, т'!$B$2:$B$5000,$A20),0))-IF($C20="",0,IF(AND(AA$1&gt;=$C20,AA$1&lt;$C21),SUMIFS('Q нефть, т'!AA$2:AA$5000,'Q нефть, т'!$B$2:$B$5000,$A20),0)))/1.007</f>
        <v>-1986.09731876862</v>
      </c>
      <c r="AB20">
        <f>(IF($C20="",0,IF(AND(AB$1&gt;=$C20,AB$1&lt;$C21),SUMIFS('Q жидкость, т'!AB$2:AB$5000,'Q жидкость, т'!$B$2:$B$5000,$A20),0))-IF($C20="",0,IF(AND(AB$1&gt;=$C20,AB$1&lt;$C21),SUMIFS('Q нефть, т'!AB$2:AB$5000,'Q нефть, т'!$B$2:$B$5000,$A20),0)))/1.007</f>
        <v>-1986.09731876862</v>
      </c>
      <c r="AC20">
        <f>(IF($C20="",0,IF(AND(AC$1&gt;=$C20,AC$1&lt;$C21),SUMIFS('Q жидкость, т'!AC$2:AC$5000,'Q жидкость, т'!$B$2:$B$5000,$A20),0))-IF($C20="",0,IF(AND(AC$1&gt;=$C20,AC$1&lt;$C21),SUMIFS('Q нефть, т'!AC$2:AC$5000,'Q нефть, т'!$B$2:$B$5000,$A20),0)))/1.007</f>
        <v>0</v>
      </c>
      <c r="AD20">
        <f>(IF($C20="",0,IF(AND(AD$1&gt;=$C20,AD$1&lt;$C21),SUMIFS('Q жидкость, т'!AD$2:AD$5000,'Q жидкость, т'!$B$2:$B$5000,$A20),0))-IF($C20="",0,IF(AND(AD$1&gt;=$C20,AD$1&lt;$C21),SUMIFS('Q нефть, т'!AD$2:AD$5000,'Q нефть, т'!$B$2:$B$5000,$A20),0)))/1.007</f>
        <v>0</v>
      </c>
      <c r="AE20">
        <f>(IF($C20="",0,IF(AND(AE$1&gt;=$C20,AE$1&lt;$C21),SUMIFS('Q жидкость, т'!AE$2:AE$5000,'Q жидкость, т'!$B$2:$B$5000,$A20),0))-IF($C20="",0,IF(AND(AE$1&gt;=$C20,AE$1&lt;$C21),SUMIFS('Q нефть, т'!AE$2:AE$5000,'Q нефть, т'!$B$2:$B$5000,$A20),0)))/1.007</f>
        <v>0</v>
      </c>
      <c r="AF20">
        <f>(IF($C20="",0,IF(AND(AF$1&gt;=$C20,AF$1&lt;$C21),SUMIFS('Q жидкость, т'!AF$2:AF$5000,'Q жидкость, т'!$B$2:$B$5000,$A20),0))-IF($C20="",0,IF(AND(AF$1&gt;=$C20,AF$1&lt;$C21),SUMIFS('Q нефть, т'!AF$2:AF$5000,'Q нефть, т'!$B$2:$B$5000,$A20),0)))/1.007</f>
        <v>0</v>
      </c>
      <c r="AG20">
        <f>(IF($C20="",0,IF(AND(AG$1&gt;=$C20,AG$1&lt;$C21),SUMIFS('Q жидкость, т'!AG$2:AG$5000,'Q жидкость, т'!$B$2:$B$5000,$A20),0))-IF($C20="",0,IF(AND(AG$1&gt;=$C20,AG$1&lt;$C21),SUMIFS('Q нефть, т'!AG$2:AG$5000,'Q нефть, т'!$B$2:$B$5000,$A20),0)))/1.007</f>
        <v>0</v>
      </c>
      <c r="AH20">
        <f>(IF($C20="",0,IF(AND(AH$1&gt;=$C20,AH$1&lt;$C21),SUMIFS('Q жидкость, т'!AH$2:AH$5000,'Q жидкость, т'!$B$2:$B$5000,$A20),0))-IF($C20="",0,IF(AND(AH$1&gt;=$C20,AH$1&lt;$C21),SUMIFS('Q нефть, т'!AH$2:AH$5000,'Q нефть, т'!$B$2:$B$5000,$A20),0)))/1.007</f>
        <v>0</v>
      </c>
      <c r="AI20">
        <f>(IF($C20="",0,IF(AND(AI$1&gt;=$C20,AI$1&lt;$C21),SUMIFS('Q жидкость, т'!AI$2:AI$5000,'Q жидкость, т'!$B$2:$B$5000,$A20),0))-IF($C20="",0,IF(AND(AI$1&gt;=$C20,AI$1&lt;$C21),SUMIFS('Q нефть, т'!AI$2:AI$5000,'Q нефть, т'!$B$2:$B$5000,$A20),0)))/1.007</f>
        <v>0</v>
      </c>
      <c r="AJ20">
        <f>(IF($C20="",0,IF(AND(AJ$1&gt;=$C20,AJ$1&lt;$C21),SUMIFS('Q жидкость, т'!AJ$2:AJ$5000,'Q жидкость, т'!$B$2:$B$5000,$A20),0))-IF($C20="",0,IF(AND(AJ$1&gt;=$C20,AJ$1&lt;$C21),SUMIFS('Q нефть, т'!AJ$2:AJ$5000,'Q нефть, т'!$B$2:$B$5000,$A20),0)))/1.007</f>
        <v>0</v>
      </c>
      <c r="AK20">
        <f>(IF($C20="",0,IF(AND(AK$1&gt;=$C20,AK$1&lt;$C21),SUMIFS('Q жидкость, т'!AK$2:AK$5000,'Q жидкость, т'!$B$2:$B$5000,$A20),0))-IF($C20="",0,IF(AND(AK$1&gt;=$C20,AK$1&lt;$C21),SUMIFS('Q нефть, т'!AK$2:AK$5000,'Q нефть, т'!$B$2:$B$5000,$A20),0)))/1.007</f>
        <v>0</v>
      </c>
      <c r="AL20">
        <f>(IF($C20="",0,IF(AND(AL$1&gt;=$C20,AL$1&lt;$C21),SUMIFS('Q жидкость, т'!AL$2:AL$5000,'Q жидкость, т'!$B$2:$B$5000,$A20),0))-IF($C20="",0,IF(AND(AL$1&gt;=$C20,AL$1&lt;$C21),SUMIFS('Q нефть, т'!AL$2:AL$5000,'Q нефть, т'!$B$2:$B$5000,$A20),0)))/1.007</f>
        <v>0</v>
      </c>
      <c r="AM20">
        <f>(IF($C20="",0,IF(AND(AM$1&gt;=$C20,AM$1&lt;$C21),SUMIFS('Q жидкость, т'!AM$2:AM$5000,'Q жидкость, т'!$B$2:$B$5000,$A20),0))-IF($C20="",0,IF(AND(AM$1&gt;=$C20,AM$1&lt;$C21),SUMIFS('Q нефть, т'!AM$2:AM$5000,'Q нефть, т'!$B$2:$B$5000,$A20),0)))/1.007</f>
        <v>0</v>
      </c>
      <c r="AN20">
        <f>(IF($C20="",0,IF(AND(AN$1&gt;=$C20,AN$1&lt;$C21),SUMIFS('Q жидкость, т'!AN$2:AN$5000,'Q жидкость, т'!$B$2:$B$5000,$A20),0))-IF($C20="",0,IF(AND(AN$1&gt;=$C20,AN$1&lt;$C21),SUMIFS('Q нефть, т'!AN$2:AN$5000,'Q нефть, т'!$B$2:$B$5000,$A20),0)))/1.007</f>
        <v>0</v>
      </c>
      <c r="AO20">
        <f>(IF($C20="",0,IF(AND(AO$1&gt;=$C20,AO$1&lt;$C21),SUMIFS('Q жидкость, т'!AO$2:AO$5000,'Q жидкость, т'!$B$2:$B$5000,$A20),0))-IF($C20="",0,IF(AND(AO$1&gt;=$C20,AO$1&lt;$C21),SUMIFS('Q нефть, т'!AO$2:AO$5000,'Q нефть, т'!$B$2:$B$5000,$A20),0)))/1.007</f>
        <v>0</v>
      </c>
      <c r="AP20">
        <f>(IF($C20="",0,IF(AND(AP$1&gt;=$C20,AP$1&lt;$C21),SUMIFS('Q жидкость, т'!AP$2:AP$5000,'Q жидкость, т'!$B$2:$B$5000,$A20),0))-IF($C20="",0,IF(AND(AP$1&gt;=$C20,AP$1&lt;$C21),SUMIFS('Q нефть, т'!AP$2:AP$5000,'Q нефть, т'!$B$2:$B$5000,$A20),0)))/1.007</f>
        <v>0</v>
      </c>
      <c r="AQ20">
        <f>(IF($C20="",0,IF(AND(AQ$1&gt;=$C20,AQ$1&lt;$C21),SUMIFS('Q жидкость, т'!AQ$2:AQ$5000,'Q жидкость, т'!$B$2:$B$5000,$A20),0))-IF($C20="",0,IF(AND(AQ$1&gt;=$C20,AQ$1&lt;$C21),SUMIFS('Q нефть, т'!AQ$2:AQ$5000,'Q нефть, т'!$B$2:$B$5000,$A20),0)))/1.007</f>
        <v>0</v>
      </c>
      <c r="AR20">
        <f>(IF($C20="",0,IF(AND(AR$1&gt;=$C20,AR$1&lt;$C21),SUMIFS('Q жидкость, т'!AR$2:AR$5000,'Q жидкость, т'!$B$2:$B$5000,$A20),0))-IF($C20="",0,IF(AND(AR$1&gt;=$C20,AR$1&lt;$C21),SUMIFS('Q нефть, т'!AR$2:AR$5000,'Q нефть, т'!$B$2:$B$5000,$A20),0)))/1.007</f>
        <v>0</v>
      </c>
      <c r="AS20">
        <f>(IF($C20="",0,IF(AND(AS$1&gt;=$C20,AS$1&lt;$C21),SUMIFS('Q жидкость, т'!AS$2:AS$5000,'Q жидкость, т'!$B$2:$B$5000,$A20),0))-IF($C20="",0,IF(AND(AS$1&gt;=$C20,AS$1&lt;$C21),SUMIFS('Q нефть, т'!AS$2:AS$5000,'Q нефть, т'!$B$2:$B$5000,$A20),0)))/1.007</f>
        <v>0</v>
      </c>
      <c r="AT20">
        <f>(IF($C20="",0,IF(AND(AT$1&gt;=$C20,AT$1&lt;$C21),SUMIFS('Q жидкость, т'!AT$2:AT$5000,'Q жидкость, т'!$B$2:$B$5000,$A20),0))-IF($C20="",0,IF(AND(AT$1&gt;=$C20,AT$1&lt;$C21),SUMIFS('Q нефть, т'!AT$2:AT$5000,'Q нефть, т'!$B$2:$B$5000,$A20),0)))/1.007</f>
        <v>0</v>
      </c>
      <c r="AU20">
        <f>(IF($C20="",0,IF(AND(AU$1&gt;=$C20,AU$1&lt;$C21),SUMIFS('Q жидкость, т'!AU$2:AU$5000,'Q жидкость, т'!$B$2:$B$5000,$A20),0))-IF($C20="",0,IF(AND(AU$1&gt;=$C20,AU$1&lt;$C21),SUMIFS('Q нефть, т'!AU$2:AU$5000,'Q нефть, т'!$B$2:$B$5000,$A20),0)))/1.007</f>
        <v>0</v>
      </c>
      <c r="AV20">
        <f>(IF($C20="",0,IF(AND(AV$1&gt;=$C20,AV$1&lt;$C21),SUMIFS('Q жидкость, т'!AV$2:AV$5000,'Q жидкость, т'!$B$2:$B$5000,$A20),0))-IF($C20="",0,IF(AND(AV$1&gt;=$C20,AV$1&lt;$C21),SUMIFS('Q нефть, т'!AV$2:AV$5000,'Q нефть, т'!$B$2:$B$5000,$A20),0)))/1.007</f>
        <v>0</v>
      </c>
      <c r="AW20">
        <f>(IF($C20="",0,IF(AND(AW$1&gt;=$C20,AW$1&lt;$C21),SUMIFS('Q жидкость, т'!AW$2:AW$5000,'Q жидкость, т'!$B$2:$B$5000,$A20),0))-IF($C20="",0,IF(AND(AW$1&gt;=$C20,AW$1&lt;$C21),SUMIFS('Q нефть, т'!AW$2:AW$5000,'Q нефть, т'!$B$2:$B$5000,$A20),0)))/1.007</f>
        <v>0</v>
      </c>
      <c r="AX20">
        <f>(IF($C20="",0,IF(AND(AX$1&gt;=$C20,AX$1&lt;$C21),SUMIFS('Q жидкость, т'!AX$2:AX$5000,'Q жидкость, т'!$B$2:$B$5000,$A20),0))-IF($C20="",0,IF(AND(AX$1&gt;=$C20,AX$1&lt;$C21),SUMIFS('Q нефть, т'!AX$2:AX$5000,'Q нефть, т'!$B$2:$B$5000,$A20),0)))/1.007</f>
        <v>0</v>
      </c>
      <c r="AY20">
        <f>(IF($C20="",0,IF(AND(AY$1&gt;=$C20,AY$1&lt;$C21),SUMIFS('Q жидкость, т'!AY$2:AY$5000,'Q жидкость, т'!$B$2:$B$5000,$A20),0))-IF($C20="",0,IF(AND(AY$1&gt;=$C20,AY$1&lt;$C21),SUMIFS('Q нефть, т'!AY$2:AY$5000,'Q нефть, т'!$B$2:$B$5000,$A20),0)))/1.007</f>
        <v>0</v>
      </c>
      <c r="AZ20">
        <f>(IF($C20="",0,IF(AND(AZ$1&gt;=$C20,AZ$1&lt;$C21),SUMIFS('Q жидкость, т'!AZ$2:AZ$5000,'Q жидкость, т'!$B$2:$B$5000,$A20),0))-IF($C20="",0,IF(AND(AZ$1&gt;=$C20,AZ$1&lt;$C21),SUMIFS('Q нефть, т'!AZ$2:AZ$5000,'Q нефть, т'!$B$2:$B$5000,$A20),0)))/1.007</f>
        <v>0</v>
      </c>
      <c r="BA20">
        <f>(IF($C20="",0,IF(AND(BA$1&gt;=$C20,BA$1&lt;$C21),SUMIFS('Q жидкость, т'!BA$2:BA$5000,'Q жидкость, т'!$B$2:$B$5000,$A20),0))-IF($C20="",0,IF(AND(BA$1&gt;=$C20,BA$1&lt;$C21),SUMIFS('Q нефть, т'!BA$2:BA$5000,'Q нефть, т'!$B$2:$B$5000,$A20),0)))/1.007</f>
        <v>0</v>
      </c>
      <c r="BB20">
        <f>(IF($C20="",0,IF(AND(BB$1&gt;=$C20,BB$1&lt;$C21),SUMIFS('Q жидкость, т'!BB$2:BB$5000,'Q жидкость, т'!$B$2:$B$5000,$A20),0))-IF($C20="",0,IF(AND(BB$1&gt;=$C20,BB$1&lt;$C21),SUMIFS('Q нефть, т'!BB$2:BB$5000,'Q нефть, т'!$B$2:$B$5000,$A20),0)))/1.007</f>
        <v>0</v>
      </c>
      <c r="BC20">
        <f>(IF($C20="",0,IF(AND(BC$1&gt;=$C20,BC$1&lt;$C21),SUMIFS('Q жидкость, т'!BC$2:BC$5000,'Q жидкость, т'!$B$2:$B$5000,$A20),0))-IF($C20="",0,IF(AND(BC$1&gt;=$C20,BC$1&lt;$C21),SUMIFS('Q нефть, т'!BC$2:BC$5000,'Q нефть, т'!$B$2:$B$5000,$A20),0)))/1.007</f>
        <v>0</v>
      </c>
      <c r="BD20">
        <f>(IF($C20="",0,IF(AND(BD$1&gt;=$C20,BD$1&lt;$C21),SUMIFS('Q жидкость, т'!BD$2:BD$5000,'Q жидкость, т'!$B$2:$B$5000,$A20),0))-IF($C20="",0,IF(AND(BD$1&gt;=$C20,BD$1&lt;$C21),SUMIFS('Q нефть, т'!BD$2:BD$5000,'Q нефть, т'!$B$2:$B$5000,$A20),0)))/1.007</f>
        <v>0</v>
      </c>
      <c r="BE20">
        <f>(IF($C20="",0,IF(AND(BE$1&gt;=$C20,BE$1&lt;$C21),SUMIFS('Q жидкость, т'!BE$2:BE$5000,'Q жидкость, т'!$B$2:$B$5000,$A20),0))-IF($C20="",0,IF(AND(BE$1&gt;=$C20,BE$1&lt;$C21),SUMIFS('Q нефть, т'!BE$2:BE$5000,'Q нефть, т'!$B$2:$B$5000,$A20),0)))/1.007</f>
        <v>0</v>
      </c>
      <c r="BF20">
        <f>(IF($C20="",0,IF(AND(BF$1&gt;=$C20,BF$1&lt;$C21),SUMIFS('Q жидкость, т'!BF$2:BF$5000,'Q жидкость, т'!$B$2:$B$5000,$A20),0))-IF($C20="",0,IF(AND(BF$1&gt;=$C20,BF$1&lt;$C21),SUMIFS('Q нефть, т'!BF$2:BF$5000,'Q нефть, т'!$B$2:$B$5000,$A20),0)))/1.007</f>
        <v>0</v>
      </c>
      <c r="BG20">
        <f>(IF($C20="",0,IF(AND(BG$1&gt;=$C20,BG$1&lt;$C21),SUMIFS('Q жидкость, т'!BG$2:BG$5000,'Q жидкость, т'!$B$2:$B$5000,$A20),0))-IF($C20="",0,IF(AND(BG$1&gt;=$C20,BG$1&lt;$C21),SUMIFS('Q нефть, т'!BG$2:BG$5000,'Q нефть, т'!$B$2:$B$5000,$A20),0)))/1.007</f>
        <v>0</v>
      </c>
      <c r="BH20">
        <f>(IF($C20="",0,IF(AND(BH$1&gt;=$C20,BH$1&lt;$C21),SUMIFS('Q жидкость, т'!BH$2:BH$5000,'Q жидкость, т'!$B$2:$B$5000,$A20),0))-IF($C20="",0,IF(AND(BH$1&gt;=$C20,BH$1&lt;$C21),SUMIFS('Q нефть, т'!BH$2:BH$5000,'Q нефть, т'!$B$2:$B$5000,$A20),0)))/1.007</f>
        <v>0</v>
      </c>
      <c r="BI20">
        <f>(IF($C20="",0,IF(AND(BI$1&gt;=$C20,BI$1&lt;$C21),SUMIFS('Q жидкость, т'!BI$2:BI$5000,'Q жидкость, т'!$B$2:$B$5000,$A20),0))-IF($C20="",0,IF(AND(BI$1&gt;=$C20,BI$1&lt;$C21),SUMIFS('Q нефть, т'!BI$2:BI$5000,'Q нефть, т'!$B$2:$B$5000,$A20),0)))/1.007</f>
        <v>0</v>
      </c>
      <c r="BJ20">
        <f>(IF($C20="",0,IF(AND(BJ$1&gt;=$C20,BJ$1&lt;$C21),SUMIFS('Q жидкость, т'!BJ$2:BJ$5000,'Q жидкость, т'!$B$2:$B$5000,$A20),0))-IF($C20="",0,IF(AND(BJ$1&gt;=$C20,BJ$1&lt;$C21),SUMIFS('Q нефть, т'!BJ$2:BJ$5000,'Q нефть, т'!$B$2:$B$5000,$A20),0)))/1.007</f>
        <v>0</v>
      </c>
      <c r="BK20">
        <f>(IF($C20="",0,IF(AND(BK$1&gt;=$C20,BK$1&lt;$C21),SUMIFS('Q жидкость, т'!BK$2:BK$5000,'Q жидкость, т'!$B$2:$B$5000,$A20),0))-IF($C20="",0,IF(AND(BK$1&gt;=$C20,BK$1&lt;$C21),SUMIFS('Q нефть, т'!BK$2:BK$5000,'Q нефть, т'!$B$2:$B$5000,$A20),0)))/1.007</f>
        <v>0</v>
      </c>
      <c r="BL20">
        <f>(IF($C20="",0,IF(AND(BL$1&gt;=$C20,BL$1&lt;$C21),SUMIFS('Q жидкость, т'!BL$2:BL$5000,'Q жидкость, т'!$B$2:$B$5000,$A20),0))-IF($C20="",0,IF(AND(BL$1&gt;=$C20,BL$1&lt;$C21),SUMIFS('Q нефть, т'!BL$2:BL$5000,'Q нефть, т'!$B$2:$B$5000,$A20),0)))/1.007</f>
        <v>0</v>
      </c>
      <c r="BM20">
        <f>(IF($C20="",0,IF(AND(BM$1&gt;=$C20,BM$1&lt;$C21),SUMIFS('Q жидкость, т'!BM$2:BM$5000,'Q жидкость, т'!$B$2:$B$5000,$A20),0))-IF($C20="",0,IF(AND(BM$1&gt;=$C20,BM$1&lt;$C21),SUMIFS('Q нефть, т'!BM$2:BM$5000,'Q нефть, т'!$B$2:$B$5000,$A20),0)))/1.007</f>
        <v>0</v>
      </c>
      <c r="BN20">
        <f>(IF($C20="",0,IF(AND(BN$1&gt;=$C20,BN$1&lt;$C21),SUMIFS('Q жидкость, т'!BN$2:BN$5000,'Q жидкость, т'!$B$2:$B$5000,$A20),0))-IF($C20="",0,IF(AND(BN$1&gt;=$C20,BN$1&lt;$C21),SUMIFS('Q нефть, т'!BN$2:BN$5000,'Q нефть, т'!$B$2:$B$5000,$A20),0)))/1.007</f>
        <v>0</v>
      </c>
      <c r="BO20">
        <f>(IF($C20="",0,IF(AND(BO$1&gt;=$C20,BO$1&lt;$C21),SUMIFS('Q жидкость, т'!BO$2:BO$5000,'Q жидкость, т'!$B$2:$B$5000,$A20),0))-IF($C20="",0,IF(AND(BO$1&gt;=$C20,BO$1&lt;$C21),SUMIFS('Q нефть, т'!BO$2:BO$5000,'Q нефть, т'!$B$2:$B$5000,$A20),0)))/1.007</f>
        <v>0</v>
      </c>
      <c r="BP20">
        <f>(IF($C20="",0,IF(AND(BP$1&gt;=$C20,BP$1&lt;$C21),SUMIFS('Q жидкость, т'!BP$2:BP$5000,'Q жидкость, т'!$B$2:$B$5000,$A20),0))-IF($C20="",0,IF(AND(BP$1&gt;=$C20,BP$1&lt;$C21),SUMIFS('Q нефть, т'!BP$2:BP$5000,'Q нефть, т'!$B$2:$B$5000,$A20),0)))/1.007</f>
        <v>0</v>
      </c>
      <c r="BQ20">
        <f>(IF($C20="",0,IF(AND(BQ$1&gt;=$C20,BQ$1&lt;$C21),SUMIFS('Q жидкость, т'!BQ$2:BQ$5000,'Q жидкость, т'!$B$2:$B$5000,$A20),0))-IF($C20="",0,IF(AND(BQ$1&gt;=$C20,BQ$1&lt;$C21),SUMIFS('Q нефть, т'!BQ$2:BQ$5000,'Q нефть, т'!$B$2:$B$5000,$A20),0)))/1.007</f>
        <v>0</v>
      </c>
      <c r="BR20">
        <f>(IF($C20="",0,IF(AND(BR$1&gt;=$C20,BR$1&lt;$C21),SUMIFS('Q жидкость, т'!BR$2:BR$5000,'Q жидкость, т'!$B$2:$B$5000,$A20),0))-IF($C20="",0,IF(AND(BR$1&gt;=$C20,BR$1&lt;$C21),SUMIFS('Q нефть, т'!BR$2:BR$5000,'Q нефть, т'!$B$2:$B$5000,$A20),0)))/1.007</f>
        <v>0</v>
      </c>
      <c r="BS20">
        <f>(IF($C20="",0,IF(AND(BS$1&gt;=$C20,BS$1&lt;$C21),SUMIFS('Q жидкость, т'!BS$2:BS$5000,'Q жидкость, т'!$B$2:$B$5000,$A20),0))-IF($C20="",0,IF(AND(BS$1&gt;=$C20,BS$1&lt;$C21),SUMIFS('Q нефть, т'!BS$2:BS$5000,'Q нефть, т'!$B$2:$B$5000,$A20),0)))/1.007</f>
        <v>0</v>
      </c>
      <c r="BT20">
        <f>(IF($C20="",0,IF(AND(BT$1&gt;=$C20,BT$1&lt;$C21),SUMIFS('Q жидкость, т'!BT$2:BT$5000,'Q жидкость, т'!$B$2:$B$5000,$A20),0))-IF($C20="",0,IF(AND(BT$1&gt;=$C20,BT$1&lt;$C21),SUMIFS('Q нефть, т'!BT$2:BT$5000,'Q нефть, т'!$B$2:$B$5000,$A20),0)))/1.007</f>
        <v>0</v>
      </c>
      <c r="BU20">
        <f>(IF($C20="",0,IF(AND(BU$1&gt;=$C20,BU$1&lt;$C21),SUMIFS('Q жидкость, т'!BU$2:BU$5000,'Q жидкость, т'!$B$2:$B$5000,$A20),0))-IF($C20="",0,IF(AND(BU$1&gt;=$C20,BU$1&lt;$C21),SUMIFS('Q нефть, т'!BU$2:BU$5000,'Q нефть, т'!$B$2:$B$5000,$A20),0)))/1.007</f>
        <v>0</v>
      </c>
      <c r="BV20">
        <f>(IF($C20="",0,IF(AND(BV$1&gt;=$C20,BV$1&lt;$C21),SUMIFS('Q жидкость, т'!BV$2:BV$5000,'Q жидкость, т'!$B$2:$B$5000,$A20),0))-IF($C20="",0,IF(AND(BV$1&gt;=$C20,BV$1&lt;$C21),SUMIFS('Q нефть, т'!BV$2:BV$5000,'Q нефть, т'!$B$2:$B$5000,$A20),0)))/1.007</f>
        <v>0</v>
      </c>
      <c r="BW20">
        <f>(IF($C20="",0,IF(AND(BW$1&gt;=$C20,BW$1&lt;$C21),SUMIFS('Q жидкость, т'!BW$2:BW$5000,'Q жидкость, т'!$B$2:$B$5000,$A20),0))-IF($C20="",0,IF(AND(BW$1&gt;=$C20,BW$1&lt;$C21),SUMIFS('Q нефть, т'!BW$2:BW$5000,'Q нефть, т'!$B$2:$B$5000,$A20),0)))/1.007</f>
        <v>0</v>
      </c>
      <c r="BX20">
        <f>(IF($C20="",0,IF(AND(BX$1&gt;=$C20,BX$1&lt;$C21),SUMIFS('Q жидкость, т'!BX$2:BX$5000,'Q жидкость, т'!$B$2:$B$5000,$A20),0))-IF($C20="",0,IF(AND(BX$1&gt;=$C20,BX$1&lt;$C21),SUMIFS('Q нефть, т'!BX$2:BX$5000,'Q нефть, т'!$B$2:$B$5000,$A20),0)))/1.007</f>
        <v>0</v>
      </c>
      <c r="BY20">
        <f>(IF($C20="",0,IF(AND(BY$1&gt;=$C20,BY$1&lt;$C21),SUMIFS('Q жидкость, т'!BY$2:BY$5000,'Q жидкость, т'!$B$2:$B$5000,$A20),0))-IF($C20="",0,IF(AND(BY$1&gt;=$C20,BY$1&lt;$C21),SUMIFS('Q нефть, т'!BY$2:BY$5000,'Q нефть, т'!$B$2:$B$5000,$A20),0)))/1.007</f>
        <v>0</v>
      </c>
    </row>
    <row r="21" spans="1:77" x14ac:dyDescent="0.25">
      <c r="A21">
        <f>IF('Объекты по КП'!A21="","",'Объекты по КП'!A21)</f>
        <v>17</v>
      </c>
      <c r="B21" t="str">
        <f>IF('Объекты по КП'!B21="","",'Объекты по КП'!B21)</f>
        <v>КНС</v>
      </c>
      <c r="C21" s="5">
        <f>IF('Объекты по КП'!C21="","",'Объекты по КП'!C21)</f>
        <v>45992</v>
      </c>
      <c r="F21">
        <f>(IF($C21="",0,IF(AND(F$1&gt;=$C21,F$1&lt;$C22),SUMIFS('Q жидкость, т'!F$2:F$5000,'Q жидкость, т'!$B$2:$B$5000,$A21),0))-IF($C21="",0,IF(AND(F$1&gt;=$C21,F$1&lt;$C22),SUMIFS('Q нефть, т'!F$2:F$5000,'Q нефть, т'!$B$2:$B$5000,$A21),0)))/1.007</f>
        <v>0</v>
      </c>
      <c r="G21">
        <f>(IF($C21="",0,IF(AND(G$1&gt;=$C21,G$1&lt;$C22),SUMIFS('Q жидкость, т'!G$2:G$5000,'Q жидкость, т'!$B$2:$B$5000,$A21),0))-IF($C21="",0,IF(AND(G$1&gt;=$C21,G$1&lt;$C22),SUMIFS('Q нефть, т'!G$2:G$5000,'Q нефть, т'!$B$2:$B$5000,$A21),0)))/1.007</f>
        <v>0</v>
      </c>
      <c r="H21">
        <f>(IF($C21="",0,IF(AND(H$1&gt;=$C21,H$1&lt;$C22),SUMIFS('Q жидкость, т'!H$2:H$5000,'Q жидкость, т'!$B$2:$B$5000,$A21),0))-IF($C21="",0,IF(AND(H$1&gt;=$C21,H$1&lt;$C22),SUMIFS('Q нефть, т'!H$2:H$5000,'Q нефть, т'!$B$2:$B$5000,$A21),0)))/1.007</f>
        <v>0</v>
      </c>
      <c r="I21">
        <f>(IF($C21="",0,IF(AND(I$1&gt;=$C21,I$1&lt;$C22),SUMIFS('Q жидкость, т'!I$2:I$5000,'Q жидкость, т'!$B$2:$B$5000,$A21),0))-IF($C21="",0,IF(AND(I$1&gt;=$C21,I$1&lt;$C22),SUMIFS('Q нефть, т'!I$2:I$5000,'Q нефть, т'!$B$2:$B$5000,$A21),0)))/1.007</f>
        <v>0</v>
      </c>
      <c r="J21">
        <f>(IF($C21="",0,IF(AND(J$1&gt;=$C21,J$1&lt;$C22),SUMIFS('Q жидкость, т'!J$2:J$5000,'Q жидкость, т'!$B$2:$B$5000,$A21),0))-IF($C21="",0,IF(AND(J$1&gt;=$C21,J$1&lt;$C22),SUMIFS('Q нефть, т'!J$2:J$5000,'Q нефть, т'!$B$2:$B$5000,$A21),0)))/1.007</f>
        <v>0</v>
      </c>
      <c r="K21">
        <f>(IF($C21="",0,IF(AND(K$1&gt;=$C21,K$1&lt;$C22),SUMIFS('Q жидкость, т'!K$2:K$5000,'Q жидкость, т'!$B$2:$B$5000,$A21),0))-IF($C21="",0,IF(AND(K$1&gt;=$C21,K$1&lt;$C22),SUMIFS('Q нефть, т'!K$2:K$5000,'Q нефть, т'!$B$2:$B$5000,$A21),0)))/1.007</f>
        <v>0</v>
      </c>
      <c r="L21">
        <f>(IF($C21="",0,IF(AND(L$1&gt;=$C21,L$1&lt;$C22),SUMIFS('Q жидкость, т'!L$2:L$5000,'Q жидкость, т'!$B$2:$B$5000,$A21),0))-IF($C21="",0,IF(AND(L$1&gt;=$C21,L$1&lt;$C22),SUMIFS('Q нефть, т'!L$2:L$5000,'Q нефть, т'!$B$2:$B$5000,$A21),0)))/1.007</f>
        <v>0</v>
      </c>
      <c r="M21">
        <f>(IF($C21="",0,IF(AND(M$1&gt;=$C21,M$1&lt;$C22),SUMIFS('Q жидкость, т'!M$2:M$5000,'Q жидкость, т'!$B$2:$B$5000,$A21),0))-IF($C21="",0,IF(AND(M$1&gt;=$C21,M$1&lt;$C22),SUMIFS('Q нефть, т'!M$2:M$5000,'Q нефть, т'!$B$2:$B$5000,$A21),0)))/1.007</f>
        <v>0</v>
      </c>
      <c r="N21">
        <f>(IF($C21="",0,IF(AND(N$1&gt;=$C21,N$1&lt;$C22),SUMIFS('Q жидкость, т'!N$2:N$5000,'Q жидкость, т'!$B$2:$B$5000,$A21),0))-IF($C21="",0,IF(AND(N$1&gt;=$C21,N$1&lt;$C22),SUMIFS('Q нефть, т'!N$2:N$5000,'Q нефть, т'!$B$2:$B$5000,$A21),0)))/1.007</f>
        <v>0</v>
      </c>
      <c r="O21">
        <f>(IF($C21="",0,IF(AND(O$1&gt;=$C21,O$1&lt;$C22),SUMIFS('Q жидкость, т'!O$2:O$5000,'Q жидкость, т'!$B$2:$B$5000,$A21),0))-IF($C21="",0,IF(AND(O$1&gt;=$C21,O$1&lt;$C22),SUMIFS('Q нефть, т'!O$2:O$5000,'Q нефть, т'!$B$2:$B$5000,$A21),0)))/1.007</f>
        <v>0</v>
      </c>
      <c r="P21">
        <f>(IF($C21="",0,IF(AND(P$1&gt;=$C21,P$1&lt;$C22),SUMIFS('Q жидкость, т'!P$2:P$5000,'Q жидкость, т'!$B$2:$B$5000,$A21),0))-IF($C21="",0,IF(AND(P$1&gt;=$C21,P$1&lt;$C22),SUMIFS('Q нефть, т'!P$2:P$5000,'Q нефть, т'!$B$2:$B$5000,$A21),0)))/1.007</f>
        <v>0</v>
      </c>
      <c r="Q21">
        <f>(IF($C21="",0,IF(AND(Q$1&gt;=$C21,Q$1&lt;$C22),SUMIFS('Q жидкость, т'!Q$2:Q$5000,'Q жидкость, т'!$B$2:$B$5000,$A21),0))-IF($C21="",0,IF(AND(Q$1&gt;=$C21,Q$1&lt;$C22),SUMIFS('Q нефть, т'!Q$2:Q$5000,'Q нефть, т'!$B$2:$B$5000,$A21),0)))/1.007</f>
        <v>0</v>
      </c>
      <c r="R21">
        <f>(IF($C21="",0,IF(AND(R$1&gt;=$C21,R$1&lt;$C22),SUMIFS('Q жидкость, т'!R$2:R$5000,'Q жидкость, т'!$B$2:$B$5000,$A21),0))-IF($C21="",0,IF(AND(R$1&gt;=$C21,R$1&lt;$C22),SUMIFS('Q нефть, т'!R$2:R$5000,'Q нефть, т'!$B$2:$B$5000,$A21),0)))/1.007</f>
        <v>0</v>
      </c>
      <c r="S21">
        <f>(IF($C21="",0,IF(AND(S$1&gt;=$C21,S$1&lt;$C22),SUMIFS('Q жидкость, т'!S$2:S$5000,'Q жидкость, т'!$B$2:$B$5000,$A21),0))-IF($C21="",0,IF(AND(S$1&gt;=$C21,S$1&lt;$C22),SUMIFS('Q нефть, т'!S$2:S$5000,'Q нефть, т'!$B$2:$B$5000,$A21),0)))/1.007</f>
        <v>0</v>
      </c>
      <c r="T21">
        <f>(IF($C21="",0,IF(AND(T$1&gt;=$C21,T$1&lt;$C22),SUMIFS('Q жидкость, т'!T$2:T$5000,'Q жидкость, т'!$B$2:$B$5000,$A21),0))-IF($C21="",0,IF(AND(T$1&gt;=$C21,T$1&lt;$C22),SUMIFS('Q нефть, т'!T$2:T$5000,'Q нефть, т'!$B$2:$B$5000,$A21),0)))/1.007</f>
        <v>0</v>
      </c>
      <c r="U21">
        <f>(IF($C21="",0,IF(AND(U$1&gt;=$C21,U$1&lt;$C22),SUMIFS('Q жидкость, т'!U$2:U$5000,'Q жидкость, т'!$B$2:$B$5000,$A21),0))-IF($C21="",0,IF(AND(U$1&gt;=$C21,U$1&lt;$C22),SUMIFS('Q нефть, т'!U$2:U$5000,'Q нефть, т'!$B$2:$B$5000,$A21),0)))/1.007</f>
        <v>0</v>
      </c>
      <c r="V21">
        <f>(IF($C21="",0,IF(AND(V$1&gt;=$C21,V$1&lt;$C22),SUMIFS('Q жидкость, т'!V$2:V$5000,'Q жидкость, т'!$B$2:$B$5000,$A21),0))-IF($C21="",0,IF(AND(V$1&gt;=$C21,V$1&lt;$C22),SUMIFS('Q нефть, т'!V$2:V$5000,'Q нефть, т'!$B$2:$B$5000,$A21),0)))/1.007</f>
        <v>0</v>
      </c>
      <c r="W21">
        <f>(IF($C21="",0,IF(AND(W$1&gt;=$C21,W$1&lt;$C22),SUMIFS('Q жидкость, т'!W$2:W$5000,'Q жидкость, т'!$B$2:$B$5000,$A21),0))-IF($C21="",0,IF(AND(W$1&gt;=$C21,W$1&lt;$C22),SUMIFS('Q нефть, т'!W$2:W$5000,'Q нефть, т'!$B$2:$B$5000,$A21),0)))/1.007</f>
        <v>0</v>
      </c>
      <c r="X21">
        <f>(IF($C21="",0,IF(AND(X$1&gt;=$C21,X$1&lt;$C22),SUMIFS('Q жидкость, т'!X$2:X$5000,'Q жидкость, т'!$B$2:$B$5000,$A21),0))-IF($C21="",0,IF(AND(X$1&gt;=$C21,X$1&lt;$C22),SUMIFS('Q нефть, т'!X$2:X$5000,'Q нефть, т'!$B$2:$B$5000,$A21),0)))/1.007</f>
        <v>0</v>
      </c>
      <c r="Y21">
        <f>(IF($C21="",0,IF(AND(Y$1&gt;=$C21,Y$1&lt;$C22),SUMIFS('Q жидкость, т'!Y$2:Y$5000,'Q жидкость, т'!$B$2:$B$5000,$A21),0))-IF($C21="",0,IF(AND(Y$1&gt;=$C21,Y$1&lt;$C22),SUMIFS('Q нефть, т'!Y$2:Y$5000,'Q нефть, т'!$B$2:$B$5000,$A21),0)))/1.007</f>
        <v>0</v>
      </c>
      <c r="Z21">
        <f>(IF($C21="",0,IF(AND(Z$1&gt;=$C21,Z$1&lt;$C22),SUMIFS('Q жидкость, т'!Z$2:Z$5000,'Q жидкость, т'!$B$2:$B$5000,$A21),0))-IF($C21="",0,IF(AND(Z$1&gt;=$C21,Z$1&lt;$C22),SUMIFS('Q нефть, т'!Z$2:Z$5000,'Q нефть, т'!$B$2:$B$5000,$A21),0)))/1.007</f>
        <v>0</v>
      </c>
      <c r="AA21">
        <f>(IF($C21="",0,IF(AND(AA$1&gt;=$C21,AA$1&lt;$C22),SUMIFS('Q жидкость, т'!AA$2:AA$5000,'Q жидкость, т'!$B$2:$B$5000,$A21),0))-IF($C21="",0,IF(AND(AA$1&gt;=$C21,AA$1&lt;$C22),SUMIFS('Q нефть, т'!AA$2:AA$5000,'Q нефть, т'!$B$2:$B$5000,$A21),0)))/1.007</f>
        <v>0</v>
      </c>
      <c r="AB21">
        <f>(IF($C21="",0,IF(AND(AB$1&gt;=$C21,AB$1&lt;$C22),SUMIFS('Q жидкость, т'!AB$2:AB$5000,'Q жидкость, т'!$B$2:$B$5000,$A21),0))-IF($C21="",0,IF(AND(AB$1&gt;=$C21,AB$1&lt;$C22),SUMIFS('Q нефть, т'!AB$2:AB$5000,'Q нефть, т'!$B$2:$B$5000,$A21),0)))/1.007</f>
        <v>0</v>
      </c>
      <c r="AC21">
        <f>(IF($C21="",0,IF(AND(AC$1&gt;=$C21,AC$1&lt;$C22),SUMIFS('Q жидкость, т'!AC$2:AC$5000,'Q жидкость, т'!$B$2:$B$5000,$A21),0))-IF($C21="",0,IF(AND(AC$1&gt;=$C21,AC$1&lt;$C22),SUMIFS('Q нефть, т'!AC$2:AC$5000,'Q нефть, т'!$B$2:$B$5000,$A21),0)))/1.007</f>
        <v>-1986.09731876862</v>
      </c>
      <c r="AD21">
        <f>(IF($C21="",0,IF(AND(AD$1&gt;=$C21,AD$1&lt;$C22),SUMIFS('Q жидкость, т'!AD$2:AD$5000,'Q жидкость, т'!$B$2:$B$5000,$A21),0))-IF($C21="",0,IF(AND(AD$1&gt;=$C21,AD$1&lt;$C22),SUMIFS('Q нефть, т'!AD$2:AD$5000,'Q нефть, т'!$B$2:$B$5000,$A21),0)))/1.007</f>
        <v>-1986.09731876862</v>
      </c>
      <c r="AE21">
        <f>(IF($C21="",0,IF(AND(AE$1&gt;=$C21,AE$1&lt;$C22),SUMIFS('Q жидкость, т'!AE$2:AE$5000,'Q жидкость, т'!$B$2:$B$5000,$A21),0))-IF($C21="",0,IF(AND(AE$1&gt;=$C21,AE$1&lt;$C22),SUMIFS('Q нефть, т'!AE$2:AE$5000,'Q нефть, т'!$B$2:$B$5000,$A21),0)))/1.007</f>
        <v>-1986.09731876862</v>
      </c>
      <c r="AF21">
        <f>(IF($C21="",0,IF(AND(AF$1&gt;=$C21,AF$1&lt;$C22),SUMIFS('Q жидкость, т'!AF$2:AF$5000,'Q жидкость, т'!$B$2:$B$5000,$A21),0))-IF($C21="",0,IF(AND(AF$1&gt;=$C21,AF$1&lt;$C22),SUMIFS('Q нефть, т'!AF$2:AF$5000,'Q нефть, т'!$B$2:$B$5000,$A21),0)))/1.007</f>
        <v>-1986.09731876862</v>
      </c>
      <c r="AG21">
        <f>(IF($C21="",0,IF(AND(AG$1&gt;=$C21,AG$1&lt;$C22),SUMIFS('Q жидкость, т'!AG$2:AG$5000,'Q жидкость, т'!$B$2:$B$5000,$A21),0))-IF($C21="",0,IF(AND(AG$1&gt;=$C21,AG$1&lt;$C22),SUMIFS('Q нефть, т'!AG$2:AG$5000,'Q нефть, т'!$B$2:$B$5000,$A21),0)))/1.007</f>
        <v>-1986.09731876862</v>
      </c>
      <c r="AH21">
        <f>(IF($C21="",0,IF(AND(AH$1&gt;=$C21,AH$1&lt;$C22),SUMIFS('Q жидкость, т'!AH$2:AH$5000,'Q жидкость, т'!$B$2:$B$5000,$A21),0))-IF($C21="",0,IF(AND(AH$1&gt;=$C21,AH$1&lt;$C22),SUMIFS('Q нефть, т'!AH$2:AH$5000,'Q нефть, т'!$B$2:$B$5000,$A21),0)))/1.007</f>
        <v>-1986.09731876862</v>
      </c>
      <c r="AI21">
        <f>(IF($C21="",0,IF(AND(AI$1&gt;=$C21,AI$1&lt;$C22),SUMIFS('Q жидкость, т'!AI$2:AI$5000,'Q жидкость, т'!$B$2:$B$5000,$A21),0))-IF($C21="",0,IF(AND(AI$1&gt;=$C21,AI$1&lt;$C22),SUMIFS('Q нефть, т'!AI$2:AI$5000,'Q нефть, т'!$B$2:$B$5000,$A21),0)))/1.007</f>
        <v>-1986.09731876862</v>
      </c>
      <c r="AJ21">
        <f>(IF($C21="",0,IF(AND(AJ$1&gt;=$C21,AJ$1&lt;$C22),SUMIFS('Q жидкость, т'!AJ$2:AJ$5000,'Q жидкость, т'!$B$2:$B$5000,$A21),0))-IF($C21="",0,IF(AND(AJ$1&gt;=$C21,AJ$1&lt;$C22),SUMIFS('Q нефть, т'!AJ$2:AJ$5000,'Q нефть, т'!$B$2:$B$5000,$A21),0)))/1.007</f>
        <v>-1986.09731876862</v>
      </c>
      <c r="AK21">
        <f>(IF($C21="",0,IF(AND(AK$1&gt;=$C21,AK$1&lt;$C22),SUMIFS('Q жидкость, т'!AK$2:AK$5000,'Q жидкость, т'!$B$2:$B$5000,$A21),0))-IF($C21="",0,IF(AND(AK$1&gt;=$C21,AK$1&lt;$C22),SUMIFS('Q нефть, т'!AK$2:AK$5000,'Q нефть, т'!$B$2:$B$5000,$A21),0)))/1.007</f>
        <v>-1986.09731876862</v>
      </c>
      <c r="AL21">
        <f>(IF($C21="",0,IF(AND(AL$1&gt;=$C21,AL$1&lt;$C22),SUMIFS('Q жидкость, т'!AL$2:AL$5000,'Q жидкость, т'!$B$2:$B$5000,$A21),0))-IF($C21="",0,IF(AND(AL$1&gt;=$C21,AL$1&lt;$C22),SUMIFS('Q нефть, т'!AL$2:AL$5000,'Q нефть, т'!$B$2:$B$5000,$A21),0)))/1.007</f>
        <v>-1986.09731876862</v>
      </c>
      <c r="AM21">
        <f>(IF($C21="",0,IF(AND(AM$1&gt;=$C21,AM$1&lt;$C22),SUMIFS('Q жидкость, т'!AM$2:AM$5000,'Q жидкость, т'!$B$2:$B$5000,$A21),0))-IF($C21="",0,IF(AND(AM$1&gt;=$C21,AM$1&lt;$C22),SUMIFS('Q нефть, т'!AM$2:AM$5000,'Q нефть, т'!$B$2:$B$5000,$A21),0)))/1.007</f>
        <v>-1986.09731876862</v>
      </c>
      <c r="AN21">
        <f>(IF($C21="",0,IF(AND(AN$1&gt;=$C21,AN$1&lt;$C22),SUMIFS('Q жидкость, т'!AN$2:AN$5000,'Q жидкость, т'!$B$2:$B$5000,$A21),0))-IF($C21="",0,IF(AND(AN$1&gt;=$C21,AN$1&lt;$C22),SUMIFS('Q нефть, т'!AN$2:AN$5000,'Q нефть, т'!$B$2:$B$5000,$A21),0)))/1.007</f>
        <v>-1986.09731876862</v>
      </c>
      <c r="AO21">
        <f>(IF($C21="",0,IF(AND(AO$1&gt;=$C21,AO$1&lt;$C22),SUMIFS('Q жидкость, т'!AO$2:AO$5000,'Q жидкость, т'!$B$2:$B$5000,$A21),0))-IF($C21="",0,IF(AND(AO$1&gt;=$C21,AO$1&lt;$C22),SUMIFS('Q нефть, т'!AO$2:AO$5000,'Q нефть, т'!$B$2:$B$5000,$A21),0)))/1.007</f>
        <v>-1986.09731876862</v>
      </c>
      <c r="AP21">
        <f>(IF($C21="",0,IF(AND(AP$1&gt;=$C21,AP$1&lt;$C22),SUMIFS('Q жидкость, т'!AP$2:AP$5000,'Q жидкость, т'!$B$2:$B$5000,$A21),0))-IF($C21="",0,IF(AND(AP$1&gt;=$C21,AP$1&lt;$C22),SUMIFS('Q нефть, т'!AP$2:AP$5000,'Q нефть, т'!$B$2:$B$5000,$A21),0)))/1.007</f>
        <v>-1986.09731876862</v>
      </c>
      <c r="AQ21">
        <f>(IF($C21="",0,IF(AND(AQ$1&gt;=$C21,AQ$1&lt;$C22),SUMIFS('Q жидкость, т'!AQ$2:AQ$5000,'Q жидкость, т'!$B$2:$B$5000,$A21),0))-IF($C21="",0,IF(AND(AQ$1&gt;=$C21,AQ$1&lt;$C22),SUMIFS('Q нефть, т'!AQ$2:AQ$5000,'Q нефть, т'!$B$2:$B$5000,$A21),0)))/1.007</f>
        <v>-1986.09731876862</v>
      </c>
      <c r="AR21">
        <f>(IF($C21="",0,IF(AND(AR$1&gt;=$C21,AR$1&lt;$C22),SUMIFS('Q жидкость, т'!AR$2:AR$5000,'Q жидкость, т'!$B$2:$B$5000,$A21),0))-IF($C21="",0,IF(AND(AR$1&gt;=$C21,AR$1&lt;$C22),SUMIFS('Q нефть, т'!AR$2:AR$5000,'Q нефть, т'!$B$2:$B$5000,$A21),0)))/1.007</f>
        <v>-1986.09731876862</v>
      </c>
      <c r="AS21">
        <f>(IF($C21="",0,IF(AND(AS$1&gt;=$C21,AS$1&lt;$C22),SUMIFS('Q жидкость, т'!AS$2:AS$5000,'Q жидкость, т'!$B$2:$B$5000,$A21),0))-IF($C21="",0,IF(AND(AS$1&gt;=$C21,AS$1&lt;$C22),SUMIFS('Q нефть, т'!AS$2:AS$5000,'Q нефть, т'!$B$2:$B$5000,$A21),0)))/1.007</f>
        <v>-1986.09731876862</v>
      </c>
      <c r="AT21">
        <f>(IF($C21="",0,IF(AND(AT$1&gt;=$C21,AT$1&lt;$C22),SUMIFS('Q жидкость, т'!AT$2:AT$5000,'Q жидкость, т'!$B$2:$B$5000,$A21),0))-IF($C21="",0,IF(AND(AT$1&gt;=$C21,AT$1&lt;$C22),SUMIFS('Q нефть, т'!AT$2:AT$5000,'Q нефть, т'!$B$2:$B$5000,$A21),0)))/1.007</f>
        <v>-1986.09731876862</v>
      </c>
      <c r="AU21">
        <f>(IF($C21="",0,IF(AND(AU$1&gt;=$C21,AU$1&lt;$C22),SUMIFS('Q жидкость, т'!AU$2:AU$5000,'Q жидкость, т'!$B$2:$B$5000,$A21),0))-IF($C21="",0,IF(AND(AU$1&gt;=$C21,AU$1&lt;$C22),SUMIFS('Q нефть, т'!AU$2:AU$5000,'Q нефть, т'!$B$2:$B$5000,$A21),0)))/1.007</f>
        <v>-1986.09731876862</v>
      </c>
      <c r="AV21">
        <f>(IF($C21="",0,IF(AND(AV$1&gt;=$C21,AV$1&lt;$C22),SUMIFS('Q жидкость, т'!AV$2:AV$5000,'Q жидкость, т'!$B$2:$B$5000,$A21),0))-IF($C21="",0,IF(AND(AV$1&gt;=$C21,AV$1&lt;$C22),SUMIFS('Q нефть, т'!AV$2:AV$5000,'Q нефть, т'!$B$2:$B$5000,$A21),0)))/1.007</f>
        <v>-1986.09731876862</v>
      </c>
      <c r="AW21">
        <f>(IF($C21="",0,IF(AND(AW$1&gt;=$C21,AW$1&lt;$C22),SUMIFS('Q жидкость, т'!AW$2:AW$5000,'Q жидкость, т'!$B$2:$B$5000,$A21),0))-IF($C21="",0,IF(AND(AW$1&gt;=$C21,AW$1&lt;$C22),SUMIFS('Q нефть, т'!AW$2:AW$5000,'Q нефть, т'!$B$2:$B$5000,$A21),0)))/1.007</f>
        <v>-1986.09731876862</v>
      </c>
      <c r="AX21">
        <f>(IF($C21="",0,IF(AND(AX$1&gt;=$C21,AX$1&lt;$C22),SUMIFS('Q жидкость, т'!AX$2:AX$5000,'Q жидкость, т'!$B$2:$B$5000,$A21),0))-IF($C21="",0,IF(AND(AX$1&gt;=$C21,AX$1&lt;$C22),SUMIFS('Q нефть, т'!AX$2:AX$5000,'Q нефть, т'!$B$2:$B$5000,$A21),0)))/1.007</f>
        <v>-1986.09731876862</v>
      </c>
      <c r="AY21">
        <f>(IF($C21="",0,IF(AND(AY$1&gt;=$C21,AY$1&lt;$C22),SUMIFS('Q жидкость, т'!AY$2:AY$5000,'Q жидкость, т'!$B$2:$B$5000,$A21),0))-IF($C21="",0,IF(AND(AY$1&gt;=$C21,AY$1&lt;$C22),SUMIFS('Q нефть, т'!AY$2:AY$5000,'Q нефть, т'!$B$2:$B$5000,$A21),0)))/1.007</f>
        <v>-1986.09731876862</v>
      </c>
      <c r="AZ21">
        <f>(IF($C21="",0,IF(AND(AZ$1&gt;=$C21,AZ$1&lt;$C22),SUMIFS('Q жидкость, т'!AZ$2:AZ$5000,'Q жидкость, т'!$B$2:$B$5000,$A21),0))-IF($C21="",0,IF(AND(AZ$1&gt;=$C21,AZ$1&lt;$C22),SUMIFS('Q нефть, т'!AZ$2:AZ$5000,'Q нефть, т'!$B$2:$B$5000,$A21),0)))/1.007</f>
        <v>-1986.09731876862</v>
      </c>
      <c r="BA21">
        <f>(IF($C21="",0,IF(AND(BA$1&gt;=$C21,BA$1&lt;$C22),SUMIFS('Q жидкость, т'!BA$2:BA$5000,'Q жидкость, т'!$B$2:$B$5000,$A21),0))-IF($C21="",0,IF(AND(BA$1&gt;=$C21,BA$1&lt;$C22),SUMIFS('Q нефть, т'!BA$2:BA$5000,'Q нефть, т'!$B$2:$B$5000,$A21),0)))/1.007</f>
        <v>-1986.09731876862</v>
      </c>
      <c r="BB21">
        <f>(IF($C21="",0,IF(AND(BB$1&gt;=$C21,BB$1&lt;$C22),SUMIFS('Q жидкость, т'!BB$2:BB$5000,'Q жидкость, т'!$B$2:$B$5000,$A21),0))-IF($C21="",0,IF(AND(BB$1&gt;=$C21,BB$1&lt;$C22),SUMIFS('Q нефть, т'!BB$2:BB$5000,'Q нефть, т'!$B$2:$B$5000,$A21),0)))/1.007</f>
        <v>-1986.09731876862</v>
      </c>
      <c r="BC21">
        <f>(IF($C21="",0,IF(AND(BC$1&gt;=$C21,BC$1&lt;$C22),SUMIFS('Q жидкость, т'!BC$2:BC$5000,'Q жидкость, т'!$B$2:$B$5000,$A21),0))-IF($C21="",0,IF(AND(BC$1&gt;=$C21,BC$1&lt;$C22),SUMIFS('Q нефть, т'!BC$2:BC$5000,'Q нефть, т'!$B$2:$B$5000,$A21),0)))/1.007</f>
        <v>-1986.09731876862</v>
      </c>
      <c r="BD21">
        <f>(IF($C21="",0,IF(AND(BD$1&gt;=$C21,BD$1&lt;$C22),SUMIFS('Q жидкость, т'!BD$2:BD$5000,'Q жидкость, т'!$B$2:$B$5000,$A21),0))-IF($C21="",0,IF(AND(BD$1&gt;=$C21,BD$1&lt;$C22),SUMIFS('Q нефть, т'!BD$2:BD$5000,'Q нефть, т'!$B$2:$B$5000,$A21),0)))/1.007</f>
        <v>-1986.09731876862</v>
      </c>
      <c r="BE21">
        <f>(IF($C21="",0,IF(AND(BE$1&gt;=$C21,BE$1&lt;$C22),SUMIFS('Q жидкость, т'!BE$2:BE$5000,'Q жидкость, т'!$B$2:$B$5000,$A21),0))-IF($C21="",0,IF(AND(BE$1&gt;=$C21,BE$1&lt;$C22),SUMIFS('Q нефть, т'!BE$2:BE$5000,'Q нефть, т'!$B$2:$B$5000,$A21),0)))/1.007</f>
        <v>-1986.09731876862</v>
      </c>
      <c r="BF21">
        <f>(IF($C21="",0,IF(AND(BF$1&gt;=$C21,BF$1&lt;$C22),SUMIFS('Q жидкость, т'!BF$2:BF$5000,'Q жидкость, т'!$B$2:$B$5000,$A21),0))-IF($C21="",0,IF(AND(BF$1&gt;=$C21,BF$1&lt;$C22),SUMIFS('Q нефть, т'!BF$2:BF$5000,'Q нефть, т'!$B$2:$B$5000,$A21),0)))/1.007</f>
        <v>-1986.09731876862</v>
      </c>
      <c r="BG21">
        <f>(IF($C21="",0,IF(AND(BG$1&gt;=$C21,BG$1&lt;$C22),SUMIFS('Q жидкость, т'!BG$2:BG$5000,'Q жидкость, т'!$B$2:$B$5000,$A21),0))-IF($C21="",0,IF(AND(BG$1&gt;=$C21,BG$1&lt;$C22),SUMIFS('Q нефть, т'!BG$2:BG$5000,'Q нефть, т'!$B$2:$B$5000,$A21),0)))/1.007</f>
        <v>-1986.09731876862</v>
      </c>
      <c r="BH21">
        <f>(IF($C21="",0,IF(AND(BH$1&gt;=$C21,BH$1&lt;$C22),SUMIFS('Q жидкость, т'!BH$2:BH$5000,'Q жидкость, т'!$B$2:$B$5000,$A21),0))-IF($C21="",0,IF(AND(BH$1&gt;=$C21,BH$1&lt;$C22),SUMIFS('Q нефть, т'!BH$2:BH$5000,'Q нефть, т'!$B$2:$B$5000,$A21),0)))/1.007</f>
        <v>-1986.09731876862</v>
      </c>
      <c r="BI21">
        <f>(IF($C21="",0,IF(AND(BI$1&gt;=$C21,BI$1&lt;$C22),SUMIFS('Q жидкость, т'!BI$2:BI$5000,'Q жидкость, т'!$B$2:$B$5000,$A21),0))-IF($C21="",0,IF(AND(BI$1&gt;=$C21,BI$1&lt;$C22),SUMIFS('Q нефть, т'!BI$2:BI$5000,'Q нефть, т'!$B$2:$B$5000,$A21),0)))/1.007</f>
        <v>-1986.09731876862</v>
      </c>
      <c r="BJ21">
        <f>(IF($C21="",0,IF(AND(BJ$1&gt;=$C21,BJ$1&lt;$C22),SUMIFS('Q жидкость, т'!BJ$2:BJ$5000,'Q жидкость, т'!$B$2:$B$5000,$A21),0))-IF($C21="",0,IF(AND(BJ$1&gt;=$C21,BJ$1&lt;$C22),SUMIFS('Q нефть, т'!BJ$2:BJ$5000,'Q нефть, т'!$B$2:$B$5000,$A21),0)))/1.007</f>
        <v>-1986.09731876862</v>
      </c>
      <c r="BK21">
        <f>(IF($C21="",0,IF(AND(BK$1&gt;=$C21,BK$1&lt;$C22),SUMIFS('Q жидкость, т'!BK$2:BK$5000,'Q жидкость, т'!$B$2:$B$5000,$A21),0))-IF($C21="",0,IF(AND(BK$1&gt;=$C21,BK$1&lt;$C22),SUMIFS('Q нефть, т'!BK$2:BK$5000,'Q нефть, т'!$B$2:$B$5000,$A21),0)))/1.007</f>
        <v>-1986.09731876862</v>
      </c>
      <c r="BL21">
        <f>(IF($C21="",0,IF(AND(BL$1&gt;=$C21,BL$1&lt;$C22),SUMIFS('Q жидкость, т'!BL$2:BL$5000,'Q жидкость, т'!$B$2:$B$5000,$A21),0))-IF($C21="",0,IF(AND(BL$1&gt;=$C21,BL$1&lt;$C22),SUMIFS('Q нефть, т'!BL$2:BL$5000,'Q нефть, т'!$B$2:$B$5000,$A21),0)))/1.007</f>
        <v>-1986.09731876862</v>
      </c>
      <c r="BM21">
        <f>(IF($C21="",0,IF(AND(BM$1&gt;=$C21,BM$1&lt;$C22),SUMIFS('Q жидкость, т'!BM$2:BM$5000,'Q жидкость, т'!$B$2:$B$5000,$A21),0))-IF($C21="",0,IF(AND(BM$1&gt;=$C21,BM$1&lt;$C22),SUMIFS('Q нефть, т'!BM$2:BM$5000,'Q нефть, т'!$B$2:$B$5000,$A21),0)))/1.007</f>
        <v>-1986.09731876862</v>
      </c>
      <c r="BN21">
        <f>(IF($C21="",0,IF(AND(BN$1&gt;=$C21,BN$1&lt;$C22),SUMIFS('Q жидкость, т'!BN$2:BN$5000,'Q жидкость, т'!$B$2:$B$5000,$A21),0))-IF($C21="",0,IF(AND(BN$1&gt;=$C21,BN$1&lt;$C22),SUMIFS('Q нефть, т'!BN$2:BN$5000,'Q нефть, т'!$B$2:$B$5000,$A21),0)))/1.007</f>
        <v>-1986.09731876862</v>
      </c>
      <c r="BO21">
        <f>(IF($C21="",0,IF(AND(BO$1&gt;=$C21,BO$1&lt;$C22),SUMIFS('Q жидкость, т'!BO$2:BO$5000,'Q жидкость, т'!$B$2:$B$5000,$A21),0))-IF($C21="",0,IF(AND(BO$1&gt;=$C21,BO$1&lt;$C22),SUMIFS('Q нефть, т'!BO$2:BO$5000,'Q нефть, т'!$B$2:$B$5000,$A21),0)))/1.007</f>
        <v>-1986.09731876862</v>
      </c>
      <c r="BP21">
        <f>(IF($C21="",0,IF(AND(BP$1&gt;=$C21,BP$1&lt;$C22),SUMIFS('Q жидкость, т'!BP$2:BP$5000,'Q жидкость, т'!$B$2:$B$5000,$A21),0))-IF($C21="",0,IF(AND(BP$1&gt;=$C21,BP$1&lt;$C22),SUMIFS('Q нефть, т'!BP$2:BP$5000,'Q нефть, т'!$B$2:$B$5000,$A21),0)))/1.007</f>
        <v>-1986.09731876862</v>
      </c>
      <c r="BQ21">
        <f>(IF($C21="",0,IF(AND(BQ$1&gt;=$C21,BQ$1&lt;$C22),SUMIFS('Q жидкость, т'!BQ$2:BQ$5000,'Q жидкость, т'!$B$2:$B$5000,$A21),0))-IF($C21="",0,IF(AND(BQ$1&gt;=$C21,BQ$1&lt;$C22),SUMIFS('Q нефть, т'!BQ$2:BQ$5000,'Q нефть, т'!$B$2:$B$5000,$A21),0)))/1.007</f>
        <v>-1986.09731876862</v>
      </c>
      <c r="BR21">
        <f>(IF($C21="",0,IF(AND(BR$1&gt;=$C21,BR$1&lt;$C22),SUMIFS('Q жидкость, т'!BR$2:BR$5000,'Q жидкость, т'!$B$2:$B$5000,$A21),0))-IF($C21="",0,IF(AND(BR$1&gt;=$C21,BR$1&lt;$C22),SUMIFS('Q нефть, т'!BR$2:BR$5000,'Q нефть, т'!$B$2:$B$5000,$A21),0)))/1.007</f>
        <v>-1986.09731876862</v>
      </c>
      <c r="BS21">
        <f>(IF($C21="",0,IF(AND(BS$1&gt;=$C21,BS$1&lt;$C22),SUMIFS('Q жидкость, т'!BS$2:BS$5000,'Q жидкость, т'!$B$2:$B$5000,$A21),0))-IF($C21="",0,IF(AND(BS$1&gt;=$C21,BS$1&lt;$C22),SUMIFS('Q нефть, т'!BS$2:BS$5000,'Q нефть, т'!$B$2:$B$5000,$A21),0)))/1.007</f>
        <v>-1986.09731876862</v>
      </c>
      <c r="BT21">
        <f>(IF($C21="",0,IF(AND(BT$1&gt;=$C21,BT$1&lt;$C22),SUMIFS('Q жидкость, т'!BT$2:BT$5000,'Q жидкость, т'!$B$2:$B$5000,$A21),0))-IF($C21="",0,IF(AND(BT$1&gt;=$C21,BT$1&lt;$C22),SUMIFS('Q нефть, т'!BT$2:BT$5000,'Q нефть, т'!$B$2:$B$5000,$A21),0)))/1.007</f>
        <v>-1986.09731876862</v>
      </c>
      <c r="BU21">
        <f>(IF($C21="",0,IF(AND(BU$1&gt;=$C21,BU$1&lt;$C22),SUMIFS('Q жидкость, т'!BU$2:BU$5000,'Q жидкость, т'!$B$2:$B$5000,$A21),0))-IF($C21="",0,IF(AND(BU$1&gt;=$C21,BU$1&lt;$C22),SUMIFS('Q нефть, т'!BU$2:BU$5000,'Q нефть, т'!$B$2:$B$5000,$A21),0)))/1.007</f>
        <v>-1986.09731876862</v>
      </c>
      <c r="BV21">
        <f>(IF($C21="",0,IF(AND(BV$1&gt;=$C21,BV$1&lt;$C22),SUMIFS('Q жидкость, т'!BV$2:BV$5000,'Q жидкость, т'!$B$2:$B$5000,$A21),0))-IF($C21="",0,IF(AND(BV$1&gt;=$C21,BV$1&lt;$C22),SUMIFS('Q нефть, т'!BV$2:BV$5000,'Q нефть, т'!$B$2:$B$5000,$A21),0)))/1.007</f>
        <v>-1986.09731876862</v>
      </c>
      <c r="BW21">
        <f>(IF($C21="",0,IF(AND(BW$1&gt;=$C21,BW$1&lt;$C22),SUMIFS('Q жидкость, т'!BW$2:BW$5000,'Q жидкость, т'!$B$2:$B$5000,$A21),0))-IF($C21="",0,IF(AND(BW$1&gt;=$C21,BW$1&lt;$C22),SUMIFS('Q нефть, т'!BW$2:BW$5000,'Q нефть, т'!$B$2:$B$5000,$A21),0)))/1.007</f>
        <v>-1986.09731876862</v>
      </c>
      <c r="BX21">
        <f>(IF($C21="",0,IF(AND(BX$1&gt;=$C21,BX$1&lt;$C22),SUMIFS('Q жидкость, т'!BX$2:BX$5000,'Q жидкость, т'!$B$2:$B$5000,$A21),0))-IF($C21="",0,IF(AND(BX$1&gt;=$C21,BX$1&lt;$C22),SUMIFS('Q нефть, т'!BX$2:BX$5000,'Q нефть, т'!$B$2:$B$5000,$A21),0)))/1.007</f>
        <v>-1986.09731876862</v>
      </c>
      <c r="BY21">
        <f>(IF($C21="",0,IF(AND(BY$1&gt;=$C21,BY$1&lt;$C22),SUMIFS('Q жидкость, т'!BY$2:BY$5000,'Q жидкость, т'!$B$2:$B$5000,$A21),0))-IF($C21="",0,IF(AND(BY$1&gt;=$C21,BY$1&lt;$C22),SUMIFS('Q нефть, т'!BY$2:BY$5000,'Q нефть, т'!$B$2:$B$5000,$A21),0)))/1.007</f>
        <v>-1986.09731876862</v>
      </c>
    </row>
    <row r="22" spans="1:77" x14ac:dyDescent="0.25">
      <c r="A22">
        <f>IF('Объекты по КП'!A22="","",'Объекты по КП'!A22)</f>
        <v>17</v>
      </c>
      <c r="B22" t="str">
        <f>IF('Объекты по КП'!B22="","",'Объекты по КП'!B22)</f>
        <v/>
      </c>
      <c r="C22" s="5" t="str">
        <f>IF('Объекты по КП'!C22="","",'Объекты по КП'!C22)</f>
        <v/>
      </c>
      <c r="F22">
        <f>(IF($C22="",0,IF(F$1&gt;=$C22,SUMIFS('Q жидкость, т'!F$2:F$5000,'Q жидкость, т'!$B$2:$B$5000,$A22),0))-IF($C22="",0,IF(F$1&gt;=$C22,SUMIFS('Q нефть, т'!F$2:F$5000,'Q нефть, т'!$B$2:$B$5000,$A22),0)))/1.007</f>
        <v>0</v>
      </c>
      <c r="G22">
        <f>(IF($C22="",0,IF(G$1&gt;=$C22,SUMIFS('Q жидкость, т'!G$2:G$5000,'Q жидкость, т'!$B$2:$B$5000,$A22),0))-IF($C22="",0,IF(G$1&gt;=$C22,SUMIFS('Q нефть, т'!G$2:G$5000,'Q нефть, т'!$B$2:$B$5000,$A22),0)))/1.007</f>
        <v>0</v>
      </c>
      <c r="H22">
        <f>(IF($C22="",0,IF(H$1&gt;=$C22,SUMIFS('Q жидкость, т'!H$2:H$5000,'Q жидкость, т'!$B$2:$B$5000,$A22),0))-IF($C22="",0,IF(H$1&gt;=$C22,SUMIFS('Q нефть, т'!H$2:H$5000,'Q нефть, т'!$B$2:$B$5000,$A22),0)))/1.007</f>
        <v>0</v>
      </c>
      <c r="I22">
        <f>(IF($C22="",0,IF(I$1&gt;=$C22,SUMIFS('Q жидкость, т'!I$2:I$5000,'Q жидкость, т'!$B$2:$B$5000,$A22),0))-IF($C22="",0,IF(I$1&gt;=$C22,SUMIFS('Q нефть, т'!I$2:I$5000,'Q нефть, т'!$B$2:$B$5000,$A22),0)))/1.007</f>
        <v>0</v>
      </c>
      <c r="J22">
        <f>(IF($C22="",0,IF(J$1&gt;=$C22,SUMIFS('Q жидкость, т'!J$2:J$5000,'Q жидкость, т'!$B$2:$B$5000,$A22),0))-IF($C22="",0,IF(J$1&gt;=$C22,SUMIFS('Q нефть, т'!J$2:J$5000,'Q нефть, т'!$B$2:$B$5000,$A22),0)))/1.007</f>
        <v>0</v>
      </c>
      <c r="K22">
        <f>(IF($C22="",0,IF(K$1&gt;=$C22,SUMIFS('Q жидкость, т'!K$2:K$5000,'Q жидкость, т'!$B$2:$B$5000,$A22),0))-IF($C22="",0,IF(K$1&gt;=$C22,SUMIFS('Q нефть, т'!K$2:K$5000,'Q нефть, т'!$B$2:$B$5000,$A22),0)))/1.007</f>
        <v>0</v>
      </c>
      <c r="L22">
        <f>(IF($C22="",0,IF(L$1&gt;=$C22,SUMIFS('Q жидкость, т'!L$2:L$5000,'Q жидкость, т'!$B$2:$B$5000,$A22),0))-IF($C22="",0,IF(L$1&gt;=$C22,SUMIFS('Q нефть, т'!L$2:L$5000,'Q нефть, т'!$B$2:$B$5000,$A22),0)))/1.007</f>
        <v>0</v>
      </c>
      <c r="M22">
        <f>(IF($C22="",0,IF(M$1&gt;=$C22,SUMIFS('Q жидкость, т'!M$2:M$5000,'Q жидкость, т'!$B$2:$B$5000,$A22),0))-IF($C22="",0,IF(M$1&gt;=$C22,SUMIFS('Q нефть, т'!M$2:M$5000,'Q нефть, т'!$B$2:$B$5000,$A22),0)))/1.007</f>
        <v>0</v>
      </c>
      <c r="N22">
        <f>(IF($C22="",0,IF(N$1&gt;=$C22,SUMIFS('Q жидкость, т'!N$2:N$5000,'Q жидкость, т'!$B$2:$B$5000,$A22),0))-IF($C22="",0,IF(N$1&gt;=$C22,SUMIFS('Q нефть, т'!N$2:N$5000,'Q нефть, т'!$B$2:$B$5000,$A22),0)))/1.007</f>
        <v>0</v>
      </c>
      <c r="O22">
        <f>(IF($C22="",0,IF(O$1&gt;=$C22,SUMIFS('Q жидкость, т'!O$2:O$5000,'Q жидкость, т'!$B$2:$B$5000,$A22),0))-IF($C22="",0,IF(O$1&gt;=$C22,SUMIFS('Q нефть, т'!O$2:O$5000,'Q нефть, т'!$B$2:$B$5000,$A22),0)))/1.007</f>
        <v>0</v>
      </c>
      <c r="P22">
        <f>(IF($C22="",0,IF(P$1&gt;=$C22,SUMIFS('Q жидкость, т'!P$2:P$5000,'Q жидкость, т'!$B$2:$B$5000,$A22),0))-IF($C22="",0,IF(P$1&gt;=$C22,SUMIFS('Q нефть, т'!P$2:P$5000,'Q нефть, т'!$B$2:$B$5000,$A22),0)))/1.007</f>
        <v>0</v>
      </c>
      <c r="Q22">
        <f>(IF($C22="",0,IF(Q$1&gt;=$C22,SUMIFS('Q жидкость, т'!Q$2:Q$5000,'Q жидкость, т'!$B$2:$B$5000,$A22),0))-IF($C22="",0,IF(Q$1&gt;=$C22,SUMIFS('Q нефть, т'!Q$2:Q$5000,'Q нефть, т'!$B$2:$B$5000,$A22),0)))/1.007</f>
        <v>0</v>
      </c>
      <c r="R22">
        <f>(IF($C22="",0,IF(R$1&gt;=$C22,SUMIFS('Q жидкость, т'!R$2:R$5000,'Q жидкость, т'!$B$2:$B$5000,$A22),0))-IF($C22="",0,IF(R$1&gt;=$C22,SUMIFS('Q нефть, т'!R$2:R$5000,'Q нефть, т'!$B$2:$B$5000,$A22),0)))/1.007</f>
        <v>0</v>
      </c>
      <c r="S22">
        <f>(IF($C22="",0,IF(S$1&gt;=$C22,SUMIFS('Q жидкость, т'!S$2:S$5000,'Q жидкость, т'!$B$2:$B$5000,$A22),0))-IF($C22="",0,IF(S$1&gt;=$C22,SUMIFS('Q нефть, т'!S$2:S$5000,'Q нефть, т'!$B$2:$B$5000,$A22),0)))/1.007</f>
        <v>0</v>
      </c>
      <c r="T22">
        <f>(IF($C22="",0,IF(T$1&gt;=$C22,SUMIFS('Q жидкость, т'!T$2:T$5000,'Q жидкость, т'!$B$2:$B$5000,$A22),0))-IF($C22="",0,IF(T$1&gt;=$C22,SUMIFS('Q нефть, т'!T$2:T$5000,'Q нефть, т'!$B$2:$B$5000,$A22),0)))/1.007</f>
        <v>0</v>
      </c>
      <c r="U22">
        <f>(IF($C22="",0,IF(U$1&gt;=$C22,SUMIFS('Q жидкость, т'!U$2:U$5000,'Q жидкость, т'!$B$2:$B$5000,$A22),0))-IF($C22="",0,IF(U$1&gt;=$C22,SUMIFS('Q нефть, т'!U$2:U$5000,'Q нефть, т'!$B$2:$B$5000,$A22),0)))/1.007</f>
        <v>0</v>
      </c>
      <c r="V22">
        <f>(IF($C22="",0,IF(V$1&gt;=$C22,SUMIFS('Q жидкость, т'!V$2:V$5000,'Q жидкость, т'!$B$2:$B$5000,$A22),0))-IF($C22="",0,IF(V$1&gt;=$C22,SUMIFS('Q нефть, т'!V$2:V$5000,'Q нефть, т'!$B$2:$B$5000,$A22),0)))/1.007</f>
        <v>0</v>
      </c>
      <c r="W22">
        <f>(IF($C22="",0,IF(W$1&gt;=$C22,SUMIFS('Q жидкость, т'!W$2:W$5000,'Q жидкость, т'!$B$2:$B$5000,$A22),0))-IF($C22="",0,IF(W$1&gt;=$C22,SUMIFS('Q нефть, т'!W$2:W$5000,'Q нефть, т'!$B$2:$B$5000,$A22),0)))/1.007</f>
        <v>0</v>
      </c>
      <c r="X22">
        <f>(IF($C22="",0,IF(X$1&gt;=$C22,SUMIFS('Q жидкость, т'!X$2:X$5000,'Q жидкость, т'!$B$2:$B$5000,$A22),0))-IF($C22="",0,IF(X$1&gt;=$C22,SUMIFS('Q нефть, т'!X$2:X$5000,'Q нефть, т'!$B$2:$B$5000,$A22),0)))/1.007</f>
        <v>0</v>
      </c>
      <c r="Y22">
        <f>(IF($C22="",0,IF(Y$1&gt;=$C22,SUMIFS('Q жидкость, т'!Y$2:Y$5000,'Q жидкость, т'!$B$2:$B$5000,$A22),0))-IF($C22="",0,IF(Y$1&gt;=$C22,SUMIFS('Q нефть, т'!Y$2:Y$5000,'Q нефть, т'!$B$2:$B$5000,$A22),0)))/1.007</f>
        <v>0</v>
      </c>
      <c r="Z22">
        <f>(IF($C22="",0,IF(Z$1&gt;=$C22,SUMIFS('Q жидкость, т'!Z$2:Z$5000,'Q жидкость, т'!$B$2:$B$5000,$A22),0))-IF($C22="",0,IF(Z$1&gt;=$C22,SUMIFS('Q нефть, т'!Z$2:Z$5000,'Q нефть, т'!$B$2:$B$5000,$A22),0)))/1.007</f>
        <v>0</v>
      </c>
      <c r="AA22">
        <f>(IF($C22="",0,IF(AA$1&gt;=$C22,SUMIFS('Q жидкость, т'!AA$2:AA$5000,'Q жидкость, т'!$B$2:$B$5000,$A22),0))-IF($C22="",0,IF(AA$1&gt;=$C22,SUMIFS('Q нефть, т'!AA$2:AA$5000,'Q нефть, т'!$B$2:$B$5000,$A22),0)))/1.007</f>
        <v>0</v>
      </c>
      <c r="AB22">
        <f>(IF($C22="",0,IF(AB$1&gt;=$C22,SUMIFS('Q жидкость, т'!AB$2:AB$5000,'Q жидкость, т'!$B$2:$B$5000,$A22),0))-IF($C22="",0,IF(AB$1&gt;=$C22,SUMIFS('Q нефть, т'!AB$2:AB$5000,'Q нефть, т'!$B$2:$B$5000,$A22),0)))/1.007</f>
        <v>0</v>
      </c>
      <c r="AC22">
        <f>(IF($C22="",0,IF(AC$1&gt;=$C22,SUMIFS('Q жидкость, т'!AC$2:AC$5000,'Q жидкость, т'!$B$2:$B$5000,$A22),0))-IF($C22="",0,IF(AC$1&gt;=$C22,SUMIFS('Q нефть, т'!AC$2:AC$5000,'Q нефть, т'!$B$2:$B$5000,$A22),0)))/1.007</f>
        <v>0</v>
      </c>
      <c r="AD22">
        <f>(IF($C22="",0,IF(AD$1&gt;=$C22,SUMIFS('Q жидкость, т'!AD$2:AD$5000,'Q жидкость, т'!$B$2:$B$5000,$A22),0))-IF($C22="",0,IF(AD$1&gt;=$C22,SUMIFS('Q нефть, т'!AD$2:AD$5000,'Q нефть, т'!$B$2:$B$5000,$A22),0)))/1.007</f>
        <v>0</v>
      </c>
      <c r="AE22">
        <f>(IF($C22="",0,IF(AE$1&gt;=$C22,SUMIFS('Q жидкость, т'!AE$2:AE$5000,'Q жидкость, т'!$B$2:$B$5000,$A22),0))-IF($C22="",0,IF(AE$1&gt;=$C22,SUMIFS('Q нефть, т'!AE$2:AE$5000,'Q нефть, т'!$B$2:$B$5000,$A22),0)))/1.007</f>
        <v>0</v>
      </c>
      <c r="AF22">
        <f>(IF($C22="",0,IF(AF$1&gt;=$C22,SUMIFS('Q жидкость, т'!AF$2:AF$5000,'Q жидкость, т'!$B$2:$B$5000,$A22),0))-IF($C22="",0,IF(AF$1&gt;=$C22,SUMIFS('Q нефть, т'!AF$2:AF$5000,'Q нефть, т'!$B$2:$B$5000,$A22),0)))/1.007</f>
        <v>0</v>
      </c>
      <c r="AG22">
        <f>(IF($C22="",0,IF(AG$1&gt;=$C22,SUMIFS('Q жидкость, т'!AG$2:AG$5000,'Q жидкость, т'!$B$2:$B$5000,$A22),0))-IF($C22="",0,IF(AG$1&gt;=$C22,SUMIFS('Q нефть, т'!AG$2:AG$5000,'Q нефть, т'!$B$2:$B$5000,$A22),0)))/1.007</f>
        <v>0</v>
      </c>
      <c r="AH22">
        <f>(IF($C22="",0,IF(AH$1&gt;=$C22,SUMIFS('Q жидкость, т'!AH$2:AH$5000,'Q жидкость, т'!$B$2:$B$5000,$A22),0))-IF($C22="",0,IF(AH$1&gt;=$C22,SUMIFS('Q нефть, т'!AH$2:AH$5000,'Q нефть, т'!$B$2:$B$5000,$A22),0)))/1.007</f>
        <v>0</v>
      </c>
      <c r="AI22">
        <f>(IF($C22="",0,IF(AI$1&gt;=$C22,SUMIFS('Q жидкость, т'!AI$2:AI$5000,'Q жидкость, т'!$B$2:$B$5000,$A22),0))-IF($C22="",0,IF(AI$1&gt;=$C22,SUMIFS('Q нефть, т'!AI$2:AI$5000,'Q нефть, т'!$B$2:$B$5000,$A22),0)))/1.007</f>
        <v>0</v>
      </c>
      <c r="AJ22">
        <f>(IF($C22="",0,IF(AJ$1&gt;=$C22,SUMIFS('Q жидкость, т'!AJ$2:AJ$5000,'Q жидкость, т'!$B$2:$B$5000,$A22),0))-IF($C22="",0,IF(AJ$1&gt;=$C22,SUMIFS('Q нефть, т'!AJ$2:AJ$5000,'Q нефть, т'!$B$2:$B$5000,$A22),0)))/1.007</f>
        <v>0</v>
      </c>
      <c r="AK22">
        <f>(IF($C22="",0,IF(AK$1&gt;=$C22,SUMIFS('Q жидкость, т'!AK$2:AK$5000,'Q жидкость, т'!$B$2:$B$5000,$A22),0))-IF($C22="",0,IF(AK$1&gt;=$C22,SUMIFS('Q нефть, т'!AK$2:AK$5000,'Q нефть, т'!$B$2:$B$5000,$A22),0)))/1.007</f>
        <v>0</v>
      </c>
      <c r="AL22">
        <f>(IF($C22="",0,IF(AL$1&gt;=$C22,SUMIFS('Q жидкость, т'!AL$2:AL$5000,'Q жидкость, т'!$B$2:$B$5000,$A22),0))-IF($C22="",0,IF(AL$1&gt;=$C22,SUMIFS('Q нефть, т'!AL$2:AL$5000,'Q нефть, т'!$B$2:$B$5000,$A22),0)))/1.007</f>
        <v>0</v>
      </c>
      <c r="AM22">
        <f>(IF($C22="",0,IF(AM$1&gt;=$C22,SUMIFS('Q жидкость, т'!AM$2:AM$5000,'Q жидкость, т'!$B$2:$B$5000,$A22),0))-IF($C22="",0,IF(AM$1&gt;=$C22,SUMIFS('Q нефть, т'!AM$2:AM$5000,'Q нефть, т'!$B$2:$B$5000,$A22),0)))/1.007</f>
        <v>0</v>
      </c>
      <c r="AN22">
        <f>(IF($C22="",0,IF(AN$1&gt;=$C22,SUMIFS('Q жидкость, т'!AN$2:AN$5000,'Q жидкость, т'!$B$2:$B$5000,$A22),0))-IF($C22="",0,IF(AN$1&gt;=$C22,SUMIFS('Q нефть, т'!AN$2:AN$5000,'Q нефть, т'!$B$2:$B$5000,$A22),0)))/1.007</f>
        <v>0</v>
      </c>
      <c r="AO22">
        <f>(IF($C22="",0,IF(AO$1&gt;=$C22,SUMIFS('Q жидкость, т'!AO$2:AO$5000,'Q жидкость, т'!$B$2:$B$5000,$A22),0))-IF($C22="",0,IF(AO$1&gt;=$C22,SUMIFS('Q нефть, т'!AO$2:AO$5000,'Q нефть, т'!$B$2:$B$5000,$A22),0)))/1.007</f>
        <v>0</v>
      </c>
      <c r="AP22">
        <f>(IF($C22="",0,IF(AP$1&gt;=$C22,SUMIFS('Q жидкость, т'!AP$2:AP$5000,'Q жидкость, т'!$B$2:$B$5000,$A22),0))-IF($C22="",0,IF(AP$1&gt;=$C22,SUMIFS('Q нефть, т'!AP$2:AP$5000,'Q нефть, т'!$B$2:$B$5000,$A22),0)))/1.007</f>
        <v>0</v>
      </c>
      <c r="AQ22">
        <f>(IF($C22="",0,IF(AQ$1&gt;=$C22,SUMIFS('Q жидкость, т'!AQ$2:AQ$5000,'Q жидкость, т'!$B$2:$B$5000,$A22),0))-IF($C22="",0,IF(AQ$1&gt;=$C22,SUMIFS('Q нефть, т'!AQ$2:AQ$5000,'Q нефть, т'!$B$2:$B$5000,$A22),0)))/1.007</f>
        <v>0</v>
      </c>
      <c r="AR22">
        <f>(IF($C22="",0,IF(AR$1&gt;=$C22,SUMIFS('Q жидкость, т'!AR$2:AR$5000,'Q жидкость, т'!$B$2:$B$5000,$A22),0))-IF($C22="",0,IF(AR$1&gt;=$C22,SUMIFS('Q нефть, т'!AR$2:AR$5000,'Q нефть, т'!$B$2:$B$5000,$A22),0)))/1.007</f>
        <v>0</v>
      </c>
      <c r="AS22">
        <f>(IF($C22="",0,IF(AS$1&gt;=$C22,SUMIFS('Q жидкость, т'!AS$2:AS$5000,'Q жидкость, т'!$B$2:$B$5000,$A22),0))-IF($C22="",0,IF(AS$1&gt;=$C22,SUMIFS('Q нефть, т'!AS$2:AS$5000,'Q нефть, т'!$B$2:$B$5000,$A22),0)))/1.007</f>
        <v>0</v>
      </c>
      <c r="AT22">
        <f>(IF($C22="",0,IF(AT$1&gt;=$C22,SUMIFS('Q жидкость, т'!AT$2:AT$5000,'Q жидкость, т'!$B$2:$B$5000,$A22),0))-IF($C22="",0,IF(AT$1&gt;=$C22,SUMIFS('Q нефть, т'!AT$2:AT$5000,'Q нефть, т'!$B$2:$B$5000,$A22),0)))/1.007</f>
        <v>0</v>
      </c>
      <c r="AU22">
        <f>(IF($C22="",0,IF(AU$1&gt;=$C22,SUMIFS('Q жидкость, т'!AU$2:AU$5000,'Q жидкость, т'!$B$2:$B$5000,$A22),0))-IF($C22="",0,IF(AU$1&gt;=$C22,SUMIFS('Q нефть, т'!AU$2:AU$5000,'Q нефть, т'!$B$2:$B$5000,$A22),0)))/1.007</f>
        <v>0</v>
      </c>
      <c r="AV22">
        <f>(IF($C22="",0,IF(AV$1&gt;=$C22,SUMIFS('Q жидкость, т'!AV$2:AV$5000,'Q жидкость, т'!$B$2:$B$5000,$A22),0))-IF($C22="",0,IF(AV$1&gt;=$C22,SUMIFS('Q нефть, т'!AV$2:AV$5000,'Q нефть, т'!$B$2:$B$5000,$A22),0)))/1.007</f>
        <v>0</v>
      </c>
      <c r="AW22">
        <f>(IF($C22="",0,IF(AW$1&gt;=$C22,SUMIFS('Q жидкость, т'!AW$2:AW$5000,'Q жидкость, т'!$B$2:$B$5000,$A22),0))-IF($C22="",0,IF(AW$1&gt;=$C22,SUMIFS('Q нефть, т'!AW$2:AW$5000,'Q нефть, т'!$B$2:$B$5000,$A22),0)))/1.007</f>
        <v>0</v>
      </c>
      <c r="AX22">
        <f>(IF($C22="",0,IF(AX$1&gt;=$C22,SUMIFS('Q жидкость, т'!AX$2:AX$5000,'Q жидкость, т'!$B$2:$B$5000,$A22),0))-IF($C22="",0,IF(AX$1&gt;=$C22,SUMIFS('Q нефть, т'!AX$2:AX$5000,'Q нефть, т'!$B$2:$B$5000,$A22),0)))/1.007</f>
        <v>0</v>
      </c>
      <c r="AY22">
        <f>(IF($C22="",0,IF(AY$1&gt;=$C22,SUMIFS('Q жидкость, т'!AY$2:AY$5000,'Q жидкость, т'!$B$2:$B$5000,$A22),0))-IF($C22="",0,IF(AY$1&gt;=$C22,SUMIFS('Q нефть, т'!AY$2:AY$5000,'Q нефть, т'!$B$2:$B$5000,$A22),0)))/1.007</f>
        <v>0</v>
      </c>
      <c r="AZ22">
        <f>(IF($C22="",0,IF(AZ$1&gt;=$C22,SUMIFS('Q жидкость, т'!AZ$2:AZ$5000,'Q жидкость, т'!$B$2:$B$5000,$A22),0))-IF($C22="",0,IF(AZ$1&gt;=$C22,SUMIFS('Q нефть, т'!AZ$2:AZ$5000,'Q нефть, т'!$B$2:$B$5000,$A22),0)))/1.007</f>
        <v>0</v>
      </c>
      <c r="BA22">
        <f>(IF($C22="",0,IF(BA$1&gt;=$C22,SUMIFS('Q жидкость, т'!BA$2:BA$5000,'Q жидкость, т'!$B$2:$B$5000,$A22),0))-IF($C22="",0,IF(BA$1&gt;=$C22,SUMIFS('Q нефть, т'!BA$2:BA$5000,'Q нефть, т'!$B$2:$B$5000,$A22),0)))/1.007</f>
        <v>0</v>
      </c>
      <c r="BB22">
        <f>(IF($C22="",0,IF(BB$1&gt;=$C22,SUMIFS('Q жидкость, т'!BB$2:BB$5000,'Q жидкость, т'!$B$2:$B$5000,$A22),0))-IF($C22="",0,IF(BB$1&gt;=$C22,SUMIFS('Q нефть, т'!BB$2:BB$5000,'Q нефть, т'!$B$2:$B$5000,$A22),0)))/1.007</f>
        <v>0</v>
      </c>
      <c r="BC22">
        <f>(IF($C22="",0,IF(BC$1&gt;=$C22,SUMIFS('Q жидкость, т'!BC$2:BC$5000,'Q жидкость, т'!$B$2:$B$5000,$A22),0))-IF($C22="",0,IF(BC$1&gt;=$C22,SUMIFS('Q нефть, т'!BC$2:BC$5000,'Q нефть, т'!$B$2:$B$5000,$A22),0)))/1.007</f>
        <v>0</v>
      </c>
      <c r="BD22">
        <f>(IF($C22="",0,IF(BD$1&gt;=$C22,SUMIFS('Q жидкость, т'!BD$2:BD$5000,'Q жидкость, т'!$B$2:$B$5000,$A22),0))-IF($C22="",0,IF(BD$1&gt;=$C22,SUMIFS('Q нефть, т'!BD$2:BD$5000,'Q нефть, т'!$B$2:$B$5000,$A22),0)))/1.007</f>
        <v>0</v>
      </c>
      <c r="BE22">
        <f>(IF($C22="",0,IF(BE$1&gt;=$C22,SUMIFS('Q жидкость, т'!BE$2:BE$5000,'Q жидкость, т'!$B$2:$B$5000,$A22),0))-IF($C22="",0,IF(BE$1&gt;=$C22,SUMIFS('Q нефть, т'!BE$2:BE$5000,'Q нефть, т'!$B$2:$B$5000,$A22),0)))/1.007</f>
        <v>0</v>
      </c>
      <c r="BF22">
        <f>(IF($C22="",0,IF(BF$1&gt;=$C22,SUMIFS('Q жидкость, т'!BF$2:BF$5000,'Q жидкость, т'!$B$2:$B$5000,$A22),0))-IF($C22="",0,IF(BF$1&gt;=$C22,SUMIFS('Q нефть, т'!BF$2:BF$5000,'Q нефть, т'!$B$2:$B$5000,$A22),0)))/1.007</f>
        <v>0</v>
      </c>
      <c r="BG22">
        <f>(IF($C22="",0,IF(BG$1&gt;=$C22,SUMIFS('Q жидкость, т'!BG$2:BG$5000,'Q жидкость, т'!$B$2:$B$5000,$A22),0))-IF($C22="",0,IF(BG$1&gt;=$C22,SUMIFS('Q нефть, т'!BG$2:BG$5000,'Q нефть, т'!$B$2:$B$5000,$A22),0)))/1.007</f>
        <v>0</v>
      </c>
      <c r="BH22">
        <f>(IF($C22="",0,IF(BH$1&gt;=$C22,SUMIFS('Q жидкость, т'!BH$2:BH$5000,'Q жидкость, т'!$B$2:$B$5000,$A22),0))-IF($C22="",0,IF(BH$1&gt;=$C22,SUMIFS('Q нефть, т'!BH$2:BH$5000,'Q нефть, т'!$B$2:$B$5000,$A22),0)))/1.007</f>
        <v>0</v>
      </c>
      <c r="BI22">
        <f>(IF($C22="",0,IF(BI$1&gt;=$C22,SUMIFS('Q жидкость, т'!BI$2:BI$5000,'Q жидкость, т'!$B$2:$B$5000,$A22),0))-IF($C22="",0,IF(BI$1&gt;=$C22,SUMIFS('Q нефть, т'!BI$2:BI$5000,'Q нефть, т'!$B$2:$B$5000,$A22),0)))/1.007</f>
        <v>0</v>
      </c>
      <c r="BJ22">
        <f>(IF($C22="",0,IF(BJ$1&gt;=$C22,SUMIFS('Q жидкость, т'!BJ$2:BJ$5000,'Q жидкость, т'!$B$2:$B$5000,$A22),0))-IF($C22="",0,IF(BJ$1&gt;=$C22,SUMIFS('Q нефть, т'!BJ$2:BJ$5000,'Q нефть, т'!$B$2:$B$5000,$A22),0)))/1.007</f>
        <v>0</v>
      </c>
      <c r="BK22">
        <f>(IF($C22="",0,IF(BK$1&gt;=$C22,SUMIFS('Q жидкость, т'!BK$2:BK$5000,'Q жидкость, т'!$B$2:$B$5000,$A22),0))-IF($C22="",0,IF(BK$1&gt;=$C22,SUMIFS('Q нефть, т'!BK$2:BK$5000,'Q нефть, т'!$B$2:$B$5000,$A22),0)))/1.007</f>
        <v>0</v>
      </c>
      <c r="BL22">
        <f>(IF($C22="",0,IF(BL$1&gt;=$C22,SUMIFS('Q жидкость, т'!BL$2:BL$5000,'Q жидкость, т'!$B$2:$B$5000,$A22),0))-IF($C22="",0,IF(BL$1&gt;=$C22,SUMIFS('Q нефть, т'!BL$2:BL$5000,'Q нефть, т'!$B$2:$B$5000,$A22),0)))/1.007</f>
        <v>0</v>
      </c>
      <c r="BM22">
        <f>(IF($C22="",0,IF(BM$1&gt;=$C22,SUMIFS('Q жидкость, т'!BM$2:BM$5000,'Q жидкость, т'!$B$2:$B$5000,$A22),0))-IF($C22="",0,IF(BM$1&gt;=$C22,SUMIFS('Q нефть, т'!BM$2:BM$5000,'Q нефть, т'!$B$2:$B$5000,$A22),0)))/1.007</f>
        <v>0</v>
      </c>
      <c r="BN22">
        <f>(IF($C22="",0,IF(BN$1&gt;=$C22,SUMIFS('Q жидкость, т'!BN$2:BN$5000,'Q жидкость, т'!$B$2:$B$5000,$A22),0))-IF($C22="",0,IF(BN$1&gt;=$C22,SUMIFS('Q нефть, т'!BN$2:BN$5000,'Q нефть, т'!$B$2:$B$5000,$A22),0)))/1.007</f>
        <v>0</v>
      </c>
      <c r="BO22">
        <f>(IF($C22="",0,IF(BO$1&gt;=$C22,SUMIFS('Q жидкость, т'!BO$2:BO$5000,'Q жидкость, т'!$B$2:$B$5000,$A22),0))-IF($C22="",0,IF(BO$1&gt;=$C22,SUMIFS('Q нефть, т'!BO$2:BO$5000,'Q нефть, т'!$B$2:$B$5000,$A22),0)))/1.007</f>
        <v>0</v>
      </c>
      <c r="BP22">
        <f>(IF($C22="",0,IF(BP$1&gt;=$C22,SUMIFS('Q жидкость, т'!BP$2:BP$5000,'Q жидкость, т'!$B$2:$B$5000,$A22),0))-IF($C22="",0,IF(BP$1&gt;=$C22,SUMIFS('Q нефть, т'!BP$2:BP$5000,'Q нефть, т'!$B$2:$B$5000,$A22),0)))/1.007</f>
        <v>0</v>
      </c>
      <c r="BQ22">
        <f>(IF($C22="",0,IF(BQ$1&gt;=$C22,SUMIFS('Q жидкость, т'!BQ$2:BQ$5000,'Q жидкость, т'!$B$2:$B$5000,$A22),0))-IF($C22="",0,IF(BQ$1&gt;=$C22,SUMIFS('Q нефть, т'!BQ$2:BQ$5000,'Q нефть, т'!$B$2:$B$5000,$A22),0)))/1.007</f>
        <v>0</v>
      </c>
      <c r="BR22">
        <f>(IF($C22="",0,IF(BR$1&gt;=$C22,SUMIFS('Q жидкость, т'!BR$2:BR$5000,'Q жидкость, т'!$B$2:$B$5000,$A22),0))-IF($C22="",0,IF(BR$1&gt;=$C22,SUMIFS('Q нефть, т'!BR$2:BR$5000,'Q нефть, т'!$B$2:$B$5000,$A22),0)))/1.007</f>
        <v>0</v>
      </c>
      <c r="BS22">
        <f>(IF($C22="",0,IF(BS$1&gt;=$C22,SUMIFS('Q жидкость, т'!BS$2:BS$5000,'Q жидкость, т'!$B$2:$B$5000,$A22),0))-IF($C22="",0,IF(BS$1&gt;=$C22,SUMIFS('Q нефть, т'!BS$2:BS$5000,'Q нефть, т'!$B$2:$B$5000,$A22),0)))/1.007</f>
        <v>0</v>
      </c>
      <c r="BT22">
        <f>(IF($C22="",0,IF(BT$1&gt;=$C22,SUMIFS('Q жидкость, т'!BT$2:BT$5000,'Q жидкость, т'!$B$2:$B$5000,$A22),0))-IF($C22="",0,IF(BT$1&gt;=$C22,SUMIFS('Q нефть, т'!BT$2:BT$5000,'Q нефть, т'!$B$2:$B$5000,$A22),0)))/1.007</f>
        <v>0</v>
      </c>
      <c r="BU22">
        <f>(IF($C22="",0,IF(BU$1&gt;=$C22,SUMIFS('Q жидкость, т'!BU$2:BU$5000,'Q жидкость, т'!$B$2:$B$5000,$A22),0))-IF($C22="",0,IF(BU$1&gt;=$C22,SUMIFS('Q нефть, т'!BU$2:BU$5000,'Q нефть, т'!$B$2:$B$5000,$A22),0)))/1.007</f>
        <v>0</v>
      </c>
      <c r="BV22">
        <f>(IF($C22="",0,IF(BV$1&gt;=$C22,SUMIFS('Q жидкость, т'!BV$2:BV$5000,'Q жидкость, т'!$B$2:$B$5000,$A22),0))-IF($C22="",0,IF(BV$1&gt;=$C22,SUMIFS('Q нефть, т'!BV$2:BV$5000,'Q нефть, т'!$B$2:$B$5000,$A22),0)))/1.007</f>
        <v>0</v>
      </c>
      <c r="BW22">
        <f>(IF($C22="",0,IF(BW$1&gt;=$C22,SUMIFS('Q жидкость, т'!BW$2:BW$5000,'Q жидкость, т'!$B$2:$B$5000,$A22),0))-IF($C22="",0,IF(BW$1&gt;=$C22,SUMIFS('Q нефть, т'!BW$2:BW$5000,'Q нефть, т'!$B$2:$B$5000,$A22),0)))/1.007</f>
        <v>0</v>
      </c>
      <c r="BX22">
        <f>(IF($C22="",0,IF(BX$1&gt;=$C22,SUMIFS('Q жидкость, т'!BX$2:BX$5000,'Q жидкость, т'!$B$2:$B$5000,$A22),0))-IF($C22="",0,IF(BX$1&gt;=$C22,SUMIFS('Q нефть, т'!BX$2:BX$5000,'Q нефть, т'!$B$2:$B$5000,$A22),0)))/1.007</f>
        <v>0</v>
      </c>
      <c r="BY22">
        <f>(IF($C22="",0,IF(BY$1&gt;=$C22,SUMIFS('Q жидкость, т'!BY$2:BY$5000,'Q жидкость, т'!$B$2:$B$5000,$A22),0))-IF($C22="",0,IF(BY$1&gt;=$C22,SUMIFS('Q нефть, т'!BY$2:BY$5000,'Q нефть, т'!$B$2:$B$5000,$A22),0)))/1.007</f>
        <v>0</v>
      </c>
    </row>
    <row r="23" spans="1:77" x14ac:dyDescent="0.25">
      <c r="A23">
        <f>IF('Объекты по КП'!A23="","",'Объекты по КП'!A23)</f>
        <v>18</v>
      </c>
      <c r="B23" t="str">
        <f>IF('Объекты по КП'!B23="","",'Объекты по КП'!B23)</f>
        <v>КП 7</v>
      </c>
      <c r="C23" s="5">
        <f>IF('Объекты по КП'!C23="","",'Объекты по КП'!C23)</f>
        <v>45108</v>
      </c>
      <c r="F23">
        <f>(IF($C23="",0,IF(AND(F$1&gt;=$C23,F$1&lt;$C24),SUMIFS('Q жидкость, т'!F$2:F$5000,'Q жидкость, т'!$B$2:$B$5000,$A23),0))-IF($C23="",0,IF(AND(F$1&gt;=$C23,F$1&lt;$C24),SUMIFS('Q нефть, т'!F$2:F$5000,'Q нефть, т'!$B$2:$B$5000,$A23),0)))/1.007</f>
        <v>-1986.09731876862</v>
      </c>
      <c r="G23">
        <f>(IF($C23="",0,IF(AND(G$1&gt;=$C23,G$1&lt;$C24),SUMIFS('Q жидкость, т'!G$2:G$5000,'Q жидкость, т'!$B$2:$B$5000,$A23),0))-IF($C23="",0,IF(AND(G$1&gt;=$C23,G$1&lt;$C24),SUMIFS('Q нефть, т'!G$2:G$5000,'Q нефть, т'!$B$2:$B$5000,$A23),0)))/1.007</f>
        <v>-1986.09731876862</v>
      </c>
      <c r="H23">
        <f>(IF($C23="",0,IF(AND(H$1&gt;=$C23,H$1&lt;$C24),SUMIFS('Q жидкость, т'!H$2:H$5000,'Q жидкость, т'!$B$2:$B$5000,$A23),0))-IF($C23="",0,IF(AND(H$1&gt;=$C23,H$1&lt;$C24),SUMIFS('Q нефть, т'!H$2:H$5000,'Q нефть, т'!$B$2:$B$5000,$A23),0)))/1.007</f>
        <v>-1986.09731876862</v>
      </c>
      <c r="I23">
        <f>(IF($C23="",0,IF(AND(I$1&gt;=$C23,I$1&lt;$C24),SUMIFS('Q жидкость, т'!I$2:I$5000,'Q жидкость, т'!$B$2:$B$5000,$A23),0))-IF($C23="",0,IF(AND(I$1&gt;=$C23,I$1&lt;$C24),SUMIFS('Q нефть, т'!I$2:I$5000,'Q нефть, т'!$B$2:$B$5000,$A23),0)))/1.007</f>
        <v>-1986.09731876862</v>
      </c>
      <c r="J23">
        <f>(IF($C23="",0,IF(AND(J$1&gt;=$C23,J$1&lt;$C24),SUMIFS('Q жидкость, т'!J$2:J$5000,'Q жидкость, т'!$B$2:$B$5000,$A23),0))-IF($C23="",0,IF(AND(J$1&gt;=$C23,J$1&lt;$C24),SUMIFS('Q нефть, т'!J$2:J$5000,'Q нефть, т'!$B$2:$B$5000,$A23),0)))/1.007</f>
        <v>-1986.09731876862</v>
      </c>
      <c r="K23">
        <f>(IF($C23="",0,IF(AND(K$1&gt;=$C23,K$1&lt;$C24),SUMIFS('Q жидкость, т'!K$2:K$5000,'Q жидкость, т'!$B$2:$B$5000,$A23),0))-IF($C23="",0,IF(AND(K$1&gt;=$C23,K$1&lt;$C24),SUMIFS('Q нефть, т'!K$2:K$5000,'Q нефть, т'!$B$2:$B$5000,$A23),0)))/1.007</f>
        <v>-1986.09731876862</v>
      </c>
      <c r="L23">
        <f>(IF($C23="",0,IF(AND(L$1&gt;=$C23,L$1&lt;$C24),SUMIFS('Q жидкость, т'!L$2:L$5000,'Q жидкость, т'!$B$2:$B$5000,$A23),0))-IF($C23="",0,IF(AND(L$1&gt;=$C23,L$1&lt;$C24),SUMIFS('Q нефть, т'!L$2:L$5000,'Q нефть, т'!$B$2:$B$5000,$A23),0)))/1.007</f>
        <v>-1986.09731876862</v>
      </c>
      <c r="M23">
        <f>(IF($C23="",0,IF(AND(M$1&gt;=$C23,M$1&lt;$C24),SUMIFS('Q жидкость, т'!M$2:M$5000,'Q жидкость, т'!$B$2:$B$5000,$A23),0))-IF($C23="",0,IF(AND(M$1&gt;=$C23,M$1&lt;$C24),SUMIFS('Q нефть, т'!M$2:M$5000,'Q нефть, т'!$B$2:$B$5000,$A23),0)))/1.007</f>
        <v>-1986.09731876862</v>
      </c>
      <c r="N23">
        <f>(IF($C23="",0,IF(AND(N$1&gt;=$C23,N$1&lt;$C24),SUMIFS('Q жидкость, т'!N$2:N$5000,'Q жидкость, т'!$B$2:$B$5000,$A23),0))-IF($C23="",0,IF(AND(N$1&gt;=$C23,N$1&lt;$C24),SUMIFS('Q нефть, т'!N$2:N$5000,'Q нефть, т'!$B$2:$B$5000,$A23),0)))/1.007</f>
        <v>-1986.09731876862</v>
      </c>
      <c r="O23">
        <f>(IF($C23="",0,IF(AND(O$1&gt;=$C23,O$1&lt;$C24),SUMIFS('Q жидкость, т'!O$2:O$5000,'Q жидкость, т'!$B$2:$B$5000,$A23),0))-IF($C23="",0,IF(AND(O$1&gt;=$C23,O$1&lt;$C24),SUMIFS('Q нефть, т'!O$2:O$5000,'Q нефть, т'!$B$2:$B$5000,$A23),0)))/1.007</f>
        <v>-1986.09731876862</v>
      </c>
      <c r="P23">
        <f>(IF($C23="",0,IF(AND(P$1&gt;=$C23,P$1&lt;$C24),SUMIFS('Q жидкость, т'!P$2:P$5000,'Q жидкость, т'!$B$2:$B$5000,$A23),0))-IF($C23="",0,IF(AND(P$1&gt;=$C23,P$1&lt;$C24),SUMIFS('Q нефть, т'!P$2:P$5000,'Q нефть, т'!$B$2:$B$5000,$A23),0)))/1.007</f>
        <v>-1986.09731876862</v>
      </c>
      <c r="Q23">
        <f>(IF($C23="",0,IF(AND(Q$1&gt;=$C23,Q$1&lt;$C24),SUMIFS('Q жидкость, т'!Q$2:Q$5000,'Q жидкость, т'!$B$2:$B$5000,$A23),0))-IF($C23="",0,IF(AND(Q$1&gt;=$C23,Q$1&lt;$C24),SUMIFS('Q нефть, т'!Q$2:Q$5000,'Q нефть, т'!$B$2:$B$5000,$A23),0)))/1.007</f>
        <v>-1986.09731876862</v>
      </c>
      <c r="R23">
        <f>(IF($C23="",0,IF(AND(R$1&gt;=$C23,R$1&lt;$C24),SUMIFS('Q жидкость, т'!R$2:R$5000,'Q жидкость, т'!$B$2:$B$5000,$A23),0))-IF($C23="",0,IF(AND(R$1&gt;=$C23,R$1&lt;$C24),SUMIFS('Q нефть, т'!R$2:R$5000,'Q нефть, т'!$B$2:$B$5000,$A23),0)))/1.007</f>
        <v>-1986.09731876862</v>
      </c>
      <c r="S23">
        <f>(IF($C23="",0,IF(AND(S$1&gt;=$C23,S$1&lt;$C24),SUMIFS('Q жидкость, т'!S$2:S$5000,'Q жидкость, т'!$B$2:$B$5000,$A23),0))-IF($C23="",0,IF(AND(S$1&gt;=$C23,S$1&lt;$C24),SUMIFS('Q нефть, т'!S$2:S$5000,'Q нефть, т'!$B$2:$B$5000,$A23),0)))/1.007</f>
        <v>-1986.09731876862</v>
      </c>
      <c r="T23">
        <f>(IF($C23="",0,IF(AND(T$1&gt;=$C23,T$1&lt;$C24),SUMIFS('Q жидкость, т'!T$2:T$5000,'Q жидкость, т'!$B$2:$B$5000,$A23),0))-IF($C23="",0,IF(AND(T$1&gt;=$C23,T$1&lt;$C24),SUMIFS('Q нефть, т'!T$2:T$5000,'Q нефть, т'!$B$2:$B$5000,$A23),0)))/1.007</f>
        <v>-1986.09731876862</v>
      </c>
      <c r="U23">
        <f>(IF($C23="",0,IF(AND(U$1&gt;=$C23,U$1&lt;$C24),SUMIFS('Q жидкость, т'!U$2:U$5000,'Q жидкость, т'!$B$2:$B$5000,$A23),0))-IF($C23="",0,IF(AND(U$1&gt;=$C23,U$1&lt;$C24),SUMIFS('Q нефть, т'!U$2:U$5000,'Q нефть, т'!$B$2:$B$5000,$A23),0)))/1.007</f>
        <v>-1986.09731876862</v>
      </c>
      <c r="V23">
        <f>(IF($C23="",0,IF(AND(V$1&gt;=$C23,V$1&lt;$C24),SUMIFS('Q жидкость, т'!V$2:V$5000,'Q жидкость, т'!$B$2:$B$5000,$A23),0))-IF($C23="",0,IF(AND(V$1&gt;=$C23,V$1&lt;$C24),SUMIFS('Q нефть, т'!V$2:V$5000,'Q нефть, т'!$B$2:$B$5000,$A23),0)))/1.007</f>
        <v>-1986.09731876862</v>
      </c>
      <c r="W23">
        <f>(IF($C23="",0,IF(AND(W$1&gt;=$C23,W$1&lt;$C24),SUMIFS('Q жидкость, т'!W$2:W$5000,'Q жидкость, т'!$B$2:$B$5000,$A23),0))-IF($C23="",0,IF(AND(W$1&gt;=$C23,W$1&lt;$C24),SUMIFS('Q нефть, т'!W$2:W$5000,'Q нефть, т'!$B$2:$B$5000,$A23),0)))/1.007</f>
        <v>-1986.09731876862</v>
      </c>
      <c r="X23">
        <f>(IF($C23="",0,IF(AND(X$1&gt;=$C23,X$1&lt;$C24),SUMIFS('Q жидкость, т'!X$2:X$5000,'Q жидкость, т'!$B$2:$B$5000,$A23),0))-IF($C23="",0,IF(AND(X$1&gt;=$C23,X$1&lt;$C24),SUMIFS('Q нефть, т'!X$2:X$5000,'Q нефть, т'!$B$2:$B$5000,$A23),0)))/1.007</f>
        <v>-1986.09731876862</v>
      </c>
      <c r="Y23">
        <f>(IF($C23="",0,IF(AND(Y$1&gt;=$C23,Y$1&lt;$C24),SUMIFS('Q жидкость, т'!Y$2:Y$5000,'Q жидкость, т'!$B$2:$B$5000,$A23),0))-IF($C23="",0,IF(AND(Y$1&gt;=$C23,Y$1&lt;$C24),SUMIFS('Q нефть, т'!Y$2:Y$5000,'Q нефть, т'!$B$2:$B$5000,$A23),0)))/1.007</f>
        <v>-1986.09731876862</v>
      </c>
      <c r="Z23">
        <f>(IF($C23="",0,IF(AND(Z$1&gt;=$C23,Z$1&lt;$C24),SUMIFS('Q жидкость, т'!Z$2:Z$5000,'Q жидкость, т'!$B$2:$B$5000,$A23),0))-IF($C23="",0,IF(AND(Z$1&gt;=$C23,Z$1&lt;$C24),SUMIFS('Q нефть, т'!Z$2:Z$5000,'Q нефть, т'!$B$2:$B$5000,$A23),0)))/1.007</f>
        <v>-1986.09731876862</v>
      </c>
      <c r="AA23">
        <f>(IF($C23="",0,IF(AND(AA$1&gt;=$C23,AA$1&lt;$C24),SUMIFS('Q жидкость, т'!AA$2:AA$5000,'Q жидкость, т'!$B$2:$B$5000,$A23),0))-IF($C23="",0,IF(AND(AA$1&gt;=$C23,AA$1&lt;$C24),SUMIFS('Q нефть, т'!AA$2:AA$5000,'Q нефть, т'!$B$2:$B$5000,$A23),0)))/1.007</f>
        <v>-1986.09731876862</v>
      </c>
      <c r="AB23">
        <f>(IF($C23="",0,IF(AND(AB$1&gt;=$C23,AB$1&lt;$C24),SUMIFS('Q жидкость, т'!AB$2:AB$5000,'Q жидкость, т'!$B$2:$B$5000,$A23),0))-IF($C23="",0,IF(AND(AB$1&gt;=$C23,AB$1&lt;$C24),SUMIFS('Q нефть, т'!AB$2:AB$5000,'Q нефть, т'!$B$2:$B$5000,$A23),0)))/1.007</f>
        <v>-1986.09731876862</v>
      </c>
      <c r="AC23">
        <f>(IF($C23="",0,IF(AND(AC$1&gt;=$C23,AC$1&lt;$C24),SUMIFS('Q жидкость, т'!AC$2:AC$5000,'Q жидкость, т'!$B$2:$B$5000,$A23),0))-IF($C23="",0,IF(AND(AC$1&gt;=$C23,AC$1&lt;$C24),SUMIFS('Q нефть, т'!AC$2:AC$5000,'Q нефть, т'!$B$2:$B$5000,$A23),0)))/1.007</f>
        <v>0</v>
      </c>
      <c r="AD23">
        <f>(IF($C23="",0,IF(AND(AD$1&gt;=$C23,AD$1&lt;$C24),SUMIFS('Q жидкость, т'!AD$2:AD$5000,'Q жидкость, т'!$B$2:$B$5000,$A23),0))-IF($C23="",0,IF(AND(AD$1&gt;=$C23,AD$1&lt;$C24),SUMIFS('Q нефть, т'!AD$2:AD$5000,'Q нефть, т'!$B$2:$B$5000,$A23),0)))/1.007</f>
        <v>0</v>
      </c>
      <c r="AE23">
        <f>(IF($C23="",0,IF(AND(AE$1&gt;=$C23,AE$1&lt;$C24),SUMIFS('Q жидкость, т'!AE$2:AE$5000,'Q жидкость, т'!$B$2:$B$5000,$A23),0))-IF($C23="",0,IF(AND(AE$1&gt;=$C23,AE$1&lt;$C24),SUMIFS('Q нефть, т'!AE$2:AE$5000,'Q нефть, т'!$B$2:$B$5000,$A23),0)))/1.007</f>
        <v>0</v>
      </c>
      <c r="AF23">
        <f>(IF($C23="",0,IF(AND(AF$1&gt;=$C23,AF$1&lt;$C24),SUMIFS('Q жидкость, т'!AF$2:AF$5000,'Q жидкость, т'!$B$2:$B$5000,$A23),0))-IF($C23="",0,IF(AND(AF$1&gt;=$C23,AF$1&lt;$C24),SUMIFS('Q нефть, т'!AF$2:AF$5000,'Q нефть, т'!$B$2:$B$5000,$A23),0)))/1.007</f>
        <v>0</v>
      </c>
      <c r="AG23">
        <f>(IF($C23="",0,IF(AND(AG$1&gt;=$C23,AG$1&lt;$C24),SUMIFS('Q жидкость, т'!AG$2:AG$5000,'Q жидкость, т'!$B$2:$B$5000,$A23),0))-IF($C23="",0,IF(AND(AG$1&gt;=$C23,AG$1&lt;$C24),SUMIFS('Q нефть, т'!AG$2:AG$5000,'Q нефть, т'!$B$2:$B$5000,$A23),0)))/1.007</f>
        <v>0</v>
      </c>
      <c r="AH23">
        <f>(IF($C23="",0,IF(AND(AH$1&gt;=$C23,AH$1&lt;$C24),SUMIFS('Q жидкость, т'!AH$2:AH$5000,'Q жидкость, т'!$B$2:$B$5000,$A23),0))-IF($C23="",0,IF(AND(AH$1&gt;=$C23,AH$1&lt;$C24),SUMIFS('Q нефть, т'!AH$2:AH$5000,'Q нефть, т'!$B$2:$B$5000,$A23),0)))/1.007</f>
        <v>0</v>
      </c>
      <c r="AI23">
        <f>(IF($C23="",0,IF(AND(AI$1&gt;=$C23,AI$1&lt;$C24),SUMIFS('Q жидкость, т'!AI$2:AI$5000,'Q жидкость, т'!$B$2:$B$5000,$A23),0))-IF($C23="",0,IF(AND(AI$1&gt;=$C23,AI$1&lt;$C24),SUMIFS('Q нефть, т'!AI$2:AI$5000,'Q нефть, т'!$B$2:$B$5000,$A23),0)))/1.007</f>
        <v>0</v>
      </c>
      <c r="AJ23">
        <f>(IF($C23="",0,IF(AND(AJ$1&gt;=$C23,AJ$1&lt;$C24),SUMIFS('Q жидкость, т'!AJ$2:AJ$5000,'Q жидкость, т'!$B$2:$B$5000,$A23),0))-IF($C23="",0,IF(AND(AJ$1&gt;=$C23,AJ$1&lt;$C24),SUMIFS('Q нефть, т'!AJ$2:AJ$5000,'Q нефть, т'!$B$2:$B$5000,$A23),0)))/1.007</f>
        <v>0</v>
      </c>
      <c r="AK23">
        <f>(IF($C23="",0,IF(AND(AK$1&gt;=$C23,AK$1&lt;$C24),SUMIFS('Q жидкость, т'!AK$2:AK$5000,'Q жидкость, т'!$B$2:$B$5000,$A23),0))-IF($C23="",0,IF(AND(AK$1&gt;=$C23,AK$1&lt;$C24),SUMIFS('Q нефть, т'!AK$2:AK$5000,'Q нефть, т'!$B$2:$B$5000,$A23),0)))/1.007</f>
        <v>0</v>
      </c>
      <c r="AL23">
        <f>(IF($C23="",0,IF(AND(AL$1&gt;=$C23,AL$1&lt;$C24),SUMIFS('Q жидкость, т'!AL$2:AL$5000,'Q жидкость, т'!$B$2:$B$5000,$A23),0))-IF($C23="",0,IF(AND(AL$1&gt;=$C23,AL$1&lt;$C24),SUMIFS('Q нефть, т'!AL$2:AL$5000,'Q нефть, т'!$B$2:$B$5000,$A23),0)))/1.007</f>
        <v>0</v>
      </c>
      <c r="AM23">
        <f>(IF($C23="",0,IF(AND(AM$1&gt;=$C23,AM$1&lt;$C24),SUMIFS('Q жидкость, т'!AM$2:AM$5000,'Q жидкость, т'!$B$2:$B$5000,$A23),0))-IF($C23="",0,IF(AND(AM$1&gt;=$C23,AM$1&lt;$C24),SUMIFS('Q нефть, т'!AM$2:AM$5000,'Q нефть, т'!$B$2:$B$5000,$A23),0)))/1.007</f>
        <v>0</v>
      </c>
      <c r="AN23">
        <f>(IF($C23="",0,IF(AND(AN$1&gt;=$C23,AN$1&lt;$C24),SUMIFS('Q жидкость, т'!AN$2:AN$5000,'Q жидкость, т'!$B$2:$B$5000,$A23),0))-IF($C23="",0,IF(AND(AN$1&gt;=$C23,AN$1&lt;$C24),SUMIFS('Q нефть, т'!AN$2:AN$5000,'Q нефть, т'!$B$2:$B$5000,$A23),0)))/1.007</f>
        <v>0</v>
      </c>
      <c r="AO23">
        <f>(IF($C23="",0,IF(AND(AO$1&gt;=$C23,AO$1&lt;$C24),SUMIFS('Q жидкость, т'!AO$2:AO$5000,'Q жидкость, т'!$B$2:$B$5000,$A23),0))-IF($C23="",0,IF(AND(AO$1&gt;=$C23,AO$1&lt;$C24),SUMIFS('Q нефть, т'!AO$2:AO$5000,'Q нефть, т'!$B$2:$B$5000,$A23),0)))/1.007</f>
        <v>0</v>
      </c>
      <c r="AP23">
        <f>(IF($C23="",0,IF(AND(AP$1&gt;=$C23,AP$1&lt;$C24),SUMIFS('Q жидкость, т'!AP$2:AP$5000,'Q жидкость, т'!$B$2:$B$5000,$A23),0))-IF($C23="",0,IF(AND(AP$1&gt;=$C23,AP$1&lt;$C24),SUMIFS('Q нефть, т'!AP$2:AP$5000,'Q нефть, т'!$B$2:$B$5000,$A23),0)))/1.007</f>
        <v>0</v>
      </c>
      <c r="AQ23">
        <f>(IF($C23="",0,IF(AND(AQ$1&gt;=$C23,AQ$1&lt;$C24),SUMIFS('Q жидкость, т'!AQ$2:AQ$5000,'Q жидкость, т'!$B$2:$B$5000,$A23),0))-IF($C23="",0,IF(AND(AQ$1&gt;=$C23,AQ$1&lt;$C24),SUMIFS('Q нефть, т'!AQ$2:AQ$5000,'Q нефть, т'!$B$2:$B$5000,$A23),0)))/1.007</f>
        <v>0</v>
      </c>
      <c r="AR23">
        <f>(IF($C23="",0,IF(AND(AR$1&gt;=$C23,AR$1&lt;$C24),SUMIFS('Q жидкость, т'!AR$2:AR$5000,'Q жидкость, т'!$B$2:$B$5000,$A23),0))-IF($C23="",0,IF(AND(AR$1&gt;=$C23,AR$1&lt;$C24),SUMIFS('Q нефть, т'!AR$2:AR$5000,'Q нефть, т'!$B$2:$B$5000,$A23),0)))/1.007</f>
        <v>0</v>
      </c>
      <c r="AS23">
        <f>(IF($C23="",0,IF(AND(AS$1&gt;=$C23,AS$1&lt;$C24),SUMIFS('Q жидкость, т'!AS$2:AS$5000,'Q жидкость, т'!$B$2:$B$5000,$A23),0))-IF($C23="",0,IF(AND(AS$1&gt;=$C23,AS$1&lt;$C24),SUMIFS('Q нефть, т'!AS$2:AS$5000,'Q нефть, т'!$B$2:$B$5000,$A23),0)))/1.007</f>
        <v>0</v>
      </c>
      <c r="AT23">
        <f>(IF($C23="",0,IF(AND(AT$1&gt;=$C23,AT$1&lt;$C24),SUMIFS('Q жидкость, т'!AT$2:AT$5000,'Q жидкость, т'!$B$2:$B$5000,$A23),0))-IF($C23="",0,IF(AND(AT$1&gt;=$C23,AT$1&lt;$C24),SUMIFS('Q нефть, т'!AT$2:AT$5000,'Q нефть, т'!$B$2:$B$5000,$A23),0)))/1.007</f>
        <v>0</v>
      </c>
      <c r="AU23">
        <f>(IF($C23="",0,IF(AND(AU$1&gt;=$C23,AU$1&lt;$C24),SUMIFS('Q жидкость, т'!AU$2:AU$5000,'Q жидкость, т'!$B$2:$B$5000,$A23),0))-IF($C23="",0,IF(AND(AU$1&gt;=$C23,AU$1&lt;$C24),SUMIFS('Q нефть, т'!AU$2:AU$5000,'Q нефть, т'!$B$2:$B$5000,$A23),0)))/1.007</f>
        <v>0</v>
      </c>
      <c r="AV23">
        <f>(IF($C23="",0,IF(AND(AV$1&gt;=$C23,AV$1&lt;$C24),SUMIFS('Q жидкость, т'!AV$2:AV$5000,'Q жидкость, т'!$B$2:$B$5000,$A23),0))-IF($C23="",0,IF(AND(AV$1&gt;=$C23,AV$1&lt;$C24),SUMIFS('Q нефть, т'!AV$2:AV$5000,'Q нефть, т'!$B$2:$B$5000,$A23),0)))/1.007</f>
        <v>0</v>
      </c>
      <c r="AW23">
        <f>(IF($C23="",0,IF(AND(AW$1&gt;=$C23,AW$1&lt;$C24),SUMIFS('Q жидкость, т'!AW$2:AW$5000,'Q жидкость, т'!$B$2:$B$5000,$A23),0))-IF($C23="",0,IF(AND(AW$1&gt;=$C23,AW$1&lt;$C24),SUMIFS('Q нефть, т'!AW$2:AW$5000,'Q нефть, т'!$B$2:$B$5000,$A23),0)))/1.007</f>
        <v>0</v>
      </c>
      <c r="AX23">
        <f>(IF($C23="",0,IF(AND(AX$1&gt;=$C23,AX$1&lt;$C24),SUMIFS('Q жидкость, т'!AX$2:AX$5000,'Q жидкость, т'!$B$2:$B$5000,$A23),0))-IF($C23="",0,IF(AND(AX$1&gt;=$C23,AX$1&lt;$C24),SUMIFS('Q нефть, т'!AX$2:AX$5000,'Q нефть, т'!$B$2:$B$5000,$A23),0)))/1.007</f>
        <v>0</v>
      </c>
      <c r="AY23">
        <f>(IF($C23="",0,IF(AND(AY$1&gt;=$C23,AY$1&lt;$C24),SUMIFS('Q жидкость, т'!AY$2:AY$5000,'Q жидкость, т'!$B$2:$B$5000,$A23),0))-IF($C23="",0,IF(AND(AY$1&gt;=$C23,AY$1&lt;$C24),SUMIFS('Q нефть, т'!AY$2:AY$5000,'Q нефть, т'!$B$2:$B$5000,$A23),0)))/1.007</f>
        <v>0</v>
      </c>
      <c r="AZ23">
        <f>(IF($C23="",0,IF(AND(AZ$1&gt;=$C23,AZ$1&lt;$C24),SUMIFS('Q жидкость, т'!AZ$2:AZ$5000,'Q жидкость, т'!$B$2:$B$5000,$A23),0))-IF($C23="",0,IF(AND(AZ$1&gt;=$C23,AZ$1&lt;$C24),SUMIFS('Q нефть, т'!AZ$2:AZ$5000,'Q нефть, т'!$B$2:$B$5000,$A23),0)))/1.007</f>
        <v>0</v>
      </c>
      <c r="BA23">
        <f>(IF($C23="",0,IF(AND(BA$1&gt;=$C23,BA$1&lt;$C24),SUMIFS('Q жидкость, т'!BA$2:BA$5000,'Q жидкость, т'!$B$2:$B$5000,$A23),0))-IF($C23="",0,IF(AND(BA$1&gt;=$C23,BA$1&lt;$C24),SUMIFS('Q нефть, т'!BA$2:BA$5000,'Q нефть, т'!$B$2:$B$5000,$A23),0)))/1.007</f>
        <v>0</v>
      </c>
      <c r="BB23">
        <f>(IF($C23="",0,IF(AND(BB$1&gt;=$C23,BB$1&lt;$C24),SUMIFS('Q жидкость, т'!BB$2:BB$5000,'Q жидкость, т'!$B$2:$B$5000,$A23),0))-IF($C23="",0,IF(AND(BB$1&gt;=$C23,BB$1&lt;$C24),SUMIFS('Q нефть, т'!BB$2:BB$5000,'Q нефть, т'!$B$2:$B$5000,$A23),0)))/1.007</f>
        <v>0</v>
      </c>
      <c r="BC23">
        <f>(IF($C23="",0,IF(AND(BC$1&gt;=$C23,BC$1&lt;$C24),SUMIFS('Q жидкость, т'!BC$2:BC$5000,'Q жидкость, т'!$B$2:$B$5000,$A23),0))-IF($C23="",0,IF(AND(BC$1&gt;=$C23,BC$1&lt;$C24),SUMIFS('Q нефть, т'!BC$2:BC$5000,'Q нефть, т'!$B$2:$B$5000,$A23),0)))/1.007</f>
        <v>0</v>
      </c>
      <c r="BD23">
        <f>(IF($C23="",0,IF(AND(BD$1&gt;=$C23,BD$1&lt;$C24),SUMIFS('Q жидкость, т'!BD$2:BD$5000,'Q жидкость, т'!$B$2:$B$5000,$A23),0))-IF($C23="",0,IF(AND(BD$1&gt;=$C23,BD$1&lt;$C24),SUMIFS('Q нефть, т'!BD$2:BD$5000,'Q нефть, т'!$B$2:$B$5000,$A23),0)))/1.007</f>
        <v>0</v>
      </c>
      <c r="BE23">
        <f>(IF($C23="",0,IF(AND(BE$1&gt;=$C23,BE$1&lt;$C24),SUMIFS('Q жидкость, т'!BE$2:BE$5000,'Q жидкость, т'!$B$2:$B$5000,$A23),0))-IF($C23="",0,IF(AND(BE$1&gt;=$C23,BE$1&lt;$C24),SUMIFS('Q нефть, т'!BE$2:BE$5000,'Q нефть, т'!$B$2:$B$5000,$A23),0)))/1.007</f>
        <v>0</v>
      </c>
      <c r="BF23">
        <f>(IF($C23="",0,IF(AND(BF$1&gt;=$C23,BF$1&lt;$C24),SUMIFS('Q жидкость, т'!BF$2:BF$5000,'Q жидкость, т'!$B$2:$B$5000,$A23),0))-IF($C23="",0,IF(AND(BF$1&gt;=$C23,BF$1&lt;$C24),SUMIFS('Q нефть, т'!BF$2:BF$5000,'Q нефть, т'!$B$2:$B$5000,$A23),0)))/1.007</f>
        <v>0</v>
      </c>
      <c r="BG23">
        <f>(IF($C23="",0,IF(AND(BG$1&gt;=$C23,BG$1&lt;$C24),SUMIFS('Q жидкость, т'!BG$2:BG$5000,'Q жидкость, т'!$B$2:$B$5000,$A23),0))-IF($C23="",0,IF(AND(BG$1&gt;=$C23,BG$1&lt;$C24),SUMIFS('Q нефть, т'!BG$2:BG$5000,'Q нефть, т'!$B$2:$B$5000,$A23),0)))/1.007</f>
        <v>0</v>
      </c>
      <c r="BH23">
        <f>(IF($C23="",0,IF(AND(BH$1&gt;=$C23,BH$1&lt;$C24),SUMIFS('Q жидкость, т'!BH$2:BH$5000,'Q жидкость, т'!$B$2:$B$5000,$A23),0))-IF($C23="",0,IF(AND(BH$1&gt;=$C23,BH$1&lt;$C24),SUMIFS('Q нефть, т'!BH$2:BH$5000,'Q нефть, т'!$B$2:$B$5000,$A23),0)))/1.007</f>
        <v>0</v>
      </c>
      <c r="BI23">
        <f>(IF($C23="",0,IF(AND(BI$1&gt;=$C23,BI$1&lt;$C24),SUMIFS('Q жидкость, т'!BI$2:BI$5000,'Q жидкость, т'!$B$2:$B$5000,$A23),0))-IF($C23="",0,IF(AND(BI$1&gt;=$C23,BI$1&lt;$C24),SUMIFS('Q нефть, т'!BI$2:BI$5000,'Q нефть, т'!$B$2:$B$5000,$A23),0)))/1.007</f>
        <v>0</v>
      </c>
      <c r="BJ23">
        <f>(IF($C23="",0,IF(AND(BJ$1&gt;=$C23,BJ$1&lt;$C24),SUMIFS('Q жидкость, т'!BJ$2:BJ$5000,'Q жидкость, т'!$B$2:$B$5000,$A23),0))-IF($C23="",0,IF(AND(BJ$1&gt;=$C23,BJ$1&lt;$C24),SUMIFS('Q нефть, т'!BJ$2:BJ$5000,'Q нефть, т'!$B$2:$B$5000,$A23),0)))/1.007</f>
        <v>0</v>
      </c>
      <c r="BK23">
        <f>(IF($C23="",0,IF(AND(BK$1&gt;=$C23,BK$1&lt;$C24),SUMIFS('Q жидкость, т'!BK$2:BK$5000,'Q жидкость, т'!$B$2:$B$5000,$A23),0))-IF($C23="",0,IF(AND(BK$1&gt;=$C23,BK$1&lt;$C24),SUMIFS('Q нефть, т'!BK$2:BK$5000,'Q нефть, т'!$B$2:$B$5000,$A23),0)))/1.007</f>
        <v>0</v>
      </c>
      <c r="BL23">
        <f>(IF($C23="",0,IF(AND(BL$1&gt;=$C23,BL$1&lt;$C24),SUMIFS('Q жидкость, т'!BL$2:BL$5000,'Q жидкость, т'!$B$2:$B$5000,$A23),0))-IF($C23="",0,IF(AND(BL$1&gt;=$C23,BL$1&lt;$C24),SUMIFS('Q нефть, т'!BL$2:BL$5000,'Q нефть, т'!$B$2:$B$5000,$A23),0)))/1.007</f>
        <v>0</v>
      </c>
      <c r="BM23">
        <f>(IF($C23="",0,IF(AND(BM$1&gt;=$C23,BM$1&lt;$C24),SUMIFS('Q жидкость, т'!BM$2:BM$5000,'Q жидкость, т'!$B$2:$B$5000,$A23),0))-IF($C23="",0,IF(AND(BM$1&gt;=$C23,BM$1&lt;$C24),SUMIFS('Q нефть, т'!BM$2:BM$5000,'Q нефть, т'!$B$2:$B$5000,$A23),0)))/1.007</f>
        <v>0</v>
      </c>
      <c r="BN23">
        <f>(IF($C23="",0,IF(AND(BN$1&gt;=$C23,BN$1&lt;$C24),SUMIFS('Q жидкость, т'!BN$2:BN$5000,'Q жидкость, т'!$B$2:$B$5000,$A23),0))-IF($C23="",0,IF(AND(BN$1&gt;=$C23,BN$1&lt;$C24),SUMIFS('Q нефть, т'!BN$2:BN$5000,'Q нефть, т'!$B$2:$B$5000,$A23),0)))/1.007</f>
        <v>0</v>
      </c>
      <c r="BO23">
        <f>(IF($C23="",0,IF(AND(BO$1&gt;=$C23,BO$1&lt;$C24),SUMIFS('Q жидкость, т'!BO$2:BO$5000,'Q жидкость, т'!$B$2:$B$5000,$A23),0))-IF($C23="",0,IF(AND(BO$1&gt;=$C23,BO$1&lt;$C24),SUMIFS('Q нефть, т'!BO$2:BO$5000,'Q нефть, т'!$B$2:$B$5000,$A23),0)))/1.007</f>
        <v>0</v>
      </c>
      <c r="BP23">
        <f>(IF($C23="",0,IF(AND(BP$1&gt;=$C23,BP$1&lt;$C24),SUMIFS('Q жидкость, т'!BP$2:BP$5000,'Q жидкость, т'!$B$2:$B$5000,$A23),0))-IF($C23="",0,IF(AND(BP$1&gt;=$C23,BP$1&lt;$C24),SUMIFS('Q нефть, т'!BP$2:BP$5000,'Q нефть, т'!$B$2:$B$5000,$A23),0)))/1.007</f>
        <v>0</v>
      </c>
      <c r="BQ23">
        <f>(IF($C23="",0,IF(AND(BQ$1&gt;=$C23,BQ$1&lt;$C24),SUMIFS('Q жидкость, т'!BQ$2:BQ$5000,'Q жидкость, т'!$B$2:$B$5000,$A23),0))-IF($C23="",0,IF(AND(BQ$1&gt;=$C23,BQ$1&lt;$C24),SUMIFS('Q нефть, т'!BQ$2:BQ$5000,'Q нефть, т'!$B$2:$B$5000,$A23),0)))/1.007</f>
        <v>0</v>
      </c>
      <c r="BR23">
        <f>(IF($C23="",0,IF(AND(BR$1&gt;=$C23,BR$1&lt;$C24),SUMIFS('Q жидкость, т'!BR$2:BR$5000,'Q жидкость, т'!$B$2:$B$5000,$A23),0))-IF($C23="",0,IF(AND(BR$1&gt;=$C23,BR$1&lt;$C24),SUMIFS('Q нефть, т'!BR$2:BR$5000,'Q нефть, т'!$B$2:$B$5000,$A23),0)))/1.007</f>
        <v>0</v>
      </c>
      <c r="BS23">
        <f>(IF($C23="",0,IF(AND(BS$1&gt;=$C23,BS$1&lt;$C24),SUMIFS('Q жидкость, т'!BS$2:BS$5000,'Q жидкость, т'!$B$2:$B$5000,$A23),0))-IF($C23="",0,IF(AND(BS$1&gt;=$C23,BS$1&lt;$C24),SUMIFS('Q нефть, т'!BS$2:BS$5000,'Q нефть, т'!$B$2:$B$5000,$A23),0)))/1.007</f>
        <v>0</v>
      </c>
      <c r="BT23">
        <f>(IF($C23="",0,IF(AND(BT$1&gt;=$C23,BT$1&lt;$C24),SUMIFS('Q жидкость, т'!BT$2:BT$5000,'Q жидкость, т'!$B$2:$B$5000,$A23),0))-IF($C23="",0,IF(AND(BT$1&gt;=$C23,BT$1&lt;$C24),SUMIFS('Q нефть, т'!BT$2:BT$5000,'Q нефть, т'!$B$2:$B$5000,$A23),0)))/1.007</f>
        <v>0</v>
      </c>
      <c r="BU23">
        <f>(IF($C23="",0,IF(AND(BU$1&gt;=$C23,BU$1&lt;$C24),SUMIFS('Q жидкость, т'!BU$2:BU$5000,'Q жидкость, т'!$B$2:$B$5000,$A23),0))-IF($C23="",0,IF(AND(BU$1&gt;=$C23,BU$1&lt;$C24),SUMIFS('Q нефть, т'!BU$2:BU$5000,'Q нефть, т'!$B$2:$B$5000,$A23),0)))/1.007</f>
        <v>0</v>
      </c>
      <c r="BV23">
        <f>(IF($C23="",0,IF(AND(BV$1&gt;=$C23,BV$1&lt;$C24),SUMIFS('Q жидкость, т'!BV$2:BV$5000,'Q жидкость, т'!$B$2:$B$5000,$A23),0))-IF($C23="",0,IF(AND(BV$1&gt;=$C23,BV$1&lt;$C24),SUMIFS('Q нефть, т'!BV$2:BV$5000,'Q нефть, т'!$B$2:$B$5000,$A23),0)))/1.007</f>
        <v>0</v>
      </c>
      <c r="BW23">
        <f>(IF($C23="",0,IF(AND(BW$1&gt;=$C23,BW$1&lt;$C24),SUMIFS('Q жидкость, т'!BW$2:BW$5000,'Q жидкость, т'!$B$2:$B$5000,$A23),0))-IF($C23="",0,IF(AND(BW$1&gt;=$C23,BW$1&lt;$C24),SUMIFS('Q нефть, т'!BW$2:BW$5000,'Q нефть, т'!$B$2:$B$5000,$A23),0)))/1.007</f>
        <v>0</v>
      </c>
      <c r="BX23">
        <f>(IF($C23="",0,IF(AND(BX$1&gt;=$C23,BX$1&lt;$C24),SUMIFS('Q жидкость, т'!BX$2:BX$5000,'Q жидкость, т'!$B$2:$B$5000,$A23),0))-IF($C23="",0,IF(AND(BX$1&gt;=$C23,BX$1&lt;$C24),SUMIFS('Q нефть, т'!BX$2:BX$5000,'Q нефть, т'!$B$2:$B$5000,$A23),0)))/1.007</f>
        <v>0</v>
      </c>
      <c r="BY23">
        <f>(IF($C23="",0,IF(AND(BY$1&gt;=$C23,BY$1&lt;$C24),SUMIFS('Q жидкость, т'!BY$2:BY$5000,'Q жидкость, т'!$B$2:$B$5000,$A23),0))-IF($C23="",0,IF(AND(BY$1&gt;=$C23,BY$1&lt;$C24),SUMIFS('Q нефть, т'!BY$2:BY$5000,'Q нефть, т'!$B$2:$B$5000,$A23),0)))/1.007</f>
        <v>0</v>
      </c>
    </row>
    <row r="24" spans="1:77" x14ac:dyDescent="0.25">
      <c r="A24">
        <f>IF('Объекты по КП'!A24="","",'Объекты по КП'!A24)</f>
        <v>18</v>
      </c>
      <c r="B24" t="str">
        <f>IF('Объекты по КП'!B24="","",'Объекты по КП'!B24)</f>
        <v>КНС</v>
      </c>
      <c r="C24" s="5">
        <f>IF('Объекты по КП'!C24="","",'Объекты по КП'!C24)</f>
        <v>45992</v>
      </c>
      <c r="F24">
        <f>(IF($C24="",0,IF(AND(F$1&gt;=$C24,F$1&lt;$C25),SUMIFS('Q жидкость, т'!F$2:F$5000,'Q жидкость, т'!$B$2:$B$5000,$A24),0))-IF($C24="",0,IF(AND(F$1&gt;=$C24,F$1&lt;$C25),SUMIFS('Q нефть, т'!F$2:F$5000,'Q нефть, т'!$B$2:$B$5000,$A24),0)))/1.007</f>
        <v>0</v>
      </c>
      <c r="G24">
        <f>(IF($C24="",0,IF(AND(G$1&gt;=$C24,G$1&lt;$C25),SUMIFS('Q жидкость, т'!G$2:G$5000,'Q жидкость, т'!$B$2:$B$5000,$A24),0))-IF($C24="",0,IF(AND(G$1&gt;=$C24,G$1&lt;$C25),SUMIFS('Q нефть, т'!G$2:G$5000,'Q нефть, т'!$B$2:$B$5000,$A24),0)))/1.007</f>
        <v>0</v>
      </c>
      <c r="H24">
        <f>(IF($C24="",0,IF(AND(H$1&gt;=$C24,H$1&lt;$C25),SUMIFS('Q жидкость, т'!H$2:H$5000,'Q жидкость, т'!$B$2:$B$5000,$A24),0))-IF($C24="",0,IF(AND(H$1&gt;=$C24,H$1&lt;$C25),SUMIFS('Q нефть, т'!H$2:H$5000,'Q нефть, т'!$B$2:$B$5000,$A24),0)))/1.007</f>
        <v>0</v>
      </c>
      <c r="I24">
        <f>(IF($C24="",0,IF(AND(I$1&gt;=$C24,I$1&lt;$C25),SUMIFS('Q жидкость, т'!I$2:I$5000,'Q жидкость, т'!$B$2:$B$5000,$A24),0))-IF($C24="",0,IF(AND(I$1&gt;=$C24,I$1&lt;$C25),SUMIFS('Q нефть, т'!I$2:I$5000,'Q нефть, т'!$B$2:$B$5000,$A24),0)))/1.007</f>
        <v>0</v>
      </c>
      <c r="J24">
        <f>(IF($C24="",0,IF(AND(J$1&gt;=$C24,J$1&lt;$C25),SUMIFS('Q жидкость, т'!J$2:J$5000,'Q жидкость, т'!$B$2:$B$5000,$A24),0))-IF($C24="",0,IF(AND(J$1&gt;=$C24,J$1&lt;$C25),SUMIFS('Q нефть, т'!J$2:J$5000,'Q нефть, т'!$B$2:$B$5000,$A24),0)))/1.007</f>
        <v>0</v>
      </c>
      <c r="K24">
        <f>(IF($C24="",0,IF(AND(K$1&gt;=$C24,K$1&lt;$C25),SUMIFS('Q жидкость, т'!K$2:K$5000,'Q жидкость, т'!$B$2:$B$5000,$A24),0))-IF($C24="",0,IF(AND(K$1&gt;=$C24,K$1&lt;$C25),SUMIFS('Q нефть, т'!K$2:K$5000,'Q нефть, т'!$B$2:$B$5000,$A24),0)))/1.007</f>
        <v>0</v>
      </c>
      <c r="L24">
        <f>(IF($C24="",0,IF(AND(L$1&gt;=$C24,L$1&lt;$C25),SUMIFS('Q жидкость, т'!L$2:L$5000,'Q жидкость, т'!$B$2:$B$5000,$A24),0))-IF($C24="",0,IF(AND(L$1&gt;=$C24,L$1&lt;$C25),SUMIFS('Q нефть, т'!L$2:L$5000,'Q нефть, т'!$B$2:$B$5000,$A24),0)))/1.007</f>
        <v>0</v>
      </c>
      <c r="M24">
        <f>(IF($C24="",0,IF(AND(M$1&gt;=$C24,M$1&lt;$C25),SUMIFS('Q жидкость, т'!M$2:M$5000,'Q жидкость, т'!$B$2:$B$5000,$A24),0))-IF($C24="",0,IF(AND(M$1&gt;=$C24,M$1&lt;$C25),SUMIFS('Q нефть, т'!M$2:M$5000,'Q нефть, т'!$B$2:$B$5000,$A24),0)))/1.007</f>
        <v>0</v>
      </c>
      <c r="N24">
        <f>(IF($C24="",0,IF(AND(N$1&gt;=$C24,N$1&lt;$C25),SUMIFS('Q жидкость, т'!N$2:N$5000,'Q жидкость, т'!$B$2:$B$5000,$A24),0))-IF($C24="",0,IF(AND(N$1&gt;=$C24,N$1&lt;$C25),SUMIFS('Q нефть, т'!N$2:N$5000,'Q нефть, т'!$B$2:$B$5000,$A24),0)))/1.007</f>
        <v>0</v>
      </c>
      <c r="O24">
        <f>(IF($C24="",0,IF(AND(O$1&gt;=$C24,O$1&lt;$C25),SUMIFS('Q жидкость, т'!O$2:O$5000,'Q жидкость, т'!$B$2:$B$5000,$A24),0))-IF($C24="",0,IF(AND(O$1&gt;=$C24,O$1&lt;$C25),SUMIFS('Q нефть, т'!O$2:O$5000,'Q нефть, т'!$B$2:$B$5000,$A24),0)))/1.007</f>
        <v>0</v>
      </c>
      <c r="P24">
        <f>(IF($C24="",0,IF(AND(P$1&gt;=$C24,P$1&lt;$C25),SUMIFS('Q жидкость, т'!P$2:P$5000,'Q жидкость, т'!$B$2:$B$5000,$A24),0))-IF($C24="",0,IF(AND(P$1&gt;=$C24,P$1&lt;$C25),SUMIFS('Q нефть, т'!P$2:P$5000,'Q нефть, т'!$B$2:$B$5000,$A24),0)))/1.007</f>
        <v>0</v>
      </c>
      <c r="Q24">
        <f>(IF($C24="",0,IF(AND(Q$1&gt;=$C24,Q$1&lt;$C25),SUMIFS('Q жидкость, т'!Q$2:Q$5000,'Q жидкость, т'!$B$2:$B$5000,$A24),0))-IF($C24="",0,IF(AND(Q$1&gt;=$C24,Q$1&lt;$C25),SUMIFS('Q нефть, т'!Q$2:Q$5000,'Q нефть, т'!$B$2:$B$5000,$A24),0)))/1.007</f>
        <v>0</v>
      </c>
      <c r="R24">
        <f>(IF($C24="",0,IF(AND(R$1&gt;=$C24,R$1&lt;$C25),SUMIFS('Q жидкость, т'!R$2:R$5000,'Q жидкость, т'!$B$2:$B$5000,$A24),0))-IF($C24="",0,IF(AND(R$1&gt;=$C24,R$1&lt;$C25),SUMIFS('Q нефть, т'!R$2:R$5000,'Q нефть, т'!$B$2:$B$5000,$A24),0)))/1.007</f>
        <v>0</v>
      </c>
      <c r="S24">
        <f>(IF($C24="",0,IF(AND(S$1&gt;=$C24,S$1&lt;$C25),SUMIFS('Q жидкость, т'!S$2:S$5000,'Q жидкость, т'!$B$2:$B$5000,$A24),0))-IF($C24="",0,IF(AND(S$1&gt;=$C24,S$1&lt;$C25),SUMIFS('Q нефть, т'!S$2:S$5000,'Q нефть, т'!$B$2:$B$5000,$A24),0)))/1.007</f>
        <v>0</v>
      </c>
      <c r="T24">
        <f>(IF($C24="",0,IF(AND(T$1&gt;=$C24,T$1&lt;$C25),SUMIFS('Q жидкость, т'!T$2:T$5000,'Q жидкость, т'!$B$2:$B$5000,$A24),0))-IF($C24="",0,IF(AND(T$1&gt;=$C24,T$1&lt;$C25),SUMIFS('Q нефть, т'!T$2:T$5000,'Q нефть, т'!$B$2:$B$5000,$A24),0)))/1.007</f>
        <v>0</v>
      </c>
      <c r="U24">
        <f>(IF($C24="",0,IF(AND(U$1&gt;=$C24,U$1&lt;$C25),SUMIFS('Q жидкость, т'!U$2:U$5000,'Q жидкость, т'!$B$2:$B$5000,$A24),0))-IF($C24="",0,IF(AND(U$1&gt;=$C24,U$1&lt;$C25),SUMIFS('Q нефть, т'!U$2:U$5000,'Q нефть, т'!$B$2:$B$5000,$A24),0)))/1.007</f>
        <v>0</v>
      </c>
      <c r="V24">
        <f>(IF($C24="",0,IF(AND(V$1&gt;=$C24,V$1&lt;$C25),SUMIFS('Q жидкость, т'!V$2:V$5000,'Q жидкость, т'!$B$2:$B$5000,$A24),0))-IF($C24="",0,IF(AND(V$1&gt;=$C24,V$1&lt;$C25),SUMIFS('Q нефть, т'!V$2:V$5000,'Q нефть, т'!$B$2:$B$5000,$A24),0)))/1.007</f>
        <v>0</v>
      </c>
      <c r="W24">
        <f>(IF($C24="",0,IF(AND(W$1&gt;=$C24,W$1&lt;$C25),SUMIFS('Q жидкость, т'!W$2:W$5000,'Q жидкость, т'!$B$2:$B$5000,$A24),0))-IF($C24="",0,IF(AND(W$1&gt;=$C24,W$1&lt;$C25),SUMIFS('Q нефть, т'!W$2:W$5000,'Q нефть, т'!$B$2:$B$5000,$A24),0)))/1.007</f>
        <v>0</v>
      </c>
      <c r="X24">
        <f>(IF($C24="",0,IF(AND(X$1&gt;=$C24,X$1&lt;$C25),SUMIFS('Q жидкость, т'!X$2:X$5000,'Q жидкость, т'!$B$2:$B$5000,$A24),0))-IF($C24="",0,IF(AND(X$1&gt;=$C24,X$1&lt;$C25),SUMIFS('Q нефть, т'!X$2:X$5000,'Q нефть, т'!$B$2:$B$5000,$A24),0)))/1.007</f>
        <v>0</v>
      </c>
      <c r="Y24">
        <f>(IF($C24="",0,IF(AND(Y$1&gt;=$C24,Y$1&lt;$C25),SUMIFS('Q жидкость, т'!Y$2:Y$5000,'Q жидкость, т'!$B$2:$B$5000,$A24),0))-IF($C24="",0,IF(AND(Y$1&gt;=$C24,Y$1&lt;$C25),SUMIFS('Q нефть, т'!Y$2:Y$5000,'Q нефть, т'!$B$2:$B$5000,$A24),0)))/1.007</f>
        <v>0</v>
      </c>
      <c r="Z24">
        <f>(IF($C24="",0,IF(AND(Z$1&gt;=$C24,Z$1&lt;$C25),SUMIFS('Q жидкость, т'!Z$2:Z$5000,'Q жидкость, т'!$B$2:$B$5000,$A24),0))-IF($C24="",0,IF(AND(Z$1&gt;=$C24,Z$1&lt;$C25),SUMIFS('Q нефть, т'!Z$2:Z$5000,'Q нефть, т'!$B$2:$B$5000,$A24),0)))/1.007</f>
        <v>0</v>
      </c>
      <c r="AA24">
        <f>(IF($C24="",0,IF(AND(AA$1&gt;=$C24,AA$1&lt;$C25),SUMIFS('Q жидкость, т'!AA$2:AA$5000,'Q жидкость, т'!$B$2:$B$5000,$A24),0))-IF($C24="",0,IF(AND(AA$1&gt;=$C24,AA$1&lt;$C25),SUMIFS('Q нефть, т'!AA$2:AA$5000,'Q нефть, т'!$B$2:$B$5000,$A24),0)))/1.007</f>
        <v>0</v>
      </c>
      <c r="AB24">
        <f>(IF($C24="",0,IF(AND(AB$1&gt;=$C24,AB$1&lt;$C25),SUMIFS('Q жидкость, т'!AB$2:AB$5000,'Q жидкость, т'!$B$2:$B$5000,$A24),0))-IF($C24="",0,IF(AND(AB$1&gt;=$C24,AB$1&lt;$C25),SUMIFS('Q нефть, т'!AB$2:AB$5000,'Q нефть, т'!$B$2:$B$5000,$A24),0)))/1.007</f>
        <v>0</v>
      </c>
      <c r="AC24">
        <f>(IF($C24="",0,IF(AND(AC$1&gt;=$C24,AC$1&lt;$C25),SUMIFS('Q жидкость, т'!AC$2:AC$5000,'Q жидкость, т'!$B$2:$B$5000,$A24),0))-IF($C24="",0,IF(AND(AC$1&gt;=$C24,AC$1&lt;$C25),SUMIFS('Q нефть, т'!AC$2:AC$5000,'Q нефть, т'!$B$2:$B$5000,$A24),0)))/1.007</f>
        <v>-1986.09731876862</v>
      </c>
      <c r="AD24">
        <f>(IF($C24="",0,IF(AND(AD$1&gt;=$C24,AD$1&lt;$C25),SUMIFS('Q жидкость, т'!AD$2:AD$5000,'Q жидкость, т'!$B$2:$B$5000,$A24),0))-IF($C24="",0,IF(AND(AD$1&gt;=$C24,AD$1&lt;$C25),SUMIFS('Q нефть, т'!AD$2:AD$5000,'Q нефть, т'!$B$2:$B$5000,$A24),0)))/1.007</f>
        <v>-1986.09731876862</v>
      </c>
      <c r="AE24">
        <f>(IF($C24="",0,IF(AND(AE$1&gt;=$C24,AE$1&lt;$C25),SUMIFS('Q жидкость, т'!AE$2:AE$5000,'Q жидкость, т'!$B$2:$B$5000,$A24),0))-IF($C24="",0,IF(AND(AE$1&gt;=$C24,AE$1&lt;$C25),SUMIFS('Q нефть, т'!AE$2:AE$5000,'Q нефть, т'!$B$2:$B$5000,$A24),0)))/1.007</f>
        <v>-1986.09731876862</v>
      </c>
      <c r="AF24">
        <f>(IF($C24="",0,IF(AND(AF$1&gt;=$C24,AF$1&lt;$C25),SUMIFS('Q жидкость, т'!AF$2:AF$5000,'Q жидкость, т'!$B$2:$B$5000,$A24),0))-IF($C24="",0,IF(AND(AF$1&gt;=$C24,AF$1&lt;$C25),SUMIFS('Q нефть, т'!AF$2:AF$5000,'Q нефть, т'!$B$2:$B$5000,$A24),0)))/1.007</f>
        <v>-1986.09731876862</v>
      </c>
      <c r="AG24">
        <f>(IF($C24="",0,IF(AND(AG$1&gt;=$C24,AG$1&lt;$C25),SUMIFS('Q жидкость, т'!AG$2:AG$5000,'Q жидкость, т'!$B$2:$B$5000,$A24),0))-IF($C24="",0,IF(AND(AG$1&gt;=$C24,AG$1&lt;$C25),SUMIFS('Q нефть, т'!AG$2:AG$5000,'Q нефть, т'!$B$2:$B$5000,$A24),0)))/1.007</f>
        <v>-1986.09731876862</v>
      </c>
      <c r="AH24">
        <f>(IF($C24="",0,IF(AND(AH$1&gt;=$C24,AH$1&lt;$C25),SUMIFS('Q жидкость, т'!AH$2:AH$5000,'Q жидкость, т'!$B$2:$B$5000,$A24),0))-IF($C24="",0,IF(AND(AH$1&gt;=$C24,AH$1&lt;$C25),SUMIFS('Q нефть, т'!AH$2:AH$5000,'Q нефть, т'!$B$2:$B$5000,$A24),0)))/1.007</f>
        <v>-1986.09731876862</v>
      </c>
      <c r="AI24">
        <f>(IF($C24="",0,IF(AND(AI$1&gt;=$C24,AI$1&lt;$C25),SUMIFS('Q жидкость, т'!AI$2:AI$5000,'Q жидкость, т'!$B$2:$B$5000,$A24),0))-IF($C24="",0,IF(AND(AI$1&gt;=$C24,AI$1&lt;$C25),SUMIFS('Q нефть, т'!AI$2:AI$5000,'Q нефть, т'!$B$2:$B$5000,$A24),0)))/1.007</f>
        <v>-1986.09731876862</v>
      </c>
      <c r="AJ24">
        <f>(IF($C24="",0,IF(AND(AJ$1&gt;=$C24,AJ$1&lt;$C25),SUMIFS('Q жидкость, т'!AJ$2:AJ$5000,'Q жидкость, т'!$B$2:$B$5000,$A24),0))-IF($C24="",0,IF(AND(AJ$1&gt;=$C24,AJ$1&lt;$C25),SUMIFS('Q нефть, т'!AJ$2:AJ$5000,'Q нефть, т'!$B$2:$B$5000,$A24),0)))/1.007</f>
        <v>-1986.09731876862</v>
      </c>
      <c r="AK24">
        <f>(IF($C24="",0,IF(AND(AK$1&gt;=$C24,AK$1&lt;$C25),SUMIFS('Q жидкость, т'!AK$2:AK$5000,'Q жидкость, т'!$B$2:$B$5000,$A24),0))-IF($C24="",0,IF(AND(AK$1&gt;=$C24,AK$1&lt;$C25),SUMIFS('Q нефть, т'!AK$2:AK$5000,'Q нефть, т'!$B$2:$B$5000,$A24),0)))/1.007</f>
        <v>-1986.09731876862</v>
      </c>
      <c r="AL24">
        <f>(IF($C24="",0,IF(AND(AL$1&gt;=$C24,AL$1&lt;$C25),SUMIFS('Q жидкость, т'!AL$2:AL$5000,'Q жидкость, т'!$B$2:$B$5000,$A24),0))-IF($C24="",0,IF(AND(AL$1&gt;=$C24,AL$1&lt;$C25),SUMIFS('Q нефть, т'!AL$2:AL$5000,'Q нефть, т'!$B$2:$B$5000,$A24),0)))/1.007</f>
        <v>-1986.09731876862</v>
      </c>
      <c r="AM24">
        <f>(IF($C24="",0,IF(AND(AM$1&gt;=$C24,AM$1&lt;$C25),SUMIFS('Q жидкость, т'!AM$2:AM$5000,'Q жидкость, т'!$B$2:$B$5000,$A24),0))-IF($C24="",0,IF(AND(AM$1&gt;=$C24,AM$1&lt;$C25),SUMIFS('Q нефть, т'!AM$2:AM$5000,'Q нефть, т'!$B$2:$B$5000,$A24),0)))/1.007</f>
        <v>-1986.09731876862</v>
      </c>
      <c r="AN24">
        <f>(IF($C24="",0,IF(AND(AN$1&gt;=$C24,AN$1&lt;$C25),SUMIFS('Q жидкость, т'!AN$2:AN$5000,'Q жидкость, т'!$B$2:$B$5000,$A24),0))-IF($C24="",0,IF(AND(AN$1&gt;=$C24,AN$1&lt;$C25),SUMIFS('Q нефть, т'!AN$2:AN$5000,'Q нефть, т'!$B$2:$B$5000,$A24),0)))/1.007</f>
        <v>-1986.09731876862</v>
      </c>
      <c r="AO24">
        <f>(IF($C24="",0,IF(AND(AO$1&gt;=$C24,AO$1&lt;$C25),SUMIFS('Q жидкость, т'!AO$2:AO$5000,'Q жидкость, т'!$B$2:$B$5000,$A24),0))-IF($C24="",0,IF(AND(AO$1&gt;=$C24,AO$1&lt;$C25),SUMIFS('Q нефть, т'!AO$2:AO$5000,'Q нефть, т'!$B$2:$B$5000,$A24),0)))/1.007</f>
        <v>-1986.09731876862</v>
      </c>
      <c r="AP24">
        <f>(IF($C24="",0,IF(AND(AP$1&gt;=$C24,AP$1&lt;$C25),SUMIFS('Q жидкость, т'!AP$2:AP$5000,'Q жидкость, т'!$B$2:$B$5000,$A24),0))-IF($C24="",0,IF(AND(AP$1&gt;=$C24,AP$1&lt;$C25),SUMIFS('Q нефть, т'!AP$2:AP$5000,'Q нефть, т'!$B$2:$B$5000,$A24),0)))/1.007</f>
        <v>-1986.09731876862</v>
      </c>
      <c r="AQ24">
        <f>(IF($C24="",0,IF(AND(AQ$1&gt;=$C24,AQ$1&lt;$C25),SUMIFS('Q жидкость, т'!AQ$2:AQ$5000,'Q жидкость, т'!$B$2:$B$5000,$A24),0))-IF($C24="",0,IF(AND(AQ$1&gt;=$C24,AQ$1&lt;$C25),SUMIFS('Q нефть, т'!AQ$2:AQ$5000,'Q нефть, т'!$B$2:$B$5000,$A24),0)))/1.007</f>
        <v>-1986.09731876862</v>
      </c>
      <c r="AR24">
        <f>(IF($C24="",0,IF(AND(AR$1&gt;=$C24,AR$1&lt;$C25),SUMIFS('Q жидкость, т'!AR$2:AR$5000,'Q жидкость, т'!$B$2:$B$5000,$A24),0))-IF($C24="",0,IF(AND(AR$1&gt;=$C24,AR$1&lt;$C25),SUMIFS('Q нефть, т'!AR$2:AR$5000,'Q нефть, т'!$B$2:$B$5000,$A24),0)))/1.007</f>
        <v>-1986.09731876862</v>
      </c>
      <c r="AS24">
        <f>(IF($C24="",0,IF(AND(AS$1&gt;=$C24,AS$1&lt;$C25),SUMIFS('Q жидкость, т'!AS$2:AS$5000,'Q жидкость, т'!$B$2:$B$5000,$A24),0))-IF($C24="",0,IF(AND(AS$1&gt;=$C24,AS$1&lt;$C25),SUMIFS('Q нефть, т'!AS$2:AS$5000,'Q нефть, т'!$B$2:$B$5000,$A24),0)))/1.007</f>
        <v>-1986.09731876862</v>
      </c>
      <c r="AT24">
        <f>(IF($C24="",0,IF(AND(AT$1&gt;=$C24,AT$1&lt;$C25),SUMIFS('Q жидкость, т'!AT$2:AT$5000,'Q жидкость, т'!$B$2:$B$5000,$A24),0))-IF($C24="",0,IF(AND(AT$1&gt;=$C24,AT$1&lt;$C25),SUMIFS('Q нефть, т'!AT$2:AT$5000,'Q нефть, т'!$B$2:$B$5000,$A24),0)))/1.007</f>
        <v>-1986.09731876862</v>
      </c>
      <c r="AU24">
        <f>(IF($C24="",0,IF(AND(AU$1&gt;=$C24,AU$1&lt;$C25),SUMIFS('Q жидкость, т'!AU$2:AU$5000,'Q жидкость, т'!$B$2:$B$5000,$A24),0))-IF($C24="",0,IF(AND(AU$1&gt;=$C24,AU$1&lt;$C25),SUMIFS('Q нефть, т'!AU$2:AU$5000,'Q нефть, т'!$B$2:$B$5000,$A24),0)))/1.007</f>
        <v>-1986.09731876862</v>
      </c>
      <c r="AV24">
        <f>(IF($C24="",0,IF(AND(AV$1&gt;=$C24,AV$1&lt;$C25),SUMIFS('Q жидкость, т'!AV$2:AV$5000,'Q жидкость, т'!$B$2:$B$5000,$A24),0))-IF($C24="",0,IF(AND(AV$1&gt;=$C24,AV$1&lt;$C25),SUMIFS('Q нефть, т'!AV$2:AV$5000,'Q нефть, т'!$B$2:$B$5000,$A24),0)))/1.007</f>
        <v>-1986.09731876862</v>
      </c>
      <c r="AW24">
        <f>(IF($C24="",0,IF(AND(AW$1&gt;=$C24,AW$1&lt;$C25),SUMIFS('Q жидкость, т'!AW$2:AW$5000,'Q жидкость, т'!$B$2:$B$5000,$A24),0))-IF($C24="",0,IF(AND(AW$1&gt;=$C24,AW$1&lt;$C25),SUMIFS('Q нефть, т'!AW$2:AW$5000,'Q нефть, т'!$B$2:$B$5000,$A24),0)))/1.007</f>
        <v>-1986.09731876862</v>
      </c>
      <c r="AX24">
        <f>(IF($C24="",0,IF(AND(AX$1&gt;=$C24,AX$1&lt;$C25),SUMIFS('Q жидкость, т'!AX$2:AX$5000,'Q жидкость, т'!$B$2:$B$5000,$A24),0))-IF($C24="",0,IF(AND(AX$1&gt;=$C24,AX$1&lt;$C25),SUMIFS('Q нефть, т'!AX$2:AX$5000,'Q нефть, т'!$B$2:$B$5000,$A24),0)))/1.007</f>
        <v>-1986.09731876862</v>
      </c>
      <c r="AY24">
        <f>(IF($C24="",0,IF(AND(AY$1&gt;=$C24,AY$1&lt;$C25),SUMIFS('Q жидкость, т'!AY$2:AY$5000,'Q жидкость, т'!$B$2:$B$5000,$A24),0))-IF($C24="",0,IF(AND(AY$1&gt;=$C24,AY$1&lt;$C25),SUMIFS('Q нефть, т'!AY$2:AY$5000,'Q нефть, т'!$B$2:$B$5000,$A24),0)))/1.007</f>
        <v>-1986.09731876862</v>
      </c>
      <c r="AZ24">
        <f>(IF($C24="",0,IF(AND(AZ$1&gt;=$C24,AZ$1&lt;$C25),SUMIFS('Q жидкость, т'!AZ$2:AZ$5000,'Q жидкость, т'!$B$2:$B$5000,$A24),0))-IF($C24="",0,IF(AND(AZ$1&gt;=$C24,AZ$1&lt;$C25),SUMIFS('Q нефть, т'!AZ$2:AZ$5000,'Q нефть, т'!$B$2:$B$5000,$A24),0)))/1.007</f>
        <v>-1986.09731876862</v>
      </c>
      <c r="BA24">
        <f>(IF($C24="",0,IF(AND(BA$1&gt;=$C24,BA$1&lt;$C25),SUMIFS('Q жидкость, т'!BA$2:BA$5000,'Q жидкость, т'!$B$2:$B$5000,$A24),0))-IF($C24="",0,IF(AND(BA$1&gt;=$C24,BA$1&lt;$C25),SUMIFS('Q нефть, т'!BA$2:BA$5000,'Q нефть, т'!$B$2:$B$5000,$A24),0)))/1.007</f>
        <v>-1986.09731876862</v>
      </c>
      <c r="BB24">
        <f>(IF($C24="",0,IF(AND(BB$1&gt;=$C24,BB$1&lt;$C25),SUMIFS('Q жидкость, т'!BB$2:BB$5000,'Q жидкость, т'!$B$2:$B$5000,$A24),0))-IF($C24="",0,IF(AND(BB$1&gt;=$C24,BB$1&lt;$C25),SUMIFS('Q нефть, т'!BB$2:BB$5000,'Q нефть, т'!$B$2:$B$5000,$A24),0)))/1.007</f>
        <v>-1986.09731876862</v>
      </c>
      <c r="BC24">
        <f>(IF($C24="",0,IF(AND(BC$1&gt;=$C24,BC$1&lt;$C25),SUMIFS('Q жидкость, т'!BC$2:BC$5000,'Q жидкость, т'!$B$2:$B$5000,$A24),0))-IF($C24="",0,IF(AND(BC$1&gt;=$C24,BC$1&lt;$C25),SUMIFS('Q нефть, т'!BC$2:BC$5000,'Q нефть, т'!$B$2:$B$5000,$A24),0)))/1.007</f>
        <v>-1986.09731876862</v>
      </c>
      <c r="BD24">
        <f>(IF($C24="",0,IF(AND(BD$1&gt;=$C24,BD$1&lt;$C25),SUMIFS('Q жидкость, т'!BD$2:BD$5000,'Q жидкость, т'!$B$2:$B$5000,$A24),0))-IF($C24="",0,IF(AND(BD$1&gt;=$C24,BD$1&lt;$C25),SUMIFS('Q нефть, т'!BD$2:BD$5000,'Q нефть, т'!$B$2:$B$5000,$A24),0)))/1.007</f>
        <v>-1986.09731876862</v>
      </c>
      <c r="BE24">
        <f>(IF($C24="",0,IF(AND(BE$1&gt;=$C24,BE$1&lt;$C25),SUMIFS('Q жидкость, т'!BE$2:BE$5000,'Q жидкость, т'!$B$2:$B$5000,$A24),0))-IF($C24="",0,IF(AND(BE$1&gt;=$C24,BE$1&lt;$C25),SUMIFS('Q нефть, т'!BE$2:BE$5000,'Q нефть, т'!$B$2:$B$5000,$A24),0)))/1.007</f>
        <v>-1986.09731876862</v>
      </c>
      <c r="BF24">
        <f>(IF($C24="",0,IF(AND(BF$1&gt;=$C24,BF$1&lt;$C25),SUMIFS('Q жидкость, т'!BF$2:BF$5000,'Q жидкость, т'!$B$2:$B$5000,$A24),0))-IF($C24="",0,IF(AND(BF$1&gt;=$C24,BF$1&lt;$C25),SUMIFS('Q нефть, т'!BF$2:BF$5000,'Q нефть, т'!$B$2:$B$5000,$A24),0)))/1.007</f>
        <v>-1986.09731876862</v>
      </c>
      <c r="BG24">
        <f>(IF($C24="",0,IF(AND(BG$1&gt;=$C24,BG$1&lt;$C25),SUMIFS('Q жидкость, т'!BG$2:BG$5000,'Q жидкость, т'!$B$2:$B$5000,$A24),0))-IF($C24="",0,IF(AND(BG$1&gt;=$C24,BG$1&lt;$C25),SUMIFS('Q нефть, т'!BG$2:BG$5000,'Q нефть, т'!$B$2:$B$5000,$A24),0)))/1.007</f>
        <v>-1986.09731876862</v>
      </c>
      <c r="BH24">
        <f>(IF($C24="",0,IF(AND(BH$1&gt;=$C24,BH$1&lt;$C25),SUMIFS('Q жидкость, т'!BH$2:BH$5000,'Q жидкость, т'!$B$2:$B$5000,$A24),0))-IF($C24="",0,IF(AND(BH$1&gt;=$C24,BH$1&lt;$C25),SUMIFS('Q нефть, т'!BH$2:BH$5000,'Q нефть, т'!$B$2:$B$5000,$A24),0)))/1.007</f>
        <v>-1986.09731876862</v>
      </c>
      <c r="BI24">
        <f>(IF($C24="",0,IF(AND(BI$1&gt;=$C24,BI$1&lt;$C25),SUMIFS('Q жидкость, т'!BI$2:BI$5000,'Q жидкость, т'!$B$2:$B$5000,$A24),0))-IF($C24="",0,IF(AND(BI$1&gt;=$C24,BI$1&lt;$C25),SUMIFS('Q нефть, т'!BI$2:BI$5000,'Q нефть, т'!$B$2:$B$5000,$A24),0)))/1.007</f>
        <v>-1986.09731876862</v>
      </c>
      <c r="BJ24">
        <f>(IF($C24="",0,IF(AND(BJ$1&gt;=$C24,BJ$1&lt;$C25),SUMIFS('Q жидкость, т'!BJ$2:BJ$5000,'Q жидкость, т'!$B$2:$B$5000,$A24),0))-IF($C24="",0,IF(AND(BJ$1&gt;=$C24,BJ$1&lt;$C25),SUMIFS('Q нефть, т'!BJ$2:BJ$5000,'Q нефть, т'!$B$2:$B$5000,$A24),0)))/1.007</f>
        <v>-1986.09731876862</v>
      </c>
      <c r="BK24">
        <f>(IF($C24="",0,IF(AND(BK$1&gt;=$C24,BK$1&lt;$C25),SUMIFS('Q жидкость, т'!BK$2:BK$5000,'Q жидкость, т'!$B$2:$B$5000,$A24),0))-IF($C24="",0,IF(AND(BK$1&gt;=$C24,BK$1&lt;$C25),SUMIFS('Q нефть, т'!BK$2:BK$5000,'Q нефть, т'!$B$2:$B$5000,$A24),0)))/1.007</f>
        <v>-1986.09731876862</v>
      </c>
      <c r="BL24">
        <f>(IF($C24="",0,IF(AND(BL$1&gt;=$C24,BL$1&lt;$C25),SUMIFS('Q жидкость, т'!BL$2:BL$5000,'Q жидкость, т'!$B$2:$B$5000,$A24),0))-IF($C24="",0,IF(AND(BL$1&gt;=$C24,BL$1&lt;$C25),SUMIFS('Q нефть, т'!BL$2:BL$5000,'Q нефть, т'!$B$2:$B$5000,$A24),0)))/1.007</f>
        <v>-1986.09731876862</v>
      </c>
      <c r="BM24">
        <f>(IF($C24="",0,IF(AND(BM$1&gt;=$C24,BM$1&lt;$C25),SUMIFS('Q жидкость, т'!BM$2:BM$5000,'Q жидкость, т'!$B$2:$B$5000,$A24),0))-IF($C24="",0,IF(AND(BM$1&gt;=$C24,BM$1&lt;$C25),SUMIFS('Q нефть, т'!BM$2:BM$5000,'Q нефть, т'!$B$2:$B$5000,$A24),0)))/1.007</f>
        <v>-1986.09731876862</v>
      </c>
      <c r="BN24">
        <f>(IF($C24="",0,IF(AND(BN$1&gt;=$C24,BN$1&lt;$C25),SUMIFS('Q жидкость, т'!BN$2:BN$5000,'Q жидкость, т'!$B$2:$B$5000,$A24),0))-IF($C24="",0,IF(AND(BN$1&gt;=$C24,BN$1&lt;$C25),SUMIFS('Q нефть, т'!BN$2:BN$5000,'Q нефть, т'!$B$2:$B$5000,$A24),0)))/1.007</f>
        <v>-1986.09731876862</v>
      </c>
      <c r="BO24">
        <f>(IF($C24="",0,IF(AND(BO$1&gt;=$C24,BO$1&lt;$C25),SUMIFS('Q жидкость, т'!BO$2:BO$5000,'Q жидкость, т'!$B$2:$B$5000,$A24),0))-IF($C24="",0,IF(AND(BO$1&gt;=$C24,BO$1&lt;$C25),SUMIFS('Q нефть, т'!BO$2:BO$5000,'Q нефть, т'!$B$2:$B$5000,$A24),0)))/1.007</f>
        <v>-1986.09731876862</v>
      </c>
      <c r="BP24">
        <f>(IF($C24="",0,IF(AND(BP$1&gt;=$C24,BP$1&lt;$C25),SUMIFS('Q жидкость, т'!BP$2:BP$5000,'Q жидкость, т'!$B$2:$B$5000,$A24),0))-IF($C24="",0,IF(AND(BP$1&gt;=$C24,BP$1&lt;$C25),SUMIFS('Q нефть, т'!BP$2:BP$5000,'Q нефть, т'!$B$2:$B$5000,$A24),0)))/1.007</f>
        <v>-1986.09731876862</v>
      </c>
      <c r="BQ24">
        <f>(IF($C24="",0,IF(AND(BQ$1&gt;=$C24,BQ$1&lt;$C25),SUMIFS('Q жидкость, т'!BQ$2:BQ$5000,'Q жидкость, т'!$B$2:$B$5000,$A24),0))-IF($C24="",0,IF(AND(BQ$1&gt;=$C24,BQ$1&lt;$C25),SUMIFS('Q нефть, т'!BQ$2:BQ$5000,'Q нефть, т'!$B$2:$B$5000,$A24),0)))/1.007</f>
        <v>-1986.09731876862</v>
      </c>
      <c r="BR24">
        <f>(IF($C24="",0,IF(AND(BR$1&gt;=$C24,BR$1&lt;$C25),SUMIFS('Q жидкость, т'!BR$2:BR$5000,'Q жидкость, т'!$B$2:$B$5000,$A24),0))-IF($C24="",0,IF(AND(BR$1&gt;=$C24,BR$1&lt;$C25),SUMIFS('Q нефть, т'!BR$2:BR$5000,'Q нефть, т'!$B$2:$B$5000,$A24),0)))/1.007</f>
        <v>-1986.09731876862</v>
      </c>
      <c r="BS24">
        <f>(IF($C24="",0,IF(AND(BS$1&gt;=$C24,BS$1&lt;$C25),SUMIFS('Q жидкость, т'!BS$2:BS$5000,'Q жидкость, т'!$B$2:$B$5000,$A24),0))-IF($C24="",0,IF(AND(BS$1&gt;=$C24,BS$1&lt;$C25),SUMIFS('Q нефть, т'!BS$2:BS$5000,'Q нефть, т'!$B$2:$B$5000,$A24),0)))/1.007</f>
        <v>-1986.09731876862</v>
      </c>
      <c r="BT24">
        <f>(IF($C24="",0,IF(AND(BT$1&gt;=$C24,BT$1&lt;$C25),SUMIFS('Q жидкость, т'!BT$2:BT$5000,'Q жидкость, т'!$B$2:$B$5000,$A24),0))-IF($C24="",0,IF(AND(BT$1&gt;=$C24,BT$1&lt;$C25),SUMIFS('Q нефть, т'!BT$2:BT$5000,'Q нефть, т'!$B$2:$B$5000,$A24),0)))/1.007</f>
        <v>-1986.09731876862</v>
      </c>
      <c r="BU24">
        <f>(IF($C24="",0,IF(AND(BU$1&gt;=$C24,BU$1&lt;$C25),SUMIFS('Q жидкость, т'!BU$2:BU$5000,'Q жидкость, т'!$B$2:$B$5000,$A24),0))-IF($C24="",0,IF(AND(BU$1&gt;=$C24,BU$1&lt;$C25),SUMIFS('Q нефть, т'!BU$2:BU$5000,'Q нефть, т'!$B$2:$B$5000,$A24),0)))/1.007</f>
        <v>-1986.09731876862</v>
      </c>
      <c r="BV24">
        <f>(IF($C24="",0,IF(AND(BV$1&gt;=$C24,BV$1&lt;$C25),SUMIFS('Q жидкость, т'!BV$2:BV$5000,'Q жидкость, т'!$B$2:$B$5000,$A24),0))-IF($C24="",0,IF(AND(BV$1&gt;=$C24,BV$1&lt;$C25),SUMIFS('Q нефть, т'!BV$2:BV$5000,'Q нефть, т'!$B$2:$B$5000,$A24),0)))/1.007</f>
        <v>-1986.09731876862</v>
      </c>
      <c r="BW24">
        <f>(IF($C24="",0,IF(AND(BW$1&gt;=$C24,BW$1&lt;$C25),SUMIFS('Q жидкость, т'!BW$2:BW$5000,'Q жидкость, т'!$B$2:$B$5000,$A24),0))-IF($C24="",0,IF(AND(BW$1&gt;=$C24,BW$1&lt;$C25),SUMIFS('Q нефть, т'!BW$2:BW$5000,'Q нефть, т'!$B$2:$B$5000,$A24),0)))/1.007</f>
        <v>-1986.09731876862</v>
      </c>
      <c r="BX24">
        <f>(IF($C24="",0,IF(AND(BX$1&gt;=$C24,BX$1&lt;$C25),SUMIFS('Q жидкость, т'!BX$2:BX$5000,'Q жидкость, т'!$B$2:$B$5000,$A24),0))-IF($C24="",0,IF(AND(BX$1&gt;=$C24,BX$1&lt;$C25),SUMIFS('Q нефть, т'!BX$2:BX$5000,'Q нефть, т'!$B$2:$B$5000,$A24),0)))/1.007</f>
        <v>-1986.09731876862</v>
      </c>
      <c r="BY24">
        <f>(IF($C24="",0,IF(AND(BY$1&gt;=$C24,BY$1&lt;$C25),SUMIFS('Q жидкость, т'!BY$2:BY$5000,'Q жидкость, т'!$B$2:$B$5000,$A24),0))-IF($C24="",0,IF(AND(BY$1&gt;=$C24,BY$1&lt;$C25),SUMIFS('Q нефть, т'!BY$2:BY$5000,'Q нефть, т'!$B$2:$B$5000,$A24),0)))/1.007</f>
        <v>-1986.09731876862</v>
      </c>
    </row>
    <row r="25" spans="1:77" x14ac:dyDescent="0.25">
      <c r="A25">
        <f>IF('Объекты по КП'!A25="","",'Объекты по КП'!A25)</f>
        <v>18</v>
      </c>
      <c r="B25" t="str">
        <f>IF('Объекты по КП'!B25="","",'Объекты по КП'!B25)</f>
        <v/>
      </c>
      <c r="C25" s="5" t="str">
        <f>IF('Объекты по КП'!C25="","",'Объекты по КП'!C25)</f>
        <v/>
      </c>
      <c r="F25">
        <f>(IF($C25="",0,IF(F$1&gt;=$C25,SUMIFS('Q жидкость, т'!F$2:F$5000,'Q жидкость, т'!$B$2:$B$5000,$A25),0))-IF($C25="",0,IF(F$1&gt;=$C25,SUMIFS('Q нефть, т'!F$2:F$5000,'Q нефть, т'!$B$2:$B$5000,$A25),0)))/1.007</f>
        <v>0</v>
      </c>
      <c r="G25">
        <f>(IF($C25="",0,IF(G$1&gt;=$C25,SUMIFS('Q жидкость, т'!G$2:G$5000,'Q жидкость, т'!$B$2:$B$5000,$A25),0))-IF($C25="",0,IF(G$1&gt;=$C25,SUMIFS('Q нефть, т'!G$2:G$5000,'Q нефть, т'!$B$2:$B$5000,$A25),0)))/1.007</f>
        <v>0</v>
      </c>
      <c r="H25">
        <f>(IF($C25="",0,IF(H$1&gt;=$C25,SUMIFS('Q жидкость, т'!H$2:H$5000,'Q жидкость, т'!$B$2:$B$5000,$A25),0))-IF($C25="",0,IF(H$1&gt;=$C25,SUMIFS('Q нефть, т'!H$2:H$5000,'Q нефть, т'!$B$2:$B$5000,$A25),0)))/1.007</f>
        <v>0</v>
      </c>
      <c r="I25">
        <f>(IF($C25="",0,IF(I$1&gt;=$C25,SUMIFS('Q жидкость, т'!I$2:I$5000,'Q жидкость, т'!$B$2:$B$5000,$A25),0))-IF($C25="",0,IF(I$1&gt;=$C25,SUMIFS('Q нефть, т'!I$2:I$5000,'Q нефть, т'!$B$2:$B$5000,$A25),0)))/1.007</f>
        <v>0</v>
      </c>
      <c r="J25">
        <f>(IF($C25="",0,IF(J$1&gt;=$C25,SUMIFS('Q жидкость, т'!J$2:J$5000,'Q жидкость, т'!$B$2:$B$5000,$A25),0))-IF($C25="",0,IF(J$1&gt;=$C25,SUMIFS('Q нефть, т'!J$2:J$5000,'Q нефть, т'!$B$2:$B$5000,$A25),0)))/1.007</f>
        <v>0</v>
      </c>
      <c r="K25">
        <f>(IF($C25="",0,IF(K$1&gt;=$C25,SUMIFS('Q жидкость, т'!K$2:K$5000,'Q жидкость, т'!$B$2:$B$5000,$A25),0))-IF($C25="",0,IF(K$1&gt;=$C25,SUMIFS('Q нефть, т'!K$2:K$5000,'Q нефть, т'!$B$2:$B$5000,$A25),0)))/1.007</f>
        <v>0</v>
      </c>
      <c r="L25">
        <f>(IF($C25="",0,IF(L$1&gt;=$C25,SUMIFS('Q жидкость, т'!L$2:L$5000,'Q жидкость, т'!$B$2:$B$5000,$A25),0))-IF($C25="",0,IF(L$1&gt;=$C25,SUMIFS('Q нефть, т'!L$2:L$5000,'Q нефть, т'!$B$2:$B$5000,$A25),0)))/1.007</f>
        <v>0</v>
      </c>
      <c r="M25">
        <f>(IF($C25="",0,IF(M$1&gt;=$C25,SUMIFS('Q жидкость, т'!M$2:M$5000,'Q жидкость, т'!$B$2:$B$5000,$A25),0))-IF($C25="",0,IF(M$1&gt;=$C25,SUMIFS('Q нефть, т'!M$2:M$5000,'Q нефть, т'!$B$2:$B$5000,$A25),0)))/1.007</f>
        <v>0</v>
      </c>
      <c r="N25">
        <f>(IF($C25="",0,IF(N$1&gt;=$C25,SUMIFS('Q жидкость, т'!N$2:N$5000,'Q жидкость, т'!$B$2:$B$5000,$A25),0))-IF($C25="",0,IF(N$1&gt;=$C25,SUMIFS('Q нефть, т'!N$2:N$5000,'Q нефть, т'!$B$2:$B$5000,$A25),0)))/1.007</f>
        <v>0</v>
      </c>
      <c r="O25">
        <f>(IF($C25="",0,IF(O$1&gt;=$C25,SUMIFS('Q жидкость, т'!O$2:O$5000,'Q жидкость, т'!$B$2:$B$5000,$A25),0))-IF($C25="",0,IF(O$1&gt;=$C25,SUMIFS('Q нефть, т'!O$2:O$5000,'Q нефть, т'!$B$2:$B$5000,$A25),0)))/1.007</f>
        <v>0</v>
      </c>
      <c r="P25">
        <f>(IF($C25="",0,IF(P$1&gt;=$C25,SUMIFS('Q жидкость, т'!P$2:P$5000,'Q жидкость, т'!$B$2:$B$5000,$A25),0))-IF($C25="",0,IF(P$1&gt;=$C25,SUMIFS('Q нефть, т'!P$2:P$5000,'Q нефть, т'!$B$2:$B$5000,$A25),0)))/1.007</f>
        <v>0</v>
      </c>
      <c r="Q25">
        <f>(IF($C25="",0,IF(Q$1&gt;=$C25,SUMIFS('Q жидкость, т'!Q$2:Q$5000,'Q жидкость, т'!$B$2:$B$5000,$A25),0))-IF($C25="",0,IF(Q$1&gt;=$C25,SUMIFS('Q нефть, т'!Q$2:Q$5000,'Q нефть, т'!$B$2:$B$5000,$A25),0)))/1.007</f>
        <v>0</v>
      </c>
      <c r="R25">
        <f>(IF($C25="",0,IF(R$1&gt;=$C25,SUMIFS('Q жидкость, т'!R$2:R$5000,'Q жидкость, т'!$B$2:$B$5000,$A25),0))-IF($C25="",0,IF(R$1&gt;=$C25,SUMIFS('Q нефть, т'!R$2:R$5000,'Q нефть, т'!$B$2:$B$5000,$A25),0)))/1.007</f>
        <v>0</v>
      </c>
      <c r="S25">
        <f>(IF($C25="",0,IF(S$1&gt;=$C25,SUMIFS('Q жидкость, т'!S$2:S$5000,'Q жидкость, т'!$B$2:$B$5000,$A25),0))-IF($C25="",0,IF(S$1&gt;=$C25,SUMIFS('Q нефть, т'!S$2:S$5000,'Q нефть, т'!$B$2:$B$5000,$A25),0)))/1.007</f>
        <v>0</v>
      </c>
      <c r="T25">
        <f>(IF($C25="",0,IF(T$1&gt;=$C25,SUMIFS('Q жидкость, т'!T$2:T$5000,'Q жидкость, т'!$B$2:$B$5000,$A25),0))-IF($C25="",0,IF(T$1&gt;=$C25,SUMIFS('Q нефть, т'!T$2:T$5000,'Q нефть, т'!$B$2:$B$5000,$A25),0)))/1.007</f>
        <v>0</v>
      </c>
      <c r="U25">
        <f>(IF($C25="",0,IF(U$1&gt;=$C25,SUMIFS('Q жидкость, т'!U$2:U$5000,'Q жидкость, т'!$B$2:$B$5000,$A25),0))-IF($C25="",0,IF(U$1&gt;=$C25,SUMIFS('Q нефть, т'!U$2:U$5000,'Q нефть, т'!$B$2:$B$5000,$A25),0)))/1.007</f>
        <v>0</v>
      </c>
      <c r="V25">
        <f>(IF($C25="",0,IF(V$1&gt;=$C25,SUMIFS('Q жидкость, т'!V$2:V$5000,'Q жидкость, т'!$B$2:$B$5000,$A25),0))-IF($C25="",0,IF(V$1&gt;=$C25,SUMIFS('Q нефть, т'!V$2:V$5000,'Q нефть, т'!$B$2:$B$5000,$A25),0)))/1.007</f>
        <v>0</v>
      </c>
      <c r="W25">
        <f>(IF($C25="",0,IF(W$1&gt;=$C25,SUMIFS('Q жидкость, т'!W$2:W$5000,'Q жидкость, т'!$B$2:$B$5000,$A25),0))-IF($C25="",0,IF(W$1&gt;=$C25,SUMIFS('Q нефть, т'!W$2:W$5000,'Q нефть, т'!$B$2:$B$5000,$A25),0)))/1.007</f>
        <v>0</v>
      </c>
      <c r="X25">
        <f>(IF($C25="",0,IF(X$1&gt;=$C25,SUMIFS('Q жидкость, т'!X$2:X$5000,'Q жидкость, т'!$B$2:$B$5000,$A25),0))-IF($C25="",0,IF(X$1&gt;=$C25,SUMIFS('Q нефть, т'!X$2:X$5000,'Q нефть, т'!$B$2:$B$5000,$A25),0)))/1.007</f>
        <v>0</v>
      </c>
      <c r="Y25">
        <f>(IF($C25="",0,IF(Y$1&gt;=$C25,SUMIFS('Q жидкость, т'!Y$2:Y$5000,'Q жидкость, т'!$B$2:$B$5000,$A25),0))-IF($C25="",0,IF(Y$1&gt;=$C25,SUMIFS('Q нефть, т'!Y$2:Y$5000,'Q нефть, т'!$B$2:$B$5000,$A25),0)))/1.007</f>
        <v>0</v>
      </c>
      <c r="Z25">
        <f>(IF($C25="",0,IF(Z$1&gt;=$C25,SUMIFS('Q жидкость, т'!Z$2:Z$5000,'Q жидкость, т'!$B$2:$B$5000,$A25),0))-IF($C25="",0,IF(Z$1&gt;=$C25,SUMIFS('Q нефть, т'!Z$2:Z$5000,'Q нефть, т'!$B$2:$B$5000,$A25),0)))/1.007</f>
        <v>0</v>
      </c>
      <c r="AA25">
        <f>(IF($C25="",0,IF(AA$1&gt;=$C25,SUMIFS('Q жидкость, т'!AA$2:AA$5000,'Q жидкость, т'!$B$2:$B$5000,$A25),0))-IF($C25="",0,IF(AA$1&gt;=$C25,SUMIFS('Q нефть, т'!AA$2:AA$5000,'Q нефть, т'!$B$2:$B$5000,$A25),0)))/1.007</f>
        <v>0</v>
      </c>
      <c r="AB25">
        <f>(IF($C25="",0,IF(AB$1&gt;=$C25,SUMIFS('Q жидкость, т'!AB$2:AB$5000,'Q жидкость, т'!$B$2:$B$5000,$A25),0))-IF($C25="",0,IF(AB$1&gt;=$C25,SUMIFS('Q нефть, т'!AB$2:AB$5000,'Q нефть, т'!$B$2:$B$5000,$A25),0)))/1.007</f>
        <v>0</v>
      </c>
      <c r="AC25">
        <f>(IF($C25="",0,IF(AC$1&gt;=$C25,SUMIFS('Q жидкость, т'!AC$2:AC$5000,'Q жидкость, т'!$B$2:$B$5000,$A25),0))-IF($C25="",0,IF(AC$1&gt;=$C25,SUMIFS('Q нефть, т'!AC$2:AC$5000,'Q нефть, т'!$B$2:$B$5000,$A25),0)))/1.007</f>
        <v>0</v>
      </c>
      <c r="AD25">
        <f>(IF($C25="",0,IF(AD$1&gt;=$C25,SUMIFS('Q жидкость, т'!AD$2:AD$5000,'Q жидкость, т'!$B$2:$B$5000,$A25),0))-IF($C25="",0,IF(AD$1&gt;=$C25,SUMIFS('Q нефть, т'!AD$2:AD$5000,'Q нефть, т'!$B$2:$B$5000,$A25),0)))/1.007</f>
        <v>0</v>
      </c>
      <c r="AE25">
        <f>(IF($C25="",0,IF(AE$1&gt;=$C25,SUMIFS('Q жидкость, т'!AE$2:AE$5000,'Q жидкость, т'!$B$2:$B$5000,$A25),0))-IF($C25="",0,IF(AE$1&gt;=$C25,SUMIFS('Q нефть, т'!AE$2:AE$5000,'Q нефть, т'!$B$2:$B$5000,$A25),0)))/1.007</f>
        <v>0</v>
      </c>
      <c r="AF25">
        <f>(IF($C25="",0,IF(AF$1&gt;=$C25,SUMIFS('Q жидкость, т'!AF$2:AF$5000,'Q жидкость, т'!$B$2:$B$5000,$A25),0))-IF($C25="",0,IF(AF$1&gt;=$C25,SUMIFS('Q нефть, т'!AF$2:AF$5000,'Q нефть, т'!$B$2:$B$5000,$A25),0)))/1.007</f>
        <v>0</v>
      </c>
      <c r="AG25">
        <f>(IF($C25="",0,IF(AG$1&gt;=$C25,SUMIFS('Q жидкость, т'!AG$2:AG$5000,'Q жидкость, т'!$B$2:$B$5000,$A25),0))-IF($C25="",0,IF(AG$1&gt;=$C25,SUMIFS('Q нефть, т'!AG$2:AG$5000,'Q нефть, т'!$B$2:$B$5000,$A25),0)))/1.007</f>
        <v>0</v>
      </c>
      <c r="AH25">
        <f>(IF($C25="",0,IF(AH$1&gt;=$C25,SUMIFS('Q жидкость, т'!AH$2:AH$5000,'Q жидкость, т'!$B$2:$B$5000,$A25),0))-IF($C25="",0,IF(AH$1&gt;=$C25,SUMIFS('Q нефть, т'!AH$2:AH$5000,'Q нефть, т'!$B$2:$B$5000,$A25),0)))/1.007</f>
        <v>0</v>
      </c>
      <c r="AI25">
        <f>(IF($C25="",0,IF(AI$1&gt;=$C25,SUMIFS('Q жидкость, т'!AI$2:AI$5000,'Q жидкость, т'!$B$2:$B$5000,$A25),0))-IF($C25="",0,IF(AI$1&gt;=$C25,SUMIFS('Q нефть, т'!AI$2:AI$5000,'Q нефть, т'!$B$2:$B$5000,$A25),0)))/1.007</f>
        <v>0</v>
      </c>
      <c r="AJ25">
        <f>(IF($C25="",0,IF(AJ$1&gt;=$C25,SUMIFS('Q жидкость, т'!AJ$2:AJ$5000,'Q жидкость, т'!$B$2:$B$5000,$A25),0))-IF($C25="",0,IF(AJ$1&gt;=$C25,SUMIFS('Q нефть, т'!AJ$2:AJ$5000,'Q нефть, т'!$B$2:$B$5000,$A25),0)))/1.007</f>
        <v>0</v>
      </c>
      <c r="AK25">
        <f>(IF($C25="",0,IF(AK$1&gt;=$C25,SUMIFS('Q жидкость, т'!AK$2:AK$5000,'Q жидкость, т'!$B$2:$B$5000,$A25),0))-IF($C25="",0,IF(AK$1&gt;=$C25,SUMIFS('Q нефть, т'!AK$2:AK$5000,'Q нефть, т'!$B$2:$B$5000,$A25),0)))/1.007</f>
        <v>0</v>
      </c>
      <c r="AL25">
        <f>(IF($C25="",0,IF(AL$1&gt;=$C25,SUMIFS('Q жидкость, т'!AL$2:AL$5000,'Q жидкость, т'!$B$2:$B$5000,$A25),0))-IF($C25="",0,IF(AL$1&gt;=$C25,SUMIFS('Q нефть, т'!AL$2:AL$5000,'Q нефть, т'!$B$2:$B$5000,$A25),0)))/1.007</f>
        <v>0</v>
      </c>
      <c r="AM25">
        <f>(IF($C25="",0,IF(AM$1&gt;=$C25,SUMIFS('Q жидкость, т'!AM$2:AM$5000,'Q жидкость, т'!$B$2:$B$5000,$A25),0))-IF($C25="",0,IF(AM$1&gt;=$C25,SUMIFS('Q нефть, т'!AM$2:AM$5000,'Q нефть, т'!$B$2:$B$5000,$A25),0)))/1.007</f>
        <v>0</v>
      </c>
      <c r="AN25">
        <f>(IF($C25="",0,IF(AN$1&gt;=$C25,SUMIFS('Q жидкость, т'!AN$2:AN$5000,'Q жидкость, т'!$B$2:$B$5000,$A25),0))-IF($C25="",0,IF(AN$1&gt;=$C25,SUMIFS('Q нефть, т'!AN$2:AN$5000,'Q нефть, т'!$B$2:$B$5000,$A25),0)))/1.007</f>
        <v>0</v>
      </c>
      <c r="AO25">
        <f>(IF($C25="",0,IF(AO$1&gt;=$C25,SUMIFS('Q жидкость, т'!AO$2:AO$5000,'Q жидкость, т'!$B$2:$B$5000,$A25),0))-IF($C25="",0,IF(AO$1&gt;=$C25,SUMIFS('Q нефть, т'!AO$2:AO$5000,'Q нефть, т'!$B$2:$B$5000,$A25),0)))/1.007</f>
        <v>0</v>
      </c>
      <c r="AP25">
        <f>(IF($C25="",0,IF(AP$1&gt;=$C25,SUMIFS('Q жидкость, т'!AP$2:AP$5000,'Q жидкость, т'!$B$2:$B$5000,$A25),0))-IF($C25="",0,IF(AP$1&gt;=$C25,SUMIFS('Q нефть, т'!AP$2:AP$5000,'Q нефть, т'!$B$2:$B$5000,$A25),0)))/1.007</f>
        <v>0</v>
      </c>
      <c r="AQ25">
        <f>(IF($C25="",0,IF(AQ$1&gt;=$C25,SUMIFS('Q жидкость, т'!AQ$2:AQ$5000,'Q жидкость, т'!$B$2:$B$5000,$A25),0))-IF($C25="",0,IF(AQ$1&gt;=$C25,SUMIFS('Q нефть, т'!AQ$2:AQ$5000,'Q нефть, т'!$B$2:$B$5000,$A25),0)))/1.007</f>
        <v>0</v>
      </c>
      <c r="AR25">
        <f>(IF($C25="",0,IF(AR$1&gt;=$C25,SUMIFS('Q жидкость, т'!AR$2:AR$5000,'Q жидкость, т'!$B$2:$B$5000,$A25),0))-IF($C25="",0,IF(AR$1&gt;=$C25,SUMIFS('Q нефть, т'!AR$2:AR$5000,'Q нефть, т'!$B$2:$B$5000,$A25),0)))/1.007</f>
        <v>0</v>
      </c>
      <c r="AS25">
        <f>(IF($C25="",0,IF(AS$1&gt;=$C25,SUMIFS('Q жидкость, т'!AS$2:AS$5000,'Q жидкость, т'!$B$2:$B$5000,$A25),0))-IF($C25="",0,IF(AS$1&gt;=$C25,SUMIFS('Q нефть, т'!AS$2:AS$5000,'Q нефть, т'!$B$2:$B$5000,$A25),0)))/1.007</f>
        <v>0</v>
      </c>
      <c r="AT25">
        <f>(IF($C25="",0,IF(AT$1&gt;=$C25,SUMIFS('Q жидкость, т'!AT$2:AT$5000,'Q жидкость, т'!$B$2:$B$5000,$A25),0))-IF($C25="",0,IF(AT$1&gt;=$C25,SUMIFS('Q нефть, т'!AT$2:AT$5000,'Q нефть, т'!$B$2:$B$5000,$A25),0)))/1.007</f>
        <v>0</v>
      </c>
      <c r="AU25">
        <f>(IF($C25="",0,IF(AU$1&gt;=$C25,SUMIFS('Q жидкость, т'!AU$2:AU$5000,'Q жидкость, т'!$B$2:$B$5000,$A25),0))-IF($C25="",0,IF(AU$1&gt;=$C25,SUMIFS('Q нефть, т'!AU$2:AU$5000,'Q нефть, т'!$B$2:$B$5000,$A25),0)))/1.007</f>
        <v>0</v>
      </c>
      <c r="AV25">
        <f>(IF($C25="",0,IF(AV$1&gt;=$C25,SUMIFS('Q жидкость, т'!AV$2:AV$5000,'Q жидкость, т'!$B$2:$B$5000,$A25),0))-IF($C25="",0,IF(AV$1&gt;=$C25,SUMIFS('Q нефть, т'!AV$2:AV$5000,'Q нефть, т'!$B$2:$B$5000,$A25),0)))/1.007</f>
        <v>0</v>
      </c>
      <c r="AW25">
        <f>(IF($C25="",0,IF(AW$1&gt;=$C25,SUMIFS('Q жидкость, т'!AW$2:AW$5000,'Q жидкость, т'!$B$2:$B$5000,$A25),0))-IF($C25="",0,IF(AW$1&gt;=$C25,SUMIFS('Q нефть, т'!AW$2:AW$5000,'Q нефть, т'!$B$2:$B$5000,$A25),0)))/1.007</f>
        <v>0</v>
      </c>
      <c r="AX25">
        <f>(IF($C25="",0,IF(AX$1&gt;=$C25,SUMIFS('Q жидкость, т'!AX$2:AX$5000,'Q жидкость, т'!$B$2:$B$5000,$A25),0))-IF($C25="",0,IF(AX$1&gt;=$C25,SUMIFS('Q нефть, т'!AX$2:AX$5000,'Q нефть, т'!$B$2:$B$5000,$A25),0)))/1.007</f>
        <v>0</v>
      </c>
      <c r="AY25">
        <f>(IF($C25="",0,IF(AY$1&gt;=$C25,SUMIFS('Q жидкость, т'!AY$2:AY$5000,'Q жидкость, т'!$B$2:$B$5000,$A25),0))-IF($C25="",0,IF(AY$1&gt;=$C25,SUMIFS('Q нефть, т'!AY$2:AY$5000,'Q нефть, т'!$B$2:$B$5000,$A25),0)))/1.007</f>
        <v>0</v>
      </c>
      <c r="AZ25">
        <f>(IF($C25="",0,IF(AZ$1&gt;=$C25,SUMIFS('Q жидкость, т'!AZ$2:AZ$5000,'Q жидкость, т'!$B$2:$B$5000,$A25),0))-IF($C25="",0,IF(AZ$1&gt;=$C25,SUMIFS('Q нефть, т'!AZ$2:AZ$5000,'Q нефть, т'!$B$2:$B$5000,$A25),0)))/1.007</f>
        <v>0</v>
      </c>
      <c r="BA25">
        <f>(IF($C25="",0,IF(BA$1&gt;=$C25,SUMIFS('Q жидкость, т'!BA$2:BA$5000,'Q жидкость, т'!$B$2:$B$5000,$A25),0))-IF($C25="",0,IF(BA$1&gt;=$C25,SUMIFS('Q нефть, т'!BA$2:BA$5000,'Q нефть, т'!$B$2:$B$5000,$A25),0)))/1.007</f>
        <v>0</v>
      </c>
      <c r="BB25">
        <f>(IF($C25="",0,IF(BB$1&gt;=$C25,SUMIFS('Q жидкость, т'!BB$2:BB$5000,'Q жидкость, т'!$B$2:$B$5000,$A25),0))-IF($C25="",0,IF(BB$1&gt;=$C25,SUMIFS('Q нефть, т'!BB$2:BB$5000,'Q нефть, т'!$B$2:$B$5000,$A25),0)))/1.007</f>
        <v>0</v>
      </c>
      <c r="BC25">
        <f>(IF($C25="",0,IF(BC$1&gt;=$C25,SUMIFS('Q жидкость, т'!BC$2:BC$5000,'Q жидкость, т'!$B$2:$B$5000,$A25),0))-IF($C25="",0,IF(BC$1&gt;=$C25,SUMIFS('Q нефть, т'!BC$2:BC$5000,'Q нефть, т'!$B$2:$B$5000,$A25),0)))/1.007</f>
        <v>0</v>
      </c>
      <c r="BD25">
        <f>(IF($C25="",0,IF(BD$1&gt;=$C25,SUMIFS('Q жидкость, т'!BD$2:BD$5000,'Q жидкость, т'!$B$2:$B$5000,$A25),0))-IF($C25="",0,IF(BD$1&gt;=$C25,SUMIFS('Q нефть, т'!BD$2:BD$5000,'Q нефть, т'!$B$2:$B$5000,$A25),0)))/1.007</f>
        <v>0</v>
      </c>
      <c r="BE25">
        <f>(IF($C25="",0,IF(BE$1&gt;=$C25,SUMIFS('Q жидкость, т'!BE$2:BE$5000,'Q жидкость, т'!$B$2:$B$5000,$A25),0))-IF($C25="",0,IF(BE$1&gt;=$C25,SUMIFS('Q нефть, т'!BE$2:BE$5000,'Q нефть, т'!$B$2:$B$5000,$A25),0)))/1.007</f>
        <v>0</v>
      </c>
      <c r="BF25">
        <f>(IF($C25="",0,IF(BF$1&gt;=$C25,SUMIFS('Q жидкость, т'!BF$2:BF$5000,'Q жидкость, т'!$B$2:$B$5000,$A25),0))-IF($C25="",0,IF(BF$1&gt;=$C25,SUMIFS('Q нефть, т'!BF$2:BF$5000,'Q нефть, т'!$B$2:$B$5000,$A25),0)))/1.007</f>
        <v>0</v>
      </c>
      <c r="BG25">
        <f>(IF($C25="",0,IF(BG$1&gt;=$C25,SUMIFS('Q жидкость, т'!BG$2:BG$5000,'Q жидкость, т'!$B$2:$B$5000,$A25),0))-IF($C25="",0,IF(BG$1&gt;=$C25,SUMIFS('Q нефть, т'!BG$2:BG$5000,'Q нефть, т'!$B$2:$B$5000,$A25),0)))/1.007</f>
        <v>0</v>
      </c>
      <c r="BH25">
        <f>(IF($C25="",0,IF(BH$1&gt;=$C25,SUMIFS('Q жидкость, т'!BH$2:BH$5000,'Q жидкость, т'!$B$2:$B$5000,$A25),0))-IF($C25="",0,IF(BH$1&gt;=$C25,SUMIFS('Q нефть, т'!BH$2:BH$5000,'Q нефть, т'!$B$2:$B$5000,$A25),0)))/1.007</f>
        <v>0</v>
      </c>
      <c r="BI25">
        <f>(IF($C25="",0,IF(BI$1&gt;=$C25,SUMIFS('Q жидкость, т'!BI$2:BI$5000,'Q жидкость, т'!$B$2:$B$5000,$A25),0))-IF($C25="",0,IF(BI$1&gt;=$C25,SUMIFS('Q нефть, т'!BI$2:BI$5000,'Q нефть, т'!$B$2:$B$5000,$A25),0)))/1.007</f>
        <v>0</v>
      </c>
      <c r="BJ25">
        <f>(IF($C25="",0,IF(BJ$1&gt;=$C25,SUMIFS('Q жидкость, т'!BJ$2:BJ$5000,'Q жидкость, т'!$B$2:$B$5000,$A25),0))-IF($C25="",0,IF(BJ$1&gt;=$C25,SUMIFS('Q нефть, т'!BJ$2:BJ$5000,'Q нефть, т'!$B$2:$B$5000,$A25),0)))/1.007</f>
        <v>0</v>
      </c>
      <c r="BK25">
        <f>(IF($C25="",0,IF(BK$1&gt;=$C25,SUMIFS('Q жидкость, т'!BK$2:BK$5000,'Q жидкость, т'!$B$2:$B$5000,$A25),0))-IF($C25="",0,IF(BK$1&gt;=$C25,SUMIFS('Q нефть, т'!BK$2:BK$5000,'Q нефть, т'!$B$2:$B$5000,$A25),0)))/1.007</f>
        <v>0</v>
      </c>
      <c r="BL25">
        <f>(IF($C25="",0,IF(BL$1&gt;=$C25,SUMIFS('Q жидкость, т'!BL$2:BL$5000,'Q жидкость, т'!$B$2:$B$5000,$A25),0))-IF($C25="",0,IF(BL$1&gt;=$C25,SUMIFS('Q нефть, т'!BL$2:BL$5000,'Q нефть, т'!$B$2:$B$5000,$A25),0)))/1.007</f>
        <v>0</v>
      </c>
      <c r="BM25">
        <f>(IF($C25="",0,IF(BM$1&gt;=$C25,SUMIFS('Q жидкость, т'!BM$2:BM$5000,'Q жидкость, т'!$B$2:$B$5000,$A25),0))-IF($C25="",0,IF(BM$1&gt;=$C25,SUMIFS('Q нефть, т'!BM$2:BM$5000,'Q нефть, т'!$B$2:$B$5000,$A25),0)))/1.007</f>
        <v>0</v>
      </c>
      <c r="BN25">
        <f>(IF($C25="",0,IF(BN$1&gt;=$C25,SUMIFS('Q жидкость, т'!BN$2:BN$5000,'Q жидкость, т'!$B$2:$B$5000,$A25),0))-IF($C25="",0,IF(BN$1&gt;=$C25,SUMIFS('Q нефть, т'!BN$2:BN$5000,'Q нефть, т'!$B$2:$B$5000,$A25),0)))/1.007</f>
        <v>0</v>
      </c>
      <c r="BO25">
        <f>(IF($C25="",0,IF(BO$1&gt;=$C25,SUMIFS('Q жидкость, т'!BO$2:BO$5000,'Q жидкость, т'!$B$2:$B$5000,$A25),0))-IF($C25="",0,IF(BO$1&gt;=$C25,SUMIFS('Q нефть, т'!BO$2:BO$5000,'Q нефть, т'!$B$2:$B$5000,$A25),0)))/1.007</f>
        <v>0</v>
      </c>
      <c r="BP25">
        <f>(IF($C25="",0,IF(BP$1&gt;=$C25,SUMIFS('Q жидкость, т'!BP$2:BP$5000,'Q жидкость, т'!$B$2:$B$5000,$A25),0))-IF($C25="",0,IF(BP$1&gt;=$C25,SUMIFS('Q нефть, т'!BP$2:BP$5000,'Q нефть, т'!$B$2:$B$5000,$A25),0)))/1.007</f>
        <v>0</v>
      </c>
      <c r="BQ25">
        <f>(IF($C25="",0,IF(BQ$1&gt;=$C25,SUMIFS('Q жидкость, т'!BQ$2:BQ$5000,'Q жидкость, т'!$B$2:$B$5000,$A25),0))-IF($C25="",0,IF(BQ$1&gt;=$C25,SUMIFS('Q нефть, т'!BQ$2:BQ$5000,'Q нефть, т'!$B$2:$B$5000,$A25),0)))/1.007</f>
        <v>0</v>
      </c>
      <c r="BR25">
        <f>(IF($C25="",0,IF(BR$1&gt;=$C25,SUMIFS('Q жидкость, т'!BR$2:BR$5000,'Q жидкость, т'!$B$2:$B$5000,$A25),0))-IF($C25="",0,IF(BR$1&gt;=$C25,SUMIFS('Q нефть, т'!BR$2:BR$5000,'Q нефть, т'!$B$2:$B$5000,$A25),0)))/1.007</f>
        <v>0</v>
      </c>
      <c r="BS25">
        <f>(IF($C25="",0,IF(BS$1&gt;=$C25,SUMIFS('Q жидкость, т'!BS$2:BS$5000,'Q жидкость, т'!$B$2:$B$5000,$A25),0))-IF($C25="",0,IF(BS$1&gt;=$C25,SUMIFS('Q нефть, т'!BS$2:BS$5000,'Q нефть, т'!$B$2:$B$5000,$A25),0)))/1.007</f>
        <v>0</v>
      </c>
      <c r="BT25">
        <f>(IF($C25="",0,IF(BT$1&gt;=$C25,SUMIFS('Q жидкость, т'!BT$2:BT$5000,'Q жидкость, т'!$B$2:$B$5000,$A25),0))-IF($C25="",0,IF(BT$1&gt;=$C25,SUMIFS('Q нефть, т'!BT$2:BT$5000,'Q нефть, т'!$B$2:$B$5000,$A25),0)))/1.007</f>
        <v>0</v>
      </c>
      <c r="BU25">
        <f>(IF($C25="",0,IF(BU$1&gt;=$C25,SUMIFS('Q жидкость, т'!BU$2:BU$5000,'Q жидкость, т'!$B$2:$B$5000,$A25),0))-IF($C25="",0,IF(BU$1&gt;=$C25,SUMIFS('Q нефть, т'!BU$2:BU$5000,'Q нефть, т'!$B$2:$B$5000,$A25),0)))/1.007</f>
        <v>0</v>
      </c>
      <c r="BV25">
        <f>(IF($C25="",0,IF(BV$1&gt;=$C25,SUMIFS('Q жидкость, т'!BV$2:BV$5000,'Q жидкость, т'!$B$2:$B$5000,$A25),0))-IF($C25="",0,IF(BV$1&gt;=$C25,SUMIFS('Q нефть, т'!BV$2:BV$5000,'Q нефть, т'!$B$2:$B$5000,$A25),0)))/1.007</f>
        <v>0</v>
      </c>
      <c r="BW25">
        <f>(IF($C25="",0,IF(BW$1&gt;=$C25,SUMIFS('Q жидкость, т'!BW$2:BW$5000,'Q жидкость, т'!$B$2:$B$5000,$A25),0))-IF($C25="",0,IF(BW$1&gt;=$C25,SUMIFS('Q нефть, т'!BW$2:BW$5000,'Q нефть, т'!$B$2:$B$5000,$A25),0)))/1.007</f>
        <v>0</v>
      </c>
      <c r="BX25">
        <f>(IF($C25="",0,IF(BX$1&gt;=$C25,SUMIFS('Q жидкость, т'!BX$2:BX$5000,'Q жидкость, т'!$B$2:$B$5000,$A25),0))-IF($C25="",0,IF(BX$1&gt;=$C25,SUMIFS('Q нефть, т'!BX$2:BX$5000,'Q нефть, т'!$B$2:$B$5000,$A25),0)))/1.007</f>
        <v>0</v>
      </c>
      <c r="BY25">
        <f>(IF($C25="",0,IF(BY$1&gt;=$C25,SUMIFS('Q жидкость, т'!BY$2:BY$5000,'Q жидкость, т'!$B$2:$B$5000,$A25),0))-IF($C25="",0,IF(BY$1&gt;=$C25,SUMIFS('Q нефть, т'!BY$2:BY$5000,'Q нефть, т'!$B$2:$B$5000,$A25),0)))/1.007</f>
        <v>0</v>
      </c>
    </row>
    <row r="26" spans="1:77" x14ac:dyDescent="0.25">
      <c r="A26">
        <f>IF('Объекты по КП'!A26="","",'Объекты по КП'!A26)</f>
        <v>26</v>
      </c>
      <c r="B26" t="str">
        <f>IF('Объекты по КП'!B26="","",'Объекты по КП'!B26)</f>
        <v>КП 85</v>
      </c>
      <c r="C26" s="5">
        <f>IF('Объекты по КП'!C26="","",'Объекты по КП'!C26)</f>
        <v>45383</v>
      </c>
      <c r="F26">
        <f>(IF($C26="",0,IF(AND(F$1&gt;=$C26,F$1&lt;$C27),SUMIFS('Q жидкость, т'!F$2:F$5000,'Q жидкость, т'!$B$2:$B$5000,$A26),0))-IF($C26="",0,IF(AND(F$1&gt;=$C26,F$1&lt;$C27),SUMIFS('Q нефть, т'!F$2:F$5000,'Q нефть, т'!$B$2:$B$5000,$A26),0)))/1.007</f>
        <v>0</v>
      </c>
      <c r="G26">
        <f>(IF($C26="",0,IF(AND(G$1&gt;=$C26,G$1&lt;$C27),SUMIFS('Q жидкость, т'!G$2:G$5000,'Q жидкость, т'!$B$2:$B$5000,$A26),0))-IF($C26="",0,IF(AND(G$1&gt;=$C26,G$1&lt;$C27),SUMIFS('Q нефть, т'!G$2:G$5000,'Q нефть, т'!$B$2:$B$5000,$A26),0)))/1.007</f>
        <v>0</v>
      </c>
      <c r="H26">
        <f>(IF($C26="",0,IF(AND(H$1&gt;=$C26,H$1&lt;$C27),SUMIFS('Q жидкость, т'!H$2:H$5000,'Q жидкость, т'!$B$2:$B$5000,$A26),0))-IF($C26="",0,IF(AND(H$1&gt;=$C26,H$1&lt;$C27),SUMIFS('Q нефть, т'!H$2:H$5000,'Q нефть, т'!$B$2:$B$5000,$A26),0)))/1.007</f>
        <v>0</v>
      </c>
      <c r="I26">
        <f>(IF($C26="",0,IF(AND(I$1&gt;=$C26,I$1&lt;$C27),SUMIFS('Q жидкость, т'!I$2:I$5000,'Q жидкость, т'!$B$2:$B$5000,$A26),0))-IF($C26="",0,IF(AND(I$1&gt;=$C26,I$1&lt;$C27),SUMIFS('Q нефть, т'!I$2:I$5000,'Q нефть, т'!$B$2:$B$5000,$A26),0)))/1.007</f>
        <v>-2979.1459781529297</v>
      </c>
      <c r="J26">
        <f>(IF($C26="",0,IF(AND(J$1&gt;=$C26,J$1&lt;$C27),SUMIFS('Q жидкость, т'!J$2:J$5000,'Q жидкость, т'!$B$2:$B$5000,$A26),0))-IF($C26="",0,IF(AND(J$1&gt;=$C26,J$1&lt;$C27),SUMIFS('Q нефть, т'!J$2:J$5000,'Q нефть, т'!$B$2:$B$5000,$A26),0)))/1.007</f>
        <v>-2979.1459781529297</v>
      </c>
      <c r="K26">
        <f>(IF($C26="",0,IF(AND(K$1&gt;=$C26,K$1&lt;$C27),SUMIFS('Q жидкость, т'!K$2:K$5000,'Q жидкость, т'!$B$2:$B$5000,$A26),0))-IF($C26="",0,IF(AND(K$1&gt;=$C26,K$1&lt;$C27),SUMIFS('Q нефть, т'!K$2:K$5000,'Q нефть, т'!$B$2:$B$5000,$A26),0)))/1.007</f>
        <v>-2979.1459781529297</v>
      </c>
      <c r="L26">
        <f>(IF($C26="",0,IF(AND(L$1&gt;=$C26,L$1&lt;$C27),SUMIFS('Q жидкость, т'!L$2:L$5000,'Q жидкость, т'!$B$2:$B$5000,$A26),0))-IF($C26="",0,IF(AND(L$1&gt;=$C26,L$1&lt;$C27),SUMIFS('Q нефть, т'!L$2:L$5000,'Q нефть, т'!$B$2:$B$5000,$A26),0)))/1.007</f>
        <v>-2979.1459781529297</v>
      </c>
      <c r="M26">
        <f>(IF($C26="",0,IF(AND(M$1&gt;=$C26,M$1&lt;$C27),SUMIFS('Q жидкость, т'!M$2:M$5000,'Q жидкость, т'!$B$2:$B$5000,$A26),0))-IF($C26="",0,IF(AND(M$1&gt;=$C26,M$1&lt;$C27),SUMIFS('Q нефть, т'!M$2:M$5000,'Q нефть, т'!$B$2:$B$5000,$A26),0)))/1.007</f>
        <v>-2979.1459781529297</v>
      </c>
      <c r="N26">
        <f>(IF($C26="",0,IF(AND(N$1&gt;=$C26,N$1&lt;$C27),SUMIFS('Q жидкость, т'!N$2:N$5000,'Q жидкость, т'!$B$2:$B$5000,$A26),0))-IF($C26="",0,IF(AND(N$1&gt;=$C26,N$1&lt;$C27),SUMIFS('Q нефть, т'!N$2:N$5000,'Q нефть, т'!$B$2:$B$5000,$A26),0)))/1.007</f>
        <v>-2979.1459781529297</v>
      </c>
      <c r="O26">
        <f>(IF($C26="",0,IF(AND(O$1&gt;=$C26,O$1&lt;$C27),SUMIFS('Q жидкость, т'!O$2:O$5000,'Q жидкость, т'!$B$2:$B$5000,$A26),0))-IF($C26="",0,IF(AND(O$1&gt;=$C26,O$1&lt;$C27),SUMIFS('Q нефть, т'!O$2:O$5000,'Q нефть, т'!$B$2:$B$5000,$A26),0)))/1.007</f>
        <v>-2979.1459781529297</v>
      </c>
      <c r="P26">
        <f>(IF($C26="",0,IF(AND(P$1&gt;=$C26,P$1&lt;$C27),SUMIFS('Q жидкость, т'!P$2:P$5000,'Q жидкость, т'!$B$2:$B$5000,$A26),0))-IF($C26="",0,IF(AND(P$1&gt;=$C26,P$1&lt;$C27),SUMIFS('Q нефть, т'!P$2:P$5000,'Q нефть, т'!$B$2:$B$5000,$A26),0)))/1.007</f>
        <v>-2979.1459781529297</v>
      </c>
      <c r="Q26">
        <f>(IF($C26="",0,IF(AND(Q$1&gt;=$C26,Q$1&lt;$C27),SUMIFS('Q жидкость, т'!Q$2:Q$5000,'Q жидкость, т'!$B$2:$B$5000,$A26),0))-IF($C26="",0,IF(AND(Q$1&gt;=$C26,Q$1&lt;$C27),SUMIFS('Q нефть, т'!Q$2:Q$5000,'Q нефть, т'!$B$2:$B$5000,$A26),0)))/1.007</f>
        <v>-2979.1459781529297</v>
      </c>
      <c r="R26">
        <f>(IF($C26="",0,IF(AND(R$1&gt;=$C26,R$1&lt;$C27),SUMIFS('Q жидкость, т'!R$2:R$5000,'Q жидкость, т'!$B$2:$B$5000,$A26),0))-IF($C26="",0,IF(AND(R$1&gt;=$C26,R$1&lt;$C27),SUMIFS('Q нефть, т'!R$2:R$5000,'Q нефть, т'!$B$2:$B$5000,$A26),0)))/1.007</f>
        <v>-2979.1459781529297</v>
      </c>
      <c r="S26">
        <f>(IF($C26="",0,IF(AND(S$1&gt;=$C26,S$1&lt;$C27),SUMIFS('Q жидкость, т'!S$2:S$5000,'Q жидкость, т'!$B$2:$B$5000,$A26),0))-IF($C26="",0,IF(AND(S$1&gt;=$C26,S$1&lt;$C27),SUMIFS('Q нефть, т'!S$2:S$5000,'Q нефть, т'!$B$2:$B$5000,$A26),0)))/1.007</f>
        <v>-2979.1459781529297</v>
      </c>
      <c r="T26">
        <f>(IF($C26="",0,IF(AND(T$1&gt;=$C26,T$1&lt;$C27),SUMIFS('Q жидкость, т'!T$2:T$5000,'Q жидкость, т'!$B$2:$B$5000,$A26),0))-IF($C26="",0,IF(AND(T$1&gt;=$C26,T$1&lt;$C27),SUMIFS('Q нефть, т'!T$2:T$5000,'Q нефть, т'!$B$2:$B$5000,$A26),0)))/1.007</f>
        <v>-2979.1459781529297</v>
      </c>
      <c r="U26">
        <f>(IF($C26="",0,IF(AND(U$1&gt;=$C26,U$1&lt;$C27),SUMIFS('Q жидкость, т'!U$2:U$5000,'Q жидкость, т'!$B$2:$B$5000,$A26),0))-IF($C26="",0,IF(AND(U$1&gt;=$C26,U$1&lt;$C27),SUMIFS('Q нефть, т'!U$2:U$5000,'Q нефть, т'!$B$2:$B$5000,$A26),0)))/1.007</f>
        <v>-2979.1459781529297</v>
      </c>
      <c r="V26">
        <f>(IF($C26="",0,IF(AND(V$1&gt;=$C26,V$1&lt;$C27),SUMIFS('Q жидкость, т'!V$2:V$5000,'Q жидкость, т'!$B$2:$B$5000,$A26),0))-IF($C26="",0,IF(AND(V$1&gt;=$C26,V$1&lt;$C27),SUMIFS('Q нефть, т'!V$2:V$5000,'Q нефть, т'!$B$2:$B$5000,$A26),0)))/1.007</f>
        <v>-2979.1459781529297</v>
      </c>
      <c r="W26">
        <f>(IF($C26="",0,IF(AND(W$1&gt;=$C26,W$1&lt;$C27),SUMIFS('Q жидкость, т'!W$2:W$5000,'Q жидкость, т'!$B$2:$B$5000,$A26),0))-IF($C26="",0,IF(AND(W$1&gt;=$C26,W$1&lt;$C27),SUMIFS('Q нефть, т'!W$2:W$5000,'Q нефть, т'!$B$2:$B$5000,$A26),0)))/1.007</f>
        <v>-2979.1459781529297</v>
      </c>
      <c r="X26">
        <f>(IF($C26="",0,IF(AND(X$1&gt;=$C26,X$1&lt;$C27),SUMIFS('Q жидкость, т'!X$2:X$5000,'Q жидкость, т'!$B$2:$B$5000,$A26),0))-IF($C26="",0,IF(AND(X$1&gt;=$C26,X$1&lt;$C27),SUMIFS('Q нефть, т'!X$2:X$5000,'Q нефть, т'!$B$2:$B$5000,$A26),0)))/1.007</f>
        <v>-2979.1459781529297</v>
      </c>
      <c r="Y26">
        <f>(IF($C26="",0,IF(AND(Y$1&gt;=$C26,Y$1&lt;$C27),SUMIFS('Q жидкость, т'!Y$2:Y$5000,'Q жидкость, т'!$B$2:$B$5000,$A26),0))-IF($C26="",0,IF(AND(Y$1&gt;=$C26,Y$1&lt;$C27),SUMIFS('Q нефть, т'!Y$2:Y$5000,'Q нефть, т'!$B$2:$B$5000,$A26),0)))/1.007</f>
        <v>-2979.1459781529297</v>
      </c>
      <c r="Z26">
        <f>(IF($C26="",0,IF(AND(Z$1&gt;=$C26,Z$1&lt;$C27),SUMIFS('Q жидкость, т'!Z$2:Z$5000,'Q жидкость, т'!$B$2:$B$5000,$A26),0))-IF($C26="",0,IF(AND(Z$1&gt;=$C26,Z$1&lt;$C27),SUMIFS('Q нефть, т'!Z$2:Z$5000,'Q нефть, т'!$B$2:$B$5000,$A26),0)))/1.007</f>
        <v>-2979.1459781529297</v>
      </c>
      <c r="AA26">
        <f>(IF($C26="",0,IF(AND(AA$1&gt;=$C26,AA$1&lt;$C27),SUMIFS('Q жидкость, т'!AA$2:AA$5000,'Q жидкость, т'!$B$2:$B$5000,$A26),0))-IF($C26="",0,IF(AND(AA$1&gt;=$C26,AA$1&lt;$C27),SUMIFS('Q нефть, т'!AA$2:AA$5000,'Q нефть, т'!$B$2:$B$5000,$A26),0)))/1.007</f>
        <v>-2979.1459781529297</v>
      </c>
      <c r="AB26">
        <f>(IF($C26="",0,IF(AND(AB$1&gt;=$C26,AB$1&lt;$C27),SUMIFS('Q жидкость, т'!AB$2:AB$5000,'Q жидкость, т'!$B$2:$B$5000,$A26),0))-IF($C26="",0,IF(AND(AB$1&gt;=$C26,AB$1&lt;$C27),SUMIFS('Q нефть, т'!AB$2:AB$5000,'Q нефть, т'!$B$2:$B$5000,$A26),0)))/1.007</f>
        <v>-2979.1459781529297</v>
      </c>
      <c r="AC26">
        <f>(IF($C26="",0,IF(AND(AC$1&gt;=$C26,AC$1&lt;$C27),SUMIFS('Q жидкость, т'!AC$2:AC$5000,'Q жидкость, т'!$B$2:$B$5000,$A26),0))-IF($C26="",0,IF(AND(AC$1&gt;=$C26,AC$1&lt;$C27),SUMIFS('Q нефть, т'!AC$2:AC$5000,'Q нефть, т'!$B$2:$B$5000,$A26),0)))/1.007</f>
        <v>-2979.1459781529297</v>
      </c>
      <c r="AD26">
        <f>(IF($C26="",0,IF(AND(AD$1&gt;=$C26,AD$1&lt;$C27),SUMIFS('Q жидкость, т'!AD$2:AD$5000,'Q жидкость, т'!$B$2:$B$5000,$A26),0))-IF($C26="",0,IF(AND(AD$1&gt;=$C26,AD$1&lt;$C27),SUMIFS('Q нефть, т'!AD$2:AD$5000,'Q нефть, т'!$B$2:$B$5000,$A26),0)))/1.007</f>
        <v>-2979.1459781529297</v>
      </c>
      <c r="AE26">
        <f>(IF($C26="",0,IF(AND(AE$1&gt;=$C26,AE$1&lt;$C27),SUMIFS('Q жидкость, т'!AE$2:AE$5000,'Q жидкость, т'!$B$2:$B$5000,$A26),0))-IF($C26="",0,IF(AND(AE$1&gt;=$C26,AE$1&lt;$C27),SUMIFS('Q нефть, т'!AE$2:AE$5000,'Q нефть, т'!$B$2:$B$5000,$A26),0)))/1.007</f>
        <v>-2979.1459781529297</v>
      </c>
      <c r="AF26">
        <f>(IF($C26="",0,IF(AND(AF$1&gt;=$C26,AF$1&lt;$C27),SUMIFS('Q жидкость, т'!AF$2:AF$5000,'Q жидкость, т'!$B$2:$B$5000,$A26),0))-IF($C26="",0,IF(AND(AF$1&gt;=$C26,AF$1&lt;$C27),SUMIFS('Q нефть, т'!AF$2:AF$5000,'Q нефть, т'!$B$2:$B$5000,$A26),0)))/1.007</f>
        <v>-2979.1459781529297</v>
      </c>
      <c r="AG26">
        <f>(IF($C26="",0,IF(AND(AG$1&gt;=$C26,AG$1&lt;$C27),SUMIFS('Q жидкость, т'!AG$2:AG$5000,'Q жидкость, т'!$B$2:$B$5000,$A26),0))-IF($C26="",0,IF(AND(AG$1&gt;=$C26,AG$1&lt;$C27),SUMIFS('Q нефть, т'!AG$2:AG$5000,'Q нефть, т'!$B$2:$B$5000,$A26),0)))/1.007</f>
        <v>-2979.1459781529297</v>
      </c>
      <c r="AH26">
        <f>(IF($C26="",0,IF(AND(AH$1&gt;=$C26,AH$1&lt;$C27),SUMIFS('Q жидкость, т'!AH$2:AH$5000,'Q жидкость, т'!$B$2:$B$5000,$A26),0))-IF($C26="",0,IF(AND(AH$1&gt;=$C26,AH$1&lt;$C27),SUMIFS('Q нефть, т'!AH$2:AH$5000,'Q нефть, т'!$B$2:$B$5000,$A26),0)))/1.007</f>
        <v>-2979.1459781529297</v>
      </c>
      <c r="AI26">
        <f>(IF($C26="",0,IF(AND(AI$1&gt;=$C26,AI$1&lt;$C27),SUMIFS('Q жидкость, т'!AI$2:AI$5000,'Q жидкость, т'!$B$2:$B$5000,$A26),0))-IF($C26="",0,IF(AND(AI$1&gt;=$C26,AI$1&lt;$C27),SUMIFS('Q нефть, т'!AI$2:AI$5000,'Q нефть, т'!$B$2:$B$5000,$A26),0)))/1.007</f>
        <v>0</v>
      </c>
      <c r="AJ26">
        <f>(IF($C26="",0,IF(AND(AJ$1&gt;=$C26,AJ$1&lt;$C27),SUMIFS('Q жидкость, т'!AJ$2:AJ$5000,'Q жидкость, т'!$B$2:$B$5000,$A26),0))-IF($C26="",0,IF(AND(AJ$1&gt;=$C26,AJ$1&lt;$C27),SUMIFS('Q нефть, т'!AJ$2:AJ$5000,'Q нефть, т'!$B$2:$B$5000,$A26),0)))/1.007</f>
        <v>0</v>
      </c>
      <c r="AK26">
        <f>(IF($C26="",0,IF(AND(AK$1&gt;=$C26,AK$1&lt;$C27),SUMIFS('Q жидкость, т'!AK$2:AK$5000,'Q жидкость, т'!$B$2:$B$5000,$A26),0))-IF($C26="",0,IF(AND(AK$1&gt;=$C26,AK$1&lt;$C27),SUMIFS('Q нефть, т'!AK$2:AK$5000,'Q нефть, т'!$B$2:$B$5000,$A26),0)))/1.007</f>
        <v>0</v>
      </c>
      <c r="AL26">
        <f>(IF($C26="",0,IF(AND(AL$1&gt;=$C26,AL$1&lt;$C27),SUMIFS('Q жидкость, т'!AL$2:AL$5000,'Q жидкость, т'!$B$2:$B$5000,$A26),0))-IF($C26="",0,IF(AND(AL$1&gt;=$C26,AL$1&lt;$C27),SUMIFS('Q нефть, т'!AL$2:AL$5000,'Q нефть, т'!$B$2:$B$5000,$A26),0)))/1.007</f>
        <v>0</v>
      </c>
      <c r="AM26">
        <f>(IF($C26="",0,IF(AND(AM$1&gt;=$C26,AM$1&lt;$C27),SUMIFS('Q жидкость, т'!AM$2:AM$5000,'Q жидкость, т'!$B$2:$B$5000,$A26),0))-IF($C26="",0,IF(AND(AM$1&gt;=$C26,AM$1&lt;$C27),SUMIFS('Q нефть, т'!AM$2:AM$5000,'Q нефть, т'!$B$2:$B$5000,$A26),0)))/1.007</f>
        <v>0</v>
      </c>
      <c r="AN26">
        <f>(IF($C26="",0,IF(AND(AN$1&gt;=$C26,AN$1&lt;$C27),SUMIFS('Q жидкость, т'!AN$2:AN$5000,'Q жидкость, т'!$B$2:$B$5000,$A26),0))-IF($C26="",0,IF(AND(AN$1&gt;=$C26,AN$1&lt;$C27),SUMIFS('Q нефть, т'!AN$2:AN$5000,'Q нефть, т'!$B$2:$B$5000,$A26),0)))/1.007</f>
        <v>0</v>
      </c>
      <c r="AO26">
        <f>(IF($C26="",0,IF(AND(AO$1&gt;=$C26,AO$1&lt;$C27),SUMIFS('Q жидкость, т'!AO$2:AO$5000,'Q жидкость, т'!$B$2:$B$5000,$A26),0))-IF($C26="",0,IF(AND(AO$1&gt;=$C26,AO$1&lt;$C27),SUMIFS('Q нефть, т'!AO$2:AO$5000,'Q нефть, т'!$B$2:$B$5000,$A26),0)))/1.007</f>
        <v>0</v>
      </c>
      <c r="AP26">
        <f>(IF($C26="",0,IF(AND(AP$1&gt;=$C26,AP$1&lt;$C27),SUMIFS('Q жидкость, т'!AP$2:AP$5000,'Q жидкость, т'!$B$2:$B$5000,$A26),0))-IF($C26="",0,IF(AND(AP$1&gt;=$C26,AP$1&lt;$C27),SUMIFS('Q нефть, т'!AP$2:AP$5000,'Q нефть, т'!$B$2:$B$5000,$A26),0)))/1.007</f>
        <v>0</v>
      </c>
      <c r="AQ26">
        <f>(IF($C26="",0,IF(AND(AQ$1&gt;=$C26,AQ$1&lt;$C27),SUMIFS('Q жидкость, т'!AQ$2:AQ$5000,'Q жидкость, т'!$B$2:$B$5000,$A26),0))-IF($C26="",0,IF(AND(AQ$1&gt;=$C26,AQ$1&lt;$C27),SUMIFS('Q нефть, т'!AQ$2:AQ$5000,'Q нефть, т'!$B$2:$B$5000,$A26),0)))/1.007</f>
        <v>0</v>
      </c>
      <c r="AR26">
        <f>(IF($C26="",0,IF(AND(AR$1&gt;=$C26,AR$1&lt;$C27),SUMIFS('Q жидкость, т'!AR$2:AR$5000,'Q жидкость, т'!$B$2:$B$5000,$A26),0))-IF($C26="",0,IF(AND(AR$1&gt;=$C26,AR$1&lt;$C27),SUMIFS('Q нефть, т'!AR$2:AR$5000,'Q нефть, т'!$B$2:$B$5000,$A26),0)))/1.007</f>
        <v>0</v>
      </c>
      <c r="AS26">
        <f>(IF($C26="",0,IF(AND(AS$1&gt;=$C26,AS$1&lt;$C27),SUMIFS('Q жидкость, т'!AS$2:AS$5000,'Q жидкость, т'!$B$2:$B$5000,$A26),0))-IF($C26="",0,IF(AND(AS$1&gt;=$C26,AS$1&lt;$C27),SUMIFS('Q нефть, т'!AS$2:AS$5000,'Q нефть, т'!$B$2:$B$5000,$A26),0)))/1.007</f>
        <v>0</v>
      </c>
      <c r="AT26">
        <f>(IF($C26="",0,IF(AND(AT$1&gt;=$C26,AT$1&lt;$C27),SUMIFS('Q жидкость, т'!AT$2:AT$5000,'Q жидкость, т'!$B$2:$B$5000,$A26),0))-IF($C26="",0,IF(AND(AT$1&gt;=$C26,AT$1&lt;$C27),SUMIFS('Q нефть, т'!AT$2:AT$5000,'Q нефть, т'!$B$2:$B$5000,$A26),0)))/1.007</f>
        <v>0</v>
      </c>
      <c r="AU26">
        <f>(IF($C26="",0,IF(AND(AU$1&gt;=$C26,AU$1&lt;$C27),SUMIFS('Q жидкость, т'!AU$2:AU$5000,'Q жидкость, т'!$B$2:$B$5000,$A26),0))-IF($C26="",0,IF(AND(AU$1&gt;=$C26,AU$1&lt;$C27),SUMIFS('Q нефть, т'!AU$2:AU$5000,'Q нефть, т'!$B$2:$B$5000,$A26),0)))/1.007</f>
        <v>0</v>
      </c>
      <c r="AV26">
        <f>(IF($C26="",0,IF(AND(AV$1&gt;=$C26,AV$1&lt;$C27),SUMIFS('Q жидкость, т'!AV$2:AV$5000,'Q жидкость, т'!$B$2:$B$5000,$A26),0))-IF($C26="",0,IF(AND(AV$1&gt;=$C26,AV$1&lt;$C27),SUMIFS('Q нефть, т'!AV$2:AV$5000,'Q нефть, т'!$B$2:$B$5000,$A26),0)))/1.007</f>
        <v>0</v>
      </c>
      <c r="AW26">
        <f>(IF($C26="",0,IF(AND(AW$1&gt;=$C26,AW$1&lt;$C27),SUMIFS('Q жидкость, т'!AW$2:AW$5000,'Q жидкость, т'!$B$2:$B$5000,$A26),0))-IF($C26="",0,IF(AND(AW$1&gt;=$C26,AW$1&lt;$C27),SUMIFS('Q нефть, т'!AW$2:AW$5000,'Q нефть, т'!$B$2:$B$5000,$A26),0)))/1.007</f>
        <v>0</v>
      </c>
      <c r="AX26">
        <f>(IF($C26="",0,IF(AND(AX$1&gt;=$C26,AX$1&lt;$C27),SUMIFS('Q жидкость, т'!AX$2:AX$5000,'Q жидкость, т'!$B$2:$B$5000,$A26),0))-IF($C26="",0,IF(AND(AX$1&gt;=$C26,AX$1&lt;$C27),SUMIFS('Q нефть, т'!AX$2:AX$5000,'Q нефть, т'!$B$2:$B$5000,$A26),0)))/1.007</f>
        <v>0</v>
      </c>
      <c r="AY26">
        <f>(IF($C26="",0,IF(AND(AY$1&gt;=$C26,AY$1&lt;$C27),SUMIFS('Q жидкость, т'!AY$2:AY$5000,'Q жидкость, т'!$B$2:$B$5000,$A26),0))-IF($C26="",0,IF(AND(AY$1&gt;=$C26,AY$1&lt;$C27),SUMIFS('Q нефть, т'!AY$2:AY$5000,'Q нефть, т'!$B$2:$B$5000,$A26),0)))/1.007</f>
        <v>0</v>
      </c>
      <c r="AZ26">
        <f>(IF($C26="",0,IF(AND(AZ$1&gt;=$C26,AZ$1&lt;$C27),SUMIFS('Q жидкость, т'!AZ$2:AZ$5000,'Q жидкость, т'!$B$2:$B$5000,$A26),0))-IF($C26="",0,IF(AND(AZ$1&gt;=$C26,AZ$1&lt;$C27),SUMIFS('Q нефть, т'!AZ$2:AZ$5000,'Q нефть, т'!$B$2:$B$5000,$A26),0)))/1.007</f>
        <v>0</v>
      </c>
      <c r="BA26">
        <f>(IF($C26="",0,IF(AND(BA$1&gt;=$C26,BA$1&lt;$C27),SUMIFS('Q жидкость, т'!BA$2:BA$5000,'Q жидкость, т'!$B$2:$B$5000,$A26),0))-IF($C26="",0,IF(AND(BA$1&gt;=$C26,BA$1&lt;$C27),SUMIFS('Q нефть, т'!BA$2:BA$5000,'Q нефть, т'!$B$2:$B$5000,$A26),0)))/1.007</f>
        <v>0</v>
      </c>
      <c r="BB26">
        <f>(IF($C26="",0,IF(AND(BB$1&gt;=$C26,BB$1&lt;$C27),SUMIFS('Q жидкость, т'!BB$2:BB$5000,'Q жидкость, т'!$B$2:$B$5000,$A26),0))-IF($C26="",0,IF(AND(BB$1&gt;=$C26,BB$1&lt;$C27),SUMIFS('Q нефть, т'!BB$2:BB$5000,'Q нефть, т'!$B$2:$B$5000,$A26),0)))/1.007</f>
        <v>0</v>
      </c>
      <c r="BC26">
        <f>(IF($C26="",0,IF(AND(BC$1&gt;=$C26,BC$1&lt;$C27),SUMIFS('Q жидкость, т'!BC$2:BC$5000,'Q жидкость, т'!$B$2:$B$5000,$A26),0))-IF($C26="",0,IF(AND(BC$1&gt;=$C26,BC$1&lt;$C27),SUMIFS('Q нефть, т'!BC$2:BC$5000,'Q нефть, т'!$B$2:$B$5000,$A26),0)))/1.007</f>
        <v>0</v>
      </c>
      <c r="BD26">
        <f>(IF($C26="",0,IF(AND(BD$1&gt;=$C26,BD$1&lt;$C27),SUMIFS('Q жидкость, т'!BD$2:BD$5000,'Q жидкость, т'!$B$2:$B$5000,$A26),0))-IF($C26="",0,IF(AND(BD$1&gt;=$C26,BD$1&lt;$C27),SUMIFS('Q нефть, т'!BD$2:BD$5000,'Q нефть, т'!$B$2:$B$5000,$A26),0)))/1.007</f>
        <v>0</v>
      </c>
      <c r="BE26">
        <f>(IF($C26="",0,IF(AND(BE$1&gt;=$C26,BE$1&lt;$C27),SUMIFS('Q жидкость, т'!BE$2:BE$5000,'Q жидкость, т'!$B$2:$B$5000,$A26),0))-IF($C26="",0,IF(AND(BE$1&gt;=$C26,BE$1&lt;$C27),SUMIFS('Q нефть, т'!BE$2:BE$5000,'Q нефть, т'!$B$2:$B$5000,$A26),0)))/1.007</f>
        <v>0</v>
      </c>
      <c r="BF26">
        <f>(IF($C26="",0,IF(AND(BF$1&gt;=$C26,BF$1&lt;$C27),SUMIFS('Q жидкость, т'!BF$2:BF$5000,'Q жидкость, т'!$B$2:$B$5000,$A26),0))-IF($C26="",0,IF(AND(BF$1&gt;=$C26,BF$1&lt;$C27),SUMIFS('Q нефть, т'!BF$2:BF$5000,'Q нефть, т'!$B$2:$B$5000,$A26),0)))/1.007</f>
        <v>0</v>
      </c>
      <c r="BG26">
        <f>(IF($C26="",0,IF(AND(BG$1&gt;=$C26,BG$1&lt;$C27),SUMIFS('Q жидкость, т'!BG$2:BG$5000,'Q жидкость, т'!$B$2:$B$5000,$A26),0))-IF($C26="",0,IF(AND(BG$1&gt;=$C26,BG$1&lt;$C27),SUMIFS('Q нефть, т'!BG$2:BG$5000,'Q нефть, т'!$B$2:$B$5000,$A26),0)))/1.007</f>
        <v>0</v>
      </c>
      <c r="BH26">
        <f>(IF($C26="",0,IF(AND(BH$1&gt;=$C26,BH$1&lt;$C27),SUMIFS('Q жидкость, т'!BH$2:BH$5000,'Q жидкость, т'!$B$2:$B$5000,$A26),0))-IF($C26="",0,IF(AND(BH$1&gt;=$C26,BH$1&lt;$C27),SUMIFS('Q нефть, т'!BH$2:BH$5000,'Q нефть, т'!$B$2:$B$5000,$A26),0)))/1.007</f>
        <v>0</v>
      </c>
      <c r="BI26">
        <f>(IF($C26="",0,IF(AND(BI$1&gt;=$C26,BI$1&lt;$C27),SUMIFS('Q жидкость, т'!BI$2:BI$5000,'Q жидкость, т'!$B$2:$B$5000,$A26),0))-IF($C26="",0,IF(AND(BI$1&gt;=$C26,BI$1&lt;$C27),SUMIFS('Q нефть, т'!BI$2:BI$5000,'Q нефть, т'!$B$2:$B$5000,$A26),0)))/1.007</f>
        <v>0</v>
      </c>
      <c r="BJ26">
        <f>(IF($C26="",0,IF(AND(BJ$1&gt;=$C26,BJ$1&lt;$C27),SUMIFS('Q жидкость, т'!BJ$2:BJ$5000,'Q жидкость, т'!$B$2:$B$5000,$A26),0))-IF($C26="",0,IF(AND(BJ$1&gt;=$C26,BJ$1&lt;$C27),SUMIFS('Q нефть, т'!BJ$2:BJ$5000,'Q нефть, т'!$B$2:$B$5000,$A26),0)))/1.007</f>
        <v>0</v>
      </c>
      <c r="BK26">
        <f>(IF($C26="",0,IF(AND(BK$1&gt;=$C26,BK$1&lt;$C27),SUMIFS('Q жидкость, т'!BK$2:BK$5000,'Q жидкость, т'!$B$2:$B$5000,$A26),0))-IF($C26="",0,IF(AND(BK$1&gt;=$C26,BK$1&lt;$C27),SUMIFS('Q нефть, т'!BK$2:BK$5000,'Q нефть, т'!$B$2:$B$5000,$A26),0)))/1.007</f>
        <v>0</v>
      </c>
      <c r="BL26">
        <f>(IF($C26="",0,IF(AND(BL$1&gt;=$C26,BL$1&lt;$C27),SUMIFS('Q жидкость, т'!BL$2:BL$5000,'Q жидкость, т'!$B$2:$B$5000,$A26),0))-IF($C26="",0,IF(AND(BL$1&gt;=$C26,BL$1&lt;$C27),SUMIFS('Q нефть, т'!BL$2:BL$5000,'Q нефть, т'!$B$2:$B$5000,$A26),0)))/1.007</f>
        <v>0</v>
      </c>
      <c r="BM26">
        <f>(IF($C26="",0,IF(AND(BM$1&gt;=$C26,BM$1&lt;$C27),SUMIFS('Q жидкость, т'!BM$2:BM$5000,'Q жидкость, т'!$B$2:$B$5000,$A26),0))-IF($C26="",0,IF(AND(BM$1&gt;=$C26,BM$1&lt;$C27),SUMIFS('Q нефть, т'!BM$2:BM$5000,'Q нефть, т'!$B$2:$B$5000,$A26),0)))/1.007</f>
        <v>0</v>
      </c>
      <c r="BN26">
        <f>(IF($C26="",0,IF(AND(BN$1&gt;=$C26,BN$1&lt;$C27),SUMIFS('Q жидкость, т'!BN$2:BN$5000,'Q жидкость, т'!$B$2:$B$5000,$A26),0))-IF($C26="",0,IF(AND(BN$1&gt;=$C26,BN$1&lt;$C27),SUMIFS('Q нефть, т'!BN$2:BN$5000,'Q нефть, т'!$B$2:$B$5000,$A26),0)))/1.007</f>
        <v>0</v>
      </c>
      <c r="BO26">
        <f>(IF($C26="",0,IF(AND(BO$1&gt;=$C26,BO$1&lt;$C27),SUMIFS('Q жидкость, т'!BO$2:BO$5000,'Q жидкость, т'!$B$2:$B$5000,$A26),0))-IF($C26="",0,IF(AND(BO$1&gt;=$C26,BO$1&lt;$C27),SUMIFS('Q нефть, т'!BO$2:BO$5000,'Q нефть, т'!$B$2:$B$5000,$A26),0)))/1.007</f>
        <v>0</v>
      </c>
      <c r="BP26">
        <f>(IF($C26="",0,IF(AND(BP$1&gt;=$C26,BP$1&lt;$C27),SUMIFS('Q жидкость, т'!BP$2:BP$5000,'Q жидкость, т'!$B$2:$B$5000,$A26),0))-IF($C26="",0,IF(AND(BP$1&gt;=$C26,BP$1&lt;$C27),SUMIFS('Q нефть, т'!BP$2:BP$5000,'Q нефть, т'!$B$2:$B$5000,$A26),0)))/1.007</f>
        <v>0</v>
      </c>
      <c r="BQ26">
        <f>(IF($C26="",0,IF(AND(BQ$1&gt;=$C26,BQ$1&lt;$C27),SUMIFS('Q жидкость, т'!BQ$2:BQ$5000,'Q жидкость, т'!$B$2:$B$5000,$A26),0))-IF($C26="",0,IF(AND(BQ$1&gt;=$C26,BQ$1&lt;$C27),SUMIFS('Q нефть, т'!BQ$2:BQ$5000,'Q нефть, т'!$B$2:$B$5000,$A26),0)))/1.007</f>
        <v>0</v>
      </c>
      <c r="BR26">
        <f>(IF($C26="",0,IF(AND(BR$1&gt;=$C26,BR$1&lt;$C27),SUMIFS('Q жидкость, т'!BR$2:BR$5000,'Q жидкость, т'!$B$2:$B$5000,$A26),0))-IF($C26="",0,IF(AND(BR$1&gt;=$C26,BR$1&lt;$C27),SUMIFS('Q нефть, т'!BR$2:BR$5000,'Q нефть, т'!$B$2:$B$5000,$A26),0)))/1.007</f>
        <v>0</v>
      </c>
      <c r="BS26">
        <f>(IF($C26="",0,IF(AND(BS$1&gt;=$C26,BS$1&lt;$C27),SUMIFS('Q жидкость, т'!BS$2:BS$5000,'Q жидкость, т'!$B$2:$B$5000,$A26),0))-IF($C26="",0,IF(AND(BS$1&gt;=$C26,BS$1&lt;$C27),SUMIFS('Q нефть, т'!BS$2:BS$5000,'Q нефть, т'!$B$2:$B$5000,$A26),0)))/1.007</f>
        <v>0</v>
      </c>
      <c r="BT26">
        <f>(IF($C26="",0,IF(AND(BT$1&gt;=$C26,BT$1&lt;$C27),SUMIFS('Q жидкость, т'!BT$2:BT$5000,'Q жидкость, т'!$B$2:$B$5000,$A26),0))-IF($C26="",0,IF(AND(BT$1&gt;=$C26,BT$1&lt;$C27),SUMIFS('Q нефть, т'!BT$2:BT$5000,'Q нефть, т'!$B$2:$B$5000,$A26),0)))/1.007</f>
        <v>0</v>
      </c>
      <c r="BU26">
        <f>(IF($C26="",0,IF(AND(BU$1&gt;=$C26,BU$1&lt;$C27),SUMIFS('Q жидкость, т'!BU$2:BU$5000,'Q жидкость, т'!$B$2:$B$5000,$A26),0))-IF($C26="",0,IF(AND(BU$1&gt;=$C26,BU$1&lt;$C27),SUMIFS('Q нефть, т'!BU$2:BU$5000,'Q нефть, т'!$B$2:$B$5000,$A26),0)))/1.007</f>
        <v>0</v>
      </c>
      <c r="BV26">
        <f>(IF($C26="",0,IF(AND(BV$1&gt;=$C26,BV$1&lt;$C27),SUMIFS('Q жидкость, т'!BV$2:BV$5000,'Q жидкость, т'!$B$2:$B$5000,$A26),0))-IF($C26="",0,IF(AND(BV$1&gt;=$C26,BV$1&lt;$C27),SUMIFS('Q нефть, т'!BV$2:BV$5000,'Q нефть, т'!$B$2:$B$5000,$A26),0)))/1.007</f>
        <v>0</v>
      </c>
      <c r="BW26">
        <f>(IF($C26="",0,IF(AND(BW$1&gt;=$C26,BW$1&lt;$C27),SUMIFS('Q жидкость, т'!BW$2:BW$5000,'Q жидкость, т'!$B$2:$B$5000,$A26),0))-IF($C26="",0,IF(AND(BW$1&gt;=$C26,BW$1&lt;$C27),SUMIFS('Q нефть, т'!BW$2:BW$5000,'Q нефть, т'!$B$2:$B$5000,$A26),0)))/1.007</f>
        <v>0</v>
      </c>
      <c r="BX26">
        <f>(IF($C26="",0,IF(AND(BX$1&gt;=$C26,BX$1&lt;$C27),SUMIFS('Q жидкость, т'!BX$2:BX$5000,'Q жидкость, т'!$B$2:$B$5000,$A26),0))-IF($C26="",0,IF(AND(BX$1&gt;=$C26,BX$1&lt;$C27),SUMIFS('Q нефть, т'!BX$2:BX$5000,'Q нефть, т'!$B$2:$B$5000,$A26),0)))/1.007</f>
        <v>0</v>
      </c>
      <c r="BY26">
        <f>(IF($C26="",0,IF(AND(BY$1&gt;=$C26,BY$1&lt;$C27),SUMIFS('Q жидкость, т'!BY$2:BY$5000,'Q жидкость, т'!$B$2:$B$5000,$A26),0))-IF($C26="",0,IF(AND(BY$1&gt;=$C26,BY$1&lt;$C27),SUMIFS('Q нефть, т'!BY$2:BY$5000,'Q нефть, т'!$B$2:$B$5000,$A26),0)))/1.007</f>
        <v>0</v>
      </c>
    </row>
    <row r="27" spans="1:77" x14ac:dyDescent="0.25">
      <c r="A27">
        <f>IF('Объекты по КП'!A27="","",'Объекты по КП'!A27)</f>
        <v>26</v>
      </c>
      <c r="B27" t="str">
        <f>IF('Объекты по КП'!B27="","",'Объекты по КП'!B27)</f>
        <v>КНС</v>
      </c>
      <c r="C27" s="5">
        <f>IF('Объекты по КП'!C27="","",'Объекты по КП'!C27)</f>
        <v>46174</v>
      </c>
      <c r="F27">
        <f>(IF($C27="",0,IF(AND(F$1&gt;=$C27,F$1&lt;$C28),SUMIFS('Q жидкость, т'!F$2:F$5000,'Q жидкость, т'!$B$2:$B$5000,$A27),0))-IF($C27="",0,IF(AND(F$1&gt;=$C27,F$1&lt;$C28),SUMIFS('Q нефть, т'!F$2:F$5000,'Q нефть, т'!$B$2:$B$5000,$A27),0)))/1.007</f>
        <v>0</v>
      </c>
      <c r="G27">
        <f>(IF($C27="",0,IF(AND(G$1&gt;=$C27,G$1&lt;$C28),SUMIFS('Q жидкость, т'!G$2:G$5000,'Q жидкость, т'!$B$2:$B$5000,$A27),0))-IF($C27="",0,IF(AND(G$1&gt;=$C27,G$1&lt;$C28),SUMIFS('Q нефть, т'!G$2:G$5000,'Q нефть, т'!$B$2:$B$5000,$A27),0)))/1.007</f>
        <v>0</v>
      </c>
      <c r="H27">
        <f>(IF($C27="",0,IF(AND(H$1&gt;=$C27,H$1&lt;$C28),SUMIFS('Q жидкость, т'!H$2:H$5000,'Q жидкость, т'!$B$2:$B$5000,$A27),0))-IF($C27="",0,IF(AND(H$1&gt;=$C27,H$1&lt;$C28),SUMIFS('Q нефть, т'!H$2:H$5000,'Q нефть, т'!$B$2:$B$5000,$A27),0)))/1.007</f>
        <v>0</v>
      </c>
      <c r="I27">
        <f>(IF($C27="",0,IF(AND(I$1&gt;=$C27,I$1&lt;$C28),SUMIFS('Q жидкость, т'!I$2:I$5000,'Q жидкость, т'!$B$2:$B$5000,$A27),0))-IF($C27="",0,IF(AND(I$1&gt;=$C27,I$1&lt;$C28),SUMIFS('Q нефть, т'!I$2:I$5000,'Q нефть, т'!$B$2:$B$5000,$A27),0)))/1.007</f>
        <v>0</v>
      </c>
      <c r="J27">
        <f>(IF($C27="",0,IF(AND(J$1&gt;=$C27,J$1&lt;$C28),SUMIFS('Q жидкость, т'!J$2:J$5000,'Q жидкость, т'!$B$2:$B$5000,$A27),0))-IF($C27="",0,IF(AND(J$1&gt;=$C27,J$1&lt;$C28),SUMIFS('Q нефть, т'!J$2:J$5000,'Q нефть, т'!$B$2:$B$5000,$A27),0)))/1.007</f>
        <v>0</v>
      </c>
      <c r="K27">
        <f>(IF($C27="",0,IF(AND(K$1&gt;=$C27,K$1&lt;$C28),SUMIFS('Q жидкость, т'!K$2:K$5000,'Q жидкость, т'!$B$2:$B$5000,$A27),0))-IF($C27="",0,IF(AND(K$1&gt;=$C27,K$1&lt;$C28),SUMIFS('Q нефть, т'!K$2:K$5000,'Q нефть, т'!$B$2:$B$5000,$A27),0)))/1.007</f>
        <v>0</v>
      </c>
      <c r="L27">
        <f>(IF($C27="",0,IF(AND(L$1&gt;=$C27,L$1&lt;$C28),SUMIFS('Q жидкость, т'!L$2:L$5000,'Q жидкость, т'!$B$2:$B$5000,$A27),0))-IF($C27="",0,IF(AND(L$1&gt;=$C27,L$1&lt;$C28),SUMIFS('Q нефть, т'!L$2:L$5000,'Q нефть, т'!$B$2:$B$5000,$A27),0)))/1.007</f>
        <v>0</v>
      </c>
      <c r="M27">
        <f>(IF($C27="",0,IF(AND(M$1&gt;=$C27,M$1&lt;$C28),SUMIFS('Q жидкость, т'!M$2:M$5000,'Q жидкость, т'!$B$2:$B$5000,$A27),0))-IF($C27="",0,IF(AND(M$1&gt;=$C27,M$1&lt;$C28),SUMIFS('Q нефть, т'!M$2:M$5000,'Q нефть, т'!$B$2:$B$5000,$A27),0)))/1.007</f>
        <v>0</v>
      </c>
      <c r="N27">
        <f>(IF($C27="",0,IF(AND(N$1&gt;=$C27,N$1&lt;$C28),SUMIFS('Q жидкость, т'!N$2:N$5000,'Q жидкость, т'!$B$2:$B$5000,$A27),0))-IF($C27="",0,IF(AND(N$1&gt;=$C27,N$1&lt;$C28),SUMIFS('Q нефть, т'!N$2:N$5000,'Q нефть, т'!$B$2:$B$5000,$A27),0)))/1.007</f>
        <v>0</v>
      </c>
      <c r="O27">
        <f>(IF($C27="",0,IF(AND(O$1&gt;=$C27,O$1&lt;$C28),SUMIFS('Q жидкость, т'!O$2:O$5000,'Q жидкость, т'!$B$2:$B$5000,$A27),0))-IF($C27="",0,IF(AND(O$1&gt;=$C27,O$1&lt;$C28),SUMIFS('Q нефть, т'!O$2:O$5000,'Q нефть, т'!$B$2:$B$5000,$A27),0)))/1.007</f>
        <v>0</v>
      </c>
      <c r="P27">
        <f>(IF($C27="",0,IF(AND(P$1&gt;=$C27,P$1&lt;$C28),SUMIFS('Q жидкость, т'!P$2:P$5000,'Q жидкость, т'!$B$2:$B$5000,$A27),0))-IF($C27="",0,IF(AND(P$1&gt;=$C27,P$1&lt;$C28),SUMIFS('Q нефть, т'!P$2:P$5000,'Q нефть, т'!$B$2:$B$5000,$A27),0)))/1.007</f>
        <v>0</v>
      </c>
      <c r="Q27">
        <f>(IF($C27="",0,IF(AND(Q$1&gt;=$C27,Q$1&lt;$C28),SUMIFS('Q жидкость, т'!Q$2:Q$5000,'Q жидкость, т'!$B$2:$B$5000,$A27),0))-IF($C27="",0,IF(AND(Q$1&gt;=$C27,Q$1&lt;$C28),SUMIFS('Q нефть, т'!Q$2:Q$5000,'Q нефть, т'!$B$2:$B$5000,$A27),0)))/1.007</f>
        <v>0</v>
      </c>
      <c r="R27">
        <f>(IF($C27="",0,IF(AND(R$1&gt;=$C27,R$1&lt;$C28),SUMIFS('Q жидкость, т'!R$2:R$5000,'Q жидкость, т'!$B$2:$B$5000,$A27),0))-IF($C27="",0,IF(AND(R$1&gt;=$C27,R$1&lt;$C28),SUMIFS('Q нефть, т'!R$2:R$5000,'Q нефть, т'!$B$2:$B$5000,$A27),0)))/1.007</f>
        <v>0</v>
      </c>
      <c r="S27">
        <f>(IF($C27="",0,IF(AND(S$1&gt;=$C27,S$1&lt;$C28),SUMIFS('Q жидкость, т'!S$2:S$5000,'Q жидкость, т'!$B$2:$B$5000,$A27),0))-IF($C27="",0,IF(AND(S$1&gt;=$C27,S$1&lt;$C28),SUMIFS('Q нефть, т'!S$2:S$5000,'Q нефть, т'!$B$2:$B$5000,$A27),0)))/1.007</f>
        <v>0</v>
      </c>
      <c r="T27">
        <f>(IF($C27="",0,IF(AND(T$1&gt;=$C27,T$1&lt;$C28),SUMIFS('Q жидкость, т'!T$2:T$5000,'Q жидкость, т'!$B$2:$B$5000,$A27),0))-IF($C27="",0,IF(AND(T$1&gt;=$C27,T$1&lt;$C28),SUMIFS('Q нефть, т'!T$2:T$5000,'Q нефть, т'!$B$2:$B$5000,$A27),0)))/1.007</f>
        <v>0</v>
      </c>
      <c r="U27">
        <f>(IF($C27="",0,IF(AND(U$1&gt;=$C27,U$1&lt;$C28),SUMIFS('Q жидкость, т'!U$2:U$5000,'Q жидкость, т'!$B$2:$B$5000,$A27),0))-IF($C27="",0,IF(AND(U$1&gt;=$C27,U$1&lt;$C28),SUMIFS('Q нефть, т'!U$2:U$5000,'Q нефть, т'!$B$2:$B$5000,$A27),0)))/1.007</f>
        <v>0</v>
      </c>
      <c r="V27">
        <f>(IF($C27="",0,IF(AND(V$1&gt;=$C27,V$1&lt;$C28),SUMIFS('Q жидкость, т'!V$2:V$5000,'Q жидкость, т'!$B$2:$B$5000,$A27),0))-IF($C27="",0,IF(AND(V$1&gt;=$C27,V$1&lt;$C28),SUMIFS('Q нефть, т'!V$2:V$5000,'Q нефть, т'!$B$2:$B$5000,$A27),0)))/1.007</f>
        <v>0</v>
      </c>
      <c r="W27">
        <f>(IF($C27="",0,IF(AND(W$1&gt;=$C27,W$1&lt;$C28),SUMIFS('Q жидкость, т'!W$2:W$5000,'Q жидкость, т'!$B$2:$B$5000,$A27),0))-IF($C27="",0,IF(AND(W$1&gt;=$C27,W$1&lt;$C28),SUMIFS('Q нефть, т'!W$2:W$5000,'Q нефть, т'!$B$2:$B$5000,$A27),0)))/1.007</f>
        <v>0</v>
      </c>
      <c r="X27">
        <f>(IF($C27="",0,IF(AND(X$1&gt;=$C27,X$1&lt;$C28),SUMIFS('Q жидкость, т'!X$2:X$5000,'Q жидкость, т'!$B$2:$B$5000,$A27),0))-IF($C27="",0,IF(AND(X$1&gt;=$C27,X$1&lt;$C28),SUMIFS('Q нефть, т'!X$2:X$5000,'Q нефть, т'!$B$2:$B$5000,$A27),0)))/1.007</f>
        <v>0</v>
      </c>
      <c r="Y27">
        <f>(IF($C27="",0,IF(AND(Y$1&gt;=$C27,Y$1&lt;$C28),SUMIFS('Q жидкость, т'!Y$2:Y$5000,'Q жидкость, т'!$B$2:$B$5000,$A27),0))-IF($C27="",0,IF(AND(Y$1&gt;=$C27,Y$1&lt;$C28),SUMIFS('Q нефть, т'!Y$2:Y$5000,'Q нефть, т'!$B$2:$B$5000,$A27),0)))/1.007</f>
        <v>0</v>
      </c>
      <c r="Z27">
        <f>(IF($C27="",0,IF(AND(Z$1&gt;=$C27,Z$1&lt;$C28),SUMIFS('Q жидкость, т'!Z$2:Z$5000,'Q жидкость, т'!$B$2:$B$5000,$A27),0))-IF($C27="",0,IF(AND(Z$1&gt;=$C27,Z$1&lt;$C28),SUMIFS('Q нефть, т'!Z$2:Z$5000,'Q нефть, т'!$B$2:$B$5000,$A27),0)))/1.007</f>
        <v>0</v>
      </c>
      <c r="AA27">
        <f>(IF($C27="",0,IF(AND(AA$1&gt;=$C27,AA$1&lt;$C28),SUMIFS('Q жидкость, т'!AA$2:AA$5000,'Q жидкость, т'!$B$2:$B$5000,$A27),0))-IF($C27="",0,IF(AND(AA$1&gt;=$C27,AA$1&lt;$C28),SUMIFS('Q нефть, т'!AA$2:AA$5000,'Q нефть, т'!$B$2:$B$5000,$A27),0)))/1.007</f>
        <v>0</v>
      </c>
      <c r="AB27">
        <f>(IF($C27="",0,IF(AND(AB$1&gt;=$C27,AB$1&lt;$C28),SUMIFS('Q жидкость, т'!AB$2:AB$5000,'Q жидкость, т'!$B$2:$B$5000,$A27),0))-IF($C27="",0,IF(AND(AB$1&gt;=$C27,AB$1&lt;$C28),SUMIFS('Q нефть, т'!AB$2:AB$5000,'Q нефть, т'!$B$2:$B$5000,$A27),0)))/1.007</f>
        <v>0</v>
      </c>
      <c r="AC27">
        <f>(IF($C27="",0,IF(AND(AC$1&gt;=$C27,AC$1&lt;$C28),SUMIFS('Q жидкость, т'!AC$2:AC$5000,'Q жидкость, т'!$B$2:$B$5000,$A27),0))-IF($C27="",0,IF(AND(AC$1&gt;=$C27,AC$1&lt;$C28),SUMIFS('Q нефть, т'!AC$2:AC$5000,'Q нефть, т'!$B$2:$B$5000,$A27),0)))/1.007</f>
        <v>0</v>
      </c>
      <c r="AD27">
        <f>(IF($C27="",0,IF(AND(AD$1&gt;=$C27,AD$1&lt;$C28),SUMIFS('Q жидкость, т'!AD$2:AD$5000,'Q жидкость, т'!$B$2:$B$5000,$A27),0))-IF($C27="",0,IF(AND(AD$1&gt;=$C27,AD$1&lt;$C28),SUMIFS('Q нефть, т'!AD$2:AD$5000,'Q нефть, т'!$B$2:$B$5000,$A27),0)))/1.007</f>
        <v>0</v>
      </c>
      <c r="AE27">
        <f>(IF($C27="",0,IF(AND(AE$1&gt;=$C27,AE$1&lt;$C28),SUMIFS('Q жидкость, т'!AE$2:AE$5000,'Q жидкость, т'!$B$2:$B$5000,$A27),0))-IF($C27="",0,IF(AND(AE$1&gt;=$C27,AE$1&lt;$C28),SUMIFS('Q нефть, т'!AE$2:AE$5000,'Q нефть, т'!$B$2:$B$5000,$A27),0)))/1.007</f>
        <v>0</v>
      </c>
      <c r="AF27">
        <f>(IF($C27="",0,IF(AND(AF$1&gt;=$C27,AF$1&lt;$C28),SUMIFS('Q жидкость, т'!AF$2:AF$5000,'Q жидкость, т'!$B$2:$B$5000,$A27),0))-IF($C27="",0,IF(AND(AF$1&gt;=$C27,AF$1&lt;$C28),SUMIFS('Q нефть, т'!AF$2:AF$5000,'Q нефть, т'!$B$2:$B$5000,$A27),0)))/1.007</f>
        <v>0</v>
      </c>
      <c r="AG27">
        <f>(IF($C27="",0,IF(AND(AG$1&gt;=$C27,AG$1&lt;$C28),SUMIFS('Q жидкость, т'!AG$2:AG$5000,'Q жидкость, т'!$B$2:$B$5000,$A27),0))-IF($C27="",0,IF(AND(AG$1&gt;=$C27,AG$1&lt;$C28),SUMIFS('Q нефть, т'!AG$2:AG$5000,'Q нефть, т'!$B$2:$B$5000,$A27),0)))/1.007</f>
        <v>0</v>
      </c>
      <c r="AH27">
        <f>(IF($C27="",0,IF(AND(AH$1&gt;=$C27,AH$1&lt;$C28),SUMIFS('Q жидкость, т'!AH$2:AH$5000,'Q жидкость, т'!$B$2:$B$5000,$A27),0))-IF($C27="",0,IF(AND(AH$1&gt;=$C27,AH$1&lt;$C28),SUMIFS('Q нефть, т'!AH$2:AH$5000,'Q нефть, т'!$B$2:$B$5000,$A27),0)))/1.007</f>
        <v>0</v>
      </c>
      <c r="AI27">
        <f>(IF($C27="",0,IF(AND(AI$1&gt;=$C27,AI$1&lt;$C28),SUMIFS('Q жидкость, т'!AI$2:AI$5000,'Q жидкость, т'!$B$2:$B$5000,$A27),0))-IF($C27="",0,IF(AND(AI$1&gt;=$C27,AI$1&lt;$C28),SUMIFS('Q нефть, т'!AI$2:AI$5000,'Q нефть, т'!$B$2:$B$5000,$A27),0)))/1.007</f>
        <v>-2979.1459781529297</v>
      </c>
      <c r="AJ27">
        <f>(IF($C27="",0,IF(AND(AJ$1&gt;=$C27,AJ$1&lt;$C28),SUMIFS('Q жидкость, т'!AJ$2:AJ$5000,'Q жидкость, т'!$B$2:$B$5000,$A27),0))-IF($C27="",0,IF(AND(AJ$1&gt;=$C27,AJ$1&lt;$C28),SUMIFS('Q нефть, т'!AJ$2:AJ$5000,'Q нефть, т'!$B$2:$B$5000,$A27),0)))/1.007</f>
        <v>-2979.1459781529297</v>
      </c>
      <c r="AK27">
        <f>(IF($C27="",0,IF(AND(AK$1&gt;=$C27,AK$1&lt;$C28),SUMIFS('Q жидкость, т'!AK$2:AK$5000,'Q жидкость, т'!$B$2:$B$5000,$A27),0))-IF($C27="",0,IF(AND(AK$1&gt;=$C27,AK$1&lt;$C28),SUMIFS('Q нефть, т'!AK$2:AK$5000,'Q нефть, т'!$B$2:$B$5000,$A27),0)))/1.007</f>
        <v>-2979.1459781529297</v>
      </c>
      <c r="AL27">
        <f>(IF($C27="",0,IF(AND(AL$1&gt;=$C27,AL$1&lt;$C28),SUMIFS('Q жидкость, т'!AL$2:AL$5000,'Q жидкость, т'!$B$2:$B$5000,$A27),0))-IF($C27="",0,IF(AND(AL$1&gt;=$C27,AL$1&lt;$C28),SUMIFS('Q нефть, т'!AL$2:AL$5000,'Q нефть, т'!$B$2:$B$5000,$A27),0)))/1.007</f>
        <v>-2979.1459781529297</v>
      </c>
      <c r="AM27">
        <f>(IF($C27="",0,IF(AND(AM$1&gt;=$C27,AM$1&lt;$C28),SUMIFS('Q жидкость, т'!AM$2:AM$5000,'Q жидкость, т'!$B$2:$B$5000,$A27),0))-IF($C27="",0,IF(AND(AM$1&gt;=$C27,AM$1&lt;$C28),SUMIFS('Q нефть, т'!AM$2:AM$5000,'Q нефть, т'!$B$2:$B$5000,$A27),0)))/1.007</f>
        <v>-2979.1459781529297</v>
      </c>
      <c r="AN27">
        <f>(IF($C27="",0,IF(AND(AN$1&gt;=$C27,AN$1&lt;$C28),SUMIFS('Q жидкость, т'!AN$2:AN$5000,'Q жидкость, т'!$B$2:$B$5000,$A27),0))-IF($C27="",0,IF(AND(AN$1&gt;=$C27,AN$1&lt;$C28),SUMIFS('Q нефть, т'!AN$2:AN$5000,'Q нефть, т'!$B$2:$B$5000,$A27),0)))/1.007</f>
        <v>-2979.1459781529297</v>
      </c>
      <c r="AO27">
        <f>(IF($C27="",0,IF(AND(AO$1&gt;=$C27,AO$1&lt;$C28),SUMIFS('Q жидкость, т'!AO$2:AO$5000,'Q жидкость, т'!$B$2:$B$5000,$A27),0))-IF($C27="",0,IF(AND(AO$1&gt;=$C27,AO$1&lt;$C28),SUMIFS('Q нефть, т'!AO$2:AO$5000,'Q нефть, т'!$B$2:$B$5000,$A27),0)))/1.007</f>
        <v>-2979.1459781529297</v>
      </c>
      <c r="AP27">
        <f>(IF($C27="",0,IF(AND(AP$1&gt;=$C27,AP$1&lt;$C28),SUMIFS('Q жидкость, т'!AP$2:AP$5000,'Q жидкость, т'!$B$2:$B$5000,$A27),0))-IF($C27="",0,IF(AND(AP$1&gt;=$C27,AP$1&lt;$C28),SUMIFS('Q нефть, т'!AP$2:AP$5000,'Q нефть, т'!$B$2:$B$5000,$A27),0)))/1.007</f>
        <v>-2979.1459781529297</v>
      </c>
      <c r="AQ27">
        <f>(IF($C27="",0,IF(AND(AQ$1&gt;=$C27,AQ$1&lt;$C28),SUMIFS('Q жидкость, т'!AQ$2:AQ$5000,'Q жидкость, т'!$B$2:$B$5000,$A27),0))-IF($C27="",0,IF(AND(AQ$1&gt;=$C27,AQ$1&lt;$C28),SUMIFS('Q нефть, т'!AQ$2:AQ$5000,'Q нефть, т'!$B$2:$B$5000,$A27),0)))/1.007</f>
        <v>-2979.1459781529297</v>
      </c>
      <c r="AR27">
        <f>(IF($C27="",0,IF(AND(AR$1&gt;=$C27,AR$1&lt;$C28),SUMIFS('Q жидкость, т'!AR$2:AR$5000,'Q жидкость, т'!$B$2:$B$5000,$A27),0))-IF($C27="",0,IF(AND(AR$1&gt;=$C27,AR$1&lt;$C28),SUMIFS('Q нефть, т'!AR$2:AR$5000,'Q нефть, т'!$B$2:$B$5000,$A27),0)))/1.007</f>
        <v>-2979.1459781529297</v>
      </c>
      <c r="AS27">
        <f>(IF($C27="",0,IF(AND(AS$1&gt;=$C27,AS$1&lt;$C28),SUMIFS('Q жидкость, т'!AS$2:AS$5000,'Q жидкость, т'!$B$2:$B$5000,$A27),0))-IF($C27="",0,IF(AND(AS$1&gt;=$C27,AS$1&lt;$C28),SUMIFS('Q нефть, т'!AS$2:AS$5000,'Q нефть, т'!$B$2:$B$5000,$A27),0)))/1.007</f>
        <v>-2979.1459781529297</v>
      </c>
      <c r="AT27">
        <f>(IF($C27="",0,IF(AND(AT$1&gt;=$C27,AT$1&lt;$C28),SUMIFS('Q жидкость, т'!AT$2:AT$5000,'Q жидкость, т'!$B$2:$B$5000,$A27),0))-IF($C27="",0,IF(AND(AT$1&gt;=$C27,AT$1&lt;$C28),SUMIFS('Q нефть, т'!AT$2:AT$5000,'Q нефть, т'!$B$2:$B$5000,$A27),0)))/1.007</f>
        <v>-2979.1459781529297</v>
      </c>
      <c r="AU27">
        <f>(IF($C27="",0,IF(AND(AU$1&gt;=$C27,AU$1&lt;$C28),SUMIFS('Q жидкость, т'!AU$2:AU$5000,'Q жидкость, т'!$B$2:$B$5000,$A27),0))-IF($C27="",0,IF(AND(AU$1&gt;=$C27,AU$1&lt;$C28),SUMIFS('Q нефть, т'!AU$2:AU$5000,'Q нефть, т'!$B$2:$B$5000,$A27),0)))/1.007</f>
        <v>-2979.1459781529297</v>
      </c>
      <c r="AV27">
        <f>(IF($C27="",0,IF(AND(AV$1&gt;=$C27,AV$1&lt;$C28),SUMIFS('Q жидкость, т'!AV$2:AV$5000,'Q жидкость, т'!$B$2:$B$5000,$A27),0))-IF($C27="",0,IF(AND(AV$1&gt;=$C27,AV$1&lt;$C28),SUMIFS('Q нефть, т'!AV$2:AV$5000,'Q нефть, т'!$B$2:$B$5000,$A27),0)))/1.007</f>
        <v>-2979.1459781529297</v>
      </c>
      <c r="AW27">
        <f>(IF($C27="",0,IF(AND(AW$1&gt;=$C27,AW$1&lt;$C28),SUMIFS('Q жидкость, т'!AW$2:AW$5000,'Q жидкость, т'!$B$2:$B$5000,$A27),0))-IF($C27="",0,IF(AND(AW$1&gt;=$C27,AW$1&lt;$C28),SUMIFS('Q нефть, т'!AW$2:AW$5000,'Q нефть, т'!$B$2:$B$5000,$A27),0)))/1.007</f>
        <v>-2979.1459781529297</v>
      </c>
      <c r="AX27">
        <f>(IF($C27="",0,IF(AND(AX$1&gt;=$C27,AX$1&lt;$C28),SUMIFS('Q жидкость, т'!AX$2:AX$5000,'Q жидкость, т'!$B$2:$B$5000,$A27),0))-IF($C27="",0,IF(AND(AX$1&gt;=$C27,AX$1&lt;$C28),SUMIFS('Q нефть, т'!AX$2:AX$5000,'Q нефть, т'!$B$2:$B$5000,$A27),0)))/1.007</f>
        <v>-2979.1459781529297</v>
      </c>
      <c r="AY27">
        <f>(IF($C27="",0,IF(AND(AY$1&gt;=$C27,AY$1&lt;$C28),SUMIFS('Q жидкость, т'!AY$2:AY$5000,'Q жидкость, т'!$B$2:$B$5000,$A27),0))-IF($C27="",0,IF(AND(AY$1&gt;=$C27,AY$1&lt;$C28),SUMIFS('Q нефть, т'!AY$2:AY$5000,'Q нефть, т'!$B$2:$B$5000,$A27),0)))/1.007</f>
        <v>-2979.1459781529297</v>
      </c>
      <c r="AZ27">
        <f>(IF($C27="",0,IF(AND(AZ$1&gt;=$C27,AZ$1&lt;$C28),SUMIFS('Q жидкость, т'!AZ$2:AZ$5000,'Q жидкость, т'!$B$2:$B$5000,$A27),0))-IF($C27="",0,IF(AND(AZ$1&gt;=$C27,AZ$1&lt;$C28),SUMIFS('Q нефть, т'!AZ$2:AZ$5000,'Q нефть, т'!$B$2:$B$5000,$A27),0)))/1.007</f>
        <v>-2979.1459781529297</v>
      </c>
      <c r="BA27">
        <f>(IF($C27="",0,IF(AND(BA$1&gt;=$C27,BA$1&lt;$C28),SUMIFS('Q жидкость, т'!BA$2:BA$5000,'Q жидкость, т'!$B$2:$B$5000,$A27),0))-IF($C27="",0,IF(AND(BA$1&gt;=$C27,BA$1&lt;$C28),SUMIFS('Q нефть, т'!BA$2:BA$5000,'Q нефть, т'!$B$2:$B$5000,$A27),0)))/1.007</f>
        <v>-2979.1459781529297</v>
      </c>
      <c r="BB27">
        <f>(IF($C27="",0,IF(AND(BB$1&gt;=$C27,BB$1&lt;$C28),SUMIFS('Q жидкость, т'!BB$2:BB$5000,'Q жидкость, т'!$B$2:$B$5000,$A27),0))-IF($C27="",0,IF(AND(BB$1&gt;=$C27,BB$1&lt;$C28),SUMIFS('Q нефть, т'!BB$2:BB$5000,'Q нефть, т'!$B$2:$B$5000,$A27),0)))/1.007</f>
        <v>-2979.1459781529297</v>
      </c>
      <c r="BC27">
        <f>(IF($C27="",0,IF(AND(BC$1&gt;=$C27,BC$1&lt;$C28),SUMIFS('Q жидкость, т'!BC$2:BC$5000,'Q жидкость, т'!$B$2:$B$5000,$A27),0))-IF($C27="",0,IF(AND(BC$1&gt;=$C27,BC$1&lt;$C28),SUMIFS('Q нефть, т'!BC$2:BC$5000,'Q нефть, т'!$B$2:$B$5000,$A27),0)))/1.007</f>
        <v>-2979.1459781529297</v>
      </c>
      <c r="BD27">
        <f>(IF($C27="",0,IF(AND(BD$1&gt;=$C27,BD$1&lt;$C28),SUMIFS('Q жидкость, т'!BD$2:BD$5000,'Q жидкость, т'!$B$2:$B$5000,$A27),0))-IF($C27="",0,IF(AND(BD$1&gt;=$C27,BD$1&lt;$C28),SUMIFS('Q нефть, т'!BD$2:BD$5000,'Q нефть, т'!$B$2:$B$5000,$A27),0)))/1.007</f>
        <v>-2979.1459781529297</v>
      </c>
      <c r="BE27">
        <f>(IF($C27="",0,IF(AND(BE$1&gt;=$C27,BE$1&lt;$C28),SUMIFS('Q жидкость, т'!BE$2:BE$5000,'Q жидкость, т'!$B$2:$B$5000,$A27),0))-IF($C27="",0,IF(AND(BE$1&gt;=$C27,BE$1&lt;$C28),SUMIFS('Q нефть, т'!BE$2:BE$5000,'Q нефть, т'!$B$2:$B$5000,$A27),0)))/1.007</f>
        <v>-2979.1459781529297</v>
      </c>
      <c r="BF27">
        <f>(IF($C27="",0,IF(AND(BF$1&gt;=$C27,BF$1&lt;$C28),SUMIFS('Q жидкость, т'!BF$2:BF$5000,'Q жидкость, т'!$B$2:$B$5000,$A27),0))-IF($C27="",0,IF(AND(BF$1&gt;=$C27,BF$1&lt;$C28),SUMIFS('Q нефть, т'!BF$2:BF$5000,'Q нефть, т'!$B$2:$B$5000,$A27),0)))/1.007</f>
        <v>-2979.1459781529297</v>
      </c>
      <c r="BG27">
        <f>(IF($C27="",0,IF(AND(BG$1&gt;=$C27,BG$1&lt;$C28),SUMIFS('Q жидкость, т'!BG$2:BG$5000,'Q жидкость, т'!$B$2:$B$5000,$A27),0))-IF($C27="",0,IF(AND(BG$1&gt;=$C27,BG$1&lt;$C28),SUMIFS('Q нефть, т'!BG$2:BG$5000,'Q нефть, т'!$B$2:$B$5000,$A27),0)))/1.007</f>
        <v>-2979.1459781529297</v>
      </c>
      <c r="BH27">
        <f>(IF($C27="",0,IF(AND(BH$1&gt;=$C27,BH$1&lt;$C28),SUMIFS('Q жидкость, т'!BH$2:BH$5000,'Q жидкость, т'!$B$2:$B$5000,$A27),0))-IF($C27="",0,IF(AND(BH$1&gt;=$C27,BH$1&lt;$C28),SUMIFS('Q нефть, т'!BH$2:BH$5000,'Q нефть, т'!$B$2:$B$5000,$A27),0)))/1.007</f>
        <v>-2979.1459781529297</v>
      </c>
      <c r="BI27">
        <f>(IF($C27="",0,IF(AND(BI$1&gt;=$C27,BI$1&lt;$C28),SUMIFS('Q жидкость, т'!BI$2:BI$5000,'Q жидкость, т'!$B$2:$B$5000,$A27),0))-IF($C27="",0,IF(AND(BI$1&gt;=$C27,BI$1&lt;$C28),SUMIFS('Q нефть, т'!BI$2:BI$5000,'Q нефть, т'!$B$2:$B$5000,$A27),0)))/1.007</f>
        <v>-2979.1459781529297</v>
      </c>
      <c r="BJ27">
        <f>(IF($C27="",0,IF(AND(BJ$1&gt;=$C27,BJ$1&lt;$C28),SUMIFS('Q жидкость, т'!BJ$2:BJ$5000,'Q жидкость, т'!$B$2:$B$5000,$A27),0))-IF($C27="",0,IF(AND(BJ$1&gt;=$C27,BJ$1&lt;$C28),SUMIFS('Q нефть, т'!BJ$2:BJ$5000,'Q нефть, т'!$B$2:$B$5000,$A27),0)))/1.007</f>
        <v>-2979.1459781529297</v>
      </c>
      <c r="BK27">
        <f>(IF($C27="",0,IF(AND(BK$1&gt;=$C27,BK$1&lt;$C28),SUMIFS('Q жидкость, т'!BK$2:BK$5000,'Q жидкость, т'!$B$2:$B$5000,$A27),0))-IF($C27="",0,IF(AND(BK$1&gt;=$C27,BK$1&lt;$C28),SUMIFS('Q нефть, т'!BK$2:BK$5000,'Q нефть, т'!$B$2:$B$5000,$A27),0)))/1.007</f>
        <v>-2979.1459781529297</v>
      </c>
      <c r="BL27">
        <f>(IF($C27="",0,IF(AND(BL$1&gt;=$C27,BL$1&lt;$C28),SUMIFS('Q жидкость, т'!BL$2:BL$5000,'Q жидкость, т'!$B$2:$B$5000,$A27),0))-IF($C27="",0,IF(AND(BL$1&gt;=$C27,BL$1&lt;$C28),SUMIFS('Q нефть, т'!BL$2:BL$5000,'Q нефть, т'!$B$2:$B$5000,$A27),0)))/1.007</f>
        <v>-2979.1459781529297</v>
      </c>
      <c r="BM27">
        <f>(IF($C27="",0,IF(AND(BM$1&gt;=$C27,BM$1&lt;$C28),SUMIFS('Q жидкость, т'!BM$2:BM$5000,'Q жидкость, т'!$B$2:$B$5000,$A27),0))-IF($C27="",0,IF(AND(BM$1&gt;=$C27,BM$1&lt;$C28),SUMIFS('Q нефть, т'!BM$2:BM$5000,'Q нефть, т'!$B$2:$B$5000,$A27),0)))/1.007</f>
        <v>-2979.1459781529297</v>
      </c>
      <c r="BN27">
        <f>(IF($C27="",0,IF(AND(BN$1&gt;=$C27,BN$1&lt;$C28),SUMIFS('Q жидкость, т'!BN$2:BN$5000,'Q жидкость, т'!$B$2:$B$5000,$A27),0))-IF($C27="",0,IF(AND(BN$1&gt;=$C27,BN$1&lt;$C28),SUMIFS('Q нефть, т'!BN$2:BN$5000,'Q нефть, т'!$B$2:$B$5000,$A27),0)))/1.007</f>
        <v>-2979.1459781529297</v>
      </c>
      <c r="BO27">
        <f>(IF($C27="",0,IF(AND(BO$1&gt;=$C27,BO$1&lt;$C28),SUMIFS('Q жидкость, т'!BO$2:BO$5000,'Q жидкость, т'!$B$2:$B$5000,$A27),0))-IF($C27="",0,IF(AND(BO$1&gt;=$C27,BO$1&lt;$C28),SUMIFS('Q нефть, т'!BO$2:BO$5000,'Q нефть, т'!$B$2:$B$5000,$A27),0)))/1.007</f>
        <v>-2979.1459781529297</v>
      </c>
      <c r="BP27">
        <f>(IF($C27="",0,IF(AND(BP$1&gt;=$C27,BP$1&lt;$C28),SUMIFS('Q жидкость, т'!BP$2:BP$5000,'Q жидкость, т'!$B$2:$B$5000,$A27),0))-IF($C27="",0,IF(AND(BP$1&gt;=$C27,BP$1&lt;$C28),SUMIFS('Q нефть, т'!BP$2:BP$5000,'Q нефть, т'!$B$2:$B$5000,$A27),0)))/1.007</f>
        <v>-2979.1459781529297</v>
      </c>
      <c r="BQ27">
        <f>(IF($C27="",0,IF(AND(BQ$1&gt;=$C27,BQ$1&lt;$C28),SUMIFS('Q жидкость, т'!BQ$2:BQ$5000,'Q жидкость, т'!$B$2:$B$5000,$A27),0))-IF($C27="",0,IF(AND(BQ$1&gt;=$C27,BQ$1&lt;$C28),SUMIFS('Q нефть, т'!BQ$2:BQ$5000,'Q нефть, т'!$B$2:$B$5000,$A27),0)))/1.007</f>
        <v>-2979.1459781529297</v>
      </c>
      <c r="BR27">
        <f>(IF($C27="",0,IF(AND(BR$1&gt;=$C27,BR$1&lt;$C28),SUMIFS('Q жидкость, т'!BR$2:BR$5000,'Q жидкость, т'!$B$2:$B$5000,$A27),0))-IF($C27="",0,IF(AND(BR$1&gt;=$C27,BR$1&lt;$C28),SUMIFS('Q нефть, т'!BR$2:BR$5000,'Q нефть, т'!$B$2:$B$5000,$A27),0)))/1.007</f>
        <v>-2979.1459781529297</v>
      </c>
      <c r="BS27">
        <f>(IF($C27="",0,IF(AND(BS$1&gt;=$C27,BS$1&lt;$C28),SUMIFS('Q жидкость, т'!BS$2:BS$5000,'Q жидкость, т'!$B$2:$B$5000,$A27),0))-IF($C27="",0,IF(AND(BS$1&gt;=$C27,BS$1&lt;$C28),SUMIFS('Q нефть, т'!BS$2:BS$5000,'Q нефть, т'!$B$2:$B$5000,$A27),0)))/1.007</f>
        <v>-2979.1459781529297</v>
      </c>
      <c r="BT27">
        <f>(IF($C27="",0,IF(AND(BT$1&gt;=$C27,BT$1&lt;$C28),SUMIFS('Q жидкость, т'!BT$2:BT$5000,'Q жидкость, т'!$B$2:$B$5000,$A27),0))-IF($C27="",0,IF(AND(BT$1&gt;=$C27,BT$1&lt;$C28),SUMIFS('Q нефть, т'!BT$2:BT$5000,'Q нефть, т'!$B$2:$B$5000,$A27),0)))/1.007</f>
        <v>-2979.1459781529297</v>
      </c>
      <c r="BU27">
        <f>(IF($C27="",0,IF(AND(BU$1&gt;=$C27,BU$1&lt;$C28),SUMIFS('Q жидкость, т'!BU$2:BU$5000,'Q жидкость, т'!$B$2:$B$5000,$A27),0))-IF($C27="",0,IF(AND(BU$1&gt;=$C27,BU$1&lt;$C28),SUMIFS('Q нефть, т'!BU$2:BU$5000,'Q нефть, т'!$B$2:$B$5000,$A27),0)))/1.007</f>
        <v>-2979.1459781529297</v>
      </c>
      <c r="BV27">
        <f>(IF($C27="",0,IF(AND(BV$1&gt;=$C27,BV$1&lt;$C28),SUMIFS('Q жидкость, т'!BV$2:BV$5000,'Q жидкость, т'!$B$2:$B$5000,$A27),0))-IF($C27="",0,IF(AND(BV$1&gt;=$C27,BV$1&lt;$C28),SUMIFS('Q нефть, т'!BV$2:BV$5000,'Q нефть, т'!$B$2:$B$5000,$A27),0)))/1.007</f>
        <v>-2979.1459781529297</v>
      </c>
      <c r="BW27">
        <f>(IF($C27="",0,IF(AND(BW$1&gt;=$C27,BW$1&lt;$C28),SUMIFS('Q жидкость, т'!BW$2:BW$5000,'Q жидкость, т'!$B$2:$B$5000,$A27),0))-IF($C27="",0,IF(AND(BW$1&gt;=$C27,BW$1&lt;$C28),SUMIFS('Q нефть, т'!BW$2:BW$5000,'Q нефть, т'!$B$2:$B$5000,$A27),0)))/1.007</f>
        <v>-2979.1459781529297</v>
      </c>
      <c r="BX27">
        <f>(IF($C27="",0,IF(AND(BX$1&gt;=$C27,BX$1&lt;$C28),SUMIFS('Q жидкость, т'!BX$2:BX$5000,'Q жидкость, т'!$B$2:$B$5000,$A27),0))-IF($C27="",0,IF(AND(BX$1&gt;=$C27,BX$1&lt;$C28),SUMIFS('Q нефть, т'!BX$2:BX$5000,'Q нефть, т'!$B$2:$B$5000,$A27),0)))/1.007</f>
        <v>-2979.1459781529297</v>
      </c>
      <c r="BY27">
        <f>(IF($C27="",0,IF(AND(BY$1&gt;=$C27,BY$1&lt;$C28),SUMIFS('Q жидкость, т'!BY$2:BY$5000,'Q жидкость, т'!$B$2:$B$5000,$A27),0))-IF($C27="",0,IF(AND(BY$1&gt;=$C27,BY$1&lt;$C28),SUMIFS('Q нефть, т'!BY$2:BY$5000,'Q нефть, т'!$B$2:$B$5000,$A27),0)))/1.007</f>
        <v>-2979.1459781529297</v>
      </c>
    </row>
    <row r="28" spans="1:77" x14ac:dyDescent="0.25">
      <c r="A28">
        <f>IF('Объекты по КП'!A28="","",'Объекты по КП'!A28)</f>
        <v>26</v>
      </c>
      <c r="B28" t="str">
        <f>IF('Объекты по КП'!B28="","",'Объекты по КП'!B28)</f>
        <v/>
      </c>
      <c r="C28" s="5" t="str">
        <f>IF('Объекты по КП'!C28="","",'Объекты по КП'!C28)</f>
        <v/>
      </c>
      <c r="F28">
        <f>(IF($C28="",0,IF(F$1&gt;=$C28,SUMIFS('Q жидкость, т'!F$2:F$5000,'Q жидкость, т'!$B$2:$B$5000,$A28),0))-IF($C28="",0,IF(F$1&gt;=$C28,SUMIFS('Q нефть, т'!F$2:F$5000,'Q нефть, т'!$B$2:$B$5000,$A28),0)))/1.007</f>
        <v>0</v>
      </c>
      <c r="G28">
        <f>(IF($C28="",0,IF(G$1&gt;=$C28,SUMIFS('Q жидкость, т'!G$2:G$5000,'Q жидкость, т'!$B$2:$B$5000,$A28),0))-IF($C28="",0,IF(G$1&gt;=$C28,SUMIFS('Q нефть, т'!G$2:G$5000,'Q нефть, т'!$B$2:$B$5000,$A28),0)))/1.007</f>
        <v>0</v>
      </c>
      <c r="H28">
        <f>(IF($C28="",0,IF(H$1&gt;=$C28,SUMIFS('Q жидкость, т'!H$2:H$5000,'Q жидкость, т'!$B$2:$B$5000,$A28),0))-IF($C28="",0,IF(H$1&gt;=$C28,SUMIFS('Q нефть, т'!H$2:H$5000,'Q нефть, т'!$B$2:$B$5000,$A28),0)))/1.007</f>
        <v>0</v>
      </c>
      <c r="I28">
        <f>(IF($C28="",0,IF(I$1&gt;=$C28,SUMIFS('Q жидкость, т'!I$2:I$5000,'Q жидкость, т'!$B$2:$B$5000,$A28),0))-IF($C28="",0,IF(I$1&gt;=$C28,SUMIFS('Q нефть, т'!I$2:I$5000,'Q нефть, т'!$B$2:$B$5000,$A28),0)))/1.007</f>
        <v>0</v>
      </c>
      <c r="J28">
        <f>(IF($C28="",0,IF(J$1&gt;=$C28,SUMIFS('Q жидкость, т'!J$2:J$5000,'Q жидкость, т'!$B$2:$B$5000,$A28),0))-IF($C28="",0,IF(J$1&gt;=$C28,SUMIFS('Q нефть, т'!J$2:J$5000,'Q нефть, т'!$B$2:$B$5000,$A28),0)))/1.007</f>
        <v>0</v>
      </c>
      <c r="K28">
        <f>(IF($C28="",0,IF(K$1&gt;=$C28,SUMIFS('Q жидкость, т'!K$2:K$5000,'Q жидкость, т'!$B$2:$B$5000,$A28),0))-IF($C28="",0,IF(K$1&gt;=$C28,SUMIFS('Q нефть, т'!K$2:K$5000,'Q нефть, т'!$B$2:$B$5000,$A28),0)))/1.007</f>
        <v>0</v>
      </c>
      <c r="L28">
        <f>(IF($C28="",0,IF(L$1&gt;=$C28,SUMIFS('Q жидкость, т'!L$2:L$5000,'Q жидкость, т'!$B$2:$B$5000,$A28),0))-IF($C28="",0,IF(L$1&gt;=$C28,SUMIFS('Q нефть, т'!L$2:L$5000,'Q нефть, т'!$B$2:$B$5000,$A28),0)))/1.007</f>
        <v>0</v>
      </c>
      <c r="M28">
        <f>(IF($C28="",0,IF(M$1&gt;=$C28,SUMIFS('Q жидкость, т'!M$2:M$5000,'Q жидкость, т'!$B$2:$B$5000,$A28),0))-IF($C28="",0,IF(M$1&gt;=$C28,SUMIFS('Q нефть, т'!M$2:M$5000,'Q нефть, т'!$B$2:$B$5000,$A28),0)))/1.007</f>
        <v>0</v>
      </c>
      <c r="N28">
        <f>(IF($C28="",0,IF(N$1&gt;=$C28,SUMIFS('Q жидкость, т'!N$2:N$5000,'Q жидкость, т'!$B$2:$B$5000,$A28),0))-IF($C28="",0,IF(N$1&gt;=$C28,SUMIFS('Q нефть, т'!N$2:N$5000,'Q нефть, т'!$B$2:$B$5000,$A28),0)))/1.007</f>
        <v>0</v>
      </c>
      <c r="O28">
        <f>(IF($C28="",0,IF(O$1&gt;=$C28,SUMIFS('Q жидкость, т'!O$2:O$5000,'Q жидкость, т'!$B$2:$B$5000,$A28),0))-IF($C28="",0,IF(O$1&gt;=$C28,SUMIFS('Q нефть, т'!O$2:O$5000,'Q нефть, т'!$B$2:$B$5000,$A28),0)))/1.007</f>
        <v>0</v>
      </c>
      <c r="P28">
        <f>(IF($C28="",0,IF(P$1&gt;=$C28,SUMIFS('Q жидкость, т'!P$2:P$5000,'Q жидкость, т'!$B$2:$B$5000,$A28),0))-IF($C28="",0,IF(P$1&gt;=$C28,SUMIFS('Q нефть, т'!P$2:P$5000,'Q нефть, т'!$B$2:$B$5000,$A28),0)))/1.007</f>
        <v>0</v>
      </c>
      <c r="Q28">
        <f>(IF($C28="",0,IF(Q$1&gt;=$C28,SUMIFS('Q жидкость, т'!Q$2:Q$5000,'Q жидкость, т'!$B$2:$B$5000,$A28),0))-IF($C28="",0,IF(Q$1&gt;=$C28,SUMIFS('Q нефть, т'!Q$2:Q$5000,'Q нефть, т'!$B$2:$B$5000,$A28),0)))/1.007</f>
        <v>0</v>
      </c>
      <c r="R28">
        <f>(IF($C28="",0,IF(R$1&gt;=$C28,SUMIFS('Q жидкость, т'!R$2:R$5000,'Q жидкость, т'!$B$2:$B$5000,$A28),0))-IF($C28="",0,IF(R$1&gt;=$C28,SUMIFS('Q нефть, т'!R$2:R$5000,'Q нефть, т'!$B$2:$B$5000,$A28),0)))/1.007</f>
        <v>0</v>
      </c>
      <c r="S28">
        <f>(IF($C28="",0,IF(S$1&gt;=$C28,SUMIFS('Q жидкость, т'!S$2:S$5000,'Q жидкость, т'!$B$2:$B$5000,$A28),0))-IF($C28="",0,IF(S$1&gt;=$C28,SUMIFS('Q нефть, т'!S$2:S$5000,'Q нефть, т'!$B$2:$B$5000,$A28),0)))/1.007</f>
        <v>0</v>
      </c>
      <c r="T28">
        <f>(IF($C28="",0,IF(T$1&gt;=$C28,SUMIFS('Q жидкость, т'!T$2:T$5000,'Q жидкость, т'!$B$2:$B$5000,$A28),0))-IF($C28="",0,IF(T$1&gt;=$C28,SUMIFS('Q нефть, т'!T$2:T$5000,'Q нефть, т'!$B$2:$B$5000,$A28),0)))/1.007</f>
        <v>0</v>
      </c>
      <c r="U28">
        <f>(IF($C28="",0,IF(U$1&gt;=$C28,SUMIFS('Q жидкость, т'!U$2:U$5000,'Q жидкость, т'!$B$2:$B$5000,$A28),0))-IF($C28="",0,IF(U$1&gt;=$C28,SUMIFS('Q нефть, т'!U$2:U$5000,'Q нефть, т'!$B$2:$B$5000,$A28),0)))/1.007</f>
        <v>0</v>
      </c>
      <c r="V28">
        <f>(IF($C28="",0,IF(V$1&gt;=$C28,SUMIFS('Q жидкость, т'!V$2:V$5000,'Q жидкость, т'!$B$2:$B$5000,$A28),0))-IF($C28="",0,IF(V$1&gt;=$C28,SUMIFS('Q нефть, т'!V$2:V$5000,'Q нефть, т'!$B$2:$B$5000,$A28),0)))/1.007</f>
        <v>0</v>
      </c>
      <c r="W28">
        <f>(IF($C28="",0,IF(W$1&gt;=$C28,SUMIFS('Q жидкость, т'!W$2:W$5000,'Q жидкость, т'!$B$2:$B$5000,$A28),0))-IF($C28="",0,IF(W$1&gt;=$C28,SUMIFS('Q нефть, т'!W$2:W$5000,'Q нефть, т'!$B$2:$B$5000,$A28),0)))/1.007</f>
        <v>0</v>
      </c>
      <c r="X28">
        <f>(IF($C28="",0,IF(X$1&gt;=$C28,SUMIFS('Q жидкость, т'!X$2:X$5000,'Q жидкость, т'!$B$2:$B$5000,$A28),0))-IF($C28="",0,IF(X$1&gt;=$C28,SUMIFS('Q нефть, т'!X$2:X$5000,'Q нефть, т'!$B$2:$B$5000,$A28),0)))/1.007</f>
        <v>0</v>
      </c>
      <c r="Y28">
        <f>(IF($C28="",0,IF(Y$1&gt;=$C28,SUMIFS('Q жидкость, т'!Y$2:Y$5000,'Q жидкость, т'!$B$2:$B$5000,$A28),0))-IF($C28="",0,IF(Y$1&gt;=$C28,SUMIFS('Q нефть, т'!Y$2:Y$5000,'Q нефть, т'!$B$2:$B$5000,$A28),0)))/1.007</f>
        <v>0</v>
      </c>
      <c r="Z28">
        <f>(IF($C28="",0,IF(Z$1&gt;=$C28,SUMIFS('Q жидкость, т'!Z$2:Z$5000,'Q жидкость, т'!$B$2:$B$5000,$A28),0))-IF($C28="",0,IF(Z$1&gt;=$C28,SUMIFS('Q нефть, т'!Z$2:Z$5000,'Q нефть, т'!$B$2:$B$5000,$A28),0)))/1.007</f>
        <v>0</v>
      </c>
      <c r="AA28">
        <f>(IF($C28="",0,IF(AA$1&gt;=$C28,SUMIFS('Q жидкость, т'!AA$2:AA$5000,'Q жидкость, т'!$B$2:$B$5000,$A28),0))-IF($C28="",0,IF(AA$1&gt;=$C28,SUMIFS('Q нефть, т'!AA$2:AA$5000,'Q нефть, т'!$B$2:$B$5000,$A28),0)))/1.007</f>
        <v>0</v>
      </c>
      <c r="AB28">
        <f>(IF($C28="",0,IF(AB$1&gt;=$C28,SUMIFS('Q жидкость, т'!AB$2:AB$5000,'Q жидкость, т'!$B$2:$B$5000,$A28),0))-IF($C28="",0,IF(AB$1&gt;=$C28,SUMIFS('Q нефть, т'!AB$2:AB$5000,'Q нефть, т'!$B$2:$B$5000,$A28),0)))/1.007</f>
        <v>0</v>
      </c>
      <c r="AC28">
        <f>(IF($C28="",0,IF(AC$1&gt;=$C28,SUMIFS('Q жидкость, т'!AC$2:AC$5000,'Q жидкость, т'!$B$2:$B$5000,$A28),0))-IF($C28="",0,IF(AC$1&gt;=$C28,SUMIFS('Q нефть, т'!AC$2:AC$5000,'Q нефть, т'!$B$2:$B$5000,$A28),0)))/1.007</f>
        <v>0</v>
      </c>
      <c r="AD28">
        <f>(IF($C28="",0,IF(AD$1&gt;=$C28,SUMIFS('Q жидкость, т'!AD$2:AD$5000,'Q жидкость, т'!$B$2:$B$5000,$A28),0))-IF($C28="",0,IF(AD$1&gt;=$C28,SUMIFS('Q нефть, т'!AD$2:AD$5000,'Q нефть, т'!$B$2:$B$5000,$A28),0)))/1.007</f>
        <v>0</v>
      </c>
      <c r="AE28">
        <f>(IF($C28="",0,IF(AE$1&gt;=$C28,SUMIFS('Q жидкость, т'!AE$2:AE$5000,'Q жидкость, т'!$B$2:$B$5000,$A28),0))-IF($C28="",0,IF(AE$1&gt;=$C28,SUMIFS('Q нефть, т'!AE$2:AE$5000,'Q нефть, т'!$B$2:$B$5000,$A28),0)))/1.007</f>
        <v>0</v>
      </c>
      <c r="AF28">
        <f>(IF($C28="",0,IF(AF$1&gt;=$C28,SUMIFS('Q жидкость, т'!AF$2:AF$5000,'Q жидкость, т'!$B$2:$B$5000,$A28),0))-IF($C28="",0,IF(AF$1&gt;=$C28,SUMIFS('Q нефть, т'!AF$2:AF$5000,'Q нефть, т'!$B$2:$B$5000,$A28),0)))/1.007</f>
        <v>0</v>
      </c>
      <c r="AG28">
        <f>(IF($C28="",0,IF(AG$1&gt;=$C28,SUMIFS('Q жидкость, т'!AG$2:AG$5000,'Q жидкость, т'!$B$2:$B$5000,$A28),0))-IF($C28="",0,IF(AG$1&gt;=$C28,SUMIFS('Q нефть, т'!AG$2:AG$5000,'Q нефть, т'!$B$2:$B$5000,$A28),0)))/1.007</f>
        <v>0</v>
      </c>
      <c r="AH28">
        <f>(IF($C28="",0,IF(AH$1&gt;=$C28,SUMIFS('Q жидкость, т'!AH$2:AH$5000,'Q жидкость, т'!$B$2:$B$5000,$A28),0))-IF($C28="",0,IF(AH$1&gt;=$C28,SUMIFS('Q нефть, т'!AH$2:AH$5000,'Q нефть, т'!$B$2:$B$5000,$A28),0)))/1.007</f>
        <v>0</v>
      </c>
      <c r="AI28">
        <f>(IF($C28="",0,IF(AI$1&gt;=$C28,SUMIFS('Q жидкость, т'!AI$2:AI$5000,'Q жидкость, т'!$B$2:$B$5000,$A28),0))-IF($C28="",0,IF(AI$1&gt;=$C28,SUMIFS('Q нефть, т'!AI$2:AI$5000,'Q нефть, т'!$B$2:$B$5000,$A28),0)))/1.007</f>
        <v>0</v>
      </c>
      <c r="AJ28">
        <f>(IF($C28="",0,IF(AJ$1&gt;=$C28,SUMIFS('Q жидкость, т'!AJ$2:AJ$5000,'Q жидкость, т'!$B$2:$B$5000,$A28),0))-IF($C28="",0,IF(AJ$1&gt;=$C28,SUMIFS('Q нефть, т'!AJ$2:AJ$5000,'Q нефть, т'!$B$2:$B$5000,$A28),0)))/1.007</f>
        <v>0</v>
      </c>
      <c r="AK28">
        <f>(IF($C28="",0,IF(AK$1&gt;=$C28,SUMIFS('Q жидкость, т'!AK$2:AK$5000,'Q жидкость, т'!$B$2:$B$5000,$A28),0))-IF($C28="",0,IF(AK$1&gt;=$C28,SUMIFS('Q нефть, т'!AK$2:AK$5000,'Q нефть, т'!$B$2:$B$5000,$A28),0)))/1.007</f>
        <v>0</v>
      </c>
      <c r="AL28">
        <f>(IF($C28="",0,IF(AL$1&gt;=$C28,SUMIFS('Q жидкость, т'!AL$2:AL$5000,'Q жидкость, т'!$B$2:$B$5000,$A28),0))-IF($C28="",0,IF(AL$1&gt;=$C28,SUMIFS('Q нефть, т'!AL$2:AL$5000,'Q нефть, т'!$B$2:$B$5000,$A28),0)))/1.007</f>
        <v>0</v>
      </c>
      <c r="AM28">
        <f>(IF($C28="",0,IF(AM$1&gt;=$C28,SUMIFS('Q жидкость, т'!AM$2:AM$5000,'Q жидкость, т'!$B$2:$B$5000,$A28),0))-IF($C28="",0,IF(AM$1&gt;=$C28,SUMIFS('Q нефть, т'!AM$2:AM$5000,'Q нефть, т'!$B$2:$B$5000,$A28),0)))/1.007</f>
        <v>0</v>
      </c>
      <c r="AN28">
        <f>(IF($C28="",0,IF(AN$1&gt;=$C28,SUMIFS('Q жидкость, т'!AN$2:AN$5000,'Q жидкость, т'!$B$2:$B$5000,$A28),0))-IF($C28="",0,IF(AN$1&gt;=$C28,SUMIFS('Q нефть, т'!AN$2:AN$5000,'Q нефть, т'!$B$2:$B$5000,$A28),0)))/1.007</f>
        <v>0</v>
      </c>
      <c r="AO28">
        <f>(IF($C28="",0,IF(AO$1&gt;=$C28,SUMIFS('Q жидкость, т'!AO$2:AO$5000,'Q жидкость, т'!$B$2:$B$5000,$A28),0))-IF($C28="",0,IF(AO$1&gt;=$C28,SUMIFS('Q нефть, т'!AO$2:AO$5000,'Q нефть, т'!$B$2:$B$5000,$A28),0)))/1.007</f>
        <v>0</v>
      </c>
      <c r="AP28">
        <f>(IF($C28="",0,IF(AP$1&gt;=$C28,SUMIFS('Q жидкость, т'!AP$2:AP$5000,'Q жидкость, т'!$B$2:$B$5000,$A28),0))-IF($C28="",0,IF(AP$1&gt;=$C28,SUMIFS('Q нефть, т'!AP$2:AP$5000,'Q нефть, т'!$B$2:$B$5000,$A28),0)))/1.007</f>
        <v>0</v>
      </c>
      <c r="AQ28">
        <f>(IF($C28="",0,IF(AQ$1&gt;=$C28,SUMIFS('Q жидкость, т'!AQ$2:AQ$5000,'Q жидкость, т'!$B$2:$B$5000,$A28),0))-IF($C28="",0,IF(AQ$1&gt;=$C28,SUMIFS('Q нефть, т'!AQ$2:AQ$5000,'Q нефть, т'!$B$2:$B$5000,$A28),0)))/1.007</f>
        <v>0</v>
      </c>
      <c r="AR28">
        <f>(IF($C28="",0,IF(AR$1&gt;=$C28,SUMIFS('Q жидкость, т'!AR$2:AR$5000,'Q жидкость, т'!$B$2:$B$5000,$A28),0))-IF($C28="",0,IF(AR$1&gt;=$C28,SUMIFS('Q нефть, т'!AR$2:AR$5000,'Q нефть, т'!$B$2:$B$5000,$A28),0)))/1.007</f>
        <v>0</v>
      </c>
      <c r="AS28">
        <f>(IF($C28="",0,IF(AS$1&gt;=$C28,SUMIFS('Q жидкость, т'!AS$2:AS$5000,'Q жидкость, т'!$B$2:$B$5000,$A28),0))-IF($C28="",0,IF(AS$1&gt;=$C28,SUMIFS('Q нефть, т'!AS$2:AS$5000,'Q нефть, т'!$B$2:$B$5000,$A28),0)))/1.007</f>
        <v>0</v>
      </c>
      <c r="AT28">
        <f>(IF($C28="",0,IF(AT$1&gt;=$C28,SUMIFS('Q жидкость, т'!AT$2:AT$5000,'Q жидкость, т'!$B$2:$B$5000,$A28),0))-IF($C28="",0,IF(AT$1&gt;=$C28,SUMIFS('Q нефть, т'!AT$2:AT$5000,'Q нефть, т'!$B$2:$B$5000,$A28),0)))/1.007</f>
        <v>0</v>
      </c>
      <c r="AU28">
        <f>(IF($C28="",0,IF(AU$1&gt;=$C28,SUMIFS('Q жидкость, т'!AU$2:AU$5000,'Q жидкость, т'!$B$2:$B$5000,$A28),0))-IF($C28="",0,IF(AU$1&gt;=$C28,SUMIFS('Q нефть, т'!AU$2:AU$5000,'Q нефть, т'!$B$2:$B$5000,$A28),0)))/1.007</f>
        <v>0</v>
      </c>
      <c r="AV28">
        <f>(IF($C28="",0,IF(AV$1&gt;=$C28,SUMIFS('Q жидкость, т'!AV$2:AV$5000,'Q жидкость, т'!$B$2:$B$5000,$A28),0))-IF($C28="",0,IF(AV$1&gt;=$C28,SUMIFS('Q нефть, т'!AV$2:AV$5000,'Q нефть, т'!$B$2:$B$5000,$A28),0)))/1.007</f>
        <v>0</v>
      </c>
      <c r="AW28">
        <f>(IF($C28="",0,IF(AW$1&gt;=$C28,SUMIFS('Q жидкость, т'!AW$2:AW$5000,'Q жидкость, т'!$B$2:$B$5000,$A28),0))-IF($C28="",0,IF(AW$1&gt;=$C28,SUMIFS('Q нефть, т'!AW$2:AW$5000,'Q нефть, т'!$B$2:$B$5000,$A28),0)))/1.007</f>
        <v>0</v>
      </c>
      <c r="AX28">
        <f>(IF($C28="",0,IF(AX$1&gt;=$C28,SUMIFS('Q жидкость, т'!AX$2:AX$5000,'Q жидкость, т'!$B$2:$B$5000,$A28),0))-IF($C28="",0,IF(AX$1&gt;=$C28,SUMIFS('Q нефть, т'!AX$2:AX$5000,'Q нефть, т'!$B$2:$B$5000,$A28),0)))/1.007</f>
        <v>0</v>
      </c>
      <c r="AY28">
        <f>(IF($C28="",0,IF(AY$1&gt;=$C28,SUMIFS('Q жидкость, т'!AY$2:AY$5000,'Q жидкость, т'!$B$2:$B$5000,$A28),0))-IF($C28="",0,IF(AY$1&gt;=$C28,SUMIFS('Q нефть, т'!AY$2:AY$5000,'Q нефть, т'!$B$2:$B$5000,$A28),0)))/1.007</f>
        <v>0</v>
      </c>
      <c r="AZ28">
        <f>(IF($C28="",0,IF(AZ$1&gt;=$C28,SUMIFS('Q жидкость, т'!AZ$2:AZ$5000,'Q жидкость, т'!$B$2:$B$5000,$A28),0))-IF($C28="",0,IF(AZ$1&gt;=$C28,SUMIFS('Q нефть, т'!AZ$2:AZ$5000,'Q нефть, т'!$B$2:$B$5000,$A28),0)))/1.007</f>
        <v>0</v>
      </c>
      <c r="BA28">
        <f>(IF($C28="",0,IF(BA$1&gt;=$C28,SUMIFS('Q жидкость, т'!BA$2:BA$5000,'Q жидкость, т'!$B$2:$B$5000,$A28),0))-IF($C28="",0,IF(BA$1&gt;=$C28,SUMIFS('Q нефть, т'!BA$2:BA$5000,'Q нефть, т'!$B$2:$B$5000,$A28),0)))/1.007</f>
        <v>0</v>
      </c>
      <c r="BB28">
        <f>(IF($C28="",0,IF(BB$1&gt;=$C28,SUMIFS('Q жидкость, т'!BB$2:BB$5000,'Q жидкость, т'!$B$2:$B$5000,$A28),0))-IF($C28="",0,IF(BB$1&gt;=$C28,SUMIFS('Q нефть, т'!BB$2:BB$5000,'Q нефть, т'!$B$2:$B$5000,$A28),0)))/1.007</f>
        <v>0</v>
      </c>
      <c r="BC28">
        <f>(IF($C28="",0,IF(BC$1&gt;=$C28,SUMIFS('Q жидкость, т'!BC$2:BC$5000,'Q жидкость, т'!$B$2:$B$5000,$A28),0))-IF($C28="",0,IF(BC$1&gt;=$C28,SUMIFS('Q нефть, т'!BC$2:BC$5000,'Q нефть, т'!$B$2:$B$5000,$A28),0)))/1.007</f>
        <v>0</v>
      </c>
      <c r="BD28">
        <f>(IF($C28="",0,IF(BD$1&gt;=$C28,SUMIFS('Q жидкость, т'!BD$2:BD$5000,'Q жидкость, т'!$B$2:$B$5000,$A28),0))-IF($C28="",0,IF(BD$1&gt;=$C28,SUMIFS('Q нефть, т'!BD$2:BD$5000,'Q нефть, т'!$B$2:$B$5000,$A28),0)))/1.007</f>
        <v>0</v>
      </c>
      <c r="BE28">
        <f>(IF($C28="",0,IF(BE$1&gt;=$C28,SUMIFS('Q жидкость, т'!BE$2:BE$5000,'Q жидкость, т'!$B$2:$B$5000,$A28),0))-IF($C28="",0,IF(BE$1&gt;=$C28,SUMIFS('Q нефть, т'!BE$2:BE$5000,'Q нефть, т'!$B$2:$B$5000,$A28),0)))/1.007</f>
        <v>0</v>
      </c>
      <c r="BF28">
        <f>(IF($C28="",0,IF(BF$1&gt;=$C28,SUMIFS('Q жидкость, т'!BF$2:BF$5000,'Q жидкость, т'!$B$2:$B$5000,$A28),0))-IF($C28="",0,IF(BF$1&gt;=$C28,SUMIFS('Q нефть, т'!BF$2:BF$5000,'Q нефть, т'!$B$2:$B$5000,$A28),0)))/1.007</f>
        <v>0</v>
      </c>
      <c r="BG28">
        <f>(IF($C28="",0,IF(BG$1&gt;=$C28,SUMIFS('Q жидкость, т'!BG$2:BG$5000,'Q жидкость, т'!$B$2:$B$5000,$A28),0))-IF($C28="",0,IF(BG$1&gt;=$C28,SUMIFS('Q нефть, т'!BG$2:BG$5000,'Q нефть, т'!$B$2:$B$5000,$A28),0)))/1.007</f>
        <v>0</v>
      </c>
      <c r="BH28">
        <f>(IF($C28="",0,IF(BH$1&gt;=$C28,SUMIFS('Q жидкость, т'!BH$2:BH$5000,'Q жидкость, т'!$B$2:$B$5000,$A28),0))-IF($C28="",0,IF(BH$1&gt;=$C28,SUMIFS('Q нефть, т'!BH$2:BH$5000,'Q нефть, т'!$B$2:$B$5000,$A28),0)))/1.007</f>
        <v>0</v>
      </c>
      <c r="BI28">
        <f>(IF($C28="",0,IF(BI$1&gt;=$C28,SUMIFS('Q жидкость, т'!BI$2:BI$5000,'Q жидкость, т'!$B$2:$B$5000,$A28),0))-IF($C28="",0,IF(BI$1&gt;=$C28,SUMIFS('Q нефть, т'!BI$2:BI$5000,'Q нефть, т'!$B$2:$B$5000,$A28),0)))/1.007</f>
        <v>0</v>
      </c>
      <c r="BJ28">
        <f>(IF($C28="",0,IF(BJ$1&gt;=$C28,SUMIFS('Q жидкость, т'!BJ$2:BJ$5000,'Q жидкость, т'!$B$2:$B$5000,$A28),0))-IF($C28="",0,IF(BJ$1&gt;=$C28,SUMIFS('Q нефть, т'!BJ$2:BJ$5000,'Q нефть, т'!$B$2:$B$5000,$A28),0)))/1.007</f>
        <v>0</v>
      </c>
      <c r="BK28">
        <f>(IF($C28="",0,IF(BK$1&gt;=$C28,SUMIFS('Q жидкость, т'!BK$2:BK$5000,'Q жидкость, т'!$B$2:$B$5000,$A28),0))-IF($C28="",0,IF(BK$1&gt;=$C28,SUMIFS('Q нефть, т'!BK$2:BK$5000,'Q нефть, т'!$B$2:$B$5000,$A28),0)))/1.007</f>
        <v>0</v>
      </c>
      <c r="BL28">
        <f>(IF($C28="",0,IF(BL$1&gt;=$C28,SUMIFS('Q жидкость, т'!BL$2:BL$5000,'Q жидкость, т'!$B$2:$B$5000,$A28),0))-IF($C28="",0,IF(BL$1&gt;=$C28,SUMIFS('Q нефть, т'!BL$2:BL$5000,'Q нефть, т'!$B$2:$B$5000,$A28),0)))/1.007</f>
        <v>0</v>
      </c>
      <c r="BM28">
        <f>(IF($C28="",0,IF(BM$1&gt;=$C28,SUMIFS('Q жидкость, т'!BM$2:BM$5000,'Q жидкость, т'!$B$2:$B$5000,$A28),0))-IF($C28="",0,IF(BM$1&gt;=$C28,SUMIFS('Q нефть, т'!BM$2:BM$5000,'Q нефть, т'!$B$2:$B$5000,$A28),0)))/1.007</f>
        <v>0</v>
      </c>
      <c r="BN28">
        <f>(IF($C28="",0,IF(BN$1&gt;=$C28,SUMIFS('Q жидкость, т'!BN$2:BN$5000,'Q жидкость, т'!$B$2:$B$5000,$A28),0))-IF($C28="",0,IF(BN$1&gt;=$C28,SUMIFS('Q нефть, т'!BN$2:BN$5000,'Q нефть, т'!$B$2:$B$5000,$A28),0)))/1.007</f>
        <v>0</v>
      </c>
      <c r="BO28">
        <f>(IF($C28="",0,IF(BO$1&gt;=$C28,SUMIFS('Q жидкость, т'!BO$2:BO$5000,'Q жидкость, т'!$B$2:$B$5000,$A28),0))-IF($C28="",0,IF(BO$1&gt;=$C28,SUMIFS('Q нефть, т'!BO$2:BO$5000,'Q нефть, т'!$B$2:$B$5000,$A28),0)))/1.007</f>
        <v>0</v>
      </c>
      <c r="BP28">
        <f>(IF($C28="",0,IF(BP$1&gt;=$C28,SUMIFS('Q жидкость, т'!BP$2:BP$5000,'Q жидкость, т'!$B$2:$B$5000,$A28),0))-IF($C28="",0,IF(BP$1&gt;=$C28,SUMIFS('Q нефть, т'!BP$2:BP$5000,'Q нефть, т'!$B$2:$B$5000,$A28),0)))/1.007</f>
        <v>0</v>
      </c>
      <c r="BQ28">
        <f>(IF($C28="",0,IF(BQ$1&gt;=$C28,SUMIFS('Q жидкость, т'!BQ$2:BQ$5000,'Q жидкость, т'!$B$2:$B$5000,$A28),0))-IF($C28="",0,IF(BQ$1&gt;=$C28,SUMIFS('Q нефть, т'!BQ$2:BQ$5000,'Q нефть, т'!$B$2:$B$5000,$A28),0)))/1.007</f>
        <v>0</v>
      </c>
      <c r="BR28">
        <f>(IF($C28="",0,IF(BR$1&gt;=$C28,SUMIFS('Q жидкость, т'!BR$2:BR$5000,'Q жидкость, т'!$B$2:$B$5000,$A28),0))-IF($C28="",0,IF(BR$1&gt;=$C28,SUMIFS('Q нефть, т'!BR$2:BR$5000,'Q нефть, т'!$B$2:$B$5000,$A28),0)))/1.007</f>
        <v>0</v>
      </c>
      <c r="BS28">
        <f>(IF($C28="",0,IF(BS$1&gt;=$C28,SUMIFS('Q жидкость, т'!BS$2:BS$5000,'Q жидкость, т'!$B$2:$B$5000,$A28),0))-IF($C28="",0,IF(BS$1&gt;=$C28,SUMIFS('Q нефть, т'!BS$2:BS$5000,'Q нефть, т'!$B$2:$B$5000,$A28),0)))/1.007</f>
        <v>0</v>
      </c>
      <c r="BT28">
        <f>(IF($C28="",0,IF(BT$1&gt;=$C28,SUMIFS('Q жидкость, т'!BT$2:BT$5000,'Q жидкость, т'!$B$2:$B$5000,$A28),0))-IF($C28="",0,IF(BT$1&gt;=$C28,SUMIFS('Q нефть, т'!BT$2:BT$5000,'Q нефть, т'!$B$2:$B$5000,$A28),0)))/1.007</f>
        <v>0</v>
      </c>
      <c r="BU28">
        <f>(IF($C28="",0,IF(BU$1&gt;=$C28,SUMIFS('Q жидкость, т'!BU$2:BU$5000,'Q жидкость, т'!$B$2:$B$5000,$A28),0))-IF($C28="",0,IF(BU$1&gt;=$C28,SUMIFS('Q нефть, т'!BU$2:BU$5000,'Q нефть, т'!$B$2:$B$5000,$A28),0)))/1.007</f>
        <v>0</v>
      </c>
      <c r="BV28">
        <f>(IF($C28="",0,IF(BV$1&gt;=$C28,SUMIFS('Q жидкость, т'!BV$2:BV$5000,'Q жидкость, т'!$B$2:$B$5000,$A28),0))-IF($C28="",0,IF(BV$1&gt;=$C28,SUMIFS('Q нефть, т'!BV$2:BV$5000,'Q нефть, т'!$B$2:$B$5000,$A28),0)))/1.007</f>
        <v>0</v>
      </c>
      <c r="BW28">
        <f>(IF($C28="",0,IF(BW$1&gt;=$C28,SUMIFS('Q жидкость, т'!BW$2:BW$5000,'Q жидкость, т'!$B$2:$B$5000,$A28),0))-IF($C28="",0,IF(BW$1&gt;=$C28,SUMIFS('Q нефть, т'!BW$2:BW$5000,'Q нефть, т'!$B$2:$B$5000,$A28),0)))/1.007</f>
        <v>0</v>
      </c>
      <c r="BX28">
        <f>(IF($C28="",0,IF(BX$1&gt;=$C28,SUMIFS('Q жидкость, т'!BX$2:BX$5000,'Q жидкость, т'!$B$2:$B$5000,$A28),0))-IF($C28="",0,IF(BX$1&gt;=$C28,SUMIFS('Q нефть, т'!BX$2:BX$5000,'Q нефть, т'!$B$2:$B$5000,$A28),0)))/1.007</f>
        <v>0</v>
      </c>
      <c r="BY28">
        <f>(IF($C28="",0,IF(BY$1&gt;=$C28,SUMIFS('Q жидкость, т'!BY$2:BY$5000,'Q жидкость, т'!$B$2:$B$5000,$A28),0))-IF($C28="",0,IF(BY$1&gt;=$C28,SUMIFS('Q нефть, т'!BY$2:BY$5000,'Q нефть, т'!$B$2:$B$5000,$A28),0)))/1.007</f>
        <v>0</v>
      </c>
    </row>
    <row r="29" spans="1:77" x14ac:dyDescent="0.25">
      <c r="A29">
        <f>IF('Объекты по КП'!A29="","",'Объекты по КП'!A29)</f>
        <v>30</v>
      </c>
      <c r="B29" t="str">
        <f>IF('Объекты по КП'!B29="","",'Объекты по КП'!B29)</f>
        <v>КП 85</v>
      </c>
      <c r="C29" s="5">
        <f>IF('Объекты по КП'!C29="","",'Объекты по КП'!C29)</f>
        <v>45383</v>
      </c>
      <c r="F29">
        <f>(IF($C29="",0,IF(AND(F$1&gt;=$C29,F$1&lt;$C30),SUMIFS('Q жидкость, т'!F$2:F$5000,'Q жидкость, т'!$B$2:$B$5000,$A29),0))-IF($C29="",0,IF(AND(F$1&gt;=$C29,F$1&lt;$C30),SUMIFS('Q нефть, т'!F$2:F$5000,'Q нефть, т'!$B$2:$B$5000,$A29),0)))/1.007</f>
        <v>0</v>
      </c>
      <c r="G29">
        <f>(IF($C29="",0,IF(AND(G$1&gt;=$C29,G$1&lt;$C30),SUMIFS('Q жидкость, т'!G$2:G$5000,'Q жидкость, т'!$B$2:$B$5000,$A29),0))-IF($C29="",0,IF(AND(G$1&gt;=$C29,G$1&lt;$C30),SUMIFS('Q нефть, т'!G$2:G$5000,'Q нефть, т'!$B$2:$B$5000,$A29),0)))/1.007</f>
        <v>0</v>
      </c>
      <c r="H29">
        <f>(IF($C29="",0,IF(AND(H$1&gt;=$C29,H$1&lt;$C30),SUMIFS('Q жидкость, т'!H$2:H$5000,'Q жидкость, т'!$B$2:$B$5000,$A29),0))-IF($C29="",0,IF(AND(H$1&gt;=$C29,H$1&lt;$C30),SUMIFS('Q нефть, т'!H$2:H$5000,'Q нефть, т'!$B$2:$B$5000,$A29),0)))/1.007</f>
        <v>0</v>
      </c>
      <c r="I29">
        <f>(IF($C29="",0,IF(AND(I$1&gt;=$C29,I$1&lt;$C30),SUMIFS('Q жидкость, т'!I$2:I$5000,'Q жидкость, т'!$B$2:$B$5000,$A29),0))-IF($C29="",0,IF(AND(I$1&gt;=$C29,I$1&lt;$C30),SUMIFS('Q нефть, т'!I$2:I$5000,'Q нефть, т'!$B$2:$B$5000,$A29),0)))/1.007</f>
        <v>-1986.09731876862</v>
      </c>
      <c r="J29">
        <f>(IF($C29="",0,IF(AND(J$1&gt;=$C29,J$1&lt;$C30),SUMIFS('Q жидкость, т'!J$2:J$5000,'Q жидкость, т'!$B$2:$B$5000,$A29),0))-IF($C29="",0,IF(AND(J$1&gt;=$C29,J$1&lt;$C30),SUMIFS('Q нефть, т'!J$2:J$5000,'Q нефть, т'!$B$2:$B$5000,$A29),0)))/1.007</f>
        <v>-1986.09731876862</v>
      </c>
      <c r="K29">
        <f>(IF($C29="",0,IF(AND(K$1&gt;=$C29,K$1&lt;$C30),SUMIFS('Q жидкость, т'!K$2:K$5000,'Q жидкость, т'!$B$2:$B$5000,$A29),0))-IF($C29="",0,IF(AND(K$1&gt;=$C29,K$1&lt;$C30),SUMIFS('Q нефть, т'!K$2:K$5000,'Q нефть, т'!$B$2:$B$5000,$A29),0)))/1.007</f>
        <v>-1986.09731876862</v>
      </c>
      <c r="L29">
        <f>(IF($C29="",0,IF(AND(L$1&gt;=$C29,L$1&lt;$C30),SUMIFS('Q жидкость, т'!L$2:L$5000,'Q жидкость, т'!$B$2:$B$5000,$A29),0))-IF($C29="",0,IF(AND(L$1&gt;=$C29,L$1&lt;$C30),SUMIFS('Q нефть, т'!L$2:L$5000,'Q нефть, т'!$B$2:$B$5000,$A29),0)))/1.007</f>
        <v>-1986.09731876862</v>
      </c>
      <c r="M29">
        <f>(IF($C29="",0,IF(AND(M$1&gt;=$C29,M$1&lt;$C30),SUMIFS('Q жидкость, т'!M$2:M$5000,'Q жидкость, т'!$B$2:$B$5000,$A29),0))-IF($C29="",0,IF(AND(M$1&gt;=$C29,M$1&lt;$C30),SUMIFS('Q нефть, т'!M$2:M$5000,'Q нефть, т'!$B$2:$B$5000,$A29),0)))/1.007</f>
        <v>-1986.09731876862</v>
      </c>
      <c r="N29">
        <f>(IF($C29="",0,IF(AND(N$1&gt;=$C29,N$1&lt;$C30),SUMIFS('Q жидкость, т'!N$2:N$5000,'Q жидкость, т'!$B$2:$B$5000,$A29),0))-IF($C29="",0,IF(AND(N$1&gt;=$C29,N$1&lt;$C30),SUMIFS('Q нефть, т'!N$2:N$5000,'Q нефть, т'!$B$2:$B$5000,$A29),0)))/1.007</f>
        <v>-1986.09731876862</v>
      </c>
      <c r="O29">
        <f>(IF($C29="",0,IF(AND(O$1&gt;=$C29,O$1&lt;$C30),SUMIFS('Q жидкость, т'!O$2:O$5000,'Q жидкость, т'!$B$2:$B$5000,$A29),0))-IF($C29="",0,IF(AND(O$1&gt;=$C29,O$1&lt;$C30),SUMIFS('Q нефть, т'!O$2:O$5000,'Q нефть, т'!$B$2:$B$5000,$A29),0)))/1.007</f>
        <v>-1986.09731876862</v>
      </c>
      <c r="P29">
        <f>(IF($C29="",0,IF(AND(P$1&gt;=$C29,P$1&lt;$C30),SUMIFS('Q жидкость, т'!P$2:P$5000,'Q жидкость, т'!$B$2:$B$5000,$A29),0))-IF($C29="",0,IF(AND(P$1&gt;=$C29,P$1&lt;$C30),SUMIFS('Q нефть, т'!P$2:P$5000,'Q нефть, т'!$B$2:$B$5000,$A29),0)))/1.007</f>
        <v>-1986.09731876862</v>
      </c>
      <c r="Q29">
        <f>(IF($C29="",0,IF(AND(Q$1&gt;=$C29,Q$1&lt;$C30),SUMIFS('Q жидкость, т'!Q$2:Q$5000,'Q жидкость, т'!$B$2:$B$5000,$A29),0))-IF($C29="",0,IF(AND(Q$1&gt;=$C29,Q$1&lt;$C30),SUMIFS('Q нефть, т'!Q$2:Q$5000,'Q нефть, т'!$B$2:$B$5000,$A29),0)))/1.007</f>
        <v>-1986.09731876862</v>
      </c>
      <c r="R29">
        <f>(IF($C29="",0,IF(AND(R$1&gt;=$C29,R$1&lt;$C30),SUMIFS('Q жидкость, т'!R$2:R$5000,'Q жидкость, т'!$B$2:$B$5000,$A29),0))-IF($C29="",0,IF(AND(R$1&gt;=$C29,R$1&lt;$C30),SUMIFS('Q нефть, т'!R$2:R$5000,'Q нефть, т'!$B$2:$B$5000,$A29),0)))/1.007</f>
        <v>-1986.09731876862</v>
      </c>
      <c r="S29">
        <f>(IF($C29="",0,IF(AND(S$1&gt;=$C29,S$1&lt;$C30),SUMIFS('Q жидкость, т'!S$2:S$5000,'Q жидкость, т'!$B$2:$B$5000,$A29),0))-IF($C29="",0,IF(AND(S$1&gt;=$C29,S$1&lt;$C30),SUMIFS('Q нефть, т'!S$2:S$5000,'Q нефть, т'!$B$2:$B$5000,$A29),0)))/1.007</f>
        <v>-1986.09731876862</v>
      </c>
      <c r="T29">
        <f>(IF($C29="",0,IF(AND(T$1&gt;=$C29,T$1&lt;$C30),SUMIFS('Q жидкость, т'!T$2:T$5000,'Q жидкость, т'!$B$2:$B$5000,$A29),0))-IF($C29="",0,IF(AND(T$1&gt;=$C29,T$1&lt;$C30),SUMIFS('Q нефть, т'!T$2:T$5000,'Q нефть, т'!$B$2:$B$5000,$A29),0)))/1.007</f>
        <v>-1986.09731876862</v>
      </c>
      <c r="U29">
        <f>(IF($C29="",0,IF(AND(U$1&gt;=$C29,U$1&lt;$C30),SUMIFS('Q жидкость, т'!U$2:U$5000,'Q жидкость, т'!$B$2:$B$5000,$A29),0))-IF($C29="",0,IF(AND(U$1&gt;=$C29,U$1&lt;$C30),SUMIFS('Q нефть, т'!U$2:U$5000,'Q нефть, т'!$B$2:$B$5000,$A29),0)))/1.007</f>
        <v>-1986.09731876862</v>
      </c>
      <c r="V29">
        <f>(IF($C29="",0,IF(AND(V$1&gt;=$C29,V$1&lt;$C30),SUMIFS('Q жидкость, т'!V$2:V$5000,'Q жидкость, т'!$B$2:$B$5000,$A29),0))-IF($C29="",0,IF(AND(V$1&gt;=$C29,V$1&lt;$C30),SUMIFS('Q нефть, т'!V$2:V$5000,'Q нефть, т'!$B$2:$B$5000,$A29),0)))/1.007</f>
        <v>-1986.09731876862</v>
      </c>
      <c r="W29">
        <f>(IF($C29="",0,IF(AND(W$1&gt;=$C29,W$1&lt;$C30),SUMIFS('Q жидкость, т'!W$2:W$5000,'Q жидкость, т'!$B$2:$B$5000,$A29),0))-IF($C29="",0,IF(AND(W$1&gt;=$C29,W$1&lt;$C30),SUMIFS('Q нефть, т'!W$2:W$5000,'Q нефть, т'!$B$2:$B$5000,$A29),0)))/1.007</f>
        <v>-1986.09731876862</v>
      </c>
      <c r="X29">
        <f>(IF($C29="",0,IF(AND(X$1&gt;=$C29,X$1&lt;$C30),SUMIFS('Q жидкость, т'!X$2:X$5000,'Q жидкость, т'!$B$2:$B$5000,$A29),0))-IF($C29="",0,IF(AND(X$1&gt;=$C29,X$1&lt;$C30),SUMIFS('Q нефть, т'!X$2:X$5000,'Q нефть, т'!$B$2:$B$5000,$A29),0)))/1.007</f>
        <v>-1986.09731876862</v>
      </c>
      <c r="Y29">
        <f>(IF($C29="",0,IF(AND(Y$1&gt;=$C29,Y$1&lt;$C30),SUMIFS('Q жидкость, т'!Y$2:Y$5000,'Q жидкость, т'!$B$2:$B$5000,$A29),0))-IF($C29="",0,IF(AND(Y$1&gt;=$C29,Y$1&lt;$C30),SUMIFS('Q нефть, т'!Y$2:Y$5000,'Q нефть, т'!$B$2:$B$5000,$A29),0)))/1.007</f>
        <v>-1986.09731876862</v>
      </c>
      <c r="Z29">
        <f>(IF($C29="",0,IF(AND(Z$1&gt;=$C29,Z$1&lt;$C30),SUMIFS('Q жидкость, т'!Z$2:Z$5000,'Q жидкость, т'!$B$2:$B$5000,$A29),0))-IF($C29="",0,IF(AND(Z$1&gt;=$C29,Z$1&lt;$C30),SUMIFS('Q нефть, т'!Z$2:Z$5000,'Q нефть, т'!$B$2:$B$5000,$A29),0)))/1.007</f>
        <v>-1986.09731876862</v>
      </c>
      <c r="AA29">
        <f>(IF($C29="",0,IF(AND(AA$1&gt;=$C29,AA$1&lt;$C30),SUMIFS('Q жидкость, т'!AA$2:AA$5000,'Q жидкость, т'!$B$2:$B$5000,$A29),0))-IF($C29="",0,IF(AND(AA$1&gt;=$C29,AA$1&lt;$C30),SUMIFS('Q нефть, т'!AA$2:AA$5000,'Q нефть, т'!$B$2:$B$5000,$A29),0)))/1.007</f>
        <v>-1986.09731876862</v>
      </c>
      <c r="AB29">
        <f>(IF($C29="",0,IF(AND(AB$1&gt;=$C29,AB$1&lt;$C30),SUMIFS('Q жидкость, т'!AB$2:AB$5000,'Q жидкость, т'!$B$2:$B$5000,$A29),0))-IF($C29="",0,IF(AND(AB$1&gt;=$C29,AB$1&lt;$C30),SUMIFS('Q нефть, т'!AB$2:AB$5000,'Q нефть, т'!$B$2:$B$5000,$A29),0)))/1.007</f>
        <v>-1986.09731876862</v>
      </c>
      <c r="AC29">
        <f>(IF($C29="",0,IF(AND(AC$1&gt;=$C29,AC$1&lt;$C30),SUMIFS('Q жидкость, т'!AC$2:AC$5000,'Q жидкость, т'!$B$2:$B$5000,$A29),0))-IF($C29="",0,IF(AND(AC$1&gt;=$C29,AC$1&lt;$C30),SUMIFS('Q нефть, т'!AC$2:AC$5000,'Q нефть, т'!$B$2:$B$5000,$A29),0)))/1.007</f>
        <v>-1986.09731876862</v>
      </c>
      <c r="AD29">
        <f>(IF($C29="",0,IF(AND(AD$1&gt;=$C29,AD$1&lt;$C30),SUMIFS('Q жидкость, т'!AD$2:AD$5000,'Q жидкость, т'!$B$2:$B$5000,$A29),0))-IF($C29="",0,IF(AND(AD$1&gt;=$C29,AD$1&lt;$C30),SUMIFS('Q нефть, т'!AD$2:AD$5000,'Q нефть, т'!$B$2:$B$5000,$A29),0)))/1.007</f>
        <v>-1986.09731876862</v>
      </c>
      <c r="AE29">
        <f>(IF($C29="",0,IF(AND(AE$1&gt;=$C29,AE$1&lt;$C30),SUMIFS('Q жидкость, т'!AE$2:AE$5000,'Q жидкость, т'!$B$2:$B$5000,$A29),0))-IF($C29="",0,IF(AND(AE$1&gt;=$C29,AE$1&lt;$C30),SUMIFS('Q нефть, т'!AE$2:AE$5000,'Q нефть, т'!$B$2:$B$5000,$A29),0)))/1.007</f>
        <v>-1986.09731876862</v>
      </c>
      <c r="AF29">
        <f>(IF($C29="",0,IF(AND(AF$1&gt;=$C29,AF$1&lt;$C30),SUMIFS('Q жидкость, т'!AF$2:AF$5000,'Q жидкость, т'!$B$2:$B$5000,$A29),0))-IF($C29="",0,IF(AND(AF$1&gt;=$C29,AF$1&lt;$C30),SUMIFS('Q нефть, т'!AF$2:AF$5000,'Q нефть, т'!$B$2:$B$5000,$A29),0)))/1.007</f>
        <v>-1986.09731876862</v>
      </c>
      <c r="AG29">
        <f>(IF($C29="",0,IF(AND(AG$1&gt;=$C29,AG$1&lt;$C30),SUMIFS('Q жидкость, т'!AG$2:AG$5000,'Q жидкость, т'!$B$2:$B$5000,$A29),0))-IF($C29="",0,IF(AND(AG$1&gt;=$C29,AG$1&lt;$C30),SUMIFS('Q нефть, т'!AG$2:AG$5000,'Q нефть, т'!$B$2:$B$5000,$A29),0)))/1.007</f>
        <v>-1986.09731876862</v>
      </c>
      <c r="AH29">
        <f>(IF($C29="",0,IF(AND(AH$1&gt;=$C29,AH$1&lt;$C30),SUMIFS('Q жидкость, т'!AH$2:AH$5000,'Q жидкость, т'!$B$2:$B$5000,$A29),0))-IF($C29="",0,IF(AND(AH$1&gt;=$C29,AH$1&lt;$C30),SUMIFS('Q нефть, т'!AH$2:AH$5000,'Q нефть, т'!$B$2:$B$5000,$A29),0)))/1.007</f>
        <v>-1986.09731876862</v>
      </c>
      <c r="AI29">
        <f>(IF($C29="",0,IF(AND(AI$1&gt;=$C29,AI$1&lt;$C30),SUMIFS('Q жидкость, т'!AI$2:AI$5000,'Q жидкость, т'!$B$2:$B$5000,$A29),0))-IF($C29="",0,IF(AND(AI$1&gt;=$C29,AI$1&lt;$C30),SUMIFS('Q нефть, т'!AI$2:AI$5000,'Q нефть, т'!$B$2:$B$5000,$A29),0)))/1.007</f>
        <v>0</v>
      </c>
      <c r="AJ29">
        <f>(IF($C29="",0,IF(AND(AJ$1&gt;=$C29,AJ$1&lt;$C30),SUMIFS('Q жидкость, т'!AJ$2:AJ$5000,'Q жидкость, т'!$B$2:$B$5000,$A29),0))-IF($C29="",0,IF(AND(AJ$1&gt;=$C29,AJ$1&lt;$C30),SUMIFS('Q нефть, т'!AJ$2:AJ$5000,'Q нефть, т'!$B$2:$B$5000,$A29),0)))/1.007</f>
        <v>0</v>
      </c>
      <c r="AK29">
        <f>(IF($C29="",0,IF(AND(AK$1&gt;=$C29,AK$1&lt;$C30),SUMIFS('Q жидкость, т'!AK$2:AK$5000,'Q жидкость, т'!$B$2:$B$5000,$A29),0))-IF($C29="",0,IF(AND(AK$1&gt;=$C29,AK$1&lt;$C30),SUMIFS('Q нефть, т'!AK$2:AK$5000,'Q нефть, т'!$B$2:$B$5000,$A29),0)))/1.007</f>
        <v>0</v>
      </c>
      <c r="AL29">
        <f>(IF($C29="",0,IF(AND(AL$1&gt;=$C29,AL$1&lt;$C30),SUMIFS('Q жидкость, т'!AL$2:AL$5000,'Q жидкость, т'!$B$2:$B$5000,$A29),0))-IF($C29="",0,IF(AND(AL$1&gt;=$C29,AL$1&lt;$C30),SUMIFS('Q нефть, т'!AL$2:AL$5000,'Q нефть, т'!$B$2:$B$5000,$A29),0)))/1.007</f>
        <v>0</v>
      </c>
      <c r="AM29">
        <f>(IF($C29="",0,IF(AND(AM$1&gt;=$C29,AM$1&lt;$C30),SUMIFS('Q жидкость, т'!AM$2:AM$5000,'Q жидкость, т'!$B$2:$B$5000,$A29),0))-IF($C29="",0,IF(AND(AM$1&gt;=$C29,AM$1&lt;$C30),SUMIFS('Q нефть, т'!AM$2:AM$5000,'Q нефть, т'!$B$2:$B$5000,$A29),0)))/1.007</f>
        <v>0</v>
      </c>
      <c r="AN29">
        <f>(IF($C29="",0,IF(AND(AN$1&gt;=$C29,AN$1&lt;$C30),SUMIFS('Q жидкость, т'!AN$2:AN$5000,'Q жидкость, т'!$B$2:$B$5000,$A29),0))-IF($C29="",0,IF(AND(AN$1&gt;=$C29,AN$1&lt;$C30),SUMIFS('Q нефть, т'!AN$2:AN$5000,'Q нефть, т'!$B$2:$B$5000,$A29),0)))/1.007</f>
        <v>0</v>
      </c>
      <c r="AO29">
        <f>(IF($C29="",0,IF(AND(AO$1&gt;=$C29,AO$1&lt;$C30),SUMIFS('Q жидкость, т'!AO$2:AO$5000,'Q жидкость, т'!$B$2:$B$5000,$A29),0))-IF($C29="",0,IF(AND(AO$1&gt;=$C29,AO$1&lt;$C30),SUMIFS('Q нефть, т'!AO$2:AO$5000,'Q нефть, т'!$B$2:$B$5000,$A29),0)))/1.007</f>
        <v>0</v>
      </c>
      <c r="AP29">
        <f>(IF($C29="",0,IF(AND(AP$1&gt;=$C29,AP$1&lt;$C30),SUMIFS('Q жидкость, т'!AP$2:AP$5000,'Q жидкость, т'!$B$2:$B$5000,$A29),0))-IF($C29="",0,IF(AND(AP$1&gt;=$C29,AP$1&lt;$C30),SUMIFS('Q нефть, т'!AP$2:AP$5000,'Q нефть, т'!$B$2:$B$5000,$A29),0)))/1.007</f>
        <v>0</v>
      </c>
      <c r="AQ29">
        <f>(IF($C29="",0,IF(AND(AQ$1&gt;=$C29,AQ$1&lt;$C30),SUMIFS('Q жидкость, т'!AQ$2:AQ$5000,'Q жидкость, т'!$B$2:$B$5000,$A29),0))-IF($C29="",0,IF(AND(AQ$1&gt;=$C29,AQ$1&lt;$C30),SUMIFS('Q нефть, т'!AQ$2:AQ$5000,'Q нефть, т'!$B$2:$B$5000,$A29),0)))/1.007</f>
        <v>0</v>
      </c>
      <c r="AR29">
        <f>(IF($C29="",0,IF(AND(AR$1&gt;=$C29,AR$1&lt;$C30),SUMIFS('Q жидкость, т'!AR$2:AR$5000,'Q жидкость, т'!$B$2:$B$5000,$A29),0))-IF($C29="",0,IF(AND(AR$1&gt;=$C29,AR$1&lt;$C30),SUMIFS('Q нефть, т'!AR$2:AR$5000,'Q нефть, т'!$B$2:$B$5000,$A29),0)))/1.007</f>
        <v>0</v>
      </c>
      <c r="AS29">
        <f>(IF($C29="",0,IF(AND(AS$1&gt;=$C29,AS$1&lt;$C30),SUMIFS('Q жидкость, т'!AS$2:AS$5000,'Q жидкость, т'!$B$2:$B$5000,$A29),0))-IF($C29="",0,IF(AND(AS$1&gt;=$C29,AS$1&lt;$C30),SUMIFS('Q нефть, т'!AS$2:AS$5000,'Q нефть, т'!$B$2:$B$5000,$A29),0)))/1.007</f>
        <v>0</v>
      </c>
      <c r="AT29">
        <f>(IF($C29="",0,IF(AND(AT$1&gt;=$C29,AT$1&lt;$C30),SUMIFS('Q жидкость, т'!AT$2:AT$5000,'Q жидкость, т'!$B$2:$B$5000,$A29),0))-IF($C29="",0,IF(AND(AT$1&gt;=$C29,AT$1&lt;$C30),SUMIFS('Q нефть, т'!AT$2:AT$5000,'Q нефть, т'!$B$2:$B$5000,$A29),0)))/1.007</f>
        <v>0</v>
      </c>
      <c r="AU29">
        <f>(IF($C29="",0,IF(AND(AU$1&gt;=$C29,AU$1&lt;$C30),SUMIFS('Q жидкость, т'!AU$2:AU$5000,'Q жидкость, т'!$B$2:$B$5000,$A29),0))-IF($C29="",0,IF(AND(AU$1&gt;=$C29,AU$1&lt;$C30),SUMIFS('Q нефть, т'!AU$2:AU$5000,'Q нефть, т'!$B$2:$B$5000,$A29),0)))/1.007</f>
        <v>0</v>
      </c>
      <c r="AV29">
        <f>(IF($C29="",0,IF(AND(AV$1&gt;=$C29,AV$1&lt;$C30),SUMIFS('Q жидкость, т'!AV$2:AV$5000,'Q жидкость, т'!$B$2:$B$5000,$A29),0))-IF($C29="",0,IF(AND(AV$1&gt;=$C29,AV$1&lt;$C30),SUMIFS('Q нефть, т'!AV$2:AV$5000,'Q нефть, т'!$B$2:$B$5000,$A29),0)))/1.007</f>
        <v>0</v>
      </c>
      <c r="AW29">
        <f>(IF($C29="",0,IF(AND(AW$1&gt;=$C29,AW$1&lt;$C30),SUMIFS('Q жидкость, т'!AW$2:AW$5000,'Q жидкость, т'!$B$2:$B$5000,$A29),0))-IF($C29="",0,IF(AND(AW$1&gt;=$C29,AW$1&lt;$C30),SUMIFS('Q нефть, т'!AW$2:AW$5000,'Q нефть, т'!$B$2:$B$5000,$A29),0)))/1.007</f>
        <v>0</v>
      </c>
      <c r="AX29">
        <f>(IF($C29="",0,IF(AND(AX$1&gt;=$C29,AX$1&lt;$C30),SUMIFS('Q жидкость, т'!AX$2:AX$5000,'Q жидкость, т'!$B$2:$B$5000,$A29),0))-IF($C29="",0,IF(AND(AX$1&gt;=$C29,AX$1&lt;$C30),SUMIFS('Q нефть, т'!AX$2:AX$5000,'Q нефть, т'!$B$2:$B$5000,$A29),0)))/1.007</f>
        <v>0</v>
      </c>
      <c r="AY29">
        <f>(IF($C29="",0,IF(AND(AY$1&gt;=$C29,AY$1&lt;$C30),SUMIFS('Q жидкость, т'!AY$2:AY$5000,'Q жидкость, т'!$B$2:$B$5000,$A29),0))-IF($C29="",0,IF(AND(AY$1&gt;=$C29,AY$1&lt;$C30),SUMIFS('Q нефть, т'!AY$2:AY$5000,'Q нефть, т'!$B$2:$B$5000,$A29),0)))/1.007</f>
        <v>0</v>
      </c>
      <c r="AZ29">
        <f>(IF($C29="",0,IF(AND(AZ$1&gt;=$C29,AZ$1&lt;$C30),SUMIFS('Q жидкость, т'!AZ$2:AZ$5000,'Q жидкость, т'!$B$2:$B$5000,$A29),0))-IF($C29="",0,IF(AND(AZ$1&gt;=$C29,AZ$1&lt;$C30),SUMIFS('Q нефть, т'!AZ$2:AZ$5000,'Q нефть, т'!$B$2:$B$5000,$A29),0)))/1.007</f>
        <v>0</v>
      </c>
      <c r="BA29">
        <f>(IF($C29="",0,IF(AND(BA$1&gt;=$C29,BA$1&lt;$C30),SUMIFS('Q жидкость, т'!BA$2:BA$5000,'Q жидкость, т'!$B$2:$B$5000,$A29),0))-IF($C29="",0,IF(AND(BA$1&gt;=$C29,BA$1&lt;$C30),SUMIFS('Q нефть, т'!BA$2:BA$5000,'Q нефть, т'!$B$2:$B$5000,$A29),0)))/1.007</f>
        <v>0</v>
      </c>
      <c r="BB29">
        <f>(IF($C29="",0,IF(AND(BB$1&gt;=$C29,BB$1&lt;$C30),SUMIFS('Q жидкость, т'!BB$2:BB$5000,'Q жидкость, т'!$B$2:$B$5000,$A29),0))-IF($C29="",0,IF(AND(BB$1&gt;=$C29,BB$1&lt;$C30),SUMIFS('Q нефть, т'!BB$2:BB$5000,'Q нефть, т'!$B$2:$B$5000,$A29),0)))/1.007</f>
        <v>0</v>
      </c>
      <c r="BC29">
        <f>(IF($C29="",0,IF(AND(BC$1&gt;=$C29,BC$1&lt;$C30),SUMIFS('Q жидкость, т'!BC$2:BC$5000,'Q жидкость, т'!$B$2:$B$5000,$A29),0))-IF($C29="",0,IF(AND(BC$1&gt;=$C29,BC$1&lt;$C30),SUMIFS('Q нефть, т'!BC$2:BC$5000,'Q нефть, т'!$B$2:$B$5000,$A29),0)))/1.007</f>
        <v>0</v>
      </c>
      <c r="BD29">
        <f>(IF($C29="",0,IF(AND(BD$1&gt;=$C29,BD$1&lt;$C30),SUMIFS('Q жидкость, т'!BD$2:BD$5000,'Q жидкость, т'!$B$2:$B$5000,$A29),0))-IF($C29="",0,IF(AND(BD$1&gt;=$C29,BD$1&lt;$C30),SUMIFS('Q нефть, т'!BD$2:BD$5000,'Q нефть, т'!$B$2:$B$5000,$A29),0)))/1.007</f>
        <v>0</v>
      </c>
      <c r="BE29">
        <f>(IF($C29="",0,IF(AND(BE$1&gt;=$C29,BE$1&lt;$C30),SUMIFS('Q жидкость, т'!BE$2:BE$5000,'Q жидкость, т'!$B$2:$B$5000,$A29),0))-IF($C29="",0,IF(AND(BE$1&gt;=$C29,BE$1&lt;$C30),SUMIFS('Q нефть, т'!BE$2:BE$5000,'Q нефть, т'!$B$2:$B$5000,$A29),0)))/1.007</f>
        <v>0</v>
      </c>
      <c r="BF29">
        <f>(IF($C29="",0,IF(AND(BF$1&gt;=$C29,BF$1&lt;$C30),SUMIFS('Q жидкость, т'!BF$2:BF$5000,'Q жидкость, т'!$B$2:$B$5000,$A29),0))-IF($C29="",0,IF(AND(BF$1&gt;=$C29,BF$1&lt;$C30),SUMIFS('Q нефть, т'!BF$2:BF$5000,'Q нефть, т'!$B$2:$B$5000,$A29),0)))/1.007</f>
        <v>0</v>
      </c>
      <c r="BG29">
        <f>(IF($C29="",0,IF(AND(BG$1&gt;=$C29,BG$1&lt;$C30),SUMIFS('Q жидкость, т'!BG$2:BG$5000,'Q жидкость, т'!$B$2:$B$5000,$A29),0))-IF($C29="",0,IF(AND(BG$1&gt;=$C29,BG$1&lt;$C30),SUMIFS('Q нефть, т'!BG$2:BG$5000,'Q нефть, т'!$B$2:$B$5000,$A29),0)))/1.007</f>
        <v>0</v>
      </c>
      <c r="BH29">
        <f>(IF($C29="",0,IF(AND(BH$1&gt;=$C29,BH$1&lt;$C30),SUMIFS('Q жидкость, т'!BH$2:BH$5000,'Q жидкость, т'!$B$2:$B$5000,$A29),0))-IF($C29="",0,IF(AND(BH$1&gt;=$C29,BH$1&lt;$C30),SUMIFS('Q нефть, т'!BH$2:BH$5000,'Q нефть, т'!$B$2:$B$5000,$A29),0)))/1.007</f>
        <v>0</v>
      </c>
      <c r="BI29">
        <f>(IF($C29="",0,IF(AND(BI$1&gt;=$C29,BI$1&lt;$C30),SUMIFS('Q жидкость, т'!BI$2:BI$5000,'Q жидкость, т'!$B$2:$B$5000,$A29),0))-IF($C29="",0,IF(AND(BI$1&gt;=$C29,BI$1&lt;$C30),SUMIFS('Q нефть, т'!BI$2:BI$5000,'Q нефть, т'!$B$2:$B$5000,$A29),0)))/1.007</f>
        <v>0</v>
      </c>
      <c r="BJ29">
        <f>(IF($C29="",0,IF(AND(BJ$1&gt;=$C29,BJ$1&lt;$C30),SUMIFS('Q жидкость, т'!BJ$2:BJ$5000,'Q жидкость, т'!$B$2:$B$5000,$A29),0))-IF($C29="",0,IF(AND(BJ$1&gt;=$C29,BJ$1&lt;$C30),SUMIFS('Q нефть, т'!BJ$2:BJ$5000,'Q нефть, т'!$B$2:$B$5000,$A29),0)))/1.007</f>
        <v>0</v>
      </c>
      <c r="BK29">
        <f>(IF($C29="",0,IF(AND(BK$1&gt;=$C29,BK$1&lt;$C30),SUMIFS('Q жидкость, т'!BK$2:BK$5000,'Q жидкость, т'!$B$2:$B$5000,$A29),0))-IF($C29="",0,IF(AND(BK$1&gt;=$C29,BK$1&lt;$C30),SUMIFS('Q нефть, т'!BK$2:BK$5000,'Q нефть, т'!$B$2:$B$5000,$A29),0)))/1.007</f>
        <v>0</v>
      </c>
      <c r="BL29">
        <f>(IF($C29="",0,IF(AND(BL$1&gt;=$C29,BL$1&lt;$C30),SUMIFS('Q жидкость, т'!BL$2:BL$5000,'Q жидкость, т'!$B$2:$B$5000,$A29),0))-IF($C29="",0,IF(AND(BL$1&gt;=$C29,BL$1&lt;$C30),SUMIFS('Q нефть, т'!BL$2:BL$5000,'Q нефть, т'!$B$2:$B$5000,$A29),0)))/1.007</f>
        <v>0</v>
      </c>
      <c r="BM29">
        <f>(IF($C29="",0,IF(AND(BM$1&gt;=$C29,BM$1&lt;$C30),SUMIFS('Q жидкость, т'!BM$2:BM$5000,'Q жидкость, т'!$B$2:$B$5000,$A29),0))-IF($C29="",0,IF(AND(BM$1&gt;=$C29,BM$1&lt;$C30),SUMIFS('Q нефть, т'!BM$2:BM$5000,'Q нефть, т'!$B$2:$B$5000,$A29),0)))/1.007</f>
        <v>0</v>
      </c>
      <c r="BN29">
        <f>(IF($C29="",0,IF(AND(BN$1&gt;=$C29,BN$1&lt;$C30),SUMIFS('Q жидкость, т'!BN$2:BN$5000,'Q жидкость, т'!$B$2:$B$5000,$A29),0))-IF($C29="",0,IF(AND(BN$1&gt;=$C29,BN$1&lt;$C30),SUMIFS('Q нефть, т'!BN$2:BN$5000,'Q нефть, т'!$B$2:$B$5000,$A29),0)))/1.007</f>
        <v>0</v>
      </c>
      <c r="BO29">
        <f>(IF($C29="",0,IF(AND(BO$1&gt;=$C29,BO$1&lt;$C30),SUMIFS('Q жидкость, т'!BO$2:BO$5000,'Q жидкость, т'!$B$2:$B$5000,$A29),0))-IF($C29="",0,IF(AND(BO$1&gt;=$C29,BO$1&lt;$C30),SUMIFS('Q нефть, т'!BO$2:BO$5000,'Q нефть, т'!$B$2:$B$5000,$A29),0)))/1.007</f>
        <v>0</v>
      </c>
      <c r="BP29">
        <f>(IF($C29="",0,IF(AND(BP$1&gt;=$C29,BP$1&lt;$C30),SUMIFS('Q жидкость, т'!BP$2:BP$5000,'Q жидкость, т'!$B$2:$B$5000,$A29),0))-IF($C29="",0,IF(AND(BP$1&gt;=$C29,BP$1&lt;$C30),SUMIFS('Q нефть, т'!BP$2:BP$5000,'Q нефть, т'!$B$2:$B$5000,$A29),0)))/1.007</f>
        <v>0</v>
      </c>
      <c r="BQ29">
        <f>(IF($C29="",0,IF(AND(BQ$1&gt;=$C29,BQ$1&lt;$C30),SUMIFS('Q жидкость, т'!BQ$2:BQ$5000,'Q жидкость, т'!$B$2:$B$5000,$A29),0))-IF($C29="",0,IF(AND(BQ$1&gt;=$C29,BQ$1&lt;$C30),SUMIFS('Q нефть, т'!BQ$2:BQ$5000,'Q нефть, т'!$B$2:$B$5000,$A29),0)))/1.007</f>
        <v>0</v>
      </c>
      <c r="BR29">
        <f>(IF($C29="",0,IF(AND(BR$1&gt;=$C29,BR$1&lt;$C30),SUMIFS('Q жидкость, т'!BR$2:BR$5000,'Q жидкость, т'!$B$2:$B$5000,$A29),0))-IF($C29="",0,IF(AND(BR$1&gt;=$C29,BR$1&lt;$C30),SUMIFS('Q нефть, т'!BR$2:BR$5000,'Q нефть, т'!$B$2:$B$5000,$A29),0)))/1.007</f>
        <v>0</v>
      </c>
      <c r="BS29">
        <f>(IF($C29="",0,IF(AND(BS$1&gt;=$C29,BS$1&lt;$C30),SUMIFS('Q жидкость, т'!BS$2:BS$5000,'Q жидкость, т'!$B$2:$B$5000,$A29),0))-IF($C29="",0,IF(AND(BS$1&gt;=$C29,BS$1&lt;$C30),SUMIFS('Q нефть, т'!BS$2:BS$5000,'Q нефть, т'!$B$2:$B$5000,$A29),0)))/1.007</f>
        <v>0</v>
      </c>
      <c r="BT29">
        <f>(IF($C29="",0,IF(AND(BT$1&gt;=$C29,BT$1&lt;$C30),SUMIFS('Q жидкость, т'!BT$2:BT$5000,'Q жидкость, т'!$B$2:$B$5000,$A29),0))-IF($C29="",0,IF(AND(BT$1&gt;=$C29,BT$1&lt;$C30),SUMIFS('Q нефть, т'!BT$2:BT$5000,'Q нефть, т'!$B$2:$B$5000,$A29),0)))/1.007</f>
        <v>0</v>
      </c>
      <c r="BU29">
        <f>(IF($C29="",0,IF(AND(BU$1&gt;=$C29,BU$1&lt;$C30),SUMIFS('Q жидкость, т'!BU$2:BU$5000,'Q жидкость, т'!$B$2:$B$5000,$A29),0))-IF($C29="",0,IF(AND(BU$1&gt;=$C29,BU$1&lt;$C30),SUMIFS('Q нефть, т'!BU$2:BU$5000,'Q нефть, т'!$B$2:$B$5000,$A29),0)))/1.007</f>
        <v>0</v>
      </c>
      <c r="BV29">
        <f>(IF($C29="",0,IF(AND(BV$1&gt;=$C29,BV$1&lt;$C30),SUMIFS('Q жидкость, т'!BV$2:BV$5000,'Q жидкость, т'!$B$2:$B$5000,$A29),0))-IF($C29="",0,IF(AND(BV$1&gt;=$C29,BV$1&lt;$C30),SUMIFS('Q нефть, т'!BV$2:BV$5000,'Q нефть, т'!$B$2:$B$5000,$A29),0)))/1.007</f>
        <v>0</v>
      </c>
      <c r="BW29">
        <f>(IF($C29="",0,IF(AND(BW$1&gt;=$C29,BW$1&lt;$C30),SUMIFS('Q жидкость, т'!BW$2:BW$5000,'Q жидкость, т'!$B$2:$B$5000,$A29),0))-IF($C29="",0,IF(AND(BW$1&gt;=$C29,BW$1&lt;$C30),SUMIFS('Q нефть, т'!BW$2:BW$5000,'Q нефть, т'!$B$2:$B$5000,$A29),0)))/1.007</f>
        <v>0</v>
      </c>
      <c r="BX29">
        <f>(IF($C29="",0,IF(AND(BX$1&gt;=$C29,BX$1&lt;$C30),SUMIFS('Q жидкость, т'!BX$2:BX$5000,'Q жидкость, т'!$B$2:$B$5000,$A29),0))-IF($C29="",0,IF(AND(BX$1&gt;=$C29,BX$1&lt;$C30),SUMIFS('Q нефть, т'!BX$2:BX$5000,'Q нефть, т'!$B$2:$B$5000,$A29),0)))/1.007</f>
        <v>0</v>
      </c>
      <c r="BY29">
        <f>(IF($C29="",0,IF(AND(BY$1&gt;=$C29,BY$1&lt;$C30),SUMIFS('Q жидкость, т'!BY$2:BY$5000,'Q жидкость, т'!$B$2:$B$5000,$A29),0))-IF($C29="",0,IF(AND(BY$1&gt;=$C29,BY$1&lt;$C30),SUMIFS('Q нефть, т'!BY$2:BY$5000,'Q нефть, т'!$B$2:$B$5000,$A29),0)))/1.007</f>
        <v>0</v>
      </c>
    </row>
    <row r="30" spans="1:77" x14ac:dyDescent="0.25">
      <c r="A30">
        <f>IF('Объекты по КП'!A30="","",'Объекты по КП'!A30)</f>
        <v>30</v>
      </c>
      <c r="B30" t="str">
        <f>IF('Объекты по КП'!B30="","",'Объекты по КП'!B30)</f>
        <v>КНС</v>
      </c>
      <c r="C30" s="5">
        <f>IF('Объекты по КП'!C30="","",'Объекты по КП'!C30)</f>
        <v>46174</v>
      </c>
      <c r="F30">
        <f>(IF($C30="",0,IF(AND(F$1&gt;=$C30,F$1&lt;$C31),SUMIFS('Q жидкость, т'!F$2:F$5000,'Q жидкость, т'!$B$2:$B$5000,$A30),0))-IF($C30="",0,IF(AND(F$1&gt;=$C30,F$1&lt;$C31),SUMIFS('Q нефть, т'!F$2:F$5000,'Q нефть, т'!$B$2:$B$5000,$A30),0)))/1.007</f>
        <v>0</v>
      </c>
      <c r="G30">
        <f>(IF($C30="",0,IF(AND(G$1&gt;=$C30,G$1&lt;$C31),SUMIFS('Q жидкость, т'!G$2:G$5000,'Q жидкость, т'!$B$2:$B$5000,$A30),0))-IF($C30="",0,IF(AND(G$1&gt;=$C30,G$1&lt;$C31),SUMIFS('Q нефть, т'!G$2:G$5000,'Q нефть, т'!$B$2:$B$5000,$A30),0)))/1.007</f>
        <v>0</v>
      </c>
      <c r="H30">
        <f>(IF($C30="",0,IF(AND(H$1&gt;=$C30,H$1&lt;$C31),SUMIFS('Q жидкость, т'!H$2:H$5000,'Q жидкость, т'!$B$2:$B$5000,$A30),0))-IF($C30="",0,IF(AND(H$1&gt;=$C30,H$1&lt;$C31),SUMIFS('Q нефть, т'!H$2:H$5000,'Q нефть, т'!$B$2:$B$5000,$A30),0)))/1.007</f>
        <v>0</v>
      </c>
      <c r="I30">
        <f>(IF($C30="",0,IF(AND(I$1&gt;=$C30,I$1&lt;$C31),SUMIFS('Q жидкость, т'!I$2:I$5000,'Q жидкость, т'!$B$2:$B$5000,$A30),0))-IF($C30="",0,IF(AND(I$1&gt;=$C30,I$1&lt;$C31),SUMIFS('Q нефть, т'!I$2:I$5000,'Q нефть, т'!$B$2:$B$5000,$A30),0)))/1.007</f>
        <v>0</v>
      </c>
      <c r="J30">
        <f>(IF($C30="",0,IF(AND(J$1&gt;=$C30,J$1&lt;$C31),SUMIFS('Q жидкость, т'!J$2:J$5000,'Q жидкость, т'!$B$2:$B$5000,$A30),0))-IF($C30="",0,IF(AND(J$1&gt;=$C30,J$1&lt;$C31),SUMIFS('Q нефть, т'!J$2:J$5000,'Q нефть, т'!$B$2:$B$5000,$A30),0)))/1.007</f>
        <v>0</v>
      </c>
      <c r="K30">
        <f>(IF($C30="",0,IF(AND(K$1&gt;=$C30,K$1&lt;$C31),SUMIFS('Q жидкость, т'!K$2:K$5000,'Q жидкость, т'!$B$2:$B$5000,$A30),0))-IF($C30="",0,IF(AND(K$1&gt;=$C30,K$1&lt;$C31),SUMIFS('Q нефть, т'!K$2:K$5000,'Q нефть, т'!$B$2:$B$5000,$A30),0)))/1.007</f>
        <v>0</v>
      </c>
      <c r="L30">
        <f>(IF($C30="",0,IF(AND(L$1&gt;=$C30,L$1&lt;$C31),SUMIFS('Q жидкость, т'!L$2:L$5000,'Q жидкость, т'!$B$2:$B$5000,$A30),0))-IF($C30="",0,IF(AND(L$1&gt;=$C30,L$1&lt;$C31),SUMIFS('Q нефть, т'!L$2:L$5000,'Q нефть, т'!$B$2:$B$5000,$A30),0)))/1.007</f>
        <v>0</v>
      </c>
      <c r="M30">
        <f>(IF($C30="",0,IF(AND(M$1&gt;=$C30,M$1&lt;$C31),SUMIFS('Q жидкость, т'!M$2:M$5000,'Q жидкость, т'!$B$2:$B$5000,$A30),0))-IF($C30="",0,IF(AND(M$1&gt;=$C30,M$1&lt;$C31),SUMIFS('Q нефть, т'!M$2:M$5000,'Q нефть, т'!$B$2:$B$5000,$A30),0)))/1.007</f>
        <v>0</v>
      </c>
      <c r="N30">
        <f>(IF($C30="",0,IF(AND(N$1&gt;=$C30,N$1&lt;$C31),SUMIFS('Q жидкость, т'!N$2:N$5000,'Q жидкость, т'!$B$2:$B$5000,$A30),0))-IF($C30="",0,IF(AND(N$1&gt;=$C30,N$1&lt;$C31),SUMIFS('Q нефть, т'!N$2:N$5000,'Q нефть, т'!$B$2:$B$5000,$A30),0)))/1.007</f>
        <v>0</v>
      </c>
      <c r="O30">
        <f>(IF($C30="",0,IF(AND(O$1&gt;=$C30,O$1&lt;$C31),SUMIFS('Q жидкость, т'!O$2:O$5000,'Q жидкость, т'!$B$2:$B$5000,$A30),0))-IF($C30="",0,IF(AND(O$1&gt;=$C30,O$1&lt;$C31),SUMIFS('Q нефть, т'!O$2:O$5000,'Q нефть, т'!$B$2:$B$5000,$A30),0)))/1.007</f>
        <v>0</v>
      </c>
      <c r="P30">
        <f>(IF($C30="",0,IF(AND(P$1&gt;=$C30,P$1&lt;$C31),SUMIFS('Q жидкость, т'!P$2:P$5000,'Q жидкость, т'!$B$2:$B$5000,$A30),0))-IF($C30="",0,IF(AND(P$1&gt;=$C30,P$1&lt;$C31),SUMIFS('Q нефть, т'!P$2:P$5000,'Q нефть, т'!$B$2:$B$5000,$A30),0)))/1.007</f>
        <v>0</v>
      </c>
      <c r="Q30">
        <f>(IF($C30="",0,IF(AND(Q$1&gt;=$C30,Q$1&lt;$C31),SUMIFS('Q жидкость, т'!Q$2:Q$5000,'Q жидкость, т'!$B$2:$B$5000,$A30),0))-IF($C30="",0,IF(AND(Q$1&gt;=$C30,Q$1&lt;$C31),SUMIFS('Q нефть, т'!Q$2:Q$5000,'Q нефть, т'!$B$2:$B$5000,$A30),0)))/1.007</f>
        <v>0</v>
      </c>
      <c r="R30">
        <f>(IF($C30="",0,IF(AND(R$1&gt;=$C30,R$1&lt;$C31),SUMIFS('Q жидкость, т'!R$2:R$5000,'Q жидкость, т'!$B$2:$B$5000,$A30),0))-IF($C30="",0,IF(AND(R$1&gt;=$C30,R$1&lt;$C31),SUMIFS('Q нефть, т'!R$2:R$5000,'Q нефть, т'!$B$2:$B$5000,$A30),0)))/1.007</f>
        <v>0</v>
      </c>
      <c r="S30">
        <f>(IF($C30="",0,IF(AND(S$1&gt;=$C30,S$1&lt;$C31),SUMIFS('Q жидкость, т'!S$2:S$5000,'Q жидкость, т'!$B$2:$B$5000,$A30),0))-IF($C30="",0,IF(AND(S$1&gt;=$C30,S$1&lt;$C31),SUMIFS('Q нефть, т'!S$2:S$5000,'Q нефть, т'!$B$2:$B$5000,$A30),0)))/1.007</f>
        <v>0</v>
      </c>
      <c r="T30">
        <f>(IF($C30="",0,IF(AND(T$1&gt;=$C30,T$1&lt;$C31),SUMIFS('Q жидкость, т'!T$2:T$5000,'Q жидкость, т'!$B$2:$B$5000,$A30),0))-IF($C30="",0,IF(AND(T$1&gt;=$C30,T$1&lt;$C31),SUMIFS('Q нефть, т'!T$2:T$5000,'Q нефть, т'!$B$2:$B$5000,$A30),0)))/1.007</f>
        <v>0</v>
      </c>
      <c r="U30">
        <f>(IF($C30="",0,IF(AND(U$1&gt;=$C30,U$1&lt;$C31),SUMIFS('Q жидкость, т'!U$2:U$5000,'Q жидкость, т'!$B$2:$B$5000,$A30),0))-IF($C30="",0,IF(AND(U$1&gt;=$C30,U$1&lt;$C31),SUMIFS('Q нефть, т'!U$2:U$5000,'Q нефть, т'!$B$2:$B$5000,$A30),0)))/1.007</f>
        <v>0</v>
      </c>
      <c r="V30">
        <f>(IF($C30="",0,IF(AND(V$1&gt;=$C30,V$1&lt;$C31),SUMIFS('Q жидкость, т'!V$2:V$5000,'Q жидкость, т'!$B$2:$B$5000,$A30),0))-IF($C30="",0,IF(AND(V$1&gt;=$C30,V$1&lt;$C31),SUMIFS('Q нефть, т'!V$2:V$5000,'Q нефть, т'!$B$2:$B$5000,$A30),0)))/1.007</f>
        <v>0</v>
      </c>
      <c r="W30">
        <f>(IF($C30="",0,IF(AND(W$1&gt;=$C30,W$1&lt;$C31),SUMIFS('Q жидкость, т'!W$2:W$5000,'Q жидкость, т'!$B$2:$B$5000,$A30),0))-IF($C30="",0,IF(AND(W$1&gt;=$C30,W$1&lt;$C31),SUMIFS('Q нефть, т'!W$2:W$5000,'Q нефть, т'!$B$2:$B$5000,$A30),0)))/1.007</f>
        <v>0</v>
      </c>
      <c r="X30">
        <f>(IF($C30="",0,IF(AND(X$1&gt;=$C30,X$1&lt;$C31),SUMIFS('Q жидкость, т'!X$2:X$5000,'Q жидкость, т'!$B$2:$B$5000,$A30),0))-IF($C30="",0,IF(AND(X$1&gt;=$C30,X$1&lt;$C31),SUMIFS('Q нефть, т'!X$2:X$5000,'Q нефть, т'!$B$2:$B$5000,$A30),0)))/1.007</f>
        <v>0</v>
      </c>
      <c r="Y30">
        <f>(IF($C30="",0,IF(AND(Y$1&gt;=$C30,Y$1&lt;$C31),SUMIFS('Q жидкость, т'!Y$2:Y$5000,'Q жидкость, т'!$B$2:$B$5000,$A30),0))-IF($C30="",0,IF(AND(Y$1&gt;=$C30,Y$1&lt;$C31),SUMIFS('Q нефть, т'!Y$2:Y$5000,'Q нефть, т'!$B$2:$B$5000,$A30),0)))/1.007</f>
        <v>0</v>
      </c>
      <c r="Z30">
        <f>(IF($C30="",0,IF(AND(Z$1&gt;=$C30,Z$1&lt;$C31),SUMIFS('Q жидкость, т'!Z$2:Z$5000,'Q жидкость, т'!$B$2:$B$5000,$A30),0))-IF($C30="",0,IF(AND(Z$1&gt;=$C30,Z$1&lt;$C31),SUMIFS('Q нефть, т'!Z$2:Z$5000,'Q нефть, т'!$B$2:$B$5000,$A30),0)))/1.007</f>
        <v>0</v>
      </c>
      <c r="AA30">
        <f>(IF($C30="",0,IF(AND(AA$1&gt;=$C30,AA$1&lt;$C31),SUMIFS('Q жидкость, т'!AA$2:AA$5000,'Q жидкость, т'!$B$2:$B$5000,$A30),0))-IF($C30="",0,IF(AND(AA$1&gt;=$C30,AA$1&lt;$C31),SUMIFS('Q нефть, т'!AA$2:AA$5000,'Q нефть, т'!$B$2:$B$5000,$A30),0)))/1.007</f>
        <v>0</v>
      </c>
      <c r="AB30">
        <f>(IF($C30="",0,IF(AND(AB$1&gt;=$C30,AB$1&lt;$C31),SUMIFS('Q жидкость, т'!AB$2:AB$5000,'Q жидкость, т'!$B$2:$B$5000,$A30),0))-IF($C30="",0,IF(AND(AB$1&gt;=$C30,AB$1&lt;$C31),SUMIFS('Q нефть, т'!AB$2:AB$5000,'Q нефть, т'!$B$2:$B$5000,$A30),0)))/1.007</f>
        <v>0</v>
      </c>
      <c r="AC30">
        <f>(IF($C30="",0,IF(AND(AC$1&gt;=$C30,AC$1&lt;$C31),SUMIFS('Q жидкость, т'!AC$2:AC$5000,'Q жидкость, т'!$B$2:$B$5000,$A30),0))-IF($C30="",0,IF(AND(AC$1&gt;=$C30,AC$1&lt;$C31),SUMIFS('Q нефть, т'!AC$2:AC$5000,'Q нефть, т'!$B$2:$B$5000,$A30),0)))/1.007</f>
        <v>0</v>
      </c>
      <c r="AD30">
        <f>(IF($C30="",0,IF(AND(AD$1&gt;=$C30,AD$1&lt;$C31),SUMIFS('Q жидкость, т'!AD$2:AD$5000,'Q жидкость, т'!$B$2:$B$5000,$A30),0))-IF($C30="",0,IF(AND(AD$1&gt;=$C30,AD$1&lt;$C31),SUMIFS('Q нефть, т'!AD$2:AD$5000,'Q нефть, т'!$B$2:$B$5000,$A30),0)))/1.007</f>
        <v>0</v>
      </c>
      <c r="AE30">
        <f>(IF($C30="",0,IF(AND(AE$1&gt;=$C30,AE$1&lt;$C31),SUMIFS('Q жидкость, т'!AE$2:AE$5000,'Q жидкость, т'!$B$2:$B$5000,$A30),0))-IF($C30="",0,IF(AND(AE$1&gt;=$C30,AE$1&lt;$C31),SUMIFS('Q нефть, т'!AE$2:AE$5000,'Q нефть, т'!$B$2:$B$5000,$A30),0)))/1.007</f>
        <v>0</v>
      </c>
      <c r="AF30">
        <f>(IF($C30="",0,IF(AND(AF$1&gt;=$C30,AF$1&lt;$C31),SUMIFS('Q жидкость, т'!AF$2:AF$5000,'Q жидкость, т'!$B$2:$B$5000,$A30),0))-IF($C30="",0,IF(AND(AF$1&gt;=$C30,AF$1&lt;$C31),SUMIFS('Q нефть, т'!AF$2:AF$5000,'Q нефть, т'!$B$2:$B$5000,$A30),0)))/1.007</f>
        <v>0</v>
      </c>
      <c r="AG30">
        <f>(IF($C30="",0,IF(AND(AG$1&gt;=$C30,AG$1&lt;$C31),SUMIFS('Q жидкость, т'!AG$2:AG$5000,'Q жидкость, т'!$B$2:$B$5000,$A30),0))-IF($C30="",0,IF(AND(AG$1&gt;=$C30,AG$1&lt;$C31),SUMIFS('Q нефть, т'!AG$2:AG$5000,'Q нефть, т'!$B$2:$B$5000,$A30),0)))/1.007</f>
        <v>0</v>
      </c>
      <c r="AH30">
        <f>(IF($C30="",0,IF(AND(AH$1&gt;=$C30,AH$1&lt;$C31),SUMIFS('Q жидкость, т'!AH$2:AH$5000,'Q жидкость, т'!$B$2:$B$5000,$A30),0))-IF($C30="",0,IF(AND(AH$1&gt;=$C30,AH$1&lt;$C31),SUMIFS('Q нефть, т'!AH$2:AH$5000,'Q нефть, т'!$B$2:$B$5000,$A30),0)))/1.007</f>
        <v>0</v>
      </c>
      <c r="AI30">
        <f>(IF($C30="",0,IF(AND(AI$1&gt;=$C30,AI$1&lt;$C31),SUMIFS('Q жидкость, т'!AI$2:AI$5000,'Q жидкость, т'!$B$2:$B$5000,$A30),0))-IF($C30="",0,IF(AND(AI$1&gt;=$C30,AI$1&lt;$C31),SUMIFS('Q нефть, т'!AI$2:AI$5000,'Q нефть, т'!$B$2:$B$5000,$A30),0)))/1.007</f>
        <v>-1986.09731876862</v>
      </c>
      <c r="AJ30">
        <f>(IF($C30="",0,IF(AND(AJ$1&gt;=$C30,AJ$1&lt;$C31),SUMIFS('Q жидкость, т'!AJ$2:AJ$5000,'Q жидкость, т'!$B$2:$B$5000,$A30),0))-IF($C30="",0,IF(AND(AJ$1&gt;=$C30,AJ$1&lt;$C31),SUMIFS('Q нефть, т'!AJ$2:AJ$5000,'Q нефть, т'!$B$2:$B$5000,$A30),0)))/1.007</f>
        <v>-1986.09731876862</v>
      </c>
      <c r="AK30">
        <f>(IF($C30="",0,IF(AND(AK$1&gt;=$C30,AK$1&lt;$C31),SUMIFS('Q жидкость, т'!AK$2:AK$5000,'Q жидкость, т'!$B$2:$B$5000,$A30),0))-IF($C30="",0,IF(AND(AK$1&gt;=$C30,AK$1&lt;$C31),SUMIFS('Q нефть, т'!AK$2:AK$5000,'Q нефть, т'!$B$2:$B$5000,$A30),0)))/1.007</f>
        <v>-1986.09731876862</v>
      </c>
      <c r="AL30">
        <f>(IF($C30="",0,IF(AND(AL$1&gt;=$C30,AL$1&lt;$C31),SUMIFS('Q жидкость, т'!AL$2:AL$5000,'Q жидкость, т'!$B$2:$B$5000,$A30),0))-IF($C30="",0,IF(AND(AL$1&gt;=$C30,AL$1&lt;$C31),SUMIFS('Q нефть, т'!AL$2:AL$5000,'Q нефть, т'!$B$2:$B$5000,$A30),0)))/1.007</f>
        <v>-1986.09731876862</v>
      </c>
      <c r="AM30">
        <f>(IF($C30="",0,IF(AND(AM$1&gt;=$C30,AM$1&lt;$C31),SUMIFS('Q жидкость, т'!AM$2:AM$5000,'Q жидкость, т'!$B$2:$B$5000,$A30),0))-IF($C30="",0,IF(AND(AM$1&gt;=$C30,AM$1&lt;$C31),SUMIFS('Q нефть, т'!AM$2:AM$5000,'Q нефть, т'!$B$2:$B$5000,$A30),0)))/1.007</f>
        <v>-1986.09731876862</v>
      </c>
      <c r="AN30">
        <f>(IF($C30="",0,IF(AND(AN$1&gt;=$C30,AN$1&lt;$C31),SUMIFS('Q жидкость, т'!AN$2:AN$5000,'Q жидкость, т'!$B$2:$B$5000,$A30),0))-IF($C30="",0,IF(AND(AN$1&gt;=$C30,AN$1&lt;$C31),SUMIFS('Q нефть, т'!AN$2:AN$5000,'Q нефть, т'!$B$2:$B$5000,$A30),0)))/1.007</f>
        <v>-1986.09731876862</v>
      </c>
      <c r="AO30">
        <f>(IF($C30="",0,IF(AND(AO$1&gt;=$C30,AO$1&lt;$C31),SUMIFS('Q жидкость, т'!AO$2:AO$5000,'Q жидкость, т'!$B$2:$B$5000,$A30),0))-IF($C30="",0,IF(AND(AO$1&gt;=$C30,AO$1&lt;$C31),SUMIFS('Q нефть, т'!AO$2:AO$5000,'Q нефть, т'!$B$2:$B$5000,$A30),0)))/1.007</f>
        <v>-1986.09731876862</v>
      </c>
      <c r="AP30">
        <f>(IF($C30="",0,IF(AND(AP$1&gt;=$C30,AP$1&lt;$C31),SUMIFS('Q жидкость, т'!AP$2:AP$5000,'Q жидкость, т'!$B$2:$B$5000,$A30),0))-IF($C30="",0,IF(AND(AP$1&gt;=$C30,AP$1&lt;$C31),SUMIFS('Q нефть, т'!AP$2:AP$5000,'Q нефть, т'!$B$2:$B$5000,$A30),0)))/1.007</f>
        <v>-1986.09731876862</v>
      </c>
      <c r="AQ30">
        <f>(IF($C30="",0,IF(AND(AQ$1&gt;=$C30,AQ$1&lt;$C31),SUMIFS('Q жидкость, т'!AQ$2:AQ$5000,'Q жидкость, т'!$B$2:$B$5000,$A30),0))-IF($C30="",0,IF(AND(AQ$1&gt;=$C30,AQ$1&lt;$C31),SUMIFS('Q нефть, т'!AQ$2:AQ$5000,'Q нефть, т'!$B$2:$B$5000,$A30),0)))/1.007</f>
        <v>-1986.09731876862</v>
      </c>
      <c r="AR30">
        <f>(IF($C30="",0,IF(AND(AR$1&gt;=$C30,AR$1&lt;$C31),SUMIFS('Q жидкость, т'!AR$2:AR$5000,'Q жидкость, т'!$B$2:$B$5000,$A30),0))-IF($C30="",0,IF(AND(AR$1&gt;=$C30,AR$1&lt;$C31),SUMIFS('Q нефть, т'!AR$2:AR$5000,'Q нефть, т'!$B$2:$B$5000,$A30),0)))/1.007</f>
        <v>-1986.09731876862</v>
      </c>
      <c r="AS30">
        <f>(IF($C30="",0,IF(AND(AS$1&gt;=$C30,AS$1&lt;$C31),SUMIFS('Q жидкость, т'!AS$2:AS$5000,'Q жидкость, т'!$B$2:$B$5000,$A30),0))-IF($C30="",0,IF(AND(AS$1&gt;=$C30,AS$1&lt;$C31),SUMIFS('Q нефть, т'!AS$2:AS$5000,'Q нефть, т'!$B$2:$B$5000,$A30),0)))/1.007</f>
        <v>-1986.09731876862</v>
      </c>
      <c r="AT30">
        <f>(IF($C30="",0,IF(AND(AT$1&gt;=$C30,AT$1&lt;$C31),SUMIFS('Q жидкость, т'!AT$2:AT$5000,'Q жидкость, т'!$B$2:$B$5000,$A30),0))-IF($C30="",0,IF(AND(AT$1&gt;=$C30,AT$1&lt;$C31),SUMIFS('Q нефть, т'!AT$2:AT$5000,'Q нефть, т'!$B$2:$B$5000,$A30),0)))/1.007</f>
        <v>-1986.09731876862</v>
      </c>
      <c r="AU30">
        <f>(IF($C30="",0,IF(AND(AU$1&gt;=$C30,AU$1&lt;$C31),SUMIFS('Q жидкость, т'!AU$2:AU$5000,'Q жидкость, т'!$B$2:$B$5000,$A30),0))-IF($C30="",0,IF(AND(AU$1&gt;=$C30,AU$1&lt;$C31),SUMIFS('Q нефть, т'!AU$2:AU$5000,'Q нефть, т'!$B$2:$B$5000,$A30),0)))/1.007</f>
        <v>-1986.09731876862</v>
      </c>
      <c r="AV30">
        <f>(IF($C30="",0,IF(AND(AV$1&gt;=$C30,AV$1&lt;$C31),SUMIFS('Q жидкость, т'!AV$2:AV$5000,'Q жидкость, т'!$B$2:$B$5000,$A30),0))-IF($C30="",0,IF(AND(AV$1&gt;=$C30,AV$1&lt;$C31),SUMIFS('Q нефть, т'!AV$2:AV$5000,'Q нефть, т'!$B$2:$B$5000,$A30),0)))/1.007</f>
        <v>-1986.09731876862</v>
      </c>
      <c r="AW30">
        <f>(IF($C30="",0,IF(AND(AW$1&gt;=$C30,AW$1&lt;$C31),SUMIFS('Q жидкость, т'!AW$2:AW$5000,'Q жидкость, т'!$B$2:$B$5000,$A30),0))-IF($C30="",0,IF(AND(AW$1&gt;=$C30,AW$1&lt;$C31),SUMIFS('Q нефть, т'!AW$2:AW$5000,'Q нефть, т'!$B$2:$B$5000,$A30),0)))/1.007</f>
        <v>-1986.09731876862</v>
      </c>
      <c r="AX30">
        <f>(IF($C30="",0,IF(AND(AX$1&gt;=$C30,AX$1&lt;$C31),SUMIFS('Q жидкость, т'!AX$2:AX$5000,'Q жидкость, т'!$B$2:$B$5000,$A30),0))-IF($C30="",0,IF(AND(AX$1&gt;=$C30,AX$1&lt;$C31),SUMIFS('Q нефть, т'!AX$2:AX$5000,'Q нефть, т'!$B$2:$B$5000,$A30),0)))/1.007</f>
        <v>-1986.09731876862</v>
      </c>
      <c r="AY30">
        <f>(IF($C30="",0,IF(AND(AY$1&gt;=$C30,AY$1&lt;$C31),SUMIFS('Q жидкость, т'!AY$2:AY$5000,'Q жидкость, т'!$B$2:$B$5000,$A30),0))-IF($C30="",0,IF(AND(AY$1&gt;=$C30,AY$1&lt;$C31),SUMIFS('Q нефть, т'!AY$2:AY$5000,'Q нефть, т'!$B$2:$B$5000,$A30),0)))/1.007</f>
        <v>-1986.09731876862</v>
      </c>
      <c r="AZ30">
        <f>(IF($C30="",0,IF(AND(AZ$1&gt;=$C30,AZ$1&lt;$C31),SUMIFS('Q жидкость, т'!AZ$2:AZ$5000,'Q жидкость, т'!$B$2:$B$5000,$A30),0))-IF($C30="",0,IF(AND(AZ$1&gt;=$C30,AZ$1&lt;$C31),SUMIFS('Q нефть, т'!AZ$2:AZ$5000,'Q нефть, т'!$B$2:$B$5000,$A30),0)))/1.007</f>
        <v>-1986.09731876862</v>
      </c>
      <c r="BA30">
        <f>(IF($C30="",0,IF(AND(BA$1&gt;=$C30,BA$1&lt;$C31),SUMIFS('Q жидкость, т'!BA$2:BA$5000,'Q жидкость, т'!$B$2:$B$5000,$A30),0))-IF($C30="",0,IF(AND(BA$1&gt;=$C30,BA$1&lt;$C31),SUMIFS('Q нефть, т'!BA$2:BA$5000,'Q нефть, т'!$B$2:$B$5000,$A30),0)))/1.007</f>
        <v>-1986.09731876862</v>
      </c>
      <c r="BB30">
        <f>(IF($C30="",0,IF(AND(BB$1&gt;=$C30,BB$1&lt;$C31),SUMIFS('Q жидкость, т'!BB$2:BB$5000,'Q жидкость, т'!$B$2:$B$5000,$A30),0))-IF($C30="",0,IF(AND(BB$1&gt;=$C30,BB$1&lt;$C31),SUMIFS('Q нефть, т'!BB$2:BB$5000,'Q нефть, т'!$B$2:$B$5000,$A30),0)))/1.007</f>
        <v>-1986.09731876862</v>
      </c>
      <c r="BC30">
        <f>(IF($C30="",0,IF(AND(BC$1&gt;=$C30,BC$1&lt;$C31),SUMIFS('Q жидкость, т'!BC$2:BC$5000,'Q жидкость, т'!$B$2:$B$5000,$A30),0))-IF($C30="",0,IF(AND(BC$1&gt;=$C30,BC$1&lt;$C31),SUMIFS('Q нефть, т'!BC$2:BC$5000,'Q нефть, т'!$B$2:$B$5000,$A30),0)))/1.007</f>
        <v>-1986.09731876862</v>
      </c>
      <c r="BD30">
        <f>(IF($C30="",0,IF(AND(BD$1&gt;=$C30,BD$1&lt;$C31),SUMIFS('Q жидкость, т'!BD$2:BD$5000,'Q жидкость, т'!$B$2:$B$5000,$A30),0))-IF($C30="",0,IF(AND(BD$1&gt;=$C30,BD$1&lt;$C31),SUMIFS('Q нефть, т'!BD$2:BD$5000,'Q нефть, т'!$B$2:$B$5000,$A30),0)))/1.007</f>
        <v>-1986.09731876862</v>
      </c>
      <c r="BE30">
        <f>(IF($C30="",0,IF(AND(BE$1&gt;=$C30,BE$1&lt;$C31),SUMIFS('Q жидкость, т'!BE$2:BE$5000,'Q жидкость, т'!$B$2:$B$5000,$A30),0))-IF($C30="",0,IF(AND(BE$1&gt;=$C30,BE$1&lt;$C31),SUMIFS('Q нефть, т'!BE$2:BE$5000,'Q нефть, т'!$B$2:$B$5000,$A30),0)))/1.007</f>
        <v>-1986.09731876862</v>
      </c>
      <c r="BF30">
        <f>(IF($C30="",0,IF(AND(BF$1&gt;=$C30,BF$1&lt;$C31),SUMIFS('Q жидкость, т'!BF$2:BF$5000,'Q жидкость, т'!$B$2:$B$5000,$A30),0))-IF($C30="",0,IF(AND(BF$1&gt;=$C30,BF$1&lt;$C31),SUMIFS('Q нефть, т'!BF$2:BF$5000,'Q нефть, т'!$B$2:$B$5000,$A30),0)))/1.007</f>
        <v>-1986.09731876862</v>
      </c>
      <c r="BG30">
        <f>(IF($C30="",0,IF(AND(BG$1&gt;=$C30,BG$1&lt;$C31),SUMIFS('Q жидкость, т'!BG$2:BG$5000,'Q жидкость, т'!$B$2:$B$5000,$A30),0))-IF($C30="",0,IF(AND(BG$1&gt;=$C30,BG$1&lt;$C31),SUMIFS('Q нефть, т'!BG$2:BG$5000,'Q нефть, т'!$B$2:$B$5000,$A30),0)))/1.007</f>
        <v>-1986.09731876862</v>
      </c>
      <c r="BH30">
        <f>(IF($C30="",0,IF(AND(BH$1&gt;=$C30,BH$1&lt;$C31),SUMIFS('Q жидкость, т'!BH$2:BH$5000,'Q жидкость, т'!$B$2:$B$5000,$A30),0))-IF($C30="",0,IF(AND(BH$1&gt;=$C30,BH$1&lt;$C31),SUMIFS('Q нефть, т'!BH$2:BH$5000,'Q нефть, т'!$B$2:$B$5000,$A30),0)))/1.007</f>
        <v>-1986.09731876862</v>
      </c>
      <c r="BI30">
        <f>(IF($C30="",0,IF(AND(BI$1&gt;=$C30,BI$1&lt;$C31),SUMIFS('Q жидкость, т'!BI$2:BI$5000,'Q жидкость, т'!$B$2:$B$5000,$A30),0))-IF($C30="",0,IF(AND(BI$1&gt;=$C30,BI$1&lt;$C31),SUMIFS('Q нефть, т'!BI$2:BI$5000,'Q нефть, т'!$B$2:$B$5000,$A30),0)))/1.007</f>
        <v>-1986.09731876862</v>
      </c>
      <c r="BJ30">
        <f>(IF($C30="",0,IF(AND(BJ$1&gt;=$C30,BJ$1&lt;$C31),SUMIFS('Q жидкость, т'!BJ$2:BJ$5000,'Q жидкость, т'!$B$2:$B$5000,$A30),0))-IF($C30="",0,IF(AND(BJ$1&gt;=$C30,BJ$1&lt;$C31),SUMIFS('Q нефть, т'!BJ$2:BJ$5000,'Q нефть, т'!$B$2:$B$5000,$A30),0)))/1.007</f>
        <v>-1986.09731876862</v>
      </c>
      <c r="BK30">
        <f>(IF($C30="",0,IF(AND(BK$1&gt;=$C30,BK$1&lt;$C31),SUMIFS('Q жидкость, т'!BK$2:BK$5000,'Q жидкость, т'!$B$2:$B$5000,$A30),0))-IF($C30="",0,IF(AND(BK$1&gt;=$C30,BK$1&lt;$C31),SUMIFS('Q нефть, т'!BK$2:BK$5000,'Q нефть, т'!$B$2:$B$5000,$A30),0)))/1.007</f>
        <v>-1986.09731876862</v>
      </c>
      <c r="BL30">
        <f>(IF($C30="",0,IF(AND(BL$1&gt;=$C30,BL$1&lt;$C31),SUMIFS('Q жидкость, т'!BL$2:BL$5000,'Q жидкость, т'!$B$2:$B$5000,$A30),0))-IF($C30="",0,IF(AND(BL$1&gt;=$C30,BL$1&lt;$C31),SUMIFS('Q нефть, т'!BL$2:BL$5000,'Q нефть, т'!$B$2:$B$5000,$A30),0)))/1.007</f>
        <v>-1986.09731876862</v>
      </c>
      <c r="BM30">
        <f>(IF($C30="",0,IF(AND(BM$1&gt;=$C30,BM$1&lt;$C31),SUMIFS('Q жидкость, т'!BM$2:BM$5000,'Q жидкость, т'!$B$2:$B$5000,$A30),0))-IF($C30="",0,IF(AND(BM$1&gt;=$C30,BM$1&lt;$C31),SUMIFS('Q нефть, т'!BM$2:BM$5000,'Q нефть, т'!$B$2:$B$5000,$A30),0)))/1.007</f>
        <v>-1986.09731876862</v>
      </c>
      <c r="BN30">
        <f>(IF($C30="",0,IF(AND(BN$1&gt;=$C30,BN$1&lt;$C31),SUMIFS('Q жидкость, т'!BN$2:BN$5000,'Q жидкость, т'!$B$2:$B$5000,$A30),0))-IF($C30="",0,IF(AND(BN$1&gt;=$C30,BN$1&lt;$C31),SUMIFS('Q нефть, т'!BN$2:BN$5000,'Q нефть, т'!$B$2:$B$5000,$A30),0)))/1.007</f>
        <v>-1986.09731876862</v>
      </c>
      <c r="BO30">
        <f>(IF($C30="",0,IF(AND(BO$1&gt;=$C30,BO$1&lt;$C31),SUMIFS('Q жидкость, т'!BO$2:BO$5000,'Q жидкость, т'!$B$2:$B$5000,$A30),0))-IF($C30="",0,IF(AND(BO$1&gt;=$C30,BO$1&lt;$C31),SUMIFS('Q нефть, т'!BO$2:BO$5000,'Q нефть, т'!$B$2:$B$5000,$A30),0)))/1.007</f>
        <v>-1986.09731876862</v>
      </c>
      <c r="BP30">
        <f>(IF($C30="",0,IF(AND(BP$1&gt;=$C30,BP$1&lt;$C31),SUMIFS('Q жидкость, т'!BP$2:BP$5000,'Q жидкость, т'!$B$2:$B$5000,$A30),0))-IF($C30="",0,IF(AND(BP$1&gt;=$C30,BP$1&lt;$C31),SUMIFS('Q нефть, т'!BP$2:BP$5000,'Q нефть, т'!$B$2:$B$5000,$A30),0)))/1.007</f>
        <v>-1986.09731876862</v>
      </c>
      <c r="BQ30">
        <f>(IF($C30="",0,IF(AND(BQ$1&gt;=$C30,BQ$1&lt;$C31),SUMIFS('Q жидкость, т'!BQ$2:BQ$5000,'Q жидкость, т'!$B$2:$B$5000,$A30),0))-IF($C30="",0,IF(AND(BQ$1&gt;=$C30,BQ$1&lt;$C31),SUMIFS('Q нефть, т'!BQ$2:BQ$5000,'Q нефть, т'!$B$2:$B$5000,$A30),0)))/1.007</f>
        <v>-1986.09731876862</v>
      </c>
      <c r="BR30">
        <f>(IF($C30="",0,IF(AND(BR$1&gt;=$C30,BR$1&lt;$C31),SUMIFS('Q жидкость, т'!BR$2:BR$5000,'Q жидкость, т'!$B$2:$B$5000,$A30),0))-IF($C30="",0,IF(AND(BR$1&gt;=$C30,BR$1&lt;$C31),SUMIFS('Q нефть, т'!BR$2:BR$5000,'Q нефть, т'!$B$2:$B$5000,$A30),0)))/1.007</f>
        <v>-1986.09731876862</v>
      </c>
      <c r="BS30">
        <f>(IF($C30="",0,IF(AND(BS$1&gt;=$C30,BS$1&lt;$C31),SUMIFS('Q жидкость, т'!BS$2:BS$5000,'Q жидкость, т'!$B$2:$B$5000,$A30),0))-IF($C30="",0,IF(AND(BS$1&gt;=$C30,BS$1&lt;$C31),SUMIFS('Q нефть, т'!BS$2:BS$5000,'Q нефть, т'!$B$2:$B$5000,$A30),0)))/1.007</f>
        <v>-1986.09731876862</v>
      </c>
      <c r="BT30">
        <f>(IF($C30="",0,IF(AND(BT$1&gt;=$C30,BT$1&lt;$C31),SUMIFS('Q жидкость, т'!BT$2:BT$5000,'Q жидкость, т'!$B$2:$B$5000,$A30),0))-IF($C30="",0,IF(AND(BT$1&gt;=$C30,BT$1&lt;$C31),SUMIFS('Q нефть, т'!BT$2:BT$5000,'Q нефть, т'!$B$2:$B$5000,$A30),0)))/1.007</f>
        <v>-1986.09731876862</v>
      </c>
      <c r="BU30">
        <f>(IF($C30="",0,IF(AND(BU$1&gt;=$C30,BU$1&lt;$C31),SUMIFS('Q жидкость, т'!BU$2:BU$5000,'Q жидкость, т'!$B$2:$B$5000,$A30),0))-IF($C30="",0,IF(AND(BU$1&gt;=$C30,BU$1&lt;$C31),SUMIFS('Q нефть, т'!BU$2:BU$5000,'Q нефть, т'!$B$2:$B$5000,$A30),0)))/1.007</f>
        <v>-1986.09731876862</v>
      </c>
      <c r="BV30">
        <f>(IF($C30="",0,IF(AND(BV$1&gt;=$C30,BV$1&lt;$C31),SUMIFS('Q жидкость, т'!BV$2:BV$5000,'Q жидкость, т'!$B$2:$B$5000,$A30),0))-IF($C30="",0,IF(AND(BV$1&gt;=$C30,BV$1&lt;$C31),SUMIFS('Q нефть, т'!BV$2:BV$5000,'Q нефть, т'!$B$2:$B$5000,$A30),0)))/1.007</f>
        <v>-1986.09731876862</v>
      </c>
      <c r="BW30">
        <f>(IF($C30="",0,IF(AND(BW$1&gt;=$C30,BW$1&lt;$C31),SUMIFS('Q жидкость, т'!BW$2:BW$5000,'Q жидкость, т'!$B$2:$B$5000,$A30),0))-IF($C30="",0,IF(AND(BW$1&gt;=$C30,BW$1&lt;$C31),SUMIFS('Q нефть, т'!BW$2:BW$5000,'Q нефть, т'!$B$2:$B$5000,$A30),0)))/1.007</f>
        <v>-1986.09731876862</v>
      </c>
      <c r="BX30">
        <f>(IF($C30="",0,IF(AND(BX$1&gt;=$C30,BX$1&lt;$C31),SUMIFS('Q жидкость, т'!BX$2:BX$5000,'Q жидкость, т'!$B$2:$B$5000,$A30),0))-IF($C30="",0,IF(AND(BX$1&gt;=$C30,BX$1&lt;$C31),SUMIFS('Q нефть, т'!BX$2:BX$5000,'Q нефть, т'!$B$2:$B$5000,$A30),0)))/1.007</f>
        <v>-1986.09731876862</v>
      </c>
      <c r="BY30">
        <f>(IF($C30="",0,IF(AND(BY$1&gt;=$C30,BY$1&lt;$C31),SUMIFS('Q жидкость, т'!BY$2:BY$5000,'Q жидкость, т'!$B$2:$B$5000,$A30),0))-IF($C30="",0,IF(AND(BY$1&gt;=$C30,BY$1&lt;$C31),SUMIFS('Q нефть, т'!BY$2:BY$5000,'Q нефть, т'!$B$2:$B$5000,$A30),0)))/1.007</f>
        <v>-1986.09731876862</v>
      </c>
    </row>
    <row r="31" spans="1:77" x14ac:dyDescent="0.25">
      <c r="A31">
        <f>IF('Объекты по КП'!A31="","",'Объекты по КП'!A31)</f>
        <v>30</v>
      </c>
      <c r="B31" t="str">
        <f>IF('Объекты по КП'!B31="","",'Объекты по КП'!B31)</f>
        <v/>
      </c>
      <c r="C31" s="5" t="str">
        <f>IF('Объекты по КП'!C31="","",'Объекты по КП'!C31)</f>
        <v/>
      </c>
      <c r="F31">
        <f>(IF($C31="",0,IF(F$1&gt;=$C31,SUMIFS('Q жидкость, т'!F$2:F$5000,'Q жидкость, т'!$B$2:$B$5000,$A31),0))-IF($C31="",0,IF(F$1&gt;=$C31,SUMIFS('Q нефть, т'!F$2:F$5000,'Q нефть, т'!$B$2:$B$5000,$A31),0)))/1.007</f>
        <v>0</v>
      </c>
      <c r="G31">
        <f>(IF($C31="",0,IF(G$1&gt;=$C31,SUMIFS('Q жидкость, т'!G$2:G$5000,'Q жидкость, т'!$B$2:$B$5000,$A31),0))-IF($C31="",0,IF(G$1&gt;=$C31,SUMIFS('Q нефть, т'!G$2:G$5000,'Q нефть, т'!$B$2:$B$5000,$A31),0)))/1.007</f>
        <v>0</v>
      </c>
      <c r="H31">
        <f>(IF($C31="",0,IF(H$1&gt;=$C31,SUMIFS('Q жидкость, т'!H$2:H$5000,'Q жидкость, т'!$B$2:$B$5000,$A31),0))-IF($C31="",0,IF(H$1&gt;=$C31,SUMIFS('Q нефть, т'!H$2:H$5000,'Q нефть, т'!$B$2:$B$5000,$A31),0)))/1.007</f>
        <v>0</v>
      </c>
      <c r="I31">
        <f>(IF($C31="",0,IF(I$1&gt;=$C31,SUMIFS('Q жидкость, т'!I$2:I$5000,'Q жидкость, т'!$B$2:$B$5000,$A31),0))-IF($C31="",0,IF(I$1&gt;=$C31,SUMIFS('Q нефть, т'!I$2:I$5000,'Q нефть, т'!$B$2:$B$5000,$A31),0)))/1.007</f>
        <v>0</v>
      </c>
      <c r="J31">
        <f>(IF($C31="",0,IF(J$1&gt;=$C31,SUMIFS('Q жидкость, т'!J$2:J$5000,'Q жидкость, т'!$B$2:$B$5000,$A31),0))-IF($C31="",0,IF(J$1&gt;=$C31,SUMIFS('Q нефть, т'!J$2:J$5000,'Q нефть, т'!$B$2:$B$5000,$A31),0)))/1.007</f>
        <v>0</v>
      </c>
      <c r="K31">
        <f>(IF($C31="",0,IF(K$1&gt;=$C31,SUMIFS('Q жидкость, т'!K$2:K$5000,'Q жидкость, т'!$B$2:$B$5000,$A31),0))-IF($C31="",0,IF(K$1&gt;=$C31,SUMIFS('Q нефть, т'!K$2:K$5000,'Q нефть, т'!$B$2:$B$5000,$A31),0)))/1.007</f>
        <v>0</v>
      </c>
      <c r="L31">
        <f>(IF($C31="",0,IF(L$1&gt;=$C31,SUMIFS('Q жидкость, т'!L$2:L$5000,'Q жидкость, т'!$B$2:$B$5000,$A31),0))-IF($C31="",0,IF(L$1&gt;=$C31,SUMIFS('Q нефть, т'!L$2:L$5000,'Q нефть, т'!$B$2:$B$5000,$A31),0)))/1.007</f>
        <v>0</v>
      </c>
      <c r="M31">
        <f>(IF($C31="",0,IF(M$1&gt;=$C31,SUMIFS('Q жидкость, т'!M$2:M$5000,'Q жидкость, т'!$B$2:$B$5000,$A31),0))-IF($C31="",0,IF(M$1&gt;=$C31,SUMIFS('Q нефть, т'!M$2:M$5000,'Q нефть, т'!$B$2:$B$5000,$A31),0)))/1.007</f>
        <v>0</v>
      </c>
      <c r="N31">
        <f>(IF($C31="",0,IF(N$1&gt;=$C31,SUMIFS('Q жидкость, т'!N$2:N$5000,'Q жидкость, т'!$B$2:$B$5000,$A31),0))-IF($C31="",0,IF(N$1&gt;=$C31,SUMIFS('Q нефть, т'!N$2:N$5000,'Q нефть, т'!$B$2:$B$5000,$A31),0)))/1.007</f>
        <v>0</v>
      </c>
      <c r="O31">
        <f>(IF($C31="",0,IF(O$1&gt;=$C31,SUMIFS('Q жидкость, т'!O$2:O$5000,'Q жидкость, т'!$B$2:$B$5000,$A31),0))-IF($C31="",0,IF(O$1&gt;=$C31,SUMIFS('Q нефть, т'!O$2:O$5000,'Q нефть, т'!$B$2:$B$5000,$A31),0)))/1.007</f>
        <v>0</v>
      </c>
      <c r="P31">
        <f>(IF($C31="",0,IF(P$1&gt;=$C31,SUMIFS('Q жидкость, т'!P$2:P$5000,'Q жидкость, т'!$B$2:$B$5000,$A31),0))-IF($C31="",0,IF(P$1&gt;=$C31,SUMIFS('Q нефть, т'!P$2:P$5000,'Q нефть, т'!$B$2:$B$5000,$A31),0)))/1.007</f>
        <v>0</v>
      </c>
      <c r="Q31">
        <f>(IF($C31="",0,IF(Q$1&gt;=$C31,SUMIFS('Q жидкость, т'!Q$2:Q$5000,'Q жидкость, т'!$B$2:$B$5000,$A31),0))-IF($C31="",0,IF(Q$1&gt;=$C31,SUMIFS('Q нефть, т'!Q$2:Q$5000,'Q нефть, т'!$B$2:$B$5000,$A31),0)))/1.007</f>
        <v>0</v>
      </c>
      <c r="R31">
        <f>(IF($C31="",0,IF(R$1&gt;=$C31,SUMIFS('Q жидкость, т'!R$2:R$5000,'Q жидкость, т'!$B$2:$B$5000,$A31),0))-IF($C31="",0,IF(R$1&gt;=$C31,SUMIFS('Q нефть, т'!R$2:R$5000,'Q нефть, т'!$B$2:$B$5000,$A31),0)))/1.007</f>
        <v>0</v>
      </c>
      <c r="S31">
        <f>(IF($C31="",0,IF(S$1&gt;=$C31,SUMIFS('Q жидкость, т'!S$2:S$5000,'Q жидкость, т'!$B$2:$B$5000,$A31),0))-IF($C31="",0,IF(S$1&gt;=$C31,SUMIFS('Q нефть, т'!S$2:S$5000,'Q нефть, т'!$B$2:$B$5000,$A31),0)))/1.007</f>
        <v>0</v>
      </c>
      <c r="T31">
        <f>(IF($C31="",0,IF(T$1&gt;=$C31,SUMIFS('Q жидкость, т'!T$2:T$5000,'Q жидкость, т'!$B$2:$B$5000,$A31),0))-IF($C31="",0,IF(T$1&gt;=$C31,SUMIFS('Q нефть, т'!T$2:T$5000,'Q нефть, т'!$B$2:$B$5000,$A31),0)))/1.007</f>
        <v>0</v>
      </c>
      <c r="U31">
        <f>(IF($C31="",0,IF(U$1&gt;=$C31,SUMIFS('Q жидкость, т'!U$2:U$5000,'Q жидкость, т'!$B$2:$B$5000,$A31),0))-IF($C31="",0,IF(U$1&gt;=$C31,SUMIFS('Q нефть, т'!U$2:U$5000,'Q нефть, т'!$B$2:$B$5000,$A31),0)))/1.007</f>
        <v>0</v>
      </c>
      <c r="V31">
        <f>(IF($C31="",0,IF(V$1&gt;=$C31,SUMIFS('Q жидкость, т'!V$2:V$5000,'Q жидкость, т'!$B$2:$B$5000,$A31),0))-IF($C31="",0,IF(V$1&gt;=$C31,SUMIFS('Q нефть, т'!V$2:V$5000,'Q нефть, т'!$B$2:$B$5000,$A31),0)))/1.007</f>
        <v>0</v>
      </c>
      <c r="W31">
        <f>(IF($C31="",0,IF(W$1&gt;=$C31,SUMIFS('Q жидкость, т'!W$2:W$5000,'Q жидкость, т'!$B$2:$B$5000,$A31),0))-IF($C31="",0,IF(W$1&gt;=$C31,SUMIFS('Q нефть, т'!W$2:W$5000,'Q нефть, т'!$B$2:$B$5000,$A31),0)))/1.007</f>
        <v>0</v>
      </c>
      <c r="X31">
        <f>(IF($C31="",0,IF(X$1&gt;=$C31,SUMIFS('Q жидкость, т'!X$2:X$5000,'Q жидкость, т'!$B$2:$B$5000,$A31),0))-IF($C31="",0,IF(X$1&gt;=$C31,SUMIFS('Q нефть, т'!X$2:X$5000,'Q нефть, т'!$B$2:$B$5000,$A31),0)))/1.007</f>
        <v>0</v>
      </c>
      <c r="Y31">
        <f>(IF($C31="",0,IF(Y$1&gt;=$C31,SUMIFS('Q жидкость, т'!Y$2:Y$5000,'Q жидкость, т'!$B$2:$B$5000,$A31),0))-IF($C31="",0,IF(Y$1&gt;=$C31,SUMIFS('Q нефть, т'!Y$2:Y$5000,'Q нефть, т'!$B$2:$B$5000,$A31),0)))/1.007</f>
        <v>0</v>
      </c>
      <c r="Z31">
        <f>(IF($C31="",0,IF(Z$1&gt;=$C31,SUMIFS('Q жидкость, т'!Z$2:Z$5000,'Q жидкость, т'!$B$2:$B$5000,$A31),0))-IF($C31="",0,IF(Z$1&gt;=$C31,SUMIFS('Q нефть, т'!Z$2:Z$5000,'Q нефть, т'!$B$2:$B$5000,$A31),0)))/1.007</f>
        <v>0</v>
      </c>
      <c r="AA31">
        <f>(IF($C31="",0,IF(AA$1&gt;=$C31,SUMIFS('Q жидкость, т'!AA$2:AA$5000,'Q жидкость, т'!$B$2:$B$5000,$A31),0))-IF($C31="",0,IF(AA$1&gt;=$C31,SUMIFS('Q нефть, т'!AA$2:AA$5000,'Q нефть, т'!$B$2:$B$5000,$A31),0)))/1.007</f>
        <v>0</v>
      </c>
      <c r="AB31">
        <f>(IF($C31="",0,IF(AB$1&gt;=$C31,SUMIFS('Q жидкость, т'!AB$2:AB$5000,'Q жидкость, т'!$B$2:$B$5000,$A31),0))-IF($C31="",0,IF(AB$1&gt;=$C31,SUMIFS('Q нефть, т'!AB$2:AB$5000,'Q нефть, т'!$B$2:$B$5000,$A31),0)))/1.007</f>
        <v>0</v>
      </c>
      <c r="AC31">
        <f>(IF($C31="",0,IF(AC$1&gt;=$C31,SUMIFS('Q жидкость, т'!AC$2:AC$5000,'Q жидкость, т'!$B$2:$B$5000,$A31),0))-IF($C31="",0,IF(AC$1&gt;=$C31,SUMIFS('Q нефть, т'!AC$2:AC$5000,'Q нефть, т'!$B$2:$B$5000,$A31),0)))/1.007</f>
        <v>0</v>
      </c>
      <c r="AD31">
        <f>(IF($C31="",0,IF(AD$1&gt;=$C31,SUMIFS('Q жидкость, т'!AD$2:AD$5000,'Q жидкость, т'!$B$2:$B$5000,$A31),0))-IF($C31="",0,IF(AD$1&gt;=$C31,SUMIFS('Q нефть, т'!AD$2:AD$5000,'Q нефть, т'!$B$2:$B$5000,$A31),0)))/1.007</f>
        <v>0</v>
      </c>
      <c r="AE31">
        <f>(IF($C31="",0,IF(AE$1&gt;=$C31,SUMIFS('Q жидкость, т'!AE$2:AE$5000,'Q жидкость, т'!$B$2:$B$5000,$A31),0))-IF($C31="",0,IF(AE$1&gt;=$C31,SUMIFS('Q нефть, т'!AE$2:AE$5000,'Q нефть, т'!$B$2:$B$5000,$A31),0)))/1.007</f>
        <v>0</v>
      </c>
      <c r="AF31">
        <f>(IF($C31="",0,IF(AF$1&gt;=$C31,SUMIFS('Q жидкость, т'!AF$2:AF$5000,'Q жидкость, т'!$B$2:$B$5000,$A31),0))-IF($C31="",0,IF(AF$1&gt;=$C31,SUMIFS('Q нефть, т'!AF$2:AF$5000,'Q нефть, т'!$B$2:$B$5000,$A31),0)))/1.007</f>
        <v>0</v>
      </c>
      <c r="AG31">
        <f>(IF($C31="",0,IF(AG$1&gt;=$C31,SUMIFS('Q жидкость, т'!AG$2:AG$5000,'Q жидкость, т'!$B$2:$B$5000,$A31),0))-IF($C31="",0,IF(AG$1&gt;=$C31,SUMIFS('Q нефть, т'!AG$2:AG$5000,'Q нефть, т'!$B$2:$B$5000,$A31),0)))/1.007</f>
        <v>0</v>
      </c>
      <c r="AH31">
        <f>(IF($C31="",0,IF(AH$1&gt;=$C31,SUMIFS('Q жидкость, т'!AH$2:AH$5000,'Q жидкость, т'!$B$2:$B$5000,$A31),0))-IF($C31="",0,IF(AH$1&gt;=$C31,SUMIFS('Q нефть, т'!AH$2:AH$5000,'Q нефть, т'!$B$2:$B$5000,$A31),0)))/1.007</f>
        <v>0</v>
      </c>
      <c r="AI31">
        <f>(IF($C31="",0,IF(AI$1&gt;=$C31,SUMIFS('Q жидкость, т'!AI$2:AI$5000,'Q жидкость, т'!$B$2:$B$5000,$A31),0))-IF($C31="",0,IF(AI$1&gt;=$C31,SUMIFS('Q нефть, т'!AI$2:AI$5000,'Q нефть, т'!$B$2:$B$5000,$A31),0)))/1.007</f>
        <v>0</v>
      </c>
      <c r="AJ31">
        <f>(IF($C31="",0,IF(AJ$1&gt;=$C31,SUMIFS('Q жидкость, т'!AJ$2:AJ$5000,'Q жидкость, т'!$B$2:$B$5000,$A31),0))-IF($C31="",0,IF(AJ$1&gt;=$C31,SUMIFS('Q нефть, т'!AJ$2:AJ$5000,'Q нефть, т'!$B$2:$B$5000,$A31),0)))/1.007</f>
        <v>0</v>
      </c>
      <c r="AK31">
        <f>(IF($C31="",0,IF(AK$1&gt;=$C31,SUMIFS('Q жидкость, т'!AK$2:AK$5000,'Q жидкость, т'!$B$2:$B$5000,$A31),0))-IF($C31="",0,IF(AK$1&gt;=$C31,SUMIFS('Q нефть, т'!AK$2:AK$5000,'Q нефть, т'!$B$2:$B$5000,$A31),0)))/1.007</f>
        <v>0</v>
      </c>
      <c r="AL31">
        <f>(IF($C31="",0,IF(AL$1&gt;=$C31,SUMIFS('Q жидкость, т'!AL$2:AL$5000,'Q жидкость, т'!$B$2:$B$5000,$A31),0))-IF($C31="",0,IF(AL$1&gt;=$C31,SUMIFS('Q нефть, т'!AL$2:AL$5000,'Q нефть, т'!$B$2:$B$5000,$A31),0)))/1.007</f>
        <v>0</v>
      </c>
      <c r="AM31">
        <f>(IF($C31="",0,IF(AM$1&gt;=$C31,SUMIFS('Q жидкость, т'!AM$2:AM$5000,'Q жидкость, т'!$B$2:$B$5000,$A31),0))-IF($C31="",0,IF(AM$1&gt;=$C31,SUMIFS('Q нефть, т'!AM$2:AM$5000,'Q нефть, т'!$B$2:$B$5000,$A31),0)))/1.007</f>
        <v>0</v>
      </c>
      <c r="AN31">
        <f>(IF($C31="",0,IF(AN$1&gt;=$C31,SUMIFS('Q жидкость, т'!AN$2:AN$5000,'Q жидкость, т'!$B$2:$B$5000,$A31),0))-IF($C31="",0,IF(AN$1&gt;=$C31,SUMIFS('Q нефть, т'!AN$2:AN$5000,'Q нефть, т'!$B$2:$B$5000,$A31),0)))/1.007</f>
        <v>0</v>
      </c>
      <c r="AO31">
        <f>(IF($C31="",0,IF(AO$1&gt;=$C31,SUMIFS('Q жидкость, т'!AO$2:AO$5000,'Q жидкость, т'!$B$2:$B$5000,$A31),0))-IF($C31="",0,IF(AO$1&gt;=$C31,SUMIFS('Q нефть, т'!AO$2:AO$5000,'Q нефть, т'!$B$2:$B$5000,$A31),0)))/1.007</f>
        <v>0</v>
      </c>
      <c r="AP31">
        <f>(IF($C31="",0,IF(AP$1&gt;=$C31,SUMIFS('Q жидкость, т'!AP$2:AP$5000,'Q жидкость, т'!$B$2:$B$5000,$A31),0))-IF($C31="",0,IF(AP$1&gt;=$C31,SUMIFS('Q нефть, т'!AP$2:AP$5000,'Q нефть, т'!$B$2:$B$5000,$A31),0)))/1.007</f>
        <v>0</v>
      </c>
      <c r="AQ31">
        <f>(IF($C31="",0,IF(AQ$1&gt;=$C31,SUMIFS('Q жидкость, т'!AQ$2:AQ$5000,'Q жидкость, т'!$B$2:$B$5000,$A31),0))-IF($C31="",0,IF(AQ$1&gt;=$C31,SUMIFS('Q нефть, т'!AQ$2:AQ$5000,'Q нефть, т'!$B$2:$B$5000,$A31),0)))/1.007</f>
        <v>0</v>
      </c>
      <c r="AR31">
        <f>(IF($C31="",0,IF(AR$1&gt;=$C31,SUMIFS('Q жидкость, т'!AR$2:AR$5000,'Q жидкость, т'!$B$2:$B$5000,$A31),0))-IF($C31="",0,IF(AR$1&gt;=$C31,SUMIFS('Q нефть, т'!AR$2:AR$5000,'Q нефть, т'!$B$2:$B$5000,$A31),0)))/1.007</f>
        <v>0</v>
      </c>
      <c r="AS31">
        <f>(IF($C31="",0,IF(AS$1&gt;=$C31,SUMIFS('Q жидкость, т'!AS$2:AS$5000,'Q жидкость, т'!$B$2:$B$5000,$A31),0))-IF($C31="",0,IF(AS$1&gt;=$C31,SUMIFS('Q нефть, т'!AS$2:AS$5000,'Q нефть, т'!$B$2:$B$5000,$A31),0)))/1.007</f>
        <v>0</v>
      </c>
      <c r="AT31">
        <f>(IF($C31="",0,IF(AT$1&gt;=$C31,SUMIFS('Q жидкость, т'!AT$2:AT$5000,'Q жидкость, т'!$B$2:$B$5000,$A31),0))-IF($C31="",0,IF(AT$1&gt;=$C31,SUMIFS('Q нефть, т'!AT$2:AT$5000,'Q нефть, т'!$B$2:$B$5000,$A31),0)))/1.007</f>
        <v>0</v>
      </c>
      <c r="AU31">
        <f>(IF($C31="",0,IF(AU$1&gt;=$C31,SUMIFS('Q жидкость, т'!AU$2:AU$5000,'Q жидкость, т'!$B$2:$B$5000,$A31),0))-IF($C31="",0,IF(AU$1&gt;=$C31,SUMIFS('Q нефть, т'!AU$2:AU$5000,'Q нефть, т'!$B$2:$B$5000,$A31),0)))/1.007</f>
        <v>0</v>
      </c>
      <c r="AV31">
        <f>(IF($C31="",0,IF(AV$1&gt;=$C31,SUMIFS('Q жидкость, т'!AV$2:AV$5000,'Q жидкость, т'!$B$2:$B$5000,$A31),0))-IF($C31="",0,IF(AV$1&gt;=$C31,SUMIFS('Q нефть, т'!AV$2:AV$5000,'Q нефть, т'!$B$2:$B$5000,$A31),0)))/1.007</f>
        <v>0</v>
      </c>
      <c r="AW31">
        <f>(IF($C31="",0,IF(AW$1&gt;=$C31,SUMIFS('Q жидкость, т'!AW$2:AW$5000,'Q жидкость, т'!$B$2:$B$5000,$A31),0))-IF($C31="",0,IF(AW$1&gt;=$C31,SUMIFS('Q нефть, т'!AW$2:AW$5000,'Q нефть, т'!$B$2:$B$5000,$A31),0)))/1.007</f>
        <v>0</v>
      </c>
      <c r="AX31">
        <f>(IF($C31="",0,IF(AX$1&gt;=$C31,SUMIFS('Q жидкость, т'!AX$2:AX$5000,'Q жидкость, т'!$B$2:$B$5000,$A31),0))-IF($C31="",0,IF(AX$1&gt;=$C31,SUMIFS('Q нефть, т'!AX$2:AX$5000,'Q нефть, т'!$B$2:$B$5000,$A31),0)))/1.007</f>
        <v>0</v>
      </c>
      <c r="AY31">
        <f>(IF($C31="",0,IF(AY$1&gt;=$C31,SUMIFS('Q жидкость, т'!AY$2:AY$5000,'Q жидкость, т'!$B$2:$B$5000,$A31),0))-IF($C31="",0,IF(AY$1&gt;=$C31,SUMIFS('Q нефть, т'!AY$2:AY$5000,'Q нефть, т'!$B$2:$B$5000,$A31),0)))/1.007</f>
        <v>0</v>
      </c>
      <c r="AZ31">
        <f>(IF($C31="",0,IF(AZ$1&gt;=$C31,SUMIFS('Q жидкость, т'!AZ$2:AZ$5000,'Q жидкость, т'!$B$2:$B$5000,$A31),0))-IF($C31="",0,IF(AZ$1&gt;=$C31,SUMIFS('Q нефть, т'!AZ$2:AZ$5000,'Q нефть, т'!$B$2:$B$5000,$A31),0)))/1.007</f>
        <v>0</v>
      </c>
      <c r="BA31">
        <f>(IF($C31="",0,IF(BA$1&gt;=$C31,SUMIFS('Q жидкость, т'!BA$2:BA$5000,'Q жидкость, т'!$B$2:$B$5000,$A31),0))-IF($C31="",0,IF(BA$1&gt;=$C31,SUMIFS('Q нефть, т'!BA$2:BA$5000,'Q нефть, т'!$B$2:$B$5000,$A31),0)))/1.007</f>
        <v>0</v>
      </c>
      <c r="BB31">
        <f>(IF($C31="",0,IF(BB$1&gt;=$C31,SUMIFS('Q жидкость, т'!BB$2:BB$5000,'Q жидкость, т'!$B$2:$B$5000,$A31),0))-IF($C31="",0,IF(BB$1&gt;=$C31,SUMIFS('Q нефть, т'!BB$2:BB$5000,'Q нефть, т'!$B$2:$B$5000,$A31),0)))/1.007</f>
        <v>0</v>
      </c>
      <c r="BC31">
        <f>(IF($C31="",0,IF(BC$1&gt;=$C31,SUMIFS('Q жидкость, т'!BC$2:BC$5000,'Q жидкость, т'!$B$2:$B$5000,$A31),0))-IF($C31="",0,IF(BC$1&gt;=$C31,SUMIFS('Q нефть, т'!BC$2:BC$5000,'Q нефть, т'!$B$2:$B$5000,$A31),0)))/1.007</f>
        <v>0</v>
      </c>
      <c r="BD31">
        <f>(IF($C31="",0,IF(BD$1&gt;=$C31,SUMIFS('Q жидкость, т'!BD$2:BD$5000,'Q жидкость, т'!$B$2:$B$5000,$A31),0))-IF($C31="",0,IF(BD$1&gt;=$C31,SUMIFS('Q нефть, т'!BD$2:BD$5000,'Q нефть, т'!$B$2:$B$5000,$A31),0)))/1.007</f>
        <v>0</v>
      </c>
      <c r="BE31">
        <f>(IF($C31="",0,IF(BE$1&gt;=$C31,SUMIFS('Q жидкость, т'!BE$2:BE$5000,'Q жидкость, т'!$B$2:$B$5000,$A31),0))-IF($C31="",0,IF(BE$1&gt;=$C31,SUMIFS('Q нефть, т'!BE$2:BE$5000,'Q нефть, т'!$B$2:$B$5000,$A31),0)))/1.007</f>
        <v>0</v>
      </c>
      <c r="BF31">
        <f>(IF($C31="",0,IF(BF$1&gt;=$C31,SUMIFS('Q жидкость, т'!BF$2:BF$5000,'Q жидкость, т'!$B$2:$B$5000,$A31),0))-IF($C31="",0,IF(BF$1&gt;=$C31,SUMIFS('Q нефть, т'!BF$2:BF$5000,'Q нефть, т'!$B$2:$B$5000,$A31),0)))/1.007</f>
        <v>0</v>
      </c>
      <c r="BG31">
        <f>(IF($C31="",0,IF(BG$1&gt;=$C31,SUMIFS('Q жидкость, т'!BG$2:BG$5000,'Q жидкость, т'!$B$2:$B$5000,$A31),0))-IF($C31="",0,IF(BG$1&gt;=$C31,SUMIFS('Q нефть, т'!BG$2:BG$5000,'Q нефть, т'!$B$2:$B$5000,$A31),0)))/1.007</f>
        <v>0</v>
      </c>
      <c r="BH31">
        <f>(IF($C31="",0,IF(BH$1&gt;=$C31,SUMIFS('Q жидкость, т'!BH$2:BH$5000,'Q жидкость, т'!$B$2:$B$5000,$A31),0))-IF($C31="",0,IF(BH$1&gt;=$C31,SUMIFS('Q нефть, т'!BH$2:BH$5000,'Q нефть, т'!$B$2:$B$5000,$A31),0)))/1.007</f>
        <v>0</v>
      </c>
      <c r="BI31">
        <f>(IF($C31="",0,IF(BI$1&gt;=$C31,SUMIFS('Q жидкость, т'!BI$2:BI$5000,'Q жидкость, т'!$B$2:$B$5000,$A31),0))-IF($C31="",0,IF(BI$1&gt;=$C31,SUMIFS('Q нефть, т'!BI$2:BI$5000,'Q нефть, т'!$B$2:$B$5000,$A31),0)))/1.007</f>
        <v>0</v>
      </c>
      <c r="BJ31">
        <f>(IF($C31="",0,IF(BJ$1&gt;=$C31,SUMIFS('Q жидкость, т'!BJ$2:BJ$5000,'Q жидкость, т'!$B$2:$B$5000,$A31),0))-IF($C31="",0,IF(BJ$1&gt;=$C31,SUMIFS('Q нефть, т'!BJ$2:BJ$5000,'Q нефть, т'!$B$2:$B$5000,$A31),0)))/1.007</f>
        <v>0</v>
      </c>
      <c r="BK31">
        <f>(IF($C31="",0,IF(BK$1&gt;=$C31,SUMIFS('Q жидкость, т'!BK$2:BK$5000,'Q жидкость, т'!$B$2:$B$5000,$A31),0))-IF($C31="",0,IF(BK$1&gt;=$C31,SUMIFS('Q нефть, т'!BK$2:BK$5000,'Q нефть, т'!$B$2:$B$5000,$A31),0)))/1.007</f>
        <v>0</v>
      </c>
      <c r="BL31">
        <f>(IF($C31="",0,IF(BL$1&gt;=$C31,SUMIFS('Q жидкость, т'!BL$2:BL$5000,'Q жидкость, т'!$B$2:$B$5000,$A31),0))-IF($C31="",0,IF(BL$1&gt;=$C31,SUMIFS('Q нефть, т'!BL$2:BL$5000,'Q нефть, т'!$B$2:$B$5000,$A31),0)))/1.007</f>
        <v>0</v>
      </c>
      <c r="BM31">
        <f>(IF($C31="",0,IF(BM$1&gt;=$C31,SUMIFS('Q жидкость, т'!BM$2:BM$5000,'Q жидкость, т'!$B$2:$B$5000,$A31),0))-IF($C31="",0,IF(BM$1&gt;=$C31,SUMIFS('Q нефть, т'!BM$2:BM$5000,'Q нефть, т'!$B$2:$B$5000,$A31),0)))/1.007</f>
        <v>0</v>
      </c>
      <c r="BN31">
        <f>(IF($C31="",0,IF(BN$1&gt;=$C31,SUMIFS('Q жидкость, т'!BN$2:BN$5000,'Q жидкость, т'!$B$2:$B$5000,$A31),0))-IF($C31="",0,IF(BN$1&gt;=$C31,SUMIFS('Q нефть, т'!BN$2:BN$5000,'Q нефть, т'!$B$2:$B$5000,$A31),0)))/1.007</f>
        <v>0</v>
      </c>
      <c r="BO31">
        <f>(IF($C31="",0,IF(BO$1&gt;=$C31,SUMIFS('Q жидкость, т'!BO$2:BO$5000,'Q жидкость, т'!$B$2:$B$5000,$A31),0))-IF($C31="",0,IF(BO$1&gt;=$C31,SUMIFS('Q нефть, т'!BO$2:BO$5000,'Q нефть, т'!$B$2:$B$5000,$A31),0)))/1.007</f>
        <v>0</v>
      </c>
      <c r="BP31">
        <f>(IF($C31="",0,IF(BP$1&gt;=$C31,SUMIFS('Q жидкость, т'!BP$2:BP$5000,'Q жидкость, т'!$B$2:$B$5000,$A31),0))-IF($C31="",0,IF(BP$1&gt;=$C31,SUMIFS('Q нефть, т'!BP$2:BP$5000,'Q нефть, т'!$B$2:$B$5000,$A31),0)))/1.007</f>
        <v>0</v>
      </c>
      <c r="BQ31">
        <f>(IF($C31="",0,IF(BQ$1&gt;=$C31,SUMIFS('Q жидкость, т'!BQ$2:BQ$5000,'Q жидкость, т'!$B$2:$B$5000,$A31),0))-IF($C31="",0,IF(BQ$1&gt;=$C31,SUMIFS('Q нефть, т'!BQ$2:BQ$5000,'Q нефть, т'!$B$2:$B$5000,$A31),0)))/1.007</f>
        <v>0</v>
      </c>
      <c r="BR31">
        <f>(IF($C31="",0,IF(BR$1&gt;=$C31,SUMIFS('Q жидкость, т'!BR$2:BR$5000,'Q жидкость, т'!$B$2:$B$5000,$A31),0))-IF($C31="",0,IF(BR$1&gt;=$C31,SUMIFS('Q нефть, т'!BR$2:BR$5000,'Q нефть, т'!$B$2:$B$5000,$A31),0)))/1.007</f>
        <v>0</v>
      </c>
      <c r="BS31">
        <f>(IF($C31="",0,IF(BS$1&gt;=$C31,SUMIFS('Q жидкость, т'!BS$2:BS$5000,'Q жидкость, т'!$B$2:$B$5000,$A31),0))-IF($C31="",0,IF(BS$1&gt;=$C31,SUMIFS('Q нефть, т'!BS$2:BS$5000,'Q нефть, т'!$B$2:$B$5000,$A31),0)))/1.007</f>
        <v>0</v>
      </c>
      <c r="BT31">
        <f>(IF($C31="",0,IF(BT$1&gt;=$C31,SUMIFS('Q жидкость, т'!BT$2:BT$5000,'Q жидкость, т'!$B$2:$B$5000,$A31),0))-IF($C31="",0,IF(BT$1&gt;=$C31,SUMIFS('Q нефть, т'!BT$2:BT$5000,'Q нефть, т'!$B$2:$B$5000,$A31),0)))/1.007</f>
        <v>0</v>
      </c>
      <c r="BU31">
        <f>(IF($C31="",0,IF(BU$1&gt;=$C31,SUMIFS('Q жидкость, т'!BU$2:BU$5000,'Q жидкость, т'!$B$2:$B$5000,$A31),0))-IF($C31="",0,IF(BU$1&gt;=$C31,SUMIFS('Q нефть, т'!BU$2:BU$5000,'Q нефть, т'!$B$2:$B$5000,$A31),0)))/1.007</f>
        <v>0</v>
      </c>
      <c r="BV31">
        <f>(IF($C31="",0,IF(BV$1&gt;=$C31,SUMIFS('Q жидкость, т'!BV$2:BV$5000,'Q жидкость, т'!$B$2:$B$5000,$A31),0))-IF($C31="",0,IF(BV$1&gt;=$C31,SUMIFS('Q нефть, т'!BV$2:BV$5000,'Q нефть, т'!$B$2:$B$5000,$A31),0)))/1.007</f>
        <v>0</v>
      </c>
      <c r="BW31">
        <f>(IF($C31="",0,IF(BW$1&gt;=$C31,SUMIFS('Q жидкость, т'!BW$2:BW$5000,'Q жидкость, т'!$B$2:$B$5000,$A31),0))-IF($C31="",0,IF(BW$1&gt;=$C31,SUMIFS('Q нефть, т'!BW$2:BW$5000,'Q нефть, т'!$B$2:$B$5000,$A31),0)))/1.007</f>
        <v>0</v>
      </c>
      <c r="BX31">
        <f>(IF($C31="",0,IF(BX$1&gt;=$C31,SUMIFS('Q жидкость, т'!BX$2:BX$5000,'Q жидкость, т'!$B$2:$B$5000,$A31),0))-IF($C31="",0,IF(BX$1&gt;=$C31,SUMIFS('Q нефть, т'!BX$2:BX$5000,'Q нефть, т'!$B$2:$B$5000,$A31),0)))/1.007</f>
        <v>0</v>
      </c>
      <c r="BY31">
        <f>(IF($C31="",0,IF(BY$1&gt;=$C31,SUMIFS('Q жидкость, т'!BY$2:BY$5000,'Q жидкость, т'!$B$2:$B$5000,$A31),0))-IF($C31="",0,IF(BY$1&gt;=$C31,SUMIFS('Q нефть, т'!BY$2:BY$5000,'Q нефть, т'!$B$2:$B$5000,$A31),0)))/1.007</f>
        <v>0</v>
      </c>
    </row>
    <row r="32" spans="1:77" x14ac:dyDescent="0.25">
      <c r="A32">
        <f>IF('Объекты по КП'!A32="","",'Объекты по КП'!A32)</f>
        <v>35</v>
      </c>
      <c r="B32" t="str">
        <f>IF('Объекты по КП'!B32="","",'Объекты по КП'!B32)</f>
        <v>КП 4</v>
      </c>
      <c r="C32" s="5">
        <f>IF('Объекты по КП'!C32="","",'Объекты по КП'!C32)</f>
        <v>44562</v>
      </c>
      <c r="F32">
        <f>(IF($C32="",0,IF(AND(F$1&gt;=$C32,F$1&lt;$C33),SUMIFS('Q жидкость, т'!F$2:F$5000,'Q жидкость, т'!$B$2:$B$5000,$A32),0))-IF($C32="",0,IF(AND(F$1&gt;=$C32,F$1&lt;$C33),SUMIFS('Q нефть, т'!F$2:F$5000,'Q нефть, т'!$B$2:$B$5000,$A32),0)))/1.007</f>
        <v>-2979.1459781529297</v>
      </c>
      <c r="G32">
        <f>(IF($C32="",0,IF(AND(G$1&gt;=$C32,G$1&lt;$C33),SUMIFS('Q жидкость, т'!G$2:G$5000,'Q жидкость, т'!$B$2:$B$5000,$A32),0))-IF($C32="",0,IF(AND(G$1&gt;=$C32,G$1&lt;$C33),SUMIFS('Q нефть, т'!G$2:G$5000,'Q нефть, т'!$B$2:$B$5000,$A32),0)))/1.007</f>
        <v>-2979.1459781529297</v>
      </c>
      <c r="H32">
        <f>(IF($C32="",0,IF(AND(H$1&gt;=$C32,H$1&lt;$C33),SUMIFS('Q жидкость, т'!H$2:H$5000,'Q жидкость, т'!$B$2:$B$5000,$A32),0))-IF($C32="",0,IF(AND(H$1&gt;=$C32,H$1&lt;$C33),SUMIFS('Q нефть, т'!H$2:H$5000,'Q нефть, т'!$B$2:$B$5000,$A32),0)))/1.007</f>
        <v>-2979.1459781529297</v>
      </c>
      <c r="I32">
        <f>(IF($C32="",0,IF(AND(I$1&gt;=$C32,I$1&lt;$C33),SUMIFS('Q жидкость, т'!I$2:I$5000,'Q жидкость, т'!$B$2:$B$5000,$A32),0))-IF($C32="",0,IF(AND(I$1&gt;=$C32,I$1&lt;$C33),SUMIFS('Q нефть, т'!I$2:I$5000,'Q нефть, т'!$B$2:$B$5000,$A32),0)))/1.007</f>
        <v>-2979.1459781529297</v>
      </c>
      <c r="J32">
        <f>(IF($C32="",0,IF(AND(J$1&gt;=$C32,J$1&lt;$C33),SUMIFS('Q жидкость, т'!J$2:J$5000,'Q жидкость, т'!$B$2:$B$5000,$A32),0))-IF($C32="",0,IF(AND(J$1&gt;=$C32,J$1&lt;$C33),SUMIFS('Q нефть, т'!J$2:J$5000,'Q нефть, т'!$B$2:$B$5000,$A32),0)))/1.007</f>
        <v>-2979.1459781529297</v>
      </c>
      <c r="K32">
        <f>(IF($C32="",0,IF(AND(K$1&gt;=$C32,K$1&lt;$C33),SUMIFS('Q жидкость, т'!K$2:K$5000,'Q жидкость, т'!$B$2:$B$5000,$A32),0))-IF($C32="",0,IF(AND(K$1&gt;=$C32,K$1&lt;$C33),SUMIFS('Q нефть, т'!K$2:K$5000,'Q нефть, т'!$B$2:$B$5000,$A32),0)))/1.007</f>
        <v>-2979.1459781529297</v>
      </c>
      <c r="L32">
        <f>(IF($C32="",0,IF(AND(L$1&gt;=$C32,L$1&lt;$C33),SUMIFS('Q жидкость, т'!L$2:L$5000,'Q жидкость, т'!$B$2:$B$5000,$A32),0))-IF($C32="",0,IF(AND(L$1&gt;=$C32,L$1&lt;$C33),SUMIFS('Q нефть, т'!L$2:L$5000,'Q нефть, т'!$B$2:$B$5000,$A32),0)))/1.007</f>
        <v>-2979.1459781529297</v>
      </c>
      <c r="M32">
        <f>(IF($C32="",0,IF(AND(M$1&gt;=$C32,M$1&lt;$C33),SUMIFS('Q жидкость, т'!M$2:M$5000,'Q жидкость, т'!$B$2:$B$5000,$A32),0))-IF($C32="",0,IF(AND(M$1&gt;=$C32,M$1&lt;$C33),SUMIFS('Q нефть, т'!M$2:M$5000,'Q нефть, т'!$B$2:$B$5000,$A32),0)))/1.007</f>
        <v>-2979.1459781529297</v>
      </c>
      <c r="N32">
        <f>(IF($C32="",0,IF(AND(N$1&gt;=$C32,N$1&lt;$C33),SUMIFS('Q жидкость, т'!N$2:N$5000,'Q жидкость, т'!$B$2:$B$5000,$A32),0))-IF($C32="",0,IF(AND(N$1&gt;=$C32,N$1&lt;$C33),SUMIFS('Q нефть, т'!N$2:N$5000,'Q нефть, т'!$B$2:$B$5000,$A32),0)))/1.007</f>
        <v>-2979.1459781529297</v>
      </c>
      <c r="O32">
        <f>(IF($C32="",0,IF(AND(O$1&gt;=$C32,O$1&lt;$C33),SUMIFS('Q жидкость, т'!O$2:O$5000,'Q жидкость, т'!$B$2:$B$5000,$A32),0))-IF($C32="",0,IF(AND(O$1&gt;=$C32,O$1&lt;$C33),SUMIFS('Q нефть, т'!O$2:O$5000,'Q нефть, т'!$B$2:$B$5000,$A32),0)))/1.007</f>
        <v>0</v>
      </c>
      <c r="P32">
        <f>(IF($C32="",0,IF(AND(P$1&gt;=$C32,P$1&lt;$C33),SUMIFS('Q жидкость, т'!P$2:P$5000,'Q жидкость, т'!$B$2:$B$5000,$A32),0))-IF($C32="",0,IF(AND(P$1&gt;=$C32,P$1&lt;$C33),SUMIFS('Q нефть, т'!P$2:P$5000,'Q нефть, т'!$B$2:$B$5000,$A32),0)))/1.007</f>
        <v>0</v>
      </c>
      <c r="Q32">
        <f>(IF($C32="",0,IF(AND(Q$1&gt;=$C32,Q$1&lt;$C33),SUMIFS('Q жидкость, т'!Q$2:Q$5000,'Q жидкость, т'!$B$2:$B$5000,$A32),0))-IF($C32="",0,IF(AND(Q$1&gt;=$C32,Q$1&lt;$C33),SUMIFS('Q нефть, т'!Q$2:Q$5000,'Q нефть, т'!$B$2:$B$5000,$A32),0)))/1.007</f>
        <v>0</v>
      </c>
      <c r="R32">
        <f>(IF($C32="",0,IF(AND(R$1&gt;=$C32,R$1&lt;$C33),SUMIFS('Q жидкость, т'!R$2:R$5000,'Q жидкость, т'!$B$2:$B$5000,$A32),0))-IF($C32="",0,IF(AND(R$1&gt;=$C32,R$1&lt;$C33),SUMIFS('Q нефть, т'!R$2:R$5000,'Q нефть, т'!$B$2:$B$5000,$A32),0)))/1.007</f>
        <v>0</v>
      </c>
      <c r="S32">
        <f>(IF($C32="",0,IF(AND(S$1&gt;=$C32,S$1&lt;$C33),SUMIFS('Q жидкость, т'!S$2:S$5000,'Q жидкость, т'!$B$2:$B$5000,$A32),0))-IF($C32="",0,IF(AND(S$1&gt;=$C32,S$1&lt;$C33),SUMIFS('Q нефть, т'!S$2:S$5000,'Q нефть, т'!$B$2:$B$5000,$A32),0)))/1.007</f>
        <v>0</v>
      </c>
      <c r="T32">
        <f>(IF($C32="",0,IF(AND(T$1&gt;=$C32,T$1&lt;$C33),SUMIFS('Q жидкость, т'!T$2:T$5000,'Q жидкость, т'!$B$2:$B$5000,$A32),0))-IF($C32="",0,IF(AND(T$1&gt;=$C32,T$1&lt;$C33),SUMIFS('Q нефть, т'!T$2:T$5000,'Q нефть, т'!$B$2:$B$5000,$A32),0)))/1.007</f>
        <v>0</v>
      </c>
      <c r="U32">
        <f>(IF($C32="",0,IF(AND(U$1&gt;=$C32,U$1&lt;$C33),SUMIFS('Q жидкость, т'!U$2:U$5000,'Q жидкость, т'!$B$2:$B$5000,$A32),0))-IF($C32="",0,IF(AND(U$1&gt;=$C32,U$1&lt;$C33),SUMIFS('Q нефть, т'!U$2:U$5000,'Q нефть, т'!$B$2:$B$5000,$A32),0)))/1.007</f>
        <v>0</v>
      </c>
      <c r="V32">
        <f>(IF($C32="",0,IF(AND(V$1&gt;=$C32,V$1&lt;$C33),SUMIFS('Q жидкость, т'!V$2:V$5000,'Q жидкость, т'!$B$2:$B$5000,$A32),0))-IF($C32="",0,IF(AND(V$1&gt;=$C32,V$1&lt;$C33),SUMIFS('Q нефть, т'!V$2:V$5000,'Q нефть, т'!$B$2:$B$5000,$A32),0)))/1.007</f>
        <v>0</v>
      </c>
      <c r="W32">
        <f>(IF($C32="",0,IF(AND(W$1&gt;=$C32,W$1&lt;$C33),SUMIFS('Q жидкость, т'!W$2:W$5000,'Q жидкость, т'!$B$2:$B$5000,$A32),0))-IF($C32="",0,IF(AND(W$1&gt;=$C32,W$1&lt;$C33),SUMIFS('Q нефть, т'!W$2:W$5000,'Q нефть, т'!$B$2:$B$5000,$A32),0)))/1.007</f>
        <v>0</v>
      </c>
      <c r="X32">
        <f>(IF($C32="",0,IF(AND(X$1&gt;=$C32,X$1&lt;$C33),SUMIFS('Q жидкость, т'!X$2:X$5000,'Q жидкость, т'!$B$2:$B$5000,$A32),0))-IF($C32="",0,IF(AND(X$1&gt;=$C32,X$1&lt;$C33),SUMIFS('Q нефть, т'!X$2:X$5000,'Q нефть, т'!$B$2:$B$5000,$A32),0)))/1.007</f>
        <v>0</v>
      </c>
      <c r="Y32">
        <f>(IF($C32="",0,IF(AND(Y$1&gt;=$C32,Y$1&lt;$C33),SUMIFS('Q жидкость, т'!Y$2:Y$5000,'Q жидкость, т'!$B$2:$B$5000,$A32),0))-IF($C32="",0,IF(AND(Y$1&gt;=$C32,Y$1&lt;$C33),SUMIFS('Q нефть, т'!Y$2:Y$5000,'Q нефть, т'!$B$2:$B$5000,$A32),0)))/1.007</f>
        <v>0</v>
      </c>
      <c r="Z32">
        <f>(IF($C32="",0,IF(AND(Z$1&gt;=$C32,Z$1&lt;$C33),SUMIFS('Q жидкость, т'!Z$2:Z$5000,'Q жидкость, т'!$B$2:$B$5000,$A32),0))-IF($C32="",0,IF(AND(Z$1&gt;=$C32,Z$1&lt;$C33),SUMIFS('Q нефть, т'!Z$2:Z$5000,'Q нефть, т'!$B$2:$B$5000,$A32),0)))/1.007</f>
        <v>0</v>
      </c>
      <c r="AA32">
        <f>(IF($C32="",0,IF(AND(AA$1&gt;=$C32,AA$1&lt;$C33),SUMIFS('Q жидкость, т'!AA$2:AA$5000,'Q жидкость, т'!$B$2:$B$5000,$A32),0))-IF($C32="",0,IF(AND(AA$1&gt;=$C32,AA$1&lt;$C33),SUMIFS('Q нефть, т'!AA$2:AA$5000,'Q нефть, т'!$B$2:$B$5000,$A32),0)))/1.007</f>
        <v>0</v>
      </c>
      <c r="AB32">
        <f>(IF($C32="",0,IF(AND(AB$1&gt;=$C32,AB$1&lt;$C33),SUMIFS('Q жидкость, т'!AB$2:AB$5000,'Q жидкость, т'!$B$2:$B$5000,$A32),0))-IF($C32="",0,IF(AND(AB$1&gt;=$C32,AB$1&lt;$C33),SUMIFS('Q нефть, т'!AB$2:AB$5000,'Q нефть, т'!$B$2:$B$5000,$A32),0)))/1.007</f>
        <v>0</v>
      </c>
      <c r="AC32">
        <f>(IF($C32="",0,IF(AND(AC$1&gt;=$C32,AC$1&lt;$C33),SUMIFS('Q жидкость, т'!AC$2:AC$5000,'Q жидкость, т'!$B$2:$B$5000,$A32),0))-IF($C32="",0,IF(AND(AC$1&gt;=$C32,AC$1&lt;$C33),SUMIFS('Q нефть, т'!AC$2:AC$5000,'Q нефть, т'!$B$2:$B$5000,$A32),0)))/1.007</f>
        <v>0</v>
      </c>
      <c r="AD32">
        <f>(IF($C32="",0,IF(AND(AD$1&gt;=$C32,AD$1&lt;$C33),SUMIFS('Q жидкость, т'!AD$2:AD$5000,'Q жидкость, т'!$B$2:$B$5000,$A32),0))-IF($C32="",0,IF(AND(AD$1&gt;=$C32,AD$1&lt;$C33),SUMIFS('Q нефть, т'!AD$2:AD$5000,'Q нефть, т'!$B$2:$B$5000,$A32),0)))/1.007</f>
        <v>0</v>
      </c>
      <c r="AE32">
        <f>(IF($C32="",0,IF(AND(AE$1&gt;=$C32,AE$1&lt;$C33),SUMIFS('Q жидкость, т'!AE$2:AE$5000,'Q жидкость, т'!$B$2:$B$5000,$A32),0))-IF($C32="",0,IF(AND(AE$1&gt;=$C32,AE$1&lt;$C33),SUMIFS('Q нефть, т'!AE$2:AE$5000,'Q нефть, т'!$B$2:$B$5000,$A32),0)))/1.007</f>
        <v>0</v>
      </c>
      <c r="AF32">
        <f>(IF($C32="",0,IF(AND(AF$1&gt;=$C32,AF$1&lt;$C33),SUMIFS('Q жидкость, т'!AF$2:AF$5000,'Q жидкость, т'!$B$2:$B$5000,$A32),0))-IF($C32="",0,IF(AND(AF$1&gt;=$C32,AF$1&lt;$C33),SUMIFS('Q нефть, т'!AF$2:AF$5000,'Q нефть, т'!$B$2:$B$5000,$A32),0)))/1.007</f>
        <v>0</v>
      </c>
      <c r="AG32">
        <f>(IF($C32="",0,IF(AND(AG$1&gt;=$C32,AG$1&lt;$C33),SUMIFS('Q жидкость, т'!AG$2:AG$5000,'Q жидкость, т'!$B$2:$B$5000,$A32),0))-IF($C32="",0,IF(AND(AG$1&gt;=$C32,AG$1&lt;$C33),SUMIFS('Q нефть, т'!AG$2:AG$5000,'Q нефть, т'!$B$2:$B$5000,$A32),0)))/1.007</f>
        <v>0</v>
      </c>
      <c r="AH32">
        <f>(IF($C32="",0,IF(AND(AH$1&gt;=$C32,AH$1&lt;$C33),SUMIFS('Q жидкость, т'!AH$2:AH$5000,'Q жидкость, т'!$B$2:$B$5000,$A32),0))-IF($C32="",0,IF(AND(AH$1&gt;=$C32,AH$1&lt;$C33),SUMIFS('Q нефть, т'!AH$2:AH$5000,'Q нефть, т'!$B$2:$B$5000,$A32),0)))/1.007</f>
        <v>0</v>
      </c>
      <c r="AI32">
        <f>(IF($C32="",0,IF(AND(AI$1&gt;=$C32,AI$1&lt;$C33),SUMIFS('Q жидкость, т'!AI$2:AI$5000,'Q жидкость, т'!$B$2:$B$5000,$A32),0))-IF($C32="",0,IF(AND(AI$1&gt;=$C32,AI$1&lt;$C33),SUMIFS('Q нефть, т'!AI$2:AI$5000,'Q нефть, т'!$B$2:$B$5000,$A32),0)))/1.007</f>
        <v>0</v>
      </c>
      <c r="AJ32">
        <f>(IF($C32="",0,IF(AND(AJ$1&gt;=$C32,AJ$1&lt;$C33),SUMIFS('Q жидкость, т'!AJ$2:AJ$5000,'Q жидкость, т'!$B$2:$B$5000,$A32),0))-IF($C32="",0,IF(AND(AJ$1&gt;=$C32,AJ$1&lt;$C33),SUMIFS('Q нефть, т'!AJ$2:AJ$5000,'Q нефть, т'!$B$2:$B$5000,$A32),0)))/1.007</f>
        <v>0</v>
      </c>
      <c r="AK32">
        <f>(IF($C32="",0,IF(AND(AK$1&gt;=$C32,AK$1&lt;$C33),SUMIFS('Q жидкость, т'!AK$2:AK$5000,'Q жидкость, т'!$B$2:$B$5000,$A32),0))-IF($C32="",0,IF(AND(AK$1&gt;=$C32,AK$1&lt;$C33),SUMIFS('Q нефть, т'!AK$2:AK$5000,'Q нефть, т'!$B$2:$B$5000,$A32),0)))/1.007</f>
        <v>0</v>
      </c>
      <c r="AL32">
        <f>(IF($C32="",0,IF(AND(AL$1&gt;=$C32,AL$1&lt;$C33),SUMIFS('Q жидкость, т'!AL$2:AL$5000,'Q жидкость, т'!$B$2:$B$5000,$A32),0))-IF($C32="",0,IF(AND(AL$1&gt;=$C32,AL$1&lt;$C33),SUMIFS('Q нефть, т'!AL$2:AL$5000,'Q нефть, т'!$B$2:$B$5000,$A32),0)))/1.007</f>
        <v>0</v>
      </c>
      <c r="AM32">
        <f>(IF($C32="",0,IF(AND(AM$1&gt;=$C32,AM$1&lt;$C33),SUMIFS('Q жидкость, т'!AM$2:AM$5000,'Q жидкость, т'!$B$2:$B$5000,$A32),0))-IF($C32="",0,IF(AND(AM$1&gt;=$C32,AM$1&lt;$C33),SUMIFS('Q нефть, т'!AM$2:AM$5000,'Q нефть, т'!$B$2:$B$5000,$A32),0)))/1.007</f>
        <v>0</v>
      </c>
      <c r="AN32">
        <f>(IF($C32="",0,IF(AND(AN$1&gt;=$C32,AN$1&lt;$C33),SUMIFS('Q жидкость, т'!AN$2:AN$5000,'Q жидкость, т'!$B$2:$B$5000,$A32),0))-IF($C32="",0,IF(AND(AN$1&gt;=$C32,AN$1&lt;$C33),SUMIFS('Q нефть, т'!AN$2:AN$5000,'Q нефть, т'!$B$2:$B$5000,$A32),0)))/1.007</f>
        <v>0</v>
      </c>
      <c r="AO32">
        <f>(IF($C32="",0,IF(AND(AO$1&gt;=$C32,AO$1&lt;$C33),SUMIFS('Q жидкость, т'!AO$2:AO$5000,'Q жидкость, т'!$B$2:$B$5000,$A32),0))-IF($C32="",0,IF(AND(AO$1&gt;=$C32,AO$1&lt;$C33),SUMIFS('Q нефть, т'!AO$2:AO$5000,'Q нефть, т'!$B$2:$B$5000,$A32),0)))/1.007</f>
        <v>0</v>
      </c>
      <c r="AP32">
        <f>(IF($C32="",0,IF(AND(AP$1&gt;=$C32,AP$1&lt;$C33),SUMIFS('Q жидкость, т'!AP$2:AP$5000,'Q жидкость, т'!$B$2:$B$5000,$A32),0))-IF($C32="",0,IF(AND(AP$1&gt;=$C32,AP$1&lt;$C33),SUMIFS('Q нефть, т'!AP$2:AP$5000,'Q нефть, т'!$B$2:$B$5000,$A32),0)))/1.007</f>
        <v>0</v>
      </c>
      <c r="AQ32">
        <f>(IF($C32="",0,IF(AND(AQ$1&gt;=$C32,AQ$1&lt;$C33),SUMIFS('Q жидкость, т'!AQ$2:AQ$5000,'Q жидкость, т'!$B$2:$B$5000,$A32),0))-IF($C32="",0,IF(AND(AQ$1&gt;=$C32,AQ$1&lt;$C33),SUMIFS('Q нефть, т'!AQ$2:AQ$5000,'Q нефть, т'!$B$2:$B$5000,$A32),0)))/1.007</f>
        <v>0</v>
      </c>
      <c r="AR32">
        <f>(IF($C32="",0,IF(AND(AR$1&gt;=$C32,AR$1&lt;$C33),SUMIFS('Q жидкость, т'!AR$2:AR$5000,'Q жидкость, т'!$B$2:$B$5000,$A32),0))-IF($C32="",0,IF(AND(AR$1&gt;=$C32,AR$1&lt;$C33),SUMIFS('Q нефть, т'!AR$2:AR$5000,'Q нефть, т'!$B$2:$B$5000,$A32),0)))/1.007</f>
        <v>0</v>
      </c>
      <c r="AS32">
        <f>(IF($C32="",0,IF(AND(AS$1&gt;=$C32,AS$1&lt;$C33),SUMIFS('Q жидкость, т'!AS$2:AS$5000,'Q жидкость, т'!$B$2:$B$5000,$A32),0))-IF($C32="",0,IF(AND(AS$1&gt;=$C32,AS$1&lt;$C33),SUMIFS('Q нефть, т'!AS$2:AS$5000,'Q нефть, т'!$B$2:$B$5000,$A32),0)))/1.007</f>
        <v>0</v>
      </c>
      <c r="AT32">
        <f>(IF($C32="",0,IF(AND(AT$1&gt;=$C32,AT$1&lt;$C33),SUMIFS('Q жидкость, т'!AT$2:AT$5000,'Q жидкость, т'!$B$2:$B$5000,$A32),0))-IF($C32="",0,IF(AND(AT$1&gt;=$C32,AT$1&lt;$C33),SUMIFS('Q нефть, т'!AT$2:AT$5000,'Q нефть, т'!$B$2:$B$5000,$A32),0)))/1.007</f>
        <v>0</v>
      </c>
      <c r="AU32">
        <f>(IF($C32="",0,IF(AND(AU$1&gt;=$C32,AU$1&lt;$C33),SUMIFS('Q жидкость, т'!AU$2:AU$5000,'Q жидкость, т'!$B$2:$B$5000,$A32),0))-IF($C32="",0,IF(AND(AU$1&gt;=$C32,AU$1&lt;$C33),SUMIFS('Q нефть, т'!AU$2:AU$5000,'Q нефть, т'!$B$2:$B$5000,$A32),0)))/1.007</f>
        <v>0</v>
      </c>
      <c r="AV32">
        <f>(IF($C32="",0,IF(AND(AV$1&gt;=$C32,AV$1&lt;$C33),SUMIFS('Q жидкость, т'!AV$2:AV$5000,'Q жидкость, т'!$B$2:$B$5000,$A32),0))-IF($C32="",0,IF(AND(AV$1&gt;=$C32,AV$1&lt;$C33),SUMIFS('Q нефть, т'!AV$2:AV$5000,'Q нефть, т'!$B$2:$B$5000,$A32),0)))/1.007</f>
        <v>0</v>
      </c>
      <c r="AW32">
        <f>(IF($C32="",0,IF(AND(AW$1&gt;=$C32,AW$1&lt;$C33),SUMIFS('Q жидкость, т'!AW$2:AW$5000,'Q жидкость, т'!$B$2:$B$5000,$A32),0))-IF($C32="",0,IF(AND(AW$1&gt;=$C32,AW$1&lt;$C33),SUMIFS('Q нефть, т'!AW$2:AW$5000,'Q нефть, т'!$B$2:$B$5000,$A32),0)))/1.007</f>
        <v>0</v>
      </c>
      <c r="AX32">
        <f>(IF($C32="",0,IF(AND(AX$1&gt;=$C32,AX$1&lt;$C33),SUMIFS('Q жидкость, т'!AX$2:AX$5000,'Q жидкость, т'!$B$2:$B$5000,$A32),0))-IF($C32="",0,IF(AND(AX$1&gt;=$C32,AX$1&lt;$C33),SUMIFS('Q нефть, т'!AX$2:AX$5000,'Q нефть, т'!$B$2:$B$5000,$A32),0)))/1.007</f>
        <v>0</v>
      </c>
      <c r="AY32">
        <f>(IF($C32="",0,IF(AND(AY$1&gt;=$C32,AY$1&lt;$C33),SUMIFS('Q жидкость, т'!AY$2:AY$5000,'Q жидкость, т'!$B$2:$B$5000,$A32),0))-IF($C32="",0,IF(AND(AY$1&gt;=$C32,AY$1&lt;$C33),SUMIFS('Q нефть, т'!AY$2:AY$5000,'Q нефть, т'!$B$2:$B$5000,$A32),0)))/1.007</f>
        <v>0</v>
      </c>
      <c r="AZ32">
        <f>(IF($C32="",0,IF(AND(AZ$1&gt;=$C32,AZ$1&lt;$C33),SUMIFS('Q жидкость, т'!AZ$2:AZ$5000,'Q жидкость, т'!$B$2:$B$5000,$A32),0))-IF($C32="",0,IF(AND(AZ$1&gt;=$C32,AZ$1&lt;$C33),SUMIFS('Q нефть, т'!AZ$2:AZ$5000,'Q нефть, т'!$B$2:$B$5000,$A32),0)))/1.007</f>
        <v>0</v>
      </c>
      <c r="BA32">
        <f>(IF($C32="",0,IF(AND(BA$1&gt;=$C32,BA$1&lt;$C33),SUMIFS('Q жидкость, т'!BA$2:BA$5000,'Q жидкость, т'!$B$2:$B$5000,$A32),0))-IF($C32="",0,IF(AND(BA$1&gt;=$C32,BA$1&lt;$C33),SUMIFS('Q нефть, т'!BA$2:BA$5000,'Q нефть, т'!$B$2:$B$5000,$A32),0)))/1.007</f>
        <v>0</v>
      </c>
      <c r="BB32">
        <f>(IF($C32="",0,IF(AND(BB$1&gt;=$C32,BB$1&lt;$C33),SUMIFS('Q жидкость, т'!BB$2:BB$5000,'Q жидкость, т'!$B$2:$B$5000,$A32),0))-IF($C32="",0,IF(AND(BB$1&gt;=$C32,BB$1&lt;$C33),SUMIFS('Q нефть, т'!BB$2:BB$5000,'Q нефть, т'!$B$2:$B$5000,$A32),0)))/1.007</f>
        <v>0</v>
      </c>
      <c r="BC32">
        <f>(IF($C32="",0,IF(AND(BC$1&gt;=$C32,BC$1&lt;$C33),SUMIFS('Q жидкость, т'!BC$2:BC$5000,'Q жидкость, т'!$B$2:$B$5000,$A32),0))-IF($C32="",0,IF(AND(BC$1&gt;=$C32,BC$1&lt;$C33),SUMIFS('Q нефть, т'!BC$2:BC$5000,'Q нефть, т'!$B$2:$B$5000,$A32),0)))/1.007</f>
        <v>0</v>
      </c>
      <c r="BD32">
        <f>(IF($C32="",0,IF(AND(BD$1&gt;=$C32,BD$1&lt;$C33),SUMIFS('Q жидкость, т'!BD$2:BD$5000,'Q жидкость, т'!$B$2:$B$5000,$A32),0))-IF($C32="",0,IF(AND(BD$1&gt;=$C32,BD$1&lt;$C33),SUMIFS('Q нефть, т'!BD$2:BD$5000,'Q нефть, т'!$B$2:$B$5000,$A32),0)))/1.007</f>
        <v>0</v>
      </c>
      <c r="BE32">
        <f>(IF($C32="",0,IF(AND(BE$1&gt;=$C32,BE$1&lt;$C33),SUMIFS('Q жидкость, т'!BE$2:BE$5000,'Q жидкость, т'!$B$2:$B$5000,$A32),0))-IF($C32="",0,IF(AND(BE$1&gt;=$C32,BE$1&lt;$C33),SUMIFS('Q нефть, т'!BE$2:BE$5000,'Q нефть, т'!$B$2:$B$5000,$A32),0)))/1.007</f>
        <v>0</v>
      </c>
      <c r="BF32">
        <f>(IF($C32="",0,IF(AND(BF$1&gt;=$C32,BF$1&lt;$C33),SUMIFS('Q жидкость, т'!BF$2:BF$5000,'Q жидкость, т'!$B$2:$B$5000,$A32),0))-IF($C32="",0,IF(AND(BF$1&gt;=$C32,BF$1&lt;$C33),SUMIFS('Q нефть, т'!BF$2:BF$5000,'Q нефть, т'!$B$2:$B$5000,$A32),0)))/1.007</f>
        <v>0</v>
      </c>
      <c r="BG32">
        <f>(IF($C32="",0,IF(AND(BG$1&gt;=$C32,BG$1&lt;$C33),SUMIFS('Q жидкость, т'!BG$2:BG$5000,'Q жидкость, т'!$B$2:$B$5000,$A32),0))-IF($C32="",0,IF(AND(BG$1&gt;=$C32,BG$1&lt;$C33),SUMIFS('Q нефть, т'!BG$2:BG$5000,'Q нефть, т'!$B$2:$B$5000,$A32),0)))/1.007</f>
        <v>0</v>
      </c>
      <c r="BH32">
        <f>(IF($C32="",0,IF(AND(BH$1&gt;=$C32,BH$1&lt;$C33),SUMIFS('Q жидкость, т'!BH$2:BH$5000,'Q жидкость, т'!$B$2:$B$5000,$A32),0))-IF($C32="",0,IF(AND(BH$1&gt;=$C32,BH$1&lt;$C33),SUMIFS('Q нефть, т'!BH$2:BH$5000,'Q нефть, т'!$B$2:$B$5000,$A32),0)))/1.007</f>
        <v>0</v>
      </c>
      <c r="BI32">
        <f>(IF($C32="",0,IF(AND(BI$1&gt;=$C32,BI$1&lt;$C33),SUMIFS('Q жидкость, т'!BI$2:BI$5000,'Q жидкость, т'!$B$2:$B$5000,$A32),0))-IF($C32="",0,IF(AND(BI$1&gt;=$C32,BI$1&lt;$C33),SUMIFS('Q нефть, т'!BI$2:BI$5000,'Q нефть, т'!$B$2:$B$5000,$A32),0)))/1.007</f>
        <v>0</v>
      </c>
      <c r="BJ32">
        <f>(IF($C32="",0,IF(AND(BJ$1&gt;=$C32,BJ$1&lt;$C33),SUMIFS('Q жидкость, т'!BJ$2:BJ$5000,'Q жидкость, т'!$B$2:$B$5000,$A32),0))-IF($C32="",0,IF(AND(BJ$1&gt;=$C32,BJ$1&lt;$C33),SUMIFS('Q нефть, т'!BJ$2:BJ$5000,'Q нефть, т'!$B$2:$B$5000,$A32),0)))/1.007</f>
        <v>0</v>
      </c>
      <c r="BK32">
        <f>(IF($C32="",0,IF(AND(BK$1&gt;=$C32,BK$1&lt;$C33),SUMIFS('Q жидкость, т'!BK$2:BK$5000,'Q жидкость, т'!$B$2:$B$5000,$A32),0))-IF($C32="",0,IF(AND(BK$1&gt;=$C32,BK$1&lt;$C33),SUMIFS('Q нефть, т'!BK$2:BK$5000,'Q нефть, т'!$B$2:$B$5000,$A32),0)))/1.007</f>
        <v>0</v>
      </c>
      <c r="BL32">
        <f>(IF($C32="",0,IF(AND(BL$1&gt;=$C32,BL$1&lt;$C33),SUMIFS('Q жидкость, т'!BL$2:BL$5000,'Q жидкость, т'!$B$2:$B$5000,$A32),0))-IF($C32="",0,IF(AND(BL$1&gt;=$C32,BL$1&lt;$C33),SUMIFS('Q нефть, т'!BL$2:BL$5000,'Q нефть, т'!$B$2:$B$5000,$A32),0)))/1.007</f>
        <v>0</v>
      </c>
      <c r="BM32">
        <f>(IF($C32="",0,IF(AND(BM$1&gt;=$C32,BM$1&lt;$C33),SUMIFS('Q жидкость, т'!BM$2:BM$5000,'Q жидкость, т'!$B$2:$B$5000,$A32),0))-IF($C32="",0,IF(AND(BM$1&gt;=$C32,BM$1&lt;$C33),SUMIFS('Q нефть, т'!BM$2:BM$5000,'Q нефть, т'!$B$2:$B$5000,$A32),0)))/1.007</f>
        <v>0</v>
      </c>
      <c r="BN32">
        <f>(IF($C32="",0,IF(AND(BN$1&gt;=$C32,BN$1&lt;$C33),SUMIFS('Q жидкость, т'!BN$2:BN$5000,'Q жидкость, т'!$B$2:$B$5000,$A32),0))-IF($C32="",0,IF(AND(BN$1&gt;=$C32,BN$1&lt;$C33),SUMIFS('Q нефть, т'!BN$2:BN$5000,'Q нефть, т'!$B$2:$B$5000,$A32),0)))/1.007</f>
        <v>0</v>
      </c>
      <c r="BO32">
        <f>(IF($C32="",0,IF(AND(BO$1&gt;=$C32,BO$1&lt;$C33),SUMIFS('Q жидкость, т'!BO$2:BO$5000,'Q жидкость, т'!$B$2:$B$5000,$A32),0))-IF($C32="",0,IF(AND(BO$1&gt;=$C32,BO$1&lt;$C33),SUMIFS('Q нефть, т'!BO$2:BO$5000,'Q нефть, т'!$B$2:$B$5000,$A32),0)))/1.007</f>
        <v>0</v>
      </c>
      <c r="BP32">
        <f>(IF($C32="",0,IF(AND(BP$1&gt;=$C32,BP$1&lt;$C33),SUMIFS('Q жидкость, т'!BP$2:BP$5000,'Q жидкость, т'!$B$2:$B$5000,$A32),0))-IF($C32="",0,IF(AND(BP$1&gt;=$C32,BP$1&lt;$C33),SUMIFS('Q нефть, т'!BP$2:BP$5000,'Q нефть, т'!$B$2:$B$5000,$A32),0)))/1.007</f>
        <v>0</v>
      </c>
      <c r="BQ32">
        <f>(IF($C32="",0,IF(AND(BQ$1&gt;=$C32,BQ$1&lt;$C33),SUMIFS('Q жидкость, т'!BQ$2:BQ$5000,'Q жидкость, т'!$B$2:$B$5000,$A32),0))-IF($C32="",0,IF(AND(BQ$1&gt;=$C32,BQ$1&lt;$C33),SUMIFS('Q нефть, т'!BQ$2:BQ$5000,'Q нефть, т'!$B$2:$B$5000,$A32),0)))/1.007</f>
        <v>0</v>
      </c>
      <c r="BR32">
        <f>(IF($C32="",0,IF(AND(BR$1&gt;=$C32,BR$1&lt;$C33),SUMIFS('Q жидкость, т'!BR$2:BR$5000,'Q жидкость, т'!$B$2:$B$5000,$A32),0))-IF($C32="",0,IF(AND(BR$1&gt;=$C32,BR$1&lt;$C33),SUMIFS('Q нефть, т'!BR$2:BR$5000,'Q нефть, т'!$B$2:$B$5000,$A32),0)))/1.007</f>
        <v>0</v>
      </c>
      <c r="BS32">
        <f>(IF($C32="",0,IF(AND(BS$1&gt;=$C32,BS$1&lt;$C33),SUMIFS('Q жидкость, т'!BS$2:BS$5000,'Q жидкость, т'!$B$2:$B$5000,$A32),0))-IF($C32="",0,IF(AND(BS$1&gt;=$C32,BS$1&lt;$C33),SUMIFS('Q нефть, т'!BS$2:BS$5000,'Q нефть, т'!$B$2:$B$5000,$A32),0)))/1.007</f>
        <v>0</v>
      </c>
      <c r="BT32">
        <f>(IF($C32="",0,IF(AND(BT$1&gt;=$C32,BT$1&lt;$C33),SUMIFS('Q жидкость, т'!BT$2:BT$5000,'Q жидкость, т'!$B$2:$B$5000,$A32),0))-IF($C32="",0,IF(AND(BT$1&gt;=$C32,BT$1&lt;$C33),SUMIFS('Q нефть, т'!BT$2:BT$5000,'Q нефть, т'!$B$2:$B$5000,$A32),0)))/1.007</f>
        <v>0</v>
      </c>
      <c r="BU32">
        <f>(IF($C32="",0,IF(AND(BU$1&gt;=$C32,BU$1&lt;$C33),SUMIFS('Q жидкость, т'!BU$2:BU$5000,'Q жидкость, т'!$B$2:$B$5000,$A32),0))-IF($C32="",0,IF(AND(BU$1&gt;=$C32,BU$1&lt;$C33),SUMIFS('Q нефть, т'!BU$2:BU$5000,'Q нефть, т'!$B$2:$B$5000,$A32),0)))/1.007</f>
        <v>0</v>
      </c>
      <c r="BV32">
        <f>(IF($C32="",0,IF(AND(BV$1&gt;=$C32,BV$1&lt;$C33),SUMIFS('Q жидкость, т'!BV$2:BV$5000,'Q жидкость, т'!$B$2:$B$5000,$A32),0))-IF($C32="",0,IF(AND(BV$1&gt;=$C32,BV$1&lt;$C33),SUMIFS('Q нефть, т'!BV$2:BV$5000,'Q нефть, т'!$B$2:$B$5000,$A32),0)))/1.007</f>
        <v>0</v>
      </c>
      <c r="BW32">
        <f>(IF($C32="",0,IF(AND(BW$1&gt;=$C32,BW$1&lt;$C33),SUMIFS('Q жидкость, т'!BW$2:BW$5000,'Q жидкость, т'!$B$2:$B$5000,$A32),0))-IF($C32="",0,IF(AND(BW$1&gt;=$C32,BW$1&lt;$C33),SUMIFS('Q нефть, т'!BW$2:BW$5000,'Q нефть, т'!$B$2:$B$5000,$A32),0)))/1.007</f>
        <v>0</v>
      </c>
      <c r="BX32">
        <f>(IF($C32="",0,IF(AND(BX$1&gt;=$C32,BX$1&lt;$C33),SUMIFS('Q жидкость, т'!BX$2:BX$5000,'Q жидкость, т'!$B$2:$B$5000,$A32),0))-IF($C32="",0,IF(AND(BX$1&gt;=$C32,BX$1&lt;$C33),SUMIFS('Q нефть, т'!BX$2:BX$5000,'Q нефть, т'!$B$2:$B$5000,$A32),0)))/1.007</f>
        <v>0</v>
      </c>
      <c r="BY32">
        <f>(IF($C32="",0,IF(AND(BY$1&gt;=$C32,BY$1&lt;$C33),SUMIFS('Q жидкость, т'!BY$2:BY$5000,'Q жидкость, т'!$B$2:$B$5000,$A32),0))-IF($C32="",0,IF(AND(BY$1&gt;=$C32,BY$1&lt;$C33),SUMIFS('Q нефть, т'!BY$2:BY$5000,'Q нефть, т'!$B$2:$B$5000,$A32),0)))/1.007</f>
        <v>0</v>
      </c>
    </row>
    <row r="33" spans="1:77" x14ac:dyDescent="0.25">
      <c r="A33">
        <f>IF('Объекты по КП'!A33="","",'Объекты по КП'!A33)</f>
        <v>35</v>
      </c>
      <c r="B33" t="str">
        <f>IF('Объекты по КП'!B33="","",'Объекты по КП'!B33)</f>
        <v>КНС мини</v>
      </c>
      <c r="C33" s="5">
        <f>IF('Объекты по КП'!C33="","",'Объекты по КП'!C33)</f>
        <v>45566</v>
      </c>
      <c r="F33">
        <f>(IF($C33="",0,IF(AND(F$1&gt;=$C33,F$1&lt;$C34),SUMIFS('Q жидкость, т'!F$2:F$5000,'Q жидкость, т'!$B$2:$B$5000,$A33),0))-IF($C33="",0,IF(AND(F$1&gt;=$C33,F$1&lt;$C34),SUMIFS('Q нефть, т'!F$2:F$5000,'Q нефть, т'!$B$2:$B$5000,$A33),0)))/1.007</f>
        <v>0</v>
      </c>
      <c r="G33">
        <f>(IF($C33="",0,IF(AND(G$1&gt;=$C33,G$1&lt;$C34),SUMIFS('Q жидкость, т'!G$2:G$5000,'Q жидкость, т'!$B$2:$B$5000,$A33),0))-IF($C33="",0,IF(AND(G$1&gt;=$C33,G$1&lt;$C34),SUMIFS('Q нефть, т'!G$2:G$5000,'Q нефть, т'!$B$2:$B$5000,$A33),0)))/1.007</f>
        <v>0</v>
      </c>
      <c r="H33">
        <f>(IF($C33="",0,IF(AND(H$1&gt;=$C33,H$1&lt;$C34),SUMIFS('Q жидкость, т'!H$2:H$5000,'Q жидкость, т'!$B$2:$B$5000,$A33),0))-IF($C33="",0,IF(AND(H$1&gt;=$C33,H$1&lt;$C34),SUMIFS('Q нефть, т'!H$2:H$5000,'Q нефть, т'!$B$2:$B$5000,$A33),0)))/1.007</f>
        <v>0</v>
      </c>
      <c r="I33">
        <f>(IF($C33="",0,IF(AND(I$1&gt;=$C33,I$1&lt;$C34),SUMIFS('Q жидкость, т'!I$2:I$5000,'Q жидкость, т'!$B$2:$B$5000,$A33),0))-IF($C33="",0,IF(AND(I$1&gt;=$C33,I$1&lt;$C34),SUMIFS('Q нефть, т'!I$2:I$5000,'Q нефть, т'!$B$2:$B$5000,$A33),0)))/1.007</f>
        <v>0</v>
      </c>
      <c r="J33">
        <f>(IF($C33="",0,IF(AND(J$1&gt;=$C33,J$1&lt;$C34),SUMIFS('Q жидкость, т'!J$2:J$5000,'Q жидкость, т'!$B$2:$B$5000,$A33),0))-IF($C33="",0,IF(AND(J$1&gt;=$C33,J$1&lt;$C34),SUMIFS('Q нефть, т'!J$2:J$5000,'Q нефть, т'!$B$2:$B$5000,$A33),0)))/1.007</f>
        <v>0</v>
      </c>
      <c r="K33">
        <f>(IF($C33="",0,IF(AND(K$1&gt;=$C33,K$1&lt;$C34),SUMIFS('Q жидкость, т'!K$2:K$5000,'Q жидкость, т'!$B$2:$B$5000,$A33),0))-IF($C33="",0,IF(AND(K$1&gt;=$C33,K$1&lt;$C34),SUMIFS('Q нефть, т'!K$2:K$5000,'Q нефть, т'!$B$2:$B$5000,$A33),0)))/1.007</f>
        <v>0</v>
      </c>
      <c r="L33">
        <f>(IF($C33="",0,IF(AND(L$1&gt;=$C33,L$1&lt;$C34),SUMIFS('Q жидкость, т'!L$2:L$5000,'Q жидкость, т'!$B$2:$B$5000,$A33),0))-IF($C33="",0,IF(AND(L$1&gt;=$C33,L$1&lt;$C34),SUMIFS('Q нефть, т'!L$2:L$5000,'Q нефть, т'!$B$2:$B$5000,$A33),0)))/1.007</f>
        <v>0</v>
      </c>
      <c r="M33">
        <f>(IF($C33="",0,IF(AND(M$1&gt;=$C33,M$1&lt;$C34),SUMIFS('Q жидкость, т'!M$2:M$5000,'Q жидкость, т'!$B$2:$B$5000,$A33),0))-IF($C33="",0,IF(AND(M$1&gt;=$C33,M$1&lt;$C34),SUMIFS('Q нефть, т'!M$2:M$5000,'Q нефть, т'!$B$2:$B$5000,$A33),0)))/1.007</f>
        <v>0</v>
      </c>
      <c r="N33">
        <f>(IF($C33="",0,IF(AND(N$1&gt;=$C33,N$1&lt;$C34),SUMIFS('Q жидкость, т'!N$2:N$5000,'Q жидкость, т'!$B$2:$B$5000,$A33),0))-IF($C33="",0,IF(AND(N$1&gt;=$C33,N$1&lt;$C34),SUMIFS('Q нефть, т'!N$2:N$5000,'Q нефть, т'!$B$2:$B$5000,$A33),0)))/1.007</f>
        <v>0</v>
      </c>
      <c r="O33">
        <f>(IF($C33="",0,IF(AND(O$1&gt;=$C33,O$1&lt;$C34),SUMIFS('Q жидкость, т'!O$2:O$5000,'Q жидкость, т'!$B$2:$B$5000,$A33),0))-IF($C33="",0,IF(AND(O$1&gt;=$C33,O$1&lt;$C34),SUMIFS('Q нефть, т'!O$2:O$5000,'Q нефть, т'!$B$2:$B$5000,$A33),0)))/1.007</f>
        <v>-2979.1459781529297</v>
      </c>
      <c r="P33">
        <f>(IF($C33="",0,IF(AND(P$1&gt;=$C33,P$1&lt;$C34),SUMIFS('Q жидкость, т'!P$2:P$5000,'Q жидкость, т'!$B$2:$B$5000,$A33),0))-IF($C33="",0,IF(AND(P$1&gt;=$C33,P$1&lt;$C34),SUMIFS('Q нефть, т'!P$2:P$5000,'Q нефть, т'!$B$2:$B$5000,$A33),0)))/1.007</f>
        <v>-2979.1459781529297</v>
      </c>
      <c r="Q33">
        <f>(IF($C33="",0,IF(AND(Q$1&gt;=$C33,Q$1&lt;$C34),SUMIFS('Q жидкость, т'!Q$2:Q$5000,'Q жидкость, т'!$B$2:$B$5000,$A33),0))-IF($C33="",0,IF(AND(Q$1&gt;=$C33,Q$1&lt;$C34),SUMIFS('Q нефть, т'!Q$2:Q$5000,'Q нефть, т'!$B$2:$B$5000,$A33),0)))/1.007</f>
        <v>-2979.1459781529297</v>
      </c>
      <c r="R33">
        <f>(IF($C33="",0,IF(AND(R$1&gt;=$C33,R$1&lt;$C34),SUMIFS('Q жидкость, т'!R$2:R$5000,'Q жидкость, т'!$B$2:$B$5000,$A33),0))-IF($C33="",0,IF(AND(R$1&gt;=$C33,R$1&lt;$C34),SUMIFS('Q нефть, т'!R$2:R$5000,'Q нефть, т'!$B$2:$B$5000,$A33),0)))/1.007</f>
        <v>-2979.1459781529297</v>
      </c>
      <c r="S33">
        <f>(IF($C33="",0,IF(AND(S$1&gt;=$C33,S$1&lt;$C34),SUMIFS('Q жидкость, т'!S$2:S$5000,'Q жидкость, т'!$B$2:$B$5000,$A33),0))-IF($C33="",0,IF(AND(S$1&gt;=$C33,S$1&lt;$C34),SUMIFS('Q нефть, т'!S$2:S$5000,'Q нефть, т'!$B$2:$B$5000,$A33),0)))/1.007</f>
        <v>-2979.1459781529297</v>
      </c>
      <c r="T33">
        <f>(IF($C33="",0,IF(AND(T$1&gt;=$C33,T$1&lt;$C34),SUMIFS('Q жидкость, т'!T$2:T$5000,'Q жидкость, т'!$B$2:$B$5000,$A33),0))-IF($C33="",0,IF(AND(T$1&gt;=$C33,T$1&lt;$C34),SUMIFS('Q нефть, т'!T$2:T$5000,'Q нефть, т'!$B$2:$B$5000,$A33),0)))/1.007</f>
        <v>-2979.1459781529297</v>
      </c>
      <c r="U33">
        <f>(IF($C33="",0,IF(AND(U$1&gt;=$C33,U$1&lt;$C34),SUMIFS('Q жидкость, т'!U$2:U$5000,'Q жидкость, т'!$B$2:$B$5000,$A33),0))-IF($C33="",0,IF(AND(U$1&gt;=$C33,U$1&lt;$C34),SUMIFS('Q нефть, т'!U$2:U$5000,'Q нефть, т'!$B$2:$B$5000,$A33),0)))/1.007</f>
        <v>-2979.1459781529297</v>
      </c>
      <c r="V33">
        <f>(IF($C33="",0,IF(AND(V$1&gt;=$C33,V$1&lt;$C34),SUMIFS('Q жидкость, т'!V$2:V$5000,'Q жидкость, т'!$B$2:$B$5000,$A33),0))-IF($C33="",0,IF(AND(V$1&gt;=$C33,V$1&lt;$C34),SUMIFS('Q нефть, т'!V$2:V$5000,'Q нефть, т'!$B$2:$B$5000,$A33),0)))/1.007</f>
        <v>-2979.1459781529297</v>
      </c>
      <c r="W33">
        <f>(IF($C33="",0,IF(AND(W$1&gt;=$C33,W$1&lt;$C34),SUMIFS('Q жидкость, т'!W$2:W$5000,'Q жидкость, т'!$B$2:$B$5000,$A33),0))-IF($C33="",0,IF(AND(W$1&gt;=$C33,W$1&lt;$C34),SUMIFS('Q нефть, т'!W$2:W$5000,'Q нефть, т'!$B$2:$B$5000,$A33),0)))/1.007</f>
        <v>-2979.1459781529297</v>
      </c>
      <c r="X33">
        <f>(IF($C33="",0,IF(AND(X$1&gt;=$C33,X$1&lt;$C34),SUMIFS('Q жидкость, т'!X$2:X$5000,'Q жидкость, т'!$B$2:$B$5000,$A33),0))-IF($C33="",0,IF(AND(X$1&gt;=$C33,X$1&lt;$C34),SUMIFS('Q нефть, т'!X$2:X$5000,'Q нефть, т'!$B$2:$B$5000,$A33),0)))/1.007</f>
        <v>-2979.1459781529297</v>
      </c>
      <c r="Y33">
        <f>(IF($C33="",0,IF(AND(Y$1&gt;=$C33,Y$1&lt;$C34),SUMIFS('Q жидкость, т'!Y$2:Y$5000,'Q жидкость, т'!$B$2:$B$5000,$A33),0))-IF($C33="",0,IF(AND(Y$1&gt;=$C33,Y$1&lt;$C34),SUMIFS('Q нефть, т'!Y$2:Y$5000,'Q нефть, т'!$B$2:$B$5000,$A33),0)))/1.007</f>
        <v>-2979.1459781529297</v>
      </c>
      <c r="Z33">
        <f>(IF($C33="",0,IF(AND(Z$1&gt;=$C33,Z$1&lt;$C34),SUMIFS('Q жидкость, т'!Z$2:Z$5000,'Q жидкость, т'!$B$2:$B$5000,$A33),0))-IF($C33="",0,IF(AND(Z$1&gt;=$C33,Z$1&lt;$C34),SUMIFS('Q нефть, т'!Z$2:Z$5000,'Q нефть, т'!$B$2:$B$5000,$A33),0)))/1.007</f>
        <v>-2979.1459781529297</v>
      </c>
      <c r="AA33">
        <f>(IF($C33="",0,IF(AND(AA$1&gt;=$C33,AA$1&lt;$C34),SUMIFS('Q жидкость, т'!AA$2:AA$5000,'Q жидкость, т'!$B$2:$B$5000,$A33),0))-IF($C33="",0,IF(AND(AA$1&gt;=$C33,AA$1&lt;$C34),SUMIFS('Q нефть, т'!AA$2:AA$5000,'Q нефть, т'!$B$2:$B$5000,$A33),0)))/1.007</f>
        <v>-2979.1459781529297</v>
      </c>
      <c r="AB33">
        <f>(IF($C33="",0,IF(AND(AB$1&gt;=$C33,AB$1&lt;$C34),SUMIFS('Q жидкость, т'!AB$2:AB$5000,'Q жидкость, т'!$B$2:$B$5000,$A33),0))-IF($C33="",0,IF(AND(AB$1&gt;=$C33,AB$1&lt;$C34),SUMIFS('Q нефть, т'!AB$2:AB$5000,'Q нефть, т'!$B$2:$B$5000,$A33),0)))/1.007</f>
        <v>-2979.1459781529297</v>
      </c>
      <c r="AC33">
        <f>(IF($C33="",0,IF(AND(AC$1&gt;=$C33,AC$1&lt;$C34),SUMIFS('Q жидкость, т'!AC$2:AC$5000,'Q жидкость, т'!$B$2:$B$5000,$A33),0))-IF($C33="",0,IF(AND(AC$1&gt;=$C33,AC$1&lt;$C34),SUMIFS('Q нефть, т'!AC$2:AC$5000,'Q нефть, т'!$B$2:$B$5000,$A33),0)))/1.007</f>
        <v>0</v>
      </c>
      <c r="AD33">
        <f>(IF($C33="",0,IF(AND(AD$1&gt;=$C33,AD$1&lt;$C34),SUMIFS('Q жидкость, т'!AD$2:AD$5000,'Q жидкость, т'!$B$2:$B$5000,$A33),0))-IF($C33="",0,IF(AND(AD$1&gt;=$C33,AD$1&lt;$C34),SUMIFS('Q нефть, т'!AD$2:AD$5000,'Q нефть, т'!$B$2:$B$5000,$A33),0)))/1.007</f>
        <v>0</v>
      </c>
      <c r="AE33">
        <f>(IF($C33="",0,IF(AND(AE$1&gt;=$C33,AE$1&lt;$C34),SUMIFS('Q жидкость, т'!AE$2:AE$5000,'Q жидкость, т'!$B$2:$B$5000,$A33),0))-IF($C33="",0,IF(AND(AE$1&gt;=$C33,AE$1&lt;$C34),SUMIFS('Q нефть, т'!AE$2:AE$5000,'Q нефть, т'!$B$2:$B$5000,$A33),0)))/1.007</f>
        <v>0</v>
      </c>
      <c r="AF33">
        <f>(IF($C33="",0,IF(AND(AF$1&gt;=$C33,AF$1&lt;$C34),SUMIFS('Q жидкость, т'!AF$2:AF$5000,'Q жидкость, т'!$B$2:$B$5000,$A33),0))-IF($C33="",0,IF(AND(AF$1&gt;=$C33,AF$1&lt;$C34),SUMIFS('Q нефть, т'!AF$2:AF$5000,'Q нефть, т'!$B$2:$B$5000,$A33),0)))/1.007</f>
        <v>0</v>
      </c>
      <c r="AG33">
        <f>(IF($C33="",0,IF(AND(AG$1&gt;=$C33,AG$1&lt;$C34),SUMIFS('Q жидкость, т'!AG$2:AG$5000,'Q жидкость, т'!$B$2:$B$5000,$A33),0))-IF($C33="",0,IF(AND(AG$1&gt;=$C33,AG$1&lt;$C34),SUMIFS('Q нефть, т'!AG$2:AG$5000,'Q нефть, т'!$B$2:$B$5000,$A33),0)))/1.007</f>
        <v>0</v>
      </c>
      <c r="AH33">
        <f>(IF($C33="",0,IF(AND(AH$1&gt;=$C33,AH$1&lt;$C34),SUMIFS('Q жидкость, т'!AH$2:AH$5000,'Q жидкость, т'!$B$2:$B$5000,$A33),0))-IF($C33="",0,IF(AND(AH$1&gt;=$C33,AH$1&lt;$C34),SUMIFS('Q нефть, т'!AH$2:AH$5000,'Q нефть, т'!$B$2:$B$5000,$A33),0)))/1.007</f>
        <v>0</v>
      </c>
      <c r="AI33">
        <f>(IF($C33="",0,IF(AND(AI$1&gt;=$C33,AI$1&lt;$C34),SUMIFS('Q жидкость, т'!AI$2:AI$5000,'Q жидкость, т'!$B$2:$B$5000,$A33),0))-IF($C33="",0,IF(AND(AI$1&gt;=$C33,AI$1&lt;$C34),SUMIFS('Q нефть, т'!AI$2:AI$5000,'Q нефть, т'!$B$2:$B$5000,$A33),0)))/1.007</f>
        <v>0</v>
      </c>
      <c r="AJ33">
        <f>(IF($C33="",0,IF(AND(AJ$1&gt;=$C33,AJ$1&lt;$C34),SUMIFS('Q жидкость, т'!AJ$2:AJ$5000,'Q жидкость, т'!$B$2:$B$5000,$A33),0))-IF($C33="",0,IF(AND(AJ$1&gt;=$C33,AJ$1&lt;$C34),SUMIFS('Q нефть, т'!AJ$2:AJ$5000,'Q нефть, т'!$B$2:$B$5000,$A33),0)))/1.007</f>
        <v>0</v>
      </c>
      <c r="AK33">
        <f>(IF($C33="",0,IF(AND(AK$1&gt;=$C33,AK$1&lt;$C34),SUMIFS('Q жидкость, т'!AK$2:AK$5000,'Q жидкость, т'!$B$2:$B$5000,$A33),0))-IF($C33="",0,IF(AND(AK$1&gt;=$C33,AK$1&lt;$C34),SUMIFS('Q нефть, т'!AK$2:AK$5000,'Q нефть, т'!$B$2:$B$5000,$A33),0)))/1.007</f>
        <v>0</v>
      </c>
      <c r="AL33">
        <f>(IF($C33="",0,IF(AND(AL$1&gt;=$C33,AL$1&lt;$C34),SUMIFS('Q жидкость, т'!AL$2:AL$5000,'Q жидкость, т'!$B$2:$B$5000,$A33),0))-IF($C33="",0,IF(AND(AL$1&gt;=$C33,AL$1&lt;$C34),SUMIFS('Q нефть, т'!AL$2:AL$5000,'Q нефть, т'!$B$2:$B$5000,$A33),0)))/1.007</f>
        <v>0</v>
      </c>
      <c r="AM33">
        <f>(IF($C33="",0,IF(AND(AM$1&gt;=$C33,AM$1&lt;$C34),SUMIFS('Q жидкость, т'!AM$2:AM$5000,'Q жидкость, т'!$B$2:$B$5000,$A33),0))-IF($C33="",0,IF(AND(AM$1&gt;=$C33,AM$1&lt;$C34),SUMIFS('Q нефть, т'!AM$2:AM$5000,'Q нефть, т'!$B$2:$B$5000,$A33),0)))/1.007</f>
        <v>0</v>
      </c>
      <c r="AN33">
        <f>(IF($C33="",0,IF(AND(AN$1&gt;=$C33,AN$1&lt;$C34),SUMIFS('Q жидкость, т'!AN$2:AN$5000,'Q жидкость, т'!$B$2:$B$5000,$A33),0))-IF($C33="",0,IF(AND(AN$1&gt;=$C33,AN$1&lt;$C34),SUMIFS('Q нефть, т'!AN$2:AN$5000,'Q нефть, т'!$B$2:$B$5000,$A33),0)))/1.007</f>
        <v>0</v>
      </c>
      <c r="AO33">
        <f>(IF($C33="",0,IF(AND(AO$1&gt;=$C33,AO$1&lt;$C34),SUMIFS('Q жидкость, т'!AO$2:AO$5000,'Q жидкость, т'!$B$2:$B$5000,$A33),0))-IF($C33="",0,IF(AND(AO$1&gt;=$C33,AO$1&lt;$C34),SUMIFS('Q нефть, т'!AO$2:AO$5000,'Q нефть, т'!$B$2:$B$5000,$A33),0)))/1.007</f>
        <v>0</v>
      </c>
      <c r="AP33">
        <f>(IF($C33="",0,IF(AND(AP$1&gt;=$C33,AP$1&lt;$C34),SUMIFS('Q жидкость, т'!AP$2:AP$5000,'Q жидкость, т'!$B$2:$B$5000,$A33),0))-IF($C33="",0,IF(AND(AP$1&gt;=$C33,AP$1&lt;$C34),SUMIFS('Q нефть, т'!AP$2:AP$5000,'Q нефть, т'!$B$2:$B$5000,$A33),0)))/1.007</f>
        <v>0</v>
      </c>
      <c r="AQ33">
        <f>(IF($C33="",0,IF(AND(AQ$1&gt;=$C33,AQ$1&lt;$C34),SUMIFS('Q жидкость, т'!AQ$2:AQ$5000,'Q жидкость, т'!$B$2:$B$5000,$A33),0))-IF($C33="",0,IF(AND(AQ$1&gt;=$C33,AQ$1&lt;$C34),SUMIFS('Q нефть, т'!AQ$2:AQ$5000,'Q нефть, т'!$B$2:$B$5000,$A33),0)))/1.007</f>
        <v>0</v>
      </c>
      <c r="AR33">
        <f>(IF($C33="",0,IF(AND(AR$1&gt;=$C33,AR$1&lt;$C34),SUMIFS('Q жидкость, т'!AR$2:AR$5000,'Q жидкость, т'!$B$2:$B$5000,$A33),0))-IF($C33="",0,IF(AND(AR$1&gt;=$C33,AR$1&lt;$C34),SUMIFS('Q нефть, т'!AR$2:AR$5000,'Q нефть, т'!$B$2:$B$5000,$A33),0)))/1.007</f>
        <v>0</v>
      </c>
      <c r="AS33">
        <f>(IF($C33="",0,IF(AND(AS$1&gt;=$C33,AS$1&lt;$C34),SUMIFS('Q жидкость, т'!AS$2:AS$5000,'Q жидкость, т'!$B$2:$B$5000,$A33),0))-IF($C33="",0,IF(AND(AS$1&gt;=$C33,AS$1&lt;$C34),SUMIFS('Q нефть, т'!AS$2:AS$5000,'Q нефть, т'!$B$2:$B$5000,$A33),0)))/1.007</f>
        <v>0</v>
      </c>
      <c r="AT33">
        <f>(IF($C33="",0,IF(AND(AT$1&gt;=$C33,AT$1&lt;$C34),SUMIFS('Q жидкость, т'!AT$2:AT$5000,'Q жидкость, т'!$B$2:$B$5000,$A33),0))-IF($C33="",0,IF(AND(AT$1&gt;=$C33,AT$1&lt;$C34),SUMIFS('Q нефть, т'!AT$2:AT$5000,'Q нефть, т'!$B$2:$B$5000,$A33),0)))/1.007</f>
        <v>0</v>
      </c>
      <c r="AU33">
        <f>(IF($C33="",0,IF(AND(AU$1&gt;=$C33,AU$1&lt;$C34),SUMIFS('Q жидкость, т'!AU$2:AU$5000,'Q жидкость, т'!$B$2:$B$5000,$A33),0))-IF($C33="",0,IF(AND(AU$1&gt;=$C33,AU$1&lt;$C34),SUMIFS('Q нефть, т'!AU$2:AU$5000,'Q нефть, т'!$B$2:$B$5000,$A33),0)))/1.007</f>
        <v>0</v>
      </c>
      <c r="AV33">
        <f>(IF($C33="",0,IF(AND(AV$1&gt;=$C33,AV$1&lt;$C34),SUMIFS('Q жидкость, т'!AV$2:AV$5000,'Q жидкость, т'!$B$2:$B$5000,$A33),0))-IF($C33="",0,IF(AND(AV$1&gt;=$C33,AV$1&lt;$C34),SUMIFS('Q нефть, т'!AV$2:AV$5000,'Q нефть, т'!$B$2:$B$5000,$A33),0)))/1.007</f>
        <v>0</v>
      </c>
      <c r="AW33">
        <f>(IF($C33="",0,IF(AND(AW$1&gt;=$C33,AW$1&lt;$C34),SUMIFS('Q жидкость, т'!AW$2:AW$5000,'Q жидкость, т'!$B$2:$B$5000,$A33),0))-IF($C33="",0,IF(AND(AW$1&gt;=$C33,AW$1&lt;$C34),SUMIFS('Q нефть, т'!AW$2:AW$5000,'Q нефть, т'!$B$2:$B$5000,$A33),0)))/1.007</f>
        <v>0</v>
      </c>
      <c r="AX33">
        <f>(IF($C33="",0,IF(AND(AX$1&gt;=$C33,AX$1&lt;$C34),SUMIFS('Q жидкость, т'!AX$2:AX$5000,'Q жидкость, т'!$B$2:$B$5000,$A33),0))-IF($C33="",0,IF(AND(AX$1&gt;=$C33,AX$1&lt;$C34),SUMIFS('Q нефть, т'!AX$2:AX$5000,'Q нефть, т'!$B$2:$B$5000,$A33),0)))/1.007</f>
        <v>0</v>
      </c>
      <c r="AY33">
        <f>(IF($C33="",0,IF(AND(AY$1&gt;=$C33,AY$1&lt;$C34),SUMIFS('Q жидкость, т'!AY$2:AY$5000,'Q жидкость, т'!$B$2:$B$5000,$A33),0))-IF($C33="",0,IF(AND(AY$1&gt;=$C33,AY$1&lt;$C34),SUMIFS('Q нефть, т'!AY$2:AY$5000,'Q нефть, т'!$B$2:$B$5000,$A33),0)))/1.007</f>
        <v>0</v>
      </c>
      <c r="AZ33">
        <f>(IF($C33="",0,IF(AND(AZ$1&gt;=$C33,AZ$1&lt;$C34),SUMIFS('Q жидкость, т'!AZ$2:AZ$5000,'Q жидкость, т'!$B$2:$B$5000,$A33),0))-IF($C33="",0,IF(AND(AZ$1&gt;=$C33,AZ$1&lt;$C34),SUMIFS('Q нефть, т'!AZ$2:AZ$5000,'Q нефть, т'!$B$2:$B$5000,$A33),0)))/1.007</f>
        <v>0</v>
      </c>
      <c r="BA33">
        <f>(IF($C33="",0,IF(AND(BA$1&gt;=$C33,BA$1&lt;$C34),SUMIFS('Q жидкость, т'!BA$2:BA$5000,'Q жидкость, т'!$B$2:$B$5000,$A33),0))-IF($C33="",0,IF(AND(BA$1&gt;=$C33,BA$1&lt;$C34),SUMIFS('Q нефть, т'!BA$2:BA$5000,'Q нефть, т'!$B$2:$B$5000,$A33),0)))/1.007</f>
        <v>0</v>
      </c>
      <c r="BB33">
        <f>(IF($C33="",0,IF(AND(BB$1&gt;=$C33,BB$1&lt;$C34),SUMIFS('Q жидкость, т'!BB$2:BB$5000,'Q жидкость, т'!$B$2:$B$5000,$A33),0))-IF($C33="",0,IF(AND(BB$1&gt;=$C33,BB$1&lt;$C34),SUMIFS('Q нефть, т'!BB$2:BB$5000,'Q нефть, т'!$B$2:$B$5000,$A33),0)))/1.007</f>
        <v>0</v>
      </c>
      <c r="BC33">
        <f>(IF($C33="",0,IF(AND(BC$1&gt;=$C33,BC$1&lt;$C34),SUMIFS('Q жидкость, т'!BC$2:BC$5000,'Q жидкость, т'!$B$2:$B$5000,$A33),0))-IF($C33="",0,IF(AND(BC$1&gt;=$C33,BC$1&lt;$C34),SUMIFS('Q нефть, т'!BC$2:BC$5000,'Q нефть, т'!$B$2:$B$5000,$A33),0)))/1.007</f>
        <v>0</v>
      </c>
      <c r="BD33">
        <f>(IF($C33="",0,IF(AND(BD$1&gt;=$C33,BD$1&lt;$C34),SUMIFS('Q жидкость, т'!BD$2:BD$5000,'Q жидкость, т'!$B$2:$B$5000,$A33),0))-IF($C33="",0,IF(AND(BD$1&gt;=$C33,BD$1&lt;$C34),SUMIFS('Q нефть, т'!BD$2:BD$5000,'Q нефть, т'!$B$2:$B$5000,$A33),0)))/1.007</f>
        <v>0</v>
      </c>
      <c r="BE33">
        <f>(IF($C33="",0,IF(AND(BE$1&gt;=$C33,BE$1&lt;$C34),SUMIFS('Q жидкость, т'!BE$2:BE$5000,'Q жидкость, т'!$B$2:$B$5000,$A33),0))-IF($C33="",0,IF(AND(BE$1&gt;=$C33,BE$1&lt;$C34),SUMIFS('Q нефть, т'!BE$2:BE$5000,'Q нефть, т'!$B$2:$B$5000,$A33),0)))/1.007</f>
        <v>0</v>
      </c>
      <c r="BF33">
        <f>(IF($C33="",0,IF(AND(BF$1&gt;=$C33,BF$1&lt;$C34),SUMIFS('Q жидкость, т'!BF$2:BF$5000,'Q жидкость, т'!$B$2:$B$5000,$A33),0))-IF($C33="",0,IF(AND(BF$1&gt;=$C33,BF$1&lt;$C34),SUMIFS('Q нефть, т'!BF$2:BF$5000,'Q нефть, т'!$B$2:$B$5000,$A33),0)))/1.007</f>
        <v>0</v>
      </c>
      <c r="BG33">
        <f>(IF($C33="",0,IF(AND(BG$1&gt;=$C33,BG$1&lt;$C34),SUMIFS('Q жидкость, т'!BG$2:BG$5000,'Q жидкость, т'!$B$2:$B$5000,$A33),0))-IF($C33="",0,IF(AND(BG$1&gt;=$C33,BG$1&lt;$C34),SUMIFS('Q нефть, т'!BG$2:BG$5000,'Q нефть, т'!$B$2:$B$5000,$A33),0)))/1.007</f>
        <v>0</v>
      </c>
      <c r="BH33">
        <f>(IF($C33="",0,IF(AND(BH$1&gt;=$C33,BH$1&lt;$C34),SUMIFS('Q жидкость, т'!BH$2:BH$5000,'Q жидкость, т'!$B$2:$B$5000,$A33),0))-IF($C33="",0,IF(AND(BH$1&gt;=$C33,BH$1&lt;$C34),SUMIFS('Q нефть, т'!BH$2:BH$5000,'Q нефть, т'!$B$2:$B$5000,$A33),0)))/1.007</f>
        <v>0</v>
      </c>
      <c r="BI33">
        <f>(IF($C33="",0,IF(AND(BI$1&gt;=$C33,BI$1&lt;$C34),SUMIFS('Q жидкость, т'!BI$2:BI$5000,'Q жидкость, т'!$B$2:$B$5000,$A33),0))-IF($C33="",0,IF(AND(BI$1&gt;=$C33,BI$1&lt;$C34),SUMIFS('Q нефть, т'!BI$2:BI$5000,'Q нефть, т'!$B$2:$B$5000,$A33),0)))/1.007</f>
        <v>0</v>
      </c>
      <c r="BJ33">
        <f>(IF($C33="",0,IF(AND(BJ$1&gt;=$C33,BJ$1&lt;$C34),SUMIFS('Q жидкость, т'!BJ$2:BJ$5000,'Q жидкость, т'!$B$2:$B$5000,$A33),0))-IF($C33="",0,IF(AND(BJ$1&gt;=$C33,BJ$1&lt;$C34),SUMIFS('Q нефть, т'!BJ$2:BJ$5000,'Q нефть, т'!$B$2:$B$5000,$A33),0)))/1.007</f>
        <v>0</v>
      </c>
      <c r="BK33">
        <f>(IF($C33="",0,IF(AND(BK$1&gt;=$C33,BK$1&lt;$C34),SUMIFS('Q жидкость, т'!BK$2:BK$5000,'Q жидкость, т'!$B$2:$B$5000,$A33),0))-IF($C33="",0,IF(AND(BK$1&gt;=$C33,BK$1&lt;$C34),SUMIFS('Q нефть, т'!BK$2:BK$5000,'Q нефть, т'!$B$2:$B$5000,$A33),0)))/1.007</f>
        <v>0</v>
      </c>
      <c r="BL33">
        <f>(IF($C33="",0,IF(AND(BL$1&gt;=$C33,BL$1&lt;$C34),SUMIFS('Q жидкость, т'!BL$2:BL$5000,'Q жидкость, т'!$B$2:$B$5000,$A33),0))-IF($C33="",0,IF(AND(BL$1&gt;=$C33,BL$1&lt;$C34),SUMIFS('Q нефть, т'!BL$2:BL$5000,'Q нефть, т'!$B$2:$B$5000,$A33),0)))/1.007</f>
        <v>0</v>
      </c>
      <c r="BM33">
        <f>(IF($C33="",0,IF(AND(BM$1&gt;=$C33,BM$1&lt;$C34),SUMIFS('Q жидкость, т'!BM$2:BM$5000,'Q жидкость, т'!$B$2:$B$5000,$A33),0))-IF($C33="",0,IF(AND(BM$1&gt;=$C33,BM$1&lt;$C34),SUMIFS('Q нефть, т'!BM$2:BM$5000,'Q нефть, т'!$B$2:$B$5000,$A33),0)))/1.007</f>
        <v>0</v>
      </c>
      <c r="BN33">
        <f>(IF($C33="",0,IF(AND(BN$1&gt;=$C33,BN$1&lt;$C34),SUMIFS('Q жидкость, т'!BN$2:BN$5000,'Q жидкость, т'!$B$2:$B$5000,$A33),0))-IF($C33="",0,IF(AND(BN$1&gt;=$C33,BN$1&lt;$C34),SUMIFS('Q нефть, т'!BN$2:BN$5000,'Q нефть, т'!$B$2:$B$5000,$A33),0)))/1.007</f>
        <v>0</v>
      </c>
      <c r="BO33">
        <f>(IF($C33="",0,IF(AND(BO$1&gt;=$C33,BO$1&lt;$C34),SUMIFS('Q жидкость, т'!BO$2:BO$5000,'Q жидкость, т'!$B$2:$B$5000,$A33),0))-IF($C33="",0,IF(AND(BO$1&gt;=$C33,BO$1&lt;$C34),SUMIFS('Q нефть, т'!BO$2:BO$5000,'Q нефть, т'!$B$2:$B$5000,$A33),0)))/1.007</f>
        <v>0</v>
      </c>
      <c r="BP33">
        <f>(IF($C33="",0,IF(AND(BP$1&gt;=$C33,BP$1&lt;$C34),SUMIFS('Q жидкость, т'!BP$2:BP$5000,'Q жидкость, т'!$B$2:$B$5000,$A33),0))-IF($C33="",0,IF(AND(BP$1&gt;=$C33,BP$1&lt;$C34),SUMIFS('Q нефть, т'!BP$2:BP$5000,'Q нефть, т'!$B$2:$B$5000,$A33),0)))/1.007</f>
        <v>0</v>
      </c>
      <c r="BQ33">
        <f>(IF($C33="",0,IF(AND(BQ$1&gt;=$C33,BQ$1&lt;$C34),SUMIFS('Q жидкость, т'!BQ$2:BQ$5000,'Q жидкость, т'!$B$2:$B$5000,$A33),0))-IF($C33="",0,IF(AND(BQ$1&gt;=$C33,BQ$1&lt;$C34),SUMIFS('Q нефть, т'!BQ$2:BQ$5000,'Q нефть, т'!$B$2:$B$5000,$A33),0)))/1.007</f>
        <v>0</v>
      </c>
      <c r="BR33">
        <f>(IF($C33="",0,IF(AND(BR$1&gt;=$C33,BR$1&lt;$C34),SUMIFS('Q жидкость, т'!BR$2:BR$5000,'Q жидкость, т'!$B$2:$B$5000,$A33),0))-IF($C33="",0,IF(AND(BR$1&gt;=$C33,BR$1&lt;$C34),SUMIFS('Q нефть, т'!BR$2:BR$5000,'Q нефть, т'!$B$2:$B$5000,$A33),0)))/1.007</f>
        <v>0</v>
      </c>
      <c r="BS33">
        <f>(IF($C33="",0,IF(AND(BS$1&gt;=$C33,BS$1&lt;$C34),SUMIFS('Q жидкость, т'!BS$2:BS$5000,'Q жидкость, т'!$B$2:$B$5000,$A33),0))-IF($C33="",0,IF(AND(BS$1&gt;=$C33,BS$1&lt;$C34),SUMIFS('Q нефть, т'!BS$2:BS$5000,'Q нефть, т'!$B$2:$B$5000,$A33),0)))/1.007</f>
        <v>0</v>
      </c>
      <c r="BT33">
        <f>(IF($C33="",0,IF(AND(BT$1&gt;=$C33,BT$1&lt;$C34),SUMIFS('Q жидкость, т'!BT$2:BT$5000,'Q жидкость, т'!$B$2:$B$5000,$A33),0))-IF($C33="",0,IF(AND(BT$1&gt;=$C33,BT$1&lt;$C34),SUMIFS('Q нефть, т'!BT$2:BT$5000,'Q нефть, т'!$B$2:$B$5000,$A33),0)))/1.007</f>
        <v>0</v>
      </c>
      <c r="BU33">
        <f>(IF($C33="",0,IF(AND(BU$1&gt;=$C33,BU$1&lt;$C34),SUMIFS('Q жидкость, т'!BU$2:BU$5000,'Q жидкость, т'!$B$2:$B$5000,$A33),0))-IF($C33="",0,IF(AND(BU$1&gt;=$C33,BU$1&lt;$C34),SUMIFS('Q нефть, т'!BU$2:BU$5000,'Q нефть, т'!$B$2:$B$5000,$A33),0)))/1.007</f>
        <v>0</v>
      </c>
      <c r="BV33">
        <f>(IF($C33="",0,IF(AND(BV$1&gt;=$C33,BV$1&lt;$C34),SUMIFS('Q жидкость, т'!BV$2:BV$5000,'Q жидкость, т'!$B$2:$B$5000,$A33),0))-IF($C33="",0,IF(AND(BV$1&gt;=$C33,BV$1&lt;$C34),SUMIFS('Q нефть, т'!BV$2:BV$5000,'Q нефть, т'!$B$2:$B$5000,$A33),0)))/1.007</f>
        <v>0</v>
      </c>
      <c r="BW33">
        <f>(IF($C33="",0,IF(AND(BW$1&gt;=$C33,BW$1&lt;$C34),SUMIFS('Q жидкость, т'!BW$2:BW$5000,'Q жидкость, т'!$B$2:$B$5000,$A33),0))-IF($C33="",0,IF(AND(BW$1&gt;=$C33,BW$1&lt;$C34),SUMIFS('Q нефть, т'!BW$2:BW$5000,'Q нефть, т'!$B$2:$B$5000,$A33),0)))/1.007</f>
        <v>0</v>
      </c>
      <c r="BX33">
        <f>(IF($C33="",0,IF(AND(BX$1&gt;=$C33,BX$1&lt;$C34),SUMIFS('Q жидкость, т'!BX$2:BX$5000,'Q жидкость, т'!$B$2:$B$5000,$A33),0))-IF($C33="",0,IF(AND(BX$1&gt;=$C33,BX$1&lt;$C34),SUMIFS('Q нефть, т'!BX$2:BX$5000,'Q нефть, т'!$B$2:$B$5000,$A33),0)))/1.007</f>
        <v>0</v>
      </c>
      <c r="BY33">
        <f>(IF($C33="",0,IF(AND(BY$1&gt;=$C33,BY$1&lt;$C34),SUMIFS('Q жидкость, т'!BY$2:BY$5000,'Q жидкость, т'!$B$2:$B$5000,$A33),0))-IF($C33="",0,IF(AND(BY$1&gt;=$C33,BY$1&lt;$C34),SUMIFS('Q нефть, т'!BY$2:BY$5000,'Q нефть, т'!$B$2:$B$5000,$A33),0)))/1.007</f>
        <v>0</v>
      </c>
    </row>
    <row r="34" spans="1:77" x14ac:dyDescent="0.25">
      <c r="A34">
        <f>IF('Объекты по КП'!A34="","",'Объекты по КП'!A34)</f>
        <v>35</v>
      </c>
      <c r="B34" t="str">
        <f>IF('Объекты по КП'!B34="","",'Объекты по КП'!B34)</f>
        <v>КНС</v>
      </c>
      <c r="C34" s="5">
        <f>IF('Объекты по КП'!C34="","",'Объекты по КП'!C34)</f>
        <v>45992</v>
      </c>
      <c r="F34">
        <f>(IF($C34="",0,IF(F$1&gt;=$C34,SUMIFS('Q жидкость, т'!F$2:F$5000,'Q жидкость, т'!$B$2:$B$5000,$A34),0))-IF($C34="",0,IF(F$1&gt;=$C34,SUMIFS('Q нефть, т'!F$2:F$5000,'Q нефть, т'!$B$2:$B$5000,$A34),0)))/1.007</f>
        <v>0</v>
      </c>
      <c r="G34">
        <f>(IF($C34="",0,IF(G$1&gt;=$C34,SUMIFS('Q жидкость, т'!G$2:G$5000,'Q жидкость, т'!$B$2:$B$5000,$A34),0))-IF($C34="",0,IF(G$1&gt;=$C34,SUMIFS('Q нефть, т'!G$2:G$5000,'Q нефть, т'!$B$2:$B$5000,$A34),0)))/1.007</f>
        <v>0</v>
      </c>
      <c r="H34">
        <f>(IF($C34="",0,IF(H$1&gt;=$C34,SUMIFS('Q жидкость, т'!H$2:H$5000,'Q жидкость, т'!$B$2:$B$5000,$A34),0))-IF($C34="",0,IF(H$1&gt;=$C34,SUMIFS('Q нефть, т'!H$2:H$5000,'Q нефть, т'!$B$2:$B$5000,$A34),0)))/1.007</f>
        <v>0</v>
      </c>
      <c r="I34">
        <f>(IF($C34="",0,IF(I$1&gt;=$C34,SUMIFS('Q жидкость, т'!I$2:I$5000,'Q жидкость, т'!$B$2:$B$5000,$A34),0))-IF($C34="",0,IF(I$1&gt;=$C34,SUMIFS('Q нефть, т'!I$2:I$5000,'Q нефть, т'!$B$2:$B$5000,$A34),0)))/1.007</f>
        <v>0</v>
      </c>
      <c r="J34">
        <f>(IF($C34="",0,IF(J$1&gt;=$C34,SUMIFS('Q жидкость, т'!J$2:J$5000,'Q жидкость, т'!$B$2:$B$5000,$A34),0))-IF($C34="",0,IF(J$1&gt;=$C34,SUMIFS('Q нефть, т'!J$2:J$5000,'Q нефть, т'!$B$2:$B$5000,$A34),0)))/1.007</f>
        <v>0</v>
      </c>
      <c r="K34">
        <f>(IF($C34="",0,IF(K$1&gt;=$C34,SUMIFS('Q жидкость, т'!K$2:K$5000,'Q жидкость, т'!$B$2:$B$5000,$A34),0))-IF($C34="",0,IF(K$1&gt;=$C34,SUMIFS('Q нефть, т'!K$2:K$5000,'Q нефть, т'!$B$2:$B$5000,$A34),0)))/1.007</f>
        <v>0</v>
      </c>
      <c r="L34">
        <f>(IF($C34="",0,IF(L$1&gt;=$C34,SUMIFS('Q жидкость, т'!L$2:L$5000,'Q жидкость, т'!$B$2:$B$5000,$A34),0))-IF($C34="",0,IF(L$1&gt;=$C34,SUMIFS('Q нефть, т'!L$2:L$5000,'Q нефть, т'!$B$2:$B$5000,$A34),0)))/1.007</f>
        <v>0</v>
      </c>
      <c r="M34">
        <f>(IF($C34="",0,IF(M$1&gt;=$C34,SUMIFS('Q жидкость, т'!M$2:M$5000,'Q жидкость, т'!$B$2:$B$5000,$A34),0))-IF($C34="",0,IF(M$1&gt;=$C34,SUMIFS('Q нефть, т'!M$2:M$5000,'Q нефть, т'!$B$2:$B$5000,$A34),0)))/1.007</f>
        <v>0</v>
      </c>
      <c r="N34">
        <f>(IF($C34="",0,IF(N$1&gt;=$C34,SUMIFS('Q жидкость, т'!N$2:N$5000,'Q жидкость, т'!$B$2:$B$5000,$A34),0))-IF($C34="",0,IF(N$1&gt;=$C34,SUMIFS('Q нефть, т'!N$2:N$5000,'Q нефть, т'!$B$2:$B$5000,$A34),0)))/1.007</f>
        <v>0</v>
      </c>
      <c r="O34">
        <f>(IF($C34="",0,IF(O$1&gt;=$C34,SUMIFS('Q жидкость, т'!O$2:O$5000,'Q жидкость, т'!$B$2:$B$5000,$A34),0))-IF($C34="",0,IF(O$1&gt;=$C34,SUMIFS('Q нефть, т'!O$2:O$5000,'Q нефть, т'!$B$2:$B$5000,$A34),0)))/1.007</f>
        <v>0</v>
      </c>
      <c r="P34">
        <f>(IF($C34="",0,IF(P$1&gt;=$C34,SUMIFS('Q жидкость, т'!P$2:P$5000,'Q жидкость, т'!$B$2:$B$5000,$A34),0))-IF($C34="",0,IF(P$1&gt;=$C34,SUMIFS('Q нефть, т'!P$2:P$5000,'Q нефть, т'!$B$2:$B$5000,$A34),0)))/1.007</f>
        <v>0</v>
      </c>
      <c r="Q34">
        <f>(IF($C34="",0,IF(Q$1&gt;=$C34,SUMIFS('Q жидкость, т'!Q$2:Q$5000,'Q жидкость, т'!$B$2:$B$5000,$A34),0))-IF($C34="",0,IF(Q$1&gt;=$C34,SUMIFS('Q нефть, т'!Q$2:Q$5000,'Q нефть, т'!$B$2:$B$5000,$A34),0)))/1.007</f>
        <v>0</v>
      </c>
      <c r="R34">
        <f>(IF($C34="",0,IF(R$1&gt;=$C34,SUMIFS('Q жидкость, т'!R$2:R$5000,'Q жидкость, т'!$B$2:$B$5000,$A34),0))-IF($C34="",0,IF(R$1&gt;=$C34,SUMIFS('Q нефть, т'!R$2:R$5000,'Q нефть, т'!$B$2:$B$5000,$A34),0)))/1.007</f>
        <v>0</v>
      </c>
      <c r="S34">
        <f>(IF($C34="",0,IF(S$1&gt;=$C34,SUMIFS('Q жидкость, т'!S$2:S$5000,'Q жидкость, т'!$B$2:$B$5000,$A34),0))-IF($C34="",0,IF(S$1&gt;=$C34,SUMIFS('Q нефть, т'!S$2:S$5000,'Q нефть, т'!$B$2:$B$5000,$A34),0)))/1.007</f>
        <v>0</v>
      </c>
      <c r="T34">
        <f>(IF($C34="",0,IF(T$1&gt;=$C34,SUMIFS('Q жидкость, т'!T$2:T$5000,'Q жидкость, т'!$B$2:$B$5000,$A34),0))-IF($C34="",0,IF(T$1&gt;=$C34,SUMIFS('Q нефть, т'!T$2:T$5000,'Q нефть, т'!$B$2:$B$5000,$A34),0)))/1.007</f>
        <v>0</v>
      </c>
      <c r="U34">
        <f>(IF($C34="",0,IF(U$1&gt;=$C34,SUMIFS('Q жидкость, т'!U$2:U$5000,'Q жидкость, т'!$B$2:$B$5000,$A34),0))-IF($C34="",0,IF(U$1&gt;=$C34,SUMIFS('Q нефть, т'!U$2:U$5000,'Q нефть, т'!$B$2:$B$5000,$A34),0)))/1.007</f>
        <v>0</v>
      </c>
      <c r="V34">
        <f>(IF($C34="",0,IF(V$1&gt;=$C34,SUMIFS('Q жидкость, т'!V$2:V$5000,'Q жидкость, т'!$B$2:$B$5000,$A34),0))-IF($C34="",0,IF(V$1&gt;=$C34,SUMIFS('Q нефть, т'!V$2:V$5000,'Q нефть, т'!$B$2:$B$5000,$A34),0)))/1.007</f>
        <v>0</v>
      </c>
      <c r="W34">
        <f>(IF($C34="",0,IF(W$1&gt;=$C34,SUMIFS('Q жидкость, т'!W$2:W$5000,'Q жидкость, т'!$B$2:$B$5000,$A34),0))-IF($C34="",0,IF(W$1&gt;=$C34,SUMIFS('Q нефть, т'!W$2:W$5000,'Q нефть, т'!$B$2:$B$5000,$A34),0)))/1.007</f>
        <v>0</v>
      </c>
      <c r="X34">
        <f>(IF($C34="",0,IF(X$1&gt;=$C34,SUMIFS('Q жидкость, т'!X$2:X$5000,'Q жидкость, т'!$B$2:$B$5000,$A34),0))-IF($C34="",0,IF(X$1&gt;=$C34,SUMIFS('Q нефть, т'!X$2:X$5000,'Q нефть, т'!$B$2:$B$5000,$A34),0)))/1.007</f>
        <v>0</v>
      </c>
      <c r="Y34">
        <f>(IF($C34="",0,IF(Y$1&gt;=$C34,SUMIFS('Q жидкость, т'!Y$2:Y$5000,'Q жидкость, т'!$B$2:$B$5000,$A34),0))-IF($C34="",0,IF(Y$1&gt;=$C34,SUMIFS('Q нефть, т'!Y$2:Y$5000,'Q нефть, т'!$B$2:$B$5000,$A34),0)))/1.007</f>
        <v>0</v>
      </c>
      <c r="Z34">
        <f>(IF($C34="",0,IF(Z$1&gt;=$C34,SUMIFS('Q жидкость, т'!Z$2:Z$5000,'Q жидкость, т'!$B$2:$B$5000,$A34),0))-IF($C34="",0,IF(Z$1&gt;=$C34,SUMIFS('Q нефть, т'!Z$2:Z$5000,'Q нефть, т'!$B$2:$B$5000,$A34),0)))/1.007</f>
        <v>0</v>
      </c>
      <c r="AA34">
        <f>(IF($C34="",0,IF(AA$1&gt;=$C34,SUMIFS('Q жидкость, т'!AA$2:AA$5000,'Q жидкость, т'!$B$2:$B$5000,$A34),0))-IF($C34="",0,IF(AA$1&gt;=$C34,SUMIFS('Q нефть, т'!AA$2:AA$5000,'Q нефть, т'!$B$2:$B$5000,$A34),0)))/1.007</f>
        <v>0</v>
      </c>
      <c r="AB34">
        <f>(IF($C34="",0,IF(AB$1&gt;=$C34,SUMIFS('Q жидкость, т'!AB$2:AB$5000,'Q жидкость, т'!$B$2:$B$5000,$A34),0))-IF($C34="",0,IF(AB$1&gt;=$C34,SUMIFS('Q нефть, т'!AB$2:AB$5000,'Q нефть, т'!$B$2:$B$5000,$A34),0)))/1.007</f>
        <v>0</v>
      </c>
      <c r="AC34">
        <f>(IF($C34="",0,IF(AC$1&gt;=$C34,SUMIFS('Q жидкость, т'!AC$2:AC$5000,'Q жидкость, т'!$B$2:$B$5000,$A34),0))-IF($C34="",0,IF(AC$1&gt;=$C34,SUMIFS('Q нефть, т'!AC$2:AC$5000,'Q нефть, т'!$B$2:$B$5000,$A34),0)))/1.007</f>
        <v>-2979.1459781529297</v>
      </c>
      <c r="AD34">
        <f>(IF($C34="",0,IF(AD$1&gt;=$C34,SUMIFS('Q жидкость, т'!AD$2:AD$5000,'Q жидкость, т'!$B$2:$B$5000,$A34),0))-IF($C34="",0,IF(AD$1&gt;=$C34,SUMIFS('Q нефть, т'!AD$2:AD$5000,'Q нефть, т'!$B$2:$B$5000,$A34),0)))/1.007</f>
        <v>-2979.1459781529297</v>
      </c>
      <c r="AE34">
        <f>(IF($C34="",0,IF(AE$1&gt;=$C34,SUMIFS('Q жидкость, т'!AE$2:AE$5000,'Q жидкость, т'!$B$2:$B$5000,$A34),0))-IF($C34="",0,IF(AE$1&gt;=$C34,SUMIFS('Q нефть, т'!AE$2:AE$5000,'Q нефть, т'!$B$2:$B$5000,$A34),0)))/1.007</f>
        <v>-2979.1459781529297</v>
      </c>
      <c r="AF34">
        <f>(IF($C34="",0,IF(AF$1&gt;=$C34,SUMIFS('Q жидкость, т'!AF$2:AF$5000,'Q жидкость, т'!$B$2:$B$5000,$A34),0))-IF($C34="",0,IF(AF$1&gt;=$C34,SUMIFS('Q нефть, т'!AF$2:AF$5000,'Q нефть, т'!$B$2:$B$5000,$A34),0)))/1.007</f>
        <v>-2979.1459781529297</v>
      </c>
      <c r="AG34">
        <f>(IF($C34="",0,IF(AG$1&gt;=$C34,SUMIFS('Q жидкость, т'!AG$2:AG$5000,'Q жидкость, т'!$B$2:$B$5000,$A34),0))-IF($C34="",0,IF(AG$1&gt;=$C34,SUMIFS('Q нефть, т'!AG$2:AG$5000,'Q нефть, т'!$B$2:$B$5000,$A34),0)))/1.007</f>
        <v>-2979.1459781529297</v>
      </c>
      <c r="AH34">
        <f>(IF($C34="",0,IF(AH$1&gt;=$C34,SUMIFS('Q жидкость, т'!AH$2:AH$5000,'Q жидкость, т'!$B$2:$B$5000,$A34),0))-IF($C34="",0,IF(AH$1&gt;=$C34,SUMIFS('Q нефть, т'!AH$2:AH$5000,'Q нефть, т'!$B$2:$B$5000,$A34),0)))/1.007</f>
        <v>-2979.1459781529297</v>
      </c>
      <c r="AI34">
        <f>(IF($C34="",0,IF(AI$1&gt;=$C34,SUMIFS('Q жидкость, т'!AI$2:AI$5000,'Q жидкость, т'!$B$2:$B$5000,$A34),0))-IF($C34="",0,IF(AI$1&gt;=$C34,SUMIFS('Q нефть, т'!AI$2:AI$5000,'Q нефть, т'!$B$2:$B$5000,$A34),0)))/1.007</f>
        <v>-2979.1459781529297</v>
      </c>
      <c r="AJ34">
        <f>(IF($C34="",0,IF(AJ$1&gt;=$C34,SUMIFS('Q жидкость, т'!AJ$2:AJ$5000,'Q жидкость, т'!$B$2:$B$5000,$A34),0))-IF($C34="",0,IF(AJ$1&gt;=$C34,SUMIFS('Q нефть, т'!AJ$2:AJ$5000,'Q нефть, т'!$B$2:$B$5000,$A34),0)))/1.007</f>
        <v>-2979.1459781529297</v>
      </c>
      <c r="AK34">
        <f>(IF($C34="",0,IF(AK$1&gt;=$C34,SUMIFS('Q жидкость, т'!AK$2:AK$5000,'Q жидкость, т'!$B$2:$B$5000,$A34),0))-IF($C34="",0,IF(AK$1&gt;=$C34,SUMIFS('Q нефть, т'!AK$2:AK$5000,'Q нефть, т'!$B$2:$B$5000,$A34),0)))/1.007</f>
        <v>-2979.1459781529297</v>
      </c>
      <c r="AL34">
        <f>(IF($C34="",0,IF(AL$1&gt;=$C34,SUMIFS('Q жидкость, т'!AL$2:AL$5000,'Q жидкость, т'!$B$2:$B$5000,$A34),0))-IF($C34="",0,IF(AL$1&gt;=$C34,SUMIFS('Q нефть, т'!AL$2:AL$5000,'Q нефть, т'!$B$2:$B$5000,$A34),0)))/1.007</f>
        <v>-2979.1459781529297</v>
      </c>
      <c r="AM34">
        <f>(IF($C34="",0,IF(AM$1&gt;=$C34,SUMIFS('Q жидкость, т'!AM$2:AM$5000,'Q жидкость, т'!$B$2:$B$5000,$A34),0))-IF($C34="",0,IF(AM$1&gt;=$C34,SUMIFS('Q нефть, т'!AM$2:AM$5000,'Q нефть, т'!$B$2:$B$5000,$A34),0)))/1.007</f>
        <v>-2979.1459781529297</v>
      </c>
      <c r="AN34">
        <f>(IF($C34="",0,IF(AN$1&gt;=$C34,SUMIFS('Q жидкость, т'!AN$2:AN$5000,'Q жидкость, т'!$B$2:$B$5000,$A34),0))-IF($C34="",0,IF(AN$1&gt;=$C34,SUMIFS('Q нефть, т'!AN$2:AN$5000,'Q нефть, т'!$B$2:$B$5000,$A34),0)))/1.007</f>
        <v>-2979.1459781529297</v>
      </c>
      <c r="AO34">
        <f>(IF($C34="",0,IF(AO$1&gt;=$C34,SUMIFS('Q жидкость, т'!AO$2:AO$5000,'Q жидкость, т'!$B$2:$B$5000,$A34),0))-IF($C34="",0,IF(AO$1&gt;=$C34,SUMIFS('Q нефть, т'!AO$2:AO$5000,'Q нефть, т'!$B$2:$B$5000,$A34),0)))/1.007</f>
        <v>-2979.1459781529297</v>
      </c>
      <c r="AP34">
        <f>(IF($C34="",0,IF(AP$1&gt;=$C34,SUMIFS('Q жидкость, т'!AP$2:AP$5000,'Q жидкость, т'!$B$2:$B$5000,$A34),0))-IF($C34="",0,IF(AP$1&gt;=$C34,SUMIFS('Q нефть, т'!AP$2:AP$5000,'Q нефть, т'!$B$2:$B$5000,$A34),0)))/1.007</f>
        <v>-2979.1459781529297</v>
      </c>
      <c r="AQ34">
        <f>(IF($C34="",0,IF(AQ$1&gt;=$C34,SUMIFS('Q жидкость, т'!AQ$2:AQ$5000,'Q жидкость, т'!$B$2:$B$5000,$A34),0))-IF($C34="",0,IF(AQ$1&gt;=$C34,SUMIFS('Q нефть, т'!AQ$2:AQ$5000,'Q нефть, т'!$B$2:$B$5000,$A34),0)))/1.007</f>
        <v>-2979.1459781529297</v>
      </c>
      <c r="AR34">
        <f>(IF($C34="",0,IF(AR$1&gt;=$C34,SUMIFS('Q жидкость, т'!AR$2:AR$5000,'Q жидкость, т'!$B$2:$B$5000,$A34),0))-IF($C34="",0,IF(AR$1&gt;=$C34,SUMIFS('Q нефть, т'!AR$2:AR$5000,'Q нефть, т'!$B$2:$B$5000,$A34),0)))/1.007</f>
        <v>-2979.1459781529297</v>
      </c>
      <c r="AS34">
        <f>(IF($C34="",0,IF(AS$1&gt;=$C34,SUMIFS('Q жидкость, т'!AS$2:AS$5000,'Q жидкость, т'!$B$2:$B$5000,$A34),0))-IF($C34="",0,IF(AS$1&gt;=$C34,SUMIFS('Q нефть, т'!AS$2:AS$5000,'Q нефть, т'!$B$2:$B$5000,$A34),0)))/1.007</f>
        <v>-2979.1459781529297</v>
      </c>
      <c r="AT34">
        <f>(IF($C34="",0,IF(AT$1&gt;=$C34,SUMIFS('Q жидкость, т'!AT$2:AT$5000,'Q жидкость, т'!$B$2:$B$5000,$A34),0))-IF($C34="",0,IF(AT$1&gt;=$C34,SUMIFS('Q нефть, т'!AT$2:AT$5000,'Q нефть, т'!$B$2:$B$5000,$A34),0)))/1.007</f>
        <v>-2979.1459781529297</v>
      </c>
      <c r="AU34">
        <f>(IF($C34="",0,IF(AU$1&gt;=$C34,SUMIFS('Q жидкость, т'!AU$2:AU$5000,'Q жидкость, т'!$B$2:$B$5000,$A34),0))-IF($C34="",0,IF(AU$1&gt;=$C34,SUMIFS('Q нефть, т'!AU$2:AU$5000,'Q нефть, т'!$B$2:$B$5000,$A34),0)))/1.007</f>
        <v>-2979.1459781529297</v>
      </c>
      <c r="AV34">
        <f>(IF($C34="",0,IF(AV$1&gt;=$C34,SUMIFS('Q жидкость, т'!AV$2:AV$5000,'Q жидкость, т'!$B$2:$B$5000,$A34),0))-IF($C34="",0,IF(AV$1&gt;=$C34,SUMIFS('Q нефть, т'!AV$2:AV$5000,'Q нефть, т'!$B$2:$B$5000,$A34),0)))/1.007</f>
        <v>-2979.1459781529297</v>
      </c>
      <c r="AW34">
        <f>(IF($C34="",0,IF(AW$1&gt;=$C34,SUMIFS('Q жидкость, т'!AW$2:AW$5000,'Q жидкость, т'!$B$2:$B$5000,$A34),0))-IF($C34="",0,IF(AW$1&gt;=$C34,SUMIFS('Q нефть, т'!AW$2:AW$5000,'Q нефть, т'!$B$2:$B$5000,$A34),0)))/1.007</f>
        <v>-2979.1459781529297</v>
      </c>
      <c r="AX34">
        <f>(IF($C34="",0,IF(AX$1&gt;=$C34,SUMIFS('Q жидкость, т'!AX$2:AX$5000,'Q жидкость, т'!$B$2:$B$5000,$A34),0))-IF($C34="",0,IF(AX$1&gt;=$C34,SUMIFS('Q нефть, т'!AX$2:AX$5000,'Q нефть, т'!$B$2:$B$5000,$A34),0)))/1.007</f>
        <v>-2979.1459781529297</v>
      </c>
      <c r="AY34">
        <f>(IF($C34="",0,IF(AY$1&gt;=$C34,SUMIFS('Q жидкость, т'!AY$2:AY$5000,'Q жидкость, т'!$B$2:$B$5000,$A34),0))-IF($C34="",0,IF(AY$1&gt;=$C34,SUMIFS('Q нефть, т'!AY$2:AY$5000,'Q нефть, т'!$B$2:$B$5000,$A34),0)))/1.007</f>
        <v>-2979.1459781529297</v>
      </c>
      <c r="AZ34">
        <f>(IF($C34="",0,IF(AZ$1&gt;=$C34,SUMIFS('Q жидкость, т'!AZ$2:AZ$5000,'Q жидкость, т'!$B$2:$B$5000,$A34),0))-IF($C34="",0,IF(AZ$1&gt;=$C34,SUMIFS('Q нефть, т'!AZ$2:AZ$5000,'Q нефть, т'!$B$2:$B$5000,$A34),0)))/1.007</f>
        <v>-2979.1459781529297</v>
      </c>
      <c r="BA34">
        <f>(IF($C34="",0,IF(BA$1&gt;=$C34,SUMIFS('Q жидкость, т'!BA$2:BA$5000,'Q жидкость, т'!$B$2:$B$5000,$A34),0))-IF($C34="",0,IF(BA$1&gt;=$C34,SUMIFS('Q нефть, т'!BA$2:BA$5000,'Q нефть, т'!$B$2:$B$5000,$A34),0)))/1.007</f>
        <v>-2979.1459781529297</v>
      </c>
      <c r="BB34">
        <f>(IF($C34="",0,IF(BB$1&gt;=$C34,SUMIFS('Q жидкость, т'!BB$2:BB$5000,'Q жидкость, т'!$B$2:$B$5000,$A34),0))-IF($C34="",0,IF(BB$1&gt;=$C34,SUMIFS('Q нефть, т'!BB$2:BB$5000,'Q нефть, т'!$B$2:$B$5000,$A34),0)))/1.007</f>
        <v>-2979.1459781529297</v>
      </c>
      <c r="BC34">
        <f>(IF($C34="",0,IF(BC$1&gt;=$C34,SUMIFS('Q жидкость, т'!BC$2:BC$5000,'Q жидкость, т'!$B$2:$B$5000,$A34),0))-IF($C34="",0,IF(BC$1&gt;=$C34,SUMIFS('Q нефть, т'!BC$2:BC$5000,'Q нефть, т'!$B$2:$B$5000,$A34),0)))/1.007</f>
        <v>-2979.1459781529297</v>
      </c>
      <c r="BD34">
        <f>(IF($C34="",0,IF(BD$1&gt;=$C34,SUMIFS('Q жидкость, т'!BD$2:BD$5000,'Q жидкость, т'!$B$2:$B$5000,$A34),0))-IF($C34="",0,IF(BD$1&gt;=$C34,SUMIFS('Q нефть, т'!BD$2:BD$5000,'Q нефть, т'!$B$2:$B$5000,$A34),0)))/1.007</f>
        <v>-2979.1459781529297</v>
      </c>
      <c r="BE34">
        <f>(IF($C34="",0,IF(BE$1&gt;=$C34,SUMIFS('Q жидкость, т'!BE$2:BE$5000,'Q жидкость, т'!$B$2:$B$5000,$A34),0))-IF($C34="",0,IF(BE$1&gt;=$C34,SUMIFS('Q нефть, т'!BE$2:BE$5000,'Q нефть, т'!$B$2:$B$5000,$A34),0)))/1.007</f>
        <v>-2979.1459781529297</v>
      </c>
      <c r="BF34">
        <f>(IF($C34="",0,IF(BF$1&gt;=$C34,SUMIFS('Q жидкость, т'!BF$2:BF$5000,'Q жидкость, т'!$B$2:$B$5000,$A34),0))-IF($C34="",0,IF(BF$1&gt;=$C34,SUMIFS('Q нефть, т'!BF$2:BF$5000,'Q нефть, т'!$B$2:$B$5000,$A34),0)))/1.007</f>
        <v>-2979.1459781529297</v>
      </c>
      <c r="BG34">
        <f>(IF($C34="",0,IF(BG$1&gt;=$C34,SUMIFS('Q жидкость, т'!BG$2:BG$5000,'Q жидкость, т'!$B$2:$B$5000,$A34),0))-IF($C34="",0,IF(BG$1&gt;=$C34,SUMIFS('Q нефть, т'!BG$2:BG$5000,'Q нефть, т'!$B$2:$B$5000,$A34),0)))/1.007</f>
        <v>-2979.1459781529297</v>
      </c>
      <c r="BH34">
        <f>(IF($C34="",0,IF(BH$1&gt;=$C34,SUMIFS('Q жидкость, т'!BH$2:BH$5000,'Q жидкость, т'!$B$2:$B$5000,$A34),0))-IF($C34="",0,IF(BH$1&gt;=$C34,SUMIFS('Q нефть, т'!BH$2:BH$5000,'Q нефть, т'!$B$2:$B$5000,$A34),0)))/1.007</f>
        <v>-2979.1459781529297</v>
      </c>
      <c r="BI34">
        <f>(IF($C34="",0,IF(BI$1&gt;=$C34,SUMIFS('Q жидкость, т'!BI$2:BI$5000,'Q жидкость, т'!$B$2:$B$5000,$A34),0))-IF($C34="",0,IF(BI$1&gt;=$C34,SUMIFS('Q нефть, т'!BI$2:BI$5000,'Q нефть, т'!$B$2:$B$5000,$A34),0)))/1.007</f>
        <v>-2979.1459781529297</v>
      </c>
      <c r="BJ34">
        <f>(IF($C34="",0,IF(BJ$1&gt;=$C34,SUMIFS('Q жидкость, т'!BJ$2:BJ$5000,'Q жидкость, т'!$B$2:$B$5000,$A34),0))-IF($C34="",0,IF(BJ$1&gt;=$C34,SUMIFS('Q нефть, т'!BJ$2:BJ$5000,'Q нефть, т'!$B$2:$B$5000,$A34),0)))/1.007</f>
        <v>-2979.1459781529297</v>
      </c>
      <c r="BK34">
        <f>(IF($C34="",0,IF(BK$1&gt;=$C34,SUMIFS('Q жидкость, т'!BK$2:BK$5000,'Q жидкость, т'!$B$2:$B$5000,$A34),0))-IF($C34="",0,IF(BK$1&gt;=$C34,SUMIFS('Q нефть, т'!BK$2:BK$5000,'Q нефть, т'!$B$2:$B$5000,$A34),0)))/1.007</f>
        <v>-2979.1459781529297</v>
      </c>
      <c r="BL34">
        <f>(IF($C34="",0,IF(BL$1&gt;=$C34,SUMIFS('Q жидкость, т'!BL$2:BL$5000,'Q жидкость, т'!$B$2:$B$5000,$A34),0))-IF($C34="",0,IF(BL$1&gt;=$C34,SUMIFS('Q нефть, т'!BL$2:BL$5000,'Q нефть, т'!$B$2:$B$5000,$A34),0)))/1.007</f>
        <v>-2979.1459781529297</v>
      </c>
      <c r="BM34">
        <f>(IF($C34="",0,IF(BM$1&gt;=$C34,SUMIFS('Q жидкость, т'!BM$2:BM$5000,'Q жидкость, т'!$B$2:$B$5000,$A34),0))-IF($C34="",0,IF(BM$1&gt;=$C34,SUMIFS('Q нефть, т'!BM$2:BM$5000,'Q нефть, т'!$B$2:$B$5000,$A34),0)))/1.007</f>
        <v>-2979.1459781529297</v>
      </c>
      <c r="BN34">
        <f>(IF($C34="",0,IF(BN$1&gt;=$C34,SUMIFS('Q жидкость, т'!BN$2:BN$5000,'Q жидкость, т'!$B$2:$B$5000,$A34),0))-IF($C34="",0,IF(BN$1&gt;=$C34,SUMIFS('Q нефть, т'!BN$2:BN$5000,'Q нефть, т'!$B$2:$B$5000,$A34),0)))/1.007</f>
        <v>-2979.1459781529297</v>
      </c>
      <c r="BO34">
        <f>(IF($C34="",0,IF(BO$1&gt;=$C34,SUMIFS('Q жидкость, т'!BO$2:BO$5000,'Q жидкость, т'!$B$2:$B$5000,$A34),0))-IF($C34="",0,IF(BO$1&gt;=$C34,SUMIFS('Q нефть, т'!BO$2:BO$5000,'Q нефть, т'!$B$2:$B$5000,$A34),0)))/1.007</f>
        <v>-2979.1459781529297</v>
      </c>
      <c r="BP34">
        <f>(IF($C34="",0,IF(BP$1&gt;=$C34,SUMIFS('Q жидкость, т'!BP$2:BP$5000,'Q жидкость, т'!$B$2:$B$5000,$A34),0))-IF($C34="",0,IF(BP$1&gt;=$C34,SUMIFS('Q нефть, т'!BP$2:BP$5000,'Q нефть, т'!$B$2:$B$5000,$A34),0)))/1.007</f>
        <v>-2979.1459781529297</v>
      </c>
      <c r="BQ34">
        <f>(IF($C34="",0,IF(BQ$1&gt;=$C34,SUMIFS('Q жидкость, т'!BQ$2:BQ$5000,'Q жидкость, т'!$B$2:$B$5000,$A34),0))-IF($C34="",0,IF(BQ$1&gt;=$C34,SUMIFS('Q нефть, т'!BQ$2:BQ$5000,'Q нефть, т'!$B$2:$B$5000,$A34),0)))/1.007</f>
        <v>-2979.1459781529297</v>
      </c>
      <c r="BR34">
        <f>(IF($C34="",0,IF(BR$1&gt;=$C34,SUMIFS('Q жидкость, т'!BR$2:BR$5000,'Q жидкость, т'!$B$2:$B$5000,$A34),0))-IF($C34="",0,IF(BR$1&gt;=$C34,SUMIFS('Q нефть, т'!BR$2:BR$5000,'Q нефть, т'!$B$2:$B$5000,$A34),0)))/1.007</f>
        <v>-2979.1459781529297</v>
      </c>
      <c r="BS34">
        <f>(IF($C34="",0,IF(BS$1&gt;=$C34,SUMIFS('Q жидкость, т'!BS$2:BS$5000,'Q жидкость, т'!$B$2:$B$5000,$A34),0))-IF($C34="",0,IF(BS$1&gt;=$C34,SUMIFS('Q нефть, т'!BS$2:BS$5000,'Q нефть, т'!$B$2:$B$5000,$A34),0)))/1.007</f>
        <v>-2979.1459781529297</v>
      </c>
      <c r="BT34">
        <f>(IF($C34="",0,IF(BT$1&gt;=$C34,SUMIFS('Q жидкость, т'!BT$2:BT$5000,'Q жидкость, т'!$B$2:$B$5000,$A34),0))-IF($C34="",0,IF(BT$1&gt;=$C34,SUMIFS('Q нефть, т'!BT$2:BT$5000,'Q нефть, т'!$B$2:$B$5000,$A34),0)))/1.007</f>
        <v>-2979.1459781529297</v>
      </c>
      <c r="BU34">
        <f>(IF($C34="",0,IF(BU$1&gt;=$C34,SUMIFS('Q жидкость, т'!BU$2:BU$5000,'Q жидкость, т'!$B$2:$B$5000,$A34),0))-IF($C34="",0,IF(BU$1&gt;=$C34,SUMIFS('Q нефть, т'!BU$2:BU$5000,'Q нефть, т'!$B$2:$B$5000,$A34),0)))/1.007</f>
        <v>-2979.1459781529297</v>
      </c>
      <c r="BV34">
        <f>(IF($C34="",0,IF(BV$1&gt;=$C34,SUMIFS('Q жидкость, т'!BV$2:BV$5000,'Q жидкость, т'!$B$2:$B$5000,$A34),0))-IF($C34="",0,IF(BV$1&gt;=$C34,SUMIFS('Q нефть, т'!BV$2:BV$5000,'Q нефть, т'!$B$2:$B$5000,$A34),0)))/1.007</f>
        <v>-2979.1459781529297</v>
      </c>
      <c r="BW34">
        <f>(IF($C34="",0,IF(BW$1&gt;=$C34,SUMIFS('Q жидкость, т'!BW$2:BW$5000,'Q жидкость, т'!$B$2:$B$5000,$A34),0))-IF($C34="",0,IF(BW$1&gt;=$C34,SUMIFS('Q нефть, т'!BW$2:BW$5000,'Q нефть, т'!$B$2:$B$5000,$A34),0)))/1.007</f>
        <v>-2979.1459781529297</v>
      </c>
      <c r="BX34">
        <f>(IF($C34="",0,IF(BX$1&gt;=$C34,SUMIFS('Q жидкость, т'!BX$2:BX$5000,'Q жидкость, т'!$B$2:$B$5000,$A34),0))-IF($C34="",0,IF(BX$1&gt;=$C34,SUMIFS('Q нефть, т'!BX$2:BX$5000,'Q нефть, т'!$B$2:$B$5000,$A34),0)))/1.007</f>
        <v>-2979.1459781529297</v>
      </c>
      <c r="BY34">
        <f>(IF($C34="",0,IF(BY$1&gt;=$C34,SUMIFS('Q жидкость, т'!BY$2:BY$5000,'Q жидкость, т'!$B$2:$B$5000,$A34),0))-IF($C34="",0,IF(BY$1&gt;=$C34,SUMIFS('Q нефть, т'!BY$2:BY$5000,'Q нефть, т'!$B$2:$B$5000,$A34),0)))/1.007</f>
        <v>-2979.1459781529297</v>
      </c>
    </row>
    <row r="35" spans="1:77" x14ac:dyDescent="0.25">
      <c r="A35" t="str">
        <f>IF('Объекты по КП'!A35="","",'Объекты по КП'!A35)</f>
        <v/>
      </c>
      <c r="B35" t="str">
        <f>IF('Объекты по КП'!B35="","",'Объекты по КП'!B35)</f>
        <v/>
      </c>
      <c r="C35" s="5" t="str">
        <f>IF('Объекты по КП'!C35="","",'Объекты по КП'!C35)</f>
        <v/>
      </c>
    </row>
    <row r="36" spans="1:77" x14ac:dyDescent="0.25">
      <c r="A36" t="str">
        <f>IF('Объекты по КП'!A36="","",'Объекты по КП'!A36)</f>
        <v/>
      </c>
      <c r="B36" t="str">
        <f>IF('Объекты по КП'!B36="","",'Объекты по КП'!B36)</f>
        <v/>
      </c>
      <c r="C36" s="5" t="str">
        <f>IF('Объекты по КП'!C36="","",'Объекты по КП'!C36)</f>
        <v/>
      </c>
    </row>
    <row r="37" spans="1:77" x14ac:dyDescent="0.25">
      <c r="A37" t="str">
        <f>IF('Объекты по КП'!A37="","",'Объекты по КП'!A37)</f>
        <v/>
      </c>
      <c r="B37" t="str">
        <f>IF('Объекты по КП'!B37="","",'Объекты по КП'!B37)</f>
        <v/>
      </c>
      <c r="C37" s="5" t="str">
        <f>IF('Объекты по КП'!C37="","",'Объекты по КП'!C37)</f>
        <v/>
      </c>
    </row>
    <row r="38" spans="1:77" x14ac:dyDescent="0.25">
      <c r="A38" t="str">
        <f>IF('Объекты по КП'!A38="","",'Объекты по КП'!A38)</f>
        <v/>
      </c>
      <c r="B38" t="str">
        <f>IF('Объекты по КП'!B38="","",'Объекты по КП'!B38)</f>
        <v/>
      </c>
      <c r="C38" s="5" t="str">
        <f>IF('Объекты по КП'!C38="","",'Объекты по КП'!C38)</f>
        <v/>
      </c>
    </row>
    <row r="39" spans="1:77" x14ac:dyDescent="0.25">
      <c r="A39" t="str">
        <f>IF('Объекты по КП'!A39="","",'Объекты по КП'!A39)</f>
        <v/>
      </c>
      <c r="B39" t="str">
        <f>IF('Объекты по КП'!B39="","",'Объекты по КП'!B39)</f>
        <v/>
      </c>
      <c r="C39" s="5" t="str">
        <f>IF('Объекты по КП'!C39="","",'Объекты по КП'!C39)</f>
        <v/>
      </c>
    </row>
    <row r="40" spans="1:77" x14ac:dyDescent="0.25">
      <c r="A40" t="str">
        <f>IF('Объекты по КП'!A40="","",'Объекты по КП'!A40)</f>
        <v/>
      </c>
      <c r="B40" t="str">
        <f>IF('Объекты по КП'!B40="","",'Объекты по КП'!B40)</f>
        <v/>
      </c>
      <c r="C40" s="5" t="str">
        <f>IF('Объекты по КП'!C40="","",'Объекты по КП'!C40)</f>
        <v/>
      </c>
    </row>
    <row r="41" spans="1:77" x14ac:dyDescent="0.25">
      <c r="A41" t="str">
        <f>IF('Объекты по КП'!A41="","",'Объекты по КП'!A41)</f>
        <v/>
      </c>
      <c r="B41" t="str">
        <f>IF('Объекты по КП'!B41="","",'Объекты по КП'!B41)</f>
        <v/>
      </c>
      <c r="C41" s="5" t="str">
        <f>IF('Объекты по КП'!C41="","",'Объекты по КП'!C41)</f>
        <v/>
      </c>
    </row>
    <row r="42" spans="1:77" x14ac:dyDescent="0.25">
      <c r="A42" t="str">
        <f>IF('Объекты по КП'!A42="","",'Объекты по КП'!A42)</f>
        <v/>
      </c>
      <c r="B42" t="str">
        <f>IF('Объекты по КП'!B42="","",'Объекты по КП'!B42)</f>
        <v/>
      </c>
      <c r="C42" s="5" t="str">
        <f>IF('Объекты по КП'!C42="","",'Объекты по КП'!C42)</f>
        <v/>
      </c>
    </row>
    <row r="43" spans="1:77" x14ac:dyDescent="0.25">
      <c r="A43" t="str">
        <f>IF('Объекты по КП'!A43="","",'Объекты по КП'!A43)</f>
        <v/>
      </c>
      <c r="B43" t="str">
        <f>IF('Объекты по КП'!B43="","",'Объекты по КП'!B43)</f>
        <v/>
      </c>
      <c r="C43" s="5" t="str">
        <f>IF('Объекты по КП'!C43="","",'Объекты по КП'!C43)</f>
        <v/>
      </c>
    </row>
    <row r="44" spans="1:77" x14ac:dyDescent="0.25">
      <c r="A44" t="str">
        <f>IF('Объекты по КП'!A44="","",'Объекты по КП'!A44)</f>
        <v/>
      </c>
      <c r="B44" t="str">
        <f>IF('Объекты по КП'!B44="","",'Объекты по КП'!B44)</f>
        <v/>
      </c>
      <c r="C44" s="5" t="str">
        <f>IF('Объекты по КП'!C44="","",'Объекты по КП'!C44)</f>
        <v/>
      </c>
    </row>
    <row r="45" spans="1:77" x14ac:dyDescent="0.25">
      <c r="A45" t="str">
        <f>IF('Объекты по КП'!A45="","",'Объекты по КП'!A45)</f>
        <v/>
      </c>
      <c r="B45" t="str">
        <f>IF('Объекты по КП'!B45="","",'Объекты по КП'!B45)</f>
        <v/>
      </c>
      <c r="C45" s="5" t="str">
        <f>IF('Объекты по КП'!C45="","",'Объекты по КП'!C45)</f>
        <v/>
      </c>
    </row>
    <row r="46" spans="1:77" x14ac:dyDescent="0.25">
      <c r="A46" t="str">
        <f>IF('Объекты по КП'!A46="","",'Объекты по КП'!A46)</f>
        <v/>
      </c>
      <c r="B46" t="str">
        <f>IF('Объекты по КП'!B46="","",'Объекты по КП'!B46)</f>
        <v/>
      </c>
      <c r="C46" s="5" t="str">
        <f>IF('Объекты по КП'!C46="","",'Объекты по КП'!C46)</f>
        <v/>
      </c>
    </row>
    <row r="47" spans="1:77" x14ac:dyDescent="0.25">
      <c r="A47" t="str">
        <f>IF('Объекты по КП'!A47="","",'Объекты по КП'!A47)</f>
        <v/>
      </c>
      <c r="B47" t="str">
        <f>IF('Объекты по КП'!B47="","",'Объекты по КП'!B47)</f>
        <v/>
      </c>
      <c r="C47" s="5" t="str">
        <f>IF('Объекты по КП'!C47="","",'Объекты по КП'!C47)</f>
        <v/>
      </c>
    </row>
    <row r="48" spans="1:77" x14ac:dyDescent="0.25">
      <c r="A48" t="str">
        <f>IF('Объекты по КП'!A48="","",'Объекты по КП'!A48)</f>
        <v/>
      </c>
      <c r="B48" t="str">
        <f>IF('Объекты по КП'!B48="","",'Объекты по КП'!B48)</f>
        <v/>
      </c>
      <c r="C48" s="5" t="str">
        <f>IF('Объекты по КП'!C48="","",'Объекты по КП'!C48)</f>
        <v/>
      </c>
    </row>
    <row r="49" spans="1:3" x14ac:dyDescent="0.25">
      <c r="A49" t="str">
        <f>IF('Объекты по КП'!A49="","",'Объекты по КП'!A49)</f>
        <v/>
      </c>
      <c r="B49" t="str">
        <f>IF('Объекты по КП'!B49="","",'Объекты по КП'!B49)</f>
        <v/>
      </c>
      <c r="C49" s="5" t="str">
        <f>IF('Объекты по КП'!C49="","",'Объекты по КП'!C49)</f>
        <v/>
      </c>
    </row>
    <row r="50" spans="1:3" x14ac:dyDescent="0.25">
      <c r="A50" t="str">
        <f>IF('Объекты по КП'!A50="","",'Объекты по КП'!A50)</f>
        <v/>
      </c>
      <c r="B50" t="str">
        <f>IF('Объекты по КП'!B50="","",'Объекты по КП'!B50)</f>
        <v/>
      </c>
      <c r="C50" s="5" t="str">
        <f>IF('Объекты по КП'!C50="","",'Объекты по КП'!C50)</f>
        <v/>
      </c>
    </row>
    <row r="51" spans="1:3" x14ac:dyDescent="0.25">
      <c r="A51" t="str">
        <f>IF('Объекты по КП'!A51="","",'Объекты по КП'!A51)</f>
        <v/>
      </c>
      <c r="B51" t="str">
        <f>IF('Объекты по КП'!B51="","",'Объекты по КП'!B51)</f>
        <v/>
      </c>
      <c r="C51" s="5" t="str">
        <f>IF('Объекты по КП'!C51="","",'Объекты по КП'!C51)</f>
        <v/>
      </c>
    </row>
    <row r="52" spans="1:3" x14ac:dyDescent="0.25">
      <c r="A52" t="str">
        <f>IF('Объекты по КП'!A52="","",'Объекты по КП'!A52)</f>
        <v/>
      </c>
      <c r="B52" t="str">
        <f>IF('Объекты по КП'!B52="","",'Объекты по КП'!B52)</f>
        <v/>
      </c>
      <c r="C52" s="5" t="str">
        <f>IF('Объекты по КП'!C52="","",'Объекты по КП'!C52)</f>
        <v/>
      </c>
    </row>
    <row r="53" spans="1:3" x14ac:dyDescent="0.25">
      <c r="A53" t="str">
        <f>IF('Объекты по КП'!A53="","",'Объекты по КП'!A53)</f>
        <v/>
      </c>
      <c r="B53" t="str">
        <f>IF('Объекты по КП'!B53="","",'Объекты по КП'!B53)</f>
        <v/>
      </c>
      <c r="C53" s="5" t="str">
        <f>IF('Объекты по КП'!C53="","",'Объекты по КП'!C53)</f>
        <v/>
      </c>
    </row>
    <row r="54" spans="1:3" x14ac:dyDescent="0.25">
      <c r="A54" t="str">
        <f>IF('Объекты по КП'!A54="","",'Объекты по КП'!A54)</f>
        <v/>
      </c>
      <c r="B54" t="str">
        <f>IF('Объекты по КП'!B54="","",'Объекты по КП'!B54)</f>
        <v/>
      </c>
      <c r="C54" s="5" t="str">
        <f>IF('Объекты по КП'!C54="","",'Объекты по КП'!C54)</f>
        <v/>
      </c>
    </row>
    <row r="55" spans="1:3" x14ac:dyDescent="0.25">
      <c r="A55" t="str">
        <f>IF('Объекты по КП'!A55="","",'Объекты по КП'!A55)</f>
        <v/>
      </c>
      <c r="B55" t="str">
        <f>IF('Объекты по КП'!B55="","",'Объекты по КП'!B55)</f>
        <v/>
      </c>
      <c r="C55" s="5" t="str">
        <f>IF('Объекты по КП'!C55="","",'Объекты по КП'!C55)</f>
        <v/>
      </c>
    </row>
    <row r="56" spans="1:3" x14ac:dyDescent="0.25">
      <c r="A56" t="str">
        <f>IF('Объекты по КП'!A56="","",'Объекты по КП'!A56)</f>
        <v/>
      </c>
      <c r="B56" t="str">
        <f>IF('Объекты по КП'!B56="","",'Объекты по КП'!B56)</f>
        <v/>
      </c>
      <c r="C56" s="5" t="str">
        <f>IF('Объекты по КП'!C56="","",'Объекты по КП'!C56)</f>
        <v/>
      </c>
    </row>
    <row r="57" spans="1:3" x14ac:dyDescent="0.25">
      <c r="A57" t="str">
        <f>IF('Объекты по КП'!A57="","",'Объекты по КП'!A57)</f>
        <v/>
      </c>
      <c r="B57" t="str">
        <f>IF('Объекты по КП'!B57="","",'Объекты по КП'!B57)</f>
        <v/>
      </c>
      <c r="C57" s="5" t="str">
        <f>IF('Объекты по КП'!C57="","",'Объекты по КП'!C57)</f>
        <v/>
      </c>
    </row>
    <row r="58" spans="1:3" x14ac:dyDescent="0.25">
      <c r="A58" t="str">
        <f>IF('Объекты по КП'!A58="","",'Объекты по КП'!A58)</f>
        <v/>
      </c>
      <c r="B58" t="str">
        <f>IF('Объекты по КП'!B58="","",'Объекты по КП'!B58)</f>
        <v/>
      </c>
      <c r="C58" s="5" t="str">
        <f>IF('Объекты по КП'!C58="","",'Объекты по КП'!C58)</f>
        <v/>
      </c>
    </row>
    <row r="59" spans="1:3" x14ac:dyDescent="0.25">
      <c r="A59" t="str">
        <f>IF('Объекты по КП'!A59="","",'Объекты по КП'!A59)</f>
        <v/>
      </c>
      <c r="B59" t="str">
        <f>IF('Объекты по КП'!B59="","",'Объекты по КП'!B59)</f>
        <v/>
      </c>
      <c r="C59" s="5" t="str">
        <f>IF('Объекты по КП'!C59="","",'Объекты по КП'!C59)</f>
        <v/>
      </c>
    </row>
    <row r="60" spans="1:3" x14ac:dyDescent="0.25">
      <c r="A60" t="str">
        <f>IF('Объекты по КП'!A60="","",'Объекты по КП'!A60)</f>
        <v/>
      </c>
      <c r="B60" t="str">
        <f>IF('Объекты по КП'!B60="","",'Объекты по КП'!B60)</f>
        <v/>
      </c>
      <c r="C60" s="5" t="str">
        <f>IF('Объекты по КП'!C60="","",'Объекты по КП'!C60)</f>
        <v/>
      </c>
    </row>
    <row r="61" spans="1:3" x14ac:dyDescent="0.25">
      <c r="A61" t="str">
        <f>IF('Объекты по КП'!A61="","",'Объекты по КП'!A61)</f>
        <v/>
      </c>
      <c r="B61" t="str">
        <f>IF('Объекты по КП'!B61="","",'Объекты по КП'!B61)</f>
        <v/>
      </c>
      <c r="C61" s="5" t="str">
        <f>IF('Объекты по КП'!C61="","",'Объекты по КП'!C61)</f>
        <v/>
      </c>
    </row>
    <row r="62" spans="1:3" x14ac:dyDescent="0.25">
      <c r="A62" t="str">
        <f>IF('Объекты по КП'!A62="","",'Объекты по КП'!A62)</f>
        <v/>
      </c>
      <c r="B62" t="str">
        <f>IF('Объекты по КП'!B62="","",'Объекты по КП'!B62)</f>
        <v/>
      </c>
      <c r="C62" s="5" t="str">
        <f>IF('Объекты по КП'!C62="","",'Объекты по КП'!C62)</f>
        <v/>
      </c>
    </row>
    <row r="63" spans="1:3" x14ac:dyDescent="0.25">
      <c r="A63" t="str">
        <f>IF('Объекты по КП'!A63="","",'Объекты по КП'!A63)</f>
        <v/>
      </c>
      <c r="B63" t="str">
        <f>IF('Объекты по КП'!B63="","",'Объекты по КП'!B63)</f>
        <v/>
      </c>
      <c r="C63" s="5" t="str">
        <f>IF('Объекты по КП'!C63="","",'Объекты по КП'!C63)</f>
        <v/>
      </c>
    </row>
    <row r="64" spans="1:3" x14ac:dyDescent="0.25">
      <c r="A64" t="str">
        <f>IF('Объекты по КП'!A64="","",'Объекты по КП'!A64)</f>
        <v/>
      </c>
      <c r="B64" t="str">
        <f>IF('Объекты по КП'!B64="","",'Объекты по КП'!B64)</f>
        <v/>
      </c>
      <c r="C64" s="5" t="str">
        <f>IF('Объекты по КП'!C64="","",'Объекты по КП'!C64)</f>
        <v/>
      </c>
    </row>
    <row r="65" spans="1:3" x14ac:dyDescent="0.25">
      <c r="A65" t="str">
        <f>IF('Объекты по КП'!A65="","",'Объекты по КП'!A65)</f>
        <v/>
      </c>
      <c r="B65" t="str">
        <f>IF('Объекты по КП'!B65="","",'Объекты по КП'!B65)</f>
        <v/>
      </c>
      <c r="C65" s="5" t="str">
        <f>IF('Объекты по КП'!C65="","",'Объекты по КП'!C65)</f>
        <v/>
      </c>
    </row>
    <row r="66" spans="1:3" x14ac:dyDescent="0.25">
      <c r="A66" t="str">
        <f>IF('Объекты по КП'!A66="","",'Объекты по КП'!A66)</f>
        <v/>
      </c>
      <c r="B66" t="str">
        <f>IF('Объекты по КП'!B66="","",'Объекты по КП'!B66)</f>
        <v/>
      </c>
      <c r="C66" s="5" t="str">
        <f>IF('Объекты по КП'!C66="","",'Объекты по КП'!C66)</f>
        <v/>
      </c>
    </row>
    <row r="67" spans="1:3" x14ac:dyDescent="0.25">
      <c r="A67" t="str">
        <f>IF('Объекты по КП'!A67="","",'Объекты по КП'!A67)</f>
        <v/>
      </c>
      <c r="B67" t="str">
        <f>IF('Объекты по КП'!B67="","",'Объекты по КП'!B67)</f>
        <v/>
      </c>
      <c r="C67" s="5" t="str">
        <f>IF('Объекты по КП'!C67="","",'Объекты по КП'!C67)</f>
        <v/>
      </c>
    </row>
    <row r="68" spans="1:3" x14ac:dyDescent="0.25">
      <c r="A68" t="str">
        <f>IF('Объекты по КП'!A68="","",'Объекты по КП'!A68)</f>
        <v/>
      </c>
      <c r="B68" t="str">
        <f>IF('Объекты по КП'!B68="","",'Объекты по КП'!B68)</f>
        <v/>
      </c>
      <c r="C68" s="5" t="str">
        <f>IF('Объекты по КП'!C68="","",'Объекты по КП'!C68)</f>
        <v/>
      </c>
    </row>
    <row r="69" spans="1:3" x14ac:dyDescent="0.25">
      <c r="A69" t="str">
        <f>IF('Объекты по КП'!A69="","",'Объекты по КП'!A69)</f>
        <v/>
      </c>
      <c r="B69" t="str">
        <f>IF('Объекты по КП'!B69="","",'Объекты по КП'!B69)</f>
        <v/>
      </c>
      <c r="C69" s="5" t="str">
        <f>IF('Объекты по КП'!C69="","",'Объекты по КП'!C69)</f>
        <v/>
      </c>
    </row>
    <row r="70" spans="1:3" x14ac:dyDescent="0.25">
      <c r="A70" t="str">
        <f>IF('Объекты по КП'!A70="","",'Объекты по КП'!A70)</f>
        <v/>
      </c>
      <c r="B70" t="str">
        <f>IF('Объекты по КП'!B70="","",'Объекты по КП'!B70)</f>
        <v/>
      </c>
      <c r="C70" s="5" t="str">
        <f>IF('Объекты по КП'!C70="","",'Объекты по КП'!C70)</f>
        <v/>
      </c>
    </row>
    <row r="71" spans="1:3" x14ac:dyDescent="0.25">
      <c r="A71" t="str">
        <f>IF('Объекты по КП'!A71="","",'Объекты по КП'!A71)</f>
        <v/>
      </c>
      <c r="B71" t="str">
        <f>IF('Объекты по КП'!B71="","",'Объекты по КП'!B71)</f>
        <v/>
      </c>
      <c r="C71" s="5" t="str">
        <f>IF('Объекты по КП'!C71="","",'Объекты по КП'!C71)</f>
        <v/>
      </c>
    </row>
    <row r="72" spans="1:3" x14ac:dyDescent="0.25">
      <c r="A72" t="str">
        <f>IF('Объекты по КП'!A72="","",'Объекты по КП'!A72)</f>
        <v/>
      </c>
      <c r="B72" t="str">
        <f>IF('Объекты по КП'!B72="","",'Объекты по КП'!B72)</f>
        <v/>
      </c>
      <c r="C72" s="5" t="str">
        <f>IF('Объекты по КП'!C72="","",'Объекты по КП'!C72)</f>
        <v/>
      </c>
    </row>
    <row r="73" spans="1:3" x14ac:dyDescent="0.25">
      <c r="A73" t="str">
        <f>IF('Объекты по КП'!A73="","",'Объекты по КП'!A73)</f>
        <v/>
      </c>
      <c r="B73" t="str">
        <f>IF('Объекты по КП'!B73="","",'Объекты по КП'!B73)</f>
        <v/>
      </c>
      <c r="C73" s="5" t="str">
        <f>IF('Объекты по КП'!C73="","",'Объекты по КП'!C73)</f>
        <v/>
      </c>
    </row>
    <row r="74" spans="1:3" x14ac:dyDescent="0.25">
      <c r="A74" t="str">
        <f>IF('Объекты по КП'!A74="","",'Объекты по КП'!A74)</f>
        <v/>
      </c>
      <c r="B74" t="str">
        <f>IF('Объекты по КП'!B74="","",'Объекты по КП'!B74)</f>
        <v/>
      </c>
      <c r="C74" s="5" t="str">
        <f>IF('Объекты по КП'!C74="","",'Объекты по КП'!C74)</f>
        <v/>
      </c>
    </row>
    <row r="75" spans="1:3" x14ac:dyDescent="0.25">
      <c r="A75" t="str">
        <f>IF('Объекты по КП'!A75="","",'Объекты по КП'!A75)</f>
        <v/>
      </c>
      <c r="B75" t="str">
        <f>IF('Объекты по КП'!B75="","",'Объекты по КП'!B75)</f>
        <v/>
      </c>
      <c r="C75" s="5" t="str">
        <f>IF('Объекты по КП'!C75="","",'Объекты по КП'!C75)</f>
        <v/>
      </c>
    </row>
    <row r="76" spans="1:3" x14ac:dyDescent="0.25">
      <c r="A76" t="str">
        <f>IF('Объекты по КП'!A76="","",'Объекты по КП'!A76)</f>
        <v/>
      </c>
      <c r="B76" t="str">
        <f>IF('Объекты по КП'!B76="","",'Объекты по КП'!B76)</f>
        <v/>
      </c>
      <c r="C76" s="5" t="str">
        <f>IF('Объекты по КП'!C76="","",'Объекты по КП'!C76)</f>
        <v/>
      </c>
    </row>
    <row r="77" spans="1:3" x14ac:dyDescent="0.25">
      <c r="A77" t="str">
        <f>IF('Объекты по КП'!A77="","",'Объекты по КП'!A77)</f>
        <v/>
      </c>
      <c r="B77" t="str">
        <f>IF('Объекты по КП'!B77="","",'Объекты по КП'!B77)</f>
        <v/>
      </c>
      <c r="C77" s="5" t="str">
        <f>IF('Объекты по КП'!C77="","",'Объекты по КП'!C77)</f>
        <v/>
      </c>
    </row>
    <row r="78" spans="1:3" x14ac:dyDescent="0.25">
      <c r="A78" t="str">
        <f>IF('Объекты по КП'!A78="","",'Объекты по КП'!A78)</f>
        <v/>
      </c>
      <c r="B78" t="str">
        <f>IF('Объекты по КП'!B78="","",'Объекты по КП'!B78)</f>
        <v/>
      </c>
      <c r="C78" s="5" t="str">
        <f>IF('Объекты по КП'!C78="","",'Объекты по КП'!C78)</f>
        <v/>
      </c>
    </row>
    <row r="79" spans="1:3" x14ac:dyDescent="0.25">
      <c r="A79" t="str">
        <f>IF('Объекты по КП'!A79="","",'Объекты по КП'!A79)</f>
        <v/>
      </c>
      <c r="B79" t="str">
        <f>IF('Объекты по КП'!B79="","",'Объекты по КП'!B79)</f>
        <v/>
      </c>
      <c r="C79" s="5" t="str">
        <f>IF('Объекты по КП'!C79="","",'Объекты по КП'!C79)</f>
        <v/>
      </c>
    </row>
    <row r="80" spans="1:3" x14ac:dyDescent="0.25">
      <c r="A80" t="str">
        <f>IF('Объекты по КП'!A80="","",'Объекты по КП'!A80)</f>
        <v/>
      </c>
      <c r="B80" t="str">
        <f>IF('Объекты по КП'!B80="","",'Объекты по КП'!B80)</f>
        <v/>
      </c>
      <c r="C80" s="5" t="str">
        <f>IF('Объекты по КП'!C80="","",'Объекты по КП'!C80)</f>
        <v/>
      </c>
    </row>
    <row r="81" spans="1:3" x14ac:dyDescent="0.25">
      <c r="A81" t="str">
        <f>IF('Объекты по КП'!A81="","",'Объекты по КП'!A81)</f>
        <v/>
      </c>
      <c r="B81" t="str">
        <f>IF('Объекты по КП'!B81="","",'Объекты по КП'!B81)</f>
        <v/>
      </c>
      <c r="C81" s="5" t="str">
        <f>IF('Объекты по КП'!C81="","",'Объекты по КП'!C81)</f>
        <v/>
      </c>
    </row>
    <row r="82" spans="1:3" x14ac:dyDescent="0.25">
      <c r="A82" t="str">
        <f>IF('Объекты по КП'!A82="","",'Объекты по КП'!A82)</f>
        <v/>
      </c>
      <c r="B82" t="str">
        <f>IF('Объекты по КП'!B82="","",'Объекты по КП'!B82)</f>
        <v/>
      </c>
      <c r="C82" s="5" t="str">
        <f>IF('Объекты по КП'!C82="","",'Объекты по КП'!C82)</f>
        <v/>
      </c>
    </row>
    <row r="83" spans="1:3" x14ac:dyDescent="0.25">
      <c r="A83" t="str">
        <f>IF('Объекты по КП'!A83="","",'Объекты по КП'!A83)</f>
        <v/>
      </c>
      <c r="B83" t="str">
        <f>IF('Объекты по КП'!B83="","",'Объекты по КП'!B83)</f>
        <v/>
      </c>
      <c r="C83" s="5" t="str">
        <f>IF('Объекты по КП'!C83="","",'Объекты по КП'!C83)</f>
        <v/>
      </c>
    </row>
    <row r="84" spans="1:3" x14ac:dyDescent="0.25">
      <c r="A84" t="str">
        <f>IF('Объекты по КП'!A84="","",'Объекты по КП'!A84)</f>
        <v/>
      </c>
      <c r="B84" t="str">
        <f>IF('Объекты по КП'!B84="","",'Объекты по КП'!B84)</f>
        <v/>
      </c>
      <c r="C84" s="5" t="str">
        <f>IF('Объекты по КП'!C84="","",'Объекты по КП'!C84)</f>
        <v/>
      </c>
    </row>
    <row r="85" spans="1:3" x14ac:dyDescent="0.25">
      <c r="A85" t="str">
        <f>IF('Объекты по КП'!A85="","",'Объекты по КП'!A85)</f>
        <v/>
      </c>
      <c r="B85" t="str">
        <f>IF('Объекты по КП'!B85="","",'Объекты по КП'!B85)</f>
        <v/>
      </c>
      <c r="C85" s="5" t="str">
        <f>IF('Объекты по КП'!C85="","",'Объекты по КП'!C85)</f>
        <v/>
      </c>
    </row>
    <row r="86" spans="1:3" x14ac:dyDescent="0.25">
      <c r="A86" t="str">
        <f>IF('Объекты по КП'!A86="","",'Объекты по КП'!A86)</f>
        <v/>
      </c>
      <c r="B86" t="str">
        <f>IF('Объекты по КП'!B86="","",'Объекты по КП'!B86)</f>
        <v/>
      </c>
      <c r="C86" s="5" t="str">
        <f>IF('Объекты по КП'!C86="","",'Объекты по КП'!C86)</f>
        <v/>
      </c>
    </row>
    <row r="87" spans="1:3" x14ac:dyDescent="0.25">
      <c r="A87" t="str">
        <f>IF('Объекты по КП'!A87="","",'Объекты по КП'!A87)</f>
        <v/>
      </c>
      <c r="B87" t="str">
        <f>IF('Объекты по КП'!B87="","",'Объекты по КП'!B87)</f>
        <v/>
      </c>
      <c r="C87" s="5" t="str">
        <f>IF('Объекты по КП'!C87="","",'Объекты по КП'!C87)</f>
        <v/>
      </c>
    </row>
    <row r="88" spans="1:3" x14ac:dyDescent="0.25">
      <c r="A88" t="str">
        <f>IF('Объекты по КП'!A88="","",'Объекты по КП'!A88)</f>
        <v/>
      </c>
      <c r="B88" t="str">
        <f>IF('Объекты по КП'!B88="","",'Объекты по КП'!B88)</f>
        <v/>
      </c>
      <c r="C88" s="5" t="str">
        <f>IF('Объекты по КП'!C88="","",'Объекты по КП'!C88)</f>
        <v/>
      </c>
    </row>
    <row r="89" spans="1:3" x14ac:dyDescent="0.25">
      <c r="A89" t="str">
        <f>IF('Объекты по КП'!A89="","",'Объекты по КП'!A89)</f>
        <v/>
      </c>
      <c r="B89" t="str">
        <f>IF('Объекты по КП'!B89="","",'Объекты по КП'!B89)</f>
        <v/>
      </c>
      <c r="C89" s="5" t="str">
        <f>IF('Объекты по КП'!C89="","",'Объекты по КП'!C89)</f>
        <v/>
      </c>
    </row>
    <row r="90" spans="1:3" x14ac:dyDescent="0.25">
      <c r="A90" t="str">
        <f>IF('Объекты по КП'!A90="","",'Объекты по КП'!A90)</f>
        <v/>
      </c>
      <c r="B90" t="str">
        <f>IF('Объекты по КП'!B90="","",'Объекты по КП'!B90)</f>
        <v/>
      </c>
      <c r="C90" s="5" t="str">
        <f>IF('Объекты по КП'!C90="","",'Объекты по КП'!C90)</f>
        <v/>
      </c>
    </row>
    <row r="91" spans="1:3" x14ac:dyDescent="0.25">
      <c r="A91" t="str">
        <f>IF('Объекты по КП'!A91="","",'Объекты по КП'!A91)</f>
        <v/>
      </c>
      <c r="B91" t="str">
        <f>IF('Объекты по КП'!B91="","",'Объекты по КП'!B91)</f>
        <v/>
      </c>
      <c r="C91" s="5" t="str">
        <f>IF('Объекты по КП'!C91="","",'Объекты по КП'!C91)</f>
        <v/>
      </c>
    </row>
    <row r="92" spans="1:3" x14ac:dyDescent="0.25">
      <c r="A92" t="str">
        <f>IF('Объекты по КП'!A92="","",'Объекты по КП'!A92)</f>
        <v/>
      </c>
      <c r="B92" t="str">
        <f>IF('Объекты по КП'!B92="","",'Объекты по КП'!B92)</f>
        <v/>
      </c>
      <c r="C92" s="5" t="str">
        <f>IF('Объекты по КП'!C92="","",'Объекты по КП'!C92)</f>
        <v/>
      </c>
    </row>
    <row r="93" spans="1:3" x14ac:dyDescent="0.25">
      <c r="A93" t="str">
        <f>IF('Объекты по КП'!A93="","",'Объекты по КП'!A93)</f>
        <v/>
      </c>
      <c r="B93" t="str">
        <f>IF('Объекты по КП'!B93="","",'Объекты по КП'!B93)</f>
        <v/>
      </c>
      <c r="C93" s="5" t="str">
        <f>IF('Объекты по КП'!C93="","",'Объекты по КП'!C93)</f>
        <v/>
      </c>
    </row>
    <row r="94" spans="1:3" x14ac:dyDescent="0.25">
      <c r="A94" t="str">
        <f>IF('Объекты по КП'!A94="","",'Объекты по КП'!A94)</f>
        <v/>
      </c>
      <c r="B94" t="str">
        <f>IF('Объекты по КП'!B94="","",'Объекты по КП'!B94)</f>
        <v/>
      </c>
      <c r="C94" s="5" t="str">
        <f>IF('Объекты по КП'!C94="","",'Объекты по КП'!C94)</f>
        <v/>
      </c>
    </row>
    <row r="95" spans="1:3" x14ac:dyDescent="0.25">
      <c r="A95" t="str">
        <f>IF('Объекты по КП'!A95="","",'Объекты по КП'!A95)</f>
        <v/>
      </c>
      <c r="B95" t="str">
        <f>IF('Объекты по КП'!B95="","",'Объекты по КП'!B95)</f>
        <v/>
      </c>
      <c r="C95" s="5" t="str">
        <f>IF('Объекты по КП'!C95="","",'Объекты по КП'!C95)</f>
        <v/>
      </c>
    </row>
    <row r="96" spans="1:3" x14ac:dyDescent="0.25">
      <c r="A96" t="str">
        <f>IF('Объекты по КП'!A96="","",'Объекты по КП'!A96)</f>
        <v/>
      </c>
      <c r="B96" t="str">
        <f>IF('Объекты по КП'!B96="","",'Объекты по КП'!B96)</f>
        <v/>
      </c>
      <c r="C96" s="5" t="str">
        <f>IF('Объекты по КП'!C96="","",'Объекты по КП'!C96)</f>
        <v/>
      </c>
    </row>
    <row r="97" spans="1:3" x14ac:dyDescent="0.25">
      <c r="A97" t="str">
        <f>IF('Объекты по КП'!A97="","",'Объекты по КП'!A97)</f>
        <v/>
      </c>
      <c r="B97" t="str">
        <f>IF('Объекты по КП'!B97="","",'Объекты по КП'!B97)</f>
        <v/>
      </c>
      <c r="C97" s="5" t="str">
        <f>IF('Объекты по КП'!C97="","",'Объекты по КП'!C97)</f>
        <v/>
      </c>
    </row>
    <row r="98" spans="1:3" x14ac:dyDescent="0.25">
      <c r="A98" t="str">
        <f>IF('Объекты по КП'!A98="","",'Объекты по КП'!A98)</f>
        <v/>
      </c>
      <c r="B98" t="str">
        <f>IF('Объекты по КП'!B98="","",'Объекты по КП'!B98)</f>
        <v/>
      </c>
      <c r="C98" s="5" t="str">
        <f>IF('Объекты по КП'!C98="","",'Объекты по КП'!C98)</f>
        <v/>
      </c>
    </row>
    <row r="99" spans="1:3" x14ac:dyDescent="0.25">
      <c r="A99" t="str">
        <f>IF('Объекты по КП'!A99="","",'Объекты по КП'!A99)</f>
        <v/>
      </c>
      <c r="B99" t="str">
        <f>IF('Объекты по КП'!B99="","",'Объекты по КП'!B99)</f>
        <v/>
      </c>
      <c r="C99" s="5" t="str">
        <f>IF('Объекты по КП'!C99="","",'Объекты по КП'!C99)</f>
        <v/>
      </c>
    </row>
    <row r="100" spans="1:3" x14ac:dyDescent="0.25">
      <c r="A100" t="str">
        <f>IF('Объекты по КП'!A100="","",'Объекты по КП'!A100)</f>
        <v/>
      </c>
      <c r="B100" t="str">
        <f>IF('Объекты по КП'!B100="","",'Объекты по КП'!B100)</f>
        <v/>
      </c>
      <c r="C100" s="5" t="str">
        <f>IF('Объекты по КП'!C100="","",'Объекты по КП'!C100)</f>
        <v/>
      </c>
    </row>
    <row r="101" spans="1:3" x14ac:dyDescent="0.25">
      <c r="A101" t="str">
        <f>IF('Объекты по КП'!A101="","",'Объекты по КП'!A101)</f>
        <v/>
      </c>
      <c r="B101" t="str">
        <f>IF('Объекты по КП'!B101="","",'Объекты по КП'!B101)</f>
        <v/>
      </c>
      <c r="C101" s="5" t="str">
        <f>IF('Объекты по КП'!C101="","",'Объекты по КП'!C101)</f>
        <v/>
      </c>
    </row>
    <row r="102" spans="1:3" x14ac:dyDescent="0.25">
      <c r="A102" t="str">
        <f>IF('Объекты по КП'!A102="","",'Объекты по КП'!A102)</f>
        <v/>
      </c>
      <c r="B102" t="str">
        <f>IF('Объекты по КП'!B102="","",'Объекты по КП'!B102)</f>
        <v/>
      </c>
      <c r="C102" s="5" t="str">
        <f>IF('Объекты по КП'!C102="","",'Объекты по КП'!C102)</f>
        <v/>
      </c>
    </row>
    <row r="103" spans="1:3" x14ac:dyDescent="0.25">
      <c r="A103" t="str">
        <f>IF('Объекты по КП'!A103="","",'Объекты по КП'!A103)</f>
        <v/>
      </c>
      <c r="B103" t="str">
        <f>IF('Объекты по КП'!B103="","",'Объекты по КП'!B103)</f>
        <v/>
      </c>
      <c r="C103" s="5" t="str">
        <f>IF('Объекты по КП'!C103="","",'Объекты по КП'!C103)</f>
        <v/>
      </c>
    </row>
    <row r="104" spans="1:3" x14ac:dyDescent="0.25">
      <c r="A104" t="str">
        <f>IF('Объекты по КП'!A104="","",'Объекты по КП'!A104)</f>
        <v/>
      </c>
      <c r="B104" t="str">
        <f>IF('Объекты по КП'!B104="","",'Объекты по КП'!B104)</f>
        <v/>
      </c>
      <c r="C104" s="5" t="str">
        <f>IF('Объекты по КП'!C104="","",'Объекты по КП'!C104)</f>
        <v/>
      </c>
    </row>
    <row r="105" spans="1:3" x14ac:dyDescent="0.25">
      <c r="A105" t="str">
        <f>IF('Объекты по КП'!A105="","",'Объекты по КП'!A105)</f>
        <v/>
      </c>
      <c r="B105" t="str">
        <f>IF('Объекты по КП'!B105="","",'Объекты по КП'!B105)</f>
        <v/>
      </c>
      <c r="C105" s="5" t="str">
        <f>IF('Объекты по КП'!C105="","",'Объекты по КП'!C105)</f>
        <v/>
      </c>
    </row>
    <row r="106" spans="1:3" x14ac:dyDescent="0.25">
      <c r="A106" t="str">
        <f>IF('Объекты по КП'!A106="","",'Объекты по КП'!A106)</f>
        <v/>
      </c>
      <c r="B106" t="str">
        <f>IF('Объекты по КП'!B106="","",'Объекты по КП'!B106)</f>
        <v/>
      </c>
      <c r="C106" s="5" t="str">
        <f>IF('Объекты по КП'!C106="","",'Объекты по КП'!C106)</f>
        <v/>
      </c>
    </row>
    <row r="107" spans="1:3" x14ac:dyDescent="0.25">
      <c r="A107" t="str">
        <f>IF('Объекты по КП'!A107="","",'Объекты по КП'!A107)</f>
        <v/>
      </c>
      <c r="B107" t="str">
        <f>IF('Объекты по КП'!B107="","",'Объекты по КП'!B107)</f>
        <v/>
      </c>
      <c r="C107" s="5" t="str">
        <f>IF('Объекты по КП'!C107="","",'Объекты по КП'!C107)</f>
        <v/>
      </c>
    </row>
    <row r="108" spans="1:3" x14ac:dyDescent="0.25">
      <c r="A108" t="str">
        <f>IF('Объекты по КП'!A108="","",'Объекты по КП'!A108)</f>
        <v/>
      </c>
      <c r="B108" t="str">
        <f>IF('Объекты по КП'!B108="","",'Объекты по КП'!B108)</f>
        <v/>
      </c>
      <c r="C108" s="5" t="str">
        <f>IF('Объекты по КП'!C108="","",'Объекты по КП'!C108)</f>
        <v/>
      </c>
    </row>
    <row r="109" spans="1:3" x14ac:dyDescent="0.25">
      <c r="A109" t="str">
        <f>IF('Объекты по КП'!A109="","",'Объекты по КП'!A109)</f>
        <v/>
      </c>
      <c r="B109" t="str">
        <f>IF('Объекты по КП'!B109="","",'Объекты по КП'!B109)</f>
        <v/>
      </c>
      <c r="C109" s="5" t="str">
        <f>IF('Объекты по КП'!C109="","",'Объекты по КП'!C109)</f>
        <v/>
      </c>
    </row>
    <row r="110" spans="1:3" x14ac:dyDescent="0.25">
      <c r="A110" t="str">
        <f>IF('Объекты по КП'!A110="","",'Объекты по КП'!A110)</f>
        <v/>
      </c>
      <c r="B110" t="str">
        <f>IF('Объекты по КП'!B110="","",'Объекты по КП'!B110)</f>
        <v/>
      </c>
      <c r="C110" s="5" t="str">
        <f>IF('Объекты по КП'!C110="","",'Объекты по КП'!C110)</f>
        <v/>
      </c>
    </row>
    <row r="111" spans="1:3" x14ac:dyDescent="0.25">
      <c r="A111" t="str">
        <f>IF('Объекты по КП'!A111="","",'Объекты по КП'!A111)</f>
        <v/>
      </c>
      <c r="B111" t="str">
        <f>IF('Объекты по КП'!B111="","",'Объекты по КП'!B111)</f>
        <v/>
      </c>
      <c r="C111" s="5" t="str">
        <f>IF('Объекты по КП'!C111="","",'Объекты по КП'!C111)</f>
        <v/>
      </c>
    </row>
    <row r="112" spans="1:3" x14ac:dyDescent="0.25">
      <c r="A112" t="str">
        <f>IF('Объекты по КП'!A112="","",'Объекты по КП'!A112)</f>
        <v/>
      </c>
      <c r="B112" t="str">
        <f>IF('Объекты по КП'!B112="","",'Объекты по КП'!B112)</f>
        <v/>
      </c>
      <c r="C112" s="5" t="str">
        <f>IF('Объекты по КП'!C112="","",'Объекты по КП'!C112)</f>
        <v/>
      </c>
    </row>
    <row r="113" spans="1:3" x14ac:dyDescent="0.25">
      <c r="A113" t="str">
        <f>IF('Объекты по КП'!A113="","",'Объекты по КП'!A113)</f>
        <v/>
      </c>
      <c r="B113" t="str">
        <f>IF('Объекты по КП'!B113="","",'Объекты по КП'!B113)</f>
        <v/>
      </c>
      <c r="C113" s="5" t="str">
        <f>IF('Объекты по КП'!C113="","",'Объекты по КП'!C113)</f>
        <v/>
      </c>
    </row>
    <row r="114" spans="1:3" x14ac:dyDescent="0.25">
      <c r="A114" t="str">
        <f>IF('Объекты по КП'!A114="","",'Объекты по КП'!A114)</f>
        <v/>
      </c>
      <c r="B114" t="str">
        <f>IF('Объекты по КП'!B114="","",'Объекты по КП'!B114)</f>
        <v/>
      </c>
      <c r="C114" s="5" t="str">
        <f>IF('Объекты по КП'!C114="","",'Объекты по КП'!C114)</f>
        <v/>
      </c>
    </row>
    <row r="115" spans="1:3" x14ac:dyDescent="0.25">
      <c r="A115" t="str">
        <f>IF('Объекты по КП'!A115="","",'Объекты по КП'!A115)</f>
        <v/>
      </c>
      <c r="B115" t="str">
        <f>IF('Объекты по КП'!B115="","",'Объекты по КП'!B115)</f>
        <v/>
      </c>
      <c r="C115" s="5" t="str">
        <f>IF('Объекты по КП'!C115="","",'Объекты по КП'!C115)</f>
        <v/>
      </c>
    </row>
    <row r="116" spans="1:3" x14ac:dyDescent="0.25">
      <c r="A116" t="str">
        <f>IF('Объекты по КП'!A116="","",'Объекты по КП'!A116)</f>
        <v/>
      </c>
      <c r="B116" t="str">
        <f>IF('Объекты по КП'!B116="","",'Объекты по КП'!B116)</f>
        <v/>
      </c>
      <c r="C116" s="5" t="str">
        <f>IF('Объекты по КП'!C116="","",'Объекты по КП'!C116)</f>
        <v/>
      </c>
    </row>
    <row r="117" spans="1:3" x14ac:dyDescent="0.25">
      <c r="A117" t="str">
        <f>IF('Объекты по КП'!A117="","",'Объекты по КП'!A117)</f>
        <v/>
      </c>
      <c r="B117" t="str">
        <f>IF('Объекты по КП'!B117="","",'Объекты по КП'!B117)</f>
        <v/>
      </c>
      <c r="C117" s="5" t="str">
        <f>IF('Объекты по КП'!C117="","",'Объекты по КП'!C117)</f>
        <v/>
      </c>
    </row>
    <row r="118" spans="1:3" x14ac:dyDescent="0.25">
      <c r="A118" t="str">
        <f>IF('Объекты по КП'!A118="","",'Объекты по КП'!A118)</f>
        <v/>
      </c>
      <c r="B118" t="str">
        <f>IF('Объекты по КП'!B118="","",'Объекты по КП'!B118)</f>
        <v/>
      </c>
      <c r="C118" s="5" t="str">
        <f>IF('Объекты по КП'!C118="","",'Объекты по КП'!C118)</f>
        <v/>
      </c>
    </row>
    <row r="119" spans="1:3" x14ac:dyDescent="0.25">
      <c r="A119" t="str">
        <f>IF('Объекты по КП'!A119="","",'Объекты по КП'!A119)</f>
        <v/>
      </c>
      <c r="B119" t="str">
        <f>IF('Объекты по КП'!B119="","",'Объекты по КП'!B119)</f>
        <v/>
      </c>
      <c r="C119" s="5" t="str">
        <f>IF('Объекты по КП'!C119="","",'Объекты по КП'!C119)</f>
        <v/>
      </c>
    </row>
    <row r="120" spans="1:3" x14ac:dyDescent="0.25">
      <c r="A120" t="str">
        <f>IF('Объекты по КП'!A120="","",'Объекты по КП'!A120)</f>
        <v/>
      </c>
      <c r="B120" t="str">
        <f>IF('Объекты по КП'!B120="","",'Объекты по КП'!B120)</f>
        <v/>
      </c>
      <c r="C120" s="5" t="str">
        <f>IF('Объекты по КП'!C120="","",'Объекты по КП'!C120)</f>
        <v/>
      </c>
    </row>
    <row r="121" spans="1:3" x14ac:dyDescent="0.25">
      <c r="A121" t="str">
        <f>IF('Объекты по КП'!A121="","",'Объекты по КП'!A121)</f>
        <v/>
      </c>
      <c r="B121" t="str">
        <f>IF('Объекты по КП'!B121="","",'Объекты по КП'!B121)</f>
        <v/>
      </c>
      <c r="C121" s="5" t="str">
        <f>IF('Объекты по КП'!C121="","",'Объекты по КП'!C121)</f>
        <v/>
      </c>
    </row>
    <row r="122" spans="1:3" x14ac:dyDescent="0.25">
      <c r="A122" t="str">
        <f>IF('Объекты по КП'!A122="","",'Объекты по КП'!A122)</f>
        <v/>
      </c>
      <c r="B122" t="str">
        <f>IF('Объекты по КП'!B122="","",'Объекты по КП'!B122)</f>
        <v/>
      </c>
      <c r="C122" s="5" t="str">
        <f>IF('Объекты по КП'!C122="","",'Объекты по КП'!C122)</f>
        <v/>
      </c>
    </row>
    <row r="123" spans="1:3" x14ac:dyDescent="0.25">
      <c r="A123" t="str">
        <f>IF('Объекты по КП'!A123="","",'Объекты по КП'!A123)</f>
        <v/>
      </c>
      <c r="B123" t="str">
        <f>IF('Объекты по КП'!B123="","",'Объекты по КП'!B123)</f>
        <v/>
      </c>
      <c r="C123" s="5" t="str">
        <f>IF('Объекты по КП'!C123="","",'Объекты по КП'!C123)</f>
        <v/>
      </c>
    </row>
    <row r="124" spans="1:3" x14ac:dyDescent="0.25">
      <c r="A124" t="str">
        <f>IF('Объекты по КП'!A124="","",'Объекты по КП'!A124)</f>
        <v/>
      </c>
      <c r="B124" t="str">
        <f>IF('Объекты по КП'!B124="","",'Объекты по КП'!B124)</f>
        <v/>
      </c>
      <c r="C124" s="5" t="str">
        <f>IF('Объекты по КП'!C124="","",'Объекты по КП'!C124)</f>
        <v/>
      </c>
    </row>
    <row r="125" spans="1:3" x14ac:dyDescent="0.25">
      <c r="A125" t="str">
        <f>IF('Объекты по КП'!A125="","",'Объекты по КП'!A125)</f>
        <v/>
      </c>
      <c r="B125" t="str">
        <f>IF('Объекты по КП'!B125="","",'Объекты по КП'!B125)</f>
        <v/>
      </c>
      <c r="C125" s="5" t="str">
        <f>IF('Объекты по КП'!C125="","",'Объекты по КП'!C125)</f>
        <v/>
      </c>
    </row>
    <row r="126" spans="1:3" x14ac:dyDescent="0.25">
      <c r="A126" t="str">
        <f>IF('Объекты по КП'!A126="","",'Объекты по КП'!A126)</f>
        <v/>
      </c>
      <c r="B126" t="str">
        <f>IF('Объекты по КП'!B126="","",'Объекты по КП'!B126)</f>
        <v/>
      </c>
      <c r="C126" s="5" t="str">
        <f>IF('Объекты по КП'!C126="","",'Объекты по КП'!C126)</f>
        <v/>
      </c>
    </row>
    <row r="127" spans="1:3" x14ac:dyDescent="0.25">
      <c r="A127" t="str">
        <f>IF('Объекты по КП'!A127="","",'Объекты по КП'!A127)</f>
        <v/>
      </c>
      <c r="B127" t="str">
        <f>IF('Объекты по КП'!B127="","",'Объекты по КП'!B127)</f>
        <v/>
      </c>
      <c r="C127" s="5" t="str">
        <f>IF('Объекты по КП'!C127="","",'Объекты по КП'!C127)</f>
        <v/>
      </c>
    </row>
    <row r="128" spans="1:3" x14ac:dyDescent="0.25">
      <c r="A128" t="str">
        <f>IF('Объекты по КП'!A128="","",'Объекты по КП'!A128)</f>
        <v/>
      </c>
      <c r="B128" t="str">
        <f>IF('Объекты по КП'!B128="","",'Объекты по КП'!B128)</f>
        <v/>
      </c>
      <c r="C128" s="5" t="str">
        <f>IF('Объекты по КП'!C128="","",'Объекты по КП'!C128)</f>
        <v/>
      </c>
    </row>
    <row r="129" spans="1:3" x14ac:dyDescent="0.25">
      <c r="A129" t="str">
        <f>IF('Объекты по КП'!A129="","",'Объекты по КП'!A129)</f>
        <v/>
      </c>
      <c r="B129" t="str">
        <f>IF('Объекты по КП'!B129="","",'Объекты по КП'!B129)</f>
        <v/>
      </c>
      <c r="C129" s="5" t="str">
        <f>IF('Объекты по КП'!C129="","",'Объекты по КП'!C129)</f>
        <v/>
      </c>
    </row>
    <row r="130" spans="1:3" x14ac:dyDescent="0.25">
      <c r="A130" t="str">
        <f>IF('Объекты по КП'!A130="","",'Объекты по КП'!A130)</f>
        <v/>
      </c>
      <c r="B130" t="str">
        <f>IF('Объекты по КП'!B130="","",'Объекты по КП'!B130)</f>
        <v/>
      </c>
      <c r="C130" s="5" t="str">
        <f>IF('Объекты по КП'!C130="","",'Объекты по КП'!C130)</f>
        <v/>
      </c>
    </row>
    <row r="131" spans="1:3" x14ac:dyDescent="0.25">
      <c r="A131" t="str">
        <f>IF('Объекты по КП'!A131="","",'Объекты по КП'!A131)</f>
        <v/>
      </c>
      <c r="B131" t="str">
        <f>IF('Объекты по КП'!B131="","",'Объекты по КП'!B131)</f>
        <v/>
      </c>
      <c r="C131" s="5" t="str">
        <f>IF('Объекты по КП'!C131="","",'Объекты по КП'!C131)</f>
        <v/>
      </c>
    </row>
    <row r="132" spans="1:3" x14ac:dyDescent="0.25">
      <c r="A132" t="str">
        <f>IF('Объекты по КП'!A132="","",'Объекты по КП'!A132)</f>
        <v/>
      </c>
      <c r="B132" t="str">
        <f>IF('Объекты по КП'!B132="","",'Объекты по КП'!B132)</f>
        <v/>
      </c>
      <c r="C132" s="5" t="str">
        <f>IF('Объекты по КП'!C132="","",'Объекты по КП'!C132)</f>
        <v/>
      </c>
    </row>
    <row r="133" spans="1:3" x14ac:dyDescent="0.25">
      <c r="A133" t="str">
        <f>IF('Объекты по КП'!A133="","",'Объекты по КП'!A133)</f>
        <v/>
      </c>
      <c r="B133" t="str">
        <f>IF('Объекты по КП'!B133="","",'Объекты по КП'!B133)</f>
        <v/>
      </c>
      <c r="C133" s="5" t="str">
        <f>IF('Объекты по КП'!C133="","",'Объекты по КП'!C133)</f>
        <v/>
      </c>
    </row>
    <row r="134" spans="1:3" x14ac:dyDescent="0.25">
      <c r="A134" t="str">
        <f>IF('Объекты по КП'!A134="","",'Объекты по КП'!A134)</f>
        <v/>
      </c>
      <c r="B134" t="str">
        <f>IF('Объекты по КП'!B134="","",'Объекты по КП'!B134)</f>
        <v/>
      </c>
      <c r="C134" s="5" t="str">
        <f>IF('Объекты по КП'!C134="","",'Объекты по КП'!C134)</f>
        <v/>
      </c>
    </row>
    <row r="135" spans="1:3" x14ac:dyDescent="0.25">
      <c r="A135" t="str">
        <f>IF('Объекты по КП'!A135="","",'Объекты по КП'!A135)</f>
        <v/>
      </c>
      <c r="B135" t="str">
        <f>IF('Объекты по КП'!B135="","",'Объекты по КП'!B135)</f>
        <v/>
      </c>
      <c r="C135" s="5" t="str">
        <f>IF('Объекты по КП'!C135="","",'Объекты по КП'!C135)</f>
        <v/>
      </c>
    </row>
    <row r="136" spans="1:3" x14ac:dyDescent="0.25">
      <c r="A136" t="str">
        <f>IF('Объекты по КП'!A136="","",'Объекты по КП'!A136)</f>
        <v/>
      </c>
      <c r="B136" t="str">
        <f>IF('Объекты по КП'!B136="","",'Объекты по КП'!B136)</f>
        <v/>
      </c>
      <c r="C136" s="5" t="str">
        <f>IF('Объекты по КП'!C136="","",'Объекты по КП'!C136)</f>
        <v/>
      </c>
    </row>
    <row r="137" spans="1:3" x14ac:dyDescent="0.25">
      <c r="A137" t="str">
        <f>IF('Объекты по КП'!A137="","",'Объекты по КП'!A137)</f>
        <v/>
      </c>
      <c r="B137" t="str">
        <f>IF('Объекты по КП'!B137="","",'Объекты по КП'!B137)</f>
        <v/>
      </c>
      <c r="C137" s="5" t="str">
        <f>IF('Объекты по КП'!C137="","",'Объекты по КП'!C137)</f>
        <v/>
      </c>
    </row>
    <row r="138" spans="1:3" x14ac:dyDescent="0.25">
      <c r="A138" t="str">
        <f>IF('Объекты по КП'!A138="","",'Объекты по КП'!A138)</f>
        <v/>
      </c>
      <c r="B138" t="str">
        <f>IF('Объекты по КП'!B138="","",'Объекты по КП'!B138)</f>
        <v/>
      </c>
      <c r="C138" s="5" t="str">
        <f>IF('Объекты по КП'!C138="","",'Объекты по КП'!C138)</f>
        <v/>
      </c>
    </row>
    <row r="139" spans="1:3" x14ac:dyDescent="0.25">
      <c r="A139" t="str">
        <f>IF('Объекты по КП'!A139="","",'Объекты по КП'!A139)</f>
        <v/>
      </c>
      <c r="B139" t="str">
        <f>IF('Объекты по КП'!B139="","",'Объекты по КП'!B139)</f>
        <v/>
      </c>
      <c r="C139" s="5" t="str">
        <f>IF('Объекты по КП'!C139="","",'Объекты по КП'!C139)</f>
        <v/>
      </c>
    </row>
    <row r="140" spans="1:3" x14ac:dyDescent="0.25">
      <c r="A140" t="str">
        <f>IF('Объекты по КП'!A140="","",'Объекты по КП'!A140)</f>
        <v/>
      </c>
      <c r="B140" t="str">
        <f>IF('Объекты по КП'!B140="","",'Объекты по КП'!B140)</f>
        <v/>
      </c>
      <c r="C140" s="5" t="str">
        <f>IF('Объекты по КП'!C140="","",'Объекты по КП'!C140)</f>
        <v/>
      </c>
    </row>
    <row r="141" spans="1:3" x14ac:dyDescent="0.25">
      <c r="A141" t="str">
        <f>IF('Объекты по КП'!A141="","",'Объекты по КП'!A141)</f>
        <v/>
      </c>
      <c r="B141" t="str">
        <f>IF('Объекты по КП'!B141="","",'Объекты по КП'!B141)</f>
        <v/>
      </c>
      <c r="C141" s="5" t="str">
        <f>IF('Объекты по КП'!C141="","",'Объекты по КП'!C141)</f>
        <v/>
      </c>
    </row>
    <row r="142" spans="1:3" x14ac:dyDescent="0.25">
      <c r="A142" t="str">
        <f>IF('Объекты по КП'!A142="","",'Объекты по КП'!A142)</f>
        <v/>
      </c>
      <c r="B142" t="str">
        <f>IF('Объекты по КП'!B142="","",'Объекты по КП'!B142)</f>
        <v/>
      </c>
      <c r="C142" s="5" t="str">
        <f>IF('Объекты по КП'!C142="","",'Объекты по КП'!C142)</f>
        <v/>
      </c>
    </row>
    <row r="143" spans="1:3" x14ac:dyDescent="0.25">
      <c r="A143" t="str">
        <f>IF('Объекты по КП'!A143="","",'Объекты по КП'!A143)</f>
        <v/>
      </c>
      <c r="B143" t="str">
        <f>IF('Объекты по КП'!B143="","",'Объекты по КП'!B143)</f>
        <v/>
      </c>
      <c r="C143" s="5" t="str">
        <f>IF('Объекты по КП'!C143="","",'Объекты по КП'!C143)</f>
        <v/>
      </c>
    </row>
    <row r="144" spans="1:3" x14ac:dyDescent="0.25">
      <c r="A144" t="str">
        <f>IF('Объекты по КП'!A144="","",'Объекты по КП'!A144)</f>
        <v/>
      </c>
      <c r="B144" t="str">
        <f>IF('Объекты по КП'!B144="","",'Объекты по КП'!B144)</f>
        <v/>
      </c>
      <c r="C144" s="5" t="str">
        <f>IF('Объекты по КП'!C144="","",'Объекты по КП'!C144)</f>
        <v/>
      </c>
    </row>
    <row r="145" spans="1:3" x14ac:dyDescent="0.25">
      <c r="A145" t="str">
        <f>IF('Объекты по КП'!A145="","",'Объекты по КП'!A145)</f>
        <v/>
      </c>
      <c r="B145" t="str">
        <f>IF('Объекты по КП'!B145="","",'Объекты по КП'!B145)</f>
        <v/>
      </c>
      <c r="C145" s="5" t="str">
        <f>IF('Объекты по КП'!C145="","",'Объекты по КП'!C145)</f>
        <v/>
      </c>
    </row>
    <row r="146" spans="1:3" x14ac:dyDescent="0.25">
      <c r="A146" t="str">
        <f>IF('Объекты по КП'!A146="","",'Объекты по КП'!A146)</f>
        <v/>
      </c>
      <c r="B146" t="str">
        <f>IF('Объекты по КП'!B146="","",'Объекты по КП'!B146)</f>
        <v/>
      </c>
      <c r="C146" s="5" t="str">
        <f>IF('Объекты по КП'!C146="","",'Объекты по КП'!C146)</f>
        <v/>
      </c>
    </row>
    <row r="147" spans="1:3" x14ac:dyDescent="0.25">
      <c r="A147" t="str">
        <f>IF('Объекты по КП'!A147="","",'Объекты по КП'!A147)</f>
        <v/>
      </c>
      <c r="B147" t="str">
        <f>IF('Объекты по КП'!B147="","",'Объекты по КП'!B147)</f>
        <v/>
      </c>
      <c r="C147" s="5" t="str">
        <f>IF('Объекты по КП'!C147="","",'Объекты по КП'!C147)</f>
        <v/>
      </c>
    </row>
    <row r="148" spans="1:3" x14ac:dyDescent="0.25">
      <c r="A148" t="str">
        <f>IF('Объекты по КП'!A148="","",'Объекты по КП'!A148)</f>
        <v/>
      </c>
      <c r="B148" t="str">
        <f>IF('Объекты по КП'!B148="","",'Объекты по КП'!B148)</f>
        <v/>
      </c>
      <c r="C148" s="5" t="str">
        <f>IF('Объекты по КП'!C148="","",'Объекты по КП'!C148)</f>
        <v/>
      </c>
    </row>
    <row r="149" spans="1:3" x14ac:dyDescent="0.25">
      <c r="A149" t="str">
        <f>IF('Объекты по КП'!A149="","",'Объекты по КП'!A149)</f>
        <v/>
      </c>
      <c r="B149" t="str">
        <f>IF('Объекты по КП'!B149="","",'Объекты по КП'!B149)</f>
        <v/>
      </c>
      <c r="C149" s="5" t="str">
        <f>IF('Объекты по КП'!C149="","",'Объекты по КП'!C149)</f>
        <v/>
      </c>
    </row>
    <row r="150" spans="1:3" x14ac:dyDescent="0.25">
      <c r="A150" t="str">
        <f>IF('Объекты по КП'!A150="","",'Объекты по КП'!A150)</f>
        <v/>
      </c>
      <c r="B150" t="str">
        <f>IF('Объекты по КП'!B150="","",'Объекты по КП'!B150)</f>
        <v/>
      </c>
      <c r="C150" s="5" t="str">
        <f>IF('Объекты по КП'!C150="","",'Объекты по КП'!C150)</f>
        <v/>
      </c>
    </row>
    <row r="151" spans="1:3" x14ac:dyDescent="0.25">
      <c r="A151" t="str">
        <f>IF('Объекты по КП'!A151="","",'Объекты по КП'!A151)</f>
        <v/>
      </c>
      <c r="B151" t="str">
        <f>IF('Объекты по КП'!B151="","",'Объекты по КП'!B151)</f>
        <v/>
      </c>
      <c r="C151" s="5" t="str">
        <f>IF('Объекты по КП'!C151="","",'Объекты по КП'!C151)</f>
        <v/>
      </c>
    </row>
    <row r="152" spans="1:3" x14ac:dyDescent="0.25">
      <c r="A152" t="str">
        <f>IF('Объекты по КП'!A152="","",'Объекты по КП'!A152)</f>
        <v/>
      </c>
      <c r="B152" t="str">
        <f>IF('Объекты по КП'!B152="","",'Объекты по КП'!B152)</f>
        <v/>
      </c>
      <c r="C152" s="5" t="str">
        <f>IF('Объекты по КП'!C152="","",'Объекты по КП'!C152)</f>
        <v/>
      </c>
    </row>
    <row r="153" spans="1:3" x14ac:dyDescent="0.25">
      <c r="A153" t="str">
        <f>IF('Объекты по КП'!A153="","",'Объекты по КП'!A153)</f>
        <v/>
      </c>
      <c r="B153" t="str">
        <f>IF('Объекты по КП'!B153="","",'Объекты по КП'!B153)</f>
        <v/>
      </c>
      <c r="C153" s="5" t="str">
        <f>IF('Объекты по КП'!C153="","",'Объекты по КП'!C153)</f>
        <v/>
      </c>
    </row>
    <row r="154" spans="1:3" x14ac:dyDescent="0.25">
      <c r="A154" t="str">
        <f>IF('Объекты по КП'!A154="","",'Объекты по КП'!A154)</f>
        <v/>
      </c>
      <c r="B154" t="str">
        <f>IF('Объекты по КП'!B154="","",'Объекты по КП'!B154)</f>
        <v/>
      </c>
      <c r="C154" s="5" t="str">
        <f>IF('Объекты по КП'!C154="","",'Объекты по КП'!C154)</f>
        <v/>
      </c>
    </row>
    <row r="155" spans="1:3" x14ac:dyDescent="0.25">
      <c r="A155" t="str">
        <f>IF('Объекты по КП'!A155="","",'Объекты по КП'!A155)</f>
        <v/>
      </c>
      <c r="B155" t="str">
        <f>IF('Объекты по КП'!B155="","",'Объекты по КП'!B155)</f>
        <v/>
      </c>
      <c r="C155" s="5" t="str">
        <f>IF('Объекты по КП'!C155="","",'Объекты по КП'!C155)</f>
        <v/>
      </c>
    </row>
    <row r="156" spans="1:3" x14ac:dyDescent="0.25">
      <c r="A156" t="str">
        <f>IF('Объекты по КП'!A156="","",'Объекты по КП'!A156)</f>
        <v/>
      </c>
      <c r="B156" t="str">
        <f>IF('Объекты по КП'!B156="","",'Объекты по КП'!B156)</f>
        <v/>
      </c>
      <c r="C156" s="5" t="str">
        <f>IF('Объекты по КП'!C156="","",'Объекты по КП'!C156)</f>
        <v/>
      </c>
    </row>
    <row r="157" spans="1:3" x14ac:dyDescent="0.25">
      <c r="A157" t="str">
        <f>IF('Объекты по КП'!A157="","",'Объекты по КП'!A157)</f>
        <v/>
      </c>
      <c r="B157" t="str">
        <f>IF('Объекты по КП'!B157="","",'Объекты по КП'!B157)</f>
        <v/>
      </c>
      <c r="C157" s="5" t="str">
        <f>IF('Объекты по КП'!C157="","",'Объекты по КП'!C157)</f>
        <v/>
      </c>
    </row>
    <row r="158" spans="1:3" x14ac:dyDescent="0.25">
      <c r="A158" t="str">
        <f>IF('Объекты по КП'!A158="","",'Объекты по КП'!A158)</f>
        <v/>
      </c>
      <c r="B158" t="str">
        <f>IF('Объекты по КП'!B158="","",'Объекты по КП'!B158)</f>
        <v/>
      </c>
      <c r="C158" s="5" t="str">
        <f>IF('Объекты по КП'!C158="","",'Объекты по КП'!C158)</f>
        <v/>
      </c>
    </row>
    <row r="159" spans="1:3" x14ac:dyDescent="0.25">
      <c r="A159" t="str">
        <f>IF('Объекты по КП'!A159="","",'Объекты по КП'!A159)</f>
        <v/>
      </c>
      <c r="B159" t="str">
        <f>IF('Объекты по КП'!B159="","",'Объекты по КП'!B159)</f>
        <v/>
      </c>
      <c r="C159" s="5" t="str">
        <f>IF('Объекты по КП'!C159="","",'Объекты по КП'!C159)</f>
        <v/>
      </c>
    </row>
    <row r="160" spans="1:3" x14ac:dyDescent="0.25">
      <c r="A160" t="str">
        <f>IF('Объекты по КП'!A160="","",'Объекты по КП'!A160)</f>
        <v/>
      </c>
      <c r="B160" t="str">
        <f>IF('Объекты по КП'!B160="","",'Объекты по КП'!B160)</f>
        <v/>
      </c>
      <c r="C160" s="5" t="str">
        <f>IF('Объекты по КП'!C160="","",'Объекты по КП'!C160)</f>
        <v/>
      </c>
    </row>
    <row r="161" spans="1:3" x14ac:dyDescent="0.25">
      <c r="A161" t="str">
        <f>IF('Объекты по КП'!A161="","",'Объекты по КП'!A161)</f>
        <v/>
      </c>
      <c r="B161" t="str">
        <f>IF('Объекты по КП'!B161="","",'Объекты по КП'!B161)</f>
        <v/>
      </c>
      <c r="C161" s="5" t="str">
        <f>IF('Объекты по КП'!C161="","",'Объекты по КП'!C161)</f>
        <v/>
      </c>
    </row>
    <row r="162" spans="1:3" x14ac:dyDescent="0.25">
      <c r="A162" t="str">
        <f>IF('Объекты по КП'!A162="","",'Объекты по КП'!A162)</f>
        <v/>
      </c>
      <c r="B162" t="str">
        <f>IF('Объекты по КП'!B162="","",'Объекты по КП'!B162)</f>
        <v/>
      </c>
      <c r="C162" s="5" t="str">
        <f>IF('Объекты по КП'!C162="","",'Объекты по КП'!C162)</f>
        <v/>
      </c>
    </row>
    <row r="163" spans="1:3" x14ac:dyDescent="0.25">
      <c r="A163" t="str">
        <f>IF('Объекты по КП'!A163="","",'Объекты по КП'!A163)</f>
        <v/>
      </c>
      <c r="B163" t="str">
        <f>IF('Объекты по КП'!B163="","",'Объекты по КП'!B163)</f>
        <v/>
      </c>
      <c r="C163" s="5" t="str">
        <f>IF('Объекты по КП'!C163="","",'Объекты по КП'!C163)</f>
        <v/>
      </c>
    </row>
    <row r="164" spans="1:3" x14ac:dyDescent="0.25">
      <c r="A164" t="str">
        <f>IF('Объекты по КП'!A164="","",'Объекты по КП'!A164)</f>
        <v/>
      </c>
      <c r="B164" t="str">
        <f>IF('Объекты по КП'!B164="","",'Объекты по КП'!B164)</f>
        <v/>
      </c>
      <c r="C164" s="5" t="str">
        <f>IF('Объекты по КП'!C164="","",'Объекты по КП'!C164)</f>
        <v/>
      </c>
    </row>
    <row r="165" spans="1:3" x14ac:dyDescent="0.25">
      <c r="A165" t="str">
        <f>IF('Объекты по КП'!A165="","",'Объекты по КП'!A165)</f>
        <v/>
      </c>
      <c r="B165" t="str">
        <f>IF('Объекты по КП'!B165="","",'Объекты по КП'!B165)</f>
        <v/>
      </c>
      <c r="C165" s="5" t="str">
        <f>IF('Объекты по КП'!C165="","",'Объекты по КП'!C165)</f>
        <v/>
      </c>
    </row>
    <row r="166" spans="1:3" x14ac:dyDescent="0.25">
      <c r="A166" t="str">
        <f>IF('Объекты по КП'!A166="","",'Объекты по КП'!A166)</f>
        <v/>
      </c>
      <c r="B166" t="str">
        <f>IF('Объекты по КП'!B166="","",'Объекты по КП'!B166)</f>
        <v/>
      </c>
      <c r="C166" s="5" t="str">
        <f>IF('Объекты по КП'!C166="","",'Объекты по КП'!C166)</f>
        <v/>
      </c>
    </row>
    <row r="167" spans="1:3" x14ac:dyDescent="0.25">
      <c r="A167" t="str">
        <f>IF('Объекты по КП'!A167="","",'Объекты по КП'!A167)</f>
        <v/>
      </c>
      <c r="B167" t="str">
        <f>IF('Объекты по КП'!B167="","",'Объекты по КП'!B167)</f>
        <v/>
      </c>
      <c r="C167" s="5" t="str">
        <f>IF('Объекты по КП'!C167="","",'Объекты по КП'!C167)</f>
        <v/>
      </c>
    </row>
    <row r="168" spans="1:3" x14ac:dyDescent="0.25">
      <c r="A168" t="str">
        <f>IF('Объекты по КП'!A168="","",'Объекты по КП'!A168)</f>
        <v/>
      </c>
      <c r="B168" t="str">
        <f>IF('Объекты по КП'!B168="","",'Объекты по КП'!B168)</f>
        <v/>
      </c>
      <c r="C168" s="5" t="str">
        <f>IF('Объекты по КП'!C168="","",'Объекты по КП'!C168)</f>
        <v/>
      </c>
    </row>
    <row r="169" spans="1:3" x14ac:dyDescent="0.25">
      <c r="A169" t="str">
        <f>IF('Объекты по КП'!A169="","",'Объекты по КП'!A169)</f>
        <v/>
      </c>
      <c r="B169" t="str">
        <f>IF('Объекты по КП'!B169="","",'Объекты по КП'!B169)</f>
        <v/>
      </c>
      <c r="C169" s="5" t="str">
        <f>IF('Объекты по КП'!C169="","",'Объекты по КП'!C169)</f>
        <v/>
      </c>
    </row>
    <row r="170" spans="1:3" x14ac:dyDescent="0.25">
      <c r="A170" t="str">
        <f>IF('Объекты по КП'!A170="","",'Объекты по КП'!A170)</f>
        <v/>
      </c>
      <c r="B170" t="str">
        <f>IF('Объекты по КП'!B170="","",'Объекты по КП'!B170)</f>
        <v/>
      </c>
      <c r="C170" s="5" t="str">
        <f>IF('Объекты по КП'!C170="","",'Объекты по КП'!C170)</f>
        <v/>
      </c>
    </row>
    <row r="171" spans="1:3" x14ac:dyDescent="0.25">
      <c r="A171" t="str">
        <f>IF('Объекты по КП'!A171="","",'Объекты по КП'!A171)</f>
        <v/>
      </c>
      <c r="B171" t="str">
        <f>IF('Объекты по КП'!B171="","",'Объекты по КП'!B171)</f>
        <v/>
      </c>
      <c r="C171" s="5" t="str">
        <f>IF('Объекты по КП'!C171="","",'Объекты по КП'!C171)</f>
        <v/>
      </c>
    </row>
    <row r="172" spans="1:3" x14ac:dyDescent="0.25">
      <c r="A172" t="str">
        <f>IF('Объекты по КП'!A172="","",'Объекты по КП'!A172)</f>
        <v/>
      </c>
      <c r="B172" t="str">
        <f>IF('Объекты по КП'!B172="","",'Объекты по КП'!B172)</f>
        <v/>
      </c>
      <c r="C172" s="5" t="str">
        <f>IF('Объекты по КП'!C172="","",'Объекты по КП'!C172)</f>
        <v/>
      </c>
    </row>
    <row r="173" spans="1:3" x14ac:dyDescent="0.25">
      <c r="A173" t="str">
        <f>IF('Объекты по КП'!A173="","",'Объекты по КП'!A173)</f>
        <v/>
      </c>
      <c r="B173" t="str">
        <f>IF('Объекты по КП'!B173="","",'Объекты по КП'!B173)</f>
        <v/>
      </c>
      <c r="C173" s="5" t="str">
        <f>IF('Объекты по КП'!C173="","",'Объекты по КП'!C173)</f>
        <v/>
      </c>
    </row>
    <row r="174" spans="1:3" x14ac:dyDescent="0.25">
      <c r="A174" t="str">
        <f>IF('Объекты по КП'!A174="","",'Объекты по КП'!A174)</f>
        <v/>
      </c>
      <c r="B174" t="str">
        <f>IF('Объекты по КП'!B174="","",'Объекты по КП'!B174)</f>
        <v/>
      </c>
      <c r="C174" s="5" t="str">
        <f>IF('Объекты по КП'!C174="","",'Объекты по КП'!C174)</f>
        <v/>
      </c>
    </row>
    <row r="175" spans="1:3" x14ac:dyDescent="0.25">
      <c r="A175" t="str">
        <f>IF('Объекты по КП'!A175="","",'Объекты по КП'!A175)</f>
        <v/>
      </c>
      <c r="B175" t="str">
        <f>IF('Объекты по КП'!B175="","",'Объекты по КП'!B175)</f>
        <v/>
      </c>
      <c r="C175" s="5" t="str">
        <f>IF('Объекты по КП'!C175="","",'Объекты по КП'!C175)</f>
        <v/>
      </c>
    </row>
    <row r="176" spans="1:3" x14ac:dyDescent="0.25">
      <c r="A176" t="str">
        <f>IF('Объекты по КП'!A176="","",'Объекты по КП'!A176)</f>
        <v/>
      </c>
      <c r="B176" t="str">
        <f>IF('Объекты по КП'!B176="","",'Объекты по КП'!B176)</f>
        <v/>
      </c>
      <c r="C176" s="5" t="str">
        <f>IF('Объекты по КП'!C176="","",'Объекты по КП'!C176)</f>
        <v/>
      </c>
    </row>
    <row r="177" spans="1:3" x14ac:dyDescent="0.25">
      <c r="A177" t="str">
        <f>IF('Объекты по КП'!A177="","",'Объекты по КП'!A177)</f>
        <v/>
      </c>
      <c r="B177" t="str">
        <f>IF('Объекты по КП'!B177="","",'Объекты по КП'!B177)</f>
        <v/>
      </c>
      <c r="C177" s="5" t="str">
        <f>IF('Объекты по КП'!C177="","",'Объекты по КП'!C177)</f>
        <v/>
      </c>
    </row>
    <row r="178" spans="1:3" x14ac:dyDescent="0.25">
      <c r="A178" t="str">
        <f>IF('Объекты по КП'!A178="","",'Объекты по КП'!A178)</f>
        <v/>
      </c>
      <c r="B178" t="str">
        <f>IF('Объекты по КП'!B178="","",'Объекты по КП'!B178)</f>
        <v/>
      </c>
      <c r="C178" s="5" t="str">
        <f>IF('Объекты по КП'!C178="","",'Объекты по КП'!C178)</f>
        <v/>
      </c>
    </row>
    <row r="179" spans="1:3" x14ac:dyDescent="0.25">
      <c r="A179" t="str">
        <f>IF('Объекты по КП'!A179="","",'Объекты по КП'!A179)</f>
        <v/>
      </c>
      <c r="B179" t="str">
        <f>IF('Объекты по КП'!B179="","",'Объекты по КП'!B179)</f>
        <v/>
      </c>
      <c r="C179" s="5" t="str">
        <f>IF('Объекты по КП'!C179="","",'Объекты по КП'!C179)</f>
        <v/>
      </c>
    </row>
    <row r="180" spans="1:3" x14ac:dyDescent="0.25">
      <c r="A180" t="str">
        <f>IF('Объекты по КП'!A180="","",'Объекты по КП'!A180)</f>
        <v/>
      </c>
      <c r="B180" t="str">
        <f>IF('Объекты по КП'!B180="","",'Объекты по КП'!B180)</f>
        <v/>
      </c>
      <c r="C180" s="5" t="str">
        <f>IF('Объекты по КП'!C180="","",'Объекты по КП'!C180)</f>
        <v/>
      </c>
    </row>
    <row r="181" spans="1:3" x14ac:dyDescent="0.25">
      <c r="A181" t="str">
        <f>IF('Объекты по КП'!A181="","",'Объекты по КП'!A181)</f>
        <v/>
      </c>
      <c r="B181" t="str">
        <f>IF('Объекты по КП'!B181="","",'Объекты по КП'!B181)</f>
        <v/>
      </c>
      <c r="C181" s="5" t="str">
        <f>IF('Объекты по КП'!C181="","",'Объекты по КП'!C181)</f>
        <v/>
      </c>
    </row>
    <row r="182" spans="1:3" x14ac:dyDescent="0.25">
      <c r="A182" t="str">
        <f>IF('Объекты по КП'!A182="","",'Объекты по КП'!A182)</f>
        <v/>
      </c>
      <c r="B182" t="str">
        <f>IF('Объекты по КП'!B182="","",'Объекты по КП'!B182)</f>
        <v/>
      </c>
      <c r="C182" s="5" t="str">
        <f>IF('Объекты по КП'!C182="","",'Объекты по КП'!C182)</f>
        <v/>
      </c>
    </row>
    <row r="183" spans="1:3" x14ac:dyDescent="0.25">
      <c r="A183" t="str">
        <f>IF('Объекты по КП'!A183="","",'Объекты по КП'!A183)</f>
        <v/>
      </c>
      <c r="B183" t="str">
        <f>IF('Объекты по КП'!B183="","",'Объекты по КП'!B183)</f>
        <v/>
      </c>
      <c r="C183" s="5" t="str">
        <f>IF('Объекты по КП'!C183="","",'Объекты по КП'!C183)</f>
        <v/>
      </c>
    </row>
    <row r="184" spans="1:3" x14ac:dyDescent="0.25">
      <c r="A184" t="str">
        <f>IF('Объекты по КП'!A184="","",'Объекты по КП'!A184)</f>
        <v/>
      </c>
      <c r="B184" t="str">
        <f>IF('Объекты по КП'!B184="","",'Объекты по КП'!B184)</f>
        <v/>
      </c>
      <c r="C184" s="5" t="str">
        <f>IF('Объекты по КП'!C184="","",'Объекты по КП'!C184)</f>
        <v/>
      </c>
    </row>
    <row r="185" spans="1:3" x14ac:dyDescent="0.25">
      <c r="A185" t="str">
        <f>IF('Объекты по КП'!A185="","",'Объекты по КП'!A185)</f>
        <v/>
      </c>
      <c r="B185" t="str">
        <f>IF('Объекты по КП'!B185="","",'Объекты по КП'!B185)</f>
        <v/>
      </c>
      <c r="C185" s="5" t="str">
        <f>IF('Объекты по КП'!C185="","",'Объекты по КП'!C185)</f>
        <v/>
      </c>
    </row>
    <row r="186" spans="1:3" x14ac:dyDescent="0.25">
      <c r="A186" t="str">
        <f>IF('Объекты по КП'!A186="","",'Объекты по КП'!A186)</f>
        <v/>
      </c>
      <c r="B186" t="str">
        <f>IF('Объекты по КП'!B186="","",'Объекты по КП'!B186)</f>
        <v/>
      </c>
      <c r="C186" s="5" t="str">
        <f>IF('Объекты по КП'!C186="","",'Объекты по КП'!C186)</f>
        <v/>
      </c>
    </row>
    <row r="187" spans="1:3" x14ac:dyDescent="0.25">
      <c r="A187" t="str">
        <f>IF('Объекты по КП'!A187="","",'Объекты по КП'!A187)</f>
        <v/>
      </c>
      <c r="B187" t="str">
        <f>IF('Объекты по КП'!B187="","",'Объекты по КП'!B187)</f>
        <v/>
      </c>
      <c r="C187" s="5" t="str">
        <f>IF('Объекты по КП'!C187="","",'Объекты по КП'!C187)</f>
        <v/>
      </c>
    </row>
    <row r="188" spans="1:3" x14ac:dyDescent="0.25">
      <c r="A188" t="str">
        <f>IF('Объекты по КП'!A188="","",'Объекты по КП'!A188)</f>
        <v/>
      </c>
      <c r="B188" t="str">
        <f>IF('Объекты по КП'!B188="","",'Объекты по КП'!B188)</f>
        <v/>
      </c>
      <c r="C188" s="5" t="str">
        <f>IF('Объекты по КП'!C188="","",'Объекты по КП'!C188)</f>
        <v/>
      </c>
    </row>
    <row r="189" spans="1:3" x14ac:dyDescent="0.25">
      <c r="A189" t="str">
        <f>IF('Объекты по КП'!A189="","",'Объекты по КП'!A189)</f>
        <v/>
      </c>
      <c r="B189" t="str">
        <f>IF('Объекты по КП'!B189="","",'Объекты по КП'!B189)</f>
        <v/>
      </c>
      <c r="C189" s="5" t="str">
        <f>IF('Объекты по КП'!C189="","",'Объекты по КП'!C189)</f>
        <v/>
      </c>
    </row>
    <row r="190" spans="1:3" x14ac:dyDescent="0.25">
      <c r="A190" t="str">
        <f>IF('Объекты по КП'!A190="","",'Объекты по КП'!A190)</f>
        <v/>
      </c>
      <c r="B190" t="str">
        <f>IF('Объекты по КП'!B190="","",'Объекты по КП'!B190)</f>
        <v/>
      </c>
      <c r="C190" s="5" t="str">
        <f>IF('Объекты по КП'!C190="","",'Объекты по КП'!C190)</f>
        <v/>
      </c>
    </row>
    <row r="191" spans="1:3" x14ac:dyDescent="0.25">
      <c r="A191" t="str">
        <f>IF('Объекты по КП'!A191="","",'Объекты по КП'!A191)</f>
        <v/>
      </c>
      <c r="B191" t="str">
        <f>IF('Объекты по КП'!B191="","",'Объекты по КП'!B191)</f>
        <v/>
      </c>
      <c r="C191" s="5" t="str">
        <f>IF('Объекты по КП'!C191="","",'Объекты по КП'!C191)</f>
        <v/>
      </c>
    </row>
    <row r="192" spans="1:3" x14ac:dyDescent="0.25">
      <c r="A192" t="str">
        <f>IF('Объекты по КП'!A192="","",'Объекты по КП'!A192)</f>
        <v/>
      </c>
      <c r="B192" t="str">
        <f>IF('Объекты по КП'!B192="","",'Объекты по КП'!B192)</f>
        <v/>
      </c>
      <c r="C192" s="5" t="str">
        <f>IF('Объекты по КП'!C192="","",'Объекты по КП'!C192)</f>
        <v/>
      </c>
    </row>
    <row r="193" spans="1:3" x14ac:dyDescent="0.25">
      <c r="A193" t="str">
        <f>IF('Объекты по КП'!A193="","",'Объекты по КП'!A193)</f>
        <v/>
      </c>
      <c r="B193" t="str">
        <f>IF('Объекты по КП'!B193="","",'Объекты по КП'!B193)</f>
        <v/>
      </c>
      <c r="C193" s="5" t="str">
        <f>IF('Объекты по КП'!C193="","",'Объекты по КП'!C193)</f>
        <v/>
      </c>
    </row>
    <row r="194" spans="1:3" x14ac:dyDescent="0.25">
      <c r="A194" t="str">
        <f>IF('Объекты по КП'!A194="","",'Объекты по КП'!A194)</f>
        <v/>
      </c>
      <c r="B194" t="str">
        <f>IF('Объекты по КП'!B194="","",'Объекты по КП'!B194)</f>
        <v/>
      </c>
      <c r="C194" s="5" t="str">
        <f>IF('Объекты по КП'!C194="","",'Объекты по КП'!C194)</f>
        <v/>
      </c>
    </row>
    <row r="195" spans="1:3" x14ac:dyDescent="0.25">
      <c r="A195" t="str">
        <f>IF('Объекты по КП'!A195="","",'Объекты по КП'!A195)</f>
        <v/>
      </c>
      <c r="B195" t="str">
        <f>IF('Объекты по КП'!B195="","",'Объекты по КП'!B195)</f>
        <v/>
      </c>
      <c r="C195" s="5" t="str">
        <f>IF('Объекты по КП'!C195="","",'Объекты по КП'!C195)</f>
        <v/>
      </c>
    </row>
    <row r="196" spans="1:3" x14ac:dyDescent="0.25">
      <c r="A196" t="str">
        <f>IF('Объекты по КП'!A196="","",'Объекты по КП'!A196)</f>
        <v/>
      </c>
      <c r="B196" t="str">
        <f>IF('Объекты по КП'!B196="","",'Объекты по КП'!B196)</f>
        <v/>
      </c>
      <c r="C196" s="5" t="str">
        <f>IF('Объекты по КП'!C196="","",'Объекты по КП'!C196)</f>
        <v/>
      </c>
    </row>
    <row r="197" spans="1:3" x14ac:dyDescent="0.25">
      <c r="A197" t="str">
        <f>IF('Объекты по КП'!A197="","",'Объекты по КП'!A197)</f>
        <v/>
      </c>
      <c r="B197" t="str">
        <f>IF('Объекты по КП'!B197="","",'Объекты по КП'!B197)</f>
        <v/>
      </c>
      <c r="C197" s="5" t="str">
        <f>IF('Объекты по КП'!C197="","",'Объекты по КП'!C197)</f>
        <v/>
      </c>
    </row>
    <row r="198" spans="1:3" x14ac:dyDescent="0.25">
      <c r="A198" t="str">
        <f>IF('Объекты по КП'!A198="","",'Объекты по КП'!A198)</f>
        <v/>
      </c>
      <c r="B198" t="str">
        <f>IF('Объекты по КП'!B198="","",'Объекты по КП'!B198)</f>
        <v/>
      </c>
      <c r="C198" s="5" t="str">
        <f>IF('Объекты по КП'!C198="","",'Объекты по КП'!C198)</f>
        <v/>
      </c>
    </row>
    <row r="199" spans="1:3" x14ac:dyDescent="0.25">
      <c r="A199" t="str">
        <f>IF('Объекты по КП'!A199="","",'Объекты по КП'!A199)</f>
        <v/>
      </c>
      <c r="B199" t="str">
        <f>IF('Объекты по КП'!B199="","",'Объекты по КП'!B199)</f>
        <v/>
      </c>
      <c r="C199" s="5" t="str">
        <f>IF('Объекты по КП'!C199="","",'Объекты по КП'!C199)</f>
        <v/>
      </c>
    </row>
    <row r="200" spans="1:3" x14ac:dyDescent="0.25">
      <c r="A200" t="str">
        <f>IF('Объекты по КП'!A200="","",'Объекты по КП'!A200)</f>
        <v/>
      </c>
      <c r="B200" t="str">
        <f>IF('Объекты по КП'!B200="","",'Объекты по КП'!B200)</f>
        <v/>
      </c>
      <c r="C200" s="5" t="str">
        <f>IF('Объекты по КП'!C200="","",'Объекты по КП'!C200)</f>
        <v/>
      </c>
    </row>
    <row r="201" spans="1:3" x14ac:dyDescent="0.25">
      <c r="A201" t="str">
        <f>IF('Объекты по КП'!A201="","",'Объекты по КП'!A201)</f>
        <v/>
      </c>
      <c r="B201" t="str">
        <f>IF('Объекты по КП'!B201="","",'Объекты по КП'!B201)</f>
        <v/>
      </c>
      <c r="C201" s="5" t="str">
        <f>IF('Объекты по КП'!C201="","",'Объекты по КП'!C201)</f>
        <v/>
      </c>
    </row>
    <row r="202" spans="1:3" x14ac:dyDescent="0.25">
      <c r="A202" t="str">
        <f>IF('Объекты по КП'!A202="","",'Объекты по КП'!A202)</f>
        <v/>
      </c>
      <c r="B202" t="str">
        <f>IF('Объекты по КП'!B202="","",'Объекты по КП'!B202)</f>
        <v/>
      </c>
      <c r="C202" s="5" t="str">
        <f>IF('Объекты по КП'!C202="","",'Объекты по КП'!C202)</f>
        <v/>
      </c>
    </row>
    <row r="203" spans="1:3" x14ac:dyDescent="0.25">
      <c r="A203" t="str">
        <f>IF('Объекты по КП'!A203="","",'Объекты по КП'!A203)</f>
        <v/>
      </c>
      <c r="B203" t="str">
        <f>IF('Объекты по КП'!B203="","",'Объекты по КП'!B203)</f>
        <v/>
      </c>
      <c r="C203" s="5" t="str">
        <f>IF('Объекты по КП'!C203="","",'Объекты по КП'!C203)</f>
        <v/>
      </c>
    </row>
    <row r="204" spans="1:3" x14ac:dyDescent="0.25">
      <c r="A204" t="str">
        <f>IF('Объекты по КП'!A204="","",'Объекты по КП'!A204)</f>
        <v/>
      </c>
      <c r="B204" t="str">
        <f>IF('Объекты по КП'!B204="","",'Объекты по КП'!B204)</f>
        <v/>
      </c>
      <c r="C204" s="5" t="str">
        <f>IF('Объекты по КП'!C204="","",'Объекты по КП'!C204)</f>
        <v/>
      </c>
    </row>
    <row r="205" spans="1:3" x14ac:dyDescent="0.25">
      <c r="A205" t="str">
        <f>IF('Объекты по КП'!A205="","",'Объекты по КП'!A205)</f>
        <v/>
      </c>
      <c r="B205" t="str">
        <f>IF('Объекты по КП'!B205="","",'Объекты по КП'!B205)</f>
        <v/>
      </c>
      <c r="C205" s="5" t="str">
        <f>IF('Объекты по КП'!C205="","",'Объекты по КП'!C205)</f>
        <v/>
      </c>
    </row>
    <row r="206" spans="1:3" x14ac:dyDescent="0.25">
      <c r="A206" t="str">
        <f>IF('Объекты по КП'!A206="","",'Объекты по КП'!A206)</f>
        <v/>
      </c>
      <c r="B206" t="str">
        <f>IF('Объекты по КП'!B206="","",'Объекты по КП'!B206)</f>
        <v/>
      </c>
      <c r="C206" s="5" t="str">
        <f>IF('Объекты по КП'!C206="","",'Объекты по КП'!C206)</f>
        <v/>
      </c>
    </row>
    <row r="207" spans="1:3" x14ac:dyDescent="0.25">
      <c r="A207" t="str">
        <f>IF('Объекты по КП'!A207="","",'Объекты по КП'!A207)</f>
        <v/>
      </c>
      <c r="B207" t="str">
        <f>IF('Объекты по КП'!B207="","",'Объекты по КП'!B207)</f>
        <v/>
      </c>
      <c r="C207" s="5" t="str">
        <f>IF('Объекты по КП'!C207="","",'Объекты по КП'!C207)</f>
        <v/>
      </c>
    </row>
    <row r="208" spans="1:3" x14ac:dyDescent="0.25">
      <c r="A208" t="str">
        <f>IF('Объекты по КП'!A208="","",'Объекты по КП'!A208)</f>
        <v/>
      </c>
      <c r="B208" t="str">
        <f>IF('Объекты по КП'!B208="","",'Объекты по КП'!B208)</f>
        <v/>
      </c>
      <c r="C208" s="5" t="str">
        <f>IF('Объекты по КП'!C208="","",'Объекты по КП'!C208)</f>
        <v/>
      </c>
    </row>
    <row r="209" spans="1:3" x14ac:dyDescent="0.25">
      <c r="A209" t="str">
        <f>IF('Объекты по КП'!A209="","",'Объекты по КП'!A209)</f>
        <v/>
      </c>
      <c r="B209" t="str">
        <f>IF('Объекты по КП'!B209="","",'Объекты по КП'!B209)</f>
        <v/>
      </c>
      <c r="C209" s="5" t="str">
        <f>IF('Объекты по КП'!C209="","",'Объекты по КП'!C209)</f>
        <v/>
      </c>
    </row>
    <row r="210" spans="1:3" x14ac:dyDescent="0.25">
      <c r="A210" t="str">
        <f>IF('Объекты по КП'!A210="","",'Объекты по КП'!A210)</f>
        <v/>
      </c>
      <c r="B210" t="str">
        <f>IF('Объекты по КП'!B210="","",'Объекты по КП'!B210)</f>
        <v/>
      </c>
      <c r="C210" s="5" t="str">
        <f>IF('Объекты по КП'!C210="","",'Объекты по КП'!C210)</f>
        <v/>
      </c>
    </row>
    <row r="211" spans="1:3" x14ac:dyDescent="0.25">
      <c r="A211" t="str">
        <f>IF('Объекты по КП'!A211="","",'Объекты по КП'!A211)</f>
        <v/>
      </c>
      <c r="B211" t="str">
        <f>IF('Объекты по КП'!B211="","",'Объекты по КП'!B211)</f>
        <v/>
      </c>
      <c r="C211" s="5" t="str">
        <f>IF('Объекты по КП'!C211="","",'Объекты по КП'!C211)</f>
        <v/>
      </c>
    </row>
    <row r="212" spans="1:3" x14ac:dyDescent="0.25">
      <c r="A212" t="str">
        <f>IF('Объекты по КП'!A212="","",'Объекты по КП'!A212)</f>
        <v/>
      </c>
      <c r="B212" t="str">
        <f>IF('Объекты по КП'!B212="","",'Объекты по КП'!B212)</f>
        <v/>
      </c>
      <c r="C212" s="5" t="str">
        <f>IF('Объекты по КП'!C212="","",'Объекты по КП'!C212)</f>
        <v/>
      </c>
    </row>
    <row r="213" spans="1:3" x14ac:dyDescent="0.25">
      <c r="A213" t="str">
        <f>IF('Объекты по КП'!A213="","",'Объекты по КП'!A213)</f>
        <v/>
      </c>
      <c r="B213" t="str">
        <f>IF('Объекты по КП'!B213="","",'Объекты по КП'!B213)</f>
        <v/>
      </c>
      <c r="C213" s="5" t="str">
        <f>IF('Объекты по КП'!C213="","",'Объекты по КП'!C213)</f>
        <v/>
      </c>
    </row>
    <row r="214" spans="1:3" x14ac:dyDescent="0.25">
      <c r="A214" t="str">
        <f>IF('Объекты по КП'!A214="","",'Объекты по КП'!A214)</f>
        <v/>
      </c>
      <c r="B214" t="str">
        <f>IF('Объекты по КП'!B214="","",'Объекты по КП'!B214)</f>
        <v/>
      </c>
      <c r="C214" s="5" t="str">
        <f>IF('Объекты по КП'!C214="","",'Объекты по КП'!C214)</f>
        <v/>
      </c>
    </row>
    <row r="215" spans="1:3" x14ac:dyDescent="0.25">
      <c r="A215" t="str">
        <f>IF('Объекты по КП'!A215="","",'Объекты по КП'!A215)</f>
        <v/>
      </c>
      <c r="B215" t="str">
        <f>IF('Объекты по КП'!B215="","",'Объекты по КП'!B215)</f>
        <v/>
      </c>
      <c r="C215" s="5" t="str">
        <f>IF('Объекты по КП'!C215="","",'Объекты по КП'!C215)</f>
        <v/>
      </c>
    </row>
    <row r="216" spans="1:3" x14ac:dyDescent="0.25">
      <c r="A216" t="str">
        <f>IF('Объекты по КП'!A216="","",'Объекты по КП'!A216)</f>
        <v/>
      </c>
      <c r="B216" t="str">
        <f>IF('Объекты по КП'!B216="","",'Объекты по КП'!B216)</f>
        <v/>
      </c>
      <c r="C216" s="5" t="str">
        <f>IF('Объекты по КП'!C216="","",'Объекты по КП'!C216)</f>
        <v/>
      </c>
    </row>
    <row r="217" spans="1:3" x14ac:dyDescent="0.25">
      <c r="A217" t="str">
        <f>IF('Объекты по КП'!A217="","",'Объекты по КП'!A217)</f>
        <v/>
      </c>
      <c r="B217" t="str">
        <f>IF('Объекты по КП'!B217="","",'Объекты по КП'!B217)</f>
        <v/>
      </c>
      <c r="C217" s="5" t="str">
        <f>IF('Объекты по КП'!C217="","",'Объекты по КП'!C217)</f>
        <v/>
      </c>
    </row>
    <row r="218" spans="1:3" x14ac:dyDescent="0.25">
      <c r="A218" t="str">
        <f>IF('Объекты по КП'!A218="","",'Объекты по КП'!A218)</f>
        <v/>
      </c>
      <c r="B218" t="str">
        <f>IF('Объекты по КП'!B218="","",'Объекты по КП'!B218)</f>
        <v/>
      </c>
      <c r="C218" s="5" t="str">
        <f>IF('Объекты по КП'!C218="","",'Объекты по КП'!C218)</f>
        <v/>
      </c>
    </row>
    <row r="219" spans="1:3" x14ac:dyDescent="0.25">
      <c r="A219" t="str">
        <f>IF('Объекты по КП'!A219="","",'Объекты по КП'!A219)</f>
        <v/>
      </c>
      <c r="B219" t="str">
        <f>IF('Объекты по КП'!B219="","",'Объекты по КП'!B219)</f>
        <v/>
      </c>
      <c r="C219" s="5" t="str">
        <f>IF('Объекты по КП'!C219="","",'Объекты по КП'!C219)</f>
        <v/>
      </c>
    </row>
    <row r="220" spans="1:3" x14ac:dyDescent="0.25">
      <c r="A220" t="str">
        <f>IF('Объекты по КП'!A220="","",'Объекты по КП'!A220)</f>
        <v/>
      </c>
      <c r="B220" t="str">
        <f>IF('Объекты по КП'!B220="","",'Объекты по КП'!B220)</f>
        <v/>
      </c>
      <c r="C220" s="5" t="str">
        <f>IF('Объекты по КП'!C220="","",'Объекты по КП'!C220)</f>
        <v/>
      </c>
    </row>
    <row r="221" spans="1:3" x14ac:dyDescent="0.25">
      <c r="A221" t="str">
        <f>IF('Объекты по КП'!A221="","",'Объекты по КП'!A221)</f>
        <v/>
      </c>
      <c r="B221" t="str">
        <f>IF('Объекты по КП'!B221="","",'Объекты по КП'!B221)</f>
        <v/>
      </c>
      <c r="C221" s="5" t="str">
        <f>IF('Объекты по КП'!C221="","",'Объекты по КП'!C221)</f>
        <v/>
      </c>
    </row>
    <row r="222" spans="1:3" x14ac:dyDescent="0.25">
      <c r="A222" t="str">
        <f>IF('Объекты по КП'!A222="","",'Объекты по КП'!A222)</f>
        <v/>
      </c>
      <c r="B222" t="str">
        <f>IF('Объекты по КП'!B222="","",'Объекты по КП'!B222)</f>
        <v/>
      </c>
      <c r="C222" s="5" t="str">
        <f>IF('Объекты по КП'!C222="","",'Объекты по КП'!C222)</f>
        <v/>
      </c>
    </row>
    <row r="223" spans="1:3" x14ac:dyDescent="0.25">
      <c r="A223" t="str">
        <f>IF('Объекты по КП'!A223="","",'Объекты по КП'!A223)</f>
        <v/>
      </c>
      <c r="B223" t="str">
        <f>IF('Объекты по КП'!B223="","",'Объекты по КП'!B223)</f>
        <v/>
      </c>
      <c r="C223" s="5" t="str">
        <f>IF('Объекты по КП'!C223="","",'Объекты по КП'!C223)</f>
        <v/>
      </c>
    </row>
    <row r="224" spans="1:3" x14ac:dyDescent="0.25">
      <c r="A224" t="str">
        <f>IF('Объекты по КП'!A224="","",'Объекты по КП'!A224)</f>
        <v/>
      </c>
      <c r="B224" t="str">
        <f>IF('Объекты по КП'!B224="","",'Объекты по КП'!B224)</f>
        <v/>
      </c>
      <c r="C224" s="5" t="str">
        <f>IF('Объекты по КП'!C224="","",'Объекты по КП'!C224)</f>
        <v/>
      </c>
    </row>
    <row r="225" spans="1:3" x14ac:dyDescent="0.25">
      <c r="A225" t="str">
        <f>IF('Объекты по КП'!A225="","",'Объекты по КП'!A225)</f>
        <v/>
      </c>
      <c r="B225" t="str">
        <f>IF('Объекты по КП'!B225="","",'Объекты по КП'!B225)</f>
        <v/>
      </c>
      <c r="C225" s="5" t="str">
        <f>IF('Объекты по КП'!C225="","",'Объекты по КП'!C225)</f>
        <v/>
      </c>
    </row>
    <row r="226" spans="1:3" x14ac:dyDescent="0.25">
      <c r="A226" t="str">
        <f>IF('Объекты по КП'!A226="","",'Объекты по КП'!A226)</f>
        <v/>
      </c>
      <c r="B226" t="str">
        <f>IF('Объекты по КП'!B226="","",'Объекты по КП'!B226)</f>
        <v/>
      </c>
      <c r="C226" s="5" t="str">
        <f>IF('Объекты по КП'!C226="","",'Объекты по КП'!C226)</f>
        <v/>
      </c>
    </row>
    <row r="227" spans="1:3" x14ac:dyDescent="0.25">
      <c r="A227" t="str">
        <f>IF('Объекты по КП'!A227="","",'Объекты по КП'!A227)</f>
        <v/>
      </c>
      <c r="B227" t="str">
        <f>IF('Объекты по КП'!B227="","",'Объекты по КП'!B227)</f>
        <v/>
      </c>
      <c r="C227" s="5" t="str">
        <f>IF('Объекты по КП'!C227="","",'Объекты по КП'!C227)</f>
        <v/>
      </c>
    </row>
    <row r="228" spans="1:3" x14ac:dyDescent="0.25">
      <c r="A228" t="str">
        <f>IF('Объекты по КП'!A228="","",'Объекты по КП'!A228)</f>
        <v/>
      </c>
      <c r="B228" t="str">
        <f>IF('Объекты по КП'!B228="","",'Объекты по КП'!B228)</f>
        <v/>
      </c>
      <c r="C228" s="5" t="str">
        <f>IF('Объекты по КП'!C228="","",'Объекты по КП'!C228)</f>
        <v/>
      </c>
    </row>
    <row r="229" spans="1:3" x14ac:dyDescent="0.25">
      <c r="A229" t="str">
        <f>IF('Объекты по КП'!A229="","",'Объекты по КП'!A229)</f>
        <v/>
      </c>
      <c r="B229" t="str">
        <f>IF('Объекты по КП'!B229="","",'Объекты по КП'!B229)</f>
        <v/>
      </c>
      <c r="C229" s="5" t="str">
        <f>IF('Объекты по КП'!C229="","",'Объекты по КП'!C229)</f>
        <v/>
      </c>
    </row>
    <row r="230" spans="1:3" x14ac:dyDescent="0.25">
      <c r="A230" t="str">
        <f>IF('Объекты по КП'!A230="","",'Объекты по КП'!A230)</f>
        <v/>
      </c>
      <c r="B230" t="str">
        <f>IF('Объекты по КП'!B230="","",'Объекты по КП'!B230)</f>
        <v/>
      </c>
      <c r="C230" s="5" t="str">
        <f>IF('Объекты по КП'!C230="","",'Объекты по КП'!C230)</f>
        <v/>
      </c>
    </row>
    <row r="231" spans="1:3" x14ac:dyDescent="0.25">
      <c r="A231" t="str">
        <f>IF('Объекты по КП'!A231="","",'Объекты по КП'!A231)</f>
        <v/>
      </c>
      <c r="B231" t="str">
        <f>IF('Объекты по КП'!B231="","",'Объекты по КП'!B231)</f>
        <v/>
      </c>
      <c r="C231" s="5" t="str">
        <f>IF('Объекты по КП'!C231="","",'Объекты по КП'!C231)</f>
        <v/>
      </c>
    </row>
    <row r="232" spans="1:3" x14ac:dyDescent="0.25">
      <c r="A232" t="str">
        <f>IF('Объекты по КП'!A232="","",'Объекты по КП'!A232)</f>
        <v/>
      </c>
      <c r="B232" t="str">
        <f>IF('Объекты по КП'!B232="","",'Объекты по КП'!B232)</f>
        <v/>
      </c>
      <c r="C232" s="5" t="str">
        <f>IF('Объекты по КП'!C232="","",'Объекты по КП'!C232)</f>
        <v/>
      </c>
    </row>
    <row r="233" spans="1:3" x14ac:dyDescent="0.25">
      <c r="A233" t="str">
        <f>IF('Объекты по КП'!A233="","",'Объекты по КП'!A233)</f>
        <v/>
      </c>
      <c r="B233" t="str">
        <f>IF('Объекты по КП'!B233="","",'Объекты по КП'!B233)</f>
        <v/>
      </c>
      <c r="C233" s="5" t="str">
        <f>IF('Объекты по КП'!C233="","",'Объекты по КП'!C233)</f>
        <v/>
      </c>
    </row>
    <row r="234" spans="1:3" x14ac:dyDescent="0.25">
      <c r="A234" t="str">
        <f>IF('Объекты по КП'!A234="","",'Объекты по КП'!A234)</f>
        <v/>
      </c>
      <c r="B234" t="str">
        <f>IF('Объекты по КП'!B234="","",'Объекты по КП'!B234)</f>
        <v/>
      </c>
      <c r="C234" s="5" t="str">
        <f>IF('Объекты по КП'!C234="","",'Объекты по КП'!C234)</f>
        <v/>
      </c>
    </row>
    <row r="235" spans="1:3" x14ac:dyDescent="0.25">
      <c r="A235" t="str">
        <f>IF('Объекты по КП'!A235="","",'Объекты по КП'!A235)</f>
        <v/>
      </c>
      <c r="B235" t="str">
        <f>IF('Объекты по КП'!B235="","",'Объекты по КП'!B235)</f>
        <v/>
      </c>
      <c r="C235" s="5" t="str">
        <f>IF('Объекты по КП'!C235="","",'Объекты по КП'!C235)</f>
        <v/>
      </c>
    </row>
    <row r="236" spans="1:3" x14ac:dyDescent="0.25">
      <c r="A236" t="str">
        <f>IF('Объекты по КП'!A236="","",'Объекты по КП'!A236)</f>
        <v/>
      </c>
      <c r="B236" t="str">
        <f>IF('Объекты по КП'!B236="","",'Объекты по КП'!B236)</f>
        <v/>
      </c>
      <c r="C236" s="5" t="str">
        <f>IF('Объекты по КП'!C236="","",'Объекты по КП'!C236)</f>
        <v/>
      </c>
    </row>
    <row r="237" spans="1:3" x14ac:dyDescent="0.25">
      <c r="A237" t="str">
        <f>IF('Объекты по КП'!A237="","",'Объекты по КП'!A237)</f>
        <v/>
      </c>
      <c r="B237" t="str">
        <f>IF('Объекты по КП'!B237="","",'Объекты по КП'!B237)</f>
        <v/>
      </c>
      <c r="C237" s="5" t="str">
        <f>IF('Объекты по КП'!C237="","",'Объекты по КП'!C237)</f>
        <v/>
      </c>
    </row>
    <row r="238" spans="1:3" x14ac:dyDescent="0.25">
      <c r="A238" t="str">
        <f>IF('Объекты по КП'!A238="","",'Объекты по КП'!A238)</f>
        <v/>
      </c>
      <c r="B238" t="str">
        <f>IF('Объекты по КП'!B238="","",'Объекты по КП'!B238)</f>
        <v/>
      </c>
      <c r="C238" s="5" t="str">
        <f>IF('Объекты по КП'!C238="","",'Объекты по КП'!C238)</f>
        <v/>
      </c>
    </row>
    <row r="239" spans="1:3" x14ac:dyDescent="0.25">
      <c r="A239" t="str">
        <f>IF('Объекты по КП'!A239="","",'Объекты по КП'!A239)</f>
        <v/>
      </c>
      <c r="B239" t="str">
        <f>IF('Объекты по КП'!B239="","",'Объекты по КП'!B239)</f>
        <v/>
      </c>
      <c r="C239" s="5" t="str">
        <f>IF('Объекты по КП'!C239="","",'Объекты по КП'!C239)</f>
        <v/>
      </c>
    </row>
    <row r="240" spans="1:3" x14ac:dyDescent="0.25">
      <c r="A240" t="str">
        <f>IF('Объекты по КП'!A240="","",'Объекты по КП'!A240)</f>
        <v/>
      </c>
      <c r="B240" t="str">
        <f>IF('Объекты по КП'!B240="","",'Объекты по КП'!B240)</f>
        <v/>
      </c>
      <c r="C240" s="5" t="str">
        <f>IF('Объекты по КП'!C240="","",'Объекты по КП'!C240)</f>
        <v/>
      </c>
    </row>
    <row r="241" spans="1:3" x14ac:dyDescent="0.25">
      <c r="A241" t="str">
        <f>IF('Объекты по КП'!A241="","",'Объекты по КП'!A241)</f>
        <v/>
      </c>
      <c r="B241" t="str">
        <f>IF('Объекты по КП'!B241="","",'Объекты по КП'!B241)</f>
        <v/>
      </c>
      <c r="C241" s="5" t="str">
        <f>IF('Объекты по КП'!C241="","",'Объекты по КП'!C241)</f>
        <v/>
      </c>
    </row>
    <row r="242" spans="1:3" x14ac:dyDescent="0.25">
      <c r="A242" t="str">
        <f>IF('Объекты по КП'!A242="","",'Объекты по КП'!A242)</f>
        <v/>
      </c>
      <c r="B242" t="str">
        <f>IF('Объекты по КП'!B242="","",'Объекты по КП'!B242)</f>
        <v/>
      </c>
      <c r="C242" s="5" t="str">
        <f>IF('Объекты по КП'!C242="","",'Объекты по КП'!C242)</f>
        <v/>
      </c>
    </row>
    <row r="243" spans="1:3" x14ac:dyDescent="0.25">
      <c r="A243" t="str">
        <f>IF('Объекты по КП'!A243="","",'Объекты по КП'!A243)</f>
        <v/>
      </c>
      <c r="B243" t="str">
        <f>IF('Объекты по КП'!B243="","",'Объекты по КП'!B243)</f>
        <v/>
      </c>
      <c r="C243" s="5" t="str">
        <f>IF('Объекты по КП'!C243="","",'Объекты по КП'!C243)</f>
        <v/>
      </c>
    </row>
    <row r="244" spans="1:3" x14ac:dyDescent="0.25">
      <c r="A244" t="str">
        <f>IF('Объекты по КП'!A244="","",'Объекты по КП'!A244)</f>
        <v/>
      </c>
      <c r="B244" t="str">
        <f>IF('Объекты по КП'!B244="","",'Объекты по КП'!B244)</f>
        <v/>
      </c>
      <c r="C244" s="5" t="str">
        <f>IF('Объекты по КП'!C244="","",'Объекты по КП'!C244)</f>
        <v/>
      </c>
    </row>
    <row r="245" spans="1:3" x14ac:dyDescent="0.25">
      <c r="A245" t="str">
        <f>IF('Объекты по КП'!A245="","",'Объекты по КП'!A245)</f>
        <v/>
      </c>
      <c r="B245" t="str">
        <f>IF('Объекты по КП'!B245="","",'Объекты по КП'!B245)</f>
        <v/>
      </c>
      <c r="C245" s="5" t="str">
        <f>IF('Объекты по КП'!C245="","",'Объекты по КП'!C245)</f>
        <v/>
      </c>
    </row>
    <row r="246" spans="1:3" x14ac:dyDescent="0.25">
      <c r="A246" t="str">
        <f>IF('Объекты по КП'!A246="","",'Объекты по КП'!A246)</f>
        <v/>
      </c>
      <c r="B246" t="str">
        <f>IF('Объекты по КП'!B246="","",'Объекты по КП'!B246)</f>
        <v/>
      </c>
      <c r="C246" s="5" t="str">
        <f>IF('Объекты по КП'!C246="","",'Объекты по КП'!C246)</f>
        <v/>
      </c>
    </row>
    <row r="247" spans="1:3" x14ac:dyDescent="0.25">
      <c r="A247" t="str">
        <f>IF('Объекты по КП'!A247="","",'Объекты по КП'!A247)</f>
        <v/>
      </c>
      <c r="B247" t="str">
        <f>IF('Объекты по КП'!B247="","",'Объекты по КП'!B247)</f>
        <v/>
      </c>
      <c r="C247" s="5" t="str">
        <f>IF('Объекты по КП'!C247="","",'Объекты по КП'!C247)</f>
        <v/>
      </c>
    </row>
    <row r="248" spans="1:3" x14ac:dyDescent="0.25">
      <c r="A248" t="str">
        <f>IF('Объекты по КП'!A248="","",'Объекты по КП'!A248)</f>
        <v/>
      </c>
      <c r="B248" t="str">
        <f>IF('Объекты по КП'!B248="","",'Объекты по КП'!B248)</f>
        <v/>
      </c>
      <c r="C248" s="5" t="str">
        <f>IF('Объекты по КП'!C248="","",'Объекты по КП'!C248)</f>
        <v/>
      </c>
    </row>
    <row r="249" spans="1:3" x14ac:dyDescent="0.25">
      <c r="A249" t="str">
        <f>IF('Объекты по КП'!A249="","",'Объекты по КП'!A249)</f>
        <v/>
      </c>
      <c r="B249" t="str">
        <f>IF('Объекты по КП'!B249="","",'Объекты по КП'!B249)</f>
        <v/>
      </c>
      <c r="C249" s="5" t="str">
        <f>IF('Объекты по КП'!C249="","",'Объекты по КП'!C249)</f>
        <v/>
      </c>
    </row>
    <row r="250" spans="1:3" x14ac:dyDescent="0.25">
      <c r="A250" t="str">
        <f>IF('Объекты по КП'!A250="","",'Объекты по КП'!A250)</f>
        <v/>
      </c>
      <c r="B250" t="str">
        <f>IF('Объекты по КП'!B250="","",'Объекты по КП'!B250)</f>
        <v/>
      </c>
      <c r="C250" s="5" t="str">
        <f>IF('Объекты по КП'!C250="","",'Объекты по КП'!C250)</f>
        <v/>
      </c>
    </row>
    <row r="251" spans="1:3" x14ac:dyDescent="0.25">
      <c r="A251" t="str">
        <f>IF('Объекты по КП'!A251="","",'Объекты по КП'!A251)</f>
        <v/>
      </c>
      <c r="B251" t="str">
        <f>IF('Объекты по КП'!B251="","",'Объекты по КП'!B251)</f>
        <v/>
      </c>
      <c r="C251" s="5" t="str">
        <f>IF('Объекты по КП'!C251="","",'Объекты по КП'!C251)</f>
        <v/>
      </c>
    </row>
    <row r="252" spans="1:3" x14ac:dyDescent="0.25">
      <c r="A252" t="str">
        <f>IF('Объекты по КП'!A252="","",'Объекты по КП'!A252)</f>
        <v/>
      </c>
      <c r="B252" t="str">
        <f>IF('Объекты по КП'!B252="","",'Объекты по КП'!B252)</f>
        <v/>
      </c>
      <c r="C252" s="5" t="str">
        <f>IF('Объекты по КП'!C252="","",'Объекты по КП'!C252)</f>
        <v/>
      </c>
    </row>
    <row r="253" spans="1:3" x14ac:dyDescent="0.25">
      <c r="A253" t="str">
        <f>IF('Объекты по КП'!A253="","",'Объекты по КП'!A253)</f>
        <v/>
      </c>
      <c r="B253" t="str">
        <f>IF('Объекты по КП'!B253="","",'Объекты по КП'!B253)</f>
        <v/>
      </c>
      <c r="C253" s="5" t="str">
        <f>IF('Объекты по КП'!C253="","",'Объекты по КП'!C253)</f>
        <v/>
      </c>
    </row>
    <row r="254" spans="1:3" x14ac:dyDescent="0.25">
      <c r="A254" t="str">
        <f>IF('Объекты по КП'!A254="","",'Объекты по КП'!A254)</f>
        <v/>
      </c>
      <c r="B254" t="str">
        <f>IF('Объекты по КП'!B254="","",'Объекты по КП'!B254)</f>
        <v/>
      </c>
      <c r="C254" s="5" t="str">
        <f>IF('Объекты по КП'!C254="","",'Объекты по КП'!C254)</f>
        <v/>
      </c>
    </row>
    <row r="255" spans="1:3" x14ac:dyDescent="0.25">
      <c r="A255" t="str">
        <f>IF('Объекты по КП'!A255="","",'Объекты по КП'!A255)</f>
        <v/>
      </c>
      <c r="B255" t="str">
        <f>IF('Объекты по КП'!B255="","",'Объекты по КП'!B255)</f>
        <v/>
      </c>
      <c r="C255" s="5" t="str">
        <f>IF('Объекты по КП'!C255="","",'Объекты по КП'!C255)</f>
        <v/>
      </c>
    </row>
    <row r="256" spans="1:3" x14ac:dyDescent="0.25">
      <c r="A256" t="str">
        <f>IF('Объекты по КП'!A256="","",'Объекты по КП'!A256)</f>
        <v/>
      </c>
      <c r="B256" t="str">
        <f>IF('Объекты по КП'!B256="","",'Объекты по КП'!B256)</f>
        <v/>
      </c>
      <c r="C256" s="5" t="str">
        <f>IF('Объекты по КП'!C256="","",'Объекты по КП'!C256)</f>
        <v/>
      </c>
    </row>
    <row r="257" spans="1:3" x14ac:dyDescent="0.25">
      <c r="A257" t="str">
        <f>IF('Объекты по КП'!A257="","",'Объекты по КП'!A257)</f>
        <v/>
      </c>
      <c r="B257" t="str">
        <f>IF('Объекты по КП'!B257="","",'Объекты по КП'!B257)</f>
        <v/>
      </c>
      <c r="C257" s="5" t="str">
        <f>IF('Объекты по КП'!C257="","",'Объекты по КП'!C257)</f>
        <v/>
      </c>
    </row>
    <row r="258" spans="1:3" x14ac:dyDescent="0.25">
      <c r="A258" t="str">
        <f>IF('Объекты по КП'!A258="","",'Объекты по КП'!A258)</f>
        <v/>
      </c>
      <c r="B258" t="str">
        <f>IF('Объекты по КП'!B258="","",'Объекты по КП'!B258)</f>
        <v/>
      </c>
      <c r="C258" s="5" t="str">
        <f>IF('Объекты по КП'!C258="","",'Объекты по КП'!C258)</f>
        <v/>
      </c>
    </row>
    <row r="259" spans="1:3" x14ac:dyDescent="0.25">
      <c r="A259" t="str">
        <f>IF('Объекты по КП'!A259="","",'Объекты по КП'!A259)</f>
        <v/>
      </c>
      <c r="B259" t="str">
        <f>IF('Объекты по КП'!B259="","",'Объекты по КП'!B259)</f>
        <v/>
      </c>
      <c r="C259" s="5" t="str">
        <f>IF('Объекты по КП'!C259="","",'Объекты по КП'!C259)</f>
        <v/>
      </c>
    </row>
    <row r="260" spans="1:3" x14ac:dyDescent="0.25">
      <c r="A260" t="str">
        <f>IF('Объекты по КП'!A260="","",'Объекты по КП'!A260)</f>
        <v/>
      </c>
      <c r="B260" t="str">
        <f>IF('Объекты по КП'!B260="","",'Объекты по КП'!B260)</f>
        <v/>
      </c>
      <c r="C260" s="5" t="str">
        <f>IF('Объекты по КП'!C260="","",'Объекты по КП'!C260)</f>
        <v/>
      </c>
    </row>
    <row r="261" spans="1:3" x14ac:dyDescent="0.25">
      <c r="A261" t="str">
        <f>IF('Объекты по КП'!A261="","",'Объекты по КП'!A261)</f>
        <v/>
      </c>
      <c r="B261" t="str">
        <f>IF('Объекты по КП'!B261="","",'Объекты по КП'!B261)</f>
        <v/>
      </c>
      <c r="C261" s="5" t="str">
        <f>IF('Объекты по КП'!C261="","",'Объекты по КП'!C261)</f>
        <v/>
      </c>
    </row>
    <row r="262" spans="1:3" x14ac:dyDescent="0.25">
      <c r="A262" t="str">
        <f>IF('Объекты по КП'!A262="","",'Объекты по КП'!A262)</f>
        <v/>
      </c>
      <c r="B262" t="str">
        <f>IF('Объекты по КП'!B262="","",'Объекты по КП'!B262)</f>
        <v/>
      </c>
      <c r="C262" s="5" t="str">
        <f>IF('Объекты по КП'!C262="","",'Объекты по КП'!C262)</f>
        <v/>
      </c>
    </row>
    <row r="263" spans="1:3" x14ac:dyDescent="0.25">
      <c r="A263" t="str">
        <f>IF('Объекты по КП'!A263="","",'Объекты по КП'!A263)</f>
        <v/>
      </c>
      <c r="B263" t="str">
        <f>IF('Объекты по КП'!B263="","",'Объекты по КП'!B263)</f>
        <v/>
      </c>
      <c r="C263" s="5" t="str">
        <f>IF('Объекты по КП'!C263="","",'Объекты по КП'!C263)</f>
        <v/>
      </c>
    </row>
    <row r="264" spans="1:3" x14ac:dyDescent="0.25">
      <c r="A264" t="str">
        <f>IF('Объекты по КП'!A264="","",'Объекты по КП'!A264)</f>
        <v/>
      </c>
      <c r="B264" t="str">
        <f>IF('Объекты по КП'!B264="","",'Объекты по КП'!B264)</f>
        <v/>
      </c>
      <c r="C264" s="5" t="str">
        <f>IF('Объекты по КП'!C264="","",'Объекты по КП'!C264)</f>
        <v/>
      </c>
    </row>
    <row r="265" spans="1:3" x14ac:dyDescent="0.25">
      <c r="A265" t="str">
        <f>IF('Объекты по КП'!A265="","",'Объекты по КП'!A265)</f>
        <v/>
      </c>
      <c r="B265" t="str">
        <f>IF('Объекты по КП'!B265="","",'Объекты по КП'!B265)</f>
        <v/>
      </c>
      <c r="C265" s="5" t="str">
        <f>IF('Объекты по КП'!C265="","",'Объекты по КП'!C265)</f>
        <v/>
      </c>
    </row>
    <row r="266" spans="1:3" x14ac:dyDescent="0.25">
      <c r="A266" t="str">
        <f>IF('Объекты по КП'!A266="","",'Объекты по КП'!A266)</f>
        <v/>
      </c>
      <c r="B266" t="str">
        <f>IF('Объекты по КП'!B266="","",'Объекты по КП'!B266)</f>
        <v/>
      </c>
      <c r="C266" s="5" t="str">
        <f>IF('Объекты по КП'!C266="","",'Объекты по КП'!C266)</f>
        <v/>
      </c>
    </row>
    <row r="267" spans="1:3" x14ac:dyDescent="0.25">
      <c r="A267" t="str">
        <f>IF('Объекты по КП'!A267="","",'Объекты по КП'!A267)</f>
        <v/>
      </c>
      <c r="B267" t="str">
        <f>IF('Объекты по КП'!B267="","",'Объекты по КП'!B267)</f>
        <v/>
      </c>
      <c r="C267" s="5" t="str">
        <f>IF('Объекты по КП'!C267="","",'Объекты по КП'!C267)</f>
        <v/>
      </c>
    </row>
    <row r="268" spans="1:3" x14ac:dyDescent="0.25">
      <c r="A268" t="str">
        <f>IF('Объекты по КП'!A268="","",'Объекты по КП'!A268)</f>
        <v/>
      </c>
      <c r="B268" t="str">
        <f>IF('Объекты по КП'!B268="","",'Объекты по КП'!B268)</f>
        <v/>
      </c>
      <c r="C268" s="5" t="str">
        <f>IF('Объекты по КП'!C268="","",'Объекты по КП'!C268)</f>
        <v/>
      </c>
    </row>
    <row r="269" spans="1:3" x14ac:dyDescent="0.25">
      <c r="A269" t="str">
        <f>IF('Объекты по КП'!A269="","",'Объекты по КП'!A269)</f>
        <v/>
      </c>
      <c r="B269" t="str">
        <f>IF('Объекты по КП'!B269="","",'Объекты по КП'!B269)</f>
        <v/>
      </c>
      <c r="C269" s="5" t="str">
        <f>IF('Объекты по КП'!C269="","",'Объекты по КП'!C269)</f>
        <v/>
      </c>
    </row>
    <row r="270" spans="1:3" x14ac:dyDescent="0.25">
      <c r="A270" t="str">
        <f>IF('Объекты по КП'!A270="","",'Объекты по КП'!A270)</f>
        <v/>
      </c>
      <c r="B270" t="str">
        <f>IF('Объекты по КП'!B270="","",'Объекты по КП'!B270)</f>
        <v/>
      </c>
      <c r="C270" s="5" t="str">
        <f>IF('Объекты по КП'!C270="","",'Объекты по КП'!C270)</f>
        <v/>
      </c>
    </row>
    <row r="271" spans="1:3" x14ac:dyDescent="0.25">
      <c r="A271" t="str">
        <f>IF('Объекты по КП'!A271="","",'Объекты по КП'!A271)</f>
        <v/>
      </c>
      <c r="B271" t="str">
        <f>IF('Объекты по КП'!B271="","",'Объекты по КП'!B271)</f>
        <v/>
      </c>
      <c r="C271" s="5" t="str">
        <f>IF('Объекты по КП'!C271="","",'Объекты по КП'!C271)</f>
        <v/>
      </c>
    </row>
    <row r="272" spans="1:3" x14ac:dyDescent="0.25">
      <c r="A272" t="str">
        <f>IF('Объекты по КП'!A272="","",'Объекты по КП'!A272)</f>
        <v/>
      </c>
      <c r="B272" t="str">
        <f>IF('Объекты по КП'!B272="","",'Объекты по КП'!B272)</f>
        <v/>
      </c>
      <c r="C272" s="5" t="str">
        <f>IF('Объекты по КП'!C272="","",'Объекты по КП'!C272)</f>
        <v/>
      </c>
    </row>
    <row r="273" spans="1:3" x14ac:dyDescent="0.25">
      <c r="A273" t="str">
        <f>IF('Объекты по КП'!A273="","",'Объекты по КП'!A273)</f>
        <v/>
      </c>
      <c r="B273" t="str">
        <f>IF('Объекты по КП'!B273="","",'Объекты по КП'!B273)</f>
        <v/>
      </c>
      <c r="C273" s="5" t="str">
        <f>IF('Объекты по КП'!C273="","",'Объекты по КП'!C273)</f>
        <v/>
      </c>
    </row>
    <row r="274" spans="1:3" x14ac:dyDescent="0.25">
      <c r="A274" t="str">
        <f>IF('Объекты по КП'!A274="","",'Объекты по КП'!A274)</f>
        <v/>
      </c>
      <c r="B274" t="str">
        <f>IF('Объекты по КП'!B274="","",'Объекты по КП'!B274)</f>
        <v/>
      </c>
      <c r="C274" s="5" t="str">
        <f>IF('Объекты по КП'!C274="","",'Объекты по КП'!C274)</f>
        <v/>
      </c>
    </row>
    <row r="275" spans="1:3" x14ac:dyDescent="0.25">
      <c r="A275" t="str">
        <f>IF('Объекты по КП'!A275="","",'Объекты по КП'!A275)</f>
        <v/>
      </c>
      <c r="B275" t="str">
        <f>IF('Объекты по КП'!B275="","",'Объекты по КП'!B275)</f>
        <v/>
      </c>
      <c r="C275" s="5" t="str">
        <f>IF('Объекты по КП'!C275="","",'Объекты по КП'!C275)</f>
        <v/>
      </c>
    </row>
    <row r="276" spans="1:3" x14ac:dyDescent="0.25">
      <c r="A276" t="str">
        <f>IF('Объекты по КП'!A276="","",'Объекты по КП'!A276)</f>
        <v/>
      </c>
      <c r="B276" t="str">
        <f>IF('Объекты по КП'!B276="","",'Объекты по КП'!B276)</f>
        <v/>
      </c>
      <c r="C276" s="5" t="str">
        <f>IF('Объекты по КП'!C276="","",'Объекты по КП'!C276)</f>
        <v/>
      </c>
    </row>
    <row r="277" spans="1:3" x14ac:dyDescent="0.25">
      <c r="A277" t="str">
        <f>IF('Объекты по КП'!A277="","",'Объекты по КП'!A277)</f>
        <v/>
      </c>
      <c r="B277" t="str">
        <f>IF('Объекты по КП'!B277="","",'Объекты по КП'!B277)</f>
        <v/>
      </c>
      <c r="C277" s="5" t="str">
        <f>IF('Объекты по КП'!C277="","",'Объекты по КП'!C277)</f>
        <v/>
      </c>
    </row>
    <row r="278" spans="1:3" x14ac:dyDescent="0.25">
      <c r="A278" t="str">
        <f>IF('Объекты по КП'!A278="","",'Объекты по КП'!A278)</f>
        <v/>
      </c>
      <c r="B278" t="str">
        <f>IF('Объекты по КП'!B278="","",'Объекты по КП'!B278)</f>
        <v/>
      </c>
      <c r="C278" s="5" t="str">
        <f>IF('Объекты по КП'!C278="","",'Объекты по КП'!C278)</f>
        <v/>
      </c>
    </row>
    <row r="279" spans="1:3" x14ac:dyDescent="0.25">
      <c r="A279" t="str">
        <f>IF('Объекты по КП'!A279="","",'Объекты по КП'!A279)</f>
        <v/>
      </c>
      <c r="B279" t="str">
        <f>IF('Объекты по КП'!B279="","",'Объекты по КП'!B279)</f>
        <v/>
      </c>
      <c r="C279" s="5" t="str">
        <f>IF('Объекты по КП'!C279="","",'Объекты по КП'!C279)</f>
        <v/>
      </c>
    </row>
    <row r="280" spans="1:3" x14ac:dyDescent="0.25">
      <c r="A280" t="str">
        <f>IF('Объекты по КП'!A280="","",'Объекты по КП'!A280)</f>
        <v/>
      </c>
      <c r="B280" t="str">
        <f>IF('Объекты по КП'!B280="","",'Объекты по КП'!B280)</f>
        <v/>
      </c>
      <c r="C280" s="5" t="str">
        <f>IF('Объекты по КП'!C280="","",'Объекты по КП'!C280)</f>
        <v/>
      </c>
    </row>
    <row r="281" spans="1:3" x14ac:dyDescent="0.25">
      <c r="A281" t="str">
        <f>IF('Объекты по КП'!A281="","",'Объекты по КП'!A281)</f>
        <v/>
      </c>
      <c r="B281" t="str">
        <f>IF('Объекты по КП'!B281="","",'Объекты по КП'!B281)</f>
        <v/>
      </c>
      <c r="C281" s="5" t="str">
        <f>IF('Объекты по КП'!C281="","",'Объекты по КП'!C281)</f>
        <v/>
      </c>
    </row>
    <row r="282" spans="1:3" x14ac:dyDescent="0.25">
      <c r="A282" t="str">
        <f>IF('Объекты по КП'!A282="","",'Объекты по КП'!A282)</f>
        <v/>
      </c>
      <c r="B282" t="str">
        <f>IF('Объекты по КП'!B282="","",'Объекты по КП'!B282)</f>
        <v/>
      </c>
      <c r="C282" s="5" t="str">
        <f>IF('Объекты по КП'!C282="","",'Объекты по КП'!C282)</f>
        <v/>
      </c>
    </row>
    <row r="283" spans="1:3" x14ac:dyDescent="0.25">
      <c r="A283" t="str">
        <f>IF('Объекты по КП'!A283="","",'Объекты по КП'!A283)</f>
        <v/>
      </c>
      <c r="B283" t="str">
        <f>IF('Объекты по КП'!B283="","",'Объекты по КП'!B283)</f>
        <v/>
      </c>
      <c r="C283" s="5" t="str">
        <f>IF('Объекты по КП'!C283="","",'Объекты по КП'!C283)</f>
        <v/>
      </c>
    </row>
    <row r="284" spans="1:3" x14ac:dyDescent="0.25">
      <c r="A284" t="str">
        <f>IF('Объекты по КП'!A284="","",'Объекты по КП'!A284)</f>
        <v/>
      </c>
      <c r="B284" t="str">
        <f>IF('Объекты по КП'!B284="","",'Объекты по КП'!B284)</f>
        <v/>
      </c>
      <c r="C284" s="5" t="str">
        <f>IF('Объекты по КП'!C284="","",'Объекты по КП'!C284)</f>
        <v/>
      </c>
    </row>
    <row r="285" spans="1:3" x14ac:dyDescent="0.25">
      <c r="A285" t="str">
        <f>IF('Объекты по КП'!A285="","",'Объекты по КП'!A285)</f>
        <v/>
      </c>
      <c r="B285" t="str">
        <f>IF('Объекты по КП'!B285="","",'Объекты по КП'!B285)</f>
        <v/>
      </c>
      <c r="C285" s="5" t="str">
        <f>IF('Объекты по КП'!C285="","",'Объекты по КП'!C285)</f>
        <v/>
      </c>
    </row>
    <row r="286" spans="1:3" x14ac:dyDescent="0.25">
      <c r="A286" t="str">
        <f>IF('Объекты по КП'!A286="","",'Объекты по КП'!A286)</f>
        <v/>
      </c>
      <c r="B286" t="str">
        <f>IF('Объекты по КП'!B286="","",'Объекты по КП'!B286)</f>
        <v/>
      </c>
      <c r="C286" s="5" t="str">
        <f>IF('Объекты по КП'!C286="","",'Объекты по КП'!C286)</f>
        <v/>
      </c>
    </row>
    <row r="287" spans="1:3" x14ac:dyDescent="0.25">
      <c r="A287" t="str">
        <f>IF('Объекты по КП'!A287="","",'Объекты по КП'!A287)</f>
        <v/>
      </c>
      <c r="B287" t="str">
        <f>IF('Объекты по КП'!B287="","",'Объекты по КП'!B287)</f>
        <v/>
      </c>
      <c r="C287" s="5" t="str">
        <f>IF('Объекты по КП'!C287="","",'Объекты по КП'!C287)</f>
        <v/>
      </c>
    </row>
    <row r="288" spans="1:3" x14ac:dyDescent="0.25">
      <c r="A288" t="str">
        <f>IF('Объекты по КП'!A288="","",'Объекты по КП'!A288)</f>
        <v/>
      </c>
      <c r="B288" t="str">
        <f>IF('Объекты по КП'!B288="","",'Объекты по КП'!B288)</f>
        <v/>
      </c>
      <c r="C288" s="5" t="str">
        <f>IF('Объекты по КП'!C288="","",'Объекты по КП'!C288)</f>
        <v/>
      </c>
    </row>
    <row r="289" spans="1:3" x14ac:dyDescent="0.25">
      <c r="A289" t="str">
        <f>IF('Объекты по КП'!A289="","",'Объекты по КП'!A289)</f>
        <v/>
      </c>
      <c r="B289" t="str">
        <f>IF('Объекты по КП'!B289="","",'Объекты по КП'!B289)</f>
        <v/>
      </c>
      <c r="C289" s="5" t="str">
        <f>IF('Объекты по КП'!C289="","",'Объекты по КП'!C289)</f>
        <v/>
      </c>
    </row>
    <row r="290" spans="1:3" x14ac:dyDescent="0.25">
      <c r="A290" t="str">
        <f>IF('Объекты по КП'!A290="","",'Объекты по КП'!A290)</f>
        <v/>
      </c>
      <c r="B290" t="str">
        <f>IF('Объекты по КП'!B290="","",'Объекты по КП'!B290)</f>
        <v/>
      </c>
      <c r="C290" s="5" t="str">
        <f>IF('Объекты по КП'!C290="","",'Объекты по КП'!C290)</f>
        <v/>
      </c>
    </row>
    <row r="291" spans="1:3" x14ac:dyDescent="0.25">
      <c r="A291" t="str">
        <f>IF('Объекты по КП'!A291="","",'Объекты по КП'!A291)</f>
        <v/>
      </c>
      <c r="B291" t="str">
        <f>IF('Объекты по КП'!B291="","",'Объекты по КП'!B291)</f>
        <v/>
      </c>
      <c r="C291" s="5" t="str">
        <f>IF('Объекты по КП'!C291="","",'Объекты по КП'!C291)</f>
        <v/>
      </c>
    </row>
    <row r="292" spans="1:3" x14ac:dyDescent="0.25">
      <c r="A292" t="str">
        <f>IF('Объекты по КП'!A292="","",'Объекты по КП'!A292)</f>
        <v/>
      </c>
      <c r="B292" t="str">
        <f>IF('Объекты по КП'!B292="","",'Объекты по КП'!B292)</f>
        <v/>
      </c>
      <c r="C292" s="5" t="str">
        <f>IF('Объекты по КП'!C292="","",'Объекты по КП'!C292)</f>
        <v/>
      </c>
    </row>
    <row r="293" spans="1:3" x14ac:dyDescent="0.25">
      <c r="A293" t="str">
        <f>IF('Объекты по КП'!A293="","",'Объекты по КП'!A293)</f>
        <v/>
      </c>
      <c r="B293" t="str">
        <f>IF('Объекты по КП'!B293="","",'Объекты по КП'!B293)</f>
        <v/>
      </c>
      <c r="C293" s="5" t="str">
        <f>IF('Объекты по КП'!C293="","",'Объекты по КП'!C293)</f>
        <v/>
      </c>
    </row>
    <row r="294" spans="1:3" x14ac:dyDescent="0.25">
      <c r="A294" t="str">
        <f>IF('Объекты по КП'!A294="","",'Объекты по КП'!A294)</f>
        <v/>
      </c>
      <c r="B294" t="str">
        <f>IF('Объекты по КП'!B294="","",'Объекты по КП'!B294)</f>
        <v/>
      </c>
      <c r="C294" s="5" t="str">
        <f>IF('Объекты по КП'!C294="","",'Объекты по КП'!C294)</f>
        <v/>
      </c>
    </row>
    <row r="295" spans="1:3" x14ac:dyDescent="0.25">
      <c r="A295" t="str">
        <f>IF('Объекты по КП'!A295="","",'Объекты по КП'!A295)</f>
        <v/>
      </c>
      <c r="B295" t="str">
        <f>IF('Объекты по КП'!B295="","",'Объекты по КП'!B295)</f>
        <v/>
      </c>
      <c r="C295" s="5" t="str">
        <f>IF('Объекты по КП'!C295="","",'Объекты по КП'!C295)</f>
        <v/>
      </c>
    </row>
    <row r="296" spans="1:3" x14ac:dyDescent="0.25">
      <c r="A296" t="str">
        <f>IF('Объекты по КП'!A296="","",'Объекты по КП'!A296)</f>
        <v/>
      </c>
      <c r="B296" t="str">
        <f>IF('Объекты по КП'!B296="","",'Объекты по КП'!B296)</f>
        <v/>
      </c>
      <c r="C296" s="5" t="str">
        <f>IF('Объекты по КП'!C296="","",'Объекты по КП'!C296)</f>
        <v/>
      </c>
    </row>
    <row r="297" spans="1:3" x14ac:dyDescent="0.25">
      <c r="A297" t="str">
        <f>IF('Объекты по КП'!A297="","",'Объекты по КП'!A297)</f>
        <v/>
      </c>
      <c r="B297" t="str">
        <f>IF('Объекты по КП'!B297="","",'Объекты по КП'!B297)</f>
        <v/>
      </c>
      <c r="C297" s="5" t="str">
        <f>IF('Объекты по КП'!C297="","",'Объекты по КП'!C297)</f>
        <v/>
      </c>
    </row>
    <row r="298" spans="1:3" x14ac:dyDescent="0.25">
      <c r="A298" t="str">
        <f>IF('Объекты по КП'!A298="","",'Объекты по КП'!A298)</f>
        <v/>
      </c>
      <c r="B298" t="str">
        <f>IF('Объекты по КП'!B298="","",'Объекты по КП'!B298)</f>
        <v/>
      </c>
      <c r="C298" s="5" t="str">
        <f>IF('Объекты по КП'!C298="","",'Объекты по КП'!C298)</f>
        <v/>
      </c>
    </row>
    <row r="299" spans="1:3" x14ac:dyDescent="0.25">
      <c r="A299" t="str">
        <f>IF('Объекты по КП'!A299="","",'Объекты по КП'!A299)</f>
        <v/>
      </c>
      <c r="B299" t="str">
        <f>IF('Объекты по КП'!B299="","",'Объекты по КП'!B299)</f>
        <v/>
      </c>
      <c r="C299" s="5" t="str">
        <f>IF('Объекты по КП'!C299="","",'Объекты по КП'!C299)</f>
        <v/>
      </c>
    </row>
    <row r="300" spans="1:3" x14ac:dyDescent="0.25">
      <c r="A300" t="str">
        <f>IF('Объекты по КП'!A300="","",'Объекты по КП'!A300)</f>
        <v/>
      </c>
      <c r="B300" t="str">
        <f>IF('Объекты по КП'!B300="","",'Объекты по КП'!B300)</f>
        <v/>
      </c>
      <c r="C300" s="5" t="str">
        <f>IF('Объекты по КП'!C300="","",'Объекты по КП'!C300)</f>
        <v/>
      </c>
    </row>
    <row r="301" spans="1:3" x14ac:dyDescent="0.25">
      <c r="A301" t="str">
        <f>IF('Объекты по КП'!A301="","",'Объекты по КП'!A301)</f>
        <v/>
      </c>
      <c r="B301" t="str">
        <f>IF('Объекты по КП'!B301="","",'Объекты по КП'!B301)</f>
        <v/>
      </c>
      <c r="C301" s="5" t="str">
        <f>IF('Объекты по КП'!C301="","",'Объекты по КП'!C301)</f>
        <v/>
      </c>
    </row>
    <row r="302" spans="1:3" x14ac:dyDescent="0.25">
      <c r="A302" t="str">
        <f>IF('Объекты по КП'!A302="","",'Объекты по КП'!A302)</f>
        <v/>
      </c>
      <c r="B302" t="str">
        <f>IF('Объекты по КП'!B302="","",'Объекты по КП'!B302)</f>
        <v/>
      </c>
      <c r="C302" s="5" t="str">
        <f>IF('Объекты по КП'!C302="","",'Объекты по КП'!C302)</f>
        <v/>
      </c>
    </row>
    <row r="303" spans="1:3" x14ac:dyDescent="0.25">
      <c r="A303" t="str">
        <f>IF('Объекты по КП'!A303="","",'Объекты по КП'!A303)</f>
        <v/>
      </c>
      <c r="B303" t="str">
        <f>IF('Объекты по КП'!B303="","",'Объекты по КП'!B303)</f>
        <v/>
      </c>
      <c r="C303" s="5" t="str">
        <f>IF('Объекты по КП'!C303="","",'Объекты по КП'!C303)</f>
        <v/>
      </c>
    </row>
    <row r="304" spans="1:3" x14ac:dyDescent="0.25">
      <c r="A304" t="str">
        <f>IF('Объекты по КП'!A304="","",'Объекты по КП'!A304)</f>
        <v/>
      </c>
      <c r="B304" t="str">
        <f>IF('Объекты по КП'!B304="","",'Объекты по КП'!B304)</f>
        <v/>
      </c>
      <c r="C304" s="5" t="str">
        <f>IF('Объекты по КП'!C304="","",'Объекты по КП'!C304)</f>
        <v/>
      </c>
    </row>
    <row r="305" spans="1:3" x14ac:dyDescent="0.25">
      <c r="A305" t="str">
        <f>IF('Объекты по КП'!A305="","",'Объекты по КП'!A305)</f>
        <v/>
      </c>
      <c r="B305" t="str">
        <f>IF('Объекты по КП'!B305="","",'Объекты по КП'!B305)</f>
        <v/>
      </c>
      <c r="C305" s="5" t="str">
        <f>IF('Объекты по КП'!C305="","",'Объекты по КП'!C305)</f>
        <v/>
      </c>
    </row>
    <row r="306" spans="1:3" x14ac:dyDescent="0.25">
      <c r="A306" t="str">
        <f>IF('Объекты по КП'!A306="","",'Объекты по КП'!A306)</f>
        <v/>
      </c>
      <c r="B306" t="str">
        <f>IF('Объекты по КП'!B306="","",'Объекты по КП'!B306)</f>
        <v/>
      </c>
      <c r="C306" s="5" t="str">
        <f>IF('Объекты по КП'!C306="","",'Объекты по КП'!C306)</f>
        <v/>
      </c>
    </row>
    <row r="307" spans="1:3" x14ac:dyDescent="0.25">
      <c r="A307" t="str">
        <f>IF('Объекты по КП'!A307="","",'Объекты по КП'!A307)</f>
        <v/>
      </c>
      <c r="B307" t="str">
        <f>IF('Объекты по КП'!B307="","",'Объекты по КП'!B307)</f>
        <v/>
      </c>
      <c r="C307" s="5" t="str">
        <f>IF('Объекты по КП'!C307="","",'Объекты по КП'!C307)</f>
        <v/>
      </c>
    </row>
    <row r="308" spans="1:3" x14ac:dyDescent="0.25">
      <c r="A308" t="str">
        <f>IF('Объекты по КП'!A308="","",'Объекты по КП'!A308)</f>
        <v/>
      </c>
      <c r="B308" t="str">
        <f>IF('Объекты по КП'!B308="","",'Объекты по КП'!B308)</f>
        <v/>
      </c>
      <c r="C308" s="5" t="str">
        <f>IF('Объекты по КП'!C308="","",'Объекты по КП'!C308)</f>
        <v/>
      </c>
    </row>
    <row r="309" spans="1:3" x14ac:dyDescent="0.25">
      <c r="A309" t="str">
        <f>IF('Объекты по КП'!A309="","",'Объекты по КП'!A309)</f>
        <v/>
      </c>
      <c r="B309" t="str">
        <f>IF('Объекты по КП'!B309="","",'Объекты по КП'!B309)</f>
        <v/>
      </c>
      <c r="C309" s="5" t="str">
        <f>IF('Объекты по КП'!C309="","",'Объекты по КП'!C309)</f>
        <v/>
      </c>
    </row>
    <row r="310" spans="1:3" x14ac:dyDescent="0.25">
      <c r="A310" t="str">
        <f>IF('Объекты по КП'!A310="","",'Объекты по КП'!A310)</f>
        <v/>
      </c>
      <c r="B310" t="str">
        <f>IF('Объекты по КП'!B310="","",'Объекты по КП'!B310)</f>
        <v/>
      </c>
      <c r="C310" s="5" t="str">
        <f>IF('Объекты по КП'!C310="","",'Объекты по КП'!C310)</f>
        <v/>
      </c>
    </row>
    <row r="311" spans="1:3" x14ac:dyDescent="0.25">
      <c r="A311" t="str">
        <f>IF('Объекты по КП'!A311="","",'Объекты по КП'!A311)</f>
        <v/>
      </c>
      <c r="B311" t="str">
        <f>IF('Объекты по КП'!B311="","",'Объекты по КП'!B311)</f>
        <v/>
      </c>
      <c r="C311" s="5" t="str">
        <f>IF('Объекты по КП'!C311="","",'Объекты по КП'!C311)</f>
        <v/>
      </c>
    </row>
    <row r="312" spans="1:3" x14ac:dyDescent="0.25">
      <c r="A312" t="str">
        <f>IF('Объекты по КП'!A312="","",'Объекты по КП'!A312)</f>
        <v/>
      </c>
      <c r="B312" t="str">
        <f>IF('Объекты по КП'!B312="","",'Объекты по КП'!B312)</f>
        <v/>
      </c>
      <c r="C312" s="5" t="str">
        <f>IF('Объекты по КП'!C312="","",'Объекты по КП'!C312)</f>
        <v/>
      </c>
    </row>
    <row r="313" spans="1:3" x14ac:dyDescent="0.25">
      <c r="A313" t="str">
        <f>IF('Объекты по КП'!A313="","",'Объекты по КП'!A313)</f>
        <v/>
      </c>
      <c r="B313" t="str">
        <f>IF('Объекты по КП'!B313="","",'Объекты по КП'!B313)</f>
        <v/>
      </c>
      <c r="C313" s="5" t="str">
        <f>IF('Объекты по КП'!C313="","",'Объекты по КП'!C313)</f>
        <v/>
      </c>
    </row>
    <row r="314" spans="1:3" x14ac:dyDescent="0.25">
      <c r="A314" t="str">
        <f>IF('Объекты по КП'!A314="","",'Объекты по КП'!A314)</f>
        <v/>
      </c>
      <c r="B314" t="str">
        <f>IF('Объекты по КП'!B314="","",'Объекты по КП'!B314)</f>
        <v/>
      </c>
      <c r="C314" s="5" t="str">
        <f>IF('Объекты по КП'!C314="","",'Объекты по КП'!C314)</f>
        <v/>
      </c>
    </row>
    <row r="315" spans="1:3" x14ac:dyDescent="0.25">
      <c r="A315" t="str">
        <f>IF('Объекты по КП'!A315="","",'Объекты по КП'!A315)</f>
        <v/>
      </c>
      <c r="B315" t="str">
        <f>IF('Объекты по КП'!B315="","",'Объекты по КП'!B315)</f>
        <v/>
      </c>
      <c r="C315" s="5" t="str">
        <f>IF('Объекты по КП'!C315="","",'Объекты по КП'!C315)</f>
        <v/>
      </c>
    </row>
    <row r="316" spans="1:3" x14ac:dyDescent="0.25">
      <c r="A316" t="str">
        <f>IF('Объекты по КП'!A316="","",'Объекты по КП'!A316)</f>
        <v/>
      </c>
      <c r="B316" t="str">
        <f>IF('Объекты по КП'!B316="","",'Объекты по КП'!B316)</f>
        <v/>
      </c>
      <c r="C316" s="5" t="str">
        <f>IF('Объекты по КП'!C316="","",'Объекты по КП'!C316)</f>
        <v/>
      </c>
    </row>
    <row r="317" spans="1:3" x14ac:dyDescent="0.25">
      <c r="A317" t="str">
        <f>IF('Объекты по КП'!A317="","",'Объекты по КП'!A317)</f>
        <v/>
      </c>
      <c r="B317" t="str">
        <f>IF('Объекты по КП'!B317="","",'Объекты по КП'!B317)</f>
        <v/>
      </c>
      <c r="C317" s="5" t="str">
        <f>IF('Объекты по КП'!C317="","",'Объекты по КП'!C317)</f>
        <v/>
      </c>
    </row>
    <row r="318" spans="1:3" x14ac:dyDescent="0.25">
      <c r="A318" t="str">
        <f>IF('Объекты по КП'!A318="","",'Объекты по КП'!A318)</f>
        <v/>
      </c>
      <c r="B318" t="str">
        <f>IF('Объекты по КП'!B318="","",'Объекты по КП'!B318)</f>
        <v/>
      </c>
      <c r="C318" s="5" t="str">
        <f>IF('Объекты по КП'!C318="","",'Объекты по КП'!C318)</f>
        <v/>
      </c>
    </row>
    <row r="319" spans="1:3" x14ac:dyDescent="0.25">
      <c r="A319" t="str">
        <f>IF('Объекты по КП'!A319="","",'Объекты по КП'!A319)</f>
        <v/>
      </c>
      <c r="B319" t="str">
        <f>IF('Объекты по КП'!B319="","",'Объекты по КП'!B319)</f>
        <v/>
      </c>
      <c r="C319" s="5" t="str">
        <f>IF('Объекты по КП'!C319="","",'Объекты по КП'!C319)</f>
        <v/>
      </c>
    </row>
    <row r="320" spans="1:3" x14ac:dyDescent="0.25">
      <c r="A320" t="str">
        <f>IF('Объекты по КП'!A320="","",'Объекты по КП'!A320)</f>
        <v/>
      </c>
      <c r="B320" t="str">
        <f>IF('Объекты по КП'!B320="","",'Объекты по КП'!B320)</f>
        <v/>
      </c>
      <c r="C320" s="5" t="str">
        <f>IF('Объекты по КП'!C320="","",'Объекты по КП'!C320)</f>
        <v/>
      </c>
    </row>
    <row r="321" spans="1:3" x14ac:dyDescent="0.25">
      <c r="A321" t="str">
        <f>IF('Объекты по КП'!A321="","",'Объекты по КП'!A321)</f>
        <v/>
      </c>
      <c r="B321" t="str">
        <f>IF('Объекты по КП'!B321="","",'Объекты по КП'!B321)</f>
        <v/>
      </c>
      <c r="C321" s="5" t="str">
        <f>IF('Объекты по КП'!C321="","",'Объекты по КП'!C321)</f>
        <v/>
      </c>
    </row>
    <row r="322" spans="1:3" x14ac:dyDescent="0.25">
      <c r="A322" t="str">
        <f>IF('Объекты по КП'!A322="","",'Объекты по КП'!A322)</f>
        <v/>
      </c>
      <c r="B322" t="str">
        <f>IF('Объекты по КП'!B322="","",'Объекты по КП'!B322)</f>
        <v/>
      </c>
      <c r="C322" s="5" t="str">
        <f>IF('Объекты по КП'!C322="","",'Объекты по КП'!C322)</f>
        <v/>
      </c>
    </row>
    <row r="323" spans="1:3" x14ac:dyDescent="0.25">
      <c r="A323" t="str">
        <f>IF('Объекты по КП'!A323="","",'Объекты по КП'!A323)</f>
        <v/>
      </c>
      <c r="B323" t="str">
        <f>IF('Объекты по КП'!B323="","",'Объекты по КП'!B323)</f>
        <v/>
      </c>
      <c r="C323" s="5" t="str">
        <f>IF('Объекты по КП'!C323="","",'Объекты по КП'!C323)</f>
        <v/>
      </c>
    </row>
    <row r="324" spans="1:3" x14ac:dyDescent="0.25">
      <c r="A324" t="str">
        <f>IF('Объекты по КП'!A324="","",'Объекты по КП'!A324)</f>
        <v/>
      </c>
      <c r="B324" t="str">
        <f>IF('Объекты по КП'!B324="","",'Объекты по КП'!B324)</f>
        <v/>
      </c>
      <c r="C324" s="5" t="str">
        <f>IF('Объекты по КП'!C324="","",'Объекты по КП'!C324)</f>
        <v/>
      </c>
    </row>
    <row r="325" spans="1:3" x14ac:dyDescent="0.25">
      <c r="A325" t="str">
        <f>IF('Объекты по КП'!A325="","",'Объекты по КП'!A325)</f>
        <v/>
      </c>
      <c r="B325" t="str">
        <f>IF('Объекты по КП'!B325="","",'Объекты по КП'!B325)</f>
        <v/>
      </c>
      <c r="C325" s="5" t="str">
        <f>IF('Объекты по КП'!C325="","",'Объекты по КП'!C325)</f>
        <v/>
      </c>
    </row>
    <row r="326" spans="1:3" x14ac:dyDescent="0.25">
      <c r="A326" t="str">
        <f>IF('Объекты по КП'!A326="","",'Объекты по КП'!A326)</f>
        <v/>
      </c>
      <c r="B326" t="str">
        <f>IF('Объекты по КП'!B326="","",'Объекты по КП'!B326)</f>
        <v/>
      </c>
      <c r="C326" s="5" t="str">
        <f>IF('Объекты по КП'!C326="","",'Объекты по КП'!C326)</f>
        <v/>
      </c>
    </row>
    <row r="327" spans="1:3" x14ac:dyDescent="0.25">
      <c r="A327" t="str">
        <f>IF('Объекты по КП'!A327="","",'Объекты по КП'!A327)</f>
        <v/>
      </c>
      <c r="B327" t="str">
        <f>IF('Объекты по КП'!B327="","",'Объекты по КП'!B327)</f>
        <v/>
      </c>
      <c r="C327" s="5" t="str">
        <f>IF('Объекты по КП'!C327="","",'Объекты по КП'!C327)</f>
        <v/>
      </c>
    </row>
    <row r="328" spans="1:3" x14ac:dyDescent="0.25">
      <c r="A328" t="str">
        <f>IF('Объекты по КП'!A328="","",'Объекты по КП'!A328)</f>
        <v/>
      </c>
      <c r="B328" t="str">
        <f>IF('Объекты по КП'!B328="","",'Объекты по КП'!B328)</f>
        <v/>
      </c>
      <c r="C328" s="5" t="str">
        <f>IF('Объекты по КП'!C328="","",'Объекты по КП'!C328)</f>
        <v/>
      </c>
    </row>
    <row r="329" spans="1:3" x14ac:dyDescent="0.25">
      <c r="A329" t="str">
        <f>IF('Объекты по КП'!A329="","",'Объекты по КП'!A329)</f>
        <v/>
      </c>
      <c r="B329" t="str">
        <f>IF('Объекты по КП'!B329="","",'Объекты по КП'!B329)</f>
        <v/>
      </c>
      <c r="C329" s="5" t="str">
        <f>IF('Объекты по КП'!C329="","",'Объекты по КП'!C329)</f>
        <v/>
      </c>
    </row>
    <row r="330" spans="1:3" x14ac:dyDescent="0.25">
      <c r="A330" t="str">
        <f>IF('Объекты по КП'!A330="","",'Объекты по КП'!A330)</f>
        <v/>
      </c>
      <c r="B330" t="str">
        <f>IF('Объекты по КП'!B330="","",'Объекты по КП'!B330)</f>
        <v/>
      </c>
      <c r="C330" s="5" t="str">
        <f>IF('Объекты по КП'!C330="","",'Объекты по КП'!C330)</f>
        <v/>
      </c>
    </row>
    <row r="331" spans="1:3" x14ac:dyDescent="0.25">
      <c r="A331" t="str">
        <f>IF('Объекты по КП'!A331="","",'Объекты по КП'!A331)</f>
        <v/>
      </c>
      <c r="B331" t="str">
        <f>IF('Объекты по КП'!B331="","",'Объекты по КП'!B331)</f>
        <v/>
      </c>
      <c r="C331" s="5" t="str">
        <f>IF('Объекты по КП'!C331="","",'Объекты по КП'!C331)</f>
        <v/>
      </c>
    </row>
    <row r="332" spans="1:3" x14ac:dyDescent="0.25">
      <c r="A332" t="str">
        <f>IF('Объекты по КП'!A332="","",'Объекты по КП'!A332)</f>
        <v/>
      </c>
      <c r="B332" t="str">
        <f>IF('Объекты по КП'!B332="","",'Объекты по КП'!B332)</f>
        <v/>
      </c>
      <c r="C332" s="5" t="str">
        <f>IF('Объекты по КП'!C332="","",'Объекты по КП'!C332)</f>
        <v/>
      </c>
    </row>
    <row r="333" spans="1:3" x14ac:dyDescent="0.25">
      <c r="A333" t="str">
        <f>IF('Объекты по КП'!A333="","",'Объекты по КП'!A333)</f>
        <v/>
      </c>
      <c r="B333" t="str">
        <f>IF('Объекты по КП'!B333="","",'Объекты по КП'!B333)</f>
        <v/>
      </c>
      <c r="C333" s="5" t="str">
        <f>IF('Объекты по КП'!C333="","",'Объекты по КП'!C333)</f>
        <v/>
      </c>
    </row>
    <row r="334" spans="1:3" x14ac:dyDescent="0.25">
      <c r="A334" t="str">
        <f>IF('Объекты по КП'!A334="","",'Объекты по КП'!A334)</f>
        <v/>
      </c>
      <c r="B334" t="str">
        <f>IF('Объекты по КП'!B334="","",'Объекты по КП'!B334)</f>
        <v/>
      </c>
      <c r="C334" s="5" t="str">
        <f>IF('Объекты по КП'!C334="","",'Объекты по КП'!C334)</f>
        <v/>
      </c>
    </row>
    <row r="335" spans="1:3" x14ac:dyDescent="0.25">
      <c r="A335" t="str">
        <f>IF('Объекты по КП'!A335="","",'Объекты по КП'!A335)</f>
        <v/>
      </c>
      <c r="B335" t="str">
        <f>IF('Объекты по КП'!B335="","",'Объекты по КП'!B335)</f>
        <v/>
      </c>
      <c r="C335" s="5" t="str">
        <f>IF('Объекты по КП'!C335="","",'Объекты по КП'!C335)</f>
        <v/>
      </c>
    </row>
    <row r="336" spans="1:3" x14ac:dyDescent="0.25">
      <c r="A336" t="str">
        <f>IF('Объекты по КП'!A336="","",'Объекты по КП'!A336)</f>
        <v/>
      </c>
      <c r="B336" t="str">
        <f>IF('Объекты по КП'!B336="","",'Объекты по КП'!B336)</f>
        <v/>
      </c>
      <c r="C336" s="5" t="str">
        <f>IF('Объекты по КП'!C336="","",'Объекты по КП'!C336)</f>
        <v/>
      </c>
    </row>
    <row r="337" spans="1:3" x14ac:dyDescent="0.25">
      <c r="A337" t="str">
        <f>IF('Объекты по КП'!A337="","",'Объекты по КП'!A337)</f>
        <v/>
      </c>
      <c r="B337" t="str">
        <f>IF('Объекты по КП'!B337="","",'Объекты по КП'!B337)</f>
        <v/>
      </c>
      <c r="C337" s="5" t="str">
        <f>IF('Объекты по КП'!C337="","",'Объекты по КП'!C337)</f>
        <v/>
      </c>
    </row>
    <row r="338" spans="1:3" x14ac:dyDescent="0.25">
      <c r="A338" t="str">
        <f>IF('Объекты по КП'!A338="","",'Объекты по КП'!A338)</f>
        <v/>
      </c>
      <c r="B338" t="str">
        <f>IF('Объекты по КП'!B338="","",'Объекты по КП'!B338)</f>
        <v/>
      </c>
      <c r="C338" s="5" t="str">
        <f>IF('Объекты по КП'!C338="","",'Объекты по КП'!C338)</f>
        <v/>
      </c>
    </row>
    <row r="339" spans="1:3" x14ac:dyDescent="0.25">
      <c r="A339" t="str">
        <f>IF('Объекты по КП'!A339="","",'Объекты по КП'!A339)</f>
        <v/>
      </c>
      <c r="B339" t="str">
        <f>IF('Объекты по КП'!B339="","",'Объекты по КП'!B339)</f>
        <v/>
      </c>
      <c r="C339" s="5" t="str">
        <f>IF('Объекты по КП'!C339="","",'Объекты по КП'!C339)</f>
        <v/>
      </c>
    </row>
    <row r="340" spans="1:3" x14ac:dyDescent="0.25">
      <c r="A340" t="str">
        <f>IF('Объекты по КП'!A340="","",'Объекты по КП'!A340)</f>
        <v/>
      </c>
      <c r="B340" t="str">
        <f>IF('Объекты по КП'!B340="","",'Объекты по КП'!B340)</f>
        <v/>
      </c>
      <c r="C340" s="5" t="str">
        <f>IF('Объекты по КП'!C340="","",'Объекты по КП'!C340)</f>
        <v/>
      </c>
    </row>
    <row r="341" spans="1:3" x14ac:dyDescent="0.25">
      <c r="A341" t="str">
        <f>IF('Объекты по КП'!A341="","",'Объекты по КП'!A341)</f>
        <v/>
      </c>
      <c r="B341" t="str">
        <f>IF('Объекты по КП'!B341="","",'Объекты по КП'!B341)</f>
        <v/>
      </c>
      <c r="C341" s="5" t="str">
        <f>IF('Объекты по КП'!C341="","",'Объекты по КП'!C341)</f>
        <v/>
      </c>
    </row>
    <row r="342" spans="1:3" x14ac:dyDescent="0.25">
      <c r="A342" t="str">
        <f>IF('Объекты по КП'!A342="","",'Объекты по КП'!A342)</f>
        <v/>
      </c>
      <c r="B342" t="str">
        <f>IF('Объекты по КП'!B342="","",'Объекты по КП'!B342)</f>
        <v/>
      </c>
      <c r="C342" s="5" t="str">
        <f>IF('Объекты по КП'!C342="","",'Объекты по КП'!C342)</f>
        <v/>
      </c>
    </row>
    <row r="343" spans="1:3" x14ac:dyDescent="0.25">
      <c r="A343" t="str">
        <f>IF('Объекты по КП'!A343="","",'Объекты по КП'!A343)</f>
        <v/>
      </c>
      <c r="B343" t="str">
        <f>IF('Объекты по КП'!B343="","",'Объекты по КП'!B343)</f>
        <v/>
      </c>
      <c r="C343" s="5" t="str">
        <f>IF('Объекты по КП'!C343="","",'Объекты по КП'!C343)</f>
        <v/>
      </c>
    </row>
    <row r="344" spans="1:3" x14ac:dyDescent="0.25">
      <c r="A344" t="str">
        <f>IF('Объекты по КП'!A344="","",'Объекты по КП'!A344)</f>
        <v/>
      </c>
      <c r="B344" t="str">
        <f>IF('Объекты по КП'!B344="","",'Объекты по КП'!B344)</f>
        <v/>
      </c>
      <c r="C344" s="5" t="str">
        <f>IF('Объекты по КП'!C344="","",'Объекты по КП'!C344)</f>
        <v/>
      </c>
    </row>
    <row r="345" spans="1:3" x14ac:dyDescent="0.25">
      <c r="A345" t="str">
        <f>IF('Объекты по КП'!A345="","",'Объекты по КП'!A345)</f>
        <v/>
      </c>
      <c r="B345" t="str">
        <f>IF('Объекты по КП'!B345="","",'Объекты по КП'!B345)</f>
        <v/>
      </c>
      <c r="C345" s="5" t="str">
        <f>IF('Объекты по КП'!C345="","",'Объекты по КП'!C345)</f>
        <v/>
      </c>
    </row>
    <row r="346" spans="1:3" x14ac:dyDescent="0.25">
      <c r="A346" t="str">
        <f>IF('Объекты по КП'!A346="","",'Объекты по КП'!A346)</f>
        <v/>
      </c>
      <c r="B346" t="str">
        <f>IF('Объекты по КП'!B346="","",'Объекты по КП'!B346)</f>
        <v/>
      </c>
      <c r="C346" s="5" t="str">
        <f>IF('Объекты по КП'!C346="","",'Объекты по КП'!C346)</f>
        <v/>
      </c>
    </row>
    <row r="347" spans="1:3" x14ac:dyDescent="0.25">
      <c r="A347" t="str">
        <f>IF('Объекты по КП'!A347="","",'Объекты по КП'!A347)</f>
        <v/>
      </c>
      <c r="B347" t="str">
        <f>IF('Объекты по КП'!B347="","",'Объекты по КП'!B347)</f>
        <v/>
      </c>
      <c r="C347" s="5" t="str">
        <f>IF('Объекты по КП'!C347="","",'Объекты по КП'!C347)</f>
        <v/>
      </c>
    </row>
    <row r="348" spans="1:3" x14ac:dyDescent="0.25">
      <c r="A348" t="str">
        <f>IF('Объекты по КП'!A348="","",'Объекты по КП'!A348)</f>
        <v/>
      </c>
      <c r="B348" t="str">
        <f>IF('Объекты по КП'!B348="","",'Объекты по КП'!B348)</f>
        <v/>
      </c>
      <c r="C348" s="5" t="str">
        <f>IF('Объекты по КП'!C348="","",'Объекты по КП'!C348)</f>
        <v/>
      </c>
    </row>
    <row r="349" spans="1:3" x14ac:dyDescent="0.25">
      <c r="A349" t="str">
        <f>IF('Объекты по КП'!A349="","",'Объекты по КП'!A349)</f>
        <v/>
      </c>
      <c r="B349" t="str">
        <f>IF('Объекты по КП'!B349="","",'Объекты по КП'!B349)</f>
        <v/>
      </c>
      <c r="C349" s="5" t="str">
        <f>IF('Объекты по КП'!C349="","",'Объекты по КП'!C349)</f>
        <v/>
      </c>
    </row>
    <row r="350" spans="1:3" x14ac:dyDescent="0.25">
      <c r="A350" t="str">
        <f>IF('Объекты по КП'!A350="","",'Объекты по КП'!A350)</f>
        <v/>
      </c>
      <c r="B350" t="str">
        <f>IF('Объекты по КП'!B350="","",'Объекты по КП'!B350)</f>
        <v/>
      </c>
      <c r="C350" s="5" t="str">
        <f>IF('Объекты по КП'!C350="","",'Объекты по КП'!C350)</f>
        <v/>
      </c>
    </row>
    <row r="351" spans="1:3" x14ac:dyDescent="0.25">
      <c r="A351" t="str">
        <f>IF('Объекты по КП'!A351="","",'Объекты по КП'!A351)</f>
        <v/>
      </c>
      <c r="B351" t="str">
        <f>IF('Объекты по КП'!B351="","",'Объекты по КП'!B351)</f>
        <v/>
      </c>
      <c r="C351" s="5" t="str">
        <f>IF('Объекты по КП'!C351="","",'Объекты по КП'!C351)</f>
        <v/>
      </c>
    </row>
    <row r="352" spans="1:3" x14ac:dyDescent="0.25">
      <c r="A352" t="str">
        <f>IF('Объекты по КП'!A352="","",'Объекты по КП'!A352)</f>
        <v/>
      </c>
      <c r="B352" t="str">
        <f>IF('Объекты по КП'!B352="","",'Объекты по КП'!B352)</f>
        <v/>
      </c>
      <c r="C352" s="5" t="str">
        <f>IF('Объекты по КП'!C352="","",'Объекты по КП'!C352)</f>
        <v/>
      </c>
    </row>
    <row r="353" spans="1:3" x14ac:dyDescent="0.25">
      <c r="A353" t="str">
        <f>IF('Объекты по КП'!A353="","",'Объекты по КП'!A353)</f>
        <v/>
      </c>
      <c r="B353" t="str">
        <f>IF('Объекты по КП'!B353="","",'Объекты по КП'!B353)</f>
        <v/>
      </c>
      <c r="C353" s="5" t="str">
        <f>IF('Объекты по КП'!C353="","",'Объекты по КП'!C353)</f>
        <v/>
      </c>
    </row>
    <row r="354" spans="1:3" x14ac:dyDescent="0.25">
      <c r="A354" t="str">
        <f>IF('Объекты по КП'!A354="","",'Объекты по КП'!A354)</f>
        <v/>
      </c>
      <c r="B354" t="str">
        <f>IF('Объекты по КП'!B354="","",'Объекты по КП'!B354)</f>
        <v/>
      </c>
      <c r="C354" s="5" t="str">
        <f>IF('Объекты по КП'!C354="","",'Объекты по КП'!C354)</f>
        <v/>
      </c>
    </row>
    <row r="355" spans="1:3" x14ac:dyDescent="0.25">
      <c r="A355" t="str">
        <f>IF('Объекты по КП'!A355="","",'Объекты по КП'!A355)</f>
        <v/>
      </c>
      <c r="B355" t="str">
        <f>IF('Объекты по КП'!B355="","",'Объекты по КП'!B355)</f>
        <v/>
      </c>
      <c r="C355" s="5" t="str">
        <f>IF('Объекты по КП'!C355="","",'Объекты по КП'!C355)</f>
        <v/>
      </c>
    </row>
    <row r="356" spans="1:3" x14ac:dyDescent="0.25">
      <c r="A356" t="str">
        <f>IF('Объекты по КП'!A356="","",'Объекты по КП'!A356)</f>
        <v/>
      </c>
      <c r="B356" t="str">
        <f>IF('Объекты по КП'!B356="","",'Объекты по КП'!B356)</f>
        <v/>
      </c>
      <c r="C356" s="5" t="str">
        <f>IF('Объекты по КП'!C356="","",'Объекты по КП'!C356)</f>
        <v/>
      </c>
    </row>
    <row r="357" spans="1:3" x14ac:dyDescent="0.25">
      <c r="A357" t="str">
        <f>IF('Объекты по КП'!A357="","",'Объекты по КП'!A357)</f>
        <v/>
      </c>
      <c r="B357" t="str">
        <f>IF('Объекты по КП'!B357="","",'Объекты по КП'!B357)</f>
        <v/>
      </c>
      <c r="C357" s="5" t="str">
        <f>IF('Объекты по КП'!C357="","",'Объекты по КП'!C357)</f>
        <v/>
      </c>
    </row>
    <row r="358" spans="1:3" x14ac:dyDescent="0.25">
      <c r="A358" t="str">
        <f>IF('Объекты по КП'!A358="","",'Объекты по КП'!A358)</f>
        <v/>
      </c>
      <c r="B358" t="str">
        <f>IF('Объекты по КП'!B358="","",'Объекты по КП'!B358)</f>
        <v/>
      </c>
      <c r="C358" s="5" t="str">
        <f>IF('Объекты по КП'!C358="","",'Объекты по КП'!C358)</f>
        <v/>
      </c>
    </row>
    <row r="359" spans="1:3" x14ac:dyDescent="0.25">
      <c r="A359" t="str">
        <f>IF('Объекты по КП'!A359="","",'Объекты по КП'!A359)</f>
        <v/>
      </c>
      <c r="B359" t="str">
        <f>IF('Объекты по КП'!B359="","",'Объекты по КП'!B359)</f>
        <v/>
      </c>
      <c r="C359" s="5" t="str">
        <f>IF('Объекты по КП'!C359="","",'Объекты по КП'!C359)</f>
        <v/>
      </c>
    </row>
    <row r="360" spans="1:3" x14ac:dyDescent="0.25">
      <c r="A360" t="str">
        <f>IF('Объекты по КП'!A360="","",'Объекты по КП'!A360)</f>
        <v/>
      </c>
      <c r="B360" t="str">
        <f>IF('Объекты по КП'!B360="","",'Объекты по КП'!B360)</f>
        <v/>
      </c>
      <c r="C360" s="5" t="str">
        <f>IF('Объекты по КП'!C360="","",'Объекты по КП'!C360)</f>
        <v/>
      </c>
    </row>
    <row r="361" spans="1:3" x14ac:dyDescent="0.25">
      <c r="A361" t="str">
        <f>IF('Объекты по КП'!A361="","",'Объекты по КП'!A361)</f>
        <v/>
      </c>
      <c r="B361" t="str">
        <f>IF('Объекты по КП'!B361="","",'Объекты по КП'!B361)</f>
        <v/>
      </c>
      <c r="C361" s="5" t="str">
        <f>IF('Объекты по КП'!C361="","",'Объекты по КП'!C361)</f>
        <v/>
      </c>
    </row>
    <row r="362" spans="1:3" x14ac:dyDescent="0.25">
      <c r="A362" t="str">
        <f>IF('Объекты по КП'!A362="","",'Объекты по КП'!A362)</f>
        <v/>
      </c>
      <c r="B362" t="str">
        <f>IF('Объекты по КП'!B362="","",'Объекты по КП'!B362)</f>
        <v/>
      </c>
      <c r="C362" s="5" t="str">
        <f>IF('Объекты по КП'!C362="","",'Объекты по КП'!C362)</f>
        <v/>
      </c>
    </row>
    <row r="363" spans="1:3" x14ac:dyDescent="0.25">
      <c r="A363" t="str">
        <f>IF('Объекты по КП'!A363="","",'Объекты по КП'!A363)</f>
        <v/>
      </c>
      <c r="B363" t="str">
        <f>IF('Объекты по КП'!B363="","",'Объекты по КП'!B363)</f>
        <v/>
      </c>
      <c r="C363" s="5" t="str">
        <f>IF('Объекты по КП'!C363="","",'Объекты по КП'!C363)</f>
        <v/>
      </c>
    </row>
    <row r="364" spans="1:3" x14ac:dyDescent="0.25">
      <c r="A364" t="str">
        <f>IF('Объекты по КП'!A364="","",'Объекты по КП'!A364)</f>
        <v/>
      </c>
      <c r="B364" t="str">
        <f>IF('Объекты по КП'!B364="","",'Объекты по КП'!B364)</f>
        <v/>
      </c>
      <c r="C364" s="5" t="str">
        <f>IF('Объекты по КП'!C364="","",'Объекты по КП'!C364)</f>
        <v/>
      </c>
    </row>
    <row r="365" spans="1:3" x14ac:dyDescent="0.25">
      <c r="A365" t="str">
        <f>IF('Объекты по КП'!A365="","",'Объекты по КП'!A365)</f>
        <v/>
      </c>
      <c r="B365" t="str">
        <f>IF('Объекты по КП'!B365="","",'Объекты по КП'!B365)</f>
        <v/>
      </c>
      <c r="C365" s="5" t="str">
        <f>IF('Объекты по КП'!C365="","",'Объекты по КП'!C365)</f>
        <v/>
      </c>
    </row>
    <row r="366" spans="1:3" x14ac:dyDescent="0.25">
      <c r="A366" t="str">
        <f>IF('Объекты по КП'!A366="","",'Объекты по КП'!A366)</f>
        <v/>
      </c>
      <c r="B366" t="str">
        <f>IF('Объекты по КП'!B366="","",'Объекты по КП'!B366)</f>
        <v/>
      </c>
      <c r="C366" s="5" t="str">
        <f>IF('Объекты по КП'!C366="","",'Объекты по КП'!C366)</f>
        <v/>
      </c>
    </row>
    <row r="367" spans="1:3" x14ac:dyDescent="0.25">
      <c r="A367" t="str">
        <f>IF('Объекты по КП'!A367="","",'Объекты по КП'!A367)</f>
        <v/>
      </c>
      <c r="B367" t="str">
        <f>IF('Объекты по КП'!B367="","",'Объекты по КП'!B367)</f>
        <v/>
      </c>
      <c r="C367" s="5" t="str">
        <f>IF('Объекты по КП'!C367="","",'Объекты по КП'!C367)</f>
        <v/>
      </c>
    </row>
    <row r="368" spans="1:3" x14ac:dyDescent="0.25">
      <c r="A368" t="str">
        <f>IF('Объекты по КП'!A368="","",'Объекты по КП'!A368)</f>
        <v/>
      </c>
      <c r="B368" t="str">
        <f>IF('Объекты по КП'!B368="","",'Объекты по КП'!B368)</f>
        <v/>
      </c>
      <c r="C368" s="5" t="str">
        <f>IF('Объекты по КП'!C368="","",'Объекты по КП'!C368)</f>
        <v/>
      </c>
    </row>
    <row r="369" spans="1:3" x14ac:dyDescent="0.25">
      <c r="A369" t="str">
        <f>IF('Объекты по КП'!A369="","",'Объекты по КП'!A369)</f>
        <v/>
      </c>
      <c r="B369" t="str">
        <f>IF('Объекты по КП'!B369="","",'Объекты по КП'!B369)</f>
        <v/>
      </c>
      <c r="C369" s="5" t="str">
        <f>IF('Объекты по КП'!C369="","",'Объекты по КП'!C369)</f>
        <v/>
      </c>
    </row>
    <row r="370" spans="1:3" x14ac:dyDescent="0.25">
      <c r="A370" t="str">
        <f>IF('Объекты по КП'!A370="","",'Объекты по КП'!A370)</f>
        <v/>
      </c>
      <c r="B370" t="str">
        <f>IF('Объекты по КП'!B370="","",'Объекты по КП'!B370)</f>
        <v/>
      </c>
      <c r="C370" s="5" t="str">
        <f>IF('Объекты по КП'!C370="","",'Объекты по КП'!C370)</f>
        <v/>
      </c>
    </row>
    <row r="371" spans="1:3" x14ac:dyDescent="0.25">
      <c r="A371" t="str">
        <f>IF('Объекты по КП'!A371="","",'Объекты по КП'!A371)</f>
        <v/>
      </c>
      <c r="B371" t="str">
        <f>IF('Объекты по КП'!B371="","",'Объекты по КП'!B371)</f>
        <v/>
      </c>
      <c r="C371" s="5" t="str">
        <f>IF('Объекты по КП'!C371="","",'Объекты по КП'!C371)</f>
        <v/>
      </c>
    </row>
    <row r="372" spans="1:3" x14ac:dyDescent="0.25">
      <c r="A372" t="str">
        <f>IF('Объекты по КП'!A372="","",'Объекты по КП'!A372)</f>
        <v/>
      </c>
      <c r="B372" t="str">
        <f>IF('Объекты по КП'!B372="","",'Объекты по КП'!B372)</f>
        <v/>
      </c>
      <c r="C372" s="5" t="str">
        <f>IF('Объекты по КП'!C372="","",'Объекты по КП'!C372)</f>
        <v/>
      </c>
    </row>
    <row r="373" spans="1:3" x14ac:dyDescent="0.25">
      <c r="A373" t="str">
        <f>IF('Объекты по КП'!A373="","",'Объекты по КП'!A373)</f>
        <v/>
      </c>
      <c r="B373" t="str">
        <f>IF('Объекты по КП'!B373="","",'Объекты по КП'!B373)</f>
        <v/>
      </c>
      <c r="C373" s="5" t="str">
        <f>IF('Объекты по КП'!C373="","",'Объекты по КП'!C373)</f>
        <v/>
      </c>
    </row>
    <row r="374" spans="1:3" x14ac:dyDescent="0.25">
      <c r="A374" t="str">
        <f>IF('Объекты по КП'!A374="","",'Объекты по КП'!A374)</f>
        <v/>
      </c>
      <c r="B374" t="str">
        <f>IF('Объекты по КП'!B374="","",'Объекты по КП'!B374)</f>
        <v/>
      </c>
      <c r="C374" s="5" t="str">
        <f>IF('Объекты по КП'!C374="","",'Объекты по КП'!C374)</f>
        <v/>
      </c>
    </row>
    <row r="375" spans="1:3" x14ac:dyDescent="0.25">
      <c r="A375" t="str">
        <f>IF('Объекты по КП'!A375="","",'Объекты по КП'!A375)</f>
        <v/>
      </c>
      <c r="B375" t="str">
        <f>IF('Объекты по КП'!B375="","",'Объекты по КП'!B375)</f>
        <v/>
      </c>
      <c r="C375" s="5" t="str">
        <f>IF('Объекты по КП'!C375="","",'Объекты по КП'!C375)</f>
        <v/>
      </c>
    </row>
    <row r="376" spans="1:3" x14ac:dyDescent="0.25">
      <c r="A376" t="str">
        <f>IF('Объекты по КП'!A376="","",'Объекты по КП'!A376)</f>
        <v/>
      </c>
      <c r="B376" t="str">
        <f>IF('Объекты по КП'!B376="","",'Объекты по КП'!B376)</f>
        <v/>
      </c>
      <c r="C376" s="5" t="str">
        <f>IF('Объекты по КП'!C376="","",'Объекты по КП'!C376)</f>
        <v/>
      </c>
    </row>
    <row r="377" spans="1:3" x14ac:dyDescent="0.25">
      <c r="A377" t="str">
        <f>IF('Объекты по КП'!A377="","",'Объекты по КП'!A377)</f>
        <v/>
      </c>
      <c r="B377" t="str">
        <f>IF('Объекты по КП'!B377="","",'Объекты по КП'!B377)</f>
        <v/>
      </c>
      <c r="C377" s="5" t="str">
        <f>IF('Объекты по КП'!C377="","",'Объекты по КП'!C377)</f>
        <v/>
      </c>
    </row>
    <row r="378" spans="1:3" x14ac:dyDescent="0.25">
      <c r="A378" t="str">
        <f>IF('Объекты по КП'!A378="","",'Объекты по КП'!A378)</f>
        <v/>
      </c>
      <c r="B378" t="str">
        <f>IF('Объекты по КП'!B378="","",'Объекты по КП'!B378)</f>
        <v/>
      </c>
      <c r="C378" s="5" t="str">
        <f>IF('Объекты по КП'!C378="","",'Объекты по КП'!C378)</f>
        <v/>
      </c>
    </row>
    <row r="379" spans="1:3" x14ac:dyDescent="0.25">
      <c r="A379" t="str">
        <f>IF('Объекты по КП'!A379="","",'Объекты по КП'!A379)</f>
        <v/>
      </c>
      <c r="B379" t="str">
        <f>IF('Объекты по КП'!B379="","",'Объекты по КП'!B379)</f>
        <v/>
      </c>
      <c r="C379" s="5" t="str">
        <f>IF('Объекты по КП'!C379="","",'Объекты по КП'!C379)</f>
        <v/>
      </c>
    </row>
    <row r="380" spans="1:3" x14ac:dyDescent="0.25">
      <c r="A380" t="str">
        <f>IF('Объекты по КП'!A380="","",'Объекты по КП'!A380)</f>
        <v/>
      </c>
      <c r="B380" t="str">
        <f>IF('Объекты по КП'!B380="","",'Объекты по КП'!B380)</f>
        <v/>
      </c>
      <c r="C380" s="5" t="str">
        <f>IF('Объекты по КП'!C380="","",'Объекты по КП'!C380)</f>
        <v/>
      </c>
    </row>
    <row r="381" spans="1:3" x14ac:dyDescent="0.25">
      <c r="A381" t="str">
        <f>IF('Объекты по КП'!A381="","",'Объекты по КП'!A381)</f>
        <v/>
      </c>
      <c r="B381" t="str">
        <f>IF('Объекты по КП'!B381="","",'Объекты по КП'!B381)</f>
        <v/>
      </c>
      <c r="C381" s="5" t="str">
        <f>IF('Объекты по КП'!C381="","",'Объекты по КП'!C381)</f>
        <v/>
      </c>
    </row>
    <row r="382" spans="1:3" x14ac:dyDescent="0.25">
      <c r="A382" t="str">
        <f>IF('Объекты по КП'!A382="","",'Объекты по КП'!A382)</f>
        <v/>
      </c>
      <c r="B382" t="str">
        <f>IF('Объекты по КП'!B382="","",'Объекты по КП'!B382)</f>
        <v/>
      </c>
      <c r="C382" s="5" t="str">
        <f>IF('Объекты по КП'!C382="","",'Объекты по КП'!C382)</f>
        <v/>
      </c>
    </row>
    <row r="383" spans="1:3" x14ac:dyDescent="0.25">
      <c r="A383" t="str">
        <f>IF('Объекты по КП'!A383="","",'Объекты по КП'!A383)</f>
        <v/>
      </c>
      <c r="B383" t="str">
        <f>IF('Объекты по КП'!B383="","",'Объекты по КП'!B383)</f>
        <v/>
      </c>
      <c r="C383" s="5" t="str">
        <f>IF('Объекты по КП'!C383="","",'Объекты по КП'!C383)</f>
        <v/>
      </c>
    </row>
    <row r="384" spans="1:3" x14ac:dyDescent="0.25">
      <c r="A384" t="str">
        <f>IF('Объекты по КП'!A384="","",'Объекты по КП'!A384)</f>
        <v/>
      </c>
      <c r="B384" t="str">
        <f>IF('Объекты по КП'!B384="","",'Объекты по КП'!B384)</f>
        <v/>
      </c>
      <c r="C384" s="5" t="str">
        <f>IF('Объекты по КП'!C384="","",'Объекты по КП'!C384)</f>
        <v/>
      </c>
    </row>
    <row r="385" spans="1:3" x14ac:dyDescent="0.25">
      <c r="A385" t="str">
        <f>IF('Объекты по КП'!A385="","",'Объекты по КП'!A385)</f>
        <v/>
      </c>
      <c r="B385" t="str">
        <f>IF('Объекты по КП'!B385="","",'Объекты по КП'!B385)</f>
        <v/>
      </c>
      <c r="C385" s="5" t="str">
        <f>IF('Объекты по КП'!C385="","",'Объекты по КП'!C385)</f>
        <v/>
      </c>
    </row>
    <row r="386" spans="1:3" x14ac:dyDescent="0.25">
      <c r="A386" t="str">
        <f>IF('Объекты по КП'!A386="","",'Объекты по КП'!A386)</f>
        <v/>
      </c>
      <c r="B386" t="str">
        <f>IF('Объекты по КП'!B386="","",'Объекты по КП'!B386)</f>
        <v/>
      </c>
      <c r="C386" s="5" t="str">
        <f>IF('Объекты по КП'!C386="","",'Объекты по КП'!C386)</f>
        <v/>
      </c>
    </row>
    <row r="387" spans="1:3" x14ac:dyDescent="0.25">
      <c r="A387" t="str">
        <f>IF('Объекты по КП'!A387="","",'Объекты по КП'!A387)</f>
        <v/>
      </c>
      <c r="B387" t="str">
        <f>IF('Объекты по КП'!B387="","",'Объекты по КП'!B387)</f>
        <v/>
      </c>
      <c r="C387" s="5" t="str">
        <f>IF('Объекты по КП'!C387="","",'Объекты по КП'!C387)</f>
        <v/>
      </c>
    </row>
    <row r="388" spans="1:3" x14ac:dyDescent="0.25">
      <c r="A388" t="str">
        <f>IF('Объекты по КП'!A388="","",'Объекты по КП'!A388)</f>
        <v/>
      </c>
      <c r="B388" t="str">
        <f>IF('Объекты по КП'!B388="","",'Объекты по КП'!B388)</f>
        <v/>
      </c>
      <c r="C388" s="5" t="str">
        <f>IF('Объекты по КП'!C388="","",'Объекты по КП'!C388)</f>
        <v/>
      </c>
    </row>
    <row r="389" spans="1:3" x14ac:dyDescent="0.25">
      <c r="A389" t="str">
        <f>IF('Объекты по КП'!A389="","",'Объекты по КП'!A389)</f>
        <v/>
      </c>
      <c r="B389" t="str">
        <f>IF('Объекты по КП'!B389="","",'Объекты по КП'!B389)</f>
        <v/>
      </c>
      <c r="C389" s="5" t="str">
        <f>IF('Объекты по КП'!C389="","",'Объекты по КП'!C389)</f>
        <v/>
      </c>
    </row>
    <row r="390" spans="1:3" x14ac:dyDescent="0.25">
      <c r="A390" t="str">
        <f>IF('Объекты по КП'!A390="","",'Объекты по КП'!A390)</f>
        <v/>
      </c>
      <c r="B390" t="str">
        <f>IF('Объекты по КП'!B390="","",'Объекты по КП'!B390)</f>
        <v/>
      </c>
      <c r="C390" s="5" t="str">
        <f>IF('Объекты по КП'!C390="","",'Объекты по КП'!C390)</f>
        <v/>
      </c>
    </row>
    <row r="391" spans="1:3" x14ac:dyDescent="0.25">
      <c r="A391" t="str">
        <f>IF('Объекты по КП'!A391="","",'Объекты по КП'!A391)</f>
        <v/>
      </c>
      <c r="B391" t="str">
        <f>IF('Объекты по КП'!B391="","",'Объекты по КП'!B391)</f>
        <v/>
      </c>
      <c r="C391" s="5" t="str">
        <f>IF('Объекты по КП'!C391="","",'Объекты по КП'!C391)</f>
        <v/>
      </c>
    </row>
    <row r="392" spans="1:3" x14ac:dyDescent="0.25">
      <c r="A392" t="str">
        <f>IF('Объекты по КП'!A392="","",'Объекты по КП'!A392)</f>
        <v/>
      </c>
      <c r="B392" t="str">
        <f>IF('Объекты по КП'!B392="","",'Объекты по КП'!B392)</f>
        <v/>
      </c>
      <c r="C392" s="5" t="str">
        <f>IF('Объекты по КП'!C392="","",'Объекты по КП'!C392)</f>
        <v/>
      </c>
    </row>
    <row r="393" spans="1:3" x14ac:dyDescent="0.25">
      <c r="A393" t="str">
        <f>IF('Объекты по КП'!A393="","",'Объекты по КП'!A393)</f>
        <v/>
      </c>
      <c r="B393" t="str">
        <f>IF('Объекты по КП'!B393="","",'Объекты по КП'!B393)</f>
        <v/>
      </c>
      <c r="C393" s="5" t="str">
        <f>IF('Объекты по КП'!C393="","",'Объекты по КП'!C393)</f>
        <v/>
      </c>
    </row>
    <row r="394" spans="1:3" x14ac:dyDescent="0.25">
      <c r="A394" t="str">
        <f>IF('Объекты по КП'!A394="","",'Объекты по КП'!A394)</f>
        <v/>
      </c>
      <c r="B394" t="str">
        <f>IF('Объекты по КП'!B394="","",'Объекты по КП'!B394)</f>
        <v/>
      </c>
      <c r="C394" s="5" t="str">
        <f>IF('Объекты по КП'!C394="","",'Объекты по КП'!C394)</f>
        <v/>
      </c>
    </row>
    <row r="395" spans="1:3" x14ac:dyDescent="0.25">
      <c r="A395" t="str">
        <f>IF('Объекты по КП'!A395="","",'Объекты по КП'!A395)</f>
        <v/>
      </c>
      <c r="B395" t="str">
        <f>IF('Объекты по КП'!B395="","",'Объекты по КП'!B395)</f>
        <v/>
      </c>
      <c r="C395" s="5" t="str">
        <f>IF('Объекты по КП'!C395="","",'Объекты по КП'!C395)</f>
        <v/>
      </c>
    </row>
    <row r="396" spans="1:3" x14ac:dyDescent="0.25">
      <c r="A396" t="str">
        <f>IF('Объекты по КП'!A396="","",'Объекты по КП'!A396)</f>
        <v/>
      </c>
      <c r="B396" t="str">
        <f>IF('Объекты по КП'!B396="","",'Объекты по КП'!B396)</f>
        <v/>
      </c>
      <c r="C396" s="5" t="str">
        <f>IF('Объекты по КП'!C396="","",'Объекты по КП'!C396)</f>
        <v/>
      </c>
    </row>
    <row r="397" spans="1:3" x14ac:dyDescent="0.25">
      <c r="A397" t="str">
        <f>IF('Объекты по КП'!A397="","",'Объекты по КП'!A397)</f>
        <v/>
      </c>
      <c r="B397" t="str">
        <f>IF('Объекты по КП'!B397="","",'Объекты по КП'!B397)</f>
        <v/>
      </c>
      <c r="C397" s="5" t="str">
        <f>IF('Объекты по КП'!C397="","",'Объекты по КП'!C397)</f>
        <v/>
      </c>
    </row>
    <row r="398" spans="1:3" x14ac:dyDescent="0.25">
      <c r="A398" t="str">
        <f>IF('Объекты по КП'!A398="","",'Объекты по КП'!A398)</f>
        <v/>
      </c>
      <c r="B398" t="str">
        <f>IF('Объекты по КП'!B398="","",'Объекты по КП'!B398)</f>
        <v/>
      </c>
      <c r="C398" s="5" t="str">
        <f>IF('Объекты по КП'!C398="","",'Объекты по КП'!C398)</f>
        <v/>
      </c>
    </row>
    <row r="399" spans="1:3" x14ac:dyDescent="0.25">
      <c r="A399" t="str">
        <f>IF('Объекты по КП'!A399="","",'Объекты по КП'!A399)</f>
        <v/>
      </c>
      <c r="B399" t="str">
        <f>IF('Объекты по КП'!B399="","",'Объекты по КП'!B399)</f>
        <v/>
      </c>
      <c r="C399" s="5" t="str">
        <f>IF('Объекты по КП'!C399="","",'Объекты по КП'!C399)</f>
        <v/>
      </c>
    </row>
    <row r="400" spans="1:3" x14ac:dyDescent="0.25">
      <c r="A400" t="str">
        <f>IF('Объекты по КП'!A400="","",'Объекты по КП'!A400)</f>
        <v/>
      </c>
      <c r="B400" t="str">
        <f>IF('Объекты по КП'!B400="","",'Объекты по КП'!B400)</f>
        <v/>
      </c>
      <c r="C400" s="5" t="str">
        <f>IF('Объекты по КП'!C400="","",'Объекты по КП'!C400)</f>
        <v/>
      </c>
    </row>
    <row r="401" spans="1:3" x14ac:dyDescent="0.25">
      <c r="A401" t="str">
        <f>IF('Объекты по КП'!A401="","",'Объекты по КП'!A401)</f>
        <v/>
      </c>
      <c r="B401" t="str">
        <f>IF('Объекты по КП'!B401="","",'Объекты по КП'!B401)</f>
        <v/>
      </c>
      <c r="C401" s="5" t="str">
        <f>IF('Объекты по КП'!C401="","",'Объекты по КП'!C401)</f>
        <v/>
      </c>
    </row>
    <row r="402" spans="1:3" x14ac:dyDescent="0.25">
      <c r="A402" t="str">
        <f>IF('Объекты по КП'!A402="","",'Объекты по КП'!A402)</f>
        <v/>
      </c>
      <c r="B402" t="str">
        <f>IF('Объекты по КП'!B402="","",'Объекты по КП'!B402)</f>
        <v/>
      </c>
      <c r="C402" s="5" t="str">
        <f>IF('Объекты по КП'!C402="","",'Объекты по КП'!C402)</f>
        <v/>
      </c>
    </row>
    <row r="403" spans="1:3" x14ac:dyDescent="0.25">
      <c r="A403" t="str">
        <f>IF('Объекты по КП'!A403="","",'Объекты по КП'!A403)</f>
        <v/>
      </c>
      <c r="B403" t="str">
        <f>IF('Объекты по КП'!B403="","",'Объекты по КП'!B403)</f>
        <v/>
      </c>
      <c r="C403" s="5" t="str">
        <f>IF('Объекты по КП'!C403="","",'Объекты по КП'!C403)</f>
        <v/>
      </c>
    </row>
    <row r="404" spans="1:3" x14ac:dyDescent="0.25">
      <c r="A404" t="str">
        <f>IF('Объекты по КП'!A404="","",'Объекты по КП'!A404)</f>
        <v/>
      </c>
      <c r="B404" t="str">
        <f>IF('Объекты по КП'!B404="","",'Объекты по КП'!B404)</f>
        <v/>
      </c>
      <c r="C404" s="5" t="str">
        <f>IF('Объекты по КП'!C404="","",'Объекты по КП'!C404)</f>
        <v/>
      </c>
    </row>
    <row r="405" spans="1:3" x14ac:dyDescent="0.25">
      <c r="A405" t="str">
        <f>IF('Объекты по КП'!A405="","",'Объекты по КП'!A405)</f>
        <v/>
      </c>
      <c r="B405" t="str">
        <f>IF('Объекты по КП'!B405="","",'Объекты по КП'!B405)</f>
        <v/>
      </c>
      <c r="C405" s="5" t="str">
        <f>IF('Объекты по КП'!C405="","",'Объекты по КП'!C405)</f>
        <v/>
      </c>
    </row>
    <row r="406" spans="1:3" x14ac:dyDescent="0.25">
      <c r="A406" t="str">
        <f>IF('Объекты по КП'!A406="","",'Объекты по КП'!A406)</f>
        <v/>
      </c>
      <c r="B406" t="str">
        <f>IF('Объекты по КП'!B406="","",'Объекты по КП'!B406)</f>
        <v/>
      </c>
      <c r="C406" s="5" t="str">
        <f>IF('Объекты по КП'!C406="","",'Объекты по КП'!C406)</f>
        <v/>
      </c>
    </row>
    <row r="407" spans="1:3" x14ac:dyDescent="0.25">
      <c r="A407" t="str">
        <f>IF('Объекты по КП'!A407="","",'Объекты по КП'!A407)</f>
        <v/>
      </c>
      <c r="B407" t="str">
        <f>IF('Объекты по КП'!B407="","",'Объекты по КП'!B407)</f>
        <v/>
      </c>
      <c r="C407" s="5" t="str">
        <f>IF('Объекты по КП'!C407="","",'Объекты по КП'!C407)</f>
        <v/>
      </c>
    </row>
    <row r="408" spans="1:3" x14ac:dyDescent="0.25">
      <c r="A408" t="str">
        <f>IF('Объекты по КП'!A408="","",'Объекты по КП'!A408)</f>
        <v/>
      </c>
      <c r="B408" t="str">
        <f>IF('Объекты по КП'!B408="","",'Объекты по КП'!B408)</f>
        <v/>
      </c>
      <c r="C408" s="5" t="str">
        <f>IF('Объекты по КП'!C408="","",'Объекты по КП'!C408)</f>
        <v/>
      </c>
    </row>
    <row r="409" spans="1:3" x14ac:dyDescent="0.25">
      <c r="A409" t="str">
        <f>IF('Объекты по КП'!A409="","",'Объекты по КП'!A409)</f>
        <v/>
      </c>
      <c r="B409" t="str">
        <f>IF('Объекты по КП'!B409="","",'Объекты по КП'!B409)</f>
        <v/>
      </c>
      <c r="C409" s="5" t="str">
        <f>IF('Объекты по КП'!C409="","",'Объекты по КП'!C409)</f>
        <v/>
      </c>
    </row>
    <row r="410" spans="1:3" x14ac:dyDescent="0.25">
      <c r="A410" t="str">
        <f>IF('Объекты по КП'!A410="","",'Объекты по КП'!A410)</f>
        <v/>
      </c>
      <c r="B410" t="str">
        <f>IF('Объекты по КП'!B410="","",'Объекты по КП'!B410)</f>
        <v/>
      </c>
      <c r="C410" s="5" t="str">
        <f>IF('Объекты по КП'!C410="","",'Объекты по КП'!C410)</f>
        <v/>
      </c>
    </row>
    <row r="411" spans="1:3" x14ac:dyDescent="0.25">
      <c r="A411" t="str">
        <f>IF('Объекты по КП'!A411="","",'Объекты по КП'!A411)</f>
        <v/>
      </c>
      <c r="B411" t="str">
        <f>IF('Объекты по КП'!B411="","",'Объекты по КП'!B411)</f>
        <v/>
      </c>
      <c r="C411" s="5" t="str">
        <f>IF('Объекты по КП'!C411="","",'Объекты по КП'!C411)</f>
        <v/>
      </c>
    </row>
    <row r="412" spans="1:3" x14ac:dyDescent="0.25">
      <c r="A412" t="str">
        <f>IF('Объекты по КП'!A412="","",'Объекты по КП'!A412)</f>
        <v/>
      </c>
      <c r="B412" t="str">
        <f>IF('Объекты по КП'!B412="","",'Объекты по КП'!B412)</f>
        <v/>
      </c>
      <c r="C412" s="5" t="str">
        <f>IF('Объекты по КП'!C412="","",'Объекты по КП'!C412)</f>
        <v/>
      </c>
    </row>
    <row r="413" spans="1:3" x14ac:dyDescent="0.25">
      <c r="A413" t="str">
        <f>IF('Объекты по КП'!A413="","",'Объекты по КП'!A413)</f>
        <v/>
      </c>
      <c r="B413" t="str">
        <f>IF('Объекты по КП'!B413="","",'Объекты по КП'!B413)</f>
        <v/>
      </c>
      <c r="C413" s="5" t="str">
        <f>IF('Объекты по КП'!C413="","",'Объекты по КП'!C413)</f>
        <v/>
      </c>
    </row>
    <row r="414" spans="1:3" x14ac:dyDescent="0.25">
      <c r="A414" t="str">
        <f>IF('Объекты по КП'!A414="","",'Объекты по КП'!A414)</f>
        <v/>
      </c>
      <c r="B414" t="str">
        <f>IF('Объекты по КП'!B414="","",'Объекты по КП'!B414)</f>
        <v/>
      </c>
      <c r="C414" s="5" t="str">
        <f>IF('Объекты по КП'!C414="","",'Объекты по КП'!C414)</f>
        <v/>
      </c>
    </row>
    <row r="415" spans="1:3" x14ac:dyDescent="0.25">
      <c r="A415" t="str">
        <f>IF('Объекты по КП'!A415="","",'Объекты по КП'!A415)</f>
        <v/>
      </c>
      <c r="B415" t="str">
        <f>IF('Объекты по КП'!B415="","",'Объекты по КП'!B415)</f>
        <v/>
      </c>
      <c r="C415" s="5" t="str">
        <f>IF('Объекты по КП'!C415="","",'Объекты по КП'!C415)</f>
        <v/>
      </c>
    </row>
    <row r="416" spans="1:3" x14ac:dyDescent="0.25">
      <c r="A416" t="str">
        <f>IF('Объекты по КП'!A416="","",'Объекты по КП'!A416)</f>
        <v/>
      </c>
      <c r="B416" t="str">
        <f>IF('Объекты по КП'!B416="","",'Объекты по КП'!B416)</f>
        <v/>
      </c>
      <c r="C416" s="5" t="str">
        <f>IF('Объекты по КП'!C416="","",'Объекты по КП'!C416)</f>
        <v/>
      </c>
    </row>
    <row r="417" spans="1:3" x14ac:dyDescent="0.25">
      <c r="A417" t="str">
        <f>IF('Объекты по КП'!A417="","",'Объекты по КП'!A417)</f>
        <v/>
      </c>
      <c r="B417" t="str">
        <f>IF('Объекты по КП'!B417="","",'Объекты по КП'!B417)</f>
        <v/>
      </c>
      <c r="C417" s="5" t="str">
        <f>IF('Объекты по КП'!C417="","",'Объекты по КП'!C417)</f>
        <v/>
      </c>
    </row>
    <row r="418" spans="1:3" x14ac:dyDescent="0.25">
      <c r="A418" t="str">
        <f>IF('Объекты по КП'!A418="","",'Объекты по КП'!A418)</f>
        <v/>
      </c>
      <c r="B418" t="str">
        <f>IF('Объекты по КП'!B418="","",'Объекты по КП'!B418)</f>
        <v/>
      </c>
      <c r="C418" s="5" t="str">
        <f>IF('Объекты по КП'!C418="","",'Объекты по КП'!C418)</f>
        <v/>
      </c>
    </row>
    <row r="419" spans="1:3" x14ac:dyDescent="0.25">
      <c r="A419" t="str">
        <f>IF('Объекты по КП'!A419="","",'Объекты по КП'!A419)</f>
        <v/>
      </c>
      <c r="B419" t="str">
        <f>IF('Объекты по КП'!B419="","",'Объекты по КП'!B419)</f>
        <v/>
      </c>
      <c r="C419" s="5" t="str">
        <f>IF('Объекты по КП'!C419="","",'Объекты по КП'!C419)</f>
        <v/>
      </c>
    </row>
    <row r="420" spans="1:3" x14ac:dyDescent="0.25">
      <c r="A420" t="str">
        <f>IF('Объекты по КП'!A420="","",'Объекты по КП'!A420)</f>
        <v/>
      </c>
      <c r="B420" t="str">
        <f>IF('Объекты по КП'!B420="","",'Объекты по КП'!B420)</f>
        <v/>
      </c>
      <c r="C420" s="5" t="str">
        <f>IF('Объекты по КП'!C420="","",'Объекты по КП'!C420)</f>
        <v/>
      </c>
    </row>
    <row r="421" spans="1:3" x14ac:dyDescent="0.25">
      <c r="A421" t="str">
        <f>IF('Объекты по КП'!A421="","",'Объекты по КП'!A421)</f>
        <v/>
      </c>
      <c r="B421" t="str">
        <f>IF('Объекты по КП'!B421="","",'Объекты по КП'!B421)</f>
        <v/>
      </c>
      <c r="C421" s="5" t="str">
        <f>IF('Объекты по КП'!C421="","",'Объекты по КП'!C421)</f>
        <v/>
      </c>
    </row>
    <row r="422" spans="1:3" x14ac:dyDescent="0.25">
      <c r="A422" t="str">
        <f>IF('Объекты по КП'!A422="","",'Объекты по КП'!A422)</f>
        <v/>
      </c>
      <c r="B422" t="str">
        <f>IF('Объекты по КП'!B422="","",'Объекты по КП'!B422)</f>
        <v/>
      </c>
      <c r="C422" s="5" t="str">
        <f>IF('Объекты по КП'!C422="","",'Объекты по КП'!C422)</f>
        <v/>
      </c>
    </row>
    <row r="423" spans="1:3" x14ac:dyDescent="0.25">
      <c r="A423" t="str">
        <f>IF('Объекты по КП'!A423="","",'Объекты по КП'!A423)</f>
        <v/>
      </c>
      <c r="B423" t="str">
        <f>IF('Объекты по КП'!B423="","",'Объекты по КП'!B423)</f>
        <v/>
      </c>
      <c r="C423" s="5" t="str">
        <f>IF('Объекты по КП'!C423="","",'Объекты по КП'!C423)</f>
        <v/>
      </c>
    </row>
    <row r="424" spans="1:3" x14ac:dyDescent="0.25">
      <c r="A424" t="str">
        <f>IF('Объекты по КП'!A424="","",'Объекты по КП'!A424)</f>
        <v/>
      </c>
      <c r="B424" t="str">
        <f>IF('Объекты по КП'!B424="","",'Объекты по КП'!B424)</f>
        <v/>
      </c>
      <c r="C424" s="5" t="str">
        <f>IF('Объекты по КП'!C424="","",'Объекты по КП'!C424)</f>
        <v/>
      </c>
    </row>
    <row r="425" spans="1:3" x14ac:dyDescent="0.25">
      <c r="A425" t="str">
        <f>IF('Объекты по КП'!A425="","",'Объекты по КП'!A425)</f>
        <v/>
      </c>
      <c r="B425" t="str">
        <f>IF('Объекты по КП'!B425="","",'Объекты по КП'!B425)</f>
        <v/>
      </c>
      <c r="C425" s="5" t="str">
        <f>IF('Объекты по КП'!C425="","",'Объекты по КП'!C425)</f>
        <v/>
      </c>
    </row>
    <row r="426" spans="1:3" x14ac:dyDescent="0.25">
      <c r="A426" t="str">
        <f>IF('Объекты по КП'!A426="","",'Объекты по КП'!A426)</f>
        <v/>
      </c>
      <c r="B426" t="str">
        <f>IF('Объекты по КП'!B426="","",'Объекты по КП'!B426)</f>
        <v/>
      </c>
      <c r="C426" s="5" t="str">
        <f>IF('Объекты по КП'!C426="","",'Объекты по КП'!C426)</f>
        <v/>
      </c>
    </row>
    <row r="427" spans="1:3" x14ac:dyDescent="0.25">
      <c r="A427" t="str">
        <f>IF('Объекты по КП'!A427="","",'Объекты по КП'!A427)</f>
        <v/>
      </c>
      <c r="B427" t="str">
        <f>IF('Объекты по КП'!B427="","",'Объекты по КП'!B427)</f>
        <v/>
      </c>
      <c r="C427" s="5" t="str">
        <f>IF('Объекты по КП'!C427="","",'Объекты по КП'!C427)</f>
        <v/>
      </c>
    </row>
    <row r="428" spans="1:3" x14ac:dyDescent="0.25">
      <c r="A428" t="str">
        <f>IF('Объекты по КП'!A428="","",'Объекты по КП'!A428)</f>
        <v/>
      </c>
      <c r="B428" t="str">
        <f>IF('Объекты по КП'!B428="","",'Объекты по КП'!B428)</f>
        <v/>
      </c>
      <c r="C428" s="5" t="str">
        <f>IF('Объекты по КП'!C428="","",'Объекты по КП'!C428)</f>
        <v/>
      </c>
    </row>
    <row r="429" spans="1:3" x14ac:dyDescent="0.25">
      <c r="A429" t="str">
        <f>IF('Объекты по КП'!A429="","",'Объекты по КП'!A429)</f>
        <v/>
      </c>
      <c r="B429" t="str">
        <f>IF('Объекты по КП'!B429="","",'Объекты по КП'!B429)</f>
        <v/>
      </c>
      <c r="C429" s="5" t="str">
        <f>IF('Объекты по КП'!C429="","",'Объекты по КП'!C429)</f>
        <v/>
      </c>
    </row>
    <row r="430" spans="1:3" x14ac:dyDescent="0.25">
      <c r="A430" t="str">
        <f>IF('Объекты по КП'!A430="","",'Объекты по КП'!A430)</f>
        <v/>
      </c>
      <c r="B430" t="str">
        <f>IF('Объекты по КП'!B430="","",'Объекты по КП'!B430)</f>
        <v/>
      </c>
      <c r="C430" s="5" t="str">
        <f>IF('Объекты по КП'!C430="","",'Объекты по КП'!C430)</f>
        <v/>
      </c>
    </row>
    <row r="431" spans="1:3" x14ac:dyDescent="0.25">
      <c r="A431" t="str">
        <f>IF('Объекты по КП'!A431="","",'Объекты по КП'!A431)</f>
        <v/>
      </c>
      <c r="B431" t="str">
        <f>IF('Объекты по КП'!B431="","",'Объекты по КП'!B431)</f>
        <v/>
      </c>
      <c r="C431" s="5" t="str">
        <f>IF('Объекты по КП'!C431="","",'Объекты по КП'!C431)</f>
        <v/>
      </c>
    </row>
    <row r="432" spans="1:3" x14ac:dyDescent="0.25">
      <c r="A432" t="str">
        <f>IF('Объекты по КП'!A432="","",'Объекты по КП'!A432)</f>
        <v/>
      </c>
      <c r="B432" t="str">
        <f>IF('Объекты по КП'!B432="","",'Объекты по КП'!B432)</f>
        <v/>
      </c>
      <c r="C432" s="5" t="str">
        <f>IF('Объекты по КП'!C432="","",'Объекты по КП'!C432)</f>
        <v/>
      </c>
    </row>
    <row r="433" spans="1:3" x14ac:dyDescent="0.25">
      <c r="A433" t="str">
        <f>IF('Объекты по КП'!A433="","",'Объекты по КП'!A433)</f>
        <v/>
      </c>
      <c r="B433" t="str">
        <f>IF('Объекты по КП'!B433="","",'Объекты по КП'!B433)</f>
        <v/>
      </c>
      <c r="C433" s="5" t="str">
        <f>IF('Объекты по КП'!C433="","",'Объекты по КП'!C433)</f>
        <v/>
      </c>
    </row>
    <row r="434" spans="1:3" x14ac:dyDescent="0.25">
      <c r="A434" t="str">
        <f>IF('Объекты по КП'!A434="","",'Объекты по КП'!A434)</f>
        <v/>
      </c>
      <c r="B434" t="str">
        <f>IF('Объекты по КП'!B434="","",'Объекты по КП'!B434)</f>
        <v/>
      </c>
      <c r="C434" s="5" t="str">
        <f>IF('Объекты по КП'!C434="","",'Объекты по КП'!C434)</f>
        <v/>
      </c>
    </row>
    <row r="435" spans="1:3" x14ac:dyDescent="0.25">
      <c r="A435" t="str">
        <f>IF('Объекты по КП'!A435="","",'Объекты по КП'!A435)</f>
        <v/>
      </c>
      <c r="B435" t="str">
        <f>IF('Объекты по КП'!B435="","",'Объекты по КП'!B435)</f>
        <v/>
      </c>
      <c r="C435" s="5" t="str">
        <f>IF('Объекты по КП'!C435="","",'Объекты по КП'!C435)</f>
        <v/>
      </c>
    </row>
    <row r="436" spans="1:3" x14ac:dyDescent="0.25">
      <c r="A436" t="str">
        <f>IF('Объекты по КП'!A436="","",'Объекты по КП'!A436)</f>
        <v/>
      </c>
      <c r="B436" t="str">
        <f>IF('Объекты по КП'!B436="","",'Объекты по КП'!B436)</f>
        <v/>
      </c>
      <c r="C436" s="5" t="str">
        <f>IF('Объекты по КП'!C436="","",'Объекты по КП'!C436)</f>
        <v/>
      </c>
    </row>
    <row r="437" spans="1:3" x14ac:dyDescent="0.25">
      <c r="A437" t="str">
        <f>IF('Объекты по КП'!A437="","",'Объекты по КП'!A437)</f>
        <v/>
      </c>
      <c r="B437" t="str">
        <f>IF('Объекты по КП'!B437="","",'Объекты по КП'!B437)</f>
        <v/>
      </c>
      <c r="C437" s="5" t="str">
        <f>IF('Объекты по КП'!C437="","",'Объекты по КП'!C437)</f>
        <v/>
      </c>
    </row>
    <row r="438" spans="1:3" x14ac:dyDescent="0.25">
      <c r="A438" t="str">
        <f>IF('Объекты по КП'!A438="","",'Объекты по КП'!A438)</f>
        <v/>
      </c>
      <c r="B438" t="str">
        <f>IF('Объекты по КП'!B438="","",'Объекты по КП'!B438)</f>
        <v/>
      </c>
      <c r="C438" s="5" t="str">
        <f>IF('Объекты по КП'!C438="","",'Объекты по КП'!C438)</f>
        <v/>
      </c>
    </row>
    <row r="439" spans="1:3" x14ac:dyDescent="0.25">
      <c r="A439" t="str">
        <f>IF('Объекты по КП'!A439="","",'Объекты по КП'!A439)</f>
        <v/>
      </c>
      <c r="B439" t="str">
        <f>IF('Объекты по КП'!B439="","",'Объекты по КП'!B439)</f>
        <v/>
      </c>
      <c r="C439" s="5" t="str">
        <f>IF('Объекты по КП'!C439="","",'Объекты по КП'!C439)</f>
        <v/>
      </c>
    </row>
    <row r="440" spans="1:3" x14ac:dyDescent="0.25">
      <c r="A440" t="str">
        <f>IF('Объекты по КП'!A440="","",'Объекты по КП'!A440)</f>
        <v/>
      </c>
      <c r="B440" t="str">
        <f>IF('Объекты по КП'!B440="","",'Объекты по КП'!B440)</f>
        <v/>
      </c>
      <c r="C440" s="5" t="str">
        <f>IF('Объекты по КП'!C440="","",'Объекты по КП'!C440)</f>
        <v/>
      </c>
    </row>
    <row r="441" spans="1:3" x14ac:dyDescent="0.25">
      <c r="A441" t="str">
        <f>IF('Объекты по КП'!A441="","",'Объекты по КП'!A441)</f>
        <v/>
      </c>
      <c r="B441" t="str">
        <f>IF('Объекты по КП'!B441="","",'Объекты по КП'!B441)</f>
        <v/>
      </c>
      <c r="C441" s="5" t="str">
        <f>IF('Объекты по КП'!C441="","",'Объекты по КП'!C441)</f>
        <v/>
      </c>
    </row>
    <row r="442" spans="1:3" x14ac:dyDescent="0.25">
      <c r="A442" t="str">
        <f>IF('Объекты по КП'!A442="","",'Объекты по КП'!A442)</f>
        <v/>
      </c>
      <c r="B442" t="str">
        <f>IF('Объекты по КП'!B442="","",'Объекты по КП'!B442)</f>
        <v/>
      </c>
      <c r="C442" s="5" t="str">
        <f>IF('Объекты по КП'!C442="","",'Объекты по КП'!C442)</f>
        <v/>
      </c>
    </row>
    <row r="443" spans="1:3" x14ac:dyDescent="0.25">
      <c r="A443" t="str">
        <f>IF('Объекты по КП'!A443="","",'Объекты по КП'!A443)</f>
        <v/>
      </c>
      <c r="B443" t="str">
        <f>IF('Объекты по КП'!B443="","",'Объекты по КП'!B443)</f>
        <v/>
      </c>
      <c r="C443" s="5" t="str">
        <f>IF('Объекты по КП'!C443="","",'Объекты по КП'!C443)</f>
        <v/>
      </c>
    </row>
    <row r="444" spans="1:3" x14ac:dyDescent="0.25">
      <c r="A444" t="str">
        <f>IF('Объекты по КП'!A444="","",'Объекты по КП'!A444)</f>
        <v/>
      </c>
      <c r="B444" t="str">
        <f>IF('Объекты по КП'!B444="","",'Объекты по КП'!B444)</f>
        <v/>
      </c>
      <c r="C444" s="5" t="str">
        <f>IF('Объекты по КП'!C444="","",'Объекты по КП'!C444)</f>
        <v/>
      </c>
    </row>
    <row r="445" spans="1:3" x14ac:dyDescent="0.25">
      <c r="A445" t="str">
        <f>IF('Объекты по КП'!A445="","",'Объекты по КП'!A445)</f>
        <v/>
      </c>
      <c r="B445" t="str">
        <f>IF('Объекты по КП'!B445="","",'Объекты по КП'!B445)</f>
        <v/>
      </c>
      <c r="C445" s="5" t="str">
        <f>IF('Объекты по КП'!C445="","",'Объекты по КП'!C445)</f>
        <v/>
      </c>
    </row>
    <row r="446" spans="1:3" x14ac:dyDescent="0.25">
      <c r="A446" t="str">
        <f>IF('Объекты по КП'!A446="","",'Объекты по КП'!A446)</f>
        <v/>
      </c>
      <c r="B446" t="str">
        <f>IF('Объекты по КП'!B446="","",'Объекты по КП'!B446)</f>
        <v/>
      </c>
      <c r="C446" s="5" t="str">
        <f>IF('Объекты по КП'!C446="","",'Объекты по КП'!C446)</f>
        <v/>
      </c>
    </row>
    <row r="447" spans="1:3" x14ac:dyDescent="0.25">
      <c r="A447" t="str">
        <f>IF('Объекты по КП'!A447="","",'Объекты по КП'!A447)</f>
        <v/>
      </c>
      <c r="B447" t="str">
        <f>IF('Объекты по КП'!B447="","",'Объекты по КП'!B447)</f>
        <v/>
      </c>
      <c r="C447" s="5" t="str">
        <f>IF('Объекты по КП'!C447="","",'Объекты по КП'!C447)</f>
        <v/>
      </c>
    </row>
    <row r="448" spans="1:3" x14ac:dyDescent="0.25">
      <c r="A448" t="str">
        <f>IF('Объекты по КП'!A448="","",'Объекты по КП'!A448)</f>
        <v/>
      </c>
      <c r="B448" t="str">
        <f>IF('Объекты по КП'!B448="","",'Объекты по КП'!B448)</f>
        <v/>
      </c>
      <c r="C448" s="5" t="str">
        <f>IF('Объекты по КП'!C448="","",'Объекты по КП'!C448)</f>
        <v/>
      </c>
    </row>
    <row r="449" spans="1:3" x14ac:dyDescent="0.25">
      <c r="A449" t="str">
        <f>IF('Объекты по КП'!A449="","",'Объекты по КП'!A449)</f>
        <v/>
      </c>
      <c r="B449" t="str">
        <f>IF('Объекты по КП'!B449="","",'Объекты по КП'!B449)</f>
        <v/>
      </c>
      <c r="C449" s="5" t="str">
        <f>IF('Объекты по КП'!C449="","",'Объекты по КП'!C449)</f>
        <v/>
      </c>
    </row>
    <row r="450" spans="1:3" x14ac:dyDescent="0.25">
      <c r="A450" t="str">
        <f>IF('Объекты по КП'!A450="","",'Объекты по КП'!A450)</f>
        <v/>
      </c>
      <c r="B450" t="str">
        <f>IF('Объекты по КП'!B450="","",'Объекты по КП'!B450)</f>
        <v/>
      </c>
      <c r="C450" s="5" t="str">
        <f>IF('Объекты по КП'!C450="","",'Объекты по КП'!C450)</f>
        <v/>
      </c>
    </row>
    <row r="451" spans="1:3" x14ac:dyDescent="0.25">
      <c r="A451" t="str">
        <f>IF('Объекты по КП'!A451="","",'Объекты по КП'!A451)</f>
        <v/>
      </c>
      <c r="B451" t="str">
        <f>IF('Объекты по КП'!B451="","",'Объекты по КП'!B451)</f>
        <v/>
      </c>
      <c r="C451" s="5" t="str">
        <f>IF('Объекты по КП'!C451="","",'Объекты по КП'!C451)</f>
        <v/>
      </c>
    </row>
    <row r="452" spans="1:3" x14ac:dyDescent="0.25">
      <c r="A452" t="str">
        <f>IF('Объекты по КП'!A452="","",'Объекты по КП'!A452)</f>
        <v/>
      </c>
      <c r="B452" t="str">
        <f>IF('Объекты по КП'!B452="","",'Объекты по КП'!B452)</f>
        <v/>
      </c>
      <c r="C452" s="5" t="str">
        <f>IF('Объекты по КП'!C452="","",'Объекты по КП'!C452)</f>
        <v/>
      </c>
    </row>
    <row r="453" spans="1:3" x14ac:dyDescent="0.25">
      <c r="A453" t="str">
        <f>IF('Объекты по КП'!A453="","",'Объекты по КП'!A453)</f>
        <v/>
      </c>
      <c r="B453" t="str">
        <f>IF('Объекты по КП'!B453="","",'Объекты по КП'!B453)</f>
        <v/>
      </c>
      <c r="C453" s="5" t="str">
        <f>IF('Объекты по КП'!C453="","",'Объекты по КП'!C453)</f>
        <v/>
      </c>
    </row>
    <row r="454" spans="1:3" x14ac:dyDescent="0.25">
      <c r="A454" t="str">
        <f>IF('Объекты по КП'!A454="","",'Объекты по КП'!A454)</f>
        <v/>
      </c>
      <c r="B454" t="str">
        <f>IF('Объекты по КП'!B454="","",'Объекты по КП'!B454)</f>
        <v/>
      </c>
      <c r="C454" s="5" t="str">
        <f>IF('Объекты по КП'!C454="","",'Объекты по КП'!C454)</f>
        <v/>
      </c>
    </row>
    <row r="455" spans="1:3" x14ac:dyDescent="0.25">
      <c r="A455" t="str">
        <f>IF('Объекты по КП'!A455="","",'Объекты по КП'!A455)</f>
        <v/>
      </c>
      <c r="B455" t="str">
        <f>IF('Объекты по КП'!B455="","",'Объекты по КП'!B455)</f>
        <v/>
      </c>
      <c r="C455" s="5" t="str">
        <f>IF('Объекты по КП'!C455="","",'Объекты по КП'!C455)</f>
        <v/>
      </c>
    </row>
    <row r="456" spans="1:3" x14ac:dyDescent="0.25">
      <c r="A456" t="str">
        <f>IF('Объекты по КП'!A456="","",'Объекты по КП'!A456)</f>
        <v/>
      </c>
      <c r="B456" t="str">
        <f>IF('Объекты по КП'!B456="","",'Объекты по КП'!B456)</f>
        <v/>
      </c>
      <c r="C456" s="5" t="str">
        <f>IF('Объекты по КП'!C456="","",'Объекты по КП'!C456)</f>
        <v/>
      </c>
    </row>
    <row r="457" spans="1:3" x14ac:dyDescent="0.25">
      <c r="A457" t="str">
        <f>IF('Объекты по КП'!A457="","",'Объекты по КП'!A457)</f>
        <v/>
      </c>
      <c r="B457" t="str">
        <f>IF('Объекты по КП'!B457="","",'Объекты по КП'!B457)</f>
        <v/>
      </c>
      <c r="C457" s="5" t="str">
        <f>IF('Объекты по КП'!C457="","",'Объекты по КП'!C457)</f>
        <v/>
      </c>
    </row>
    <row r="458" spans="1:3" x14ac:dyDescent="0.25">
      <c r="A458" t="str">
        <f>IF('Объекты по КП'!A458="","",'Объекты по КП'!A458)</f>
        <v/>
      </c>
      <c r="B458" t="str">
        <f>IF('Объекты по КП'!B458="","",'Объекты по КП'!B458)</f>
        <v/>
      </c>
      <c r="C458" s="5" t="str">
        <f>IF('Объекты по КП'!C458="","",'Объекты по КП'!C458)</f>
        <v/>
      </c>
    </row>
    <row r="459" spans="1:3" x14ac:dyDescent="0.25">
      <c r="A459" t="str">
        <f>IF('Объекты по КП'!A459="","",'Объекты по КП'!A459)</f>
        <v/>
      </c>
      <c r="B459" t="str">
        <f>IF('Объекты по КП'!B459="","",'Объекты по КП'!B459)</f>
        <v/>
      </c>
      <c r="C459" s="5" t="str">
        <f>IF('Объекты по КП'!C459="","",'Объекты по КП'!C459)</f>
        <v/>
      </c>
    </row>
    <row r="460" spans="1:3" x14ac:dyDescent="0.25">
      <c r="A460" t="str">
        <f>IF('Объекты по КП'!A460="","",'Объекты по КП'!A460)</f>
        <v/>
      </c>
      <c r="B460" t="str">
        <f>IF('Объекты по КП'!B460="","",'Объекты по КП'!B460)</f>
        <v/>
      </c>
      <c r="C460" s="5" t="str">
        <f>IF('Объекты по КП'!C460="","",'Объекты по КП'!C460)</f>
        <v/>
      </c>
    </row>
    <row r="461" spans="1:3" x14ac:dyDescent="0.25">
      <c r="A461" t="str">
        <f>IF('Объекты по КП'!A461="","",'Объекты по КП'!A461)</f>
        <v/>
      </c>
      <c r="B461" t="str">
        <f>IF('Объекты по КП'!B461="","",'Объекты по КП'!B461)</f>
        <v/>
      </c>
      <c r="C461" s="5" t="str">
        <f>IF('Объекты по КП'!C461="","",'Объекты по КП'!C461)</f>
        <v/>
      </c>
    </row>
    <row r="462" spans="1:3" x14ac:dyDescent="0.25">
      <c r="A462" t="str">
        <f>IF('Объекты по КП'!A462="","",'Объекты по КП'!A462)</f>
        <v/>
      </c>
      <c r="B462" t="str">
        <f>IF('Объекты по КП'!B462="","",'Объекты по КП'!B462)</f>
        <v/>
      </c>
      <c r="C462" s="5" t="str">
        <f>IF('Объекты по КП'!C462="","",'Объекты по КП'!C462)</f>
        <v/>
      </c>
    </row>
    <row r="463" spans="1:3" x14ac:dyDescent="0.25">
      <c r="A463" t="str">
        <f>IF('Объекты по КП'!A463="","",'Объекты по КП'!A463)</f>
        <v/>
      </c>
      <c r="B463" t="str">
        <f>IF('Объекты по КП'!B463="","",'Объекты по КП'!B463)</f>
        <v/>
      </c>
      <c r="C463" s="5" t="str">
        <f>IF('Объекты по КП'!C463="","",'Объекты по КП'!C463)</f>
        <v/>
      </c>
    </row>
    <row r="464" spans="1:3" x14ac:dyDescent="0.25">
      <c r="A464" t="str">
        <f>IF('Объекты по КП'!A464="","",'Объекты по КП'!A464)</f>
        <v/>
      </c>
      <c r="B464" t="str">
        <f>IF('Объекты по КП'!B464="","",'Объекты по КП'!B464)</f>
        <v/>
      </c>
      <c r="C464" s="5" t="str">
        <f>IF('Объекты по КП'!C464="","",'Объекты по КП'!C464)</f>
        <v/>
      </c>
    </row>
    <row r="465" spans="1:3" x14ac:dyDescent="0.25">
      <c r="A465" t="str">
        <f>IF('Объекты по КП'!A465="","",'Объекты по КП'!A465)</f>
        <v/>
      </c>
      <c r="B465" t="str">
        <f>IF('Объекты по КП'!B465="","",'Объекты по КП'!B465)</f>
        <v/>
      </c>
      <c r="C465" s="5" t="str">
        <f>IF('Объекты по КП'!C465="","",'Объекты по КП'!C465)</f>
        <v/>
      </c>
    </row>
    <row r="466" spans="1:3" x14ac:dyDescent="0.25">
      <c r="A466" t="str">
        <f>IF('Объекты по КП'!A466="","",'Объекты по КП'!A466)</f>
        <v/>
      </c>
      <c r="B466" t="str">
        <f>IF('Объекты по КП'!B466="","",'Объекты по КП'!B466)</f>
        <v/>
      </c>
      <c r="C466" s="5" t="str">
        <f>IF('Объекты по КП'!C466="","",'Объекты по КП'!C466)</f>
        <v/>
      </c>
    </row>
    <row r="467" spans="1:3" x14ac:dyDescent="0.25">
      <c r="A467" t="str">
        <f>IF('Объекты по КП'!A467="","",'Объекты по КП'!A467)</f>
        <v/>
      </c>
      <c r="B467" t="str">
        <f>IF('Объекты по КП'!B467="","",'Объекты по КП'!B467)</f>
        <v/>
      </c>
      <c r="C467" s="5" t="str">
        <f>IF('Объекты по КП'!C467="","",'Объекты по КП'!C467)</f>
        <v/>
      </c>
    </row>
    <row r="468" spans="1:3" x14ac:dyDescent="0.25">
      <c r="A468" t="str">
        <f>IF('Объекты по КП'!A468="","",'Объекты по КП'!A468)</f>
        <v/>
      </c>
      <c r="B468" t="str">
        <f>IF('Объекты по КП'!B468="","",'Объекты по КП'!B468)</f>
        <v/>
      </c>
      <c r="C468" s="5" t="str">
        <f>IF('Объекты по КП'!C468="","",'Объекты по КП'!C468)</f>
        <v/>
      </c>
    </row>
    <row r="469" spans="1:3" x14ac:dyDescent="0.25">
      <c r="A469" t="str">
        <f>IF('Объекты по КП'!A469="","",'Объекты по КП'!A469)</f>
        <v/>
      </c>
      <c r="B469" t="str">
        <f>IF('Объекты по КП'!B469="","",'Объекты по КП'!B469)</f>
        <v/>
      </c>
      <c r="C469" s="5" t="str">
        <f>IF('Объекты по КП'!C469="","",'Объекты по КП'!C469)</f>
        <v/>
      </c>
    </row>
    <row r="470" spans="1:3" x14ac:dyDescent="0.25">
      <c r="A470" t="str">
        <f>IF('Объекты по КП'!A470="","",'Объекты по КП'!A470)</f>
        <v/>
      </c>
      <c r="B470" t="str">
        <f>IF('Объекты по КП'!B470="","",'Объекты по КП'!B470)</f>
        <v/>
      </c>
      <c r="C470" s="5" t="str">
        <f>IF('Объекты по КП'!C470="","",'Объекты по КП'!C470)</f>
        <v/>
      </c>
    </row>
    <row r="471" spans="1:3" x14ac:dyDescent="0.25">
      <c r="A471" t="str">
        <f>IF('Объекты по КП'!A471="","",'Объекты по КП'!A471)</f>
        <v/>
      </c>
      <c r="B471" t="str">
        <f>IF('Объекты по КП'!B471="","",'Объекты по КП'!B471)</f>
        <v/>
      </c>
      <c r="C471" s="5" t="str">
        <f>IF('Объекты по КП'!C471="","",'Объекты по КП'!C471)</f>
        <v/>
      </c>
    </row>
    <row r="472" spans="1:3" x14ac:dyDescent="0.25">
      <c r="A472" t="str">
        <f>IF('Объекты по КП'!A472="","",'Объекты по КП'!A472)</f>
        <v/>
      </c>
      <c r="B472" t="str">
        <f>IF('Объекты по КП'!B472="","",'Объекты по КП'!B472)</f>
        <v/>
      </c>
      <c r="C472" s="5" t="str">
        <f>IF('Объекты по КП'!C472="","",'Объекты по КП'!C472)</f>
        <v/>
      </c>
    </row>
    <row r="473" spans="1:3" x14ac:dyDescent="0.25">
      <c r="A473" t="str">
        <f>IF('Объекты по КП'!A473="","",'Объекты по КП'!A473)</f>
        <v/>
      </c>
      <c r="B473" t="str">
        <f>IF('Объекты по КП'!B473="","",'Объекты по КП'!B473)</f>
        <v/>
      </c>
      <c r="C473" s="5" t="str">
        <f>IF('Объекты по КП'!C473="","",'Объекты по КП'!C473)</f>
        <v/>
      </c>
    </row>
    <row r="474" spans="1:3" x14ac:dyDescent="0.25">
      <c r="A474" t="str">
        <f>IF('Объекты по КП'!A474="","",'Объекты по КП'!A474)</f>
        <v/>
      </c>
      <c r="B474" t="str">
        <f>IF('Объекты по КП'!B474="","",'Объекты по КП'!B474)</f>
        <v/>
      </c>
      <c r="C474" s="5" t="str">
        <f>IF('Объекты по КП'!C474="","",'Объекты по КП'!C474)</f>
        <v/>
      </c>
    </row>
    <row r="475" spans="1:3" x14ac:dyDescent="0.25">
      <c r="A475" t="str">
        <f>IF('Объекты по КП'!A475="","",'Объекты по КП'!A475)</f>
        <v/>
      </c>
      <c r="B475" t="str">
        <f>IF('Объекты по КП'!B475="","",'Объекты по КП'!B475)</f>
        <v/>
      </c>
      <c r="C475" s="5" t="str">
        <f>IF('Объекты по КП'!C475="","",'Объекты по КП'!C475)</f>
        <v/>
      </c>
    </row>
    <row r="476" spans="1:3" x14ac:dyDescent="0.25">
      <c r="A476" t="str">
        <f>IF('Объекты по КП'!A476="","",'Объекты по КП'!A476)</f>
        <v/>
      </c>
      <c r="B476" t="str">
        <f>IF('Объекты по КП'!B476="","",'Объекты по КП'!B476)</f>
        <v/>
      </c>
      <c r="C476" s="5" t="str">
        <f>IF('Объекты по КП'!C476="","",'Объекты по КП'!C476)</f>
        <v/>
      </c>
    </row>
    <row r="477" spans="1:3" x14ac:dyDescent="0.25">
      <c r="A477" t="str">
        <f>IF('Объекты по КП'!A477="","",'Объекты по КП'!A477)</f>
        <v/>
      </c>
      <c r="B477" t="str">
        <f>IF('Объекты по КП'!B477="","",'Объекты по КП'!B477)</f>
        <v/>
      </c>
      <c r="C477" s="5" t="str">
        <f>IF('Объекты по КП'!C477="","",'Объекты по КП'!C477)</f>
        <v/>
      </c>
    </row>
    <row r="478" spans="1:3" x14ac:dyDescent="0.25">
      <c r="A478" t="str">
        <f>IF('Объекты по КП'!A478="","",'Объекты по КП'!A478)</f>
        <v/>
      </c>
      <c r="B478" t="str">
        <f>IF('Объекты по КП'!B478="","",'Объекты по КП'!B478)</f>
        <v/>
      </c>
      <c r="C478" s="5" t="str">
        <f>IF('Объекты по КП'!C478="","",'Объекты по КП'!C478)</f>
        <v/>
      </c>
    </row>
    <row r="479" spans="1:3" x14ac:dyDescent="0.25">
      <c r="A479" t="str">
        <f>IF('Объекты по КП'!A479="","",'Объекты по КП'!A479)</f>
        <v/>
      </c>
      <c r="B479" t="str">
        <f>IF('Объекты по КП'!B479="","",'Объекты по КП'!B479)</f>
        <v/>
      </c>
      <c r="C479" s="5" t="str">
        <f>IF('Объекты по КП'!C479="","",'Объекты по КП'!C479)</f>
        <v/>
      </c>
    </row>
    <row r="480" spans="1:3" x14ac:dyDescent="0.25">
      <c r="A480" t="str">
        <f>IF('Объекты по КП'!A480="","",'Объекты по КП'!A480)</f>
        <v/>
      </c>
      <c r="B480" t="str">
        <f>IF('Объекты по КП'!B480="","",'Объекты по КП'!B480)</f>
        <v/>
      </c>
      <c r="C480" s="5" t="str">
        <f>IF('Объекты по КП'!C480="","",'Объекты по КП'!C480)</f>
        <v/>
      </c>
    </row>
    <row r="481" spans="1:3" x14ac:dyDescent="0.25">
      <c r="A481" t="str">
        <f>IF('Объекты по КП'!A481="","",'Объекты по КП'!A481)</f>
        <v/>
      </c>
      <c r="B481" t="str">
        <f>IF('Объекты по КП'!B481="","",'Объекты по КП'!B481)</f>
        <v/>
      </c>
      <c r="C481" s="5" t="str">
        <f>IF('Объекты по КП'!C481="","",'Объекты по КП'!C481)</f>
        <v/>
      </c>
    </row>
    <row r="482" spans="1:3" x14ac:dyDescent="0.25">
      <c r="A482" t="str">
        <f>IF('Объекты по КП'!A482="","",'Объекты по КП'!A482)</f>
        <v/>
      </c>
      <c r="B482" t="str">
        <f>IF('Объекты по КП'!B482="","",'Объекты по КП'!B482)</f>
        <v/>
      </c>
      <c r="C482" s="5" t="str">
        <f>IF('Объекты по КП'!C482="","",'Объекты по КП'!C482)</f>
        <v/>
      </c>
    </row>
    <row r="483" spans="1:3" x14ac:dyDescent="0.25">
      <c r="A483" t="str">
        <f>IF('Объекты по КП'!A483="","",'Объекты по КП'!A483)</f>
        <v/>
      </c>
      <c r="B483" t="str">
        <f>IF('Объекты по КП'!B483="","",'Объекты по КП'!B483)</f>
        <v/>
      </c>
      <c r="C483" s="5" t="str">
        <f>IF('Объекты по КП'!C483="","",'Объекты по КП'!C483)</f>
        <v/>
      </c>
    </row>
    <row r="484" spans="1:3" x14ac:dyDescent="0.25">
      <c r="A484" t="str">
        <f>IF('Объекты по КП'!A484="","",'Объекты по КП'!A484)</f>
        <v/>
      </c>
      <c r="B484" t="str">
        <f>IF('Объекты по КП'!B484="","",'Объекты по КП'!B484)</f>
        <v/>
      </c>
      <c r="C484" s="5" t="str">
        <f>IF('Объекты по КП'!C484="","",'Объекты по КП'!C484)</f>
        <v/>
      </c>
    </row>
    <row r="485" spans="1:3" x14ac:dyDescent="0.25">
      <c r="A485" t="str">
        <f>IF('Объекты по КП'!A485="","",'Объекты по КП'!A485)</f>
        <v/>
      </c>
      <c r="B485" t="str">
        <f>IF('Объекты по КП'!B485="","",'Объекты по КП'!B485)</f>
        <v/>
      </c>
      <c r="C485" s="5" t="str">
        <f>IF('Объекты по КП'!C485="","",'Объекты по КП'!C485)</f>
        <v/>
      </c>
    </row>
    <row r="486" spans="1:3" x14ac:dyDescent="0.25">
      <c r="A486" t="str">
        <f>IF('Объекты по КП'!A486="","",'Объекты по КП'!A486)</f>
        <v/>
      </c>
      <c r="B486" t="str">
        <f>IF('Объекты по КП'!B486="","",'Объекты по КП'!B486)</f>
        <v/>
      </c>
      <c r="C486" s="5" t="str">
        <f>IF('Объекты по КП'!C486="","",'Объекты по КП'!C486)</f>
        <v/>
      </c>
    </row>
    <row r="487" spans="1:3" x14ac:dyDescent="0.25">
      <c r="A487" t="str">
        <f>IF('Объекты по КП'!A487="","",'Объекты по КП'!A487)</f>
        <v/>
      </c>
      <c r="B487" t="str">
        <f>IF('Объекты по КП'!B487="","",'Объекты по КП'!B487)</f>
        <v/>
      </c>
      <c r="C487" s="5" t="str">
        <f>IF('Объекты по КП'!C487="","",'Объекты по КП'!C487)</f>
        <v/>
      </c>
    </row>
    <row r="488" spans="1:3" x14ac:dyDescent="0.25">
      <c r="A488" t="str">
        <f>IF('Объекты по КП'!A488="","",'Объекты по КП'!A488)</f>
        <v/>
      </c>
      <c r="B488" t="str">
        <f>IF('Объекты по КП'!B488="","",'Объекты по КП'!B488)</f>
        <v/>
      </c>
      <c r="C488" s="5" t="str">
        <f>IF('Объекты по КП'!C488="","",'Объекты по КП'!C488)</f>
        <v/>
      </c>
    </row>
    <row r="489" spans="1:3" x14ac:dyDescent="0.25">
      <c r="A489" t="str">
        <f>IF('Объекты по КП'!A489="","",'Объекты по КП'!A489)</f>
        <v/>
      </c>
      <c r="B489" t="str">
        <f>IF('Объекты по КП'!B489="","",'Объекты по КП'!B489)</f>
        <v/>
      </c>
      <c r="C489" s="5" t="str">
        <f>IF('Объекты по КП'!C489="","",'Объекты по КП'!C489)</f>
        <v/>
      </c>
    </row>
    <row r="490" spans="1:3" x14ac:dyDescent="0.25">
      <c r="A490" t="str">
        <f>IF('Объекты по КП'!A490="","",'Объекты по КП'!A490)</f>
        <v/>
      </c>
      <c r="B490" t="str">
        <f>IF('Объекты по КП'!B490="","",'Объекты по КП'!B490)</f>
        <v/>
      </c>
      <c r="C490" s="5" t="str">
        <f>IF('Объекты по КП'!C490="","",'Объекты по КП'!C490)</f>
        <v/>
      </c>
    </row>
    <row r="491" spans="1:3" x14ac:dyDescent="0.25">
      <c r="A491" t="str">
        <f>IF('Объекты по КП'!A491="","",'Объекты по КП'!A491)</f>
        <v/>
      </c>
      <c r="B491" t="str">
        <f>IF('Объекты по КП'!B491="","",'Объекты по КП'!B491)</f>
        <v/>
      </c>
      <c r="C491" s="5" t="str">
        <f>IF('Объекты по КП'!C491="","",'Объекты по КП'!C491)</f>
        <v/>
      </c>
    </row>
    <row r="492" spans="1:3" x14ac:dyDescent="0.25">
      <c r="A492" t="str">
        <f>IF('Объекты по КП'!A492="","",'Объекты по КП'!A492)</f>
        <v/>
      </c>
      <c r="B492" t="str">
        <f>IF('Объекты по КП'!B492="","",'Объекты по КП'!B492)</f>
        <v/>
      </c>
      <c r="C492" s="5" t="str">
        <f>IF('Объекты по КП'!C492="","",'Объекты по КП'!C492)</f>
        <v/>
      </c>
    </row>
    <row r="493" spans="1:3" x14ac:dyDescent="0.25">
      <c r="A493" t="str">
        <f>IF('Объекты по КП'!A493="","",'Объекты по КП'!A493)</f>
        <v/>
      </c>
      <c r="B493" t="str">
        <f>IF('Объекты по КП'!B493="","",'Объекты по КП'!B493)</f>
        <v/>
      </c>
      <c r="C493" s="5" t="str">
        <f>IF('Объекты по КП'!C493="","",'Объекты по КП'!C493)</f>
        <v/>
      </c>
    </row>
    <row r="494" spans="1:3" x14ac:dyDescent="0.25">
      <c r="A494" t="str">
        <f>IF('Объекты по КП'!A494="","",'Объекты по КП'!A494)</f>
        <v/>
      </c>
      <c r="B494" t="str">
        <f>IF('Объекты по КП'!B494="","",'Объекты по КП'!B494)</f>
        <v/>
      </c>
      <c r="C494" s="5" t="str">
        <f>IF('Объекты по КП'!C494="","",'Объекты по КП'!C494)</f>
        <v/>
      </c>
    </row>
    <row r="495" spans="1:3" x14ac:dyDescent="0.25">
      <c r="A495" t="str">
        <f>IF('Объекты по КП'!A495="","",'Объекты по КП'!A495)</f>
        <v/>
      </c>
      <c r="B495" t="str">
        <f>IF('Объекты по КП'!B495="","",'Объекты по КП'!B495)</f>
        <v/>
      </c>
      <c r="C495" s="5" t="str">
        <f>IF('Объекты по КП'!C495="","",'Объекты по КП'!C495)</f>
        <v/>
      </c>
    </row>
    <row r="496" spans="1:3" x14ac:dyDescent="0.25">
      <c r="A496" t="str">
        <f>IF('Объекты по КП'!A496="","",'Объекты по КП'!A496)</f>
        <v/>
      </c>
      <c r="B496" t="str">
        <f>IF('Объекты по КП'!B496="","",'Объекты по КП'!B496)</f>
        <v/>
      </c>
      <c r="C496" s="5" t="str">
        <f>IF('Объекты по КП'!C496="","",'Объекты по КП'!C496)</f>
        <v/>
      </c>
    </row>
    <row r="497" spans="1:3" x14ac:dyDescent="0.25">
      <c r="A497" t="str">
        <f>IF('Объекты по КП'!A497="","",'Объекты по КП'!A497)</f>
        <v/>
      </c>
      <c r="B497" t="str">
        <f>IF('Объекты по КП'!B497="","",'Объекты по КП'!B497)</f>
        <v/>
      </c>
      <c r="C497" s="5" t="str">
        <f>IF('Объекты по КП'!C497="","",'Объекты по КП'!C497)</f>
        <v/>
      </c>
    </row>
    <row r="498" spans="1:3" x14ac:dyDescent="0.25">
      <c r="A498" t="str">
        <f>IF('Объекты по КП'!A498="","",'Объекты по КП'!A498)</f>
        <v/>
      </c>
      <c r="B498" t="str">
        <f>IF('Объекты по КП'!B498="","",'Объекты по КП'!B498)</f>
        <v/>
      </c>
      <c r="C498" s="5" t="str">
        <f>IF('Объекты по КП'!C498="","",'Объекты по КП'!C498)</f>
        <v/>
      </c>
    </row>
    <row r="499" spans="1:3" x14ac:dyDescent="0.25">
      <c r="A499" t="str">
        <f>IF('Объекты по КП'!A499="","",'Объекты по КП'!A499)</f>
        <v/>
      </c>
      <c r="B499" t="str">
        <f>IF('Объекты по КП'!B499="","",'Объекты по КП'!B499)</f>
        <v/>
      </c>
      <c r="C499" s="5" t="str">
        <f>IF('Объекты по КП'!C499="","",'Объекты по КП'!C499)</f>
        <v/>
      </c>
    </row>
    <row r="500" spans="1:3" x14ac:dyDescent="0.25">
      <c r="A500" t="str">
        <f>IF('Объекты по КП'!A500="","",'Объекты по КП'!A500)</f>
        <v/>
      </c>
      <c r="B500" t="str">
        <f>IF('Объекты по КП'!B500="","",'Объекты по КП'!B500)</f>
        <v/>
      </c>
      <c r="C500" s="5" t="str">
        <f>IF('Объекты по КП'!C500="","",'Объекты по КП'!C500)</f>
        <v/>
      </c>
    </row>
    <row r="501" spans="1:3" x14ac:dyDescent="0.25">
      <c r="A501" t="str">
        <f>IF('Объекты по КП'!A501="","",'Объекты по КП'!A501)</f>
        <v/>
      </c>
      <c r="B501" t="str">
        <f>IF('Объекты по КП'!B501="","",'Объекты по КП'!B501)</f>
        <v/>
      </c>
      <c r="C501" s="5" t="str">
        <f>IF('Объекты по КП'!C501="","",'Объекты по КП'!C501)</f>
        <v/>
      </c>
    </row>
    <row r="502" spans="1:3" x14ac:dyDescent="0.25">
      <c r="A502" t="str">
        <f>IF('Объекты по КП'!A502="","",'Объекты по КП'!A502)</f>
        <v/>
      </c>
      <c r="B502" t="str">
        <f>IF('Объекты по КП'!B502="","",'Объекты по КП'!B502)</f>
        <v/>
      </c>
      <c r="C502" s="5" t="str">
        <f>IF('Объекты по КП'!C502="","",'Объекты по КП'!C502)</f>
        <v/>
      </c>
    </row>
    <row r="503" spans="1:3" x14ac:dyDescent="0.25">
      <c r="A503" t="str">
        <f>IF('Объекты по КП'!A503="","",'Объекты по КП'!A503)</f>
        <v/>
      </c>
      <c r="B503" t="str">
        <f>IF('Объекты по КП'!B503="","",'Объекты по КП'!B503)</f>
        <v/>
      </c>
      <c r="C503" s="5" t="str">
        <f>IF('Объекты по КП'!C503="","",'Объекты по КП'!C503)</f>
        <v/>
      </c>
    </row>
    <row r="504" spans="1:3" x14ac:dyDescent="0.25">
      <c r="A504" t="str">
        <f>IF('Объекты по КП'!A504="","",'Объекты по КП'!A504)</f>
        <v/>
      </c>
      <c r="B504" t="str">
        <f>IF('Объекты по КП'!B504="","",'Объекты по КП'!B504)</f>
        <v/>
      </c>
      <c r="C504" s="5" t="str">
        <f>IF('Объекты по КП'!C504="","",'Объекты по КП'!C504)</f>
        <v/>
      </c>
    </row>
    <row r="505" spans="1:3" x14ac:dyDescent="0.25">
      <c r="A505" t="str">
        <f>IF('Объекты по КП'!A505="","",'Объекты по КП'!A505)</f>
        <v/>
      </c>
      <c r="B505" t="str">
        <f>IF('Объекты по КП'!B505="","",'Объекты по КП'!B505)</f>
        <v/>
      </c>
      <c r="C505" s="5" t="str">
        <f>IF('Объекты по КП'!C505="","",'Объекты по КП'!C505)</f>
        <v/>
      </c>
    </row>
    <row r="506" spans="1:3" x14ac:dyDescent="0.25">
      <c r="A506" t="str">
        <f>IF('Объекты по КП'!A506="","",'Объекты по КП'!A506)</f>
        <v/>
      </c>
      <c r="B506" t="str">
        <f>IF('Объекты по КП'!B506="","",'Объекты по КП'!B506)</f>
        <v/>
      </c>
      <c r="C506" s="5" t="str">
        <f>IF('Объекты по КП'!C506="","",'Объекты по КП'!C506)</f>
        <v/>
      </c>
    </row>
    <row r="507" spans="1:3" x14ac:dyDescent="0.25">
      <c r="A507" t="str">
        <f>IF('Объекты по КП'!A507="","",'Объекты по КП'!A507)</f>
        <v/>
      </c>
      <c r="B507" t="str">
        <f>IF('Объекты по КП'!B507="","",'Объекты по КП'!B507)</f>
        <v/>
      </c>
      <c r="C507" s="5" t="str">
        <f>IF('Объекты по КП'!C507="","",'Объекты по КП'!C507)</f>
        <v/>
      </c>
    </row>
    <row r="508" spans="1:3" x14ac:dyDescent="0.25">
      <c r="A508" t="str">
        <f>IF('Объекты по КП'!A508="","",'Объекты по КП'!A508)</f>
        <v/>
      </c>
      <c r="B508" t="str">
        <f>IF('Объекты по КП'!B508="","",'Объекты по КП'!B508)</f>
        <v/>
      </c>
      <c r="C508" s="5" t="str">
        <f>IF('Объекты по КП'!C508="","",'Объекты по КП'!C508)</f>
        <v/>
      </c>
    </row>
    <row r="509" spans="1:3" x14ac:dyDescent="0.25">
      <c r="A509" t="str">
        <f>IF('Объекты по КП'!A509="","",'Объекты по КП'!A509)</f>
        <v/>
      </c>
      <c r="B509" t="str">
        <f>IF('Объекты по КП'!B509="","",'Объекты по КП'!B509)</f>
        <v/>
      </c>
      <c r="C509" s="5" t="str">
        <f>IF('Объекты по КП'!C509="","",'Объекты по КП'!C509)</f>
        <v/>
      </c>
    </row>
    <row r="510" spans="1:3" x14ac:dyDescent="0.25">
      <c r="A510" t="str">
        <f>IF('Объекты по КП'!A510="","",'Объекты по КП'!A510)</f>
        <v/>
      </c>
      <c r="B510" t="str">
        <f>IF('Объекты по КП'!B510="","",'Объекты по КП'!B510)</f>
        <v/>
      </c>
      <c r="C510" s="5" t="str">
        <f>IF('Объекты по КП'!C510="","",'Объекты по КП'!C510)</f>
        <v/>
      </c>
    </row>
    <row r="511" spans="1:3" x14ac:dyDescent="0.25">
      <c r="A511" t="str">
        <f>IF('Объекты по КП'!A511="","",'Объекты по КП'!A511)</f>
        <v/>
      </c>
      <c r="B511" t="str">
        <f>IF('Объекты по КП'!B511="","",'Объекты по КП'!B511)</f>
        <v/>
      </c>
      <c r="C511" s="5" t="str">
        <f>IF('Объекты по КП'!C511="","",'Объекты по КП'!C511)</f>
        <v/>
      </c>
    </row>
    <row r="512" spans="1:3" x14ac:dyDescent="0.25">
      <c r="A512" t="str">
        <f>IF('Объекты по КП'!A512="","",'Объекты по КП'!A512)</f>
        <v/>
      </c>
      <c r="B512" t="str">
        <f>IF('Объекты по КП'!B512="","",'Объекты по КП'!B512)</f>
        <v/>
      </c>
      <c r="C512" s="5" t="str">
        <f>IF('Объекты по КП'!C512="","",'Объекты по КП'!C512)</f>
        <v/>
      </c>
    </row>
    <row r="513" spans="1:3" x14ac:dyDescent="0.25">
      <c r="A513" t="str">
        <f>IF('Объекты по КП'!A513="","",'Объекты по КП'!A513)</f>
        <v/>
      </c>
      <c r="B513" t="str">
        <f>IF('Объекты по КП'!B513="","",'Объекты по КП'!B513)</f>
        <v/>
      </c>
      <c r="C513" s="5" t="str">
        <f>IF('Объекты по КП'!C513="","",'Объекты по КП'!C513)</f>
        <v/>
      </c>
    </row>
    <row r="514" spans="1:3" x14ac:dyDescent="0.25">
      <c r="A514" t="str">
        <f>IF('Объекты по КП'!A514="","",'Объекты по КП'!A514)</f>
        <v/>
      </c>
      <c r="B514" t="str">
        <f>IF('Объекты по КП'!B514="","",'Объекты по КП'!B514)</f>
        <v/>
      </c>
      <c r="C514" s="5" t="str">
        <f>IF('Объекты по КП'!C514="","",'Объекты по КП'!C514)</f>
        <v/>
      </c>
    </row>
    <row r="515" spans="1:3" x14ac:dyDescent="0.25">
      <c r="A515" t="str">
        <f>IF('Объекты по КП'!A515="","",'Объекты по КП'!A515)</f>
        <v/>
      </c>
      <c r="B515" t="str">
        <f>IF('Объекты по КП'!B515="","",'Объекты по КП'!B515)</f>
        <v/>
      </c>
      <c r="C515" s="5" t="str">
        <f>IF('Объекты по КП'!C515="","",'Объекты по КП'!C515)</f>
        <v/>
      </c>
    </row>
    <row r="516" spans="1:3" x14ac:dyDescent="0.25">
      <c r="A516" t="str">
        <f>IF('Объекты по КП'!A516="","",'Объекты по КП'!A516)</f>
        <v/>
      </c>
      <c r="B516" t="str">
        <f>IF('Объекты по КП'!B516="","",'Объекты по КП'!B516)</f>
        <v/>
      </c>
      <c r="C516" s="5" t="str">
        <f>IF('Объекты по КП'!C516="","",'Объекты по КП'!C516)</f>
        <v/>
      </c>
    </row>
    <row r="517" spans="1:3" x14ac:dyDescent="0.25">
      <c r="A517" t="str">
        <f>IF('Объекты по КП'!A517="","",'Объекты по КП'!A517)</f>
        <v/>
      </c>
      <c r="B517" t="str">
        <f>IF('Объекты по КП'!B517="","",'Объекты по КП'!B517)</f>
        <v/>
      </c>
      <c r="C517" s="5" t="str">
        <f>IF('Объекты по КП'!C517="","",'Объекты по КП'!C517)</f>
        <v/>
      </c>
    </row>
    <row r="518" spans="1:3" x14ac:dyDescent="0.25">
      <c r="A518" t="str">
        <f>IF('Объекты по КП'!A518="","",'Объекты по КП'!A518)</f>
        <v/>
      </c>
      <c r="B518" t="str">
        <f>IF('Объекты по КП'!B518="","",'Объекты по КП'!B518)</f>
        <v/>
      </c>
      <c r="C518" s="5" t="str">
        <f>IF('Объекты по КП'!C518="","",'Объекты по КП'!C518)</f>
        <v/>
      </c>
    </row>
    <row r="519" spans="1:3" x14ac:dyDescent="0.25">
      <c r="A519" t="str">
        <f>IF('Объекты по КП'!A519="","",'Объекты по КП'!A519)</f>
        <v/>
      </c>
      <c r="B519" t="str">
        <f>IF('Объекты по КП'!B519="","",'Объекты по КП'!B519)</f>
        <v/>
      </c>
      <c r="C519" s="5" t="str">
        <f>IF('Объекты по КП'!C519="","",'Объекты по КП'!C519)</f>
        <v/>
      </c>
    </row>
    <row r="520" spans="1:3" x14ac:dyDescent="0.25">
      <c r="A520" t="str">
        <f>IF('Объекты по КП'!A520="","",'Объекты по КП'!A520)</f>
        <v/>
      </c>
      <c r="B520" t="str">
        <f>IF('Объекты по КП'!B520="","",'Объекты по КП'!B520)</f>
        <v/>
      </c>
      <c r="C520" s="5" t="str">
        <f>IF('Объекты по КП'!C520="","",'Объекты по КП'!C520)</f>
        <v/>
      </c>
    </row>
    <row r="521" spans="1:3" x14ac:dyDescent="0.25">
      <c r="A521" t="str">
        <f>IF('Объекты по КП'!A521="","",'Объекты по КП'!A521)</f>
        <v/>
      </c>
      <c r="B521" t="str">
        <f>IF('Объекты по КП'!B521="","",'Объекты по КП'!B521)</f>
        <v/>
      </c>
      <c r="C521" s="5" t="str">
        <f>IF('Объекты по КП'!C521="","",'Объекты по КП'!C521)</f>
        <v/>
      </c>
    </row>
    <row r="522" spans="1:3" x14ac:dyDescent="0.25">
      <c r="A522" t="str">
        <f>IF('Объекты по КП'!A522="","",'Объекты по КП'!A522)</f>
        <v/>
      </c>
      <c r="B522" t="str">
        <f>IF('Объекты по КП'!B522="","",'Объекты по КП'!B522)</f>
        <v/>
      </c>
      <c r="C522" s="5" t="str">
        <f>IF('Объекты по КП'!C522="","",'Объекты по КП'!C522)</f>
        <v/>
      </c>
    </row>
    <row r="523" spans="1:3" x14ac:dyDescent="0.25">
      <c r="A523" t="str">
        <f>IF('Объекты по КП'!A523="","",'Объекты по КП'!A523)</f>
        <v/>
      </c>
      <c r="B523" t="str">
        <f>IF('Объекты по КП'!B523="","",'Объекты по КП'!B523)</f>
        <v/>
      </c>
      <c r="C523" s="5" t="str">
        <f>IF('Объекты по КП'!C523="","",'Объекты по КП'!C523)</f>
        <v/>
      </c>
    </row>
    <row r="524" spans="1:3" x14ac:dyDescent="0.25">
      <c r="A524" t="str">
        <f>IF('Объекты по КП'!A524="","",'Объекты по КП'!A524)</f>
        <v/>
      </c>
      <c r="B524" t="str">
        <f>IF('Объекты по КП'!B524="","",'Объекты по КП'!B524)</f>
        <v/>
      </c>
      <c r="C524" s="5" t="str">
        <f>IF('Объекты по КП'!C524="","",'Объекты по КП'!C524)</f>
        <v/>
      </c>
    </row>
    <row r="525" spans="1:3" x14ac:dyDescent="0.25">
      <c r="A525" t="str">
        <f>IF('Объекты по КП'!A525="","",'Объекты по КП'!A525)</f>
        <v/>
      </c>
      <c r="B525" t="str">
        <f>IF('Объекты по КП'!B525="","",'Объекты по КП'!B525)</f>
        <v/>
      </c>
      <c r="C525" s="5" t="str">
        <f>IF('Объекты по КП'!C525="","",'Объекты по КП'!C525)</f>
        <v/>
      </c>
    </row>
    <row r="526" spans="1:3" x14ac:dyDescent="0.25">
      <c r="A526" t="str">
        <f>IF('Объекты по КП'!A526="","",'Объекты по КП'!A526)</f>
        <v/>
      </c>
      <c r="B526" t="str">
        <f>IF('Объекты по КП'!B526="","",'Объекты по КП'!B526)</f>
        <v/>
      </c>
      <c r="C526" s="5" t="str">
        <f>IF('Объекты по КП'!C526="","",'Объекты по КП'!C526)</f>
        <v/>
      </c>
    </row>
    <row r="527" spans="1:3" x14ac:dyDescent="0.25">
      <c r="A527" t="str">
        <f>IF('Объекты по КП'!A527="","",'Объекты по КП'!A527)</f>
        <v/>
      </c>
      <c r="B527" t="str">
        <f>IF('Объекты по КП'!B527="","",'Объекты по КП'!B527)</f>
        <v/>
      </c>
      <c r="C527" s="5" t="str">
        <f>IF('Объекты по КП'!C527="","",'Объекты по КП'!C527)</f>
        <v/>
      </c>
    </row>
    <row r="528" spans="1:3" x14ac:dyDescent="0.25">
      <c r="A528" t="str">
        <f>IF('Объекты по КП'!A528="","",'Объекты по КП'!A528)</f>
        <v/>
      </c>
      <c r="B528" t="str">
        <f>IF('Объекты по КП'!B528="","",'Объекты по КП'!B528)</f>
        <v/>
      </c>
      <c r="C528" s="5" t="str">
        <f>IF('Объекты по КП'!C528="","",'Объекты по КП'!C528)</f>
        <v/>
      </c>
    </row>
    <row r="529" spans="1:3" x14ac:dyDescent="0.25">
      <c r="A529" t="str">
        <f>IF('Объекты по КП'!A529="","",'Объекты по КП'!A529)</f>
        <v/>
      </c>
      <c r="B529" t="str">
        <f>IF('Объекты по КП'!B529="","",'Объекты по КП'!B529)</f>
        <v/>
      </c>
      <c r="C529" s="5" t="str">
        <f>IF('Объекты по КП'!C529="","",'Объекты по КП'!C529)</f>
        <v/>
      </c>
    </row>
    <row r="530" spans="1:3" x14ac:dyDescent="0.25">
      <c r="A530" t="str">
        <f>IF('Объекты по КП'!A530="","",'Объекты по КП'!A530)</f>
        <v/>
      </c>
      <c r="B530" t="str">
        <f>IF('Объекты по КП'!B530="","",'Объекты по КП'!B530)</f>
        <v/>
      </c>
      <c r="C530" s="5" t="str">
        <f>IF('Объекты по КП'!C530="","",'Объекты по КП'!C530)</f>
        <v/>
      </c>
    </row>
    <row r="531" spans="1:3" x14ac:dyDescent="0.25">
      <c r="A531" t="str">
        <f>IF('Объекты по КП'!A531="","",'Объекты по КП'!A531)</f>
        <v/>
      </c>
      <c r="B531" t="str">
        <f>IF('Объекты по КП'!B531="","",'Объекты по КП'!B531)</f>
        <v/>
      </c>
      <c r="C531" s="5" t="str">
        <f>IF('Объекты по КП'!C531="","",'Объекты по КП'!C531)</f>
        <v/>
      </c>
    </row>
    <row r="532" spans="1:3" x14ac:dyDescent="0.25">
      <c r="A532" t="str">
        <f>IF('Объекты по КП'!A532="","",'Объекты по КП'!A532)</f>
        <v/>
      </c>
      <c r="B532" t="str">
        <f>IF('Объекты по КП'!B532="","",'Объекты по КП'!B532)</f>
        <v/>
      </c>
      <c r="C532" s="5" t="str">
        <f>IF('Объекты по КП'!C532="","",'Объекты по КП'!C532)</f>
        <v/>
      </c>
    </row>
    <row r="533" spans="1:3" x14ac:dyDescent="0.25">
      <c r="A533" t="str">
        <f>IF('Объекты по КП'!A533="","",'Объекты по КП'!A533)</f>
        <v/>
      </c>
      <c r="B533" t="str">
        <f>IF('Объекты по КП'!B533="","",'Объекты по КП'!B533)</f>
        <v/>
      </c>
      <c r="C533" s="5" t="str">
        <f>IF('Объекты по КП'!C533="","",'Объекты по КП'!C533)</f>
        <v/>
      </c>
    </row>
    <row r="534" spans="1:3" x14ac:dyDescent="0.25">
      <c r="A534" t="str">
        <f>IF('Объекты по КП'!A534="","",'Объекты по КП'!A534)</f>
        <v/>
      </c>
      <c r="B534" t="str">
        <f>IF('Объекты по КП'!B534="","",'Объекты по КП'!B534)</f>
        <v/>
      </c>
      <c r="C534" s="5" t="str">
        <f>IF('Объекты по КП'!C534="","",'Объекты по КП'!C534)</f>
        <v/>
      </c>
    </row>
    <row r="535" spans="1:3" x14ac:dyDescent="0.25">
      <c r="A535" t="str">
        <f>IF('Объекты по КП'!A535="","",'Объекты по КП'!A535)</f>
        <v/>
      </c>
      <c r="B535" t="str">
        <f>IF('Объекты по КП'!B535="","",'Объекты по КП'!B535)</f>
        <v/>
      </c>
      <c r="C535" s="5" t="str">
        <f>IF('Объекты по КП'!C535="","",'Объекты по КП'!C535)</f>
        <v/>
      </c>
    </row>
    <row r="536" spans="1:3" x14ac:dyDescent="0.25">
      <c r="A536" t="str">
        <f>IF('Объекты по КП'!A536="","",'Объекты по КП'!A536)</f>
        <v/>
      </c>
      <c r="B536" t="str">
        <f>IF('Объекты по КП'!B536="","",'Объекты по КП'!B536)</f>
        <v/>
      </c>
      <c r="C536" s="5" t="str">
        <f>IF('Объекты по КП'!C536="","",'Объекты по КП'!C536)</f>
        <v/>
      </c>
    </row>
    <row r="537" spans="1:3" x14ac:dyDescent="0.25">
      <c r="A537" t="str">
        <f>IF('Объекты по КП'!A537="","",'Объекты по КП'!A537)</f>
        <v/>
      </c>
      <c r="B537" t="str">
        <f>IF('Объекты по КП'!B537="","",'Объекты по КП'!B537)</f>
        <v/>
      </c>
      <c r="C537" s="5" t="str">
        <f>IF('Объекты по КП'!C537="","",'Объекты по КП'!C537)</f>
        <v/>
      </c>
    </row>
    <row r="538" spans="1:3" x14ac:dyDescent="0.25">
      <c r="A538" t="str">
        <f>IF('Объекты по КП'!A538="","",'Объекты по КП'!A538)</f>
        <v/>
      </c>
      <c r="B538" t="str">
        <f>IF('Объекты по КП'!B538="","",'Объекты по КП'!B538)</f>
        <v/>
      </c>
      <c r="C538" s="5" t="str">
        <f>IF('Объекты по КП'!C538="","",'Объекты по КП'!C538)</f>
        <v/>
      </c>
    </row>
    <row r="539" spans="1:3" x14ac:dyDescent="0.25">
      <c r="A539" t="str">
        <f>IF('Объекты по КП'!A539="","",'Объекты по КП'!A539)</f>
        <v/>
      </c>
      <c r="B539" t="str">
        <f>IF('Объекты по КП'!B539="","",'Объекты по КП'!B539)</f>
        <v/>
      </c>
      <c r="C539" s="5" t="str">
        <f>IF('Объекты по КП'!C539="","",'Объекты по КП'!C539)</f>
        <v/>
      </c>
    </row>
    <row r="540" spans="1:3" x14ac:dyDescent="0.25">
      <c r="A540" t="str">
        <f>IF('Объекты по КП'!A540="","",'Объекты по КП'!A540)</f>
        <v/>
      </c>
      <c r="B540" t="str">
        <f>IF('Объекты по КП'!B540="","",'Объекты по КП'!B540)</f>
        <v/>
      </c>
      <c r="C540" s="5" t="str">
        <f>IF('Объекты по КП'!C540="","",'Объекты по КП'!C540)</f>
        <v/>
      </c>
    </row>
    <row r="541" spans="1:3" x14ac:dyDescent="0.25">
      <c r="A541" t="str">
        <f>IF('Объекты по КП'!A541="","",'Объекты по КП'!A541)</f>
        <v/>
      </c>
      <c r="B541" t="str">
        <f>IF('Объекты по КП'!B541="","",'Объекты по КП'!B541)</f>
        <v/>
      </c>
      <c r="C541" s="5" t="str">
        <f>IF('Объекты по КП'!C541="","",'Объекты по КП'!C541)</f>
        <v/>
      </c>
    </row>
    <row r="542" spans="1:3" x14ac:dyDescent="0.25">
      <c r="A542" t="str">
        <f>IF('Объекты по КП'!A542="","",'Объекты по КП'!A542)</f>
        <v/>
      </c>
      <c r="B542" t="str">
        <f>IF('Объекты по КП'!B542="","",'Объекты по КП'!B542)</f>
        <v/>
      </c>
      <c r="C542" s="5" t="str">
        <f>IF('Объекты по КП'!C542="","",'Объекты по КП'!C542)</f>
        <v/>
      </c>
    </row>
    <row r="543" spans="1:3" x14ac:dyDescent="0.25">
      <c r="A543" t="str">
        <f>IF('Объекты по КП'!A543="","",'Объекты по КП'!A543)</f>
        <v/>
      </c>
      <c r="B543" t="str">
        <f>IF('Объекты по КП'!B543="","",'Объекты по КП'!B543)</f>
        <v/>
      </c>
      <c r="C543" s="5" t="str">
        <f>IF('Объекты по КП'!C543="","",'Объекты по КП'!C543)</f>
        <v/>
      </c>
    </row>
    <row r="544" spans="1:3" x14ac:dyDescent="0.25">
      <c r="A544" t="str">
        <f>IF('Объекты по КП'!A544="","",'Объекты по КП'!A544)</f>
        <v/>
      </c>
      <c r="B544" t="str">
        <f>IF('Объекты по КП'!B544="","",'Объекты по КП'!B544)</f>
        <v/>
      </c>
      <c r="C544" s="5" t="str">
        <f>IF('Объекты по КП'!C544="","",'Объекты по КП'!C544)</f>
        <v/>
      </c>
    </row>
    <row r="545" spans="1:3" x14ac:dyDescent="0.25">
      <c r="A545" t="str">
        <f>IF('Объекты по КП'!A545="","",'Объекты по КП'!A545)</f>
        <v/>
      </c>
      <c r="B545" t="str">
        <f>IF('Объекты по КП'!B545="","",'Объекты по КП'!B545)</f>
        <v/>
      </c>
      <c r="C545" s="5" t="str">
        <f>IF('Объекты по КП'!C545="","",'Объекты по КП'!C545)</f>
        <v/>
      </c>
    </row>
    <row r="546" spans="1:3" x14ac:dyDescent="0.25">
      <c r="A546" t="str">
        <f>IF('Объекты по КП'!A546="","",'Объекты по КП'!A546)</f>
        <v/>
      </c>
      <c r="B546" t="str">
        <f>IF('Объекты по КП'!B546="","",'Объекты по КП'!B546)</f>
        <v/>
      </c>
      <c r="C546" s="5" t="str">
        <f>IF('Объекты по КП'!C546="","",'Объекты по КП'!C546)</f>
        <v/>
      </c>
    </row>
    <row r="547" spans="1:3" x14ac:dyDescent="0.25">
      <c r="A547" t="str">
        <f>IF('Объекты по КП'!A547="","",'Объекты по КП'!A547)</f>
        <v/>
      </c>
      <c r="B547" t="str">
        <f>IF('Объекты по КП'!B547="","",'Объекты по КП'!B547)</f>
        <v/>
      </c>
      <c r="C547" s="5" t="str">
        <f>IF('Объекты по КП'!C547="","",'Объекты по КП'!C547)</f>
        <v/>
      </c>
    </row>
    <row r="548" spans="1:3" x14ac:dyDescent="0.25">
      <c r="A548" t="str">
        <f>IF('Объекты по КП'!A548="","",'Объекты по КП'!A548)</f>
        <v/>
      </c>
      <c r="B548" t="str">
        <f>IF('Объекты по КП'!B548="","",'Объекты по КП'!B548)</f>
        <v/>
      </c>
      <c r="C548" s="5" t="str">
        <f>IF('Объекты по КП'!C548="","",'Объекты по КП'!C548)</f>
        <v/>
      </c>
    </row>
    <row r="549" spans="1:3" x14ac:dyDescent="0.25">
      <c r="A549" t="str">
        <f>IF('Объекты по КП'!A549="","",'Объекты по КП'!A549)</f>
        <v/>
      </c>
      <c r="B549" t="str">
        <f>IF('Объекты по КП'!B549="","",'Объекты по КП'!B549)</f>
        <v/>
      </c>
      <c r="C549" s="5" t="str">
        <f>IF('Объекты по КП'!C549="","",'Объекты по КП'!C549)</f>
        <v/>
      </c>
    </row>
    <row r="550" spans="1:3" x14ac:dyDescent="0.25">
      <c r="A550" t="str">
        <f>IF('Объекты по КП'!A550="","",'Объекты по КП'!A550)</f>
        <v/>
      </c>
      <c r="B550" t="str">
        <f>IF('Объекты по КП'!B550="","",'Объекты по КП'!B550)</f>
        <v/>
      </c>
      <c r="C550" s="5" t="str">
        <f>IF('Объекты по КП'!C550="","",'Объекты по КП'!C550)</f>
        <v/>
      </c>
    </row>
    <row r="551" spans="1:3" x14ac:dyDescent="0.25">
      <c r="A551" t="str">
        <f>IF('Объекты по КП'!A551="","",'Объекты по КП'!A551)</f>
        <v/>
      </c>
      <c r="B551" t="str">
        <f>IF('Объекты по КП'!B551="","",'Объекты по КП'!B551)</f>
        <v/>
      </c>
      <c r="C551" s="5" t="str">
        <f>IF('Объекты по КП'!C551="","",'Объекты по КП'!C551)</f>
        <v/>
      </c>
    </row>
    <row r="552" spans="1:3" x14ac:dyDescent="0.25">
      <c r="A552" t="str">
        <f>IF('Объекты по КП'!A552="","",'Объекты по КП'!A552)</f>
        <v/>
      </c>
      <c r="B552" t="str">
        <f>IF('Объекты по КП'!B552="","",'Объекты по КП'!B552)</f>
        <v/>
      </c>
      <c r="C552" s="5" t="str">
        <f>IF('Объекты по КП'!C552="","",'Объекты по КП'!C552)</f>
        <v/>
      </c>
    </row>
    <row r="553" spans="1:3" x14ac:dyDescent="0.25">
      <c r="A553" t="str">
        <f>IF('Объекты по КП'!A553="","",'Объекты по КП'!A553)</f>
        <v/>
      </c>
      <c r="B553" t="str">
        <f>IF('Объекты по КП'!B553="","",'Объекты по КП'!B553)</f>
        <v/>
      </c>
      <c r="C553" s="5" t="str">
        <f>IF('Объекты по КП'!C553="","",'Объекты по КП'!C553)</f>
        <v/>
      </c>
    </row>
    <row r="554" spans="1:3" x14ac:dyDescent="0.25">
      <c r="A554" t="str">
        <f>IF('Объекты по КП'!A554="","",'Объекты по КП'!A554)</f>
        <v/>
      </c>
      <c r="B554" t="str">
        <f>IF('Объекты по КП'!B554="","",'Объекты по КП'!B554)</f>
        <v/>
      </c>
      <c r="C554" s="5" t="str">
        <f>IF('Объекты по КП'!C554="","",'Объекты по КП'!C554)</f>
        <v/>
      </c>
    </row>
    <row r="555" spans="1:3" x14ac:dyDescent="0.25">
      <c r="A555" t="str">
        <f>IF('Объекты по КП'!A555="","",'Объекты по КП'!A555)</f>
        <v/>
      </c>
      <c r="B555" t="str">
        <f>IF('Объекты по КП'!B555="","",'Объекты по КП'!B555)</f>
        <v/>
      </c>
      <c r="C555" s="5" t="str">
        <f>IF('Объекты по КП'!C555="","",'Объекты по КП'!C555)</f>
        <v/>
      </c>
    </row>
    <row r="556" spans="1:3" x14ac:dyDescent="0.25">
      <c r="A556" t="str">
        <f>IF('Объекты по КП'!A556="","",'Объекты по КП'!A556)</f>
        <v/>
      </c>
      <c r="B556" t="str">
        <f>IF('Объекты по КП'!B556="","",'Объекты по КП'!B556)</f>
        <v/>
      </c>
      <c r="C556" s="5" t="str">
        <f>IF('Объекты по КП'!C556="","",'Объекты по КП'!C556)</f>
        <v/>
      </c>
    </row>
    <row r="557" spans="1:3" x14ac:dyDescent="0.25">
      <c r="A557" t="str">
        <f>IF('Объекты по КП'!A557="","",'Объекты по КП'!A557)</f>
        <v/>
      </c>
      <c r="B557" t="str">
        <f>IF('Объекты по КП'!B557="","",'Объекты по КП'!B557)</f>
        <v/>
      </c>
      <c r="C557" s="5" t="str">
        <f>IF('Объекты по КП'!C557="","",'Объекты по КП'!C557)</f>
        <v/>
      </c>
    </row>
    <row r="558" spans="1:3" x14ac:dyDescent="0.25">
      <c r="A558" t="str">
        <f>IF('Объекты по КП'!A558="","",'Объекты по КП'!A558)</f>
        <v/>
      </c>
      <c r="B558" t="str">
        <f>IF('Объекты по КП'!B558="","",'Объекты по КП'!B558)</f>
        <v/>
      </c>
      <c r="C558" s="5" t="str">
        <f>IF('Объекты по КП'!C558="","",'Объекты по КП'!C558)</f>
        <v/>
      </c>
    </row>
    <row r="559" spans="1:3" x14ac:dyDescent="0.25">
      <c r="A559" t="str">
        <f>IF('Объекты по КП'!A559="","",'Объекты по КП'!A559)</f>
        <v/>
      </c>
      <c r="B559" t="str">
        <f>IF('Объекты по КП'!B559="","",'Объекты по КП'!B559)</f>
        <v/>
      </c>
      <c r="C559" s="5" t="str">
        <f>IF('Объекты по КП'!C559="","",'Объекты по КП'!C559)</f>
        <v/>
      </c>
    </row>
    <row r="560" spans="1:3" x14ac:dyDescent="0.25">
      <c r="A560" t="str">
        <f>IF('Объекты по КП'!A560="","",'Объекты по КП'!A560)</f>
        <v/>
      </c>
      <c r="B560" t="str">
        <f>IF('Объекты по КП'!B560="","",'Объекты по КП'!B560)</f>
        <v/>
      </c>
      <c r="C560" s="5" t="str">
        <f>IF('Объекты по КП'!C560="","",'Объекты по КП'!C560)</f>
        <v/>
      </c>
    </row>
    <row r="561" spans="1:3" x14ac:dyDescent="0.25">
      <c r="A561" t="str">
        <f>IF('Объекты по КП'!A561="","",'Объекты по КП'!A561)</f>
        <v/>
      </c>
      <c r="B561" t="str">
        <f>IF('Объекты по КП'!B561="","",'Объекты по КП'!B561)</f>
        <v/>
      </c>
      <c r="C561" s="5" t="str">
        <f>IF('Объекты по КП'!C561="","",'Объекты по КП'!C561)</f>
        <v/>
      </c>
    </row>
    <row r="562" spans="1:3" x14ac:dyDescent="0.25">
      <c r="A562" t="str">
        <f>IF('Объекты по КП'!A562="","",'Объекты по КП'!A562)</f>
        <v/>
      </c>
      <c r="B562" t="str">
        <f>IF('Объекты по КП'!B562="","",'Объекты по КП'!B562)</f>
        <v/>
      </c>
      <c r="C562" s="5" t="str">
        <f>IF('Объекты по КП'!C562="","",'Объекты по КП'!C562)</f>
        <v/>
      </c>
    </row>
    <row r="563" spans="1:3" x14ac:dyDescent="0.25">
      <c r="A563" t="str">
        <f>IF('Объекты по КП'!A563="","",'Объекты по КП'!A563)</f>
        <v/>
      </c>
      <c r="B563" t="str">
        <f>IF('Объекты по КП'!B563="","",'Объекты по КП'!B563)</f>
        <v/>
      </c>
      <c r="C563" s="5" t="str">
        <f>IF('Объекты по КП'!C563="","",'Объекты по КП'!C563)</f>
        <v/>
      </c>
    </row>
    <row r="564" spans="1:3" x14ac:dyDescent="0.25">
      <c r="A564" t="str">
        <f>IF('Объекты по КП'!A564="","",'Объекты по КП'!A564)</f>
        <v/>
      </c>
      <c r="B564" t="str">
        <f>IF('Объекты по КП'!B564="","",'Объекты по КП'!B564)</f>
        <v/>
      </c>
      <c r="C564" s="5" t="str">
        <f>IF('Объекты по КП'!C564="","",'Объекты по КП'!C564)</f>
        <v/>
      </c>
    </row>
    <row r="565" spans="1:3" x14ac:dyDescent="0.25">
      <c r="A565" t="str">
        <f>IF('Объекты по КП'!A565="","",'Объекты по КП'!A565)</f>
        <v/>
      </c>
      <c r="B565" t="str">
        <f>IF('Объекты по КП'!B565="","",'Объекты по КП'!B565)</f>
        <v/>
      </c>
      <c r="C565" s="5" t="str">
        <f>IF('Объекты по КП'!C565="","",'Объекты по КП'!C565)</f>
        <v/>
      </c>
    </row>
    <row r="566" spans="1:3" x14ac:dyDescent="0.25">
      <c r="A566" t="str">
        <f>IF('Объекты по КП'!A566="","",'Объекты по КП'!A566)</f>
        <v/>
      </c>
      <c r="B566" t="str">
        <f>IF('Объекты по КП'!B566="","",'Объекты по КП'!B566)</f>
        <v/>
      </c>
      <c r="C566" s="5" t="str">
        <f>IF('Объекты по КП'!C566="","",'Объекты по КП'!C566)</f>
        <v/>
      </c>
    </row>
    <row r="567" spans="1:3" x14ac:dyDescent="0.25">
      <c r="A567" t="str">
        <f>IF('Объекты по КП'!A567="","",'Объекты по КП'!A567)</f>
        <v/>
      </c>
      <c r="B567" t="str">
        <f>IF('Объекты по КП'!B567="","",'Объекты по КП'!B567)</f>
        <v/>
      </c>
      <c r="C567" s="5" t="str">
        <f>IF('Объекты по КП'!C567="","",'Объекты по КП'!C567)</f>
        <v/>
      </c>
    </row>
    <row r="568" spans="1:3" x14ac:dyDescent="0.25">
      <c r="A568" t="str">
        <f>IF('Объекты по КП'!A568="","",'Объекты по КП'!A568)</f>
        <v/>
      </c>
      <c r="B568" t="str">
        <f>IF('Объекты по КП'!B568="","",'Объекты по КП'!B568)</f>
        <v/>
      </c>
      <c r="C568" s="5" t="str">
        <f>IF('Объекты по КП'!C568="","",'Объекты по КП'!C568)</f>
        <v/>
      </c>
    </row>
    <row r="569" spans="1:3" x14ac:dyDescent="0.25">
      <c r="A569" t="str">
        <f>IF('Объекты по КП'!A569="","",'Объекты по КП'!A569)</f>
        <v/>
      </c>
      <c r="B569" t="str">
        <f>IF('Объекты по КП'!B569="","",'Объекты по КП'!B569)</f>
        <v/>
      </c>
      <c r="C569" s="5" t="str">
        <f>IF('Объекты по КП'!C569="","",'Объекты по КП'!C569)</f>
        <v/>
      </c>
    </row>
    <row r="570" spans="1:3" x14ac:dyDescent="0.25">
      <c r="A570" t="str">
        <f>IF('Объекты по КП'!A570="","",'Объекты по КП'!A570)</f>
        <v/>
      </c>
      <c r="B570" t="str">
        <f>IF('Объекты по КП'!B570="","",'Объекты по КП'!B570)</f>
        <v/>
      </c>
      <c r="C570" s="5" t="str">
        <f>IF('Объекты по КП'!C570="","",'Объекты по КП'!C570)</f>
        <v/>
      </c>
    </row>
    <row r="571" spans="1:3" x14ac:dyDescent="0.25">
      <c r="A571" t="str">
        <f>IF('Объекты по КП'!A571="","",'Объекты по КП'!A571)</f>
        <v/>
      </c>
      <c r="B571" t="str">
        <f>IF('Объекты по КП'!B571="","",'Объекты по КП'!B571)</f>
        <v/>
      </c>
      <c r="C571" s="5" t="str">
        <f>IF('Объекты по КП'!C571="","",'Объекты по КП'!C571)</f>
        <v/>
      </c>
    </row>
    <row r="572" spans="1:3" x14ac:dyDescent="0.25">
      <c r="A572" t="str">
        <f>IF('Объекты по КП'!A572="","",'Объекты по КП'!A572)</f>
        <v/>
      </c>
      <c r="B572" t="str">
        <f>IF('Объекты по КП'!B572="","",'Объекты по КП'!B572)</f>
        <v/>
      </c>
      <c r="C572" s="5" t="str">
        <f>IF('Объекты по КП'!C572="","",'Объекты по КП'!C572)</f>
        <v/>
      </c>
    </row>
    <row r="573" spans="1:3" x14ac:dyDescent="0.25">
      <c r="A573" t="str">
        <f>IF('Объекты по КП'!A573="","",'Объекты по КП'!A573)</f>
        <v/>
      </c>
      <c r="B573" t="str">
        <f>IF('Объекты по КП'!B573="","",'Объекты по КП'!B573)</f>
        <v/>
      </c>
      <c r="C573" s="5" t="str">
        <f>IF('Объекты по КП'!C573="","",'Объекты по КП'!C573)</f>
        <v/>
      </c>
    </row>
    <row r="574" spans="1:3" x14ac:dyDescent="0.25">
      <c r="A574" t="str">
        <f>IF('Объекты по КП'!A574="","",'Объекты по КП'!A574)</f>
        <v/>
      </c>
      <c r="B574" t="str">
        <f>IF('Объекты по КП'!B574="","",'Объекты по КП'!B574)</f>
        <v/>
      </c>
      <c r="C574" s="5" t="str">
        <f>IF('Объекты по КП'!C574="","",'Объекты по КП'!C574)</f>
        <v/>
      </c>
    </row>
    <row r="575" spans="1:3" x14ac:dyDescent="0.25">
      <c r="A575" t="str">
        <f>IF('Объекты по КП'!A575="","",'Объекты по КП'!A575)</f>
        <v/>
      </c>
      <c r="B575" t="str">
        <f>IF('Объекты по КП'!B575="","",'Объекты по КП'!B575)</f>
        <v/>
      </c>
      <c r="C575" s="5" t="str">
        <f>IF('Объекты по КП'!C575="","",'Объекты по КП'!C575)</f>
        <v/>
      </c>
    </row>
    <row r="576" spans="1:3" x14ac:dyDescent="0.25">
      <c r="A576" t="str">
        <f>IF('Объекты по КП'!A576="","",'Объекты по КП'!A576)</f>
        <v/>
      </c>
      <c r="B576" t="str">
        <f>IF('Объекты по КП'!B576="","",'Объекты по КП'!B576)</f>
        <v/>
      </c>
      <c r="C576" s="5" t="str">
        <f>IF('Объекты по КП'!C576="","",'Объекты по КП'!C576)</f>
        <v/>
      </c>
    </row>
    <row r="577" spans="1:3" x14ac:dyDescent="0.25">
      <c r="A577" t="str">
        <f>IF('Объекты по КП'!A577="","",'Объекты по КП'!A577)</f>
        <v/>
      </c>
      <c r="B577" t="str">
        <f>IF('Объекты по КП'!B577="","",'Объекты по КП'!B577)</f>
        <v/>
      </c>
      <c r="C577" s="5" t="str">
        <f>IF('Объекты по КП'!C577="","",'Объекты по КП'!C577)</f>
        <v/>
      </c>
    </row>
    <row r="578" spans="1:3" x14ac:dyDescent="0.25">
      <c r="A578" t="str">
        <f>IF('Объекты по КП'!A578="","",'Объекты по КП'!A578)</f>
        <v/>
      </c>
      <c r="B578" t="str">
        <f>IF('Объекты по КП'!B578="","",'Объекты по КП'!B578)</f>
        <v/>
      </c>
      <c r="C578" s="5" t="str">
        <f>IF('Объекты по КП'!C578="","",'Объекты по КП'!C578)</f>
        <v/>
      </c>
    </row>
    <row r="579" spans="1:3" x14ac:dyDescent="0.25">
      <c r="A579" t="str">
        <f>IF('Объекты по КП'!A579="","",'Объекты по КП'!A579)</f>
        <v/>
      </c>
      <c r="B579" t="str">
        <f>IF('Объекты по КП'!B579="","",'Объекты по КП'!B579)</f>
        <v/>
      </c>
      <c r="C579" s="5" t="str">
        <f>IF('Объекты по КП'!C579="","",'Объекты по КП'!C579)</f>
        <v/>
      </c>
    </row>
    <row r="580" spans="1:3" x14ac:dyDescent="0.25">
      <c r="A580" t="str">
        <f>IF('Объекты по КП'!A580="","",'Объекты по КП'!A580)</f>
        <v/>
      </c>
      <c r="B580" t="str">
        <f>IF('Объекты по КП'!B580="","",'Объекты по КП'!B580)</f>
        <v/>
      </c>
      <c r="C580" s="5" t="str">
        <f>IF('Объекты по КП'!C580="","",'Объекты по КП'!C580)</f>
        <v/>
      </c>
    </row>
    <row r="581" spans="1:3" x14ac:dyDescent="0.25">
      <c r="A581" t="str">
        <f>IF('Объекты по КП'!A581="","",'Объекты по КП'!A581)</f>
        <v/>
      </c>
      <c r="B581" t="str">
        <f>IF('Объекты по КП'!B581="","",'Объекты по КП'!B581)</f>
        <v/>
      </c>
      <c r="C581" s="5" t="str">
        <f>IF('Объекты по КП'!C581="","",'Объекты по КП'!C581)</f>
        <v/>
      </c>
    </row>
    <row r="582" spans="1:3" x14ac:dyDescent="0.25">
      <c r="A582" t="str">
        <f>IF('Объекты по КП'!A582="","",'Объекты по КП'!A582)</f>
        <v/>
      </c>
      <c r="B582" t="str">
        <f>IF('Объекты по КП'!B582="","",'Объекты по КП'!B582)</f>
        <v/>
      </c>
      <c r="C582" s="5" t="str">
        <f>IF('Объекты по КП'!C582="","",'Объекты по КП'!C582)</f>
        <v/>
      </c>
    </row>
    <row r="583" spans="1:3" x14ac:dyDescent="0.25">
      <c r="A583" t="str">
        <f>IF('Объекты по КП'!A583="","",'Объекты по КП'!A583)</f>
        <v/>
      </c>
      <c r="B583" t="str">
        <f>IF('Объекты по КП'!B583="","",'Объекты по КП'!B583)</f>
        <v/>
      </c>
      <c r="C583" s="5" t="str">
        <f>IF('Объекты по КП'!C583="","",'Объекты по КП'!C583)</f>
        <v/>
      </c>
    </row>
    <row r="584" spans="1:3" x14ac:dyDescent="0.25">
      <c r="A584" t="str">
        <f>IF('Объекты по КП'!A584="","",'Объекты по КП'!A584)</f>
        <v/>
      </c>
      <c r="B584" t="str">
        <f>IF('Объекты по КП'!B584="","",'Объекты по КП'!B584)</f>
        <v/>
      </c>
      <c r="C584" s="5" t="str">
        <f>IF('Объекты по КП'!C584="","",'Объекты по КП'!C584)</f>
        <v/>
      </c>
    </row>
    <row r="585" spans="1:3" x14ac:dyDescent="0.25">
      <c r="A585" t="str">
        <f>IF('Объекты по КП'!A585="","",'Объекты по КП'!A585)</f>
        <v/>
      </c>
      <c r="B585" t="str">
        <f>IF('Объекты по КП'!B585="","",'Объекты по КП'!B585)</f>
        <v/>
      </c>
      <c r="C585" s="5" t="str">
        <f>IF('Объекты по КП'!C585="","",'Объекты по КП'!C585)</f>
        <v/>
      </c>
    </row>
    <row r="586" spans="1:3" x14ac:dyDescent="0.25">
      <c r="A586" t="str">
        <f>IF('Объекты по КП'!A586="","",'Объекты по КП'!A586)</f>
        <v/>
      </c>
      <c r="B586" t="str">
        <f>IF('Объекты по КП'!B586="","",'Объекты по КП'!B586)</f>
        <v/>
      </c>
      <c r="C586" s="5" t="str">
        <f>IF('Объекты по КП'!C586="","",'Объекты по КП'!C586)</f>
        <v/>
      </c>
    </row>
    <row r="587" spans="1:3" x14ac:dyDescent="0.25">
      <c r="A587" t="str">
        <f>IF('Объекты по КП'!A587="","",'Объекты по КП'!A587)</f>
        <v/>
      </c>
      <c r="B587" t="str">
        <f>IF('Объекты по КП'!B587="","",'Объекты по КП'!B587)</f>
        <v/>
      </c>
      <c r="C587" s="5" t="str">
        <f>IF('Объекты по КП'!C587="","",'Объекты по КП'!C587)</f>
        <v/>
      </c>
    </row>
    <row r="588" spans="1:3" x14ac:dyDescent="0.25">
      <c r="A588" t="str">
        <f>IF('Объекты по КП'!A588="","",'Объекты по КП'!A588)</f>
        <v/>
      </c>
      <c r="B588" t="str">
        <f>IF('Объекты по КП'!B588="","",'Объекты по КП'!B588)</f>
        <v/>
      </c>
      <c r="C588" s="5" t="str">
        <f>IF('Объекты по КП'!C588="","",'Объекты по КП'!C588)</f>
        <v/>
      </c>
    </row>
    <row r="589" spans="1:3" x14ac:dyDescent="0.25">
      <c r="A589" t="str">
        <f>IF('Объекты по КП'!A589="","",'Объекты по КП'!A589)</f>
        <v/>
      </c>
      <c r="B589" t="str">
        <f>IF('Объекты по КП'!B589="","",'Объекты по КП'!B589)</f>
        <v/>
      </c>
      <c r="C589" s="5" t="str">
        <f>IF('Объекты по КП'!C589="","",'Объекты по КП'!C589)</f>
        <v/>
      </c>
    </row>
    <row r="590" spans="1:3" x14ac:dyDescent="0.25">
      <c r="A590" t="str">
        <f>IF('Объекты по КП'!A590="","",'Объекты по КП'!A590)</f>
        <v/>
      </c>
      <c r="B590" t="str">
        <f>IF('Объекты по КП'!B590="","",'Объекты по КП'!B590)</f>
        <v/>
      </c>
      <c r="C590" s="5" t="str">
        <f>IF('Объекты по КП'!C590="","",'Объекты по КП'!C590)</f>
        <v/>
      </c>
    </row>
    <row r="591" spans="1:3" x14ac:dyDescent="0.25">
      <c r="A591" t="str">
        <f>IF('Объекты по КП'!A591="","",'Объекты по КП'!A591)</f>
        <v/>
      </c>
      <c r="B591" t="str">
        <f>IF('Объекты по КП'!B591="","",'Объекты по КП'!B591)</f>
        <v/>
      </c>
      <c r="C591" s="5" t="str">
        <f>IF('Объекты по КП'!C591="","",'Объекты по КП'!C591)</f>
        <v/>
      </c>
    </row>
    <row r="592" spans="1:3" x14ac:dyDescent="0.25">
      <c r="A592" t="str">
        <f>IF('Объекты по КП'!A592="","",'Объекты по КП'!A592)</f>
        <v/>
      </c>
      <c r="B592" t="str">
        <f>IF('Объекты по КП'!B592="","",'Объекты по КП'!B592)</f>
        <v/>
      </c>
      <c r="C592" s="5" t="str">
        <f>IF('Объекты по КП'!C592="","",'Объекты по КП'!C592)</f>
        <v/>
      </c>
    </row>
    <row r="593" spans="1:3" x14ac:dyDescent="0.25">
      <c r="A593" t="str">
        <f>IF('Объекты по КП'!A593="","",'Объекты по КП'!A593)</f>
        <v/>
      </c>
      <c r="B593" t="str">
        <f>IF('Объекты по КП'!B593="","",'Объекты по КП'!B593)</f>
        <v/>
      </c>
      <c r="C593" s="5" t="str">
        <f>IF('Объекты по КП'!C593="","",'Объекты по КП'!C593)</f>
        <v/>
      </c>
    </row>
    <row r="594" spans="1:3" x14ac:dyDescent="0.25">
      <c r="A594" t="str">
        <f>IF('Объекты по КП'!A594="","",'Объекты по КП'!A594)</f>
        <v/>
      </c>
      <c r="B594" t="str">
        <f>IF('Объекты по КП'!B594="","",'Объекты по КП'!B594)</f>
        <v/>
      </c>
      <c r="C594" s="5" t="str">
        <f>IF('Объекты по КП'!C594="","",'Объекты по КП'!C594)</f>
        <v/>
      </c>
    </row>
    <row r="595" spans="1:3" x14ac:dyDescent="0.25">
      <c r="A595" t="str">
        <f>IF('Объекты по КП'!A595="","",'Объекты по КП'!A595)</f>
        <v/>
      </c>
      <c r="B595" t="str">
        <f>IF('Объекты по КП'!B595="","",'Объекты по КП'!B595)</f>
        <v/>
      </c>
      <c r="C595" s="5" t="str">
        <f>IF('Объекты по КП'!C595="","",'Объекты по КП'!C595)</f>
        <v/>
      </c>
    </row>
    <row r="596" spans="1:3" x14ac:dyDescent="0.25">
      <c r="A596" t="str">
        <f>IF('Объекты по КП'!A596="","",'Объекты по КП'!A596)</f>
        <v/>
      </c>
      <c r="B596" t="str">
        <f>IF('Объекты по КП'!B596="","",'Объекты по КП'!B596)</f>
        <v/>
      </c>
      <c r="C596" s="5" t="str">
        <f>IF('Объекты по КП'!C596="","",'Объекты по КП'!C596)</f>
        <v/>
      </c>
    </row>
    <row r="597" spans="1:3" x14ac:dyDescent="0.25">
      <c r="A597" t="str">
        <f>IF('Объекты по КП'!A597="","",'Объекты по КП'!A597)</f>
        <v/>
      </c>
      <c r="B597" t="str">
        <f>IF('Объекты по КП'!B597="","",'Объекты по КП'!B597)</f>
        <v/>
      </c>
      <c r="C597" s="5" t="str">
        <f>IF('Объекты по КП'!C597="","",'Объекты по КП'!C597)</f>
        <v/>
      </c>
    </row>
    <row r="598" spans="1:3" x14ac:dyDescent="0.25">
      <c r="A598" t="str">
        <f>IF('Объекты по КП'!A598="","",'Объекты по КП'!A598)</f>
        <v/>
      </c>
      <c r="B598" t="str">
        <f>IF('Объекты по КП'!B598="","",'Объекты по КП'!B598)</f>
        <v/>
      </c>
      <c r="C598" s="5" t="str">
        <f>IF('Объекты по КП'!C598="","",'Объекты по КП'!C598)</f>
        <v/>
      </c>
    </row>
    <row r="599" spans="1:3" x14ac:dyDescent="0.25">
      <c r="A599" t="str">
        <f>IF('Объекты по КП'!A599="","",'Объекты по КП'!A599)</f>
        <v/>
      </c>
      <c r="B599" t="str">
        <f>IF('Объекты по КП'!B599="","",'Объекты по КП'!B599)</f>
        <v/>
      </c>
      <c r="C599" s="5" t="str">
        <f>IF('Объекты по КП'!C599="","",'Объекты по КП'!C599)</f>
        <v/>
      </c>
    </row>
    <row r="600" spans="1:3" x14ac:dyDescent="0.25">
      <c r="A600" t="str">
        <f>IF('Объекты по КП'!A600="","",'Объекты по КП'!A600)</f>
        <v/>
      </c>
      <c r="B600" t="str">
        <f>IF('Объекты по КП'!B600="","",'Объекты по КП'!B600)</f>
        <v/>
      </c>
      <c r="C600" s="5" t="str">
        <f>IF('Объекты по КП'!C600="","",'Объекты по КП'!C600)</f>
        <v/>
      </c>
    </row>
    <row r="601" spans="1:3" x14ac:dyDescent="0.25">
      <c r="A601" t="str">
        <f>IF('Объекты по КП'!A601="","",'Объекты по КП'!A601)</f>
        <v/>
      </c>
      <c r="B601" t="str">
        <f>IF('Объекты по КП'!B601="","",'Объекты по КП'!B601)</f>
        <v/>
      </c>
      <c r="C601" s="5" t="str">
        <f>IF('Объекты по КП'!C601="","",'Объекты по КП'!C601)</f>
        <v/>
      </c>
    </row>
    <row r="602" spans="1:3" x14ac:dyDescent="0.25">
      <c r="A602" t="str">
        <f>IF('Объекты по КП'!A602="","",'Объекты по КП'!A602)</f>
        <v/>
      </c>
      <c r="B602" t="str">
        <f>IF('Объекты по КП'!B602="","",'Объекты по КП'!B602)</f>
        <v/>
      </c>
      <c r="C602" s="5" t="str">
        <f>IF('Объекты по КП'!C602="","",'Объекты по КП'!C602)</f>
        <v/>
      </c>
    </row>
    <row r="603" spans="1:3" x14ac:dyDescent="0.25">
      <c r="A603" t="str">
        <f>IF('Объекты по КП'!A603="","",'Объекты по КП'!A603)</f>
        <v/>
      </c>
      <c r="B603" t="str">
        <f>IF('Объекты по КП'!B603="","",'Объекты по КП'!B603)</f>
        <v/>
      </c>
      <c r="C603" s="5" t="str">
        <f>IF('Объекты по КП'!C603="","",'Объекты по КП'!C603)</f>
        <v/>
      </c>
    </row>
    <row r="604" spans="1:3" x14ac:dyDescent="0.25">
      <c r="A604" t="str">
        <f>IF('Объекты по КП'!A604="","",'Объекты по КП'!A604)</f>
        <v/>
      </c>
      <c r="B604" t="str">
        <f>IF('Объекты по КП'!B604="","",'Объекты по КП'!B604)</f>
        <v/>
      </c>
      <c r="C604" s="5" t="str">
        <f>IF('Объекты по КП'!C604="","",'Объекты по КП'!C604)</f>
        <v/>
      </c>
    </row>
    <row r="605" spans="1:3" x14ac:dyDescent="0.25">
      <c r="A605" t="str">
        <f>IF('Объекты по КП'!A605="","",'Объекты по КП'!A605)</f>
        <v/>
      </c>
      <c r="B605" t="str">
        <f>IF('Объекты по КП'!B605="","",'Объекты по КП'!B605)</f>
        <v/>
      </c>
      <c r="C605" s="5" t="str">
        <f>IF('Объекты по КП'!C605="","",'Объекты по КП'!C605)</f>
        <v/>
      </c>
    </row>
    <row r="606" spans="1:3" x14ac:dyDescent="0.25">
      <c r="A606" t="str">
        <f>IF('Объекты по КП'!A606="","",'Объекты по КП'!A606)</f>
        <v/>
      </c>
      <c r="B606" t="str">
        <f>IF('Объекты по КП'!B606="","",'Объекты по КП'!B606)</f>
        <v/>
      </c>
      <c r="C606" s="5" t="str">
        <f>IF('Объекты по КП'!C606="","",'Объекты по КП'!C606)</f>
        <v/>
      </c>
    </row>
    <row r="607" spans="1:3" x14ac:dyDescent="0.25">
      <c r="A607" t="str">
        <f>IF('Объекты по КП'!A607="","",'Объекты по КП'!A607)</f>
        <v/>
      </c>
      <c r="B607" t="str">
        <f>IF('Объекты по КП'!B607="","",'Объекты по КП'!B607)</f>
        <v/>
      </c>
      <c r="C607" s="5" t="str">
        <f>IF('Объекты по КП'!C607="","",'Объекты по КП'!C607)</f>
        <v/>
      </c>
    </row>
    <row r="608" spans="1:3" x14ac:dyDescent="0.25">
      <c r="A608" t="str">
        <f>IF('Объекты по КП'!A608="","",'Объекты по КП'!A608)</f>
        <v/>
      </c>
      <c r="B608" t="str">
        <f>IF('Объекты по КП'!B608="","",'Объекты по КП'!B608)</f>
        <v/>
      </c>
      <c r="C608" s="5" t="str">
        <f>IF('Объекты по КП'!C608="","",'Объекты по КП'!C608)</f>
        <v/>
      </c>
    </row>
    <row r="609" spans="1:3" x14ac:dyDescent="0.25">
      <c r="A609" t="str">
        <f>IF('Объекты по КП'!A609="","",'Объекты по КП'!A609)</f>
        <v/>
      </c>
      <c r="B609" t="str">
        <f>IF('Объекты по КП'!B609="","",'Объекты по КП'!B609)</f>
        <v/>
      </c>
      <c r="C609" s="5" t="str">
        <f>IF('Объекты по КП'!C609="","",'Объекты по КП'!C609)</f>
        <v/>
      </c>
    </row>
    <row r="610" spans="1:3" x14ac:dyDescent="0.25">
      <c r="A610" t="str">
        <f>IF('Объекты по КП'!A610="","",'Объекты по КП'!A610)</f>
        <v/>
      </c>
      <c r="B610" t="str">
        <f>IF('Объекты по КП'!B610="","",'Объекты по КП'!B610)</f>
        <v/>
      </c>
      <c r="C610" s="5" t="str">
        <f>IF('Объекты по КП'!C610="","",'Объекты по КП'!C610)</f>
        <v/>
      </c>
    </row>
    <row r="611" spans="1:3" x14ac:dyDescent="0.25">
      <c r="A611" t="str">
        <f>IF('Объекты по КП'!A611="","",'Объекты по КП'!A611)</f>
        <v/>
      </c>
      <c r="B611" t="str">
        <f>IF('Объекты по КП'!B611="","",'Объекты по КП'!B611)</f>
        <v/>
      </c>
      <c r="C611" s="5" t="str">
        <f>IF('Объекты по КП'!C611="","",'Объекты по КП'!C611)</f>
        <v/>
      </c>
    </row>
    <row r="612" spans="1:3" x14ac:dyDescent="0.25">
      <c r="A612" t="str">
        <f>IF('Объекты по КП'!A612="","",'Объекты по КП'!A612)</f>
        <v/>
      </c>
      <c r="B612" t="str">
        <f>IF('Объекты по КП'!B612="","",'Объекты по КП'!B612)</f>
        <v/>
      </c>
      <c r="C612" s="5" t="str">
        <f>IF('Объекты по КП'!C612="","",'Объекты по КП'!C612)</f>
        <v/>
      </c>
    </row>
    <row r="613" spans="1:3" x14ac:dyDescent="0.25">
      <c r="A613" t="str">
        <f>IF('Объекты по КП'!A613="","",'Объекты по КП'!A613)</f>
        <v/>
      </c>
      <c r="B613" t="str">
        <f>IF('Объекты по КП'!B613="","",'Объекты по КП'!B613)</f>
        <v/>
      </c>
      <c r="C613" s="5" t="str">
        <f>IF('Объекты по КП'!C613="","",'Объекты по КП'!C613)</f>
        <v/>
      </c>
    </row>
    <row r="614" spans="1:3" x14ac:dyDescent="0.25">
      <c r="A614" t="str">
        <f>IF('Объекты по КП'!A614="","",'Объекты по КП'!A614)</f>
        <v/>
      </c>
      <c r="B614" t="str">
        <f>IF('Объекты по КП'!B614="","",'Объекты по КП'!B614)</f>
        <v/>
      </c>
      <c r="C614" s="5" t="str">
        <f>IF('Объекты по КП'!C614="","",'Объекты по КП'!C614)</f>
        <v/>
      </c>
    </row>
    <row r="615" spans="1:3" x14ac:dyDescent="0.25">
      <c r="A615" t="str">
        <f>IF('Объекты по КП'!A615="","",'Объекты по КП'!A615)</f>
        <v/>
      </c>
      <c r="B615" t="str">
        <f>IF('Объекты по КП'!B615="","",'Объекты по КП'!B615)</f>
        <v/>
      </c>
      <c r="C615" s="5" t="str">
        <f>IF('Объекты по КП'!C615="","",'Объекты по КП'!C615)</f>
        <v/>
      </c>
    </row>
    <row r="616" spans="1:3" x14ac:dyDescent="0.25">
      <c r="A616" t="str">
        <f>IF('Объекты по КП'!A616="","",'Объекты по КП'!A616)</f>
        <v/>
      </c>
      <c r="B616" t="str">
        <f>IF('Объекты по КП'!B616="","",'Объекты по КП'!B616)</f>
        <v/>
      </c>
      <c r="C616" s="5" t="str">
        <f>IF('Объекты по КП'!C616="","",'Объекты по КП'!C616)</f>
        <v/>
      </c>
    </row>
    <row r="617" spans="1:3" x14ac:dyDescent="0.25">
      <c r="A617" t="str">
        <f>IF('Объекты по КП'!A617="","",'Объекты по КП'!A617)</f>
        <v/>
      </c>
      <c r="B617" t="str">
        <f>IF('Объекты по КП'!B617="","",'Объекты по КП'!B617)</f>
        <v/>
      </c>
      <c r="C617" s="5" t="str">
        <f>IF('Объекты по КП'!C617="","",'Объекты по КП'!C617)</f>
        <v/>
      </c>
    </row>
    <row r="618" spans="1:3" x14ac:dyDescent="0.25">
      <c r="A618" t="str">
        <f>IF('Объекты по КП'!A618="","",'Объекты по КП'!A618)</f>
        <v/>
      </c>
      <c r="B618" t="str">
        <f>IF('Объекты по КП'!B618="","",'Объекты по КП'!B618)</f>
        <v/>
      </c>
      <c r="C618" s="5" t="str">
        <f>IF('Объекты по КП'!C618="","",'Объекты по КП'!C618)</f>
        <v/>
      </c>
    </row>
    <row r="619" spans="1:3" x14ac:dyDescent="0.25">
      <c r="A619" t="str">
        <f>IF('Объекты по КП'!A619="","",'Объекты по КП'!A619)</f>
        <v/>
      </c>
      <c r="B619" t="str">
        <f>IF('Объекты по КП'!B619="","",'Объекты по КП'!B619)</f>
        <v/>
      </c>
      <c r="C619" s="5" t="str">
        <f>IF('Объекты по КП'!C619="","",'Объекты по КП'!C619)</f>
        <v/>
      </c>
    </row>
    <row r="620" spans="1:3" x14ac:dyDescent="0.25">
      <c r="A620" t="str">
        <f>IF('Объекты по КП'!A620="","",'Объекты по КП'!A620)</f>
        <v/>
      </c>
      <c r="B620" t="str">
        <f>IF('Объекты по КП'!B620="","",'Объекты по КП'!B620)</f>
        <v/>
      </c>
      <c r="C620" s="5" t="str">
        <f>IF('Объекты по КП'!C620="","",'Объекты по КП'!C620)</f>
        <v/>
      </c>
    </row>
    <row r="621" spans="1:3" x14ac:dyDescent="0.25">
      <c r="A621" t="str">
        <f>IF('Объекты по КП'!A621="","",'Объекты по КП'!A621)</f>
        <v/>
      </c>
      <c r="B621" t="str">
        <f>IF('Объекты по КП'!B621="","",'Объекты по КП'!B621)</f>
        <v/>
      </c>
      <c r="C621" s="5" t="str">
        <f>IF('Объекты по КП'!C621="","",'Объекты по КП'!C621)</f>
        <v/>
      </c>
    </row>
    <row r="622" spans="1:3" x14ac:dyDescent="0.25">
      <c r="A622" t="str">
        <f>IF('Объекты по КП'!A622="","",'Объекты по КП'!A622)</f>
        <v/>
      </c>
      <c r="B622" t="str">
        <f>IF('Объекты по КП'!B622="","",'Объекты по КП'!B622)</f>
        <v/>
      </c>
      <c r="C622" s="5" t="str">
        <f>IF('Объекты по КП'!C622="","",'Объекты по КП'!C622)</f>
        <v/>
      </c>
    </row>
    <row r="623" spans="1:3" x14ac:dyDescent="0.25">
      <c r="A623" t="str">
        <f>IF('Объекты по КП'!A623="","",'Объекты по КП'!A623)</f>
        <v/>
      </c>
      <c r="B623" t="str">
        <f>IF('Объекты по КП'!B623="","",'Объекты по КП'!B623)</f>
        <v/>
      </c>
      <c r="C623" s="5" t="str">
        <f>IF('Объекты по КП'!C623="","",'Объекты по КП'!C623)</f>
        <v/>
      </c>
    </row>
    <row r="624" spans="1:3" x14ac:dyDescent="0.25">
      <c r="A624" t="str">
        <f>IF('Объекты по КП'!A624="","",'Объекты по КП'!A624)</f>
        <v/>
      </c>
      <c r="B624" t="str">
        <f>IF('Объекты по КП'!B624="","",'Объекты по КП'!B624)</f>
        <v/>
      </c>
      <c r="C624" s="5" t="str">
        <f>IF('Объекты по КП'!C624="","",'Объекты по КП'!C624)</f>
        <v/>
      </c>
    </row>
    <row r="625" spans="1:3" x14ac:dyDescent="0.25">
      <c r="A625" t="str">
        <f>IF('Объекты по КП'!A625="","",'Объекты по КП'!A625)</f>
        <v/>
      </c>
      <c r="B625" t="str">
        <f>IF('Объекты по КП'!B625="","",'Объекты по КП'!B625)</f>
        <v/>
      </c>
      <c r="C625" s="5" t="str">
        <f>IF('Объекты по КП'!C625="","",'Объекты по КП'!C625)</f>
        <v/>
      </c>
    </row>
    <row r="626" spans="1:3" x14ac:dyDescent="0.25">
      <c r="A626" t="str">
        <f>IF('Объекты по КП'!A626="","",'Объекты по КП'!A626)</f>
        <v/>
      </c>
      <c r="B626" t="str">
        <f>IF('Объекты по КП'!B626="","",'Объекты по КП'!B626)</f>
        <v/>
      </c>
      <c r="C626" s="5" t="str">
        <f>IF('Объекты по КП'!C626="","",'Объекты по КП'!C626)</f>
        <v/>
      </c>
    </row>
    <row r="627" spans="1:3" x14ac:dyDescent="0.25">
      <c r="A627" t="str">
        <f>IF('Объекты по КП'!A627="","",'Объекты по КП'!A627)</f>
        <v/>
      </c>
      <c r="B627" t="str">
        <f>IF('Объекты по КП'!B627="","",'Объекты по КП'!B627)</f>
        <v/>
      </c>
      <c r="C627" s="5" t="str">
        <f>IF('Объекты по КП'!C627="","",'Объекты по КП'!C627)</f>
        <v/>
      </c>
    </row>
    <row r="628" spans="1:3" x14ac:dyDescent="0.25">
      <c r="A628" t="str">
        <f>IF('Объекты по КП'!A628="","",'Объекты по КП'!A628)</f>
        <v/>
      </c>
      <c r="B628" t="str">
        <f>IF('Объекты по КП'!B628="","",'Объекты по КП'!B628)</f>
        <v/>
      </c>
      <c r="C628" s="5" t="str">
        <f>IF('Объекты по КП'!C628="","",'Объекты по КП'!C628)</f>
        <v/>
      </c>
    </row>
    <row r="629" spans="1:3" x14ac:dyDescent="0.25">
      <c r="A629" t="str">
        <f>IF('Объекты по КП'!A629="","",'Объекты по КП'!A629)</f>
        <v/>
      </c>
      <c r="B629" t="str">
        <f>IF('Объекты по КП'!B629="","",'Объекты по КП'!B629)</f>
        <v/>
      </c>
      <c r="C629" s="5" t="str">
        <f>IF('Объекты по КП'!C629="","",'Объекты по КП'!C629)</f>
        <v/>
      </c>
    </row>
    <row r="630" spans="1:3" x14ac:dyDescent="0.25">
      <c r="A630" t="str">
        <f>IF('Объекты по КП'!A630="","",'Объекты по КП'!A630)</f>
        <v/>
      </c>
      <c r="B630" t="str">
        <f>IF('Объекты по КП'!B630="","",'Объекты по КП'!B630)</f>
        <v/>
      </c>
      <c r="C630" s="5" t="str">
        <f>IF('Объекты по КП'!C630="","",'Объекты по КП'!C630)</f>
        <v/>
      </c>
    </row>
    <row r="631" spans="1:3" x14ac:dyDescent="0.25">
      <c r="A631" t="str">
        <f>IF('Объекты по КП'!A631="","",'Объекты по КП'!A631)</f>
        <v/>
      </c>
      <c r="B631" t="str">
        <f>IF('Объекты по КП'!B631="","",'Объекты по КП'!B631)</f>
        <v/>
      </c>
      <c r="C631" s="5" t="str">
        <f>IF('Объекты по КП'!C631="","",'Объекты по КП'!C631)</f>
        <v/>
      </c>
    </row>
    <row r="632" spans="1:3" x14ac:dyDescent="0.25">
      <c r="A632" t="str">
        <f>IF('Объекты по КП'!A632="","",'Объекты по КП'!A632)</f>
        <v/>
      </c>
      <c r="B632" t="str">
        <f>IF('Объекты по КП'!B632="","",'Объекты по КП'!B632)</f>
        <v/>
      </c>
      <c r="C632" s="5" t="str">
        <f>IF('Объекты по КП'!C632="","",'Объекты по КП'!C632)</f>
        <v/>
      </c>
    </row>
    <row r="633" spans="1:3" x14ac:dyDescent="0.25">
      <c r="A633" t="str">
        <f>IF('Объекты по КП'!A633="","",'Объекты по КП'!A633)</f>
        <v/>
      </c>
      <c r="B633" t="str">
        <f>IF('Объекты по КП'!B633="","",'Объекты по КП'!B633)</f>
        <v/>
      </c>
      <c r="C633" s="5" t="str">
        <f>IF('Объекты по КП'!C633="","",'Объекты по КП'!C633)</f>
        <v/>
      </c>
    </row>
    <row r="634" spans="1:3" x14ac:dyDescent="0.25">
      <c r="A634" t="str">
        <f>IF('Объекты по КП'!A634="","",'Объекты по КП'!A634)</f>
        <v/>
      </c>
      <c r="B634" t="str">
        <f>IF('Объекты по КП'!B634="","",'Объекты по КП'!B634)</f>
        <v/>
      </c>
      <c r="C634" s="5" t="str">
        <f>IF('Объекты по КП'!C634="","",'Объекты по КП'!C634)</f>
        <v/>
      </c>
    </row>
    <row r="635" spans="1:3" x14ac:dyDescent="0.25">
      <c r="A635" t="str">
        <f>IF('Объекты по КП'!A635="","",'Объекты по КП'!A635)</f>
        <v/>
      </c>
      <c r="B635" t="str">
        <f>IF('Объекты по КП'!B635="","",'Объекты по КП'!B635)</f>
        <v/>
      </c>
      <c r="C635" s="5" t="str">
        <f>IF('Объекты по КП'!C635="","",'Объекты по КП'!C635)</f>
        <v/>
      </c>
    </row>
    <row r="636" spans="1:3" x14ac:dyDescent="0.25">
      <c r="A636" t="str">
        <f>IF('Объекты по КП'!A636="","",'Объекты по КП'!A636)</f>
        <v/>
      </c>
      <c r="B636" t="str">
        <f>IF('Объекты по КП'!B636="","",'Объекты по КП'!B636)</f>
        <v/>
      </c>
      <c r="C636" s="5" t="str">
        <f>IF('Объекты по КП'!C636="","",'Объекты по КП'!C636)</f>
        <v/>
      </c>
    </row>
    <row r="637" spans="1:3" x14ac:dyDescent="0.25">
      <c r="A637" t="str">
        <f>IF('Объекты по КП'!A637="","",'Объекты по КП'!A637)</f>
        <v/>
      </c>
      <c r="B637" t="str">
        <f>IF('Объекты по КП'!B637="","",'Объекты по КП'!B637)</f>
        <v/>
      </c>
      <c r="C637" s="5" t="str">
        <f>IF('Объекты по КП'!C637="","",'Объекты по КП'!C637)</f>
        <v/>
      </c>
    </row>
    <row r="638" spans="1:3" x14ac:dyDescent="0.25">
      <c r="A638" t="str">
        <f>IF('Объекты по КП'!A638="","",'Объекты по КП'!A638)</f>
        <v/>
      </c>
      <c r="B638" t="str">
        <f>IF('Объекты по КП'!B638="","",'Объекты по КП'!B638)</f>
        <v/>
      </c>
      <c r="C638" s="5" t="str">
        <f>IF('Объекты по КП'!C638="","",'Объекты по КП'!C638)</f>
        <v/>
      </c>
    </row>
    <row r="639" spans="1:3" x14ac:dyDescent="0.25">
      <c r="A639" t="str">
        <f>IF('Объекты по КП'!A639="","",'Объекты по КП'!A639)</f>
        <v/>
      </c>
      <c r="B639" t="str">
        <f>IF('Объекты по КП'!B639="","",'Объекты по КП'!B639)</f>
        <v/>
      </c>
      <c r="C639" s="5" t="str">
        <f>IF('Объекты по КП'!C639="","",'Объекты по КП'!C639)</f>
        <v/>
      </c>
    </row>
    <row r="640" spans="1:3" x14ac:dyDescent="0.25">
      <c r="A640" t="str">
        <f>IF('Объекты по КП'!A640="","",'Объекты по КП'!A640)</f>
        <v/>
      </c>
      <c r="B640" t="str">
        <f>IF('Объекты по КП'!B640="","",'Объекты по КП'!B640)</f>
        <v/>
      </c>
      <c r="C640" s="5" t="str">
        <f>IF('Объекты по КП'!C640="","",'Объекты по КП'!C640)</f>
        <v/>
      </c>
    </row>
    <row r="641" spans="1:3" x14ac:dyDescent="0.25">
      <c r="A641" t="str">
        <f>IF('Объекты по КП'!A641="","",'Объекты по КП'!A641)</f>
        <v/>
      </c>
      <c r="B641" t="str">
        <f>IF('Объекты по КП'!B641="","",'Объекты по КП'!B641)</f>
        <v/>
      </c>
      <c r="C641" s="5" t="str">
        <f>IF('Объекты по КП'!C641="","",'Объекты по КП'!C641)</f>
        <v/>
      </c>
    </row>
    <row r="642" spans="1:3" x14ac:dyDescent="0.25">
      <c r="A642" t="str">
        <f>IF('Объекты по КП'!A642="","",'Объекты по КП'!A642)</f>
        <v/>
      </c>
      <c r="B642" t="str">
        <f>IF('Объекты по КП'!B642="","",'Объекты по КП'!B642)</f>
        <v/>
      </c>
      <c r="C642" s="5" t="str">
        <f>IF('Объекты по КП'!C642="","",'Объекты по КП'!C642)</f>
        <v/>
      </c>
    </row>
    <row r="643" spans="1:3" x14ac:dyDescent="0.25">
      <c r="A643" t="str">
        <f>IF('Объекты по КП'!A643="","",'Объекты по КП'!A643)</f>
        <v/>
      </c>
      <c r="B643" t="str">
        <f>IF('Объекты по КП'!B643="","",'Объекты по КП'!B643)</f>
        <v/>
      </c>
      <c r="C643" s="5" t="str">
        <f>IF('Объекты по КП'!C643="","",'Объекты по КП'!C643)</f>
        <v/>
      </c>
    </row>
    <row r="644" spans="1:3" x14ac:dyDescent="0.25">
      <c r="A644" t="str">
        <f>IF('Объекты по КП'!A644="","",'Объекты по КП'!A644)</f>
        <v/>
      </c>
      <c r="B644" t="str">
        <f>IF('Объекты по КП'!B644="","",'Объекты по КП'!B644)</f>
        <v/>
      </c>
      <c r="C644" s="5" t="str">
        <f>IF('Объекты по КП'!C644="","",'Объекты по КП'!C644)</f>
        <v/>
      </c>
    </row>
    <row r="645" spans="1:3" x14ac:dyDescent="0.25">
      <c r="A645" t="str">
        <f>IF('Объекты по КП'!A645="","",'Объекты по КП'!A645)</f>
        <v/>
      </c>
      <c r="B645" t="str">
        <f>IF('Объекты по КП'!B645="","",'Объекты по КП'!B645)</f>
        <v/>
      </c>
      <c r="C645" s="5" t="str">
        <f>IF('Объекты по КП'!C645="","",'Объекты по КП'!C645)</f>
        <v/>
      </c>
    </row>
    <row r="646" spans="1:3" x14ac:dyDescent="0.25">
      <c r="A646" t="str">
        <f>IF('Объекты по КП'!A646="","",'Объекты по КП'!A646)</f>
        <v/>
      </c>
      <c r="B646" t="str">
        <f>IF('Объекты по КП'!B646="","",'Объекты по КП'!B646)</f>
        <v/>
      </c>
      <c r="C646" s="5" t="str">
        <f>IF('Объекты по КП'!C646="","",'Объекты по КП'!C646)</f>
        <v/>
      </c>
    </row>
    <row r="647" spans="1:3" x14ac:dyDescent="0.25">
      <c r="A647" t="str">
        <f>IF('Объекты по КП'!A647="","",'Объекты по КП'!A647)</f>
        <v/>
      </c>
      <c r="B647" t="str">
        <f>IF('Объекты по КП'!B647="","",'Объекты по КП'!B647)</f>
        <v/>
      </c>
      <c r="C647" s="5" t="str">
        <f>IF('Объекты по КП'!C647="","",'Объекты по КП'!C647)</f>
        <v/>
      </c>
    </row>
    <row r="648" spans="1:3" x14ac:dyDescent="0.25">
      <c r="A648" t="str">
        <f>IF('Объекты по КП'!A648="","",'Объекты по КП'!A648)</f>
        <v/>
      </c>
      <c r="B648" t="str">
        <f>IF('Объекты по КП'!B648="","",'Объекты по КП'!B648)</f>
        <v/>
      </c>
      <c r="C648" s="5" t="str">
        <f>IF('Объекты по КП'!C648="","",'Объекты по КП'!C648)</f>
        <v/>
      </c>
    </row>
    <row r="649" spans="1:3" x14ac:dyDescent="0.25">
      <c r="A649" t="str">
        <f>IF('Объекты по КП'!A649="","",'Объекты по КП'!A649)</f>
        <v/>
      </c>
      <c r="B649" t="str">
        <f>IF('Объекты по КП'!B649="","",'Объекты по КП'!B649)</f>
        <v/>
      </c>
      <c r="C649" s="5" t="str">
        <f>IF('Объекты по КП'!C649="","",'Объекты по КП'!C649)</f>
        <v/>
      </c>
    </row>
    <row r="650" spans="1:3" x14ac:dyDescent="0.25">
      <c r="A650" t="str">
        <f>IF('Объекты по КП'!A650="","",'Объекты по КП'!A650)</f>
        <v/>
      </c>
      <c r="B650" t="str">
        <f>IF('Объекты по КП'!B650="","",'Объекты по КП'!B650)</f>
        <v/>
      </c>
      <c r="C650" s="5" t="str">
        <f>IF('Объекты по КП'!C650="","",'Объекты по КП'!C650)</f>
        <v/>
      </c>
    </row>
    <row r="651" spans="1:3" x14ac:dyDescent="0.25">
      <c r="A651" t="str">
        <f>IF('Объекты по КП'!A651="","",'Объекты по КП'!A651)</f>
        <v/>
      </c>
      <c r="B651" t="str">
        <f>IF('Объекты по КП'!B651="","",'Объекты по КП'!B651)</f>
        <v/>
      </c>
      <c r="C651" s="5" t="str">
        <f>IF('Объекты по КП'!C651="","",'Объекты по КП'!C651)</f>
        <v/>
      </c>
    </row>
    <row r="652" spans="1:3" x14ac:dyDescent="0.25">
      <c r="A652" t="str">
        <f>IF('Объекты по КП'!A652="","",'Объекты по КП'!A652)</f>
        <v/>
      </c>
      <c r="B652" t="str">
        <f>IF('Объекты по КП'!B652="","",'Объекты по КП'!B652)</f>
        <v/>
      </c>
      <c r="C652" s="5" t="str">
        <f>IF('Объекты по КП'!C652="","",'Объекты по КП'!C652)</f>
        <v/>
      </c>
    </row>
    <row r="653" spans="1:3" x14ac:dyDescent="0.25">
      <c r="A653" t="str">
        <f>IF('Объекты по КП'!A653="","",'Объекты по КП'!A653)</f>
        <v/>
      </c>
      <c r="B653" t="str">
        <f>IF('Объекты по КП'!B653="","",'Объекты по КП'!B653)</f>
        <v/>
      </c>
      <c r="C653" s="5" t="str">
        <f>IF('Объекты по КП'!C653="","",'Объекты по КП'!C653)</f>
        <v/>
      </c>
    </row>
    <row r="654" spans="1:3" x14ac:dyDescent="0.25">
      <c r="A654" t="str">
        <f>IF('Объекты по КП'!A654="","",'Объекты по КП'!A654)</f>
        <v/>
      </c>
      <c r="B654" t="str">
        <f>IF('Объекты по КП'!B654="","",'Объекты по КП'!B654)</f>
        <v/>
      </c>
      <c r="C654" s="5" t="str">
        <f>IF('Объекты по КП'!C654="","",'Объекты по КП'!C654)</f>
        <v/>
      </c>
    </row>
    <row r="655" spans="1:3" x14ac:dyDescent="0.25">
      <c r="A655" t="str">
        <f>IF('Объекты по КП'!A655="","",'Объекты по КП'!A655)</f>
        <v/>
      </c>
      <c r="B655" t="str">
        <f>IF('Объекты по КП'!B655="","",'Объекты по КП'!B655)</f>
        <v/>
      </c>
      <c r="C655" s="5" t="str">
        <f>IF('Объекты по КП'!C655="","",'Объекты по КП'!C655)</f>
        <v/>
      </c>
    </row>
    <row r="656" spans="1:3" x14ac:dyDescent="0.25">
      <c r="A656" t="str">
        <f>IF('Объекты по КП'!A656="","",'Объекты по КП'!A656)</f>
        <v/>
      </c>
      <c r="B656" t="str">
        <f>IF('Объекты по КП'!B656="","",'Объекты по КП'!B656)</f>
        <v/>
      </c>
      <c r="C656" s="5" t="str">
        <f>IF('Объекты по КП'!C656="","",'Объекты по КП'!C656)</f>
        <v/>
      </c>
    </row>
    <row r="657" spans="1:3" x14ac:dyDescent="0.25">
      <c r="A657" t="str">
        <f>IF('Объекты по КП'!A657="","",'Объекты по КП'!A657)</f>
        <v/>
      </c>
      <c r="B657" t="str">
        <f>IF('Объекты по КП'!B657="","",'Объекты по КП'!B657)</f>
        <v/>
      </c>
      <c r="C657" s="5" t="str">
        <f>IF('Объекты по КП'!C657="","",'Объекты по КП'!C657)</f>
        <v/>
      </c>
    </row>
    <row r="658" spans="1:3" x14ac:dyDescent="0.25">
      <c r="A658" t="str">
        <f>IF('Объекты по КП'!A658="","",'Объекты по КП'!A658)</f>
        <v/>
      </c>
      <c r="B658" t="str">
        <f>IF('Объекты по КП'!B658="","",'Объекты по КП'!B658)</f>
        <v/>
      </c>
      <c r="C658" s="5" t="str">
        <f>IF('Объекты по КП'!C658="","",'Объекты по КП'!C658)</f>
        <v/>
      </c>
    </row>
    <row r="659" spans="1:3" x14ac:dyDescent="0.25">
      <c r="A659" t="str">
        <f>IF('Объекты по КП'!A659="","",'Объекты по КП'!A659)</f>
        <v/>
      </c>
      <c r="B659" t="str">
        <f>IF('Объекты по КП'!B659="","",'Объекты по КП'!B659)</f>
        <v/>
      </c>
      <c r="C659" s="5" t="str">
        <f>IF('Объекты по КП'!C659="","",'Объекты по КП'!C659)</f>
        <v/>
      </c>
    </row>
    <row r="660" spans="1:3" x14ac:dyDescent="0.25">
      <c r="A660" t="str">
        <f>IF('Объекты по КП'!A660="","",'Объекты по КП'!A660)</f>
        <v/>
      </c>
      <c r="B660" t="str">
        <f>IF('Объекты по КП'!B660="","",'Объекты по КП'!B660)</f>
        <v/>
      </c>
      <c r="C660" s="5" t="str">
        <f>IF('Объекты по КП'!C660="","",'Объекты по КП'!C660)</f>
        <v/>
      </c>
    </row>
    <row r="661" spans="1:3" x14ac:dyDescent="0.25">
      <c r="A661" t="str">
        <f>IF('Объекты по КП'!A661="","",'Объекты по КП'!A661)</f>
        <v/>
      </c>
      <c r="B661" t="str">
        <f>IF('Объекты по КП'!B661="","",'Объекты по КП'!B661)</f>
        <v/>
      </c>
      <c r="C661" s="5" t="str">
        <f>IF('Объекты по КП'!C661="","",'Объекты по КП'!C661)</f>
        <v/>
      </c>
    </row>
    <row r="662" spans="1:3" x14ac:dyDescent="0.25">
      <c r="A662" t="str">
        <f>IF('Объекты по КП'!A662="","",'Объекты по КП'!A662)</f>
        <v/>
      </c>
      <c r="B662" t="str">
        <f>IF('Объекты по КП'!B662="","",'Объекты по КП'!B662)</f>
        <v/>
      </c>
      <c r="C662" s="5" t="str">
        <f>IF('Объекты по КП'!C662="","",'Объекты по КП'!C662)</f>
        <v/>
      </c>
    </row>
    <row r="663" spans="1:3" x14ac:dyDescent="0.25">
      <c r="A663" t="str">
        <f>IF('Объекты по КП'!A663="","",'Объекты по КП'!A663)</f>
        <v/>
      </c>
      <c r="B663" t="str">
        <f>IF('Объекты по КП'!B663="","",'Объекты по КП'!B663)</f>
        <v/>
      </c>
      <c r="C663" s="5" t="str">
        <f>IF('Объекты по КП'!C663="","",'Объекты по КП'!C663)</f>
        <v/>
      </c>
    </row>
    <row r="664" spans="1:3" x14ac:dyDescent="0.25">
      <c r="A664" t="str">
        <f>IF('Объекты по КП'!A664="","",'Объекты по КП'!A664)</f>
        <v/>
      </c>
      <c r="B664" t="str">
        <f>IF('Объекты по КП'!B664="","",'Объекты по КП'!B664)</f>
        <v/>
      </c>
      <c r="C664" s="5" t="str">
        <f>IF('Объекты по КП'!C664="","",'Объекты по КП'!C664)</f>
        <v/>
      </c>
    </row>
    <row r="665" spans="1:3" x14ac:dyDescent="0.25">
      <c r="A665" t="str">
        <f>IF('Объекты по КП'!A665="","",'Объекты по КП'!A665)</f>
        <v/>
      </c>
      <c r="B665" t="str">
        <f>IF('Объекты по КП'!B665="","",'Объекты по КП'!B665)</f>
        <v/>
      </c>
      <c r="C665" s="5" t="str">
        <f>IF('Объекты по КП'!C665="","",'Объекты по КП'!C665)</f>
        <v/>
      </c>
    </row>
    <row r="666" spans="1:3" x14ac:dyDescent="0.25">
      <c r="A666" t="str">
        <f>IF('Объекты по КП'!A666="","",'Объекты по КП'!A666)</f>
        <v/>
      </c>
      <c r="B666" t="str">
        <f>IF('Объекты по КП'!B666="","",'Объекты по КП'!B666)</f>
        <v/>
      </c>
      <c r="C666" s="5" t="str">
        <f>IF('Объекты по КП'!C666="","",'Объекты по КП'!C666)</f>
        <v/>
      </c>
    </row>
    <row r="667" spans="1:3" x14ac:dyDescent="0.25">
      <c r="A667" t="str">
        <f>IF('Объекты по КП'!A667="","",'Объекты по КП'!A667)</f>
        <v/>
      </c>
      <c r="B667" t="str">
        <f>IF('Объекты по КП'!B667="","",'Объекты по КП'!B667)</f>
        <v/>
      </c>
      <c r="C667" s="5" t="str">
        <f>IF('Объекты по КП'!C667="","",'Объекты по КП'!C667)</f>
        <v/>
      </c>
    </row>
    <row r="668" spans="1:3" x14ac:dyDescent="0.25">
      <c r="A668" t="str">
        <f>IF('Объекты по КП'!A668="","",'Объекты по КП'!A668)</f>
        <v/>
      </c>
      <c r="B668" t="str">
        <f>IF('Объекты по КП'!B668="","",'Объекты по КП'!B668)</f>
        <v/>
      </c>
      <c r="C668" s="5" t="str">
        <f>IF('Объекты по КП'!C668="","",'Объекты по КП'!C668)</f>
        <v/>
      </c>
    </row>
    <row r="669" spans="1:3" x14ac:dyDescent="0.25">
      <c r="A669" t="str">
        <f>IF('Объекты по КП'!A669="","",'Объекты по КП'!A669)</f>
        <v/>
      </c>
      <c r="B669" t="str">
        <f>IF('Объекты по КП'!B669="","",'Объекты по КП'!B669)</f>
        <v/>
      </c>
      <c r="C669" s="5" t="str">
        <f>IF('Объекты по КП'!C669="","",'Объекты по КП'!C669)</f>
        <v/>
      </c>
    </row>
    <row r="670" spans="1:3" x14ac:dyDescent="0.25">
      <c r="A670" t="str">
        <f>IF('Объекты по КП'!A670="","",'Объекты по КП'!A670)</f>
        <v/>
      </c>
      <c r="B670" t="str">
        <f>IF('Объекты по КП'!B670="","",'Объекты по КП'!B670)</f>
        <v/>
      </c>
      <c r="C670" s="5" t="str">
        <f>IF('Объекты по КП'!C670="","",'Объекты по КП'!C670)</f>
        <v/>
      </c>
    </row>
    <row r="671" spans="1:3" x14ac:dyDescent="0.25">
      <c r="A671" t="str">
        <f>IF('Объекты по КП'!A671="","",'Объекты по КП'!A671)</f>
        <v/>
      </c>
      <c r="B671" t="str">
        <f>IF('Объекты по КП'!B671="","",'Объекты по КП'!B671)</f>
        <v/>
      </c>
      <c r="C671" s="5" t="str">
        <f>IF('Объекты по КП'!C671="","",'Объекты по КП'!C671)</f>
        <v/>
      </c>
    </row>
    <row r="672" spans="1:3" x14ac:dyDescent="0.25">
      <c r="A672" t="str">
        <f>IF('Объекты по КП'!A672="","",'Объекты по КП'!A672)</f>
        <v/>
      </c>
      <c r="B672" t="str">
        <f>IF('Объекты по КП'!B672="","",'Объекты по КП'!B672)</f>
        <v/>
      </c>
      <c r="C672" s="5" t="str">
        <f>IF('Объекты по КП'!C672="","",'Объекты по КП'!C672)</f>
        <v/>
      </c>
    </row>
    <row r="673" spans="1:3" x14ac:dyDescent="0.25">
      <c r="A673" t="str">
        <f>IF('Объекты по КП'!A673="","",'Объекты по КП'!A673)</f>
        <v/>
      </c>
      <c r="B673" t="str">
        <f>IF('Объекты по КП'!B673="","",'Объекты по КП'!B673)</f>
        <v/>
      </c>
      <c r="C673" s="5" t="str">
        <f>IF('Объекты по КП'!C673="","",'Объекты по КП'!C673)</f>
        <v/>
      </c>
    </row>
    <row r="674" spans="1:3" x14ac:dyDescent="0.25">
      <c r="A674" t="str">
        <f>IF('Объекты по КП'!A674="","",'Объекты по КП'!A674)</f>
        <v/>
      </c>
      <c r="B674" t="str">
        <f>IF('Объекты по КП'!B674="","",'Объекты по КП'!B674)</f>
        <v/>
      </c>
      <c r="C674" s="5" t="str">
        <f>IF('Объекты по КП'!C674="","",'Объекты по КП'!C674)</f>
        <v/>
      </c>
    </row>
    <row r="675" spans="1:3" x14ac:dyDescent="0.25">
      <c r="A675" t="str">
        <f>IF('Объекты по КП'!A675="","",'Объекты по КП'!A675)</f>
        <v/>
      </c>
      <c r="B675" t="str">
        <f>IF('Объекты по КП'!B675="","",'Объекты по КП'!B675)</f>
        <v/>
      </c>
      <c r="C675" s="5" t="str">
        <f>IF('Объекты по КП'!C675="","",'Объекты по КП'!C675)</f>
        <v/>
      </c>
    </row>
    <row r="676" spans="1:3" x14ac:dyDescent="0.25">
      <c r="A676" t="str">
        <f>IF('Объекты по КП'!A676="","",'Объекты по КП'!A676)</f>
        <v/>
      </c>
      <c r="B676" t="str">
        <f>IF('Объекты по КП'!B676="","",'Объекты по КП'!B676)</f>
        <v/>
      </c>
      <c r="C676" s="5" t="str">
        <f>IF('Объекты по КП'!C676="","",'Объекты по КП'!C676)</f>
        <v/>
      </c>
    </row>
    <row r="677" spans="1:3" x14ac:dyDescent="0.25">
      <c r="A677" t="str">
        <f>IF('Объекты по КП'!A677="","",'Объекты по КП'!A677)</f>
        <v/>
      </c>
      <c r="B677" t="str">
        <f>IF('Объекты по КП'!B677="","",'Объекты по КП'!B677)</f>
        <v/>
      </c>
      <c r="C677" s="5" t="str">
        <f>IF('Объекты по КП'!C677="","",'Объекты по КП'!C677)</f>
        <v/>
      </c>
    </row>
    <row r="678" spans="1:3" x14ac:dyDescent="0.25">
      <c r="A678" t="str">
        <f>IF('Объекты по КП'!A678="","",'Объекты по КП'!A678)</f>
        <v/>
      </c>
      <c r="B678" t="str">
        <f>IF('Объекты по КП'!B678="","",'Объекты по КП'!B678)</f>
        <v/>
      </c>
      <c r="C678" s="5" t="str">
        <f>IF('Объекты по КП'!C678="","",'Объекты по КП'!C678)</f>
        <v/>
      </c>
    </row>
    <row r="679" spans="1:3" x14ac:dyDescent="0.25">
      <c r="A679" t="str">
        <f>IF('Объекты по КП'!A679="","",'Объекты по КП'!A679)</f>
        <v/>
      </c>
      <c r="B679" t="str">
        <f>IF('Объекты по КП'!B679="","",'Объекты по КП'!B679)</f>
        <v/>
      </c>
      <c r="C679" s="5" t="str">
        <f>IF('Объекты по КП'!C679="","",'Объекты по КП'!C679)</f>
        <v/>
      </c>
    </row>
    <row r="680" spans="1:3" x14ac:dyDescent="0.25">
      <c r="A680" t="str">
        <f>IF('Объекты по КП'!A680="","",'Объекты по КП'!A680)</f>
        <v/>
      </c>
      <c r="B680" t="str">
        <f>IF('Объекты по КП'!B680="","",'Объекты по КП'!B680)</f>
        <v/>
      </c>
      <c r="C680" s="5" t="str">
        <f>IF('Объекты по КП'!C680="","",'Объекты по КП'!C680)</f>
        <v/>
      </c>
    </row>
    <row r="681" spans="1:3" x14ac:dyDescent="0.25">
      <c r="A681" t="str">
        <f>IF('Объекты по КП'!A681="","",'Объекты по КП'!A681)</f>
        <v/>
      </c>
      <c r="B681" t="str">
        <f>IF('Объекты по КП'!B681="","",'Объекты по КП'!B681)</f>
        <v/>
      </c>
      <c r="C681" s="5" t="str">
        <f>IF('Объекты по КП'!C681="","",'Объекты по КП'!C681)</f>
        <v/>
      </c>
    </row>
    <row r="682" spans="1:3" x14ac:dyDescent="0.25">
      <c r="A682" t="str">
        <f>IF('Объекты по КП'!A682="","",'Объекты по КП'!A682)</f>
        <v/>
      </c>
      <c r="B682" t="str">
        <f>IF('Объекты по КП'!B682="","",'Объекты по КП'!B682)</f>
        <v/>
      </c>
      <c r="C682" s="5" t="str">
        <f>IF('Объекты по КП'!C682="","",'Объекты по КП'!C682)</f>
        <v/>
      </c>
    </row>
    <row r="683" spans="1:3" x14ac:dyDescent="0.25">
      <c r="A683" t="str">
        <f>IF('Объекты по КП'!A683="","",'Объекты по КП'!A683)</f>
        <v/>
      </c>
      <c r="B683" t="str">
        <f>IF('Объекты по КП'!B683="","",'Объекты по КП'!B683)</f>
        <v/>
      </c>
      <c r="C683" s="5" t="str">
        <f>IF('Объекты по КП'!C683="","",'Объекты по КП'!C683)</f>
        <v/>
      </c>
    </row>
    <row r="684" spans="1:3" x14ac:dyDescent="0.25">
      <c r="A684" t="str">
        <f>IF('Объекты по КП'!A684="","",'Объекты по КП'!A684)</f>
        <v/>
      </c>
      <c r="B684" t="str">
        <f>IF('Объекты по КП'!B684="","",'Объекты по КП'!B684)</f>
        <v/>
      </c>
      <c r="C684" s="5" t="str">
        <f>IF('Объекты по КП'!C684="","",'Объекты по КП'!C684)</f>
        <v/>
      </c>
    </row>
    <row r="685" spans="1:3" x14ac:dyDescent="0.25">
      <c r="A685" t="str">
        <f>IF('Объекты по КП'!A685="","",'Объекты по КП'!A685)</f>
        <v/>
      </c>
      <c r="B685" t="str">
        <f>IF('Объекты по КП'!B685="","",'Объекты по КП'!B685)</f>
        <v/>
      </c>
      <c r="C685" s="5" t="str">
        <f>IF('Объекты по КП'!C685="","",'Объекты по КП'!C685)</f>
        <v/>
      </c>
    </row>
    <row r="686" spans="1:3" x14ac:dyDescent="0.25">
      <c r="A686" t="str">
        <f>IF('Объекты по КП'!A686="","",'Объекты по КП'!A686)</f>
        <v/>
      </c>
      <c r="B686" t="str">
        <f>IF('Объекты по КП'!B686="","",'Объекты по КП'!B686)</f>
        <v/>
      </c>
      <c r="C686" s="5" t="str">
        <f>IF('Объекты по КП'!C686="","",'Объекты по КП'!C686)</f>
        <v/>
      </c>
    </row>
    <row r="687" spans="1:3" x14ac:dyDescent="0.25">
      <c r="A687" t="str">
        <f>IF('Объекты по КП'!A687="","",'Объекты по КП'!A687)</f>
        <v/>
      </c>
      <c r="B687" t="str">
        <f>IF('Объекты по КП'!B687="","",'Объекты по КП'!B687)</f>
        <v/>
      </c>
      <c r="C687" s="5" t="str">
        <f>IF('Объекты по КП'!C687="","",'Объекты по КП'!C687)</f>
        <v/>
      </c>
    </row>
    <row r="688" spans="1:3" x14ac:dyDescent="0.25">
      <c r="A688" t="str">
        <f>IF('Объекты по КП'!A688="","",'Объекты по КП'!A688)</f>
        <v/>
      </c>
      <c r="B688" t="str">
        <f>IF('Объекты по КП'!B688="","",'Объекты по КП'!B688)</f>
        <v/>
      </c>
      <c r="C688" s="5" t="str">
        <f>IF('Объекты по КП'!C688="","",'Объекты по КП'!C688)</f>
        <v/>
      </c>
    </row>
    <row r="689" spans="1:3" x14ac:dyDescent="0.25">
      <c r="A689" t="str">
        <f>IF('Объекты по КП'!A689="","",'Объекты по КП'!A689)</f>
        <v/>
      </c>
      <c r="B689" t="str">
        <f>IF('Объекты по КП'!B689="","",'Объекты по КП'!B689)</f>
        <v/>
      </c>
      <c r="C689" s="5" t="str">
        <f>IF('Объекты по КП'!C689="","",'Объекты по КП'!C689)</f>
        <v/>
      </c>
    </row>
    <row r="690" spans="1:3" x14ac:dyDescent="0.25">
      <c r="A690" t="str">
        <f>IF('Объекты по КП'!A690="","",'Объекты по КП'!A690)</f>
        <v/>
      </c>
      <c r="B690" t="str">
        <f>IF('Объекты по КП'!B690="","",'Объекты по КП'!B690)</f>
        <v/>
      </c>
      <c r="C690" s="5" t="str">
        <f>IF('Объекты по КП'!C690="","",'Объекты по КП'!C690)</f>
        <v/>
      </c>
    </row>
    <row r="691" spans="1:3" x14ac:dyDescent="0.25">
      <c r="A691" t="str">
        <f>IF('Объекты по КП'!A691="","",'Объекты по КП'!A691)</f>
        <v/>
      </c>
      <c r="B691" t="str">
        <f>IF('Объекты по КП'!B691="","",'Объекты по КП'!B691)</f>
        <v/>
      </c>
      <c r="C691" s="5" t="str">
        <f>IF('Объекты по КП'!C691="","",'Объекты по КП'!C691)</f>
        <v/>
      </c>
    </row>
    <row r="692" spans="1:3" x14ac:dyDescent="0.25">
      <c r="A692" t="str">
        <f>IF('Объекты по КП'!A692="","",'Объекты по КП'!A692)</f>
        <v/>
      </c>
      <c r="B692" t="str">
        <f>IF('Объекты по КП'!B692="","",'Объекты по КП'!B692)</f>
        <v/>
      </c>
      <c r="C692" s="5" t="str">
        <f>IF('Объекты по КП'!C692="","",'Объекты по КП'!C692)</f>
        <v/>
      </c>
    </row>
    <row r="693" spans="1:3" x14ac:dyDescent="0.25">
      <c r="A693" t="str">
        <f>IF('Объекты по КП'!A693="","",'Объекты по КП'!A693)</f>
        <v/>
      </c>
      <c r="B693" t="str">
        <f>IF('Объекты по КП'!B693="","",'Объекты по КП'!B693)</f>
        <v/>
      </c>
      <c r="C693" s="5" t="str">
        <f>IF('Объекты по КП'!C693="","",'Объекты по КП'!C693)</f>
        <v/>
      </c>
    </row>
    <row r="694" spans="1:3" x14ac:dyDescent="0.25">
      <c r="A694" t="str">
        <f>IF('Объекты по КП'!A694="","",'Объекты по КП'!A694)</f>
        <v/>
      </c>
      <c r="B694" t="str">
        <f>IF('Объекты по КП'!B694="","",'Объекты по КП'!B694)</f>
        <v/>
      </c>
      <c r="C694" s="5" t="str">
        <f>IF('Объекты по КП'!C694="","",'Объекты по КП'!C694)</f>
        <v/>
      </c>
    </row>
    <row r="695" spans="1:3" x14ac:dyDescent="0.25">
      <c r="A695" t="str">
        <f>IF('Объекты по КП'!A695="","",'Объекты по КП'!A695)</f>
        <v/>
      </c>
      <c r="B695" t="str">
        <f>IF('Объекты по КП'!B695="","",'Объекты по КП'!B695)</f>
        <v/>
      </c>
      <c r="C695" s="5" t="str">
        <f>IF('Объекты по КП'!C695="","",'Объекты по КП'!C695)</f>
        <v/>
      </c>
    </row>
    <row r="696" spans="1:3" x14ac:dyDescent="0.25">
      <c r="A696" t="str">
        <f>IF('Объекты по КП'!A696="","",'Объекты по КП'!A696)</f>
        <v/>
      </c>
      <c r="B696" t="str">
        <f>IF('Объекты по КП'!B696="","",'Объекты по КП'!B696)</f>
        <v/>
      </c>
      <c r="C696" s="5" t="str">
        <f>IF('Объекты по КП'!C696="","",'Объекты по КП'!C696)</f>
        <v/>
      </c>
    </row>
    <row r="697" spans="1:3" x14ac:dyDescent="0.25">
      <c r="A697" t="str">
        <f>IF('Объекты по КП'!A697="","",'Объекты по КП'!A697)</f>
        <v/>
      </c>
      <c r="B697" t="str">
        <f>IF('Объекты по КП'!B697="","",'Объекты по КП'!B697)</f>
        <v/>
      </c>
      <c r="C697" s="5" t="str">
        <f>IF('Объекты по КП'!C697="","",'Объекты по КП'!C697)</f>
        <v/>
      </c>
    </row>
    <row r="698" spans="1:3" x14ac:dyDescent="0.25">
      <c r="A698" t="str">
        <f>IF('Объекты по КП'!A698="","",'Объекты по КП'!A698)</f>
        <v/>
      </c>
      <c r="B698" t="str">
        <f>IF('Объекты по КП'!B698="","",'Объекты по КП'!B698)</f>
        <v/>
      </c>
      <c r="C698" s="5" t="str">
        <f>IF('Объекты по КП'!C698="","",'Объекты по КП'!C698)</f>
        <v/>
      </c>
    </row>
    <row r="699" spans="1:3" x14ac:dyDescent="0.25">
      <c r="A699" t="str">
        <f>IF('Объекты по КП'!A699="","",'Объекты по КП'!A699)</f>
        <v/>
      </c>
      <c r="B699" t="str">
        <f>IF('Объекты по КП'!B699="","",'Объекты по КП'!B699)</f>
        <v/>
      </c>
      <c r="C699" s="5" t="str">
        <f>IF('Объекты по КП'!C699="","",'Объекты по КП'!C699)</f>
        <v/>
      </c>
    </row>
    <row r="700" spans="1:3" x14ac:dyDescent="0.25">
      <c r="A700" t="str">
        <f>IF('Объекты по КП'!A700="","",'Объекты по КП'!A700)</f>
        <v/>
      </c>
      <c r="B700" t="str">
        <f>IF('Объекты по КП'!B700="","",'Объекты по КП'!B700)</f>
        <v/>
      </c>
      <c r="C700" s="5" t="str">
        <f>IF('Объекты по КП'!C700="","",'Объекты по КП'!C700)</f>
        <v/>
      </c>
    </row>
    <row r="701" spans="1:3" x14ac:dyDescent="0.25">
      <c r="A701" t="str">
        <f>IF('Объекты по КП'!A701="","",'Объекты по КП'!A701)</f>
        <v/>
      </c>
      <c r="B701" t="str">
        <f>IF('Объекты по КП'!B701="","",'Объекты по КП'!B701)</f>
        <v/>
      </c>
      <c r="C701" s="5" t="str">
        <f>IF('Объекты по КП'!C701="","",'Объекты по КП'!C701)</f>
        <v/>
      </c>
    </row>
    <row r="702" spans="1:3" x14ac:dyDescent="0.25">
      <c r="A702" t="str">
        <f>IF('Объекты по КП'!A702="","",'Объекты по КП'!A702)</f>
        <v/>
      </c>
      <c r="B702" t="str">
        <f>IF('Объекты по КП'!B702="","",'Объекты по КП'!B702)</f>
        <v/>
      </c>
      <c r="C702" s="5" t="str">
        <f>IF('Объекты по КП'!C702="","",'Объекты по КП'!C702)</f>
        <v/>
      </c>
    </row>
    <row r="703" spans="1:3" x14ac:dyDescent="0.25">
      <c r="A703" t="str">
        <f>IF('Объекты по КП'!A703="","",'Объекты по КП'!A703)</f>
        <v/>
      </c>
      <c r="B703" t="str">
        <f>IF('Объекты по КП'!B703="","",'Объекты по КП'!B703)</f>
        <v/>
      </c>
      <c r="C703" s="5" t="str">
        <f>IF('Объекты по КП'!C703="","",'Объекты по КП'!C703)</f>
        <v/>
      </c>
    </row>
    <row r="704" spans="1:3" x14ac:dyDescent="0.25">
      <c r="A704" t="str">
        <f>IF('Объекты по КП'!A704="","",'Объекты по КП'!A704)</f>
        <v/>
      </c>
      <c r="B704" t="str">
        <f>IF('Объекты по КП'!B704="","",'Объекты по КП'!B704)</f>
        <v/>
      </c>
      <c r="C704" s="5" t="str">
        <f>IF('Объекты по КП'!C704="","",'Объекты по КП'!C704)</f>
        <v/>
      </c>
    </row>
    <row r="705" spans="1:3" x14ac:dyDescent="0.25">
      <c r="A705" t="str">
        <f>IF('Объекты по КП'!A705="","",'Объекты по КП'!A705)</f>
        <v/>
      </c>
      <c r="B705" t="str">
        <f>IF('Объекты по КП'!B705="","",'Объекты по КП'!B705)</f>
        <v/>
      </c>
      <c r="C705" s="5" t="str">
        <f>IF('Объекты по КП'!C705="","",'Объекты по КП'!C705)</f>
        <v/>
      </c>
    </row>
    <row r="706" spans="1:3" x14ac:dyDescent="0.25">
      <c r="A706" t="str">
        <f>IF('Объекты по КП'!A706="","",'Объекты по КП'!A706)</f>
        <v/>
      </c>
      <c r="B706" t="str">
        <f>IF('Объекты по КП'!B706="","",'Объекты по КП'!B706)</f>
        <v/>
      </c>
      <c r="C706" s="5" t="str">
        <f>IF('Объекты по КП'!C706="","",'Объекты по КП'!C706)</f>
        <v/>
      </c>
    </row>
    <row r="707" spans="1:3" x14ac:dyDescent="0.25">
      <c r="A707" t="str">
        <f>IF('Объекты по КП'!A707="","",'Объекты по КП'!A707)</f>
        <v/>
      </c>
      <c r="B707" t="str">
        <f>IF('Объекты по КП'!B707="","",'Объекты по КП'!B707)</f>
        <v/>
      </c>
      <c r="C707" s="5" t="str">
        <f>IF('Объекты по КП'!C707="","",'Объекты по КП'!C707)</f>
        <v/>
      </c>
    </row>
    <row r="708" spans="1:3" x14ac:dyDescent="0.25">
      <c r="A708" t="str">
        <f>IF('Объекты по КП'!A708="","",'Объекты по КП'!A708)</f>
        <v/>
      </c>
      <c r="B708" t="str">
        <f>IF('Объекты по КП'!B708="","",'Объекты по КП'!B708)</f>
        <v/>
      </c>
      <c r="C708" s="5" t="str">
        <f>IF('Объекты по КП'!C708="","",'Объекты по КП'!C708)</f>
        <v/>
      </c>
    </row>
    <row r="709" spans="1:3" x14ac:dyDescent="0.25">
      <c r="A709" t="str">
        <f>IF('Объекты по КП'!A709="","",'Объекты по КП'!A709)</f>
        <v/>
      </c>
      <c r="B709" t="str">
        <f>IF('Объекты по КП'!B709="","",'Объекты по КП'!B709)</f>
        <v/>
      </c>
      <c r="C709" s="5" t="str">
        <f>IF('Объекты по КП'!C709="","",'Объекты по КП'!C709)</f>
        <v/>
      </c>
    </row>
    <row r="710" spans="1:3" x14ac:dyDescent="0.25">
      <c r="A710" t="str">
        <f>IF('Объекты по КП'!A710="","",'Объекты по КП'!A710)</f>
        <v/>
      </c>
      <c r="B710" t="str">
        <f>IF('Объекты по КП'!B710="","",'Объекты по КП'!B710)</f>
        <v/>
      </c>
      <c r="C710" s="5" t="str">
        <f>IF('Объекты по КП'!C710="","",'Объекты по КП'!C710)</f>
        <v/>
      </c>
    </row>
    <row r="711" spans="1:3" x14ac:dyDescent="0.25">
      <c r="A711" t="str">
        <f>IF('Объекты по КП'!A711="","",'Объекты по КП'!A711)</f>
        <v/>
      </c>
      <c r="B711" t="str">
        <f>IF('Объекты по КП'!B711="","",'Объекты по КП'!B711)</f>
        <v/>
      </c>
      <c r="C711" s="5" t="str">
        <f>IF('Объекты по КП'!C711="","",'Объекты по КП'!C711)</f>
        <v/>
      </c>
    </row>
    <row r="712" spans="1:3" x14ac:dyDescent="0.25">
      <c r="A712" t="str">
        <f>IF('Объекты по КП'!A712="","",'Объекты по КП'!A712)</f>
        <v/>
      </c>
      <c r="B712" t="str">
        <f>IF('Объекты по КП'!B712="","",'Объекты по КП'!B712)</f>
        <v/>
      </c>
      <c r="C712" s="5" t="str">
        <f>IF('Объекты по КП'!C712="","",'Объекты по КП'!C712)</f>
        <v/>
      </c>
    </row>
    <row r="713" spans="1:3" x14ac:dyDescent="0.25">
      <c r="A713" t="str">
        <f>IF('Объекты по КП'!A713="","",'Объекты по КП'!A713)</f>
        <v/>
      </c>
      <c r="B713" t="str">
        <f>IF('Объекты по КП'!B713="","",'Объекты по КП'!B713)</f>
        <v/>
      </c>
      <c r="C713" s="5" t="str">
        <f>IF('Объекты по КП'!C713="","",'Объекты по КП'!C713)</f>
        <v/>
      </c>
    </row>
    <row r="714" spans="1:3" x14ac:dyDescent="0.25">
      <c r="A714" t="str">
        <f>IF('Объекты по КП'!A714="","",'Объекты по КП'!A714)</f>
        <v/>
      </c>
      <c r="B714" t="str">
        <f>IF('Объекты по КП'!B714="","",'Объекты по КП'!B714)</f>
        <v/>
      </c>
      <c r="C714" s="5" t="str">
        <f>IF('Объекты по КП'!C714="","",'Объекты по КП'!C714)</f>
        <v/>
      </c>
    </row>
    <row r="715" spans="1:3" x14ac:dyDescent="0.25">
      <c r="A715" t="str">
        <f>IF('Объекты по КП'!A715="","",'Объекты по КП'!A715)</f>
        <v/>
      </c>
      <c r="B715" t="str">
        <f>IF('Объекты по КП'!B715="","",'Объекты по КП'!B715)</f>
        <v/>
      </c>
      <c r="C715" s="5" t="str">
        <f>IF('Объекты по КП'!C715="","",'Объекты по КП'!C715)</f>
        <v/>
      </c>
    </row>
    <row r="716" spans="1:3" x14ac:dyDescent="0.25">
      <c r="A716" t="str">
        <f>IF('Объекты по КП'!A716="","",'Объекты по КП'!A716)</f>
        <v/>
      </c>
      <c r="B716" t="str">
        <f>IF('Объекты по КП'!B716="","",'Объекты по КП'!B716)</f>
        <v/>
      </c>
      <c r="C716" s="5" t="str">
        <f>IF('Объекты по КП'!C716="","",'Объекты по КП'!C716)</f>
        <v/>
      </c>
    </row>
    <row r="717" spans="1:3" x14ac:dyDescent="0.25">
      <c r="A717" t="str">
        <f>IF('Объекты по КП'!A717="","",'Объекты по КП'!A717)</f>
        <v/>
      </c>
      <c r="B717" t="str">
        <f>IF('Объекты по КП'!B717="","",'Объекты по КП'!B717)</f>
        <v/>
      </c>
      <c r="C717" s="5" t="str">
        <f>IF('Объекты по КП'!C717="","",'Объекты по КП'!C717)</f>
        <v/>
      </c>
    </row>
    <row r="718" spans="1:3" x14ac:dyDescent="0.25">
      <c r="A718" t="str">
        <f>IF('Объекты по КП'!A718="","",'Объекты по КП'!A718)</f>
        <v/>
      </c>
      <c r="B718" t="str">
        <f>IF('Объекты по КП'!B718="","",'Объекты по КП'!B718)</f>
        <v/>
      </c>
      <c r="C718" s="5" t="str">
        <f>IF('Объекты по КП'!C718="","",'Объекты по КП'!C718)</f>
        <v/>
      </c>
    </row>
    <row r="719" spans="1:3" x14ac:dyDescent="0.25">
      <c r="A719" t="str">
        <f>IF('Объекты по КП'!A719="","",'Объекты по КП'!A719)</f>
        <v/>
      </c>
      <c r="B719" t="str">
        <f>IF('Объекты по КП'!B719="","",'Объекты по КП'!B719)</f>
        <v/>
      </c>
      <c r="C719" s="5" t="str">
        <f>IF('Объекты по КП'!C719="","",'Объекты по КП'!C719)</f>
        <v/>
      </c>
    </row>
    <row r="720" spans="1:3" x14ac:dyDescent="0.25">
      <c r="A720" t="str">
        <f>IF('Объекты по КП'!A720="","",'Объекты по КП'!A720)</f>
        <v/>
      </c>
      <c r="B720" t="str">
        <f>IF('Объекты по КП'!B720="","",'Объекты по КП'!B720)</f>
        <v/>
      </c>
      <c r="C720" s="5" t="str">
        <f>IF('Объекты по КП'!C720="","",'Объекты по КП'!C720)</f>
        <v/>
      </c>
    </row>
    <row r="721" spans="1:3" x14ac:dyDescent="0.25">
      <c r="A721" t="str">
        <f>IF('Объекты по КП'!A721="","",'Объекты по КП'!A721)</f>
        <v/>
      </c>
      <c r="B721" t="str">
        <f>IF('Объекты по КП'!B721="","",'Объекты по КП'!B721)</f>
        <v/>
      </c>
      <c r="C721" s="5" t="str">
        <f>IF('Объекты по КП'!C721="","",'Объекты по КП'!C721)</f>
        <v/>
      </c>
    </row>
    <row r="722" spans="1:3" x14ac:dyDescent="0.25">
      <c r="A722" t="str">
        <f>IF('Объекты по КП'!A722="","",'Объекты по КП'!A722)</f>
        <v/>
      </c>
      <c r="B722" t="str">
        <f>IF('Объекты по КП'!B722="","",'Объекты по КП'!B722)</f>
        <v/>
      </c>
      <c r="C722" s="5" t="str">
        <f>IF('Объекты по КП'!C722="","",'Объекты по КП'!C722)</f>
        <v/>
      </c>
    </row>
    <row r="723" spans="1:3" x14ac:dyDescent="0.25">
      <c r="A723" t="str">
        <f>IF('Объекты по КП'!A723="","",'Объекты по КП'!A723)</f>
        <v/>
      </c>
      <c r="B723" t="str">
        <f>IF('Объекты по КП'!B723="","",'Объекты по КП'!B723)</f>
        <v/>
      </c>
      <c r="C723" s="5" t="str">
        <f>IF('Объекты по КП'!C723="","",'Объекты по КП'!C723)</f>
        <v/>
      </c>
    </row>
    <row r="724" spans="1:3" x14ac:dyDescent="0.25">
      <c r="A724" t="str">
        <f>IF('Объекты по КП'!A724="","",'Объекты по КП'!A724)</f>
        <v/>
      </c>
      <c r="B724" t="str">
        <f>IF('Объекты по КП'!B724="","",'Объекты по КП'!B724)</f>
        <v/>
      </c>
      <c r="C724" s="5" t="str">
        <f>IF('Объекты по КП'!C724="","",'Объекты по КП'!C724)</f>
        <v/>
      </c>
    </row>
    <row r="725" spans="1:3" x14ac:dyDescent="0.25">
      <c r="A725" t="str">
        <f>IF('Объекты по КП'!A725="","",'Объекты по КП'!A725)</f>
        <v/>
      </c>
      <c r="B725" t="str">
        <f>IF('Объекты по КП'!B725="","",'Объекты по КП'!B725)</f>
        <v/>
      </c>
      <c r="C725" s="5" t="str">
        <f>IF('Объекты по КП'!C725="","",'Объекты по КП'!C725)</f>
        <v/>
      </c>
    </row>
    <row r="726" spans="1:3" x14ac:dyDescent="0.25">
      <c r="A726" t="str">
        <f>IF('Объекты по КП'!A726="","",'Объекты по КП'!A726)</f>
        <v/>
      </c>
      <c r="B726" t="str">
        <f>IF('Объекты по КП'!B726="","",'Объекты по КП'!B726)</f>
        <v/>
      </c>
      <c r="C726" s="5" t="str">
        <f>IF('Объекты по КП'!C726="","",'Объекты по КП'!C726)</f>
        <v/>
      </c>
    </row>
    <row r="727" spans="1:3" x14ac:dyDescent="0.25">
      <c r="A727" t="str">
        <f>IF('Объекты по КП'!A727="","",'Объекты по КП'!A727)</f>
        <v/>
      </c>
      <c r="B727" t="str">
        <f>IF('Объекты по КП'!B727="","",'Объекты по КП'!B727)</f>
        <v/>
      </c>
      <c r="C727" s="5" t="str">
        <f>IF('Объекты по КП'!C727="","",'Объекты по КП'!C727)</f>
        <v/>
      </c>
    </row>
    <row r="728" spans="1:3" x14ac:dyDescent="0.25">
      <c r="A728" t="str">
        <f>IF('Объекты по КП'!A728="","",'Объекты по КП'!A728)</f>
        <v/>
      </c>
      <c r="B728" t="str">
        <f>IF('Объекты по КП'!B728="","",'Объекты по КП'!B728)</f>
        <v/>
      </c>
      <c r="C728" s="5" t="str">
        <f>IF('Объекты по КП'!C728="","",'Объекты по КП'!C728)</f>
        <v/>
      </c>
    </row>
    <row r="729" spans="1:3" x14ac:dyDescent="0.25">
      <c r="A729" t="str">
        <f>IF('Объекты по КП'!A729="","",'Объекты по КП'!A729)</f>
        <v/>
      </c>
      <c r="B729" t="str">
        <f>IF('Объекты по КП'!B729="","",'Объекты по КП'!B729)</f>
        <v/>
      </c>
      <c r="C729" s="5" t="str">
        <f>IF('Объекты по КП'!C729="","",'Объекты по КП'!C729)</f>
        <v/>
      </c>
    </row>
    <row r="730" spans="1:3" x14ac:dyDescent="0.25">
      <c r="A730" t="str">
        <f>IF('Объекты по КП'!A730="","",'Объекты по КП'!A730)</f>
        <v/>
      </c>
      <c r="B730" t="str">
        <f>IF('Объекты по КП'!B730="","",'Объекты по КП'!B730)</f>
        <v/>
      </c>
      <c r="C730" s="5" t="str">
        <f>IF('Объекты по КП'!C730="","",'Объекты по КП'!C730)</f>
        <v/>
      </c>
    </row>
    <row r="731" spans="1:3" x14ac:dyDescent="0.25">
      <c r="A731" t="str">
        <f>IF('Объекты по КП'!A731="","",'Объекты по КП'!A731)</f>
        <v/>
      </c>
      <c r="B731" t="str">
        <f>IF('Объекты по КП'!B731="","",'Объекты по КП'!B731)</f>
        <v/>
      </c>
      <c r="C731" s="5" t="str">
        <f>IF('Объекты по КП'!C731="","",'Объекты по КП'!C731)</f>
        <v/>
      </c>
    </row>
    <row r="732" spans="1:3" x14ac:dyDescent="0.25">
      <c r="A732" t="str">
        <f>IF('Объекты по КП'!A732="","",'Объекты по КП'!A732)</f>
        <v/>
      </c>
      <c r="B732" t="str">
        <f>IF('Объекты по КП'!B732="","",'Объекты по КП'!B732)</f>
        <v/>
      </c>
      <c r="C732" s="5" t="str">
        <f>IF('Объекты по КП'!C732="","",'Объекты по КП'!C732)</f>
        <v/>
      </c>
    </row>
    <row r="733" spans="1:3" x14ac:dyDescent="0.25">
      <c r="A733" t="str">
        <f>IF('Объекты по КП'!A733="","",'Объекты по КП'!A733)</f>
        <v/>
      </c>
      <c r="B733" t="str">
        <f>IF('Объекты по КП'!B733="","",'Объекты по КП'!B733)</f>
        <v/>
      </c>
      <c r="C733" s="5" t="str">
        <f>IF('Объекты по КП'!C733="","",'Объекты по КП'!C733)</f>
        <v/>
      </c>
    </row>
    <row r="734" spans="1:3" x14ac:dyDescent="0.25">
      <c r="A734" t="str">
        <f>IF('Объекты по КП'!A734="","",'Объекты по КП'!A734)</f>
        <v/>
      </c>
      <c r="B734" t="str">
        <f>IF('Объекты по КП'!B734="","",'Объекты по КП'!B734)</f>
        <v/>
      </c>
      <c r="C734" s="5" t="str">
        <f>IF('Объекты по КП'!C734="","",'Объекты по КП'!C734)</f>
        <v/>
      </c>
    </row>
    <row r="735" spans="1:3" x14ac:dyDescent="0.25">
      <c r="A735" t="str">
        <f>IF('Объекты по КП'!A735="","",'Объекты по КП'!A735)</f>
        <v/>
      </c>
      <c r="B735" t="str">
        <f>IF('Объекты по КП'!B735="","",'Объекты по КП'!B735)</f>
        <v/>
      </c>
      <c r="C735" s="5" t="str">
        <f>IF('Объекты по КП'!C735="","",'Объекты по КП'!C735)</f>
        <v/>
      </c>
    </row>
    <row r="736" spans="1:3" x14ac:dyDescent="0.25">
      <c r="A736" t="str">
        <f>IF('Объекты по КП'!A736="","",'Объекты по КП'!A736)</f>
        <v/>
      </c>
      <c r="B736" t="str">
        <f>IF('Объекты по КП'!B736="","",'Объекты по КП'!B736)</f>
        <v/>
      </c>
      <c r="C736" s="5" t="str">
        <f>IF('Объекты по КП'!C736="","",'Объекты по КП'!C736)</f>
        <v/>
      </c>
    </row>
    <row r="737" spans="1:3" x14ac:dyDescent="0.25">
      <c r="A737" t="str">
        <f>IF('Объекты по КП'!A737="","",'Объекты по КП'!A737)</f>
        <v/>
      </c>
      <c r="B737" t="str">
        <f>IF('Объекты по КП'!B737="","",'Объекты по КП'!B737)</f>
        <v/>
      </c>
      <c r="C737" s="5" t="str">
        <f>IF('Объекты по КП'!C737="","",'Объекты по КП'!C737)</f>
        <v/>
      </c>
    </row>
    <row r="738" spans="1:3" x14ac:dyDescent="0.25">
      <c r="A738" t="str">
        <f>IF('Объекты по КП'!A738="","",'Объекты по КП'!A738)</f>
        <v/>
      </c>
      <c r="B738" t="str">
        <f>IF('Объекты по КП'!B738="","",'Объекты по КП'!B738)</f>
        <v/>
      </c>
      <c r="C738" s="5" t="str">
        <f>IF('Объекты по КП'!C738="","",'Объекты по КП'!C738)</f>
        <v/>
      </c>
    </row>
    <row r="739" spans="1:3" x14ac:dyDescent="0.25">
      <c r="A739" t="str">
        <f>IF('Объекты по КП'!A739="","",'Объекты по КП'!A739)</f>
        <v/>
      </c>
      <c r="B739" t="str">
        <f>IF('Объекты по КП'!B739="","",'Объекты по КП'!B739)</f>
        <v/>
      </c>
      <c r="C739" s="5" t="str">
        <f>IF('Объекты по КП'!C739="","",'Объекты по КП'!C739)</f>
        <v/>
      </c>
    </row>
    <row r="740" spans="1:3" x14ac:dyDescent="0.25">
      <c r="A740" t="str">
        <f>IF('Объекты по КП'!A740="","",'Объекты по КП'!A740)</f>
        <v/>
      </c>
      <c r="B740" t="str">
        <f>IF('Объекты по КП'!B740="","",'Объекты по КП'!B740)</f>
        <v/>
      </c>
      <c r="C740" s="5" t="str">
        <f>IF('Объекты по КП'!C740="","",'Объекты по КП'!C740)</f>
        <v/>
      </c>
    </row>
    <row r="741" spans="1:3" x14ac:dyDescent="0.25">
      <c r="A741" t="str">
        <f>IF('Объекты по КП'!A741="","",'Объекты по КП'!A741)</f>
        <v/>
      </c>
      <c r="B741" t="str">
        <f>IF('Объекты по КП'!B741="","",'Объекты по КП'!B741)</f>
        <v/>
      </c>
      <c r="C741" s="5" t="str">
        <f>IF('Объекты по КП'!C741="","",'Объекты по КП'!C741)</f>
        <v/>
      </c>
    </row>
    <row r="742" spans="1:3" x14ac:dyDescent="0.25">
      <c r="A742" t="str">
        <f>IF('Объекты по КП'!A742="","",'Объекты по КП'!A742)</f>
        <v/>
      </c>
      <c r="B742" t="str">
        <f>IF('Объекты по КП'!B742="","",'Объекты по КП'!B742)</f>
        <v/>
      </c>
      <c r="C742" s="5" t="str">
        <f>IF('Объекты по КП'!C742="","",'Объекты по КП'!C742)</f>
        <v/>
      </c>
    </row>
    <row r="743" spans="1:3" x14ac:dyDescent="0.25">
      <c r="A743" t="str">
        <f>IF('Объекты по КП'!A743="","",'Объекты по КП'!A743)</f>
        <v/>
      </c>
      <c r="B743" t="str">
        <f>IF('Объекты по КП'!B743="","",'Объекты по КП'!B743)</f>
        <v/>
      </c>
      <c r="C743" s="5" t="str">
        <f>IF('Объекты по КП'!C743="","",'Объекты по КП'!C743)</f>
        <v/>
      </c>
    </row>
    <row r="744" spans="1:3" x14ac:dyDescent="0.25">
      <c r="A744" t="str">
        <f>IF('Объекты по КП'!A744="","",'Объекты по КП'!A744)</f>
        <v/>
      </c>
      <c r="B744" t="str">
        <f>IF('Объекты по КП'!B744="","",'Объекты по КП'!B744)</f>
        <v/>
      </c>
      <c r="C744" s="5" t="str">
        <f>IF('Объекты по КП'!C744="","",'Объекты по КП'!C744)</f>
        <v/>
      </c>
    </row>
    <row r="745" spans="1:3" x14ac:dyDescent="0.25">
      <c r="A745" t="str">
        <f>IF('Объекты по КП'!A745="","",'Объекты по КП'!A745)</f>
        <v/>
      </c>
      <c r="B745" t="str">
        <f>IF('Объекты по КП'!B745="","",'Объекты по КП'!B745)</f>
        <v/>
      </c>
      <c r="C745" s="5" t="str">
        <f>IF('Объекты по КП'!C745="","",'Объекты по КП'!C745)</f>
        <v/>
      </c>
    </row>
    <row r="746" spans="1:3" x14ac:dyDescent="0.25">
      <c r="A746" t="str">
        <f>IF('Объекты по КП'!A746="","",'Объекты по КП'!A746)</f>
        <v/>
      </c>
      <c r="B746" t="str">
        <f>IF('Объекты по КП'!B746="","",'Объекты по КП'!B746)</f>
        <v/>
      </c>
      <c r="C746" s="5" t="str">
        <f>IF('Объекты по КП'!C746="","",'Объекты по КП'!C746)</f>
        <v/>
      </c>
    </row>
    <row r="747" spans="1:3" x14ac:dyDescent="0.25">
      <c r="A747" t="str">
        <f>IF('Объекты по КП'!A747="","",'Объекты по КП'!A747)</f>
        <v/>
      </c>
      <c r="B747" t="str">
        <f>IF('Объекты по КП'!B747="","",'Объекты по КП'!B747)</f>
        <v/>
      </c>
      <c r="C747" s="5" t="str">
        <f>IF('Объекты по КП'!C747="","",'Объекты по КП'!C747)</f>
        <v/>
      </c>
    </row>
    <row r="748" spans="1:3" x14ac:dyDescent="0.25">
      <c r="A748" t="str">
        <f>IF('Объекты по КП'!A748="","",'Объекты по КП'!A748)</f>
        <v/>
      </c>
      <c r="B748" t="str">
        <f>IF('Объекты по КП'!B748="","",'Объекты по КП'!B748)</f>
        <v/>
      </c>
      <c r="C748" s="5" t="str">
        <f>IF('Объекты по КП'!C748="","",'Объекты по КП'!C748)</f>
        <v/>
      </c>
    </row>
    <row r="749" spans="1:3" x14ac:dyDescent="0.25">
      <c r="A749" t="str">
        <f>IF('Объекты по КП'!A749="","",'Объекты по КП'!A749)</f>
        <v/>
      </c>
      <c r="B749" t="str">
        <f>IF('Объекты по КП'!B749="","",'Объекты по КП'!B749)</f>
        <v/>
      </c>
      <c r="C749" s="5" t="str">
        <f>IF('Объекты по КП'!C749="","",'Объекты по КП'!C749)</f>
        <v/>
      </c>
    </row>
    <row r="750" spans="1:3" x14ac:dyDescent="0.25">
      <c r="A750" t="str">
        <f>IF('Объекты по КП'!A750="","",'Объекты по КП'!A750)</f>
        <v/>
      </c>
      <c r="B750" t="str">
        <f>IF('Объекты по КП'!B750="","",'Объекты по КП'!B750)</f>
        <v/>
      </c>
      <c r="C750" s="5" t="str">
        <f>IF('Объекты по КП'!C750="","",'Объекты по КП'!C750)</f>
        <v/>
      </c>
    </row>
    <row r="751" spans="1:3" x14ac:dyDescent="0.25">
      <c r="A751" t="str">
        <f>IF('Объекты по КП'!A751="","",'Объекты по КП'!A751)</f>
        <v/>
      </c>
      <c r="B751" t="str">
        <f>IF('Объекты по КП'!B751="","",'Объекты по КП'!B751)</f>
        <v/>
      </c>
      <c r="C751" s="5" t="str">
        <f>IF('Объекты по КП'!C751="","",'Объекты по КП'!C751)</f>
        <v/>
      </c>
    </row>
    <row r="752" spans="1:3" x14ac:dyDescent="0.25">
      <c r="A752" t="str">
        <f>IF('Объекты по КП'!A752="","",'Объекты по КП'!A752)</f>
        <v/>
      </c>
      <c r="B752" t="str">
        <f>IF('Объекты по КП'!B752="","",'Объекты по КП'!B752)</f>
        <v/>
      </c>
      <c r="C752" s="5" t="str">
        <f>IF('Объекты по КП'!C752="","",'Объекты по КП'!C752)</f>
        <v/>
      </c>
    </row>
    <row r="753" spans="1:3" x14ac:dyDescent="0.25">
      <c r="A753" t="str">
        <f>IF('Объекты по КП'!A753="","",'Объекты по КП'!A753)</f>
        <v/>
      </c>
      <c r="B753" t="str">
        <f>IF('Объекты по КП'!B753="","",'Объекты по КП'!B753)</f>
        <v/>
      </c>
      <c r="C753" s="5" t="str">
        <f>IF('Объекты по КП'!C753="","",'Объекты по КП'!C753)</f>
        <v/>
      </c>
    </row>
    <row r="754" spans="1:3" x14ac:dyDescent="0.25">
      <c r="A754" t="str">
        <f>IF('Объекты по КП'!A754="","",'Объекты по КП'!A754)</f>
        <v/>
      </c>
      <c r="B754" t="str">
        <f>IF('Объекты по КП'!B754="","",'Объекты по КП'!B754)</f>
        <v/>
      </c>
      <c r="C754" s="5" t="str">
        <f>IF('Объекты по КП'!C754="","",'Объекты по КП'!C754)</f>
        <v/>
      </c>
    </row>
    <row r="755" spans="1:3" x14ac:dyDescent="0.25">
      <c r="A755" t="str">
        <f>IF('Объекты по КП'!A755="","",'Объекты по КП'!A755)</f>
        <v/>
      </c>
      <c r="B755" t="str">
        <f>IF('Объекты по КП'!B755="","",'Объекты по КП'!B755)</f>
        <v/>
      </c>
      <c r="C755" s="5" t="str">
        <f>IF('Объекты по КП'!C755="","",'Объекты по КП'!C755)</f>
        <v/>
      </c>
    </row>
    <row r="756" spans="1:3" x14ac:dyDescent="0.25">
      <c r="A756" t="str">
        <f>IF('Объекты по КП'!A756="","",'Объекты по КП'!A756)</f>
        <v/>
      </c>
      <c r="B756" t="str">
        <f>IF('Объекты по КП'!B756="","",'Объекты по КП'!B756)</f>
        <v/>
      </c>
      <c r="C756" s="5" t="str">
        <f>IF('Объекты по КП'!C756="","",'Объекты по КП'!C756)</f>
        <v/>
      </c>
    </row>
    <row r="757" spans="1:3" x14ac:dyDescent="0.25">
      <c r="A757" t="str">
        <f>IF('Объекты по КП'!A757="","",'Объекты по КП'!A757)</f>
        <v/>
      </c>
      <c r="B757" t="str">
        <f>IF('Объекты по КП'!B757="","",'Объекты по КП'!B757)</f>
        <v/>
      </c>
      <c r="C757" s="5" t="str">
        <f>IF('Объекты по КП'!C757="","",'Объекты по КП'!C757)</f>
        <v/>
      </c>
    </row>
    <row r="758" spans="1:3" x14ac:dyDescent="0.25">
      <c r="A758" t="str">
        <f>IF('Объекты по КП'!A758="","",'Объекты по КП'!A758)</f>
        <v/>
      </c>
      <c r="B758" t="str">
        <f>IF('Объекты по КП'!B758="","",'Объекты по КП'!B758)</f>
        <v/>
      </c>
      <c r="C758" s="5" t="str">
        <f>IF('Объекты по КП'!C758="","",'Объекты по КП'!C758)</f>
        <v/>
      </c>
    </row>
    <row r="759" spans="1:3" x14ac:dyDescent="0.25">
      <c r="A759" t="str">
        <f>IF('Объекты по КП'!A759="","",'Объекты по КП'!A759)</f>
        <v/>
      </c>
      <c r="B759" t="str">
        <f>IF('Объекты по КП'!B759="","",'Объекты по КП'!B759)</f>
        <v/>
      </c>
      <c r="C759" s="5" t="str">
        <f>IF('Объекты по КП'!C759="","",'Объекты по КП'!C759)</f>
        <v/>
      </c>
    </row>
    <row r="760" spans="1:3" x14ac:dyDescent="0.25">
      <c r="A760" t="str">
        <f>IF('Объекты по КП'!A760="","",'Объекты по КП'!A760)</f>
        <v/>
      </c>
      <c r="B760" t="str">
        <f>IF('Объекты по КП'!B760="","",'Объекты по КП'!B760)</f>
        <v/>
      </c>
      <c r="C760" s="5" t="str">
        <f>IF('Объекты по КП'!C760="","",'Объекты по КП'!C760)</f>
        <v/>
      </c>
    </row>
    <row r="761" spans="1:3" x14ac:dyDescent="0.25">
      <c r="A761" t="str">
        <f>IF('Объекты по КП'!A761="","",'Объекты по КП'!A761)</f>
        <v/>
      </c>
      <c r="B761" t="str">
        <f>IF('Объекты по КП'!B761="","",'Объекты по КП'!B761)</f>
        <v/>
      </c>
      <c r="C761" s="5" t="str">
        <f>IF('Объекты по КП'!C761="","",'Объекты по КП'!C761)</f>
        <v/>
      </c>
    </row>
    <row r="762" spans="1:3" x14ac:dyDescent="0.25">
      <c r="A762" t="str">
        <f>IF('Объекты по КП'!A762="","",'Объекты по КП'!A762)</f>
        <v/>
      </c>
      <c r="B762" t="str">
        <f>IF('Объекты по КП'!B762="","",'Объекты по КП'!B762)</f>
        <v/>
      </c>
      <c r="C762" s="5" t="str">
        <f>IF('Объекты по КП'!C762="","",'Объекты по КП'!C762)</f>
        <v/>
      </c>
    </row>
    <row r="763" spans="1:3" x14ac:dyDescent="0.25">
      <c r="A763" t="str">
        <f>IF('Объекты по КП'!A763="","",'Объекты по КП'!A763)</f>
        <v/>
      </c>
      <c r="B763" t="str">
        <f>IF('Объекты по КП'!B763="","",'Объекты по КП'!B763)</f>
        <v/>
      </c>
      <c r="C763" s="5" t="str">
        <f>IF('Объекты по КП'!C763="","",'Объекты по КП'!C763)</f>
        <v/>
      </c>
    </row>
    <row r="764" spans="1:3" x14ac:dyDescent="0.25">
      <c r="A764" t="str">
        <f>IF('Объекты по КП'!A764="","",'Объекты по КП'!A764)</f>
        <v/>
      </c>
      <c r="B764" t="str">
        <f>IF('Объекты по КП'!B764="","",'Объекты по КП'!B764)</f>
        <v/>
      </c>
      <c r="C764" s="5" t="str">
        <f>IF('Объекты по КП'!C764="","",'Объекты по КП'!C764)</f>
        <v/>
      </c>
    </row>
    <row r="765" spans="1:3" x14ac:dyDescent="0.25">
      <c r="A765" t="str">
        <f>IF('Объекты по КП'!A765="","",'Объекты по КП'!A765)</f>
        <v/>
      </c>
      <c r="B765" t="str">
        <f>IF('Объекты по КП'!B765="","",'Объекты по КП'!B765)</f>
        <v/>
      </c>
      <c r="C765" s="5" t="str">
        <f>IF('Объекты по КП'!C765="","",'Объекты по КП'!C765)</f>
        <v/>
      </c>
    </row>
    <row r="766" spans="1:3" x14ac:dyDescent="0.25">
      <c r="A766" t="str">
        <f>IF('Объекты по КП'!A766="","",'Объекты по КП'!A766)</f>
        <v/>
      </c>
      <c r="B766" t="str">
        <f>IF('Объекты по КП'!B766="","",'Объекты по КП'!B766)</f>
        <v/>
      </c>
      <c r="C766" s="5" t="str">
        <f>IF('Объекты по КП'!C766="","",'Объекты по КП'!C766)</f>
        <v/>
      </c>
    </row>
    <row r="767" spans="1:3" x14ac:dyDescent="0.25">
      <c r="A767" t="str">
        <f>IF('Объекты по КП'!A767="","",'Объекты по КП'!A767)</f>
        <v/>
      </c>
      <c r="B767" t="str">
        <f>IF('Объекты по КП'!B767="","",'Объекты по КП'!B767)</f>
        <v/>
      </c>
      <c r="C767" s="5" t="str">
        <f>IF('Объекты по КП'!C767="","",'Объекты по КП'!C767)</f>
        <v/>
      </c>
    </row>
    <row r="768" spans="1:3" x14ac:dyDescent="0.25">
      <c r="A768" t="str">
        <f>IF('Объекты по КП'!A768="","",'Объекты по КП'!A768)</f>
        <v/>
      </c>
      <c r="B768" t="str">
        <f>IF('Объекты по КП'!B768="","",'Объекты по КП'!B768)</f>
        <v/>
      </c>
      <c r="C768" s="5" t="str">
        <f>IF('Объекты по КП'!C768="","",'Объекты по КП'!C768)</f>
        <v/>
      </c>
    </row>
    <row r="769" spans="1:3" x14ac:dyDescent="0.25">
      <c r="A769" t="str">
        <f>IF('Объекты по КП'!A769="","",'Объекты по КП'!A769)</f>
        <v/>
      </c>
      <c r="B769" t="str">
        <f>IF('Объекты по КП'!B769="","",'Объекты по КП'!B769)</f>
        <v/>
      </c>
      <c r="C769" s="5" t="str">
        <f>IF('Объекты по КП'!C769="","",'Объекты по КП'!C769)</f>
        <v/>
      </c>
    </row>
    <row r="770" spans="1:3" x14ac:dyDescent="0.25">
      <c r="A770" t="str">
        <f>IF('Объекты по КП'!A770="","",'Объекты по КП'!A770)</f>
        <v/>
      </c>
      <c r="B770" t="str">
        <f>IF('Объекты по КП'!B770="","",'Объекты по КП'!B770)</f>
        <v/>
      </c>
      <c r="C770" s="5" t="str">
        <f>IF('Объекты по КП'!C770="","",'Объекты по КП'!C770)</f>
        <v/>
      </c>
    </row>
    <row r="771" spans="1:3" x14ac:dyDescent="0.25">
      <c r="A771" t="str">
        <f>IF('Объекты по КП'!A771="","",'Объекты по КП'!A771)</f>
        <v/>
      </c>
      <c r="B771" t="str">
        <f>IF('Объекты по КП'!B771="","",'Объекты по КП'!B771)</f>
        <v/>
      </c>
      <c r="C771" s="5" t="str">
        <f>IF('Объекты по КП'!C771="","",'Объекты по КП'!C771)</f>
        <v/>
      </c>
    </row>
    <row r="772" spans="1:3" x14ac:dyDescent="0.25">
      <c r="A772" t="str">
        <f>IF('Объекты по КП'!A772="","",'Объекты по КП'!A772)</f>
        <v/>
      </c>
      <c r="B772" t="str">
        <f>IF('Объекты по КП'!B772="","",'Объекты по КП'!B772)</f>
        <v/>
      </c>
      <c r="C772" s="5" t="str">
        <f>IF('Объекты по КП'!C772="","",'Объекты по КП'!C772)</f>
        <v/>
      </c>
    </row>
    <row r="773" spans="1:3" x14ac:dyDescent="0.25">
      <c r="A773" t="str">
        <f>IF('Объекты по КП'!A773="","",'Объекты по КП'!A773)</f>
        <v/>
      </c>
      <c r="B773" t="str">
        <f>IF('Объекты по КП'!B773="","",'Объекты по КП'!B773)</f>
        <v/>
      </c>
      <c r="C773" s="5" t="str">
        <f>IF('Объекты по КП'!C773="","",'Объекты по КП'!C773)</f>
        <v/>
      </c>
    </row>
    <row r="774" spans="1:3" x14ac:dyDescent="0.25">
      <c r="A774" t="str">
        <f>IF('Объекты по КП'!A774="","",'Объекты по КП'!A774)</f>
        <v/>
      </c>
      <c r="B774" t="str">
        <f>IF('Объекты по КП'!B774="","",'Объекты по КП'!B774)</f>
        <v/>
      </c>
      <c r="C774" s="5" t="str">
        <f>IF('Объекты по КП'!C774="","",'Объекты по КП'!C774)</f>
        <v/>
      </c>
    </row>
    <row r="775" spans="1:3" x14ac:dyDescent="0.25">
      <c r="A775" t="str">
        <f>IF('Объекты по КП'!A775="","",'Объекты по КП'!A775)</f>
        <v/>
      </c>
      <c r="B775" t="str">
        <f>IF('Объекты по КП'!B775="","",'Объекты по КП'!B775)</f>
        <v/>
      </c>
      <c r="C775" s="5" t="str">
        <f>IF('Объекты по КП'!C775="","",'Объекты по КП'!C775)</f>
        <v/>
      </c>
    </row>
    <row r="776" spans="1:3" x14ac:dyDescent="0.25">
      <c r="A776" t="str">
        <f>IF('Объекты по КП'!A776="","",'Объекты по КП'!A776)</f>
        <v/>
      </c>
      <c r="B776" t="str">
        <f>IF('Объекты по КП'!B776="","",'Объекты по КП'!B776)</f>
        <v/>
      </c>
      <c r="C776" s="5" t="str">
        <f>IF('Объекты по КП'!C776="","",'Объекты по КП'!C776)</f>
        <v/>
      </c>
    </row>
    <row r="777" spans="1:3" x14ac:dyDescent="0.25">
      <c r="A777" t="str">
        <f>IF('Объекты по КП'!A777="","",'Объекты по КП'!A777)</f>
        <v/>
      </c>
      <c r="B777" t="str">
        <f>IF('Объекты по КП'!B777="","",'Объекты по КП'!B777)</f>
        <v/>
      </c>
      <c r="C777" s="5" t="str">
        <f>IF('Объекты по КП'!C777="","",'Объекты по КП'!C777)</f>
        <v/>
      </c>
    </row>
    <row r="778" spans="1:3" x14ac:dyDescent="0.25">
      <c r="A778" t="str">
        <f>IF('Объекты по КП'!A778="","",'Объекты по КП'!A778)</f>
        <v/>
      </c>
      <c r="B778" t="str">
        <f>IF('Объекты по КП'!B778="","",'Объекты по КП'!B778)</f>
        <v/>
      </c>
      <c r="C778" s="5" t="str">
        <f>IF('Объекты по КП'!C778="","",'Объекты по КП'!C778)</f>
        <v/>
      </c>
    </row>
    <row r="779" spans="1:3" x14ac:dyDescent="0.25">
      <c r="A779" t="str">
        <f>IF('Объекты по КП'!A779="","",'Объекты по КП'!A779)</f>
        <v/>
      </c>
      <c r="B779" t="str">
        <f>IF('Объекты по КП'!B779="","",'Объекты по КП'!B779)</f>
        <v/>
      </c>
      <c r="C779" s="5" t="str">
        <f>IF('Объекты по КП'!C779="","",'Объекты по КП'!C779)</f>
        <v/>
      </c>
    </row>
    <row r="780" spans="1:3" x14ac:dyDescent="0.25">
      <c r="A780" t="str">
        <f>IF('Объекты по КП'!A780="","",'Объекты по КП'!A780)</f>
        <v/>
      </c>
      <c r="B780" t="str">
        <f>IF('Объекты по КП'!B780="","",'Объекты по КП'!B780)</f>
        <v/>
      </c>
      <c r="C780" s="5" t="str">
        <f>IF('Объекты по КП'!C780="","",'Объекты по КП'!C780)</f>
        <v/>
      </c>
    </row>
    <row r="781" spans="1:3" x14ac:dyDescent="0.25">
      <c r="A781" t="str">
        <f>IF('Объекты по КП'!A781="","",'Объекты по КП'!A781)</f>
        <v/>
      </c>
      <c r="B781" t="str">
        <f>IF('Объекты по КП'!B781="","",'Объекты по КП'!B781)</f>
        <v/>
      </c>
      <c r="C781" s="5" t="str">
        <f>IF('Объекты по КП'!C781="","",'Объекты по КП'!C781)</f>
        <v/>
      </c>
    </row>
    <row r="782" spans="1:3" x14ac:dyDescent="0.25">
      <c r="A782" t="str">
        <f>IF('Объекты по КП'!A782="","",'Объекты по КП'!A782)</f>
        <v/>
      </c>
      <c r="B782" t="str">
        <f>IF('Объекты по КП'!B782="","",'Объекты по КП'!B782)</f>
        <v/>
      </c>
      <c r="C782" s="5" t="str">
        <f>IF('Объекты по КП'!C782="","",'Объекты по КП'!C782)</f>
        <v/>
      </c>
    </row>
    <row r="783" spans="1:3" x14ac:dyDescent="0.25">
      <c r="A783" t="str">
        <f>IF('Объекты по КП'!A783="","",'Объекты по КП'!A783)</f>
        <v/>
      </c>
      <c r="B783" t="str">
        <f>IF('Объекты по КП'!B783="","",'Объекты по КП'!B783)</f>
        <v/>
      </c>
      <c r="C783" s="5" t="str">
        <f>IF('Объекты по КП'!C783="","",'Объекты по КП'!C783)</f>
        <v/>
      </c>
    </row>
    <row r="784" spans="1:3" x14ac:dyDescent="0.25">
      <c r="A784" t="str">
        <f>IF('Объекты по КП'!A784="","",'Объекты по КП'!A784)</f>
        <v/>
      </c>
      <c r="B784" t="str">
        <f>IF('Объекты по КП'!B784="","",'Объекты по КП'!B784)</f>
        <v/>
      </c>
      <c r="C784" s="5" t="str">
        <f>IF('Объекты по КП'!C784="","",'Объекты по КП'!C784)</f>
        <v/>
      </c>
    </row>
    <row r="785" spans="1:3" x14ac:dyDescent="0.25">
      <c r="A785" t="str">
        <f>IF('Объекты по КП'!A785="","",'Объекты по КП'!A785)</f>
        <v/>
      </c>
      <c r="B785" t="str">
        <f>IF('Объекты по КП'!B785="","",'Объекты по КП'!B785)</f>
        <v/>
      </c>
      <c r="C785" s="5" t="str">
        <f>IF('Объекты по КП'!C785="","",'Объекты по КП'!C785)</f>
        <v/>
      </c>
    </row>
    <row r="786" spans="1:3" x14ac:dyDescent="0.25">
      <c r="A786" t="str">
        <f>IF('Объекты по КП'!A786="","",'Объекты по КП'!A786)</f>
        <v/>
      </c>
      <c r="B786" t="str">
        <f>IF('Объекты по КП'!B786="","",'Объекты по КП'!B786)</f>
        <v/>
      </c>
      <c r="C786" s="5" t="str">
        <f>IF('Объекты по КП'!C786="","",'Объекты по КП'!C786)</f>
        <v/>
      </c>
    </row>
    <row r="787" spans="1:3" x14ac:dyDescent="0.25">
      <c r="A787" t="str">
        <f>IF('Объекты по КП'!A787="","",'Объекты по КП'!A787)</f>
        <v/>
      </c>
      <c r="B787" t="str">
        <f>IF('Объекты по КП'!B787="","",'Объекты по КП'!B787)</f>
        <v/>
      </c>
      <c r="C787" s="5" t="str">
        <f>IF('Объекты по КП'!C787="","",'Объекты по КП'!C787)</f>
        <v/>
      </c>
    </row>
    <row r="788" spans="1:3" x14ac:dyDescent="0.25">
      <c r="A788" t="str">
        <f>IF('Объекты по КП'!A788="","",'Объекты по КП'!A788)</f>
        <v/>
      </c>
      <c r="B788" t="str">
        <f>IF('Объекты по КП'!B788="","",'Объекты по КП'!B788)</f>
        <v/>
      </c>
      <c r="C788" s="5" t="str">
        <f>IF('Объекты по КП'!C788="","",'Объекты по КП'!C788)</f>
        <v/>
      </c>
    </row>
    <row r="789" spans="1:3" x14ac:dyDescent="0.25">
      <c r="A789" t="str">
        <f>IF('Объекты по КП'!A789="","",'Объекты по КП'!A789)</f>
        <v/>
      </c>
      <c r="B789" t="str">
        <f>IF('Объекты по КП'!B789="","",'Объекты по КП'!B789)</f>
        <v/>
      </c>
      <c r="C789" s="5" t="str">
        <f>IF('Объекты по КП'!C789="","",'Объекты по КП'!C789)</f>
        <v/>
      </c>
    </row>
    <row r="790" spans="1:3" x14ac:dyDescent="0.25">
      <c r="A790" t="str">
        <f>IF('Объекты по КП'!A790="","",'Объекты по КП'!A790)</f>
        <v/>
      </c>
      <c r="B790" t="str">
        <f>IF('Объекты по КП'!B790="","",'Объекты по КП'!B790)</f>
        <v/>
      </c>
      <c r="C790" s="5" t="str">
        <f>IF('Объекты по КП'!C790="","",'Объекты по КП'!C790)</f>
        <v/>
      </c>
    </row>
    <row r="791" spans="1:3" x14ac:dyDescent="0.25">
      <c r="A791" t="str">
        <f>IF('Объекты по КП'!A791="","",'Объекты по КП'!A791)</f>
        <v/>
      </c>
      <c r="B791" t="str">
        <f>IF('Объекты по КП'!B791="","",'Объекты по КП'!B791)</f>
        <v/>
      </c>
      <c r="C791" s="5" t="str">
        <f>IF('Объекты по КП'!C791="","",'Объекты по КП'!C791)</f>
        <v/>
      </c>
    </row>
    <row r="792" spans="1:3" x14ac:dyDescent="0.25">
      <c r="A792" t="str">
        <f>IF('Объекты по КП'!A792="","",'Объекты по КП'!A792)</f>
        <v/>
      </c>
      <c r="B792" t="str">
        <f>IF('Объекты по КП'!B792="","",'Объекты по КП'!B792)</f>
        <v/>
      </c>
      <c r="C792" s="5" t="str">
        <f>IF('Объекты по КП'!C792="","",'Объекты по КП'!C792)</f>
        <v/>
      </c>
    </row>
    <row r="793" spans="1:3" x14ac:dyDescent="0.25">
      <c r="A793" t="str">
        <f>IF('Объекты по КП'!A793="","",'Объекты по КП'!A793)</f>
        <v/>
      </c>
      <c r="B793" t="str">
        <f>IF('Объекты по КП'!B793="","",'Объекты по КП'!B793)</f>
        <v/>
      </c>
      <c r="C793" s="5" t="str">
        <f>IF('Объекты по КП'!C793="","",'Объекты по КП'!C793)</f>
        <v/>
      </c>
    </row>
    <row r="794" spans="1:3" x14ac:dyDescent="0.25">
      <c r="A794" t="str">
        <f>IF('Объекты по КП'!A794="","",'Объекты по КП'!A794)</f>
        <v/>
      </c>
      <c r="B794" t="str">
        <f>IF('Объекты по КП'!B794="","",'Объекты по КП'!B794)</f>
        <v/>
      </c>
      <c r="C794" s="5" t="str">
        <f>IF('Объекты по КП'!C794="","",'Объекты по КП'!C794)</f>
        <v/>
      </c>
    </row>
    <row r="795" spans="1:3" x14ac:dyDescent="0.25">
      <c r="A795" t="str">
        <f>IF('Объекты по КП'!A795="","",'Объекты по КП'!A795)</f>
        <v/>
      </c>
      <c r="B795" t="str">
        <f>IF('Объекты по КП'!B795="","",'Объекты по КП'!B795)</f>
        <v/>
      </c>
      <c r="C795" s="5" t="str">
        <f>IF('Объекты по КП'!C795="","",'Объекты по КП'!C795)</f>
        <v/>
      </c>
    </row>
    <row r="796" spans="1:3" x14ac:dyDescent="0.25">
      <c r="A796" t="str">
        <f>IF('Объекты по КП'!A796="","",'Объекты по КП'!A796)</f>
        <v/>
      </c>
      <c r="B796" t="str">
        <f>IF('Объекты по КП'!B796="","",'Объекты по КП'!B796)</f>
        <v/>
      </c>
      <c r="C796" s="5" t="str">
        <f>IF('Объекты по КП'!C796="","",'Объекты по КП'!C796)</f>
        <v/>
      </c>
    </row>
    <row r="797" spans="1:3" x14ac:dyDescent="0.25">
      <c r="A797" t="str">
        <f>IF('Объекты по КП'!A797="","",'Объекты по КП'!A797)</f>
        <v/>
      </c>
      <c r="B797" t="str">
        <f>IF('Объекты по КП'!B797="","",'Объекты по КП'!B797)</f>
        <v/>
      </c>
      <c r="C797" s="5" t="str">
        <f>IF('Объекты по КП'!C797="","",'Объекты по КП'!C797)</f>
        <v/>
      </c>
    </row>
    <row r="798" spans="1:3" x14ac:dyDescent="0.25">
      <c r="A798" t="str">
        <f>IF('Объекты по КП'!A798="","",'Объекты по КП'!A798)</f>
        <v/>
      </c>
      <c r="B798" t="str">
        <f>IF('Объекты по КП'!B798="","",'Объекты по КП'!B798)</f>
        <v/>
      </c>
      <c r="C798" s="5" t="str">
        <f>IF('Объекты по КП'!C798="","",'Объекты по КП'!C798)</f>
        <v/>
      </c>
    </row>
    <row r="799" spans="1:3" x14ac:dyDescent="0.25">
      <c r="A799" t="str">
        <f>IF('Объекты по КП'!A799="","",'Объекты по КП'!A799)</f>
        <v/>
      </c>
      <c r="B799" t="str">
        <f>IF('Объекты по КП'!B799="","",'Объекты по КП'!B799)</f>
        <v/>
      </c>
      <c r="C799" s="5" t="str">
        <f>IF('Объекты по КП'!C799="","",'Объекты по КП'!C799)</f>
        <v/>
      </c>
    </row>
    <row r="800" spans="1:3" x14ac:dyDescent="0.25">
      <c r="A800" t="str">
        <f>IF('Объекты по КП'!A800="","",'Объекты по КП'!A800)</f>
        <v/>
      </c>
      <c r="B800" t="str">
        <f>IF('Объекты по КП'!B800="","",'Объекты по КП'!B800)</f>
        <v/>
      </c>
      <c r="C800" s="5" t="str">
        <f>IF('Объекты по КП'!C800="","",'Объекты по КП'!C800)</f>
        <v/>
      </c>
    </row>
    <row r="801" spans="1:3" x14ac:dyDescent="0.25">
      <c r="A801" t="str">
        <f>IF('Объекты по КП'!A801="","",'Объекты по КП'!A801)</f>
        <v/>
      </c>
      <c r="B801" t="str">
        <f>IF('Объекты по КП'!B801="","",'Объекты по КП'!B801)</f>
        <v/>
      </c>
      <c r="C801" s="5" t="str">
        <f>IF('Объекты по КП'!C801="","",'Объекты по КП'!C801)</f>
        <v/>
      </c>
    </row>
    <row r="802" spans="1:3" x14ac:dyDescent="0.25">
      <c r="A802" t="str">
        <f>IF('Объекты по КП'!A802="","",'Объекты по КП'!A802)</f>
        <v/>
      </c>
      <c r="B802" t="str">
        <f>IF('Объекты по КП'!B802="","",'Объекты по КП'!B802)</f>
        <v/>
      </c>
      <c r="C802" s="5" t="str">
        <f>IF('Объекты по КП'!C802="","",'Объекты по КП'!C802)</f>
        <v/>
      </c>
    </row>
    <row r="803" spans="1:3" x14ac:dyDescent="0.25">
      <c r="A803" t="str">
        <f>IF('Объекты по КП'!A803="","",'Объекты по КП'!A803)</f>
        <v/>
      </c>
      <c r="B803" t="str">
        <f>IF('Объекты по КП'!B803="","",'Объекты по КП'!B803)</f>
        <v/>
      </c>
      <c r="C803" s="5" t="str">
        <f>IF('Объекты по КП'!C803="","",'Объекты по КП'!C803)</f>
        <v/>
      </c>
    </row>
    <row r="804" spans="1:3" x14ac:dyDescent="0.25">
      <c r="A804" t="str">
        <f>IF('Объекты по КП'!A804="","",'Объекты по КП'!A804)</f>
        <v/>
      </c>
      <c r="B804" t="str">
        <f>IF('Объекты по КП'!B804="","",'Объекты по КП'!B804)</f>
        <v/>
      </c>
      <c r="C804" s="5" t="str">
        <f>IF('Объекты по КП'!C804="","",'Объекты по КП'!C804)</f>
        <v/>
      </c>
    </row>
    <row r="805" spans="1:3" x14ac:dyDescent="0.25">
      <c r="A805" t="str">
        <f>IF('Объекты по КП'!A805="","",'Объекты по КП'!A805)</f>
        <v/>
      </c>
      <c r="B805" t="str">
        <f>IF('Объекты по КП'!B805="","",'Объекты по КП'!B805)</f>
        <v/>
      </c>
      <c r="C805" s="5" t="str">
        <f>IF('Объекты по КП'!C805="","",'Объекты по КП'!C805)</f>
        <v/>
      </c>
    </row>
    <row r="806" spans="1:3" x14ac:dyDescent="0.25">
      <c r="A806" t="str">
        <f>IF('Объекты по КП'!A806="","",'Объекты по КП'!A806)</f>
        <v/>
      </c>
      <c r="B806" t="str">
        <f>IF('Объекты по КП'!B806="","",'Объекты по КП'!B806)</f>
        <v/>
      </c>
      <c r="C806" s="5" t="str">
        <f>IF('Объекты по КП'!C806="","",'Объекты по КП'!C806)</f>
        <v/>
      </c>
    </row>
    <row r="807" spans="1:3" x14ac:dyDescent="0.25">
      <c r="A807" t="str">
        <f>IF('Объекты по КП'!A807="","",'Объекты по КП'!A807)</f>
        <v/>
      </c>
      <c r="B807" t="str">
        <f>IF('Объекты по КП'!B807="","",'Объекты по КП'!B807)</f>
        <v/>
      </c>
      <c r="C807" s="5" t="str">
        <f>IF('Объекты по КП'!C807="","",'Объекты по КП'!C807)</f>
        <v/>
      </c>
    </row>
    <row r="808" spans="1:3" x14ac:dyDescent="0.25">
      <c r="A808" t="str">
        <f>IF('Объекты по КП'!A808="","",'Объекты по КП'!A808)</f>
        <v/>
      </c>
      <c r="B808" t="str">
        <f>IF('Объекты по КП'!B808="","",'Объекты по КП'!B808)</f>
        <v/>
      </c>
      <c r="C808" s="5" t="str">
        <f>IF('Объекты по КП'!C808="","",'Объекты по КП'!C808)</f>
        <v/>
      </c>
    </row>
    <row r="809" spans="1:3" x14ac:dyDescent="0.25">
      <c r="A809" t="str">
        <f>IF('Объекты по КП'!A809="","",'Объекты по КП'!A809)</f>
        <v/>
      </c>
      <c r="B809" t="str">
        <f>IF('Объекты по КП'!B809="","",'Объекты по КП'!B809)</f>
        <v/>
      </c>
      <c r="C809" s="5" t="str">
        <f>IF('Объекты по КП'!C809="","",'Объекты по КП'!C809)</f>
        <v/>
      </c>
    </row>
    <row r="810" spans="1:3" x14ac:dyDescent="0.25">
      <c r="A810" t="str">
        <f>IF('Объекты по КП'!A810="","",'Объекты по КП'!A810)</f>
        <v/>
      </c>
      <c r="B810" t="str">
        <f>IF('Объекты по КП'!B810="","",'Объекты по КП'!B810)</f>
        <v/>
      </c>
      <c r="C810" s="5" t="str">
        <f>IF('Объекты по КП'!C810="","",'Объекты по КП'!C810)</f>
        <v/>
      </c>
    </row>
    <row r="811" spans="1:3" x14ac:dyDescent="0.25">
      <c r="A811" t="str">
        <f>IF('Объекты по КП'!A811="","",'Объекты по КП'!A811)</f>
        <v/>
      </c>
      <c r="B811" t="str">
        <f>IF('Объекты по КП'!B811="","",'Объекты по КП'!B811)</f>
        <v/>
      </c>
      <c r="C811" s="5" t="str">
        <f>IF('Объекты по КП'!C811="","",'Объекты по КП'!C811)</f>
        <v/>
      </c>
    </row>
    <row r="812" spans="1:3" x14ac:dyDescent="0.25">
      <c r="A812" t="str">
        <f>IF('Объекты по КП'!A812="","",'Объекты по КП'!A812)</f>
        <v/>
      </c>
      <c r="B812" t="str">
        <f>IF('Объекты по КП'!B812="","",'Объекты по КП'!B812)</f>
        <v/>
      </c>
      <c r="C812" s="5" t="str">
        <f>IF('Объекты по КП'!C812="","",'Объекты по КП'!C812)</f>
        <v/>
      </c>
    </row>
    <row r="813" spans="1:3" x14ac:dyDescent="0.25">
      <c r="A813" t="str">
        <f>IF('Объекты по КП'!A813="","",'Объекты по КП'!A813)</f>
        <v/>
      </c>
      <c r="B813" t="str">
        <f>IF('Объекты по КП'!B813="","",'Объекты по КП'!B813)</f>
        <v/>
      </c>
      <c r="C813" s="5" t="str">
        <f>IF('Объекты по КП'!C813="","",'Объекты по КП'!C813)</f>
        <v/>
      </c>
    </row>
    <row r="814" spans="1:3" x14ac:dyDescent="0.25">
      <c r="A814" t="str">
        <f>IF('Объекты по КП'!A814="","",'Объекты по КП'!A814)</f>
        <v/>
      </c>
      <c r="B814" t="str">
        <f>IF('Объекты по КП'!B814="","",'Объекты по КП'!B814)</f>
        <v/>
      </c>
      <c r="C814" s="5" t="str">
        <f>IF('Объекты по КП'!C814="","",'Объекты по КП'!C814)</f>
        <v/>
      </c>
    </row>
    <row r="815" spans="1:3" x14ac:dyDescent="0.25">
      <c r="A815" t="str">
        <f>IF('Объекты по КП'!A815="","",'Объекты по КП'!A815)</f>
        <v/>
      </c>
      <c r="B815" t="str">
        <f>IF('Объекты по КП'!B815="","",'Объекты по КП'!B815)</f>
        <v/>
      </c>
      <c r="C815" s="5" t="str">
        <f>IF('Объекты по КП'!C815="","",'Объекты по КП'!C815)</f>
        <v/>
      </c>
    </row>
    <row r="816" spans="1:3" x14ac:dyDescent="0.25">
      <c r="A816" t="str">
        <f>IF('Объекты по КП'!A816="","",'Объекты по КП'!A816)</f>
        <v/>
      </c>
      <c r="B816" t="str">
        <f>IF('Объекты по КП'!B816="","",'Объекты по КП'!B816)</f>
        <v/>
      </c>
      <c r="C816" s="5" t="str">
        <f>IF('Объекты по КП'!C816="","",'Объекты по КП'!C816)</f>
        <v/>
      </c>
    </row>
    <row r="817" spans="1:3" x14ac:dyDescent="0.25">
      <c r="A817" t="str">
        <f>IF('Объекты по КП'!A817="","",'Объекты по КП'!A817)</f>
        <v/>
      </c>
      <c r="B817" t="str">
        <f>IF('Объекты по КП'!B817="","",'Объекты по КП'!B817)</f>
        <v/>
      </c>
      <c r="C817" s="5" t="str">
        <f>IF('Объекты по КП'!C817="","",'Объекты по КП'!C817)</f>
        <v/>
      </c>
    </row>
    <row r="818" spans="1:3" x14ac:dyDescent="0.25">
      <c r="A818" t="str">
        <f>IF('Объекты по КП'!A818="","",'Объекты по КП'!A818)</f>
        <v/>
      </c>
      <c r="B818" t="str">
        <f>IF('Объекты по КП'!B818="","",'Объекты по КП'!B818)</f>
        <v/>
      </c>
      <c r="C818" s="5" t="str">
        <f>IF('Объекты по КП'!C818="","",'Объекты по КП'!C818)</f>
        <v/>
      </c>
    </row>
    <row r="819" spans="1:3" x14ac:dyDescent="0.25">
      <c r="A819" t="str">
        <f>IF('Объекты по КП'!A819="","",'Объекты по КП'!A819)</f>
        <v/>
      </c>
      <c r="B819" t="str">
        <f>IF('Объекты по КП'!B819="","",'Объекты по КП'!B819)</f>
        <v/>
      </c>
      <c r="C819" s="5" t="str">
        <f>IF('Объекты по КП'!C819="","",'Объекты по КП'!C819)</f>
        <v/>
      </c>
    </row>
    <row r="820" spans="1:3" x14ac:dyDescent="0.25">
      <c r="A820" t="str">
        <f>IF('Объекты по КП'!A820="","",'Объекты по КП'!A820)</f>
        <v/>
      </c>
      <c r="B820" t="str">
        <f>IF('Объекты по КП'!B820="","",'Объекты по КП'!B820)</f>
        <v/>
      </c>
      <c r="C820" s="5" t="str">
        <f>IF('Объекты по КП'!C820="","",'Объекты по КП'!C820)</f>
        <v/>
      </c>
    </row>
    <row r="821" spans="1:3" x14ac:dyDescent="0.25">
      <c r="A821" t="str">
        <f>IF('Объекты по КП'!A821="","",'Объекты по КП'!A821)</f>
        <v/>
      </c>
      <c r="B821" t="str">
        <f>IF('Объекты по КП'!B821="","",'Объекты по КП'!B821)</f>
        <v/>
      </c>
      <c r="C821" s="5" t="str">
        <f>IF('Объекты по КП'!C821="","",'Объекты по КП'!C821)</f>
        <v/>
      </c>
    </row>
    <row r="822" spans="1:3" x14ac:dyDescent="0.25">
      <c r="A822" t="str">
        <f>IF('Объекты по КП'!A822="","",'Объекты по КП'!A822)</f>
        <v/>
      </c>
      <c r="B822" t="str">
        <f>IF('Объекты по КП'!B822="","",'Объекты по КП'!B822)</f>
        <v/>
      </c>
      <c r="C822" s="5" t="str">
        <f>IF('Объекты по КП'!C822="","",'Объекты по КП'!C822)</f>
        <v/>
      </c>
    </row>
    <row r="823" spans="1:3" x14ac:dyDescent="0.25">
      <c r="A823" t="str">
        <f>IF('Объекты по КП'!A823="","",'Объекты по КП'!A823)</f>
        <v/>
      </c>
      <c r="B823" t="str">
        <f>IF('Объекты по КП'!B823="","",'Объекты по КП'!B823)</f>
        <v/>
      </c>
      <c r="C823" s="5" t="str">
        <f>IF('Объекты по КП'!C823="","",'Объекты по КП'!C823)</f>
        <v/>
      </c>
    </row>
    <row r="824" spans="1:3" x14ac:dyDescent="0.25">
      <c r="A824" t="str">
        <f>IF('Объекты по КП'!A824="","",'Объекты по КП'!A824)</f>
        <v/>
      </c>
      <c r="B824" t="str">
        <f>IF('Объекты по КП'!B824="","",'Объекты по КП'!B824)</f>
        <v/>
      </c>
      <c r="C824" s="5" t="str">
        <f>IF('Объекты по КП'!C824="","",'Объекты по КП'!C824)</f>
        <v/>
      </c>
    </row>
    <row r="825" spans="1:3" x14ac:dyDescent="0.25">
      <c r="A825" t="str">
        <f>IF('Объекты по КП'!A825="","",'Объекты по КП'!A825)</f>
        <v/>
      </c>
      <c r="B825" t="str">
        <f>IF('Объекты по КП'!B825="","",'Объекты по КП'!B825)</f>
        <v/>
      </c>
      <c r="C825" s="5" t="str">
        <f>IF('Объекты по КП'!C825="","",'Объекты по КП'!C825)</f>
        <v/>
      </c>
    </row>
    <row r="826" spans="1:3" x14ac:dyDescent="0.25">
      <c r="A826" t="str">
        <f>IF('Объекты по КП'!A826="","",'Объекты по КП'!A826)</f>
        <v/>
      </c>
      <c r="B826" t="str">
        <f>IF('Объекты по КП'!B826="","",'Объекты по КП'!B826)</f>
        <v/>
      </c>
      <c r="C826" s="5" t="str">
        <f>IF('Объекты по КП'!C826="","",'Объекты по КП'!C826)</f>
        <v/>
      </c>
    </row>
    <row r="827" spans="1:3" x14ac:dyDescent="0.25">
      <c r="A827" t="str">
        <f>IF('Объекты по КП'!A827="","",'Объекты по КП'!A827)</f>
        <v/>
      </c>
      <c r="B827" t="str">
        <f>IF('Объекты по КП'!B827="","",'Объекты по КП'!B827)</f>
        <v/>
      </c>
      <c r="C827" s="5" t="str">
        <f>IF('Объекты по КП'!C827="","",'Объекты по КП'!C827)</f>
        <v/>
      </c>
    </row>
    <row r="828" spans="1:3" x14ac:dyDescent="0.25">
      <c r="A828" t="str">
        <f>IF('Объекты по КП'!A828="","",'Объекты по КП'!A828)</f>
        <v/>
      </c>
      <c r="B828" t="str">
        <f>IF('Объекты по КП'!B828="","",'Объекты по КП'!B828)</f>
        <v/>
      </c>
      <c r="C828" s="5" t="str">
        <f>IF('Объекты по КП'!C828="","",'Объекты по КП'!C828)</f>
        <v/>
      </c>
    </row>
    <row r="829" spans="1:3" x14ac:dyDescent="0.25">
      <c r="A829" t="str">
        <f>IF('Объекты по КП'!A829="","",'Объекты по КП'!A829)</f>
        <v/>
      </c>
      <c r="B829" t="str">
        <f>IF('Объекты по КП'!B829="","",'Объекты по КП'!B829)</f>
        <v/>
      </c>
      <c r="C829" s="5" t="str">
        <f>IF('Объекты по КП'!C829="","",'Объекты по КП'!C829)</f>
        <v/>
      </c>
    </row>
    <row r="830" spans="1:3" x14ac:dyDescent="0.25">
      <c r="A830" t="str">
        <f>IF('Объекты по КП'!A830="","",'Объекты по КП'!A830)</f>
        <v/>
      </c>
      <c r="B830" t="str">
        <f>IF('Объекты по КП'!B830="","",'Объекты по КП'!B830)</f>
        <v/>
      </c>
      <c r="C830" s="5" t="str">
        <f>IF('Объекты по КП'!C830="","",'Объекты по КП'!C830)</f>
        <v/>
      </c>
    </row>
    <row r="831" spans="1:3" x14ac:dyDescent="0.25">
      <c r="A831" t="str">
        <f>IF('Объекты по КП'!A831="","",'Объекты по КП'!A831)</f>
        <v/>
      </c>
      <c r="B831" t="str">
        <f>IF('Объекты по КП'!B831="","",'Объекты по КП'!B831)</f>
        <v/>
      </c>
      <c r="C831" s="5" t="str">
        <f>IF('Объекты по КП'!C831="","",'Объекты по КП'!C831)</f>
        <v/>
      </c>
    </row>
    <row r="832" spans="1:3" x14ac:dyDescent="0.25">
      <c r="A832" t="str">
        <f>IF('Объекты по КП'!A832="","",'Объекты по КП'!A832)</f>
        <v/>
      </c>
      <c r="B832" t="str">
        <f>IF('Объекты по КП'!B832="","",'Объекты по КП'!B832)</f>
        <v/>
      </c>
      <c r="C832" s="5" t="str">
        <f>IF('Объекты по КП'!C832="","",'Объекты по КП'!C832)</f>
        <v/>
      </c>
    </row>
    <row r="833" spans="1:3" x14ac:dyDescent="0.25">
      <c r="A833" t="str">
        <f>IF('Объекты по КП'!A833="","",'Объекты по КП'!A833)</f>
        <v/>
      </c>
      <c r="B833" t="str">
        <f>IF('Объекты по КП'!B833="","",'Объекты по КП'!B833)</f>
        <v/>
      </c>
      <c r="C833" s="5" t="str">
        <f>IF('Объекты по КП'!C833="","",'Объекты по КП'!C833)</f>
        <v/>
      </c>
    </row>
    <row r="834" spans="1:3" x14ac:dyDescent="0.25">
      <c r="A834" t="str">
        <f>IF('Объекты по КП'!A834="","",'Объекты по КП'!A834)</f>
        <v/>
      </c>
      <c r="B834" t="str">
        <f>IF('Объекты по КП'!B834="","",'Объекты по КП'!B834)</f>
        <v/>
      </c>
      <c r="C834" s="5" t="str">
        <f>IF('Объекты по КП'!C834="","",'Объекты по КП'!C834)</f>
        <v/>
      </c>
    </row>
    <row r="835" spans="1:3" x14ac:dyDescent="0.25">
      <c r="A835" t="str">
        <f>IF('Объекты по КП'!A835="","",'Объекты по КП'!A835)</f>
        <v/>
      </c>
      <c r="B835" t="str">
        <f>IF('Объекты по КП'!B835="","",'Объекты по КП'!B835)</f>
        <v/>
      </c>
      <c r="C835" s="5" t="str">
        <f>IF('Объекты по КП'!C835="","",'Объекты по КП'!C835)</f>
        <v/>
      </c>
    </row>
    <row r="836" spans="1:3" x14ac:dyDescent="0.25">
      <c r="A836" t="str">
        <f>IF('Объекты по КП'!A836="","",'Объекты по КП'!A836)</f>
        <v/>
      </c>
      <c r="B836" t="str">
        <f>IF('Объекты по КП'!B836="","",'Объекты по КП'!B836)</f>
        <v/>
      </c>
      <c r="C836" s="5" t="str">
        <f>IF('Объекты по КП'!C836="","",'Объекты по КП'!C836)</f>
        <v/>
      </c>
    </row>
    <row r="837" spans="1:3" x14ac:dyDescent="0.25">
      <c r="A837" t="str">
        <f>IF('Объекты по КП'!A837="","",'Объекты по КП'!A837)</f>
        <v/>
      </c>
      <c r="B837" t="str">
        <f>IF('Объекты по КП'!B837="","",'Объекты по КП'!B837)</f>
        <v/>
      </c>
      <c r="C837" s="5" t="str">
        <f>IF('Объекты по КП'!C837="","",'Объекты по КП'!C837)</f>
        <v/>
      </c>
    </row>
    <row r="838" spans="1:3" x14ac:dyDescent="0.25">
      <c r="A838" t="str">
        <f>IF('Объекты по КП'!A838="","",'Объекты по КП'!A838)</f>
        <v/>
      </c>
      <c r="B838" t="str">
        <f>IF('Объекты по КП'!B838="","",'Объекты по КП'!B838)</f>
        <v/>
      </c>
      <c r="C838" s="5" t="str">
        <f>IF('Объекты по КП'!C838="","",'Объекты по КП'!C838)</f>
        <v/>
      </c>
    </row>
    <row r="839" spans="1:3" x14ac:dyDescent="0.25">
      <c r="A839" t="str">
        <f>IF('Объекты по КП'!A839="","",'Объекты по КП'!A839)</f>
        <v/>
      </c>
      <c r="B839" t="str">
        <f>IF('Объекты по КП'!B839="","",'Объекты по КП'!B839)</f>
        <v/>
      </c>
      <c r="C839" s="5" t="str">
        <f>IF('Объекты по КП'!C839="","",'Объекты по КП'!C839)</f>
        <v/>
      </c>
    </row>
    <row r="840" spans="1:3" x14ac:dyDescent="0.25">
      <c r="A840" t="str">
        <f>IF('Объекты по КП'!A840="","",'Объекты по КП'!A840)</f>
        <v/>
      </c>
      <c r="B840" t="str">
        <f>IF('Объекты по КП'!B840="","",'Объекты по КП'!B840)</f>
        <v/>
      </c>
      <c r="C840" s="5" t="str">
        <f>IF('Объекты по КП'!C840="","",'Объекты по КП'!C840)</f>
        <v/>
      </c>
    </row>
    <row r="841" spans="1:3" x14ac:dyDescent="0.25">
      <c r="A841" t="str">
        <f>IF('Объекты по КП'!A841="","",'Объекты по КП'!A841)</f>
        <v/>
      </c>
      <c r="B841" t="str">
        <f>IF('Объекты по КП'!B841="","",'Объекты по КП'!B841)</f>
        <v/>
      </c>
      <c r="C841" s="5" t="str">
        <f>IF('Объекты по КП'!C841="","",'Объекты по КП'!C841)</f>
        <v/>
      </c>
    </row>
    <row r="842" spans="1:3" x14ac:dyDescent="0.25">
      <c r="A842" t="str">
        <f>IF('Объекты по КП'!A842="","",'Объекты по КП'!A842)</f>
        <v/>
      </c>
      <c r="B842" t="str">
        <f>IF('Объекты по КП'!B842="","",'Объекты по КП'!B842)</f>
        <v/>
      </c>
      <c r="C842" s="5" t="str">
        <f>IF('Объекты по КП'!C842="","",'Объекты по КП'!C842)</f>
        <v/>
      </c>
    </row>
    <row r="843" spans="1:3" x14ac:dyDescent="0.25">
      <c r="A843" t="str">
        <f>IF('Объекты по КП'!A843="","",'Объекты по КП'!A843)</f>
        <v/>
      </c>
      <c r="B843" t="str">
        <f>IF('Объекты по КП'!B843="","",'Объекты по КП'!B843)</f>
        <v/>
      </c>
      <c r="C843" s="5" t="str">
        <f>IF('Объекты по КП'!C843="","",'Объекты по КП'!C843)</f>
        <v/>
      </c>
    </row>
    <row r="844" spans="1:3" x14ac:dyDescent="0.25">
      <c r="A844" t="str">
        <f>IF('Объекты по КП'!A844="","",'Объекты по КП'!A844)</f>
        <v/>
      </c>
      <c r="B844" t="str">
        <f>IF('Объекты по КП'!B844="","",'Объекты по КП'!B844)</f>
        <v/>
      </c>
      <c r="C844" s="5" t="str">
        <f>IF('Объекты по КП'!C844="","",'Объекты по КП'!C844)</f>
        <v/>
      </c>
    </row>
    <row r="845" spans="1:3" x14ac:dyDescent="0.25">
      <c r="A845" t="str">
        <f>IF('Объекты по КП'!A845="","",'Объекты по КП'!A845)</f>
        <v/>
      </c>
      <c r="B845" t="str">
        <f>IF('Объекты по КП'!B845="","",'Объекты по КП'!B845)</f>
        <v/>
      </c>
      <c r="C845" s="5" t="str">
        <f>IF('Объекты по КП'!C845="","",'Объекты по КП'!C845)</f>
        <v/>
      </c>
    </row>
    <row r="846" spans="1:3" x14ac:dyDescent="0.25">
      <c r="A846" t="str">
        <f>IF('Объекты по КП'!A846="","",'Объекты по КП'!A846)</f>
        <v/>
      </c>
      <c r="B846" t="str">
        <f>IF('Объекты по КП'!B846="","",'Объекты по КП'!B846)</f>
        <v/>
      </c>
      <c r="C846" s="5" t="str">
        <f>IF('Объекты по КП'!C846="","",'Объекты по КП'!C846)</f>
        <v/>
      </c>
    </row>
    <row r="847" spans="1:3" x14ac:dyDescent="0.25">
      <c r="A847" t="str">
        <f>IF('Объекты по КП'!A847="","",'Объекты по КП'!A847)</f>
        <v/>
      </c>
      <c r="B847" t="str">
        <f>IF('Объекты по КП'!B847="","",'Объекты по КП'!B847)</f>
        <v/>
      </c>
      <c r="C847" s="5" t="str">
        <f>IF('Объекты по КП'!C847="","",'Объекты по КП'!C847)</f>
        <v/>
      </c>
    </row>
    <row r="848" spans="1:3" x14ac:dyDescent="0.25">
      <c r="A848" t="str">
        <f>IF('Объекты по КП'!A848="","",'Объекты по КП'!A848)</f>
        <v/>
      </c>
      <c r="B848" t="str">
        <f>IF('Объекты по КП'!B848="","",'Объекты по КП'!B848)</f>
        <v/>
      </c>
      <c r="C848" s="5" t="str">
        <f>IF('Объекты по КП'!C848="","",'Объекты по КП'!C848)</f>
        <v/>
      </c>
    </row>
    <row r="849" spans="1:3" x14ac:dyDescent="0.25">
      <c r="A849" t="str">
        <f>IF('Объекты по КП'!A849="","",'Объекты по КП'!A849)</f>
        <v/>
      </c>
      <c r="B849" t="str">
        <f>IF('Объекты по КП'!B849="","",'Объекты по КП'!B849)</f>
        <v/>
      </c>
      <c r="C849" s="5" t="str">
        <f>IF('Объекты по КП'!C849="","",'Объекты по КП'!C849)</f>
        <v/>
      </c>
    </row>
    <row r="850" spans="1:3" x14ac:dyDescent="0.25">
      <c r="A850" t="str">
        <f>IF('Объекты по КП'!A850="","",'Объекты по КП'!A850)</f>
        <v/>
      </c>
      <c r="B850" t="str">
        <f>IF('Объекты по КП'!B850="","",'Объекты по КП'!B850)</f>
        <v/>
      </c>
      <c r="C850" s="5" t="str">
        <f>IF('Объекты по КП'!C850="","",'Объекты по КП'!C850)</f>
        <v/>
      </c>
    </row>
    <row r="851" spans="1:3" x14ac:dyDescent="0.25">
      <c r="A851" t="str">
        <f>IF('Объекты по КП'!A851="","",'Объекты по КП'!A851)</f>
        <v/>
      </c>
      <c r="B851" t="str">
        <f>IF('Объекты по КП'!B851="","",'Объекты по КП'!B851)</f>
        <v/>
      </c>
      <c r="C851" s="5" t="str">
        <f>IF('Объекты по КП'!C851="","",'Объекты по КП'!C851)</f>
        <v/>
      </c>
    </row>
    <row r="852" spans="1:3" x14ac:dyDescent="0.25">
      <c r="A852" t="str">
        <f>IF('Объекты по КП'!A852="","",'Объекты по КП'!A852)</f>
        <v/>
      </c>
      <c r="B852" t="str">
        <f>IF('Объекты по КП'!B852="","",'Объекты по КП'!B852)</f>
        <v/>
      </c>
      <c r="C852" s="5" t="str">
        <f>IF('Объекты по КП'!C852="","",'Объекты по КП'!C852)</f>
        <v/>
      </c>
    </row>
    <row r="853" spans="1:3" x14ac:dyDescent="0.25">
      <c r="A853" t="str">
        <f>IF('Объекты по КП'!A853="","",'Объекты по КП'!A853)</f>
        <v/>
      </c>
      <c r="B853" t="str">
        <f>IF('Объекты по КП'!B853="","",'Объекты по КП'!B853)</f>
        <v/>
      </c>
      <c r="C853" s="5" t="str">
        <f>IF('Объекты по КП'!C853="","",'Объекты по КП'!C853)</f>
        <v/>
      </c>
    </row>
    <row r="854" spans="1:3" x14ac:dyDescent="0.25">
      <c r="A854" t="str">
        <f>IF('Объекты по КП'!A854="","",'Объекты по КП'!A854)</f>
        <v/>
      </c>
      <c r="B854" t="str">
        <f>IF('Объекты по КП'!B854="","",'Объекты по КП'!B854)</f>
        <v/>
      </c>
      <c r="C854" s="5" t="str">
        <f>IF('Объекты по КП'!C854="","",'Объекты по КП'!C854)</f>
        <v/>
      </c>
    </row>
    <row r="855" spans="1:3" x14ac:dyDescent="0.25">
      <c r="A855" t="str">
        <f>IF('Объекты по КП'!A855="","",'Объекты по КП'!A855)</f>
        <v/>
      </c>
      <c r="B855" t="str">
        <f>IF('Объекты по КП'!B855="","",'Объекты по КП'!B855)</f>
        <v/>
      </c>
      <c r="C855" s="5" t="str">
        <f>IF('Объекты по КП'!C855="","",'Объекты по КП'!C855)</f>
        <v/>
      </c>
    </row>
    <row r="856" spans="1:3" x14ac:dyDescent="0.25">
      <c r="A856" t="str">
        <f>IF('Объекты по КП'!A856="","",'Объекты по КП'!A856)</f>
        <v/>
      </c>
      <c r="B856" t="str">
        <f>IF('Объекты по КП'!B856="","",'Объекты по КП'!B856)</f>
        <v/>
      </c>
      <c r="C856" s="5" t="str">
        <f>IF('Объекты по КП'!C856="","",'Объекты по КП'!C856)</f>
        <v/>
      </c>
    </row>
    <row r="857" spans="1:3" x14ac:dyDescent="0.25">
      <c r="A857" t="str">
        <f>IF('Объекты по КП'!A857="","",'Объекты по КП'!A857)</f>
        <v/>
      </c>
      <c r="B857" t="str">
        <f>IF('Объекты по КП'!B857="","",'Объекты по КП'!B857)</f>
        <v/>
      </c>
      <c r="C857" s="5" t="str">
        <f>IF('Объекты по КП'!C857="","",'Объекты по КП'!C857)</f>
        <v/>
      </c>
    </row>
    <row r="858" spans="1:3" x14ac:dyDescent="0.25">
      <c r="A858" t="str">
        <f>IF('Объекты по КП'!A858="","",'Объекты по КП'!A858)</f>
        <v/>
      </c>
      <c r="B858" t="str">
        <f>IF('Объекты по КП'!B858="","",'Объекты по КП'!B858)</f>
        <v/>
      </c>
      <c r="C858" s="5" t="str">
        <f>IF('Объекты по КП'!C858="","",'Объекты по КП'!C858)</f>
        <v/>
      </c>
    </row>
    <row r="859" spans="1:3" x14ac:dyDescent="0.25">
      <c r="A859" t="str">
        <f>IF('Объекты по КП'!A859="","",'Объекты по КП'!A859)</f>
        <v/>
      </c>
      <c r="B859" t="str">
        <f>IF('Объекты по КП'!B859="","",'Объекты по КП'!B859)</f>
        <v/>
      </c>
      <c r="C859" s="5" t="str">
        <f>IF('Объекты по КП'!C859="","",'Объекты по КП'!C859)</f>
        <v/>
      </c>
    </row>
    <row r="860" spans="1:3" x14ac:dyDescent="0.25">
      <c r="A860" t="str">
        <f>IF('Объекты по КП'!A860="","",'Объекты по КП'!A860)</f>
        <v/>
      </c>
      <c r="B860" t="str">
        <f>IF('Объекты по КП'!B860="","",'Объекты по КП'!B860)</f>
        <v/>
      </c>
      <c r="C860" s="5" t="str">
        <f>IF('Объекты по КП'!C860="","",'Объекты по КП'!C860)</f>
        <v/>
      </c>
    </row>
    <row r="861" spans="1:3" x14ac:dyDescent="0.25">
      <c r="A861" t="str">
        <f>IF('Объекты по КП'!A861="","",'Объекты по КП'!A861)</f>
        <v/>
      </c>
      <c r="B861" t="str">
        <f>IF('Объекты по КП'!B861="","",'Объекты по КП'!B861)</f>
        <v/>
      </c>
      <c r="C861" s="5" t="str">
        <f>IF('Объекты по КП'!C861="","",'Объекты по КП'!C861)</f>
        <v/>
      </c>
    </row>
    <row r="862" spans="1:3" x14ac:dyDescent="0.25">
      <c r="A862" t="str">
        <f>IF('Объекты по КП'!A862="","",'Объекты по КП'!A862)</f>
        <v/>
      </c>
      <c r="B862" t="str">
        <f>IF('Объекты по КП'!B862="","",'Объекты по КП'!B862)</f>
        <v/>
      </c>
      <c r="C862" s="5" t="str">
        <f>IF('Объекты по КП'!C862="","",'Объекты по КП'!C862)</f>
        <v/>
      </c>
    </row>
    <row r="863" spans="1:3" x14ac:dyDescent="0.25">
      <c r="A863" t="str">
        <f>IF('Объекты по КП'!A863="","",'Объекты по КП'!A863)</f>
        <v/>
      </c>
      <c r="B863" t="str">
        <f>IF('Объекты по КП'!B863="","",'Объекты по КП'!B863)</f>
        <v/>
      </c>
      <c r="C863" s="5" t="str">
        <f>IF('Объекты по КП'!C863="","",'Объекты по КП'!C863)</f>
        <v/>
      </c>
    </row>
    <row r="864" spans="1:3" x14ac:dyDescent="0.25">
      <c r="A864" t="str">
        <f>IF('Объекты по КП'!A864="","",'Объекты по КП'!A864)</f>
        <v/>
      </c>
      <c r="B864" t="str">
        <f>IF('Объекты по КП'!B864="","",'Объекты по КП'!B864)</f>
        <v/>
      </c>
      <c r="C864" s="5" t="str">
        <f>IF('Объекты по КП'!C864="","",'Объекты по КП'!C864)</f>
        <v/>
      </c>
    </row>
    <row r="865" spans="1:3" x14ac:dyDescent="0.25">
      <c r="A865" t="str">
        <f>IF('Объекты по КП'!A865="","",'Объекты по КП'!A865)</f>
        <v/>
      </c>
      <c r="B865" t="str">
        <f>IF('Объекты по КП'!B865="","",'Объекты по КП'!B865)</f>
        <v/>
      </c>
      <c r="C865" s="5" t="str">
        <f>IF('Объекты по КП'!C865="","",'Объекты по КП'!C865)</f>
        <v/>
      </c>
    </row>
    <row r="866" spans="1:3" x14ac:dyDescent="0.25">
      <c r="A866" t="str">
        <f>IF('Объекты по КП'!A866="","",'Объекты по КП'!A866)</f>
        <v/>
      </c>
      <c r="B866" t="str">
        <f>IF('Объекты по КП'!B866="","",'Объекты по КП'!B866)</f>
        <v/>
      </c>
      <c r="C866" s="5" t="str">
        <f>IF('Объекты по КП'!C866="","",'Объекты по КП'!C866)</f>
        <v/>
      </c>
    </row>
    <row r="867" spans="1:3" x14ac:dyDescent="0.25">
      <c r="A867" t="str">
        <f>IF('Объекты по КП'!A867="","",'Объекты по КП'!A867)</f>
        <v/>
      </c>
      <c r="B867" t="str">
        <f>IF('Объекты по КП'!B867="","",'Объекты по КП'!B867)</f>
        <v/>
      </c>
      <c r="C867" s="5" t="str">
        <f>IF('Объекты по КП'!C867="","",'Объекты по КП'!C867)</f>
        <v/>
      </c>
    </row>
    <row r="868" spans="1:3" x14ac:dyDescent="0.25">
      <c r="A868" t="str">
        <f>IF('Объекты по КП'!A868="","",'Объекты по КП'!A868)</f>
        <v/>
      </c>
      <c r="B868" t="str">
        <f>IF('Объекты по КП'!B868="","",'Объекты по КП'!B868)</f>
        <v/>
      </c>
      <c r="C868" s="5" t="str">
        <f>IF('Объекты по КП'!C868="","",'Объекты по КП'!C868)</f>
        <v/>
      </c>
    </row>
    <row r="869" spans="1:3" x14ac:dyDescent="0.25">
      <c r="A869" t="str">
        <f>IF('Объекты по КП'!A869="","",'Объекты по КП'!A869)</f>
        <v/>
      </c>
      <c r="B869" t="str">
        <f>IF('Объекты по КП'!B869="","",'Объекты по КП'!B869)</f>
        <v/>
      </c>
      <c r="C869" s="5" t="str">
        <f>IF('Объекты по КП'!C869="","",'Объекты по КП'!C869)</f>
        <v/>
      </c>
    </row>
    <row r="870" spans="1:3" x14ac:dyDescent="0.25">
      <c r="A870" t="str">
        <f>IF('Объекты по КП'!A870="","",'Объекты по КП'!A870)</f>
        <v/>
      </c>
      <c r="B870" t="str">
        <f>IF('Объекты по КП'!B870="","",'Объекты по КП'!B870)</f>
        <v/>
      </c>
      <c r="C870" s="5" t="str">
        <f>IF('Объекты по КП'!C870="","",'Объекты по КП'!C870)</f>
        <v/>
      </c>
    </row>
    <row r="871" spans="1:3" x14ac:dyDescent="0.25">
      <c r="A871" t="str">
        <f>IF('Объекты по КП'!A871="","",'Объекты по КП'!A871)</f>
        <v/>
      </c>
      <c r="B871" t="str">
        <f>IF('Объекты по КП'!B871="","",'Объекты по КП'!B871)</f>
        <v/>
      </c>
      <c r="C871" s="5" t="str">
        <f>IF('Объекты по КП'!C871="","",'Объекты по КП'!C871)</f>
        <v/>
      </c>
    </row>
    <row r="872" spans="1:3" x14ac:dyDescent="0.25">
      <c r="A872" t="str">
        <f>IF('Объекты по КП'!A872="","",'Объекты по КП'!A872)</f>
        <v/>
      </c>
      <c r="B872" t="str">
        <f>IF('Объекты по КП'!B872="","",'Объекты по КП'!B872)</f>
        <v/>
      </c>
      <c r="C872" s="5" t="str">
        <f>IF('Объекты по КП'!C872="","",'Объекты по КП'!C872)</f>
        <v/>
      </c>
    </row>
    <row r="873" spans="1:3" x14ac:dyDescent="0.25">
      <c r="A873" t="str">
        <f>IF('Объекты по КП'!A873="","",'Объекты по КП'!A873)</f>
        <v/>
      </c>
      <c r="B873" t="str">
        <f>IF('Объекты по КП'!B873="","",'Объекты по КП'!B873)</f>
        <v/>
      </c>
      <c r="C873" s="5" t="str">
        <f>IF('Объекты по КП'!C873="","",'Объекты по КП'!C873)</f>
        <v/>
      </c>
    </row>
    <row r="874" spans="1:3" x14ac:dyDescent="0.25">
      <c r="A874" t="str">
        <f>IF('Объекты по КП'!A874="","",'Объекты по КП'!A874)</f>
        <v/>
      </c>
      <c r="B874" t="str">
        <f>IF('Объекты по КП'!B874="","",'Объекты по КП'!B874)</f>
        <v/>
      </c>
      <c r="C874" s="5" t="str">
        <f>IF('Объекты по КП'!C874="","",'Объекты по КП'!C874)</f>
        <v/>
      </c>
    </row>
    <row r="875" spans="1:3" x14ac:dyDescent="0.25">
      <c r="A875" t="str">
        <f>IF('Объекты по КП'!A875="","",'Объекты по КП'!A875)</f>
        <v/>
      </c>
      <c r="B875" t="str">
        <f>IF('Объекты по КП'!B875="","",'Объекты по КП'!B875)</f>
        <v/>
      </c>
      <c r="C875" s="5" t="str">
        <f>IF('Объекты по КП'!C875="","",'Объекты по КП'!C875)</f>
        <v/>
      </c>
    </row>
    <row r="876" spans="1:3" x14ac:dyDescent="0.25">
      <c r="A876" t="str">
        <f>IF('Объекты по КП'!A876="","",'Объекты по КП'!A876)</f>
        <v/>
      </c>
      <c r="B876" t="str">
        <f>IF('Объекты по КП'!B876="","",'Объекты по КП'!B876)</f>
        <v/>
      </c>
      <c r="C876" s="5" t="str">
        <f>IF('Объекты по КП'!C876="","",'Объекты по КП'!C876)</f>
        <v/>
      </c>
    </row>
    <row r="877" spans="1:3" x14ac:dyDescent="0.25">
      <c r="A877" t="str">
        <f>IF('Объекты по КП'!A877="","",'Объекты по КП'!A877)</f>
        <v/>
      </c>
      <c r="B877" t="str">
        <f>IF('Объекты по КП'!B877="","",'Объекты по КП'!B877)</f>
        <v/>
      </c>
      <c r="C877" s="5" t="str">
        <f>IF('Объекты по КП'!C877="","",'Объекты по КП'!C877)</f>
        <v/>
      </c>
    </row>
    <row r="878" spans="1:3" x14ac:dyDescent="0.25">
      <c r="A878" t="str">
        <f>IF('Объекты по КП'!A878="","",'Объекты по КП'!A878)</f>
        <v/>
      </c>
      <c r="B878" t="str">
        <f>IF('Объекты по КП'!B878="","",'Объекты по КП'!B878)</f>
        <v/>
      </c>
      <c r="C878" s="5" t="str">
        <f>IF('Объекты по КП'!C878="","",'Объекты по КП'!C878)</f>
        <v/>
      </c>
    </row>
    <row r="879" spans="1:3" x14ac:dyDescent="0.25">
      <c r="A879" t="str">
        <f>IF('Объекты по КП'!A879="","",'Объекты по КП'!A879)</f>
        <v/>
      </c>
      <c r="B879" t="str">
        <f>IF('Объекты по КП'!B879="","",'Объекты по КП'!B879)</f>
        <v/>
      </c>
      <c r="C879" s="5" t="str">
        <f>IF('Объекты по КП'!C879="","",'Объекты по КП'!C879)</f>
        <v/>
      </c>
    </row>
    <row r="880" spans="1:3" x14ac:dyDescent="0.25">
      <c r="A880" t="str">
        <f>IF('Объекты по КП'!A880="","",'Объекты по КП'!A880)</f>
        <v/>
      </c>
      <c r="B880" t="str">
        <f>IF('Объекты по КП'!B880="","",'Объекты по КП'!B880)</f>
        <v/>
      </c>
      <c r="C880" s="5" t="str">
        <f>IF('Объекты по КП'!C880="","",'Объекты по КП'!C880)</f>
        <v/>
      </c>
    </row>
    <row r="881" spans="1:3" x14ac:dyDescent="0.25">
      <c r="A881" t="str">
        <f>IF('Объекты по КП'!A881="","",'Объекты по КП'!A881)</f>
        <v/>
      </c>
      <c r="B881" t="str">
        <f>IF('Объекты по КП'!B881="","",'Объекты по КП'!B881)</f>
        <v/>
      </c>
      <c r="C881" s="5" t="str">
        <f>IF('Объекты по КП'!C881="","",'Объекты по КП'!C881)</f>
        <v/>
      </c>
    </row>
    <row r="882" spans="1:3" x14ac:dyDescent="0.25">
      <c r="A882" t="str">
        <f>IF('Объекты по КП'!A882="","",'Объекты по КП'!A882)</f>
        <v/>
      </c>
      <c r="B882" t="str">
        <f>IF('Объекты по КП'!B882="","",'Объекты по КП'!B882)</f>
        <v/>
      </c>
      <c r="C882" s="5" t="str">
        <f>IF('Объекты по КП'!C882="","",'Объекты по КП'!C882)</f>
        <v/>
      </c>
    </row>
    <row r="883" spans="1:3" x14ac:dyDescent="0.25">
      <c r="A883" t="str">
        <f>IF('Объекты по КП'!A883="","",'Объекты по КП'!A883)</f>
        <v/>
      </c>
      <c r="B883" t="str">
        <f>IF('Объекты по КП'!B883="","",'Объекты по КП'!B883)</f>
        <v/>
      </c>
      <c r="C883" s="5" t="str">
        <f>IF('Объекты по КП'!C883="","",'Объекты по КП'!C883)</f>
        <v/>
      </c>
    </row>
    <row r="884" spans="1:3" x14ac:dyDescent="0.25">
      <c r="A884" t="str">
        <f>IF('Объекты по КП'!A884="","",'Объекты по КП'!A884)</f>
        <v/>
      </c>
      <c r="B884" t="str">
        <f>IF('Объекты по КП'!B884="","",'Объекты по КП'!B884)</f>
        <v/>
      </c>
      <c r="C884" s="5" t="str">
        <f>IF('Объекты по КП'!C884="","",'Объекты по КП'!C884)</f>
        <v/>
      </c>
    </row>
    <row r="885" spans="1:3" x14ac:dyDescent="0.25">
      <c r="A885" t="str">
        <f>IF('Объекты по КП'!A885="","",'Объекты по КП'!A885)</f>
        <v/>
      </c>
      <c r="B885" t="str">
        <f>IF('Объекты по КП'!B885="","",'Объекты по КП'!B885)</f>
        <v/>
      </c>
      <c r="C885" s="5" t="str">
        <f>IF('Объекты по КП'!C885="","",'Объекты по КП'!C885)</f>
        <v/>
      </c>
    </row>
    <row r="886" spans="1:3" x14ac:dyDescent="0.25">
      <c r="A886" t="str">
        <f>IF('Объекты по КП'!A886="","",'Объекты по КП'!A886)</f>
        <v/>
      </c>
      <c r="B886" t="str">
        <f>IF('Объекты по КП'!B886="","",'Объекты по КП'!B886)</f>
        <v/>
      </c>
      <c r="C886" s="5" t="str">
        <f>IF('Объекты по КП'!C886="","",'Объекты по КП'!C886)</f>
        <v/>
      </c>
    </row>
    <row r="887" spans="1:3" x14ac:dyDescent="0.25">
      <c r="A887" t="str">
        <f>IF('Объекты по КП'!A887="","",'Объекты по КП'!A887)</f>
        <v/>
      </c>
      <c r="B887" t="str">
        <f>IF('Объекты по КП'!B887="","",'Объекты по КП'!B887)</f>
        <v/>
      </c>
      <c r="C887" s="5" t="str">
        <f>IF('Объекты по КП'!C887="","",'Объекты по КП'!C887)</f>
        <v/>
      </c>
    </row>
    <row r="888" spans="1:3" x14ac:dyDescent="0.25">
      <c r="A888" t="str">
        <f>IF('Объекты по КП'!A888="","",'Объекты по КП'!A888)</f>
        <v/>
      </c>
      <c r="B888" t="str">
        <f>IF('Объекты по КП'!B888="","",'Объекты по КП'!B888)</f>
        <v/>
      </c>
      <c r="C888" s="5" t="str">
        <f>IF('Объекты по КП'!C888="","",'Объекты по КП'!C888)</f>
        <v/>
      </c>
    </row>
    <row r="889" spans="1:3" x14ac:dyDescent="0.25">
      <c r="A889" t="str">
        <f>IF('Объекты по КП'!A889="","",'Объекты по КП'!A889)</f>
        <v/>
      </c>
      <c r="B889" t="str">
        <f>IF('Объекты по КП'!B889="","",'Объекты по КП'!B889)</f>
        <v/>
      </c>
      <c r="C889" s="5" t="str">
        <f>IF('Объекты по КП'!C889="","",'Объекты по КП'!C889)</f>
        <v/>
      </c>
    </row>
    <row r="890" spans="1:3" x14ac:dyDescent="0.25">
      <c r="A890" t="str">
        <f>IF('Объекты по КП'!A890="","",'Объекты по КП'!A890)</f>
        <v/>
      </c>
      <c r="B890" t="str">
        <f>IF('Объекты по КП'!B890="","",'Объекты по КП'!B890)</f>
        <v/>
      </c>
      <c r="C890" s="5" t="str">
        <f>IF('Объекты по КП'!C890="","",'Объекты по КП'!C890)</f>
        <v/>
      </c>
    </row>
    <row r="891" spans="1:3" x14ac:dyDescent="0.25">
      <c r="A891" t="str">
        <f>IF('Объекты по КП'!A891="","",'Объекты по КП'!A891)</f>
        <v/>
      </c>
      <c r="B891" t="str">
        <f>IF('Объекты по КП'!B891="","",'Объекты по КП'!B891)</f>
        <v/>
      </c>
      <c r="C891" s="5" t="str">
        <f>IF('Объекты по КП'!C891="","",'Объекты по КП'!C891)</f>
        <v/>
      </c>
    </row>
    <row r="892" spans="1:3" x14ac:dyDescent="0.25">
      <c r="A892" t="str">
        <f>IF('Объекты по КП'!A892="","",'Объекты по КП'!A892)</f>
        <v/>
      </c>
      <c r="B892" t="str">
        <f>IF('Объекты по КП'!B892="","",'Объекты по КП'!B892)</f>
        <v/>
      </c>
      <c r="C892" s="5" t="str">
        <f>IF('Объекты по КП'!C892="","",'Объекты по КП'!C892)</f>
        <v/>
      </c>
    </row>
    <row r="893" spans="1:3" x14ac:dyDescent="0.25">
      <c r="A893" t="str">
        <f>IF('Объекты по КП'!A893="","",'Объекты по КП'!A893)</f>
        <v/>
      </c>
      <c r="B893" t="str">
        <f>IF('Объекты по КП'!B893="","",'Объекты по КП'!B893)</f>
        <v/>
      </c>
      <c r="C893" s="5" t="str">
        <f>IF('Объекты по КП'!C893="","",'Объекты по КП'!C893)</f>
        <v/>
      </c>
    </row>
    <row r="894" spans="1:3" x14ac:dyDescent="0.25">
      <c r="A894" t="str">
        <f>IF('Объекты по КП'!A894="","",'Объекты по КП'!A894)</f>
        <v/>
      </c>
      <c r="B894" t="str">
        <f>IF('Объекты по КП'!B894="","",'Объекты по КП'!B894)</f>
        <v/>
      </c>
      <c r="C894" s="5" t="str">
        <f>IF('Объекты по КП'!C894="","",'Объекты по КП'!C894)</f>
        <v/>
      </c>
    </row>
    <row r="895" spans="1:3" x14ac:dyDescent="0.25">
      <c r="A895" t="str">
        <f>IF('Объекты по КП'!A895="","",'Объекты по КП'!A895)</f>
        <v/>
      </c>
      <c r="B895" t="str">
        <f>IF('Объекты по КП'!B895="","",'Объекты по КП'!B895)</f>
        <v/>
      </c>
      <c r="C895" s="5" t="str">
        <f>IF('Объекты по КП'!C895="","",'Объекты по КП'!C895)</f>
        <v/>
      </c>
    </row>
    <row r="896" spans="1:3" x14ac:dyDescent="0.25">
      <c r="A896" t="str">
        <f>IF('Объекты по КП'!A896="","",'Объекты по КП'!A896)</f>
        <v/>
      </c>
      <c r="B896" t="str">
        <f>IF('Объекты по КП'!B896="","",'Объекты по КП'!B896)</f>
        <v/>
      </c>
      <c r="C896" s="5" t="str">
        <f>IF('Объекты по КП'!C896="","",'Объекты по КП'!C896)</f>
        <v/>
      </c>
    </row>
    <row r="897" spans="1:3" x14ac:dyDescent="0.25">
      <c r="A897" t="str">
        <f>IF('Объекты по КП'!A897="","",'Объекты по КП'!A897)</f>
        <v/>
      </c>
      <c r="B897" t="str">
        <f>IF('Объекты по КП'!B897="","",'Объекты по КП'!B897)</f>
        <v/>
      </c>
      <c r="C897" s="5" t="str">
        <f>IF('Объекты по КП'!C897="","",'Объекты по КП'!C897)</f>
        <v/>
      </c>
    </row>
    <row r="898" spans="1:3" x14ac:dyDescent="0.25">
      <c r="A898" t="str">
        <f>IF('Объекты по КП'!A898="","",'Объекты по КП'!A898)</f>
        <v/>
      </c>
      <c r="B898" t="str">
        <f>IF('Объекты по КП'!B898="","",'Объекты по КП'!B898)</f>
        <v/>
      </c>
      <c r="C898" s="5" t="str">
        <f>IF('Объекты по КП'!C898="","",'Объекты по КП'!C898)</f>
        <v/>
      </c>
    </row>
    <row r="899" spans="1:3" x14ac:dyDescent="0.25">
      <c r="A899" t="str">
        <f>IF('Объекты по КП'!A899="","",'Объекты по КП'!A899)</f>
        <v/>
      </c>
      <c r="B899" t="str">
        <f>IF('Объекты по КП'!B899="","",'Объекты по КП'!B899)</f>
        <v/>
      </c>
      <c r="C899" s="5" t="str">
        <f>IF('Объекты по КП'!C899="","",'Объекты по КП'!C899)</f>
        <v/>
      </c>
    </row>
    <row r="900" spans="1:3" x14ac:dyDescent="0.25">
      <c r="A900" t="str">
        <f>IF('Объекты по КП'!A900="","",'Объекты по КП'!A900)</f>
        <v/>
      </c>
      <c r="B900" t="str">
        <f>IF('Объекты по КП'!B900="","",'Объекты по КП'!B900)</f>
        <v/>
      </c>
      <c r="C900" s="5" t="str">
        <f>IF('Объекты по КП'!C900="","",'Объекты по КП'!C900)</f>
        <v/>
      </c>
    </row>
    <row r="901" spans="1:3" x14ac:dyDescent="0.25">
      <c r="A901" t="str">
        <f>IF('Объекты по КП'!A901="","",'Объекты по КП'!A901)</f>
        <v/>
      </c>
      <c r="B901" t="str">
        <f>IF('Объекты по КП'!B901="","",'Объекты по КП'!B901)</f>
        <v/>
      </c>
      <c r="C901" s="5" t="str">
        <f>IF('Объекты по КП'!C901="","",'Объекты по КП'!C901)</f>
        <v/>
      </c>
    </row>
    <row r="902" spans="1:3" x14ac:dyDescent="0.25">
      <c r="A902" t="str">
        <f>IF('Объекты по КП'!A902="","",'Объекты по КП'!A902)</f>
        <v/>
      </c>
      <c r="B902" t="str">
        <f>IF('Объекты по КП'!B902="","",'Объекты по КП'!B902)</f>
        <v/>
      </c>
      <c r="C902" s="5" t="str">
        <f>IF('Объекты по КП'!C902="","",'Объекты по КП'!C902)</f>
        <v/>
      </c>
    </row>
    <row r="903" spans="1:3" x14ac:dyDescent="0.25">
      <c r="A903" t="str">
        <f>IF('Объекты по КП'!A903="","",'Объекты по КП'!A903)</f>
        <v/>
      </c>
      <c r="B903" t="str">
        <f>IF('Объекты по КП'!B903="","",'Объекты по КП'!B903)</f>
        <v/>
      </c>
      <c r="C903" s="5" t="str">
        <f>IF('Объекты по КП'!C903="","",'Объекты по КП'!C903)</f>
        <v/>
      </c>
    </row>
    <row r="904" spans="1:3" x14ac:dyDescent="0.25">
      <c r="A904" t="str">
        <f>IF('Объекты по КП'!A904="","",'Объекты по КП'!A904)</f>
        <v/>
      </c>
      <c r="B904" t="str">
        <f>IF('Объекты по КП'!B904="","",'Объекты по КП'!B904)</f>
        <v/>
      </c>
      <c r="C904" s="5" t="str">
        <f>IF('Объекты по КП'!C904="","",'Объекты по КП'!C904)</f>
        <v/>
      </c>
    </row>
    <row r="905" spans="1:3" x14ac:dyDescent="0.25">
      <c r="A905" t="str">
        <f>IF('Объекты по КП'!A905="","",'Объекты по КП'!A905)</f>
        <v/>
      </c>
      <c r="B905" t="str">
        <f>IF('Объекты по КП'!B905="","",'Объекты по КП'!B905)</f>
        <v/>
      </c>
      <c r="C905" s="5" t="str">
        <f>IF('Объекты по КП'!C905="","",'Объекты по КП'!C905)</f>
        <v/>
      </c>
    </row>
    <row r="906" spans="1:3" x14ac:dyDescent="0.25">
      <c r="A906" t="str">
        <f>IF('Объекты по КП'!A906="","",'Объекты по КП'!A906)</f>
        <v/>
      </c>
      <c r="B906" t="str">
        <f>IF('Объекты по КП'!B906="","",'Объекты по КП'!B906)</f>
        <v/>
      </c>
      <c r="C906" s="5" t="str">
        <f>IF('Объекты по КП'!C906="","",'Объекты по КП'!C906)</f>
        <v/>
      </c>
    </row>
    <row r="907" spans="1:3" x14ac:dyDescent="0.25">
      <c r="A907" t="str">
        <f>IF('Объекты по КП'!A907="","",'Объекты по КП'!A907)</f>
        <v/>
      </c>
      <c r="B907" t="str">
        <f>IF('Объекты по КП'!B907="","",'Объекты по КП'!B907)</f>
        <v/>
      </c>
      <c r="C907" s="5" t="str">
        <f>IF('Объекты по КП'!C907="","",'Объекты по КП'!C907)</f>
        <v/>
      </c>
    </row>
    <row r="908" spans="1:3" x14ac:dyDescent="0.25">
      <c r="A908" t="str">
        <f>IF('Объекты по КП'!A908="","",'Объекты по КП'!A908)</f>
        <v/>
      </c>
      <c r="B908" t="str">
        <f>IF('Объекты по КП'!B908="","",'Объекты по КП'!B908)</f>
        <v/>
      </c>
      <c r="C908" s="5" t="str">
        <f>IF('Объекты по КП'!C908="","",'Объекты по КП'!C908)</f>
        <v/>
      </c>
    </row>
    <row r="909" spans="1:3" x14ac:dyDescent="0.25">
      <c r="A909" t="str">
        <f>IF('Объекты по КП'!A909="","",'Объекты по КП'!A909)</f>
        <v/>
      </c>
      <c r="B909" t="str">
        <f>IF('Объекты по КП'!B909="","",'Объекты по КП'!B909)</f>
        <v/>
      </c>
      <c r="C909" s="5" t="str">
        <f>IF('Объекты по КП'!C909="","",'Объекты по КП'!C909)</f>
        <v/>
      </c>
    </row>
    <row r="910" spans="1:3" x14ac:dyDescent="0.25">
      <c r="A910" t="str">
        <f>IF('Объекты по КП'!A910="","",'Объекты по КП'!A910)</f>
        <v/>
      </c>
      <c r="B910" t="str">
        <f>IF('Объекты по КП'!B910="","",'Объекты по КП'!B910)</f>
        <v/>
      </c>
      <c r="C910" s="5" t="str">
        <f>IF('Объекты по КП'!C910="","",'Объекты по КП'!C910)</f>
        <v/>
      </c>
    </row>
    <row r="911" spans="1:3" x14ac:dyDescent="0.25">
      <c r="A911" t="str">
        <f>IF('Объекты по КП'!A911="","",'Объекты по КП'!A911)</f>
        <v/>
      </c>
      <c r="B911" t="str">
        <f>IF('Объекты по КП'!B911="","",'Объекты по КП'!B911)</f>
        <v/>
      </c>
      <c r="C911" s="5" t="str">
        <f>IF('Объекты по КП'!C911="","",'Объекты по КП'!C911)</f>
        <v/>
      </c>
    </row>
    <row r="912" spans="1:3" x14ac:dyDescent="0.25">
      <c r="A912" t="str">
        <f>IF('Объекты по КП'!A912="","",'Объекты по КП'!A912)</f>
        <v/>
      </c>
      <c r="B912" t="str">
        <f>IF('Объекты по КП'!B912="","",'Объекты по КП'!B912)</f>
        <v/>
      </c>
      <c r="C912" s="5" t="str">
        <f>IF('Объекты по КП'!C912="","",'Объекты по КП'!C912)</f>
        <v/>
      </c>
    </row>
    <row r="913" spans="1:3" x14ac:dyDescent="0.25">
      <c r="A913" t="str">
        <f>IF('Объекты по КП'!A913="","",'Объекты по КП'!A913)</f>
        <v/>
      </c>
      <c r="B913" t="str">
        <f>IF('Объекты по КП'!B913="","",'Объекты по КП'!B913)</f>
        <v/>
      </c>
      <c r="C913" s="5" t="str">
        <f>IF('Объекты по КП'!C913="","",'Объекты по КП'!C913)</f>
        <v/>
      </c>
    </row>
    <row r="914" spans="1:3" x14ac:dyDescent="0.25">
      <c r="A914" t="str">
        <f>IF('Объекты по КП'!A914="","",'Объекты по КП'!A914)</f>
        <v/>
      </c>
      <c r="B914" t="str">
        <f>IF('Объекты по КП'!B914="","",'Объекты по КП'!B914)</f>
        <v/>
      </c>
      <c r="C914" s="5" t="str">
        <f>IF('Объекты по КП'!C914="","",'Объекты по КП'!C914)</f>
        <v/>
      </c>
    </row>
    <row r="915" spans="1:3" x14ac:dyDescent="0.25">
      <c r="A915" t="str">
        <f>IF('Объекты по КП'!A915="","",'Объекты по КП'!A915)</f>
        <v/>
      </c>
      <c r="B915" t="str">
        <f>IF('Объекты по КП'!B915="","",'Объекты по КП'!B915)</f>
        <v/>
      </c>
      <c r="C915" s="5" t="str">
        <f>IF('Объекты по КП'!C915="","",'Объекты по КП'!C915)</f>
        <v/>
      </c>
    </row>
    <row r="916" spans="1:3" x14ac:dyDescent="0.25">
      <c r="A916" t="str">
        <f>IF('Объекты по КП'!A916="","",'Объекты по КП'!A916)</f>
        <v/>
      </c>
      <c r="B916" t="str">
        <f>IF('Объекты по КП'!B916="","",'Объекты по КП'!B916)</f>
        <v/>
      </c>
      <c r="C916" s="5" t="str">
        <f>IF('Объекты по КП'!C916="","",'Объекты по КП'!C916)</f>
        <v/>
      </c>
    </row>
    <row r="917" spans="1:3" x14ac:dyDescent="0.25">
      <c r="A917" t="str">
        <f>IF('Объекты по КП'!A917="","",'Объекты по КП'!A917)</f>
        <v/>
      </c>
      <c r="B917" t="str">
        <f>IF('Объекты по КП'!B917="","",'Объекты по КП'!B917)</f>
        <v/>
      </c>
      <c r="C917" s="5" t="str">
        <f>IF('Объекты по КП'!C917="","",'Объекты по КП'!C917)</f>
        <v/>
      </c>
    </row>
    <row r="918" spans="1:3" x14ac:dyDescent="0.25">
      <c r="A918" t="str">
        <f>IF('Объекты по КП'!A918="","",'Объекты по КП'!A918)</f>
        <v/>
      </c>
      <c r="B918" t="str">
        <f>IF('Объекты по КП'!B918="","",'Объекты по КП'!B918)</f>
        <v/>
      </c>
      <c r="C918" s="5" t="str">
        <f>IF('Объекты по КП'!C918="","",'Объекты по КП'!C918)</f>
        <v/>
      </c>
    </row>
    <row r="919" spans="1:3" x14ac:dyDescent="0.25">
      <c r="A919" t="str">
        <f>IF('Объекты по КП'!A919="","",'Объекты по КП'!A919)</f>
        <v/>
      </c>
      <c r="B919" t="str">
        <f>IF('Объекты по КП'!B919="","",'Объекты по КП'!B919)</f>
        <v/>
      </c>
      <c r="C919" s="5" t="str">
        <f>IF('Объекты по КП'!C919="","",'Объекты по КП'!C919)</f>
        <v/>
      </c>
    </row>
    <row r="920" spans="1:3" x14ac:dyDescent="0.25">
      <c r="A920" t="str">
        <f>IF('Объекты по КП'!A920="","",'Объекты по КП'!A920)</f>
        <v/>
      </c>
      <c r="B920" t="str">
        <f>IF('Объекты по КП'!B920="","",'Объекты по КП'!B920)</f>
        <v/>
      </c>
      <c r="C920" s="5" t="str">
        <f>IF('Объекты по КП'!C920="","",'Объекты по КП'!C920)</f>
        <v/>
      </c>
    </row>
    <row r="921" spans="1:3" x14ac:dyDescent="0.25">
      <c r="A921" t="str">
        <f>IF('Объекты по КП'!A921="","",'Объекты по КП'!A921)</f>
        <v/>
      </c>
      <c r="B921" t="str">
        <f>IF('Объекты по КП'!B921="","",'Объекты по КП'!B921)</f>
        <v/>
      </c>
      <c r="C921" s="5" t="str">
        <f>IF('Объекты по КП'!C921="","",'Объекты по КП'!C921)</f>
        <v/>
      </c>
    </row>
    <row r="922" spans="1:3" x14ac:dyDescent="0.25">
      <c r="A922" t="str">
        <f>IF('Объекты по КП'!A922="","",'Объекты по КП'!A922)</f>
        <v/>
      </c>
      <c r="B922" t="str">
        <f>IF('Объекты по КП'!B922="","",'Объекты по КП'!B922)</f>
        <v/>
      </c>
      <c r="C922" s="5" t="str">
        <f>IF('Объекты по КП'!C922="","",'Объекты по КП'!C922)</f>
        <v/>
      </c>
    </row>
    <row r="923" spans="1:3" x14ac:dyDescent="0.25">
      <c r="A923" t="str">
        <f>IF('Объекты по КП'!A923="","",'Объекты по КП'!A923)</f>
        <v/>
      </c>
      <c r="B923" t="str">
        <f>IF('Объекты по КП'!B923="","",'Объекты по КП'!B923)</f>
        <v/>
      </c>
      <c r="C923" s="5" t="str">
        <f>IF('Объекты по КП'!C923="","",'Объекты по КП'!C923)</f>
        <v/>
      </c>
    </row>
    <row r="924" spans="1:3" x14ac:dyDescent="0.25">
      <c r="A924" t="str">
        <f>IF('Объекты по КП'!A924="","",'Объекты по КП'!A924)</f>
        <v/>
      </c>
      <c r="B924" t="str">
        <f>IF('Объекты по КП'!B924="","",'Объекты по КП'!B924)</f>
        <v/>
      </c>
      <c r="C924" s="5" t="str">
        <f>IF('Объекты по КП'!C924="","",'Объекты по КП'!C924)</f>
        <v/>
      </c>
    </row>
    <row r="925" spans="1:3" x14ac:dyDescent="0.25">
      <c r="A925" t="str">
        <f>IF('Объекты по КП'!A925="","",'Объекты по КП'!A925)</f>
        <v/>
      </c>
      <c r="B925" t="str">
        <f>IF('Объекты по КП'!B925="","",'Объекты по КП'!B925)</f>
        <v/>
      </c>
      <c r="C925" s="5" t="str">
        <f>IF('Объекты по КП'!C925="","",'Объекты по КП'!C925)</f>
        <v/>
      </c>
    </row>
    <row r="926" spans="1:3" x14ac:dyDescent="0.25">
      <c r="A926" t="str">
        <f>IF('Объекты по КП'!A926="","",'Объекты по КП'!A926)</f>
        <v/>
      </c>
      <c r="B926" t="str">
        <f>IF('Объекты по КП'!B926="","",'Объекты по КП'!B926)</f>
        <v/>
      </c>
      <c r="C926" s="5" t="str">
        <f>IF('Объекты по КП'!C926="","",'Объекты по КП'!C926)</f>
        <v/>
      </c>
    </row>
    <row r="927" spans="1:3" x14ac:dyDescent="0.25">
      <c r="A927" t="str">
        <f>IF('Объекты по КП'!A927="","",'Объекты по КП'!A927)</f>
        <v/>
      </c>
      <c r="B927" t="str">
        <f>IF('Объекты по КП'!B927="","",'Объекты по КП'!B927)</f>
        <v/>
      </c>
      <c r="C927" s="5" t="str">
        <f>IF('Объекты по КП'!C927="","",'Объекты по КП'!C927)</f>
        <v/>
      </c>
    </row>
    <row r="928" spans="1:3" x14ac:dyDescent="0.25">
      <c r="A928" t="str">
        <f>IF('Объекты по КП'!A928="","",'Объекты по КП'!A928)</f>
        <v/>
      </c>
      <c r="B928" t="str">
        <f>IF('Объекты по КП'!B928="","",'Объекты по КП'!B928)</f>
        <v/>
      </c>
      <c r="C928" s="5" t="str">
        <f>IF('Объекты по КП'!C928="","",'Объекты по КП'!C928)</f>
        <v/>
      </c>
    </row>
    <row r="929" spans="1:3" x14ac:dyDescent="0.25">
      <c r="A929" t="str">
        <f>IF('Объекты по КП'!A929="","",'Объекты по КП'!A929)</f>
        <v/>
      </c>
      <c r="B929" t="str">
        <f>IF('Объекты по КП'!B929="","",'Объекты по КП'!B929)</f>
        <v/>
      </c>
      <c r="C929" s="5" t="str">
        <f>IF('Объекты по КП'!C929="","",'Объекты по КП'!C929)</f>
        <v/>
      </c>
    </row>
    <row r="930" spans="1:3" x14ac:dyDescent="0.25">
      <c r="A930" t="str">
        <f>IF('Объекты по КП'!A930="","",'Объекты по КП'!A930)</f>
        <v/>
      </c>
      <c r="B930" t="str">
        <f>IF('Объекты по КП'!B930="","",'Объекты по КП'!B930)</f>
        <v/>
      </c>
      <c r="C930" s="5" t="str">
        <f>IF('Объекты по КП'!C930="","",'Объекты по КП'!C930)</f>
        <v/>
      </c>
    </row>
    <row r="931" spans="1:3" x14ac:dyDescent="0.25">
      <c r="A931" t="str">
        <f>IF('Объекты по КП'!A931="","",'Объекты по КП'!A931)</f>
        <v/>
      </c>
      <c r="B931" t="str">
        <f>IF('Объекты по КП'!B931="","",'Объекты по КП'!B931)</f>
        <v/>
      </c>
      <c r="C931" s="5" t="str">
        <f>IF('Объекты по КП'!C931="","",'Объекты по КП'!C931)</f>
        <v/>
      </c>
    </row>
    <row r="932" spans="1:3" x14ac:dyDescent="0.25">
      <c r="A932" t="str">
        <f>IF('Объекты по КП'!A932="","",'Объекты по КП'!A932)</f>
        <v/>
      </c>
      <c r="B932" t="str">
        <f>IF('Объекты по КП'!B932="","",'Объекты по КП'!B932)</f>
        <v/>
      </c>
      <c r="C932" s="5" t="str">
        <f>IF('Объекты по КП'!C932="","",'Объекты по КП'!C932)</f>
        <v/>
      </c>
    </row>
    <row r="933" spans="1:3" x14ac:dyDescent="0.25">
      <c r="A933" t="str">
        <f>IF('Объекты по КП'!A933="","",'Объекты по КП'!A933)</f>
        <v/>
      </c>
      <c r="B933" t="str">
        <f>IF('Объекты по КП'!B933="","",'Объекты по КП'!B933)</f>
        <v/>
      </c>
      <c r="C933" s="5" t="str">
        <f>IF('Объекты по КП'!C933="","",'Объекты по КП'!C933)</f>
        <v/>
      </c>
    </row>
    <row r="934" spans="1:3" x14ac:dyDescent="0.25">
      <c r="A934" t="str">
        <f>IF('Объекты по КП'!A934="","",'Объекты по КП'!A934)</f>
        <v/>
      </c>
      <c r="B934" t="str">
        <f>IF('Объекты по КП'!B934="","",'Объекты по КП'!B934)</f>
        <v/>
      </c>
      <c r="C934" s="5" t="str">
        <f>IF('Объекты по КП'!C934="","",'Объекты по КП'!C934)</f>
        <v/>
      </c>
    </row>
    <row r="935" spans="1:3" x14ac:dyDescent="0.25">
      <c r="A935" t="str">
        <f>IF('Объекты по КП'!A935="","",'Объекты по КП'!A935)</f>
        <v/>
      </c>
      <c r="B935" t="str">
        <f>IF('Объекты по КП'!B935="","",'Объекты по КП'!B935)</f>
        <v/>
      </c>
      <c r="C935" s="5" t="str">
        <f>IF('Объекты по КП'!C935="","",'Объекты по КП'!C935)</f>
        <v/>
      </c>
    </row>
    <row r="936" spans="1:3" x14ac:dyDescent="0.25">
      <c r="A936" t="str">
        <f>IF('Объекты по КП'!A936="","",'Объекты по КП'!A936)</f>
        <v/>
      </c>
      <c r="B936" t="str">
        <f>IF('Объекты по КП'!B936="","",'Объекты по КП'!B936)</f>
        <v/>
      </c>
      <c r="C936" s="5" t="str">
        <f>IF('Объекты по КП'!C936="","",'Объекты по КП'!C936)</f>
        <v/>
      </c>
    </row>
    <row r="937" spans="1:3" x14ac:dyDescent="0.25">
      <c r="A937" t="str">
        <f>IF('Объекты по КП'!A937="","",'Объекты по КП'!A937)</f>
        <v/>
      </c>
      <c r="B937" t="str">
        <f>IF('Объекты по КП'!B937="","",'Объекты по КП'!B937)</f>
        <v/>
      </c>
      <c r="C937" s="5" t="str">
        <f>IF('Объекты по КП'!C937="","",'Объекты по КП'!C937)</f>
        <v/>
      </c>
    </row>
    <row r="938" spans="1:3" x14ac:dyDescent="0.25">
      <c r="A938" t="str">
        <f>IF('Объекты по КП'!A938="","",'Объекты по КП'!A938)</f>
        <v/>
      </c>
      <c r="B938" t="str">
        <f>IF('Объекты по КП'!B938="","",'Объекты по КП'!B938)</f>
        <v/>
      </c>
      <c r="C938" s="5" t="str">
        <f>IF('Объекты по КП'!C938="","",'Объекты по КП'!C938)</f>
        <v/>
      </c>
    </row>
    <row r="939" spans="1:3" x14ac:dyDescent="0.25">
      <c r="A939" t="str">
        <f>IF('Объекты по КП'!A939="","",'Объекты по КП'!A939)</f>
        <v/>
      </c>
      <c r="B939" t="str">
        <f>IF('Объекты по КП'!B939="","",'Объекты по КП'!B939)</f>
        <v/>
      </c>
      <c r="C939" s="5" t="str">
        <f>IF('Объекты по КП'!C939="","",'Объекты по КП'!C939)</f>
        <v/>
      </c>
    </row>
    <row r="940" spans="1:3" x14ac:dyDescent="0.25">
      <c r="A940" t="str">
        <f>IF('Объекты по КП'!A940="","",'Объекты по КП'!A940)</f>
        <v/>
      </c>
      <c r="B940" t="str">
        <f>IF('Объекты по КП'!B940="","",'Объекты по КП'!B940)</f>
        <v/>
      </c>
      <c r="C940" s="5" t="str">
        <f>IF('Объекты по КП'!C940="","",'Объекты по КП'!C940)</f>
        <v/>
      </c>
    </row>
    <row r="941" spans="1:3" x14ac:dyDescent="0.25">
      <c r="A941" t="str">
        <f>IF('Объекты по КП'!A941="","",'Объекты по КП'!A941)</f>
        <v/>
      </c>
      <c r="B941" t="str">
        <f>IF('Объекты по КП'!B941="","",'Объекты по КП'!B941)</f>
        <v/>
      </c>
      <c r="C941" s="5" t="str">
        <f>IF('Объекты по КП'!C941="","",'Объекты по КП'!C941)</f>
        <v/>
      </c>
    </row>
    <row r="942" spans="1:3" x14ac:dyDescent="0.25">
      <c r="A942" t="str">
        <f>IF('Объекты по КП'!A942="","",'Объекты по КП'!A942)</f>
        <v/>
      </c>
      <c r="B942" t="str">
        <f>IF('Объекты по КП'!B942="","",'Объекты по КП'!B942)</f>
        <v/>
      </c>
      <c r="C942" s="5" t="str">
        <f>IF('Объекты по КП'!C942="","",'Объекты по КП'!C942)</f>
        <v/>
      </c>
    </row>
    <row r="943" spans="1:3" x14ac:dyDescent="0.25">
      <c r="A943" t="str">
        <f>IF('Объекты по КП'!A943="","",'Объекты по КП'!A943)</f>
        <v/>
      </c>
      <c r="B943" t="str">
        <f>IF('Объекты по КП'!B943="","",'Объекты по КП'!B943)</f>
        <v/>
      </c>
      <c r="C943" s="5" t="str">
        <f>IF('Объекты по КП'!C943="","",'Объекты по КП'!C943)</f>
        <v/>
      </c>
    </row>
    <row r="944" spans="1:3" x14ac:dyDescent="0.25">
      <c r="A944" t="str">
        <f>IF('Объекты по КП'!A944="","",'Объекты по КП'!A944)</f>
        <v/>
      </c>
      <c r="B944" t="str">
        <f>IF('Объекты по КП'!B944="","",'Объекты по КП'!B944)</f>
        <v/>
      </c>
      <c r="C944" s="5" t="str">
        <f>IF('Объекты по КП'!C944="","",'Объекты по КП'!C944)</f>
        <v/>
      </c>
    </row>
    <row r="945" spans="1:3" x14ac:dyDescent="0.25">
      <c r="A945" t="str">
        <f>IF('Объекты по КП'!A945="","",'Объекты по КП'!A945)</f>
        <v/>
      </c>
      <c r="B945" t="str">
        <f>IF('Объекты по КП'!B945="","",'Объекты по КП'!B945)</f>
        <v/>
      </c>
      <c r="C945" s="5" t="str">
        <f>IF('Объекты по КП'!C945="","",'Объекты по КП'!C945)</f>
        <v/>
      </c>
    </row>
    <row r="946" spans="1:3" x14ac:dyDescent="0.25">
      <c r="A946" t="str">
        <f>IF('Объекты по КП'!A946="","",'Объекты по КП'!A946)</f>
        <v/>
      </c>
      <c r="B946" t="str">
        <f>IF('Объекты по КП'!B946="","",'Объекты по КП'!B946)</f>
        <v/>
      </c>
      <c r="C946" s="5" t="str">
        <f>IF('Объекты по КП'!C946="","",'Объекты по КП'!C946)</f>
        <v/>
      </c>
    </row>
    <row r="947" spans="1:3" x14ac:dyDescent="0.25">
      <c r="A947" t="str">
        <f>IF('Объекты по КП'!A947="","",'Объекты по КП'!A947)</f>
        <v/>
      </c>
      <c r="B947" t="str">
        <f>IF('Объекты по КП'!B947="","",'Объекты по КП'!B947)</f>
        <v/>
      </c>
      <c r="C947" s="5" t="str">
        <f>IF('Объекты по КП'!C947="","",'Объекты по КП'!C947)</f>
        <v/>
      </c>
    </row>
    <row r="948" spans="1:3" x14ac:dyDescent="0.25">
      <c r="A948" t="str">
        <f>IF('Объекты по КП'!A948="","",'Объекты по КП'!A948)</f>
        <v/>
      </c>
      <c r="B948" t="str">
        <f>IF('Объекты по КП'!B948="","",'Объекты по КП'!B948)</f>
        <v/>
      </c>
      <c r="C948" s="5" t="str">
        <f>IF('Объекты по КП'!C948="","",'Объекты по КП'!C948)</f>
        <v/>
      </c>
    </row>
    <row r="949" spans="1:3" x14ac:dyDescent="0.25">
      <c r="A949" t="str">
        <f>IF('Объекты по КП'!A949="","",'Объекты по КП'!A949)</f>
        <v/>
      </c>
      <c r="B949" t="str">
        <f>IF('Объекты по КП'!B949="","",'Объекты по КП'!B949)</f>
        <v/>
      </c>
      <c r="C949" s="5" t="str">
        <f>IF('Объекты по КП'!C949="","",'Объекты по КП'!C949)</f>
        <v/>
      </c>
    </row>
    <row r="950" spans="1:3" x14ac:dyDescent="0.25">
      <c r="A950" t="str">
        <f>IF('Объекты по КП'!A950="","",'Объекты по КП'!A950)</f>
        <v/>
      </c>
      <c r="B950" t="str">
        <f>IF('Объекты по КП'!B950="","",'Объекты по КП'!B950)</f>
        <v/>
      </c>
      <c r="C950" s="5" t="str">
        <f>IF('Объекты по КП'!C950="","",'Объекты по КП'!C950)</f>
        <v/>
      </c>
    </row>
    <row r="951" spans="1:3" x14ac:dyDescent="0.25">
      <c r="A951" t="str">
        <f>IF('Объекты по КП'!A951="","",'Объекты по КП'!A951)</f>
        <v/>
      </c>
      <c r="B951" t="str">
        <f>IF('Объекты по КП'!B951="","",'Объекты по КП'!B951)</f>
        <v/>
      </c>
      <c r="C951" s="5" t="str">
        <f>IF('Объекты по КП'!C951="","",'Объекты по КП'!C951)</f>
        <v/>
      </c>
    </row>
    <row r="952" spans="1:3" x14ac:dyDescent="0.25">
      <c r="A952" t="str">
        <f>IF('Объекты по КП'!A952="","",'Объекты по КП'!A952)</f>
        <v/>
      </c>
      <c r="B952" t="str">
        <f>IF('Объекты по КП'!B952="","",'Объекты по КП'!B952)</f>
        <v/>
      </c>
      <c r="C952" s="5" t="str">
        <f>IF('Объекты по КП'!C952="","",'Объекты по КП'!C952)</f>
        <v/>
      </c>
    </row>
    <row r="953" spans="1:3" x14ac:dyDescent="0.25">
      <c r="A953" t="str">
        <f>IF('Объекты по КП'!A953="","",'Объекты по КП'!A953)</f>
        <v/>
      </c>
      <c r="B953" t="str">
        <f>IF('Объекты по КП'!B953="","",'Объекты по КП'!B953)</f>
        <v/>
      </c>
      <c r="C953" s="5" t="str">
        <f>IF('Объекты по КП'!C953="","",'Объекты по КП'!C953)</f>
        <v/>
      </c>
    </row>
    <row r="954" spans="1:3" x14ac:dyDescent="0.25">
      <c r="A954" t="str">
        <f>IF('Объекты по КП'!A954="","",'Объекты по КП'!A954)</f>
        <v/>
      </c>
      <c r="B954" t="str">
        <f>IF('Объекты по КП'!B954="","",'Объекты по КП'!B954)</f>
        <v/>
      </c>
      <c r="C954" s="5" t="str">
        <f>IF('Объекты по КП'!C954="","",'Объекты по КП'!C954)</f>
        <v/>
      </c>
    </row>
    <row r="955" spans="1:3" x14ac:dyDescent="0.25">
      <c r="A955" t="str">
        <f>IF('Объекты по КП'!A955="","",'Объекты по КП'!A955)</f>
        <v/>
      </c>
      <c r="B955" t="str">
        <f>IF('Объекты по КП'!B955="","",'Объекты по КП'!B955)</f>
        <v/>
      </c>
      <c r="C955" s="5" t="str">
        <f>IF('Объекты по КП'!C955="","",'Объекты по КП'!C955)</f>
        <v/>
      </c>
    </row>
    <row r="956" spans="1:3" x14ac:dyDescent="0.25">
      <c r="A956" t="str">
        <f>IF('Объекты по КП'!A956="","",'Объекты по КП'!A956)</f>
        <v/>
      </c>
      <c r="B956" t="str">
        <f>IF('Объекты по КП'!B956="","",'Объекты по КП'!B956)</f>
        <v/>
      </c>
      <c r="C956" s="5" t="str">
        <f>IF('Объекты по КП'!C956="","",'Объекты по КП'!C956)</f>
        <v/>
      </c>
    </row>
    <row r="957" spans="1:3" x14ac:dyDescent="0.25">
      <c r="A957" t="str">
        <f>IF('Объекты по КП'!A957="","",'Объекты по КП'!A957)</f>
        <v/>
      </c>
      <c r="B957" t="str">
        <f>IF('Объекты по КП'!B957="","",'Объекты по КП'!B957)</f>
        <v/>
      </c>
      <c r="C957" s="5" t="str">
        <f>IF('Объекты по КП'!C957="","",'Объекты по КП'!C957)</f>
        <v/>
      </c>
    </row>
    <row r="958" spans="1:3" x14ac:dyDescent="0.25">
      <c r="A958" t="str">
        <f>IF('Объекты по КП'!A958="","",'Объекты по КП'!A958)</f>
        <v/>
      </c>
      <c r="B958" t="str">
        <f>IF('Объекты по КП'!B958="","",'Объекты по КП'!B958)</f>
        <v/>
      </c>
      <c r="C958" s="5" t="str">
        <f>IF('Объекты по КП'!C958="","",'Объекты по КП'!C958)</f>
        <v/>
      </c>
    </row>
    <row r="959" spans="1:3" x14ac:dyDescent="0.25">
      <c r="A959" t="str">
        <f>IF('Объекты по КП'!A959="","",'Объекты по КП'!A959)</f>
        <v/>
      </c>
      <c r="B959" t="str">
        <f>IF('Объекты по КП'!B959="","",'Объекты по КП'!B959)</f>
        <v/>
      </c>
      <c r="C959" s="5" t="str">
        <f>IF('Объекты по КП'!C959="","",'Объекты по КП'!C959)</f>
        <v/>
      </c>
    </row>
    <row r="960" spans="1:3" x14ac:dyDescent="0.25">
      <c r="A960" t="str">
        <f>IF('Объекты по КП'!A960="","",'Объекты по КП'!A960)</f>
        <v/>
      </c>
      <c r="B960" t="str">
        <f>IF('Объекты по КП'!B960="","",'Объекты по КП'!B960)</f>
        <v/>
      </c>
      <c r="C960" s="5" t="str">
        <f>IF('Объекты по КП'!C960="","",'Объекты по КП'!C960)</f>
        <v/>
      </c>
    </row>
    <row r="961" spans="1:3" x14ac:dyDescent="0.25">
      <c r="A961" t="str">
        <f>IF('Объекты по КП'!A961="","",'Объекты по КП'!A961)</f>
        <v/>
      </c>
      <c r="B961" t="str">
        <f>IF('Объекты по КП'!B961="","",'Объекты по КП'!B961)</f>
        <v/>
      </c>
      <c r="C961" s="5" t="str">
        <f>IF('Объекты по КП'!C961="","",'Объекты по КП'!C961)</f>
        <v/>
      </c>
    </row>
    <row r="962" spans="1:3" x14ac:dyDescent="0.25">
      <c r="A962" t="str">
        <f>IF('Объекты по КП'!A962="","",'Объекты по КП'!A962)</f>
        <v/>
      </c>
      <c r="B962" t="str">
        <f>IF('Объекты по КП'!B962="","",'Объекты по КП'!B962)</f>
        <v/>
      </c>
      <c r="C962" s="5" t="str">
        <f>IF('Объекты по КП'!C962="","",'Объекты по КП'!C962)</f>
        <v/>
      </c>
    </row>
    <row r="963" spans="1:3" x14ac:dyDescent="0.25">
      <c r="A963" t="str">
        <f>IF('Объекты по КП'!A963="","",'Объекты по КП'!A963)</f>
        <v/>
      </c>
      <c r="B963" t="str">
        <f>IF('Объекты по КП'!B963="","",'Объекты по КП'!B963)</f>
        <v/>
      </c>
      <c r="C963" s="5" t="str">
        <f>IF('Объекты по КП'!C963="","",'Объекты по КП'!C963)</f>
        <v/>
      </c>
    </row>
    <row r="964" spans="1:3" x14ac:dyDescent="0.25">
      <c r="A964" t="str">
        <f>IF('Объекты по КП'!A964="","",'Объекты по КП'!A964)</f>
        <v/>
      </c>
      <c r="B964" t="str">
        <f>IF('Объекты по КП'!B964="","",'Объекты по КП'!B964)</f>
        <v/>
      </c>
      <c r="C964" s="5" t="str">
        <f>IF('Объекты по КП'!C964="","",'Объекты по КП'!C964)</f>
        <v/>
      </c>
    </row>
    <row r="965" spans="1:3" x14ac:dyDescent="0.25">
      <c r="A965" t="str">
        <f>IF('Объекты по КП'!A965="","",'Объекты по КП'!A965)</f>
        <v/>
      </c>
      <c r="B965" t="str">
        <f>IF('Объекты по КП'!B965="","",'Объекты по КП'!B965)</f>
        <v/>
      </c>
      <c r="C965" s="5" t="str">
        <f>IF('Объекты по КП'!C965="","",'Объекты по КП'!C965)</f>
        <v/>
      </c>
    </row>
    <row r="966" spans="1:3" x14ac:dyDescent="0.25">
      <c r="A966" t="str">
        <f>IF('Объекты по КП'!A966="","",'Объекты по КП'!A966)</f>
        <v/>
      </c>
      <c r="B966" t="str">
        <f>IF('Объекты по КП'!B966="","",'Объекты по КП'!B966)</f>
        <v/>
      </c>
      <c r="C966" s="5" t="str">
        <f>IF('Объекты по КП'!C966="","",'Объекты по КП'!C966)</f>
        <v/>
      </c>
    </row>
    <row r="967" spans="1:3" x14ac:dyDescent="0.25">
      <c r="A967" t="str">
        <f>IF('Объекты по КП'!A967="","",'Объекты по КП'!A967)</f>
        <v/>
      </c>
      <c r="B967" t="str">
        <f>IF('Объекты по КП'!B967="","",'Объекты по КП'!B967)</f>
        <v/>
      </c>
      <c r="C967" s="5" t="str">
        <f>IF('Объекты по КП'!C967="","",'Объекты по КП'!C967)</f>
        <v/>
      </c>
    </row>
    <row r="968" spans="1:3" x14ac:dyDescent="0.25">
      <c r="A968" t="str">
        <f>IF('Объекты по КП'!A968="","",'Объекты по КП'!A968)</f>
        <v/>
      </c>
      <c r="B968" t="str">
        <f>IF('Объекты по КП'!B968="","",'Объекты по КП'!B968)</f>
        <v/>
      </c>
      <c r="C968" s="5" t="str">
        <f>IF('Объекты по КП'!C968="","",'Объекты по КП'!C968)</f>
        <v/>
      </c>
    </row>
    <row r="969" spans="1:3" x14ac:dyDescent="0.25">
      <c r="A969" t="str">
        <f>IF('Объекты по КП'!A969="","",'Объекты по КП'!A969)</f>
        <v/>
      </c>
      <c r="B969" t="str">
        <f>IF('Объекты по КП'!B969="","",'Объекты по КП'!B969)</f>
        <v/>
      </c>
      <c r="C969" s="5" t="str">
        <f>IF('Объекты по КП'!C969="","",'Объекты по КП'!C969)</f>
        <v/>
      </c>
    </row>
    <row r="970" spans="1:3" x14ac:dyDescent="0.25">
      <c r="A970" t="str">
        <f>IF('Объекты по КП'!A970="","",'Объекты по КП'!A970)</f>
        <v/>
      </c>
      <c r="B970" t="str">
        <f>IF('Объекты по КП'!B970="","",'Объекты по КП'!B970)</f>
        <v/>
      </c>
      <c r="C970" s="5" t="str">
        <f>IF('Объекты по КП'!C970="","",'Объекты по КП'!C970)</f>
        <v/>
      </c>
    </row>
    <row r="971" spans="1:3" x14ac:dyDescent="0.25">
      <c r="A971" t="str">
        <f>IF('Объекты по КП'!A971="","",'Объекты по КП'!A971)</f>
        <v/>
      </c>
      <c r="B971" t="str">
        <f>IF('Объекты по КП'!B971="","",'Объекты по КП'!B971)</f>
        <v/>
      </c>
      <c r="C971" s="5" t="str">
        <f>IF('Объекты по КП'!C971="","",'Объекты по КП'!C971)</f>
        <v/>
      </c>
    </row>
    <row r="972" spans="1:3" x14ac:dyDescent="0.25">
      <c r="A972" t="str">
        <f>IF('Объекты по КП'!A972="","",'Объекты по КП'!A972)</f>
        <v/>
      </c>
      <c r="B972" t="str">
        <f>IF('Объекты по КП'!B972="","",'Объекты по КП'!B972)</f>
        <v/>
      </c>
      <c r="C972" s="5" t="str">
        <f>IF('Объекты по КП'!C972="","",'Объекты по КП'!C972)</f>
        <v/>
      </c>
    </row>
    <row r="973" spans="1:3" x14ac:dyDescent="0.25">
      <c r="A973" t="str">
        <f>IF('Объекты по КП'!A973="","",'Объекты по КП'!A973)</f>
        <v/>
      </c>
      <c r="B973" t="str">
        <f>IF('Объекты по КП'!B973="","",'Объекты по КП'!B973)</f>
        <v/>
      </c>
      <c r="C973" s="5" t="str">
        <f>IF('Объекты по КП'!C973="","",'Объекты по КП'!C973)</f>
        <v/>
      </c>
    </row>
    <row r="974" spans="1:3" x14ac:dyDescent="0.25">
      <c r="A974" t="str">
        <f>IF('Объекты по КП'!A974="","",'Объекты по КП'!A974)</f>
        <v/>
      </c>
      <c r="B974" t="str">
        <f>IF('Объекты по КП'!B974="","",'Объекты по КП'!B974)</f>
        <v/>
      </c>
      <c r="C974" s="5" t="str">
        <f>IF('Объекты по КП'!C974="","",'Объекты по КП'!C974)</f>
        <v/>
      </c>
    </row>
    <row r="975" spans="1:3" x14ac:dyDescent="0.25">
      <c r="A975" t="str">
        <f>IF('Объекты по КП'!A975="","",'Объекты по КП'!A975)</f>
        <v/>
      </c>
      <c r="B975" t="str">
        <f>IF('Объекты по КП'!B975="","",'Объекты по КП'!B975)</f>
        <v/>
      </c>
      <c r="C975" s="5" t="str">
        <f>IF('Объекты по КП'!C975="","",'Объекты по КП'!C975)</f>
        <v/>
      </c>
    </row>
    <row r="976" spans="1:3" x14ac:dyDescent="0.25">
      <c r="A976" t="str">
        <f>IF('Объекты по КП'!A976="","",'Объекты по КП'!A976)</f>
        <v/>
      </c>
      <c r="B976" t="str">
        <f>IF('Объекты по КП'!B976="","",'Объекты по КП'!B976)</f>
        <v/>
      </c>
      <c r="C976" s="5" t="str">
        <f>IF('Объекты по КП'!C976="","",'Объекты по КП'!C976)</f>
        <v/>
      </c>
    </row>
    <row r="977" spans="1:3" x14ac:dyDescent="0.25">
      <c r="A977" t="str">
        <f>IF('Объекты по КП'!A977="","",'Объекты по КП'!A977)</f>
        <v/>
      </c>
      <c r="B977" t="str">
        <f>IF('Объекты по КП'!B977="","",'Объекты по КП'!B977)</f>
        <v/>
      </c>
      <c r="C977" s="5" t="str">
        <f>IF('Объекты по КП'!C977="","",'Объекты по КП'!C977)</f>
        <v/>
      </c>
    </row>
    <row r="978" spans="1:3" x14ac:dyDescent="0.25">
      <c r="A978" t="str">
        <f>IF('Объекты по КП'!A978="","",'Объекты по КП'!A978)</f>
        <v/>
      </c>
      <c r="B978" t="str">
        <f>IF('Объекты по КП'!B978="","",'Объекты по КП'!B978)</f>
        <v/>
      </c>
      <c r="C978" s="5" t="str">
        <f>IF('Объекты по КП'!C978="","",'Объекты по КП'!C978)</f>
        <v/>
      </c>
    </row>
    <row r="979" spans="1:3" x14ac:dyDescent="0.25">
      <c r="A979" t="str">
        <f>IF('Объекты по КП'!A979="","",'Объекты по КП'!A979)</f>
        <v/>
      </c>
      <c r="B979" t="str">
        <f>IF('Объекты по КП'!B979="","",'Объекты по КП'!B979)</f>
        <v/>
      </c>
      <c r="C979" s="5" t="str">
        <f>IF('Объекты по КП'!C979="","",'Объекты по КП'!C979)</f>
        <v/>
      </c>
    </row>
    <row r="980" spans="1:3" x14ac:dyDescent="0.25">
      <c r="A980" t="str">
        <f>IF('Объекты по КП'!A980="","",'Объекты по КП'!A980)</f>
        <v/>
      </c>
      <c r="B980" t="str">
        <f>IF('Объекты по КП'!B980="","",'Объекты по КП'!B980)</f>
        <v/>
      </c>
      <c r="C980" s="5" t="str">
        <f>IF('Объекты по КП'!C980="","",'Объекты по КП'!C980)</f>
        <v/>
      </c>
    </row>
    <row r="981" spans="1:3" x14ac:dyDescent="0.25">
      <c r="A981" t="str">
        <f>IF('Объекты по КП'!A981="","",'Объекты по КП'!A981)</f>
        <v/>
      </c>
      <c r="B981" t="str">
        <f>IF('Объекты по КП'!B981="","",'Объекты по КП'!B981)</f>
        <v/>
      </c>
      <c r="C981" s="5" t="str">
        <f>IF('Объекты по КП'!C981="","",'Объекты по КП'!C981)</f>
        <v/>
      </c>
    </row>
    <row r="982" spans="1:3" x14ac:dyDescent="0.25">
      <c r="A982" t="str">
        <f>IF('Объекты по КП'!A982="","",'Объекты по КП'!A982)</f>
        <v/>
      </c>
      <c r="B982" t="str">
        <f>IF('Объекты по КП'!B982="","",'Объекты по КП'!B982)</f>
        <v/>
      </c>
      <c r="C982" s="5" t="str">
        <f>IF('Объекты по КП'!C982="","",'Объекты по КП'!C982)</f>
        <v/>
      </c>
    </row>
    <row r="983" spans="1:3" x14ac:dyDescent="0.25">
      <c r="A983" t="str">
        <f>IF('Объекты по КП'!A983="","",'Объекты по КП'!A983)</f>
        <v/>
      </c>
      <c r="B983" t="str">
        <f>IF('Объекты по КП'!B983="","",'Объекты по КП'!B983)</f>
        <v/>
      </c>
      <c r="C983" s="5" t="str">
        <f>IF('Объекты по КП'!C983="","",'Объекты по КП'!C983)</f>
        <v/>
      </c>
    </row>
    <row r="984" spans="1:3" x14ac:dyDescent="0.25">
      <c r="A984" t="str">
        <f>IF('Объекты по КП'!A984="","",'Объекты по КП'!A984)</f>
        <v/>
      </c>
      <c r="B984" t="str">
        <f>IF('Объекты по КП'!B984="","",'Объекты по КП'!B984)</f>
        <v/>
      </c>
      <c r="C984" s="5" t="str">
        <f>IF('Объекты по КП'!C984="","",'Объекты по КП'!C984)</f>
        <v/>
      </c>
    </row>
    <row r="985" spans="1:3" x14ac:dyDescent="0.25">
      <c r="A985" t="str">
        <f>IF('Объекты по КП'!A985="","",'Объекты по КП'!A985)</f>
        <v/>
      </c>
      <c r="B985" t="str">
        <f>IF('Объекты по КП'!B985="","",'Объекты по КП'!B985)</f>
        <v/>
      </c>
      <c r="C985" s="5" t="str">
        <f>IF('Объекты по КП'!C985="","",'Объекты по КП'!C985)</f>
        <v/>
      </c>
    </row>
    <row r="986" spans="1:3" x14ac:dyDescent="0.25">
      <c r="A986" t="str">
        <f>IF('Объекты по КП'!A986="","",'Объекты по КП'!A986)</f>
        <v/>
      </c>
      <c r="B986" t="str">
        <f>IF('Объекты по КП'!B986="","",'Объекты по КП'!B986)</f>
        <v/>
      </c>
      <c r="C986" s="5" t="str">
        <f>IF('Объекты по КП'!C986="","",'Объекты по КП'!C986)</f>
        <v/>
      </c>
    </row>
    <row r="987" spans="1:3" x14ac:dyDescent="0.25">
      <c r="A987" t="str">
        <f>IF('Объекты по КП'!A987="","",'Объекты по КП'!A987)</f>
        <v/>
      </c>
      <c r="B987" t="str">
        <f>IF('Объекты по КП'!B987="","",'Объекты по КП'!B987)</f>
        <v/>
      </c>
      <c r="C987" s="5" t="str">
        <f>IF('Объекты по КП'!C987="","",'Объекты по КП'!C987)</f>
        <v/>
      </c>
    </row>
    <row r="988" spans="1:3" x14ac:dyDescent="0.25">
      <c r="A988" t="str">
        <f>IF('Объекты по КП'!A988="","",'Объекты по КП'!A988)</f>
        <v/>
      </c>
      <c r="B988" t="str">
        <f>IF('Объекты по КП'!B988="","",'Объекты по КП'!B988)</f>
        <v/>
      </c>
      <c r="C988" s="5" t="str">
        <f>IF('Объекты по КП'!C988="","",'Объекты по КП'!C988)</f>
        <v/>
      </c>
    </row>
    <row r="989" spans="1:3" x14ac:dyDescent="0.25">
      <c r="A989" t="str">
        <f>IF('Объекты по КП'!A989="","",'Объекты по КП'!A989)</f>
        <v/>
      </c>
      <c r="B989" t="str">
        <f>IF('Объекты по КП'!B989="","",'Объекты по КП'!B989)</f>
        <v/>
      </c>
      <c r="C989" s="5" t="str">
        <f>IF('Объекты по КП'!C989="","",'Объекты по КП'!C989)</f>
        <v/>
      </c>
    </row>
    <row r="990" spans="1:3" x14ac:dyDescent="0.25">
      <c r="A990" t="str">
        <f>IF('Объекты по КП'!A990="","",'Объекты по КП'!A990)</f>
        <v/>
      </c>
      <c r="B990" t="str">
        <f>IF('Объекты по КП'!B990="","",'Объекты по КП'!B990)</f>
        <v/>
      </c>
      <c r="C990" s="5" t="str">
        <f>IF('Объекты по КП'!C990="","",'Объекты по КП'!C990)</f>
        <v/>
      </c>
    </row>
    <row r="991" spans="1:3" x14ac:dyDescent="0.25">
      <c r="A991" t="str">
        <f>IF('Объекты по КП'!A991="","",'Объекты по КП'!A991)</f>
        <v/>
      </c>
      <c r="B991" t="str">
        <f>IF('Объекты по КП'!B991="","",'Объекты по КП'!B991)</f>
        <v/>
      </c>
      <c r="C991" s="5" t="str">
        <f>IF('Объекты по КП'!C991="","",'Объекты по КП'!C991)</f>
        <v/>
      </c>
    </row>
    <row r="992" spans="1:3" x14ac:dyDescent="0.25">
      <c r="A992" t="str">
        <f>IF('Объекты по КП'!A992="","",'Объекты по КП'!A992)</f>
        <v/>
      </c>
      <c r="B992" t="str">
        <f>IF('Объекты по КП'!B992="","",'Объекты по КП'!B992)</f>
        <v/>
      </c>
      <c r="C992" s="5" t="str">
        <f>IF('Объекты по КП'!C992="","",'Объекты по КП'!C992)</f>
        <v/>
      </c>
    </row>
    <row r="993" spans="1:3" x14ac:dyDescent="0.25">
      <c r="A993" t="str">
        <f>IF('Объекты по КП'!A993="","",'Объекты по КП'!A993)</f>
        <v/>
      </c>
      <c r="B993" t="str">
        <f>IF('Объекты по КП'!B993="","",'Объекты по КП'!B993)</f>
        <v/>
      </c>
      <c r="C993" s="5" t="str">
        <f>IF('Объекты по КП'!C993="","",'Объекты по КП'!C993)</f>
        <v/>
      </c>
    </row>
    <row r="994" spans="1:3" x14ac:dyDescent="0.25">
      <c r="A994" t="str">
        <f>IF('Объекты по КП'!A994="","",'Объекты по КП'!A994)</f>
        <v/>
      </c>
      <c r="B994" t="str">
        <f>IF('Объекты по КП'!B994="","",'Объекты по КП'!B994)</f>
        <v/>
      </c>
      <c r="C994" s="5" t="str">
        <f>IF('Объекты по КП'!C994="","",'Объекты по КП'!C994)</f>
        <v/>
      </c>
    </row>
    <row r="995" spans="1:3" x14ac:dyDescent="0.25">
      <c r="A995" t="str">
        <f>IF('Объекты по КП'!A995="","",'Объекты по КП'!A995)</f>
        <v/>
      </c>
      <c r="B995" t="str">
        <f>IF('Объекты по КП'!B995="","",'Объекты по КП'!B995)</f>
        <v/>
      </c>
      <c r="C995" s="5" t="str">
        <f>IF('Объекты по КП'!C995="","",'Объекты по КП'!C995)</f>
        <v/>
      </c>
    </row>
    <row r="996" spans="1:3" x14ac:dyDescent="0.25">
      <c r="A996" t="str">
        <f>IF('Объекты по КП'!A996="","",'Объекты по КП'!A996)</f>
        <v/>
      </c>
      <c r="B996" t="str">
        <f>IF('Объекты по КП'!B996="","",'Объекты по КП'!B996)</f>
        <v/>
      </c>
      <c r="C996" s="5" t="str">
        <f>IF('Объекты по КП'!C996="","",'Объекты по КП'!C996)</f>
        <v/>
      </c>
    </row>
    <row r="997" spans="1:3" x14ac:dyDescent="0.25">
      <c r="A997" t="str">
        <f>IF('Объекты по КП'!A997="","",'Объекты по КП'!A997)</f>
        <v/>
      </c>
      <c r="B997" t="str">
        <f>IF('Объекты по КП'!B997="","",'Объекты по КП'!B997)</f>
        <v/>
      </c>
      <c r="C997" s="5" t="str">
        <f>IF('Объекты по КП'!C997="","",'Объекты по КП'!C997)</f>
        <v/>
      </c>
    </row>
    <row r="998" spans="1:3" x14ac:dyDescent="0.25">
      <c r="A998" t="str">
        <f>IF('Объекты по КП'!A998="","",'Объекты по КП'!A998)</f>
        <v/>
      </c>
      <c r="B998" t="str">
        <f>IF('Объекты по КП'!B998="","",'Объекты по КП'!B998)</f>
        <v/>
      </c>
      <c r="C998" s="5" t="str">
        <f>IF('Объекты по КП'!C998="","",'Объекты по КП'!C998)</f>
        <v/>
      </c>
    </row>
    <row r="999" spans="1:3" x14ac:dyDescent="0.25">
      <c r="A999" t="str">
        <f>IF('Объекты по КП'!A999="","",'Объекты по КП'!A999)</f>
        <v/>
      </c>
      <c r="B999" t="str">
        <f>IF('Объекты по КП'!B999="","",'Объекты по КП'!B999)</f>
        <v/>
      </c>
      <c r="C999" s="5" t="str">
        <f>IF('Объекты по КП'!C999="","",'Объекты по КП'!C999)</f>
        <v/>
      </c>
    </row>
    <row r="1000" spans="1:3" x14ac:dyDescent="0.25">
      <c r="A1000" t="str">
        <f>IF('Объекты по КП'!A1000="","",'Объекты по КП'!A1000)</f>
        <v/>
      </c>
      <c r="B1000" t="str">
        <f>IF('Объекты по КП'!B1000="","",'Объекты по КП'!B1000)</f>
        <v/>
      </c>
      <c r="C1000" s="5" t="str">
        <f>IF('Объекты по КП'!C1000="","",'Объекты по КП'!C1000)</f>
        <v/>
      </c>
    </row>
    <row r="1001" spans="1:3" x14ac:dyDescent="0.25">
      <c r="A1001" t="str">
        <f>IF('Объекты по КП'!A1001="","",'Объекты по КП'!A1001)</f>
        <v/>
      </c>
      <c r="B1001" t="str">
        <f>IF('Объекты по КП'!B1001="","",'Объекты по КП'!B1001)</f>
        <v/>
      </c>
      <c r="C1001" s="5" t="str">
        <f>IF('Объекты по КП'!C1001="","",'Объекты по КП'!C1001)</f>
        <v/>
      </c>
    </row>
    <row r="1002" spans="1:3" x14ac:dyDescent="0.25">
      <c r="A1002" t="str">
        <f>IF('Объекты по КП'!A1002="","",'Объекты по КП'!A1002)</f>
        <v/>
      </c>
      <c r="B1002" t="str">
        <f>IF('Объекты по КП'!B1002="","",'Объекты по КП'!B1002)</f>
        <v/>
      </c>
      <c r="C1002" s="5" t="str">
        <f>IF('Объекты по КП'!C1002="","",'Объекты по КП'!C1002)</f>
        <v/>
      </c>
    </row>
    <row r="1003" spans="1:3" x14ac:dyDescent="0.25">
      <c r="A1003" t="str">
        <f>IF('Объекты по КП'!A1003="","",'Объекты по КП'!A1003)</f>
        <v/>
      </c>
      <c r="B1003" t="str">
        <f>IF('Объекты по КП'!B1003="","",'Объекты по КП'!B1003)</f>
        <v/>
      </c>
      <c r="C1003" s="5" t="str">
        <f>IF('Объекты по КП'!C1003="","",'Объекты по КП'!C1003)</f>
        <v/>
      </c>
    </row>
    <row r="1004" spans="1:3" x14ac:dyDescent="0.25">
      <c r="A1004" t="str">
        <f>IF('Объекты по КП'!A1004="","",'Объекты по КП'!A1004)</f>
        <v/>
      </c>
      <c r="B1004" t="str">
        <f>IF('Объекты по КП'!B1004="","",'Объекты по КП'!B1004)</f>
        <v/>
      </c>
      <c r="C1004" s="5" t="str">
        <f>IF('Объекты по КП'!C1004="","",'Объекты по КП'!C1004)</f>
        <v/>
      </c>
    </row>
    <row r="1005" spans="1:3" x14ac:dyDescent="0.25">
      <c r="A1005" t="str">
        <f>IF('Объекты по КП'!A1005="","",'Объекты по КП'!A1005)</f>
        <v/>
      </c>
      <c r="B1005" t="str">
        <f>IF('Объекты по КП'!B1005="","",'Объекты по КП'!B1005)</f>
        <v/>
      </c>
      <c r="C1005" s="5" t="str">
        <f>IF('Объекты по КП'!C1005="","",'Объекты по КП'!C1005)</f>
        <v/>
      </c>
    </row>
    <row r="1006" spans="1:3" x14ac:dyDescent="0.25">
      <c r="A1006" t="str">
        <f>IF('Объекты по КП'!A1006="","",'Объекты по КП'!A1006)</f>
        <v/>
      </c>
      <c r="B1006" t="str">
        <f>IF('Объекты по КП'!B1006="","",'Объекты по КП'!B1006)</f>
        <v/>
      </c>
      <c r="C1006" s="5" t="str">
        <f>IF('Объекты по КП'!C1006="","",'Объекты по КП'!C1006)</f>
        <v/>
      </c>
    </row>
    <row r="1007" spans="1:3" x14ac:dyDescent="0.25">
      <c r="A1007" t="str">
        <f>IF('Объекты по КП'!A1007="","",'Объекты по КП'!A1007)</f>
        <v/>
      </c>
      <c r="B1007" t="str">
        <f>IF('Объекты по КП'!B1007="","",'Объекты по КП'!B1007)</f>
        <v/>
      </c>
      <c r="C1007" s="5" t="str">
        <f>IF('Объекты по КП'!C1007="","",'Объекты по КП'!C1007)</f>
        <v/>
      </c>
    </row>
    <row r="1008" spans="1:3" x14ac:dyDescent="0.25">
      <c r="A1008" t="str">
        <f>IF('Объекты по КП'!A1008="","",'Объекты по КП'!A1008)</f>
        <v/>
      </c>
      <c r="B1008" t="str">
        <f>IF('Объекты по КП'!B1008="","",'Объекты по КП'!B1008)</f>
        <v/>
      </c>
      <c r="C1008" s="5" t="str">
        <f>IF('Объекты по КП'!C1008="","",'Объекты по КП'!C1008)</f>
        <v/>
      </c>
    </row>
    <row r="1009" spans="1:3" x14ac:dyDescent="0.25">
      <c r="A1009" t="str">
        <f>IF('Объекты по КП'!A1009="","",'Объекты по КП'!A1009)</f>
        <v/>
      </c>
      <c r="B1009" t="str">
        <f>IF('Объекты по КП'!B1009="","",'Объекты по КП'!B1009)</f>
        <v/>
      </c>
      <c r="C1009" s="5" t="str">
        <f>IF('Объекты по КП'!C1009="","",'Объекты по КП'!C1009)</f>
        <v/>
      </c>
    </row>
    <row r="1010" spans="1:3" x14ac:dyDescent="0.25">
      <c r="A1010" t="str">
        <f>IF('Объекты по КП'!A1010="","",'Объекты по КП'!A1010)</f>
        <v/>
      </c>
      <c r="B1010" t="str">
        <f>IF('Объекты по КП'!B1010="","",'Объекты по КП'!B1010)</f>
        <v/>
      </c>
      <c r="C1010" s="5" t="str">
        <f>IF('Объекты по КП'!C1010="","",'Объекты по КП'!C1010)</f>
        <v/>
      </c>
    </row>
    <row r="1011" spans="1:3" x14ac:dyDescent="0.25">
      <c r="A1011" t="str">
        <f>IF('Объекты по КП'!A1011="","",'Объекты по КП'!A1011)</f>
        <v/>
      </c>
      <c r="B1011" t="str">
        <f>IF('Объекты по КП'!B1011="","",'Объекты по КП'!B1011)</f>
        <v/>
      </c>
      <c r="C1011" s="5" t="str">
        <f>IF('Объекты по КП'!C1011="","",'Объекты по КП'!C1011)</f>
        <v/>
      </c>
    </row>
    <row r="1012" spans="1:3" x14ac:dyDescent="0.25">
      <c r="A1012" t="str">
        <f>IF('Объекты по КП'!A1012="","",'Объекты по КП'!A1012)</f>
        <v/>
      </c>
      <c r="B1012" t="str">
        <f>IF('Объекты по КП'!B1012="","",'Объекты по КП'!B1012)</f>
        <v/>
      </c>
      <c r="C1012" s="5" t="str">
        <f>IF('Объекты по КП'!C1012="","",'Объекты по КП'!C1012)</f>
        <v/>
      </c>
    </row>
    <row r="1013" spans="1:3" x14ac:dyDescent="0.25">
      <c r="A1013" t="str">
        <f>IF('Объекты по КП'!A1013="","",'Объекты по КП'!A1013)</f>
        <v/>
      </c>
      <c r="B1013" t="str">
        <f>IF('Объекты по КП'!B1013="","",'Объекты по КП'!B1013)</f>
        <v/>
      </c>
      <c r="C1013" s="5" t="str">
        <f>IF('Объекты по КП'!C1013="","",'Объекты по КП'!C1013)</f>
        <v/>
      </c>
    </row>
    <row r="1014" spans="1:3" x14ac:dyDescent="0.25">
      <c r="A1014" t="str">
        <f>IF('Объекты по КП'!A1014="","",'Объекты по КП'!A1014)</f>
        <v/>
      </c>
      <c r="B1014" t="str">
        <f>IF('Объекты по КП'!B1014="","",'Объекты по КП'!B1014)</f>
        <v/>
      </c>
      <c r="C1014" s="5" t="str">
        <f>IF('Объекты по КП'!C1014="","",'Объекты по КП'!C1014)</f>
        <v/>
      </c>
    </row>
    <row r="1015" spans="1:3" x14ac:dyDescent="0.25">
      <c r="A1015" t="str">
        <f>IF('Объекты по КП'!A1015="","",'Объекты по КП'!A1015)</f>
        <v/>
      </c>
      <c r="B1015" t="str">
        <f>IF('Объекты по КП'!B1015="","",'Объекты по КП'!B1015)</f>
        <v/>
      </c>
      <c r="C1015" s="5" t="str">
        <f>IF('Объекты по КП'!C1015="","",'Объекты по КП'!C1015)</f>
        <v/>
      </c>
    </row>
    <row r="1016" spans="1:3" x14ac:dyDescent="0.25">
      <c r="A1016" t="str">
        <f>IF('Объекты по КП'!A1016="","",'Объекты по КП'!A1016)</f>
        <v/>
      </c>
      <c r="B1016" t="str">
        <f>IF('Объекты по КП'!B1016="","",'Объекты по КП'!B1016)</f>
        <v/>
      </c>
      <c r="C1016" s="5" t="str">
        <f>IF('Объекты по КП'!C1016="","",'Объекты по КП'!C1016)</f>
        <v/>
      </c>
    </row>
    <row r="1017" spans="1:3" x14ac:dyDescent="0.25">
      <c r="A1017" t="str">
        <f>IF('Объекты по КП'!A1017="","",'Объекты по КП'!A1017)</f>
        <v/>
      </c>
      <c r="B1017" t="str">
        <f>IF('Объекты по КП'!B1017="","",'Объекты по КП'!B1017)</f>
        <v/>
      </c>
      <c r="C1017" s="5" t="str">
        <f>IF('Объекты по КП'!C1017="","",'Объекты по КП'!C1017)</f>
        <v/>
      </c>
    </row>
    <row r="1018" spans="1:3" x14ac:dyDescent="0.25">
      <c r="A1018" t="str">
        <f>IF('Объекты по КП'!A1018="","",'Объекты по КП'!A1018)</f>
        <v/>
      </c>
      <c r="B1018" t="str">
        <f>IF('Объекты по КП'!B1018="","",'Объекты по КП'!B1018)</f>
        <v/>
      </c>
      <c r="C1018" s="5" t="str">
        <f>IF('Объекты по КП'!C1018="","",'Объекты по КП'!C1018)</f>
        <v/>
      </c>
    </row>
    <row r="1019" spans="1:3" x14ac:dyDescent="0.25">
      <c r="A1019" t="str">
        <f>IF('Объекты по КП'!A1019="","",'Объекты по КП'!A1019)</f>
        <v/>
      </c>
      <c r="B1019" t="str">
        <f>IF('Объекты по КП'!B1019="","",'Объекты по КП'!B1019)</f>
        <v/>
      </c>
      <c r="C1019" s="5" t="str">
        <f>IF('Объекты по КП'!C1019="","",'Объекты по КП'!C1019)</f>
        <v/>
      </c>
    </row>
    <row r="1020" spans="1:3" x14ac:dyDescent="0.25">
      <c r="A1020" t="str">
        <f>IF('Объекты по КП'!A1020="","",'Объекты по КП'!A1020)</f>
        <v/>
      </c>
      <c r="B1020" t="str">
        <f>IF('Объекты по КП'!B1020="","",'Объекты по КП'!B1020)</f>
        <v/>
      </c>
      <c r="C1020" s="5" t="str">
        <f>IF('Объекты по КП'!C1020="","",'Объекты по КП'!C1020)</f>
        <v/>
      </c>
    </row>
    <row r="1021" spans="1:3" x14ac:dyDescent="0.25">
      <c r="A1021" t="str">
        <f>IF('Объекты по КП'!A1021="","",'Объекты по КП'!A1021)</f>
        <v/>
      </c>
      <c r="B1021" t="str">
        <f>IF('Объекты по КП'!B1021="","",'Объекты по КП'!B1021)</f>
        <v/>
      </c>
      <c r="C1021" s="5" t="str">
        <f>IF('Объекты по КП'!C1021="","",'Объекты по КП'!C1021)</f>
        <v/>
      </c>
    </row>
    <row r="1022" spans="1:3" x14ac:dyDescent="0.25">
      <c r="A1022" t="str">
        <f>IF('Объекты по КП'!A1022="","",'Объекты по КП'!A1022)</f>
        <v/>
      </c>
      <c r="B1022" t="str">
        <f>IF('Объекты по КП'!B1022="","",'Объекты по КП'!B1022)</f>
        <v/>
      </c>
      <c r="C1022" s="5" t="str">
        <f>IF('Объекты по КП'!C1022="","",'Объекты по КП'!C1022)</f>
        <v/>
      </c>
    </row>
    <row r="1023" spans="1:3" x14ac:dyDescent="0.25">
      <c r="A1023" t="str">
        <f>IF('Объекты по КП'!A1023="","",'Объекты по КП'!A1023)</f>
        <v/>
      </c>
      <c r="B1023" t="str">
        <f>IF('Объекты по КП'!B1023="","",'Объекты по КП'!B1023)</f>
        <v/>
      </c>
      <c r="C1023" s="5" t="str">
        <f>IF('Объекты по КП'!C1023="","",'Объекты по КП'!C1023)</f>
        <v/>
      </c>
    </row>
    <row r="1024" spans="1:3" x14ac:dyDescent="0.25">
      <c r="A1024" t="str">
        <f>IF('Объекты по КП'!A1024="","",'Объекты по КП'!A1024)</f>
        <v/>
      </c>
      <c r="B1024" t="str">
        <f>IF('Объекты по КП'!B1024="","",'Объекты по КП'!B1024)</f>
        <v/>
      </c>
      <c r="C1024" s="5" t="str">
        <f>IF('Объекты по КП'!C1024="","",'Объекты по КП'!C1024)</f>
        <v/>
      </c>
    </row>
    <row r="1025" spans="1:3" x14ac:dyDescent="0.25">
      <c r="A1025" t="str">
        <f>IF('Объекты по КП'!A1025="","",'Объекты по КП'!A1025)</f>
        <v/>
      </c>
      <c r="B1025" t="str">
        <f>IF('Объекты по КП'!B1025="","",'Объекты по КП'!B1025)</f>
        <v/>
      </c>
      <c r="C1025" s="5" t="str">
        <f>IF('Объекты по КП'!C1025="","",'Объекты по КП'!C1025)</f>
        <v/>
      </c>
    </row>
    <row r="1026" spans="1:3" x14ac:dyDescent="0.25">
      <c r="A1026" t="str">
        <f>IF('Объекты по КП'!A1026="","",'Объекты по КП'!A1026)</f>
        <v/>
      </c>
      <c r="B1026" t="str">
        <f>IF('Объекты по КП'!B1026="","",'Объекты по КП'!B1026)</f>
        <v/>
      </c>
      <c r="C1026" s="5" t="str">
        <f>IF('Объекты по КП'!C1026="","",'Объекты по КП'!C1026)</f>
        <v/>
      </c>
    </row>
    <row r="1027" spans="1:3" x14ac:dyDescent="0.25">
      <c r="A1027" t="str">
        <f>IF('Объекты по КП'!A1027="","",'Объекты по КП'!A1027)</f>
        <v/>
      </c>
      <c r="B1027" t="str">
        <f>IF('Объекты по КП'!B1027="","",'Объекты по КП'!B1027)</f>
        <v/>
      </c>
      <c r="C1027" s="5" t="str">
        <f>IF('Объекты по КП'!C1027="","",'Объекты по КП'!C1027)</f>
        <v/>
      </c>
    </row>
    <row r="1028" spans="1:3" x14ac:dyDescent="0.25">
      <c r="A1028" t="str">
        <f>IF('Объекты по КП'!A1028="","",'Объекты по КП'!A1028)</f>
        <v/>
      </c>
      <c r="B1028" t="str">
        <f>IF('Объекты по КП'!B1028="","",'Объекты по КП'!B1028)</f>
        <v/>
      </c>
      <c r="C1028" s="5" t="str">
        <f>IF('Объекты по КП'!C1028="","",'Объекты по КП'!C1028)</f>
        <v/>
      </c>
    </row>
    <row r="1029" spans="1:3" x14ac:dyDescent="0.25">
      <c r="A1029" t="str">
        <f>IF('Объекты по КП'!A1029="","",'Объекты по КП'!A1029)</f>
        <v/>
      </c>
      <c r="B1029" t="str">
        <f>IF('Объекты по КП'!B1029="","",'Объекты по КП'!B1029)</f>
        <v/>
      </c>
      <c r="C1029" s="5" t="str">
        <f>IF('Объекты по КП'!C1029="","",'Объекты по КП'!C1029)</f>
        <v/>
      </c>
    </row>
    <row r="1030" spans="1:3" x14ac:dyDescent="0.25">
      <c r="A1030" t="str">
        <f>IF('Объекты по КП'!A1030="","",'Объекты по КП'!A1030)</f>
        <v/>
      </c>
      <c r="B1030" t="str">
        <f>IF('Объекты по КП'!B1030="","",'Объекты по КП'!B1030)</f>
        <v/>
      </c>
      <c r="C1030" s="5" t="str">
        <f>IF('Объекты по КП'!C1030="","",'Объекты по КП'!C1030)</f>
        <v/>
      </c>
    </row>
    <row r="1031" spans="1:3" x14ac:dyDescent="0.25">
      <c r="A1031" t="str">
        <f>IF('Объекты по КП'!A1031="","",'Объекты по КП'!A1031)</f>
        <v/>
      </c>
      <c r="B1031" t="str">
        <f>IF('Объекты по КП'!B1031="","",'Объекты по КП'!B1031)</f>
        <v/>
      </c>
      <c r="C1031" s="5" t="str">
        <f>IF('Объекты по КП'!C1031="","",'Объекты по КП'!C1031)</f>
        <v/>
      </c>
    </row>
    <row r="1032" spans="1:3" x14ac:dyDescent="0.25">
      <c r="A1032" t="str">
        <f>IF('Объекты по КП'!A1032="","",'Объекты по КП'!A1032)</f>
        <v/>
      </c>
      <c r="B1032" t="str">
        <f>IF('Объекты по КП'!B1032="","",'Объекты по КП'!B1032)</f>
        <v/>
      </c>
      <c r="C1032" s="5" t="str">
        <f>IF('Объекты по КП'!C1032="","",'Объекты по КП'!C1032)</f>
        <v/>
      </c>
    </row>
    <row r="1033" spans="1:3" x14ac:dyDescent="0.25">
      <c r="A1033" t="str">
        <f>IF('Объекты по КП'!A1033="","",'Объекты по КП'!A1033)</f>
        <v/>
      </c>
      <c r="B1033" t="str">
        <f>IF('Объекты по КП'!B1033="","",'Объекты по КП'!B1033)</f>
        <v/>
      </c>
      <c r="C1033" s="5" t="str">
        <f>IF('Объекты по КП'!C1033="","",'Объекты по КП'!C1033)</f>
        <v/>
      </c>
    </row>
    <row r="1034" spans="1:3" x14ac:dyDescent="0.25">
      <c r="A1034" t="str">
        <f>IF('Объекты по КП'!A1034="","",'Объекты по КП'!A1034)</f>
        <v/>
      </c>
      <c r="B1034" t="str">
        <f>IF('Объекты по КП'!B1034="","",'Объекты по КП'!B1034)</f>
        <v/>
      </c>
      <c r="C1034" s="5" t="str">
        <f>IF('Объекты по КП'!C1034="","",'Объекты по КП'!C1034)</f>
        <v/>
      </c>
    </row>
    <row r="1035" spans="1:3" x14ac:dyDescent="0.25">
      <c r="A1035" t="str">
        <f>IF('Объекты по КП'!A1035="","",'Объекты по КП'!A1035)</f>
        <v/>
      </c>
      <c r="B1035" t="str">
        <f>IF('Объекты по КП'!B1035="","",'Объекты по КП'!B1035)</f>
        <v/>
      </c>
      <c r="C1035" s="5" t="str">
        <f>IF('Объекты по КП'!C1035="","",'Объекты по КП'!C1035)</f>
        <v/>
      </c>
    </row>
    <row r="1036" spans="1:3" x14ac:dyDescent="0.25">
      <c r="A1036" t="str">
        <f>IF('Объекты по КП'!A1036="","",'Объекты по КП'!A1036)</f>
        <v/>
      </c>
      <c r="B1036" t="str">
        <f>IF('Объекты по КП'!B1036="","",'Объекты по КП'!B1036)</f>
        <v/>
      </c>
      <c r="C1036" s="5" t="str">
        <f>IF('Объекты по КП'!C1036="","",'Объекты по КП'!C1036)</f>
        <v/>
      </c>
    </row>
    <row r="1037" spans="1:3" x14ac:dyDescent="0.25">
      <c r="A1037" t="str">
        <f>IF('Объекты по КП'!A1037="","",'Объекты по КП'!A1037)</f>
        <v/>
      </c>
      <c r="B1037" t="str">
        <f>IF('Объекты по КП'!B1037="","",'Объекты по КП'!B1037)</f>
        <v/>
      </c>
      <c r="C1037" s="5" t="str">
        <f>IF('Объекты по КП'!C1037="","",'Объекты по КП'!C1037)</f>
        <v/>
      </c>
    </row>
    <row r="1038" spans="1:3" x14ac:dyDescent="0.25">
      <c r="A1038" t="str">
        <f>IF('Объекты по КП'!A1038="","",'Объекты по КП'!A1038)</f>
        <v/>
      </c>
      <c r="B1038" t="str">
        <f>IF('Объекты по КП'!B1038="","",'Объекты по КП'!B1038)</f>
        <v/>
      </c>
      <c r="C1038" s="5" t="str">
        <f>IF('Объекты по КП'!C1038="","",'Объекты по КП'!C1038)</f>
        <v/>
      </c>
    </row>
    <row r="1039" spans="1:3" x14ac:dyDescent="0.25">
      <c r="A1039" t="str">
        <f>IF('Объекты по КП'!A1039="","",'Объекты по КП'!A1039)</f>
        <v/>
      </c>
      <c r="B1039" t="str">
        <f>IF('Объекты по КП'!B1039="","",'Объекты по КП'!B1039)</f>
        <v/>
      </c>
      <c r="C1039" s="5" t="str">
        <f>IF('Объекты по КП'!C1039="","",'Объекты по КП'!C1039)</f>
        <v/>
      </c>
    </row>
    <row r="1040" spans="1:3" x14ac:dyDescent="0.25">
      <c r="A1040" t="str">
        <f>IF('Объекты по КП'!A1040="","",'Объекты по КП'!A1040)</f>
        <v/>
      </c>
      <c r="B1040" t="str">
        <f>IF('Объекты по КП'!B1040="","",'Объекты по КП'!B1040)</f>
        <v/>
      </c>
      <c r="C1040" s="5" t="str">
        <f>IF('Объекты по КП'!C1040="","",'Объекты по КП'!C1040)</f>
        <v/>
      </c>
    </row>
    <row r="1041" spans="1:3" x14ac:dyDescent="0.25">
      <c r="A1041" t="str">
        <f>IF('Объекты по КП'!A1041="","",'Объекты по КП'!A1041)</f>
        <v/>
      </c>
      <c r="B1041" t="str">
        <f>IF('Объекты по КП'!B1041="","",'Объекты по КП'!B1041)</f>
        <v/>
      </c>
      <c r="C1041" s="5" t="str">
        <f>IF('Объекты по КП'!C1041="","",'Объекты по КП'!C1041)</f>
        <v/>
      </c>
    </row>
    <row r="1042" spans="1:3" x14ac:dyDescent="0.25">
      <c r="A1042" t="str">
        <f>IF('Объекты по КП'!A1042="","",'Объекты по КП'!A1042)</f>
        <v/>
      </c>
      <c r="B1042" t="str">
        <f>IF('Объекты по КП'!B1042="","",'Объекты по КП'!B1042)</f>
        <v/>
      </c>
      <c r="C1042" s="5" t="str">
        <f>IF('Объекты по КП'!C1042="","",'Объекты по КП'!C1042)</f>
        <v/>
      </c>
    </row>
    <row r="1043" spans="1:3" x14ac:dyDescent="0.25">
      <c r="A1043" t="str">
        <f>IF('Объекты по КП'!A1043="","",'Объекты по КП'!A1043)</f>
        <v/>
      </c>
      <c r="B1043" t="str">
        <f>IF('Объекты по КП'!B1043="","",'Объекты по КП'!B1043)</f>
        <v/>
      </c>
      <c r="C1043" s="5" t="str">
        <f>IF('Объекты по КП'!C1043="","",'Объекты по КП'!C1043)</f>
        <v/>
      </c>
    </row>
    <row r="1044" spans="1:3" x14ac:dyDescent="0.25">
      <c r="A1044" t="str">
        <f>IF('Объекты по КП'!A1044="","",'Объекты по КП'!A1044)</f>
        <v/>
      </c>
      <c r="B1044" t="str">
        <f>IF('Объекты по КП'!B1044="","",'Объекты по КП'!B1044)</f>
        <v/>
      </c>
      <c r="C1044" s="5" t="str">
        <f>IF('Объекты по КП'!C1044="","",'Объекты по КП'!C1044)</f>
        <v/>
      </c>
    </row>
    <row r="1045" spans="1:3" x14ac:dyDescent="0.25">
      <c r="A1045" t="str">
        <f>IF('Объекты по КП'!A1045="","",'Объекты по КП'!A1045)</f>
        <v/>
      </c>
      <c r="B1045" t="str">
        <f>IF('Объекты по КП'!B1045="","",'Объекты по КП'!B1045)</f>
        <v/>
      </c>
      <c r="C1045" s="5" t="str">
        <f>IF('Объекты по КП'!C1045="","",'Объекты по КП'!C1045)</f>
        <v/>
      </c>
    </row>
    <row r="1046" spans="1:3" x14ac:dyDescent="0.25">
      <c r="A1046" t="str">
        <f>IF('Объекты по КП'!A1046="","",'Объекты по КП'!A1046)</f>
        <v/>
      </c>
      <c r="B1046" t="str">
        <f>IF('Объекты по КП'!B1046="","",'Объекты по КП'!B1046)</f>
        <v/>
      </c>
      <c r="C1046" s="5" t="str">
        <f>IF('Объекты по КП'!C1046="","",'Объекты по КП'!C1046)</f>
        <v/>
      </c>
    </row>
    <row r="1047" spans="1:3" x14ac:dyDescent="0.25">
      <c r="A1047" t="str">
        <f>IF('Объекты по КП'!A1047="","",'Объекты по КП'!A1047)</f>
        <v/>
      </c>
      <c r="B1047" t="str">
        <f>IF('Объекты по КП'!B1047="","",'Объекты по КП'!B1047)</f>
        <v/>
      </c>
      <c r="C1047" s="5" t="str">
        <f>IF('Объекты по КП'!C1047="","",'Объекты по КП'!C1047)</f>
        <v/>
      </c>
    </row>
    <row r="1048" spans="1:3" x14ac:dyDescent="0.25">
      <c r="A1048" t="str">
        <f>IF('Объекты по КП'!A1048="","",'Объекты по КП'!A1048)</f>
        <v/>
      </c>
      <c r="B1048" t="str">
        <f>IF('Объекты по КП'!B1048="","",'Объекты по КП'!B1048)</f>
        <v/>
      </c>
      <c r="C1048" s="5" t="str">
        <f>IF('Объекты по КП'!C1048="","",'Объекты по КП'!C1048)</f>
        <v/>
      </c>
    </row>
    <row r="1049" spans="1:3" x14ac:dyDescent="0.25">
      <c r="A1049" t="str">
        <f>IF('Объекты по КП'!A1049="","",'Объекты по КП'!A1049)</f>
        <v/>
      </c>
      <c r="B1049" t="str">
        <f>IF('Объекты по КП'!B1049="","",'Объекты по КП'!B1049)</f>
        <v/>
      </c>
      <c r="C1049" s="5" t="str">
        <f>IF('Объекты по КП'!C1049="","",'Объекты по КП'!C1049)</f>
        <v/>
      </c>
    </row>
    <row r="1050" spans="1:3" x14ac:dyDescent="0.25">
      <c r="A1050" t="str">
        <f>IF('Объекты по КП'!A1050="","",'Объекты по КП'!A1050)</f>
        <v/>
      </c>
      <c r="B1050" t="str">
        <f>IF('Объекты по КП'!B1050="","",'Объекты по КП'!B1050)</f>
        <v/>
      </c>
      <c r="C1050" s="5" t="str">
        <f>IF('Объекты по КП'!C1050="","",'Объекты по КП'!C1050)</f>
        <v/>
      </c>
    </row>
    <row r="1051" spans="1:3" x14ac:dyDescent="0.25">
      <c r="A1051" t="str">
        <f>IF('Объекты по КП'!A1051="","",'Объекты по КП'!A1051)</f>
        <v/>
      </c>
      <c r="B1051" t="str">
        <f>IF('Объекты по КП'!B1051="","",'Объекты по КП'!B1051)</f>
        <v/>
      </c>
      <c r="C1051" s="5" t="str">
        <f>IF('Объекты по КП'!C1051="","",'Объекты по КП'!C1051)</f>
        <v/>
      </c>
    </row>
    <row r="1052" spans="1:3" x14ac:dyDescent="0.25">
      <c r="A1052" t="str">
        <f>IF('Объекты по КП'!A1052="","",'Объекты по КП'!A1052)</f>
        <v/>
      </c>
      <c r="B1052" t="str">
        <f>IF('Объекты по КП'!B1052="","",'Объекты по КП'!B1052)</f>
        <v/>
      </c>
      <c r="C1052" s="5" t="str">
        <f>IF('Объекты по КП'!C1052="","",'Объекты по КП'!C1052)</f>
        <v/>
      </c>
    </row>
    <row r="1053" spans="1:3" x14ac:dyDescent="0.25">
      <c r="A1053" t="str">
        <f>IF('Объекты по КП'!A1053="","",'Объекты по КП'!A1053)</f>
        <v/>
      </c>
      <c r="B1053" t="str">
        <f>IF('Объекты по КП'!B1053="","",'Объекты по КП'!B1053)</f>
        <v/>
      </c>
      <c r="C1053" s="5" t="str">
        <f>IF('Объекты по КП'!C1053="","",'Объекты по КП'!C1053)</f>
        <v/>
      </c>
    </row>
    <row r="1054" spans="1:3" x14ac:dyDescent="0.25">
      <c r="A1054" t="str">
        <f>IF('Объекты по КП'!A1054="","",'Объекты по КП'!A1054)</f>
        <v/>
      </c>
      <c r="B1054" t="str">
        <f>IF('Объекты по КП'!B1054="","",'Объекты по КП'!B1054)</f>
        <v/>
      </c>
      <c r="C1054" s="5" t="str">
        <f>IF('Объекты по КП'!C1054="","",'Объекты по КП'!C1054)</f>
        <v/>
      </c>
    </row>
    <row r="1055" spans="1:3" x14ac:dyDescent="0.25">
      <c r="A1055" t="str">
        <f>IF('Объекты по КП'!A1055="","",'Объекты по КП'!A1055)</f>
        <v/>
      </c>
      <c r="B1055" t="str">
        <f>IF('Объекты по КП'!B1055="","",'Объекты по КП'!B1055)</f>
        <v/>
      </c>
      <c r="C1055" s="5" t="str">
        <f>IF('Объекты по КП'!C1055="","",'Объекты по КП'!C1055)</f>
        <v/>
      </c>
    </row>
    <row r="1056" spans="1:3" x14ac:dyDescent="0.25">
      <c r="A1056" t="str">
        <f>IF('Объекты по КП'!A1056="","",'Объекты по КП'!A1056)</f>
        <v/>
      </c>
      <c r="B1056" t="str">
        <f>IF('Объекты по КП'!B1056="","",'Объекты по КП'!B1056)</f>
        <v/>
      </c>
      <c r="C1056" s="5" t="str">
        <f>IF('Объекты по КП'!C1056="","",'Объекты по КП'!C1056)</f>
        <v/>
      </c>
    </row>
    <row r="1057" spans="1:3" x14ac:dyDescent="0.25">
      <c r="A1057" t="str">
        <f>IF('Объекты по КП'!A1057="","",'Объекты по КП'!A1057)</f>
        <v/>
      </c>
      <c r="B1057" t="str">
        <f>IF('Объекты по КП'!B1057="","",'Объекты по КП'!B1057)</f>
        <v/>
      </c>
      <c r="C1057" s="5" t="str">
        <f>IF('Объекты по КП'!C1057="","",'Объекты по КП'!C1057)</f>
        <v/>
      </c>
    </row>
    <row r="1058" spans="1:3" x14ac:dyDescent="0.25">
      <c r="A1058" t="str">
        <f>IF('Объекты по КП'!A1058="","",'Объекты по КП'!A1058)</f>
        <v/>
      </c>
      <c r="B1058" t="str">
        <f>IF('Объекты по КП'!B1058="","",'Объекты по КП'!B1058)</f>
        <v/>
      </c>
      <c r="C1058" s="5" t="str">
        <f>IF('Объекты по КП'!C1058="","",'Объекты по КП'!C1058)</f>
        <v/>
      </c>
    </row>
    <row r="1059" spans="1:3" x14ac:dyDescent="0.25">
      <c r="A1059" t="str">
        <f>IF('Объекты по КП'!A1059="","",'Объекты по КП'!A1059)</f>
        <v/>
      </c>
      <c r="B1059" t="str">
        <f>IF('Объекты по КП'!B1059="","",'Объекты по КП'!B1059)</f>
        <v/>
      </c>
      <c r="C1059" s="5" t="str">
        <f>IF('Объекты по КП'!C1059="","",'Объекты по КП'!C1059)</f>
        <v/>
      </c>
    </row>
    <row r="1060" spans="1:3" x14ac:dyDescent="0.25">
      <c r="A1060" t="str">
        <f>IF('Объекты по КП'!A1060="","",'Объекты по КП'!A1060)</f>
        <v/>
      </c>
      <c r="B1060" t="str">
        <f>IF('Объекты по КП'!B1060="","",'Объекты по КП'!B1060)</f>
        <v/>
      </c>
      <c r="C1060" s="5" t="str">
        <f>IF('Объекты по КП'!C1060="","",'Объекты по КП'!C1060)</f>
        <v/>
      </c>
    </row>
    <row r="1061" spans="1:3" x14ac:dyDescent="0.25">
      <c r="A1061" t="str">
        <f>IF('Объекты по КП'!A1061="","",'Объекты по КП'!A1061)</f>
        <v/>
      </c>
      <c r="B1061" t="str">
        <f>IF('Объекты по КП'!B1061="","",'Объекты по КП'!B1061)</f>
        <v/>
      </c>
      <c r="C1061" s="5" t="str">
        <f>IF('Объекты по КП'!C1061="","",'Объекты по КП'!C1061)</f>
        <v/>
      </c>
    </row>
    <row r="1062" spans="1:3" x14ac:dyDescent="0.25">
      <c r="A1062" t="str">
        <f>IF('Объекты по КП'!A1062="","",'Объекты по КП'!A1062)</f>
        <v/>
      </c>
      <c r="B1062" t="str">
        <f>IF('Объекты по КП'!B1062="","",'Объекты по КП'!B1062)</f>
        <v/>
      </c>
      <c r="C1062" s="5" t="str">
        <f>IF('Объекты по КП'!C1062="","",'Объекты по КП'!C1062)</f>
        <v/>
      </c>
    </row>
    <row r="1063" spans="1:3" x14ac:dyDescent="0.25">
      <c r="A1063" t="str">
        <f>IF('Объекты по КП'!A1063="","",'Объекты по КП'!A1063)</f>
        <v/>
      </c>
      <c r="B1063" t="str">
        <f>IF('Объекты по КП'!B1063="","",'Объекты по КП'!B1063)</f>
        <v/>
      </c>
      <c r="C1063" s="5" t="str">
        <f>IF('Объекты по КП'!C1063="","",'Объекты по КП'!C1063)</f>
        <v/>
      </c>
    </row>
    <row r="1064" spans="1:3" x14ac:dyDescent="0.25">
      <c r="A1064" t="str">
        <f>IF('Объекты по КП'!A1064="","",'Объекты по КП'!A1064)</f>
        <v/>
      </c>
      <c r="B1064" t="str">
        <f>IF('Объекты по КП'!B1064="","",'Объекты по КП'!B1064)</f>
        <v/>
      </c>
      <c r="C1064" s="5" t="str">
        <f>IF('Объекты по КП'!C1064="","",'Объекты по КП'!C1064)</f>
        <v/>
      </c>
    </row>
    <row r="1065" spans="1:3" x14ac:dyDescent="0.25">
      <c r="A1065" t="str">
        <f>IF('Объекты по КП'!A1065="","",'Объекты по КП'!A1065)</f>
        <v/>
      </c>
      <c r="B1065" t="str">
        <f>IF('Объекты по КП'!B1065="","",'Объекты по КП'!B1065)</f>
        <v/>
      </c>
      <c r="C1065" s="5" t="str">
        <f>IF('Объекты по КП'!C1065="","",'Объекты по КП'!C1065)</f>
        <v/>
      </c>
    </row>
    <row r="1066" spans="1:3" x14ac:dyDescent="0.25">
      <c r="A1066" t="str">
        <f>IF('Объекты по КП'!A1066="","",'Объекты по КП'!A1066)</f>
        <v/>
      </c>
      <c r="B1066" t="str">
        <f>IF('Объекты по КП'!B1066="","",'Объекты по КП'!B1066)</f>
        <v/>
      </c>
      <c r="C1066" s="5" t="str">
        <f>IF('Объекты по КП'!C1066="","",'Объекты по КП'!C1066)</f>
        <v/>
      </c>
    </row>
    <row r="1067" spans="1:3" x14ac:dyDescent="0.25">
      <c r="A1067" t="str">
        <f>IF('Объекты по КП'!A1067="","",'Объекты по КП'!A1067)</f>
        <v/>
      </c>
      <c r="B1067" t="str">
        <f>IF('Объекты по КП'!B1067="","",'Объекты по КП'!B1067)</f>
        <v/>
      </c>
      <c r="C1067" s="5" t="str">
        <f>IF('Объекты по КП'!C1067="","",'Объекты по КП'!C1067)</f>
        <v/>
      </c>
    </row>
    <row r="1068" spans="1:3" x14ac:dyDescent="0.25">
      <c r="A1068" t="str">
        <f>IF('Объекты по КП'!A1068="","",'Объекты по КП'!A1068)</f>
        <v/>
      </c>
      <c r="B1068" t="str">
        <f>IF('Объекты по КП'!B1068="","",'Объекты по КП'!B1068)</f>
        <v/>
      </c>
      <c r="C1068" s="5" t="str">
        <f>IF('Объекты по КП'!C1068="","",'Объекты по КП'!C1068)</f>
        <v/>
      </c>
    </row>
    <row r="1069" spans="1:3" x14ac:dyDescent="0.25">
      <c r="A1069" t="str">
        <f>IF('Объекты по КП'!A1069="","",'Объекты по КП'!A1069)</f>
        <v/>
      </c>
      <c r="B1069" t="str">
        <f>IF('Объекты по КП'!B1069="","",'Объекты по КП'!B1069)</f>
        <v/>
      </c>
      <c r="C1069" s="5" t="str">
        <f>IF('Объекты по КП'!C1069="","",'Объекты по КП'!C1069)</f>
        <v/>
      </c>
    </row>
    <row r="1070" spans="1:3" x14ac:dyDescent="0.25">
      <c r="A1070" t="str">
        <f>IF('Объекты по КП'!A1070="","",'Объекты по КП'!A1070)</f>
        <v/>
      </c>
      <c r="B1070" t="str">
        <f>IF('Объекты по КП'!B1070="","",'Объекты по КП'!B1070)</f>
        <v/>
      </c>
      <c r="C1070" s="5" t="str">
        <f>IF('Объекты по КП'!C1070="","",'Объекты по КП'!C1070)</f>
        <v/>
      </c>
    </row>
    <row r="1071" spans="1:3" x14ac:dyDescent="0.25">
      <c r="A1071" t="str">
        <f>IF('Объекты по КП'!A1071="","",'Объекты по КП'!A1071)</f>
        <v/>
      </c>
      <c r="B1071" t="str">
        <f>IF('Объекты по КП'!B1071="","",'Объекты по КП'!B1071)</f>
        <v/>
      </c>
      <c r="C1071" s="5" t="str">
        <f>IF('Объекты по КП'!C1071="","",'Объекты по КП'!C1071)</f>
        <v/>
      </c>
    </row>
    <row r="1072" spans="1:3" x14ac:dyDescent="0.25">
      <c r="A1072" t="str">
        <f>IF('Объекты по КП'!A1072="","",'Объекты по КП'!A1072)</f>
        <v/>
      </c>
      <c r="B1072" t="str">
        <f>IF('Объекты по КП'!B1072="","",'Объекты по КП'!B1072)</f>
        <v/>
      </c>
      <c r="C1072" s="5" t="str">
        <f>IF('Объекты по КП'!C1072="","",'Объекты по КП'!C1072)</f>
        <v/>
      </c>
    </row>
    <row r="1073" spans="1:3" x14ac:dyDescent="0.25">
      <c r="A1073" t="str">
        <f>IF('Объекты по КП'!A1073="","",'Объекты по КП'!A1073)</f>
        <v/>
      </c>
      <c r="B1073" t="str">
        <f>IF('Объекты по КП'!B1073="","",'Объекты по КП'!B1073)</f>
        <v/>
      </c>
      <c r="C1073" s="5" t="str">
        <f>IF('Объекты по КП'!C1073="","",'Объекты по КП'!C1073)</f>
        <v/>
      </c>
    </row>
    <row r="1074" spans="1:3" x14ac:dyDescent="0.25">
      <c r="A1074" t="str">
        <f>IF('Объекты по КП'!A1074="","",'Объекты по КП'!A1074)</f>
        <v/>
      </c>
      <c r="B1074" t="str">
        <f>IF('Объекты по КП'!B1074="","",'Объекты по КП'!B1074)</f>
        <v/>
      </c>
      <c r="C1074" s="5" t="str">
        <f>IF('Объекты по КП'!C1074="","",'Объекты по КП'!C1074)</f>
        <v/>
      </c>
    </row>
    <row r="1075" spans="1:3" x14ac:dyDescent="0.25">
      <c r="A1075" t="str">
        <f>IF('Объекты по КП'!A1075="","",'Объекты по КП'!A1075)</f>
        <v/>
      </c>
      <c r="B1075" t="str">
        <f>IF('Объекты по КП'!B1075="","",'Объекты по КП'!B1075)</f>
        <v/>
      </c>
      <c r="C1075" s="5" t="str">
        <f>IF('Объекты по КП'!C1075="","",'Объекты по КП'!C1075)</f>
        <v/>
      </c>
    </row>
    <row r="1076" spans="1:3" x14ac:dyDescent="0.25">
      <c r="A1076" t="str">
        <f>IF('Объекты по КП'!A1076="","",'Объекты по КП'!A1076)</f>
        <v/>
      </c>
      <c r="B1076" t="str">
        <f>IF('Объекты по КП'!B1076="","",'Объекты по КП'!B1076)</f>
        <v/>
      </c>
      <c r="C1076" s="5" t="str">
        <f>IF('Объекты по КП'!C1076="","",'Объекты по КП'!C1076)</f>
        <v/>
      </c>
    </row>
    <row r="1077" spans="1:3" x14ac:dyDescent="0.25">
      <c r="A1077" t="str">
        <f>IF('Объекты по КП'!A1077="","",'Объекты по КП'!A1077)</f>
        <v/>
      </c>
      <c r="B1077" t="str">
        <f>IF('Объекты по КП'!B1077="","",'Объекты по КП'!B1077)</f>
        <v/>
      </c>
      <c r="C1077" s="5" t="str">
        <f>IF('Объекты по КП'!C1077="","",'Объекты по КП'!C1077)</f>
        <v/>
      </c>
    </row>
    <row r="1078" spans="1:3" x14ac:dyDescent="0.25">
      <c r="A1078" t="str">
        <f>IF('Объекты по КП'!A1078="","",'Объекты по КП'!A1078)</f>
        <v/>
      </c>
      <c r="B1078" t="str">
        <f>IF('Объекты по КП'!B1078="","",'Объекты по КП'!B1078)</f>
        <v/>
      </c>
      <c r="C1078" s="5" t="str">
        <f>IF('Объекты по КП'!C1078="","",'Объекты по КП'!C1078)</f>
        <v/>
      </c>
    </row>
    <row r="1079" spans="1:3" x14ac:dyDescent="0.25">
      <c r="A1079" t="str">
        <f>IF('Объекты по КП'!A1079="","",'Объекты по КП'!A1079)</f>
        <v/>
      </c>
      <c r="B1079" t="str">
        <f>IF('Объекты по КП'!B1079="","",'Объекты по КП'!B1079)</f>
        <v/>
      </c>
      <c r="C1079" s="5" t="str">
        <f>IF('Объекты по КП'!C1079="","",'Объекты по КП'!C1079)</f>
        <v/>
      </c>
    </row>
    <row r="1080" spans="1:3" x14ac:dyDescent="0.25">
      <c r="A1080" t="str">
        <f>IF('Объекты по КП'!A1080="","",'Объекты по КП'!A1080)</f>
        <v/>
      </c>
      <c r="B1080" t="str">
        <f>IF('Объекты по КП'!B1080="","",'Объекты по КП'!B1080)</f>
        <v/>
      </c>
      <c r="C1080" s="5" t="str">
        <f>IF('Объекты по КП'!C1080="","",'Объекты по КП'!C1080)</f>
        <v/>
      </c>
    </row>
    <row r="1081" spans="1:3" x14ac:dyDescent="0.25">
      <c r="A1081" t="str">
        <f>IF('Объекты по КП'!A1081="","",'Объекты по КП'!A1081)</f>
        <v/>
      </c>
      <c r="B1081" t="str">
        <f>IF('Объекты по КП'!B1081="","",'Объекты по КП'!B1081)</f>
        <v/>
      </c>
      <c r="C1081" s="5" t="str">
        <f>IF('Объекты по КП'!C1081="","",'Объекты по КП'!C1081)</f>
        <v/>
      </c>
    </row>
    <row r="1082" spans="1:3" x14ac:dyDescent="0.25">
      <c r="A1082" t="str">
        <f>IF('Объекты по КП'!A1082="","",'Объекты по КП'!A1082)</f>
        <v/>
      </c>
      <c r="B1082" t="str">
        <f>IF('Объекты по КП'!B1082="","",'Объекты по КП'!B1082)</f>
        <v/>
      </c>
      <c r="C1082" s="5" t="str">
        <f>IF('Объекты по КП'!C1082="","",'Объекты по КП'!C1082)</f>
        <v/>
      </c>
    </row>
    <row r="1083" spans="1:3" x14ac:dyDescent="0.25">
      <c r="A1083" t="str">
        <f>IF('Объекты по КП'!A1083="","",'Объекты по КП'!A1083)</f>
        <v/>
      </c>
      <c r="B1083" t="str">
        <f>IF('Объекты по КП'!B1083="","",'Объекты по КП'!B1083)</f>
        <v/>
      </c>
      <c r="C1083" s="5" t="str">
        <f>IF('Объекты по КП'!C1083="","",'Объекты по КП'!C1083)</f>
        <v/>
      </c>
    </row>
    <row r="1084" spans="1:3" x14ac:dyDescent="0.25">
      <c r="A1084" t="str">
        <f>IF('Объекты по КП'!A1084="","",'Объекты по КП'!A1084)</f>
        <v/>
      </c>
      <c r="B1084" t="str">
        <f>IF('Объекты по КП'!B1084="","",'Объекты по КП'!B1084)</f>
        <v/>
      </c>
      <c r="C1084" s="5" t="str">
        <f>IF('Объекты по КП'!C1084="","",'Объекты по КП'!C1084)</f>
        <v/>
      </c>
    </row>
    <row r="1085" spans="1:3" x14ac:dyDescent="0.25">
      <c r="A1085" t="str">
        <f>IF('Объекты по КП'!A1085="","",'Объекты по КП'!A1085)</f>
        <v/>
      </c>
      <c r="B1085" t="str">
        <f>IF('Объекты по КП'!B1085="","",'Объекты по КП'!B1085)</f>
        <v/>
      </c>
      <c r="C1085" s="5" t="str">
        <f>IF('Объекты по КП'!C1085="","",'Объекты по КП'!C1085)</f>
        <v/>
      </c>
    </row>
    <row r="1086" spans="1:3" x14ac:dyDescent="0.25">
      <c r="A1086" t="str">
        <f>IF('Объекты по КП'!A1086="","",'Объекты по КП'!A1086)</f>
        <v/>
      </c>
      <c r="B1086" t="str">
        <f>IF('Объекты по КП'!B1086="","",'Объекты по КП'!B1086)</f>
        <v/>
      </c>
      <c r="C1086" s="5" t="str">
        <f>IF('Объекты по КП'!C1086="","",'Объекты по КП'!C1086)</f>
        <v/>
      </c>
    </row>
    <row r="1087" spans="1:3" x14ac:dyDescent="0.25">
      <c r="A1087" t="str">
        <f>IF('Объекты по КП'!A1087="","",'Объекты по КП'!A1087)</f>
        <v/>
      </c>
      <c r="B1087" t="str">
        <f>IF('Объекты по КП'!B1087="","",'Объекты по КП'!B1087)</f>
        <v/>
      </c>
      <c r="C1087" s="5" t="str">
        <f>IF('Объекты по КП'!C1087="","",'Объекты по КП'!C1087)</f>
        <v/>
      </c>
    </row>
    <row r="1088" spans="1:3" x14ac:dyDescent="0.25">
      <c r="A1088" t="str">
        <f>IF('Объекты по КП'!A1088="","",'Объекты по КП'!A1088)</f>
        <v/>
      </c>
      <c r="B1088" t="str">
        <f>IF('Объекты по КП'!B1088="","",'Объекты по КП'!B1088)</f>
        <v/>
      </c>
      <c r="C1088" s="5" t="str">
        <f>IF('Объекты по КП'!C1088="","",'Объекты по КП'!C1088)</f>
        <v/>
      </c>
    </row>
    <row r="1089" spans="1:3" x14ac:dyDescent="0.25">
      <c r="A1089" t="str">
        <f>IF('Объекты по КП'!A1089="","",'Объекты по КП'!A1089)</f>
        <v/>
      </c>
      <c r="B1089" t="str">
        <f>IF('Объекты по КП'!B1089="","",'Объекты по КП'!B1089)</f>
        <v/>
      </c>
      <c r="C1089" s="5" t="str">
        <f>IF('Объекты по КП'!C1089="","",'Объекты по КП'!C1089)</f>
        <v/>
      </c>
    </row>
    <row r="1090" spans="1:3" x14ac:dyDescent="0.25">
      <c r="A1090" t="str">
        <f>IF('Объекты по КП'!A1090="","",'Объекты по КП'!A1090)</f>
        <v/>
      </c>
      <c r="B1090" t="str">
        <f>IF('Объекты по КП'!B1090="","",'Объекты по КП'!B1090)</f>
        <v/>
      </c>
      <c r="C1090" s="5" t="str">
        <f>IF('Объекты по КП'!C1090="","",'Объекты по КП'!C1090)</f>
        <v/>
      </c>
    </row>
    <row r="1091" spans="1:3" x14ac:dyDescent="0.25">
      <c r="A1091" t="str">
        <f>IF('Объекты по КП'!A1091="","",'Объекты по КП'!A1091)</f>
        <v/>
      </c>
      <c r="B1091" t="str">
        <f>IF('Объекты по КП'!B1091="","",'Объекты по КП'!B1091)</f>
        <v/>
      </c>
      <c r="C1091" s="5" t="str">
        <f>IF('Объекты по КП'!C1091="","",'Объекты по КП'!C1091)</f>
        <v/>
      </c>
    </row>
    <row r="1092" spans="1:3" x14ac:dyDescent="0.25">
      <c r="A1092" t="str">
        <f>IF('Объекты по КП'!A1092="","",'Объекты по КП'!A1092)</f>
        <v/>
      </c>
      <c r="B1092" t="str">
        <f>IF('Объекты по КП'!B1092="","",'Объекты по КП'!B1092)</f>
        <v/>
      </c>
      <c r="C1092" s="5" t="str">
        <f>IF('Объекты по КП'!C1092="","",'Объекты по КП'!C1092)</f>
        <v/>
      </c>
    </row>
    <row r="1093" spans="1:3" x14ac:dyDescent="0.25">
      <c r="A1093" t="str">
        <f>IF('Объекты по КП'!A1093="","",'Объекты по КП'!A1093)</f>
        <v/>
      </c>
      <c r="B1093" t="str">
        <f>IF('Объекты по КП'!B1093="","",'Объекты по КП'!B1093)</f>
        <v/>
      </c>
      <c r="C1093" s="5" t="str">
        <f>IF('Объекты по КП'!C1093="","",'Объекты по КП'!C1093)</f>
        <v/>
      </c>
    </row>
    <row r="1094" spans="1:3" x14ac:dyDescent="0.25">
      <c r="A1094" t="str">
        <f>IF('Объекты по КП'!A1094="","",'Объекты по КП'!A1094)</f>
        <v/>
      </c>
      <c r="B1094" t="str">
        <f>IF('Объекты по КП'!B1094="","",'Объекты по КП'!B1094)</f>
        <v/>
      </c>
      <c r="C1094" s="5" t="str">
        <f>IF('Объекты по КП'!C1094="","",'Объекты по КП'!C1094)</f>
        <v/>
      </c>
    </row>
    <row r="1095" spans="1:3" x14ac:dyDescent="0.25">
      <c r="A1095" t="str">
        <f>IF('Объекты по КП'!A1095="","",'Объекты по КП'!A1095)</f>
        <v/>
      </c>
      <c r="B1095" t="str">
        <f>IF('Объекты по КП'!B1095="","",'Объекты по КП'!B1095)</f>
        <v/>
      </c>
      <c r="C1095" s="5" t="str">
        <f>IF('Объекты по КП'!C1095="","",'Объекты по КП'!C1095)</f>
        <v/>
      </c>
    </row>
    <row r="1096" spans="1:3" x14ac:dyDescent="0.25">
      <c r="A1096" t="str">
        <f>IF('Объекты по КП'!A1096="","",'Объекты по КП'!A1096)</f>
        <v/>
      </c>
      <c r="B1096" t="str">
        <f>IF('Объекты по КП'!B1096="","",'Объекты по КП'!B1096)</f>
        <v/>
      </c>
      <c r="C1096" s="5" t="str">
        <f>IF('Объекты по КП'!C1096="","",'Объекты по КП'!C1096)</f>
        <v/>
      </c>
    </row>
    <row r="1097" spans="1:3" x14ac:dyDescent="0.25">
      <c r="A1097" t="str">
        <f>IF('Объекты по КП'!A1097="","",'Объекты по КП'!A1097)</f>
        <v/>
      </c>
      <c r="B1097" t="str">
        <f>IF('Объекты по КП'!B1097="","",'Объекты по КП'!B1097)</f>
        <v/>
      </c>
      <c r="C1097" s="5" t="str">
        <f>IF('Объекты по КП'!C1097="","",'Объекты по КП'!C1097)</f>
        <v/>
      </c>
    </row>
    <row r="1098" spans="1:3" x14ac:dyDescent="0.25">
      <c r="A1098" t="str">
        <f>IF('Объекты по КП'!A1098="","",'Объекты по КП'!A1098)</f>
        <v/>
      </c>
      <c r="B1098" t="str">
        <f>IF('Объекты по КП'!B1098="","",'Объекты по КП'!B1098)</f>
        <v/>
      </c>
      <c r="C1098" s="5" t="str">
        <f>IF('Объекты по КП'!C1098="","",'Объекты по КП'!C1098)</f>
        <v/>
      </c>
    </row>
    <row r="1099" spans="1:3" x14ac:dyDescent="0.25">
      <c r="A1099" t="str">
        <f>IF('Объекты по КП'!A1099="","",'Объекты по КП'!A1099)</f>
        <v/>
      </c>
      <c r="B1099" t="str">
        <f>IF('Объекты по КП'!B1099="","",'Объекты по КП'!B1099)</f>
        <v/>
      </c>
      <c r="C1099" s="5" t="str">
        <f>IF('Объекты по КП'!C1099="","",'Объекты по КП'!C1099)</f>
        <v/>
      </c>
    </row>
    <row r="1100" spans="1:3" x14ac:dyDescent="0.25">
      <c r="A1100" t="str">
        <f>IF('Объекты по КП'!A1100="","",'Объекты по КП'!A1100)</f>
        <v/>
      </c>
      <c r="B1100" t="str">
        <f>IF('Объекты по КП'!B1100="","",'Объекты по КП'!B1100)</f>
        <v/>
      </c>
      <c r="C1100" s="5" t="str">
        <f>IF('Объекты по КП'!C1100="","",'Объекты по КП'!C1100)</f>
        <v/>
      </c>
    </row>
    <row r="1101" spans="1:3" x14ac:dyDescent="0.25">
      <c r="A1101" t="str">
        <f>IF('Объекты по КП'!A1101="","",'Объекты по КП'!A1101)</f>
        <v/>
      </c>
      <c r="B1101" t="str">
        <f>IF('Объекты по КП'!B1101="","",'Объекты по КП'!B1101)</f>
        <v/>
      </c>
      <c r="C1101" s="5" t="str">
        <f>IF('Объекты по КП'!C1101="","",'Объекты по КП'!C1101)</f>
        <v/>
      </c>
    </row>
    <row r="1102" spans="1:3" x14ac:dyDescent="0.25">
      <c r="A1102" t="str">
        <f>IF('Объекты по КП'!A1102="","",'Объекты по КП'!A1102)</f>
        <v/>
      </c>
      <c r="B1102" t="str">
        <f>IF('Объекты по КП'!B1102="","",'Объекты по КП'!B1102)</f>
        <v/>
      </c>
      <c r="C1102" s="5" t="str">
        <f>IF('Объекты по КП'!C1102="","",'Объекты по КП'!C1102)</f>
        <v/>
      </c>
    </row>
    <row r="1103" spans="1:3" x14ac:dyDescent="0.25">
      <c r="A1103" t="str">
        <f>IF('Объекты по КП'!A1103="","",'Объекты по КП'!A1103)</f>
        <v/>
      </c>
      <c r="B1103" t="str">
        <f>IF('Объекты по КП'!B1103="","",'Объекты по КП'!B1103)</f>
        <v/>
      </c>
      <c r="C1103" s="5" t="str">
        <f>IF('Объекты по КП'!C1103="","",'Объекты по КП'!C1103)</f>
        <v/>
      </c>
    </row>
    <row r="1104" spans="1:3" x14ac:dyDescent="0.25">
      <c r="A1104" t="str">
        <f>IF('Объекты по КП'!A1104="","",'Объекты по КП'!A1104)</f>
        <v/>
      </c>
      <c r="B1104" t="str">
        <f>IF('Объекты по КП'!B1104="","",'Объекты по КП'!B1104)</f>
        <v/>
      </c>
      <c r="C1104" s="5" t="str">
        <f>IF('Объекты по КП'!C1104="","",'Объекты по КП'!C1104)</f>
        <v/>
      </c>
    </row>
    <row r="1105" spans="1:3" x14ac:dyDescent="0.25">
      <c r="A1105" t="str">
        <f>IF('Объекты по КП'!A1105="","",'Объекты по КП'!A1105)</f>
        <v/>
      </c>
      <c r="B1105" t="str">
        <f>IF('Объекты по КП'!B1105="","",'Объекты по КП'!B1105)</f>
        <v/>
      </c>
      <c r="C1105" s="5" t="str">
        <f>IF('Объекты по КП'!C1105="","",'Объекты по КП'!C1105)</f>
        <v/>
      </c>
    </row>
    <row r="1106" spans="1:3" x14ac:dyDescent="0.25">
      <c r="A1106" t="str">
        <f>IF('Объекты по КП'!A1106="","",'Объекты по КП'!A1106)</f>
        <v/>
      </c>
      <c r="B1106" t="str">
        <f>IF('Объекты по КП'!B1106="","",'Объекты по КП'!B1106)</f>
        <v/>
      </c>
      <c r="C1106" s="5" t="str">
        <f>IF('Объекты по КП'!C1106="","",'Объекты по КП'!C1106)</f>
        <v/>
      </c>
    </row>
    <row r="1107" spans="1:3" x14ac:dyDescent="0.25">
      <c r="A1107" t="str">
        <f>IF('Объекты по КП'!A1107="","",'Объекты по КП'!A1107)</f>
        <v/>
      </c>
      <c r="B1107" t="str">
        <f>IF('Объекты по КП'!B1107="","",'Объекты по КП'!B1107)</f>
        <v/>
      </c>
      <c r="C1107" s="5" t="str">
        <f>IF('Объекты по КП'!C1107="","",'Объекты по КП'!C1107)</f>
        <v/>
      </c>
    </row>
    <row r="1108" spans="1:3" x14ac:dyDescent="0.25">
      <c r="A1108" t="str">
        <f>IF('Объекты по КП'!A1108="","",'Объекты по КП'!A1108)</f>
        <v/>
      </c>
      <c r="B1108" t="str">
        <f>IF('Объекты по КП'!B1108="","",'Объекты по КП'!B1108)</f>
        <v/>
      </c>
      <c r="C1108" s="5" t="str">
        <f>IF('Объекты по КП'!C1108="","",'Объекты по КП'!C1108)</f>
        <v/>
      </c>
    </row>
    <row r="1109" spans="1:3" x14ac:dyDescent="0.25">
      <c r="A1109" t="str">
        <f>IF('Объекты по КП'!A1109="","",'Объекты по КП'!A1109)</f>
        <v/>
      </c>
      <c r="B1109" t="str">
        <f>IF('Объекты по КП'!B1109="","",'Объекты по КП'!B1109)</f>
        <v/>
      </c>
      <c r="C1109" s="5" t="str">
        <f>IF('Объекты по КП'!C1109="","",'Объекты по КП'!C1109)</f>
        <v/>
      </c>
    </row>
    <row r="1110" spans="1:3" x14ac:dyDescent="0.25">
      <c r="A1110" t="str">
        <f>IF('Объекты по КП'!A1110="","",'Объекты по КП'!A1110)</f>
        <v/>
      </c>
      <c r="B1110" t="str">
        <f>IF('Объекты по КП'!B1110="","",'Объекты по КП'!B1110)</f>
        <v/>
      </c>
      <c r="C1110" s="5" t="str">
        <f>IF('Объекты по КП'!C1110="","",'Объекты по КП'!C1110)</f>
        <v/>
      </c>
    </row>
    <row r="1111" spans="1:3" x14ac:dyDescent="0.25">
      <c r="A1111" t="str">
        <f>IF('Объекты по КП'!A1111="","",'Объекты по КП'!A1111)</f>
        <v/>
      </c>
      <c r="B1111" t="str">
        <f>IF('Объекты по КП'!B1111="","",'Объекты по КП'!B1111)</f>
        <v/>
      </c>
      <c r="C1111" s="5" t="str">
        <f>IF('Объекты по КП'!C1111="","",'Объекты по КП'!C1111)</f>
        <v/>
      </c>
    </row>
    <row r="1112" spans="1:3" x14ac:dyDescent="0.25">
      <c r="A1112" t="str">
        <f>IF('Объекты по КП'!A1112="","",'Объекты по КП'!A1112)</f>
        <v/>
      </c>
      <c r="B1112" t="str">
        <f>IF('Объекты по КП'!B1112="","",'Объекты по КП'!B1112)</f>
        <v/>
      </c>
      <c r="C1112" s="5" t="str">
        <f>IF('Объекты по КП'!C1112="","",'Объекты по КП'!C1112)</f>
        <v/>
      </c>
    </row>
    <row r="1113" spans="1:3" x14ac:dyDescent="0.25">
      <c r="A1113" t="str">
        <f>IF('Объекты по КП'!A1113="","",'Объекты по КП'!A1113)</f>
        <v/>
      </c>
      <c r="B1113" t="str">
        <f>IF('Объекты по КП'!B1113="","",'Объекты по КП'!B1113)</f>
        <v/>
      </c>
      <c r="C1113" s="5" t="str">
        <f>IF('Объекты по КП'!C1113="","",'Объекты по КП'!C1113)</f>
        <v/>
      </c>
    </row>
    <row r="1114" spans="1:3" x14ac:dyDescent="0.25">
      <c r="A1114" t="str">
        <f>IF('Объекты по КП'!A1114="","",'Объекты по КП'!A1114)</f>
        <v/>
      </c>
      <c r="B1114" t="str">
        <f>IF('Объекты по КП'!B1114="","",'Объекты по КП'!B1114)</f>
        <v/>
      </c>
      <c r="C1114" s="5" t="str">
        <f>IF('Объекты по КП'!C1114="","",'Объекты по КП'!C1114)</f>
        <v/>
      </c>
    </row>
    <row r="1115" spans="1:3" x14ac:dyDescent="0.25">
      <c r="A1115" t="str">
        <f>IF('Объекты по КП'!A1115="","",'Объекты по КП'!A1115)</f>
        <v/>
      </c>
      <c r="B1115" t="str">
        <f>IF('Объекты по КП'!B1115="","",'Объекты по КП'!B1115)</f>
        <v/>
      </c>
      <c r="C1115" s="5" t="str">
        <f>IF('Объекты по КП'!C1115="","",'Объекты по КП'!C1115)</f>
        <v/>
      </c>
    </row>
    <row r="1116" spans="1:3" x14ac:dyDescent="0.25">
      <c r="A1116" t="str">
        <f>IF('Объекты по КП'!A1116="","",'Объекты по КП'!A1116)</f>
        <v/>
      </c>
      <c r="B1116" t="str">
        <f>IF('Объекты по КП'!B1116="","",'Объекты по КП'!B1116)</f>
        <v/>
      </c>
      <c r="C1116" s="5" t="str">
        <f>IF('Объекты по КП'!C1116="","",'Объекты по КП'!C1116)</f>
        <v/>
      </c>
    </row>
    <row r="1117" spans="1:3" x14ac:dyDescent="0.25">
      <c r="A1117" t="str">
        <f>IF('Объекты по КП'!A1117="","",'Объекты по КП'!A1117)</f>
        <v/>
      </c>
      <c r="B1117" t="str">
        <f>IF('Объекты по КП'!B1117="","",'Объекты по КП'!B1117)</f>
        <v/>
      </c>
      <c r="C1117" s="5" t="str">
        <f>IF('Объекты по КП'!C1117="","",'Объекты по КП'!C1117)</f>
        <v/>
      </c>
    </row>
    <row r="1118" spans="1:3" x14ac:dyDescent="0.25">
      <c r="A1118" t="str">
        <f>IF('Объекты по КП'!A1118="","",'Объекты по КП'!A1118)</f>
        <v/>
      </c>
      <c r="B1118" t="str">
        <f>IF('Объекты по КП'!B1118="","",'Объекты по КП'!B1118)</f>
        <v/>
      </c>
      <c r="C1118" s="5" t="str">
        <f>IF('Объекты по КП'!C1118="","",'Объекты по КП'!C1118)</f>
        <v/>
      </c>
    </row>
    <row r="1119" spans="1:3" x14ac:dyDescent="0.25">
      <c r="A1119" t="str">
        <f>IF('Объекты по КП'!A1119="","",'Объекты по КП'!A1119)</f>
        <v/>
      </c>
      <c r="B1119" t="str">
        <f>IF('Объекты по КП'!B1119="","",'Объекты по КП'!B1119)</f>
        <v/>
      </c>
      <c r="C1119" s="5" t="str">
        <f>IF('Объекты по КП'!C1119="","",'Объекты по КП'!C1119)</f>
        <v/>
      </c>
    </row>
    <row r="1120" spans="1:3" x14ac:dyDescent="0.25">
      <c r="A1120" t="str">
        <f>IF('Объекты по КП'!A1120="","",'Объекты по КП'!A1120)</f>
        <v/>
      </c>
      <c r="B1120" t="str">
        <f>IF('Объекты по КП'!B1120="","",'Объекты по КП'!B1120)</f>
        <v/>
      </c>
      <c r="C1120" s="5" t="str">
        <f>IF('Объекты по КП'!C1120="","",'Объекты по КП'!C1120)</f>
        <v/>
      </c>
    </row>
    <row r="1121" spans="1:3" x14ac:dyDescent="0.25">
      <c r="A1121" t="str">
        <f>IF('Объекты по КП'!A1121="","",'Объекты по КП'!A1121)</f>
        <v/>
      </c>
      <c r="B1121" t="str">
        <f>IF('Объекты по КП'!B1121="","",'Объекты по КП'!B1121)</f>
        <v/>
      </c>
      <c r="C1121" s="5" t="str">
        <f>IF('Объекты по КП'!C1121="","",'Объекты по КП'!C1121)</f>
        <v/>
      </c>
    </row>
    <row r="1122" spans="1:3" x14ac:dyDescent="0.25">
      <c r="A1122" t="str">
        <f>IF('Объекты по КП'!A1122="","",'Объекты по КП'!A1122)</f>
        <v/>
      </c>
      <c r="B1122" t="str">
        <f>IF('Объекты по КП'!B1122="","",'Объекты по КП'!B1122)</f>
        <v/>
      </c>
      <c r="C1122" s="5" t="str">
        <f>IF('Объекты по КП'!C1122="","",'Объекты по КП'!C1122)</f>
        <v/>
      </c>
    </row>
    <row r="1123" spans="1:3" x14ac:dyDescent="0.25">
      <c r="A1123" t="str">
        <f>IF('Объекты по КП'!A1123="","",'Объекты по КП'!A1123)</f>
        <v/>
      </c>
      <c r="B1123" t="str">
        <f>IF('Объекты по КП'!B1123="","",'Объекты по КП'!B1123)</f>
        <v/>
      </c>
      <c r="C1123" s="5" t="str">
        <f>IF('Объекты по КП'!C1123="","",'Объекты по КП'!C1123)</f>
        <v/>
      </c>
    </row>
    <row r="1124" spans="1:3" x14ac:dyDescent="0.25">
      <c r="A1124" t="str">
        <f>IF('Объекты по КП'!A1124="","",'Объекты по КП'!A1124)</f>
        <v/>
      </c>
      <c r="B1124" t="str">
        <f>IF('Объекты по КП'!B1124="","",'Объекты по КП'!B1124)</f>
        <v/>
      </c>
      <c r="C1124" s="5" t="str">
        <f>IF('Объекты по КП'!C1124="","",'Объекты по КП'!C1124)</f>
        <v/>
      </c>
    </row>
    <row r="1125" spans="1:3" x14ac:dyDescent="0.25">
      <c r="A1125" t="str">
        <f>IF('Объекты по КП'!A1125="","",'Объекты по КП'!A1125)</f>
        <v/>
      </c>
      <c r="B1125" t="str">
        <f>IF('Объекты по КП'!B1125="","",'Объекты по КП'!B1125)</f>
        <v/>
      </c>
      <c r="C1125" s="5" t="str">
        <f>IF('Объекты по КП'!C1125="","",'Объекты по КП'!C1125)</f>
        <v/>
      </c>
    </row>
    <row r="1126" spans="1:3" x14ac:dyDescent="0.25">
      <c r="A1126" t="str">
        <f>IF('Объекты по КП'!A1126="","",'Объекты по КП'!A1126)</f>
        <v/>
      </c>
      <c r="B1126" t="str">
        <f>IF('Объекты по КП'!B1126="","",'Объекты по КП'!B1126)</f>
        <v/>
      </c>
      <c r="C1126" s="5" t="str">
        <f>IF('Объекты по КП'!C1126="","",'Объекты по КП'!C1126)</f>
        <v/>
      </c>
    </row>
    <row r="1127" spans="1:3" x14ac:dyDescent="0.25">
      <c r="A1127" t="str">
        <f>IF('Объекты по КП'!A1127="","",'Объекты по КП'!A1127)</f>
        <v/>
      </c>
      <c r="B1127" t="str">
        <f>IF('Объекты по КП'!B1127="","",'Объекты по КП'!B1127)</f>
        <v/>
      </c>
      <c r="C1127" s="5" t="str">
        <f>IF('Объекты по КП'!C1127="","",'Объекты по КП'!C1127)</f>
        <v/>
      </c>
    </row>
    <row r="1128" spans="1:3" x14ac:dyDescent="0.25">
      <c r="A1128" t="str">
        <f>IF('Объекты по КП'!A1128="","",'Объекты по КП'!A1128)</f>
        <v/>
      </c>
      <c r="B1128" t="str">
        <f>IF('Объекты по КП'!B1128="","",'Объекты по КП'!B1128)</f>
        <v/>
      </c>
      <c r="C1128" s="5" t="str">
        <f>IF('Объекты по КП'!C1128="","",'Объекты по КП'!C1128)</f>
        <v/>
      </c>
    </row>
    <row r="1129" spans="1:3" x14ac:dyDescent="0.25">
      <c r="A1129" t="str">
        <f>IF('Объекты по КП'!A1129="","",'Объекты по КП'!A1129)</f>
        <v/>
      </c>
      <c r="B1129" t="str">
        <f>IF('Объекты по КП'!B1129="","",'Объекты по КП'!B1129)</f>
        <v/>
      </c>
      <c r="C1129" s="5" t="str">
        <f>IF('Объекты по КП'!C1129="","",'Объекты по КП'!C1129)</f>
        <v/>
      </c>
    </row>
    <row r="1130" spans="1:3" x14ac:dyDescent="0.25">
      <c r="A1130" t="str">
        <f>IF('Объекты по КП'!A1130="","",'Объекты по КП'!A1130)</f>
        <v/>
      </c>
      <c r="B1130" t="str">
        <f>IF('Объекты по КП'!B1130="","",'Объекты по КП'!B1130)</f>
        <v/>
      </c>
      <c r="C1130" s="5" t="str">
        <f>IF('Объекты по КП'!C1130="","",'Объекты по КП'!C1130)</f>
        <v/>
      </c>
    </row>
    <row r="1131" spans="1:3" x14ac:dyDescent="0.25">
      <c r="A1131" t="str">
        <f>IF('Объекты по КП'!A1131="","",'Объекты по КП'!A1131)</f>
        <v/>
      </c>
      <c r="B1131" t="str">
        <f>IF('Объекты по КП'!B1131="","",'Объекты по КП'!B1131)</f>
        <v/>
      </c>
      <c r="C1131" s="5" t="str">
        <f>IF('Объекты по КП'!C1131="","",'Объекты по КП'!C1131)</f>
        <v/>
      </c>
    </row>
    <row r="1132" spans="1:3" x14ac:dyDescent="0.25">
      <c r="A1132" t="str">
        <f>IF('Объекты по КП'!A1132="","",'Объекты по КП'!A1132)</f>
        <v/>
      </c>
      <c r="B1132" t="str">
        <f>IF('Объекты по КП'!B1132="","",'Объекты по КП'!B1132)</f>
        <v/>
      </c>
      <c r="C1132" s="5" t="str">
        <f>IF('Объекты по КП'!C1132="","",'Объекты по КП'!C1132)</f>
        <v/>
      </c>
    </row>
    <row r="1133" spans="1:3" x14ac:dyDescent="0.25">
      <c r="A1133" t="str">
        <f>IF('Объекты по КП'!A1133="","",'Объекты по КП'!A1133)</f>
        <v/>
      </c>
      <c r="B1133" t="str">
        <f>IF('Объекты по КП'!B1133="","",'Объекты по КП'!B1133)</f>
        <v/>
      </c>
      <c r="C1133" s="5" t="str">
        <f>IF('Объекты по КП'!C1133="","",'Объекты по КП'!C1133)</f>
        <v/>
      </c>
    </row>
    <row r="1134" spans="1:3" x14ac:dyDescent="0.25">
      <c r="A1134" t="str">
        <f>IF('Объекты по КП'!A1134="","",'Объекты по КП'!A1134)</f>
        <v/>
      </c>
      <c r="B1134" t="str">
        <f>IF('Объекты по КП'!B1134="","",'Объекты по КП'!B1134)</f>
        <v/>
      </c>
      <c r="C1134" s="5" t="str">
        <f>IF('Объекты по КП'!C1134="","",'Объекты по КП'!C1134)</f>
        <v/>
      </c>
    </row>
    <row r="1135" spans="1:3" x14ac:dyDescent="0.25">
      <c r="A1135" t="str">
        <f>IF('Объекты по КП'!A1135="","",'Объекты по КП'!A1135)</f>
        <v/>
      </c>
      <c r="B1135" t="str">
        <f>IF('Объекты по КП'!B1135="","",'Объекты по КП'!B1135)</f>
        <v/>
      </c>
      <c r="C1135" s="5" t="str">
        <f>IF('Объекты по КП'!C1135="","",'Объекты по КП'!C1135)</f>
        <v/>
      </c>
    </row>
    <row r="1136" spans="1:3" x14ac:dyDescent="0.25">
      <c r="A1136" t="str">
        <f>IF('Объекты по КП'!A1136="","",'Объекты по КП'!A1136)</f>
        <v/>
      </c>
      <c r="B1136" t="str">
        <f>IF('Объекты по КП'!B1136="","",'Объекты по КП'!B1136)</f>
        <v/>
      </c>
      <c r="C1136" s="5" t="str">
        <f>IF('Объекты по КП'!C1136="","",'Объекты по КП'!C1136)</f>
        <v/>
      </c>
    </row>
    <row r="1137" spans="1:3" x14ac:dyDescent="0.25">
      <c r="A1137" t="str">
        <f>IF('Объекты по КП'!A1137="","",'Объекты по КП'!A1137)</f>
        <v/>
      </c>
      <c r="B1137" t="str">
        <f>IF('Объекты по КП'!B1137="","",'Объекты по КП'!B1137)</f>
        <v/>
      </c>
      <c r="C1137" s="5" t="str">
        <f>IF('Объекты по КП'!C1137="","",'Объекты по КП'!C1137)</f>
        <v/>
      </c>
    </row>
    <row r="1138" spans="1:3" x14ac:dyDescent="0.25">
      <c r="A1138" t="str">
        <f>IF('Объекты по КП'!A1138="","",'Объекты по КП'!A1138)</f>
        <v/>
      </c>
      <c r="B1138" t="str">
        <f>IF('Объекты по КП'!B1138="","",'Объекты по КП'!B1138)</f>
        <v/>
      </c>
      <c r="C1138" s="5" t="str">
        <f>IF('Объекты по КП'!C1138="","",'Объекты по КП'!C1138)</f>
        <v/>
      </c>
    </row>
    <row r="1139" spans="1:3" x14ac:dyDescent="0.25">
      <c r="A1139" t="str">
        <f>IF('Объекты по КП'!A1139="","",'Объекты по КП'!A1139)</f>
        <v/>
      </c>
      <c r="B1139" t="str">
        <f>IF('Объекты по КП'!B1139="","",'Объекты по КП'!B1139)</f>
        <v/>
      </c>
      <c r="C1139" s="5" t="str">
        <f>IF('Объекты по КП'!C1139="","",'Объекты по КП'!C1139)</f>
        <v/>
      </c>
    </row>
    <row r="1140" spans="1:3" x14ac:dyDescent="0.25">
      <c r="A1140" t="str">
        <f>IF('Объекты по КП'!A1140="","",'Объекты по КП'!A1140)</f>
        <v/>
      </c>
      <c r="B1140" t="str">
        <f>IF('Объекты по КП'!B1140="","",'Объекты по КП'!B1140)</f>
        <v/>
      </c>
      <c r="C1140" s="5" t="str">
        <f>IF('Объекты по КП'!C1140="","",'Объекты по КП'!C1140)</f>
        <v/>
      </c>
    </row>
    <row r="1141" spans="1:3" x14ac:dyDescent="0.25">
      <c r="A1141" t="str">
        <f>IF('Объекты по КП'!A1141="","",'Объекты по КП'!A1141)</f>
        <v/>
      </c>
      <c r="B1141" t="str">
        <f>IF('Объекты по КП'!B1141="","",'Объекты по КП'!B1141)</f>
        <v/>
      </c>
      <c r="C1141" s="5" t="str">
        <f>IF('Объекты по КП'!C1141="","",'Объекты по КП'!C1141)</f>
        <v/>
      </c>
    </row>
    <row r="1142" spans="1:3" x14ac:dyDescent="0.25">
      <c r="A1142" t="str">
        <f>IF('Объекты по КП'!A1142="","",'Объекты по КП'!A1142)</f>
        <v/>
      </c>
      <c r="B1142" t="str">
        <f>IF('Объекты по КП'!B1142="","",'Объекты по КП'!B1142)</f>
        <v/>
      </c>
      <c r="C1142" s="5" t="str">
        <f>IF('Объекты по КП'!C1142="","",'Объекты по КП'!C1142)</f>
        <v/>
      </c>
    </row>
    <row r="1143" spans="1:3" x14ac:dyDescent="0.25">
      <c r="A1143" t="str">
        <f>IF('Объекты по КП'!A1143="","",'Объекты по КП'!A1143)</f>
        <v/>
      </c>
      <c r="B1143" t="str">
        <f>IF('Объекты по КП'!B1143="","",'Объекты по КП'!B1143)</f>
        <v/>
      </c>
      <c r="C1143" s="5" t="str">
        <f>IF('Объекты по КП'!C1143="","",'Объекты по КП'!C1143)</f>
        <v/>
      </c>
    </row>
    <row r="1144" spans="1:3" x14ac:dyDescent="0.25">
      <c r="A1144" t="str">
        <f>IF('Объекты по КП'!A1144="","",'Объекты по КП'!A1144)</f>
        <v/>
      </c>
      <c r="B1144" t="str">
        <f>IF('Объекты по КП'!B1144="","",'Объекты по КП'!B1144)</f>
        <v/>
      </c>
      <c r="C1144" s="5" t="str">
        <f>IF('Объекты по КП'!C1144="","",'Объекты по КП'!C1144)</f>
        <v/>
      </c>
    </row>
    <row r="1145" spans="1:3" x14ac:dyDescent="0.25">
      <c r="A1145" t="str">
        <f>IF('Объекты по КП'!A1145="","",'Объекты по КП'!A1145)</f>
        <v/>
      </c>
      <c r="B1145" t="str">
        <f>IF('Объекты по КП'!B1145="","",'Объекты по КП'!B1145)</f>
        <v/>
      </c>
      <c r="C1145" s="5" t="str">
        <f>IF('Объекты по КП'!C1145="","",'Объекты по КП'!C1145)</f>
        <v/>
      </c>
    </row>
    <row r="1146" spans="1:3" x14ac:dyDescent="0.25">
      <c r="A1146" t="str">
        <f>IF('Объекты по КП'!A1146="","",'Объекты по КП'!A1146)</f>
        <v/>
      </c>
      <c r="B1146" t="str">
        <f>IF('Объекты по КП'!B1146="","",'Объекты по КП'!B1146)</f>
        <v/>
      </c>
      <c r="C1146" s="5" t="str">
        <f>IF('Объекты по КП'!C1146="","",'Объекты по КП'!C1146)</f>
        <v/>
      </c>
    </row>
    <row r="1147" spans="1:3" x14ac:dyDescent="0.25">
      <c r="A1147" t="str">
        <f>IF('Объекты по КП'!A1147="","",'Объекты по КП'!A1147)</f>
        <v/>
      </c>
      <c r="B1147" t="str">
        <f>IF('Объекты по КП'!B1147="","",'Объекты по КП'!B1147)</f>
        <v/>
      </c>
      <c r="C1147" s="5" t="str">
        <f>IF('Объекты по КП'!C1147="","",'Объекты по КП'!C1147)</f>
        <v/>
      </c>
    </row>
    <row r="1148" spans="1:3" x14ac:dyDescent="0.25">
      <c r="A1148" t="str">
        <f>IF('Объекты по КП'!A1148="","",'Объекты по КП'!A1148)</f>
        <v/>
      </c>
      <c r="B1148" t="str">
        <f>IF('Объекты по КП'!B1148="","",'Объекты по КП'!B1148)</f>
        <v/>
      </c>
      <c r="C1148" s="5" t="str">
        <f>IF('Объекты по КП'!C1148="","",'Объекты по КП'!C1148)</f>
        <v/>
      </c>
    </row>
    <row r="1149" spans="1:3" x14ac:dyDescent="0.25">
      <c r="A1149" t="str">
        <f>IF('Объекты по КП'!A1149="","",'Объекты по КП'!A1149)</f>
        <v/>
      </c>
      <c r="B1149" t="str">
        <f>IF('Объекты по КП'!B1149="","",'Объекты по КП'!B1149)</f>
        <v/>
      </c>
      <c r="C1149" s="5" t="str">
        <f>IF('Объекты по КП'!C1149="","",'Объекты по КП'!C1149)</f>
        <v/>
      </c>
    </row>
    <row r="1150" spans="1:3" x14ac:dyDescent="0.25">
      <c r="A1150" t="str">
        <f>IF('Объекты по КП'!A1150="","",'Объекты по КП'!A1150)</f>
        <v/>
      </c>
      <c r="B1150" t="str">
        <f>IF('Объекты по КП'!B1150="","",'Объекты по КП'!B1150)</f>
        <v/>
      </c>
      <c r="C1150" s="5" t="str">
        <f>IF('Объекты по КП'!C1150="","",'Объекты по КП'!C1150)</f>
        <v/>
      </c>
    </row>
    <row r="1151" spans="1:3" x14ac:dyDescent="0.25">
      <c r="A1151" t="str">
        <f>IF('Объекты по КП'!A1151="","",'Объекты по КП'!A1151)</f>
        <v/>
      </c>
      <c r="B1151" t="str">
        <f>IF('Объекты по КП'!B1151="","",'Объекты по КП'!B1151)</f>
        <v/>
      </c>
      <c r="C1151" s="5" t="str">
        <f>IF('Объекты по КП'!C1151="","",'Объекты по КП'!C1151)</f>
        <v/>
      </c>
    </row>
    <row r="1152" spans="1:3" x14ac:dyDescent="0.25">
      <c r="A1152" t="str">
        <f>IF('Объекты по КП'!A1152="","",'Объекты по КП'!A1152)</f>
        <v/>
      </c>
      <c r="B1152" t="str">
        <f>IF('Объекты по КП'!B1152="","",'Объекты по КП'!B1152)</f>
        <v/>
      </c>
      <c r="C1152" s="5" t="str">
        <f>IF('Объекты по КП'!C1152="","",'Объекты по КП'!C1152)</f>
        <v/>
      </c>
    </row>
    <row r="1153" spans="1:3" x14ac:dyDescent="0.25">
      <c r="A1153" t="str">
        <f>IF('Объекты по КП'!A1153="","",'Объекты по КП'!A1153)</f>
        <v/>
      </c>
      <c r="B1153" t="str">
        <f>IF('Объекты по КП'!B1153="","",'Объекты по КП'!B1153)</f>
        <v/>
      </c>
      <c r="C1153" s="5" t="str">
        <f>IF('Объекты по КП'!C1153="","",'Объекты по КП'!C1153)</f>
        <v/>
      </c>
    </row>
    <row r="1154" spans="1:3" x14ac:dyDescent="0.25">
      <c r="A1154" t="str">
        <f>IF('Объекты по КП'!A1154="","",'Объекты по КП'!A1154)</f>
        <v/>
      </c>
      <c r="B1154" t="str">
        <f>IF('Объекты по КП'!B1154="","",'Объекты по КП'!B1154)</f>
        <v/>
      </c>
      <c r="C1154" s="5" t="str">
        <f>IF('Объекты по КП'!C1154="","",'Объекты по КП'!C1154)</f>
        <v/>
      </c>
    </row>
    <row r="1155" spans="1:3" x14ac:dyDescent="0.25">
      <c r="A1155" t="str">
        <f>IF('Объекты по КП'!A1155="","",'Объекты по КП'!A1155)</f>
        <v/>
      </c>
      <c r="B1155" t="str">
        <f>IF('Объекты по КП'!B1155="","",'Объекты по КП'!B1155)</f>
        <v/>
      </c>
      <c r="C1155" s="5" t="str">
        <f>IF('Объекты по КП'!C1155="","",'Объекты по КП'!C1155)</f>
        <v/>
      </c>
    </row>
    <row r="1156" spans="1:3" x14ac:dyDescent="0.25">
      <c r="A1156" t="str">
        <f>IF('Объекты по КП'!A1156="","",'Объекты по КП'!A1156)</f>
        <v/>
      </c>
      <c r="B1156" t="str">
        <f>IF('Объекты по КП'!B1156="","",'Объекты по КП'!B1156)</f>
        <v/>
      </c>
      <c r="C1156" s="5" t="str">
        <f>IF('Объекты по КП'!C1156="","",'Объекты по КП'!C1156)</f>
        <v/>
      </c>
    </row>
    <row r="1157" spans="1:3" x14ac:dyDescent="0.25">
      <c r="A1157" t="str">
        <f>IF('Объекты по КП'!A1157="","",'Объекты по КП'!A1157)</f>
        <v/>
      </c>
      <c r="B1157" t="str">
        <f>IF('Объекты по КП'!B1157="","",'Объекты по КП'!B1157)</f>
        <v/>
      </c>
      <c r="C1157" s="5" t="str">
        <f>IF('Объекты по КП'!C1157="","",'Объекты по КП'!C1157)</f>
        <v/>
      </c>
    </row>
    <row r="1158" spans="1:3" x14ac:dyDescent="0.25">
      <c r="A1158" t="str">
        <f>IF('Объекты по КП'!A1158="","",'Объекты по КП'!A1158)</f>
        <v/>
      </c>
      <c r="B1158" t="str">
        <f>IF('Объекты по КП'!B1158="","",'Объекты по КП'!B1158)</f>
        <v/>
      </c>
      <c r="C1158" s="5" t="str">
        <f>IF('Объекты по КП'!C1158="","",'Объекты по КП'!C1158)</f>
        <v/>
      </c>
    </row>
    <row r="1159" spans="1:3" x14ac:dyDescent="0.25">
      <c r="A1159" t="str">
        <f>IF('Объекты по КП'!A1159="","",'Объекты по КП'!A1159)</f>
        <v/>
      </c>
      <c r="B1159" t="str">
        <f>IF('Объекты по КП'!B1159="","",'Объекты по КП'!B1159)</f>
        <v/>
      </c>
      <c r="C1159" s="5" t="str">
        <f>IF('Объекты по КП'!C1159="","",'Объекты по КП'!C1159)</f>
        <v/>
      </c>
    </row>
    <row r="1160" spans="1:3" x14ac:dyDescent="0.25">
      <c r="A1160" t="str">
        <f>IF('Объекты по КП'!A1160="","",'Объекты по КП'!A1160)</f>
        <v/>
      </c>
      <c r="B1160" t="str">
        <f>IF('Объекты по КП'!B1160="","",'Объекты по КП'!B1160)</f>
        <v/>
      </c>
      <c r="C1160" s="5" t="str">
        <f>IF('Объекты по КП'!C1160="","",'Объекты по КП'!C1160)</f>
        <v/>
      </c>
    </row>
    <row r="1161" spans="1:3" x14ac:dyDescent="0.25">
      <c r="A1161" t="str">
        <f>IF('Объекты по КП'!A1161="","",'Объекты по КП'!A1161)</f>
        <v/>
      </c>
      <c r="B1161" t="str">
        <f>IF('Объекты по КП'!B1161="","",'Объекты по КП'!B1161)</f>
        <v/>
      </c>
      <c r="C1161" s="5" t="str">
        <f>IF('Объекты по КП'!C1161="","",'Объекты по КП'!C1161)</f>
        <v/>
      </c>
    </row>
    <row r="1162" spans="1:3" x14ac:dyDescent="0.25">
      <c r="A1162" t="str">
        <f>IF('Объекты по КП'!A1162="","",'Объекты по КП'!A1162)</f>
        <v/>
      </c>
      <c r="B1162" t="str">
        <f>IF('Объекты по КП'!B1162="","",'Объекты по КП'!B1162)</f>
        <v/>
      </c>
      <c r="C1162" s="5" t="str">
        <f>IF('Объекты по КП'!C1162="","",'Объекты по КП'!C1162)</f>
        <v/>
      </c>
    </row>
    <row r="1163" spans="1:3" x14ac:dyDescent="0.25">
      <c r="A1163" t="str">
        <f>IF('Объекты по КП'!A1163="","",'Объекты по КП'!A1163)</f>
        <v/>
      </c>
      <c r="B1163" t="str">
        <f>IF('Объекты по КП'!B1163="","",'Объекты по КП'!B1163)</f>
        <v/>
      </c>
      <c r="C1163" s="5" t="str">
        <f>IF('Объекты по КП'!C1163="","",'Объекты по КП'!C1163)</f>
        <v/>
      </c>
    </row>
    <row r="1164" spans="1:3" x14ac:dyDescent="0.25">
      <c r="A1164" t="str">
        <f>IF('Объекты по КП'!A1164="","",'Объекты по КП'!A1164)</f>
        <v/>
      </c>
      <c r="B1164" t="str">
        <f>IF('Объекты по КП'!B1164="","",'Объекты по КП'!B1164)</f>
        <v/>
      </c>
      <c r="C1164" s="5" t="str">
        <f>IF('Объекты по КП'!C1164="","",'Объекты по КП'!C1164)</f>
        <v/>
      </c>
    </row>
    <row r="1165" spans="1:3" x14ac:dyDescent="0.25">
      <c r="A1165" t="str">
        <f>IF('Объекты по КП'!A1165="","",'Объекты по КП'!A1165)</f>
        <v/>
      </c>
      <c r="B1165" t="str">
        <f>IF('Объекты по КП'!B1165="","",'Объекты по КП'!B1165)</f>
        <v/>
      </c>
      <c r="C1165" s="5" t="str">
        <f>IF('Объекты по КП'!C1165="","",'Объекты по КП'!C1165)</f>
        <v/>
      </c>
    </row>
    <row r="1166" spans="1:3" x14ac:dyDescent="0.25">
      <c r="A1166" t="str">
        <f>IF('Объекты по КП'!A1166="","",'Объекты по КП'!A1166)</f>
        <v/>
      </c>
      <c r="B1166" t="str">
        <f>IF('Объекты по КП'!B1166="","",'Объекты по КП'!B1166)</f>
        <v/>
      </c>
      <c r="C1166" s="5" t="str">
        <f>IF('Объекты по КП'!C1166="","",'Объекты по КП'!C1166)</f>
        <v/>
      </c>
    </row>
    <row r="1167" spans="1:3" x14ac:dyDescent="0.25">
      <c r="A1167" t="str">
        <f>IF('Объекты по КП'!A1167="","",'Объекты по КП'!A1167)</f>
        <v/>
      </c>
      <c r="B1167" t="str">
        <f>IF('Объекты по КП'!B1167="","",'Объекты по КП'!B1167)</f>
        <v/>
      </c>
      <c r="C1167" s="5" t="str">
        <f>IF('Объекты по КП'!C1167="","",'Объекты по КП'!C1167)</f>
        <v/>
      </c>
    </row>
    <row r="1168" spans="1:3" x14ac:dyDescent="0.25">
      <c r="A1168" t="str">
        <f>IF('Объекты по КП'!A1168="","",'Объекты по КП'!A1168)</f>
        <v/>
      </c>
      <c r="B1168" t="str">
        <f>IF('Объекты по КП'!B1168="","",'Объекты по КП'!B1168)</f>
        <v/>
      </c>
      <c r="C1168" s="5" t="str">
        <f>IF('Объекты по КП'!C1168="","",'Объекты по КП'!C1168)</f>
        <v/>
      </c>
    </row>
    <row r="1169" spans="1:3" x14ac:dyDescent="0.25">
      <c r="A1169" t="str">
        <f>IF('Объекты по КП'!A1169="","",'Объекты по КП'!A1169)</f>
        <v/>
      </c>
      <c r="B1169" t="str">
        <f>IF('Объекты по КП'!B1169="","",'Объекты по КП'!B1169)</f>
        <v/>
      </c>
      <c r="C1169" s="5" t="str">
        <f>IF('Объекты по КП'!C1169="","",'Объекты по КП'!C1169)</f>
        <v/>
      </c>
    </row>
    <row r="1170" spans="1:3" x14ac:dyDescent="0.25">
      <c r="A1170" t="str">
        <f>IF('Объекты по КП'!A1170="","",'Объекты по КП'!A1170)</f>
        <v/>
      </c>
      <c r="B1170" t="str">
        <f>IF('Объекты по КП'!B1170="","",'Объекты по КП'!B1170)</f>
        <v/>
      </c>
      <c r="C1170" s="5" t="str">
        <f>IF('Объекты по КП'!C1170="","",'Объекты по КП'!C1170)</f>
        <v/>
      </c>
    </row>
    <row r="1171" spans="1:3" x14ac:dyDescent="0.25">
      <c r="A1171" t="str">
        <f>IF('Объекты по КП'!A1171="","",'Объекты по КП'!A1171)</f>
        <v/>
      </c>
      <c r="B1171" t="str">
        <f>IF('Объекты по КП'!B1171="","",'Объекты по КП'!B1171)</f>
        <v/>
      </c>
      <c r="C1171" s="5" t="str">
        <f>IF('Объекты по КП'!C1171="","",'Объекты по КП'!C1171)</f>
        <v/>
      </c>
    </row>
    <row r="1172" spans="1:3" x14ac:dyDescent="0.25">
      <c r="A1172" t="str">
        <f>IF('Объекты по КП'!A1172="","",'Объекты по КП'!A1172)</f>
        <v/>
      </c>
      <c r="B1172" t="str">
        <f>IF('Объекты по КП'!B1172="","",'Объекты по КП'!B1172)</f>
        <v/>
      </c>
      <c r="C1172" s="5" t="str">
        <f>IF('Объекты по КП'!C1172="","",'Объекты по КП'!C1172)</f>
        <v/>
      </c>
    </row>
    <row r="1173" spans="1:3" x14ac:dyDescent="0.25">
      <c r="A1173" t="str">
        <f>IF('Объекты по КП'!A1173="","",'Объекты по КП'!A1173)</f>
        <v/>
      </c>
      <c r="B1173" t="str">
        <f>IF('Объекты по КП'!B1173="","",'Объекты по КП'!B1173)</f>
        <v/>
      </c>
      <c r="C1173" s="5" t="str">
        <f>IF('Объекты по КП'!C1173="","",'Объекты по КП'!C1173)</f>
        <v/>
      </c>
    </row>
    <row r="1174" spans="1:3" x14ac:dyDescent="0.25">
      <c r="A1174" t="str">
        <f>IF('Объекты по КП'!A1174="","",'Объекты по КП'!A1174)</f>
        <v/>
      </c>
      <c r="B1174" t="str">
        <f>IF('Объекты по КП'!B1174="","",'Объекты по КП'!B1174)</f>
        <v/>
      </c>
      <c r="C1174" s="5" t="str">
        <f>IF('Объекты по КП'!C1174="","",'Объекты по КП'!C1174)</f>
        <v/>
      </c>
    </row>
    <row r="1175" spans="1:3" x14ac:dyDescent="0.25">
      <c r="A1175" t="str">
        <f>IF('Объекты по КП'!A1175="","",'Объекты по КП'!A1175)</f>
        <v/>
      </c>
      <c r="B1175" t="str">
        <f>IF('Объекты по КП'!B1175="","",'Объекты по КП'!B1175)</f>
        <v/>
      </c>
      <c r="C1175" s="5" t="str">
        <f>IF('Объекты по КП'!C1175="","",'Объекты по КП'!C1175)</f>
        <v/>
      </c>
    </row>
    <row r="1176" spans="1:3" x14ac:dyDescent="0.25">
      <c r="A1176" t="str">
        <f>IF('Объекты по КП'!A1176="","",'Объекты по КП'!A1176)</f>
        <v/>
      </c>
      <c r="B1176" t="str">
        <f>IF('Объекты по КП'!B1176="","",'Объекты по КП'!B1176)</f>
        <v/>
      </c>
      <c r="C1176" s="5" t="str">
        <f>IF('Объекты по КП'!C1176="","",'Объекты по КП'!C1176)</f>
        <v/>
      </c>
    </row>
    <row r="1177" spans="1:3" x14ac:dyDescent="0.25">
      <c r="A1177" t="str">
        <f>IF('Объекты по КП'!A1177="","",'Объекты по КП'!A1177)</f>
        <v/>
      </c>
      <c r="B1177" t="str">
        <f>IF('Объекты по КП'!B1177="","",'Объекты по КП'!B1177)</f>
        <v/>
      </c>
      <c r="C1177" s="5" t="str">
        <f>IF('Объекты по КП'!C1177="","",'Объекты по КП'!C1177)</f>
        <v/>
      </c>
    </row>
    <row r="1178" spans="1:3" x14ac:dyDescent="0.25">
      <c r="A1178" t="str">
        <f>IF('Объекты по КП'!A1178="","",'Объекты по КП'!A1178)</f>
        <v/>
      </c>
      <c r="B1178" t="str">
        <f>IF('Объекты по КП'!B1178="","",'Объекты по КП'!B1178)</f>
        <v/>
      </c>
      <c r="C1178" s="5" t="str">
        <f>IF('Объекты по КП'!C1178="","",'Объекты по КП'!C1178)</f>
        <v/>
      </c>
    </row>
    <row r="1179" spans="1:3" x14ac:dyDescent="0.25">
      <c r="A1179" t="str">
        <f>IF('Объекты по КП'!A1179="","",'Объекты по КП'!A1179)</f>
        <v/>
      </c>
      <c r="B1179" t="str">
        <f>IF('Объекты по КП'!B1179="","",'Объекты по КП'!B1179)</f>
        <v/>
      </c>
      <c r="C1179" s="5" t="str">
        <f>IF('Объекты по КП'!C1179="","",'Объекты по КП'!C1179)</f>
        <v/>
      </c>
    </row>
    <row r="1180" spans="1:3" x14ac:dyDescent="0.25">
      <c r="A1180" t="str">
        <f>IF('Объекты по КП'!A1180="","",'Объекты по КП'!A1180)</f>
        <v/>
      </c>
      <c r="B1180" t="str">
        <f>IF('Объекты по КП'!B1180="","",'Объекты по КП'!B1180)</f>
        <v/>
      </c>
      <c r="C1180" s="5" t="str">
        <f>IF('Объекты по КП'!C1180="","",'Объекты по КП'!C1180)</f>
        <v/>
      </c>
    </row>
    <row r="1181" spans="1:3" x14ac:dyDescent="0.25">
      <c r="A1181" t="str">
        <f>IF('Объекты по КП'!A1181="","",'Объекты по КП'!A1181)</f>
        <v/>
      </c>
      <c r="B1181" t="str">
        <f>IF('Объекты по КП'!B1181="","",'Объекты по КП'!B1181)</f>
        <v/>
      </c>
      <c r="C1181" s="5" t="str">
        <f>IF('Объекты по КП'!C1181="","",'Объекты по КП'!C1181)</f>
        <v/>
      </c>
    </row>
    <row r="1182" spans="1:3" x14ac:dyDescent="0.25">
      <c r="A1182" t="str">
        <f>IF('Объекты по КП'!A1182="","",'Объекты по КП'!A1182)</f>
        <v/>
      </c>
      <c r="B1182" t="str">
        <f>IF('Объекты по КП'!B1182="","",'Объекты по КП'!B1182)</f>
        <v/>
      </c>
      <c r="C1182" s="5" t="str">
        <f>IF('Объекты по КП'!C1182="","",'Объекты по КП'!C1182)</f>
        <v/>
      </c>
    </row>
    <row r="1183" spans="1:3" x14ac:dyDescent="0.25">
      <c r="A1183" t="str">
        <f>IF('Объекты по КП'!A1183="","",'Объекты по КП'!A1183)</f>
        <v/>
      </c>
      <c r="B1183" t="str">
        <f>IF('Объекты по КП'!B1183="","",'Объекты по КП'!B1183)</f>
        <v/>
      </c>
      <c r="C1183" s="5" t="str">
        <f>IF('Объекты по КП'!C1183="","",'Объекты по КП'!C1183)</f>
        <v/>
      </c>
    </row>
    <row r="1184" spans="1:3" x14ac:dyDescent="0.25">
      <c r="A1184" t="str">
        <f>IF('Объекты по КП'!A1184="","",'Объекты по КП'!A1184)</f>
        <v/>
      </c>
      <c r="B1184" t="str">
        <f>IF('Объекты по КП'!B1184="","",'Объекты по КП'!B1184)</f>
        <v/>
      </c>
      <c r="C1184" s="5" t="str">
        <f>IF('Объекты по КП'!C1184="","",'Объекты по КП'!C1184)</f>
        <v/>
      </c>
    </row>
    <row r="1185" spans="1:3" x14ac:dyDescent="0.25">
      <c r="A1185" t="str">
        <f>IF('Объекты по КП'!A1185="","",'Объекты по КП'!A1185)</f>
        <v/>
      </c>
      <c r="B1185" t="str">
        <f>IF('Объекты по КП'!B1185="","",'Объекты по КП'!B1185)</f>
        <v/>
      </c>
      <c r="C1185" s="5" t="str">
        <f>IF('Объекты по КП'!C1185="","",'Объекты по КП'!C1185)</f>
        <v/>
      </c>
    </row>
    <row r="1186" spans="1:3" x14ac:dyDescent="0.25">
      <c r="A1186" t="str">
        <f>IF('Объекты по КП'!A1186="","",'Объекты по КП'!A1186)</f>
        <v/>
      </c>
      <c r="B1186" t="str">
        <f>IF('Объекты по КП'!B1186="","",'Объекты по КП'!B1186)</f>
        <v/>
      </c>
      <c r="C1186" s="5" t="str">
        <f>IF('Объекты по КП'!C1186="","",'Объекты по КП'!C1186)</f>
        <v/>
      </c>
    </row>
    <row r="1187" spans="1:3" x14ac:dyDescent="0.25">
      <c r="A1187" t="str">
        <f>IF('Объекты по КП'!A1187="","",'Объекты по КП'!A1187)</f>
        <v/>
      </c>
      <c r="B1187" t="str">
        <f>IF('Объекты по КП'!B1187="","",'Объекты по КП'!B1187)</f>
        <v/>
      </c>
      <c r="C1187" s="5" t="str">
        <f>IF('Объекты по КП'!C1187="","",'Объекты по КП'!C1187)</f>
        <v/>
      </c>
    </row>
    <row r="1188" spans="1:3" x14ac:dyDescent="0.25">
      <c r="A1188" t="str">
        <f>IF('Объекты по КП'!A1188="","",'Объекты по КП'!A1188)</f>
        <v/>
      </c>
      <c r="B1188" t="str">
        <f>IF('Объекты по КП'!B1188="","",'Объекты по КП'!B1188)</f>
        <v/>
      </c>
      <c r="C1188" s="5" t="str">
        <f>IF('Объекты по КП'!C1188="","",'Объекты по КП'!C1188)</f>
        <v/>
      </c>
    </row>
    <row r="1189" spans="1:3" x14ac:dyDescent="0.25">
      <c r="A1189" t="str">
        <f>IF('Объекты по КП'!A1189="","",'Объекты по КП'!A1189)</f>
        <v/>
      </c>
      <c r="B1189" t="str">
        <f>IF('Объекты по КП'!B1189="","",'Объекты по КП'!B1189)</f>
        <v/>
      </c>
      <c r="C1189" s="5" t="str">
        <f>IF('Объекты по КП'!C1189="","",'Объекты по КП'!C1189)</f>
        <v/>
      </c>
    </row>
    <row r="1190" spans="1:3" x14ac:dyDescent="0.25">
      <c r="A1190" t="str">
        <f>IF('Объекты по КП'!A1190="","",'Объекты по КП'!A1190)</f>
        <v/>
      </c>
      <c r="B1190" t="str">
        <f>IF('Объекты по КП'!B1190="","",'Объекты по КП'!B1190)</f>
        <v/>
      </c>
      <c r="C1190" s="5" t="str">
        <f>IF('Объекты по КП'!C1190="","",'Объекты по КП'!C1190)</f>
        <v/>
      </c>
    </row>
    <row r="1191" spans="1:3" x14ac:dyDescent="0.25">
      <c r="A1191" t="str">
        <f>IF('Объекты по КП'!A1191="","",'Объекты по КП'!A1191)</f>
        <v/>
      </c>
      <c r="B1191" t="str">
        <f>IF('Объекты по КП'!B1191="","",'Объекты по КП'!B1191)</f>
        <v/>
      </c>
      <c r="C1191" s="5" t="str">
        <f>IF('Объекты по КП'!C1191="","",'Объекты по КП'!C1191)</f>
        <v/>
      </c>
    </row>
    <row r="1192" spans="1:3" x14ac:dyDescent="0.25">
      <c r="A1192" t="str">
        <f>IF('Объекты по КП'!A1192="","",'Объекты по КП'!A1192)</f>
        <v/>
      </c>
      <c r="B1192" t="str">
        <f>IF('Объекты по КП'!B1192="","",'Объекты по КП'!B1192)</f>
        <v/>
      </c>
      <c r="C1192" s="5" t="str">
        <f>IF('Объекты по КП'!C1192="","",'Объекты по КП'!C1192)</f>
        <v/>
      </c>
    </row>
    <row r="1193" spans="1:3" x14ac:dyDescent="0.25">
      <c r="A1193" t="str">
        <f>IF('Объекты по КП'!A1193="","",'Объекты по КП'!A1193)</f>
        <v/>
      </c>
      <c r="B1193" t="str">
        <f>IF('Объекты по КП'!B1193="","",'Объекты по КП'!B1193)</f>
        <v/>
      </c>
      <c r="C1193" s="5" t="str">
        <f>IF('Объекты по КП'!C1193="","",'Объекты по КП'!C1193)</f>
        <v/>
      </c>
    </row>
    <row r="1194" spans="1:3" x14ac:dyDescent="0.25">
      <c r="A1194" t="str">
        <f>IF('Объекты по КП'!A1194="","",'Объекты по КП'!A1194)</f>
        <v/>
      </c>
      <c r="B1194" t="str">
        <f>IF('Объекты по КП'!B1194="","",'Объекты по КП'!B1194)</f>
        <v/>
      </c>
      <c r="C1194" s="5" t="str">
        <f>IF('Объекты по КП'!C1194="","",'Объекты по КП'!C1194)</f>
        <v/>
      </c>
    </row>
    <row r="1195" spans="1:3" x14ac:dyDescent="0.25">
      <c r="A1195" t="str">
        <f>IF('Объекты по КП'!A1195="","",'Объекты по КП'!A1195)</f>
        <v/>
      </c>
      <c r="B1195" t="str">
        <f>IF('Объекты по КП'!B1195="","",'Объекты по КП'!B1195)</f>
        <v/>
      </c>
      <c r="C1195" s="5" t="str">
        <f>IF('Объекты по КП'!C1195="","",'Объекты по КП'!C1195)</f>
        <v/>
      </c>
    </row>
    <row r="1196" spans="1:3" x14ac:dyDescent="0.25">
      <c r="A1196" t="str">
        <f>IF('Объекты по КП'!A1196="","",'Объекты по КП'!A1196)</f>
        <v/>
      </c>
      <c r="B1196" t="str">
        <f>IF('Объекты по КП'!B1196="","",'Объекты по КП'!B1196)</f>
        <v/>
      </c>
      <c r="C1196" s="5" t="str">
        <f>IF('Объекты по КП'!C1196="","",'Объекты по КП'!C1196)</f>
        <v/>
      </c>
    </row>
    <row r="1197" spans="1:3" x14ac:dyDescent="0.25">
      <c r="A1197" t="str">
        <f>IF('Объекты по КП'!A1197="","",'Объекты по КП'!A1197)</f>
        <v/>
      </c>
      <c r="B1197" t="str">
        <f>IF('Объекты по КП'!B1197="","",'Объекты по КП'!B1197)</f>
        <v/>
      </c>
      <c r="C1197" s="5" t="str">
        <f>IF('Объекты по КП'!C1197="","",'Объекты по КП'!C1197)</f>
        <v/>
      </c>
    </row>
    <row r="1198" spans="1:3" x14ac:dyDescent="0.25">
      <c r="A1198" t="str">
        <f>IF('Объекты по КП'!A1198="","",'Объекты по КП'!A1198)</f>
        <v/>
      </c>
      <c r="B1198" t="str">
        <f>IF('Объекты по КП'!B1198="","",'Объекты по КП'!B1198)</f>
        <v/>
      </c>
      <c r="C1198" s="5" t="str">
        <f>IF('Объекты по КП'!C1198="","",'Объекты по КП'!C1198)</f>
        <v/>
      </c>
    </row>
    <row r="1199" spans="1:3" x14ac:dyDescent="0.25">
      <c r="A1199" t="str">
        <f>IF('Объекты по КП'!A1199="","",'Объекты по КП'!A1199)</f>
        <v/>
      </c>
      <c r="B1199" t="str">
        <f>IF('Объекты по КП'!B1199="","",'Объекты по КП'!B1199)</f>
        <v/>
      </c>
      <c r="C1199" s="5" t="str">
        <f>IF('Объекты по КП'!C1199="","",'Объекты по КП'!C1199)</f>
        <v/>
      </c>
    </row>
    <row r="1200" spans="1:3" x14ac:dyDescent="0.25">
      <c r="A1200" t="str">
        <f>IF('Объекты по КП'!A1200="","",'Объекты по КП'!A1200)</f>
        <v/>
      </c>
      <c r="B1200" t="str">
        <f>IF('Объекты по КП'!B1200="","",'Объекты по КП'!B1200)</f>
        <v/>
      </c>
      <c r="C1200" s="5" t="str">
        <f>IF('Объекты по КП'!C1200="","",'Объекты по КП'!C1200)</f>
        <v/>
      </c>
    </row>
    <row r="1201" spans="1:3" x14ac:dyDescent="0.25">
      <c r="A1201" t="str">
        <f>IF('Объекты по КП'!A1201="","",'Объекты по КП'!A1201)</f>
        <v/>
      </c>
      <c r="B1201" t="str">
        <f>IF('Объекты по КП'!B1201="","",'Объекты по КП'!B1201)</f>
        <v/>
      </c>
      <c r="C1201" s="5" t="str">
        <f>IF('Объекты по КП'!C1201="","",'Объекты по КП'!C1201)</f>
        <v/>
      </c>
    </row>
    <row r="1202" spans="1:3" x14ac:dyDescent="0.25">
      <c r="A1202" t="str">
        <f>IF('Объекты по КП'!A1202="","",'Объекты по КП'!A1202)</f>
        <v/>
      </c>
      <c r="B1202" t="str">
        <f>IF('Объекты по КП'!B1202="","",'Объекты по КП'!B1202)</f>
        <v/>
      </c>
      <c r="C1202" s="5" t="str">
        <f>IF('Объекты по КП'!C1202="","",'Объекты по КП'!C1202)</f>
        <v/>
      </c>
    </row>
    <row r="1203" spans="1:3" x14ac:dyDescent="0.25">
      <c r="A1203" t="str">
        <f>IF('Объекты по КП'!A1203="","",'Объекты по КП'!A1203)</f>
        <v/>
      </c>
      <c r="B1203" t="str">
        <f>IF('Объекты по КП'!B1203="","",'Объекты по КП'!B1203)</f>
        <v/>
      </c>
      <c r="C1203" s="5" t="str">
        <f>IF('Объекты по КП'!C1203="","",'Объекты по КП'!C1203)</f>
        <v/>
      </c>
    </row>
    <row r="1204" spans="1:3" x14ac:dyDescent="0.25">
      <c r="A1204" t="str">
        <f>IF('Объекты по КП'!A1204="","",'Объекты по КП'!A1204)</f>
        <v/>
      </c>
      <c r="B1204" t="str">
        <f>IF('Объекты по КП'!B1204="","",'Объекты по КП'!B1204)</f>
        <v/>
      </c>
      <c r="C1204" s="5" t="str">
        <f>IF('Объекты по КП'!C1204="","",'Объекты по КП'!C1204)</f>
        <v/>
      </c>
    </row>
    <row r="1205" spans="1:3" x14ac:dyDescent="0.25">
      <c r="A1205" t="str">
        <f>IF('Объекты по КП'!A1205="","",'Объекты по КП'!A1205)</f>
        <v/>
      </c>
      <c r="B1205" t="str">
        <f>IF('Объекты по КП'!B1205="","",'Объекты по КП'!B1205)</f>
        <v/>
      </c>
      <c r="C1205" s="5" t="str">
        <f>IF('Объекты по КП'!C1205="","",'Объекты по КП'!C1205)</f>
        <v/>
      </c>
    </row>
    <row r="1206" spans="1:3" x14ac:dyDescent="0.25">
      <c r="A1206" t="str">
        <f>IF('Объекты по КП'!A1206="","",'Объекты по КП'!A1206)</f>
        <v/>
      </c>
      <c r="B1206" t="str">
        <f>IF('Объекты по КП'!B1206="","",'Объекты по КП'!B1206)</f>
        <v/>
      </c>
      <c r="C1206" s="5" t="str">
        <f>IF('Объекты по КП'!C1206="","",'Объекты по КП'!C1206)</f>
        <v/>
      </c>
    </row>
    <row r="1207" spans="1:3" x14ac:dyDescent="0.25">
      <c r="A1207" t="str">
        <f>IF('Объекты по КП'!A1207="","",'Объекты по КП'!A1207)</f>
        <v/>
      </c>
      <c r="B1207" t="str">
        <f>IF('Объекты по КП'!B1207="","",'Объекты по КП'!B1207)</f>
        <v/>
      </c>
      <c r="C1207" s="5" t="str">
        <f>IF('Объекты по КП'!C1207="","",'Объекты по КП'!C1207)</f>
        <v/>
      </c>
    </row>
    <row r="1208" spans="1:3" x14ac:dyDescent="0.25">
      <c r="A1208" t="str">
        <f>IF('Объекты по КП'!A1208="","",'Объекты по КП'!A1208)</f>
        <v/>
      </c>
      <c r="B1208" t="str">
        <f>IF('Объекты по КП'!B1208="","",'Объекты по КП'!B1208)</f>
        <v/>
      </c>
      <c r="C1208" s="5" t="str">
        <f>IF('Объекты по КП'!C1208="","",'Объекты по КП'!C1208)</f>
        <v/>
      </c>
    </row>
    <row r="1209" spans="1:3" x14ac:dyDescent="0.25">
      <c r="A1209" t="str">
        <f>IF('Объекты по КП'!A1209="","",'Объекты по КП'!A1209)</f>
        <v/>
      </c>
      <c r="B1209" t="str">
        <f>IF('Объекты по КП'!B1209="","",'Объекты по КП'!B1209)</f>
        <v/>
      </c>
      <c r="C1209" s="5" t="str">
        <f>IF('Объекты по КП'!C1209="","",'Объекты по КП'!C1209)</f>
        <v/>
      </c>
    </row>
    <row r="1210" spans="1:3" x14ac:dyDescent="0.25">
      <c r="A1210" t="str">
        <f>IF('Объекты по КП'!A1210="","",'Объекты по КП'!A1210)</f>
        <v/>
      </c>
      <c r="B1210" t="str">
        <f>IF('Объекты по КП'!B1210="","",'Объекты по КП'!B1210)</f>
        <v/>
      </c>
      <c r="C1210" s="5" t="str">
        <f>IF('Объекты по КП'!C1210="","",'Объекты по КП'!C1210)</f>
        <v/>
      </c>
    </row>
    <row r="1211" spans="1:3" x14ac:dyDescent="0.25">
      <c r="A1211" t="str">
        <f>IF('Объекты по КП'!A1211="","",'Объекты по КП'!A1211)</f>
        <v/>
      </c>
      <c r="B1211" t="str">
        <f>IF('Объекты по КП'!B1211="","",'Объекты по КП'!B1211)</f>
        <v/>
      </c>
      <c r="C1211" s="5" t="str">
        <f>IF('Объекты по КП'!C1211="","",'Объекты по КП'!C1211)</f>
        <v/>
      </c>
    </row>
    <row r="1212" spans="1:3" x14ac:dyDescent="0.25">
      <c r="A1212" t="str">
        <f>IF('Объекты по КП'!A1212="","",'Объекты по КП'!A1212)</f>
        <v/>
      </c>
      <c r="B1212" t="str">
        <f>IF('Объекты по КП'!B1212="","",'Объекты по КП'!B1212)</f>
        <v/>
      </c>
      <c r="C1212" s="5" t="str">
        <f>IF('Объекты по КП'!C1212="","",'Объекты по КП'!C1212)</f>
        <v/>
      </c>
    </row>
    <row r="1213" spans="1:3" x14ac:dyDescent="0.25">
      <c r="A1213" t="str">
        <f>IF('Объекты по КП'!A1213="","",'Объекты по КП'!A1213)</f>
        <v/>
      </c>
      <c r="B1213" t="str">
        <f>IF('Объекты по КП'!B1213="","",'Объекты по КП'!B1213)</f>
        <v/>
      </c>
      <c r="C1213" s="5" t="str">
        <f>IF('Объекты по КП'!C1213="","",'Объекты по КП'!C1213)</f>
        <v/>
      </c>
    </row>
    <row r="1214" spans="1:3" x14ac:dyDescent="0.25">
      <c r="A1214" t="str">
        <f>IF('Объекты по КП'!A1214="","",'Объекты по КП'!A1214)</f>
        <v/>
      </c>
      <c r="B1214" t="str">
        <f>IF('Объекты по КП'!B1214="","",'Объекты по КП'!B1214)</f>
        <v/>
      </c>
      <c r="C1214" s="5" t="str">
        <f>IF('Объекты по КП'!C1214="","",'Объекты по КП'!C1214)</f>
        <v/>
      </c>
    </row>
    <row r="1215" spans="1:3" x14ac:dyDescent="0.25">
      <c r="A1215" t="str">
        <f>IF('Объекты по КП'!A1215="","",'Объекты по КП'!A1215)</f>
        <v/>
      </c>
      <c r="B1215" t="str">
        <f>IF('Объекты по КП'!B1215="","",'Объекты по КП'!B1215)</f>
        <v/>
      </c>
      <c r="C1215" s="5" t="str">
        <f>IF('Объекты по КП'!C1215="","",'Объекты по КП'!C1215)</f>
        <v/>
      </c>
    </row>
    <row r="1216" spans="1:3" x14ac:dyDescent="0.25">
      <c r="A1216" t="str">
        <f>IF('Объекты по КП'!A1216="","",'Объекты по КП'!A1216)</f>
        <v/>
      </c>
      <c r="B1216" t="str">
        <f>IF('Объекты по КП'!B1216="","",'Объекты по КП'!B1216)</f>
        <v/>
      </c>
      <c r="C1216" s="5" t="str">
        <f>IF('Объекты по КП'!C1216="","",'Объекты по КП'!C1216)</f>
        <v/>
      </c>
    </row>
    <row r="1217" spans="1:3" x14ac:dyDescent="0.25">
      <c r="A1217" t="str">
        <f>IF('Объекты по КП'!A1217="","",'Объекты по КП'!A1217)</f>
        <v/>
      </c>
      <c r="B1217" t="str">
        <f>IF('Объекты по КП'!B1217="","",'Объекты по КП'!B1217)</f>
        <v/>
      </c>
      <c r="C1217" s="5" t="str">
        <f>IF('Объекты по КП'!C1217="","",'Объекты по КП'!C1217)</f>
        <v/>
      </c>
    </row>
    <row r="1218" spans="1:3" x14ac:dyDescent="0.25">
      <c r="A1218" t="str">
        <f>IF('Объекты по КП'!A1218="","",'Объекты по КП'!A1218)</f>
        <v/>
      </c>
      <c r="B1218" t="str">
        <f>IF('Объекты по КП'!B1218="","",'Объекты по КП'!B1218)</f>
        <v/>
      </c>
      <c r="C1218" s="5" t="str">
        <f>IF('Объекты по КП'!C1218="","",'Объекты по КП'!C1218)</f>
        <v/>
      </c>
    </row>
    <row r="1219" spans="1:3" x14ac:dyDescent="0.25">
      <c r="A1219" t="str">
        <f>IF('Объекты по КП'!A1219="","",'Объекты по КП'!A1219)</f>
        <v/>
      </c>
      <c r="B1219" t="str">
        <f>IF('Объекты по КП'!B1219="","",'Объекты по КП'!B1219)</f>
        <v/>
      </c>
      <c r="C1219" s="5" t="str">
        <f>IF('Объекты по КП'!C1219="","",'Объекты по КП'!C1219)</f>
        <v/>
      </c>
    </row>
    <row r="1220" spans="1:3" x14ac:dyDescent="0.25">
      <c r="A1220" t="str">
        <f>IF('Объекты по КП'!A1220="","",'Объекты по КП'!A1220)</f>
        <v/>
      </c>
      <c r="B1220" t="str">
        <f>IF('Объекты по КП'!B1220="","",'Объекты по КП'!B1220)</f>
        <v/>
      </c>
      <c r="C1220" s="5" t="str">
        <f>IF('Объекты по КП'!C1220="","",'Объекты по КП'!C1220)</f>
        <v/>
      </c>
    </row>
    <row r="1221" spans="1:3" x14ac:dyDescent="0.25">
      <c r="A1221" t="str">
        <f>IF('Объекты по КП'!A1221="","",'Объекты по КП'!A1221)</f>
        <v/>
      </c>
      <c r="B1221" t="str">
        <f>IF('Объекты по КП'!B1221="","",'Объекты по КП'!B1221)</f>
        <v/>
      </c>
      <c r="C1221" s="5" t="str">
        <f>IF('Объекты по КП'!C1221="","",'Объекты по КП'!C1221)</f>
        <v/>
      </c>
    </row>
    <row r="1222" spans="1:3" x14ac:dyDescent="0.25">
      <c r="A1222" t="str">
        <f>IF('Объекты по КП'!A1222="","",'Объекты по КП'!A1222)</f>
        <v/>
      </c>
      <c r="B1222" t="str">
        <f>IF('Объекты по КП'!B1222="","",'Объекты по КП'!B1222)</f>
        <v/>
      </c>
      <c r="C1222" s="5" t="str">
        <f>IF('Объекты по КП'!C1222="","",'Объекты по КП'!C1222)</f>
        <v/>
      </c>
    </row>
    <row r="1223" spans="1:3" x14ac:dyDescent="0.25">
      <c r="A1223" t="str">
        <f>IF('Объекты по КП'!A1223="","",'Объекты по КП'!A1223)</f>
        <v/>
      </c>
      <c r="B1223" t="str">
        <f>IF('Объекты по КП'!B1223="","",'Объекты по КП'!B1223)</f>
        <v/>
      </c>
      <c r="C1223" s="5" t="str">
        <f>IF('Объекты по КП'!C1223="","",'Объекты по КП'!C1223)</f>
        <v/>
      </c>
    </row>
    <row r="1224" spans="1:3" x14ac:dyDescent="0.25">
      <c r="A1224" t="str">
        <f>IF('Объекты по КП'!A1224="","",'Объекты по КП'!A1224)</f>
        <v/>
      </c>
      <c r="B1224" t="str">
        <f>IF('Объекты по КП'!B1224="","",'Объекты по КП'!B1224)</f>
        <v/>
      </c>
      <c r="C1224" s="5" t="str">
        <f>IF('Объекты по КП'!C1224="","",'Объекты по КП'!C1224)</f>
        <v/>
      </c>
    </row>
    <row r="1225" spans="1:3" x14ac:dyDescent="0.25">
      <c r="A1225" t="str">
        <f>IF('Объекты по КП'!A1225="","",'Объекты по КП'!A1225)</f>
        <v/>
      </c>
      <c r="B1225" t="str">
        <f>IF('Объекты по КП'!B1225="","",'Объекты по КП'!B1225)</f>
        <v/>
      </c>
      <c r="C1225" s="5" t="str">
        <f>IF('Объекты по КП'!C1225="","",'Объекты по КП'!C1225)</f>
        <v/>
      </c>
    </row>
    <row r="1226" spans="1:3" x14ac:dyDescent="0.25">
      <c r="A1226" t="str">
        <f>IF('Объекты по КП'!A1226="","",'Объекты по КП'!A1226)</f>
        <v/>
      </c>
      <c r="B1226" t="str">
        <f>IF('Объекты по КП'!B1226="","",'Объекты по КП'!B1226)</f>
        <v/>
      </c>
      <c r="C1226" s="5" t="str">
        <f>IF('Объекты по КП'!C1226="","",'Объекты по КП'!C1226)</f>
        <v/>
      </c>
    </row>
    <row r="1227" spans="1:3" x14ac:dyDescent="0.25">
      <c r="A1227" t="str">
        <f>IF('Объекты по КП'!A1227="","",'Объекты по КП'!A1227)</f>
        <v/>
      </c>
      <c r="B1227" t="str">
        <f>IF('Объекты по КП'!B1227="","",'Объекты по КП'!B1227)</f>
        <v/>
      </c>
      <c r="C1227" s="5" t="str">
        <f>IF('Объекты по КП'!C1227="","",'Объекты по КП'!C1227)</f>
        <v/>
      </c>
    </row>
    <row r="1228" spans="1:3" x14ac:dyDescent="0.25">
      <c r="A1228" t="str">
        <f>IF('Объекты по КП'!A1228="","",'Объекты по КП'!A1228)</f>
        <v/>
      </c>
      <c r="B1228" t="str">
        <f>IF('Объекты по КП'!B1228="","",'Объекты по КП'!B1228)</f>
        <v/>
      </c>
      <c r="C1228" s="5" t="str">
        <f>IF('Объекты по КП'!C1228="","",'Объекты по КП'!C1228)</f>
        <v/>
      </c>
    </row>
    <row r="1229" spans="1:3" x14ac:dyDescent="0.25">
      <c r="A1229" t="str">
        <f>IF('Объекты по КП'!A1229="","",'Объекты по КП'!A1229)</f>
        <v/>
      </c>
      <c r="B1229" t="str">
        <f>IF('Объекты по КП'!B1229="","",'Объекты по КП'!B1229)</f>
        <v/>
      </c>
      <c r="C1229" s="5" t="str">
        <f>IF('Объекты по КП'!C1229="","",'Объекты по КП'!C1229)</f>
        <v/>
      </c>
    </row>
    <row r="1230" spans="1:3" x14ac:dyDescent="0.25">
      <c r="A1230" t="str">
        <f>IF('Объекты по КП'!A1230="","",'Объекты по КП'!A1230)</f>
        <v/>
      </c>
      <c r="B1230" t="str">
        <f>IF('Объекты по КП'!B1230="","",'Объекты по КП'!B1230)</f>
        <v/>
      </c>
      <c r="C1230" s="5" t="str">
        <f>IF('Объекты по КП'!C1230="","",'Объекты по КП'!C1230)</f>
        <v/>
      </c>
    </row>
    <row r="1231" spans="1:3" x14ac:dyDescent="0.25">
      <c r="A1231" t="str">
        <f>IF('Объекты по КП'!A1231="","",'Объекты по КП'!A1231)</f>
        <v/>
      </c>
      <c r="B1231" t="str">
        <f>IF('Объекты по КП'!B1231="","",'Объекты по КП'!B1231)</f>
        <v/>
      </c>
      <c r="C1231" s="5" t="str">
        <f>IF('Объекты по КП'!C1231="","",'Объекты по КП'!C1231)</f>
        <v/>
      </c>
    </row>
    <row r="1232" spans="1:3" x14ac:dyDescent="0.25">
      <c r="A1232" t="str">
        <f>IF('Объекты по КП'!A1232="","",'Объекты по КП'!A1232)</f>
        <v/>
      </c>
      <c r="B1232" t="str">
        <f>IF('Объекты по КП'!B1232="","",'Объекты по КП'!B1232)</f>
        <v/>
      </c>
      <c r="C1232" s="5" t="str">
        <f>IF('Объекты по КП'!C1232="","",'Объекты по КП'!C1232)</f>
        <v/>
      </c>
    </row>
    <row r="1233" spans="1:3" x14ac:dyDescent="0.25">
      <c r="A1233" t="str">
        <f>IF('Объекты по КП'!A1233="","",'Объекты по КП'!A1233)</f>
        <v/>
      </c>
      <c r="B1233" t="str">
        <f>IF('Объекты по КП'!B1233="","",'Объекты по КП'!B1233)</f>
        <v/>
      </c>
      <c r="C1233" s="5" t="str">
        <f>IF('Объекты по КП'!C1233="","",'Объекты по КП'!C1233)</f>
        <v/>
      </c>
    </row>
    <row r="1234" spans="1:3" x14ac:dyDescent="0.25">
      <c r="A1234" t="str">
        <f>IF('Объекты по КП'!A1234="","",'Объекты по КП'!A1234)</f>
        <v/>
      </c>
      <c r="B1234" t="str">
        <f>IF('Объекты по КП'!B1234="","",'Объекты по КП'!B1234)</f>
        <v/>
      </c>
      <c r="C1234" s="5" t="str">
        <f>IF('Объекты по КП'!C1234="","",'Объекты по КП'!C1234)</f>
        <v/>
      </c>
    </row>
    <row r="1235" spans="1:3" x14ac:dyDescent="0.25">
      <c r="A1235" t="str">
        <f>IF('Объекты по КП'!A1235="","",'Объекты по КП'!A1235)</f>
        <v/>
      </c>
      <c r="B1235" t="str">
        <f>IF('Объекты по КП'!B1235="","",'Объекты по КП'!B1235)</f>
        <v/>
      </c>
      <c r="C1235" s="5" t="str">
        <f>IF('Объекты по КП'!C1235="","",'Объекты по КП'!C1235)</f>
        <v/>
      </c>
    </row>
    <row r="1236" spans="1:3" x14ac:dyDescent="0.25">
      <c r="A1236" t="str">
        <f>IF('Объекты по КП'!A1236="","",'Объекты по КП'!A1236)</f>
        <v/>
      </c>
      <c r="B1236" t="str">
        <f>IF('Объекты по КП'!B1236="","",'Объекты по КП'!B1236)</f>
        <v/>
      </c>
      <c r="C1236" s="5" t="str">
        <f>IF('Объекты по КП'!C1236="","",'Объекты по КП'!C1236)</f>
        <v/>
      </c>
    </row>
    <row r="1237" spans="1:3" x14ac:dyDescent="0.25">
      <c r="A1237" t="str">
        <f>IF('Объекты по КП'!A1237="","",'Объекты по КП'!A1237)</f>
        <v/>
      </c>
      <c r="B1237" t="str">
        <f>IF('Объекты по КП'!B1237="","",'Объекты по КП'!B1237)</f>
        <v/>
      </c>
      <c r="C1237" s="5" t="str">
        <f>IF('Объекты по КП'!C1237="","",'Объекты по КП'!C1237)</f>
        <v/>
      </c>
    </row>
    <row r="1238" spans="1:3" x14ac:dyDescent="0.25">
      <c r="A1238" t="str">
        <f>IF('Объекты по КП'!A1238="","",'Объекты по КП'!A1238)</f>
        <v/>
      </c>
      <c r="B1238" t="str">
        <f>IF('Объекты по КП'!B1238="","",'Объекты по КП'!B1238)</f>
        <v/>
      </c>
      <c r="C1238" s="5" t="str">
        <f>IF('Объекты по КП'!C1238="","",'Объекты по КП'!C1238)</f>
        <v/>
      </c>
    </row>
    <row r="1239" spans="1:3" x14ac:dyDescent="0.25">
      <c r="A1239" t="str">
        <f>IF('Объекты по КП'!A1239="","",'Объекты по КП'!A1239)</f>
        <v/>
      </c>
      <c r="B1239" t="str">
        <f>IF('Объекты по КП'!B1239="","",'Объекты по КП'!B1239)</f>
        <v/>
      </c>
      <c r="C1239" s="5" t="str">
        <f>IF('Объекты по КП'!C1239="","",'Объекты по КП'!C1239)</f>
        <v/>
      </c>
    </row>
    <row r="1240" spans="1:3" x14ac:dyDescent="0.25">
      <c r="A1240" t="str">
        <f>IF('Объекты по КП'!A1240="","",'Объекты по КП'!A1240)</f>
        <v/>
      </c>
      <c r="B1240" t="str">
        <f>IF('Объекты по КП'!B1240="","",'Объекты по КП'!B1240)</f>
        <v/>
      </c>
      <c r="C1240" s="5" t="str">
        <f>IF('Объекты по КП'!C1240="","",'Объекты по КП'!C1240)</f>
        <v/>
      </c>
    </row>
    <row r="1241" spans="1:3" x14ac:dyDescent="0.25">
      <c r="A1241" t="str">
        <f>IF('Объекты по КП'!A1241="","",'Объекты по КП'!A1241)</f>
        <v/>
      </c>
      <c r="B1241" t="str">
        <f>IF('Объекты по КП'!B1241="","",'Объекты по КП'!B1241)</f>
        <v/>
      </c>
      <c r="C1241" s="5" t="str">
        <f>IF('Объекты по КП'!C1241="","",'Объекты по КП'!C1241)</f>
        <v/>
      </c>
    </row>
    <row r="1242" spans="1:3" x14ac:dyDescent="0.25">
      <c r="A1242" t="str">
        <f>IF('Объекты по КП'!A1242="","",'Объекты по КП'!A1242)</f>
        <v/>
      </c>
      <c r="B1242" t="str">
        <f>IF('Объекты по КП'!B1242="","",'Объекты по КП'!B1242)</f>
        <v/>
      </c>
      <c r="C1242" s="5" t="str">
        <f>IF('Объекты по КП'!C1242="","",'Объекты по КП'!C1242)</f>
        <v/>
      </c>
    </row>
    <row r="1243" spans="1:3" x14ac:dyDescent="0.25">
      <c r="A1243" t="str">
        <f>IF('Объекты по КП'!A1243="","",'Объекты по КП'!A1243)</f>
        <v/>
      </c>
      <c r="B1243" t="str">
        <f>IF('Объекты по КП'!B1243="","",'Объекты по КП'!B1243)</f>
        <v/>
      </c>
      <c r="C1243" s="5" t="str">
        <f>IF('Объекты по КП'!C1243="","",'Объекты по КП'!C1243)</f>
        <v/>
      </c>
    </row>
    <row r="1244" spans="1:3" x14ac:dyDescent="0.25">
      <c r="A1244" t="str">
        <f>IF('Объекты по КП'!A1244="","",'Объекты по КП'!A1244)</f>
        <v/>
      </c>
      <c r="B1244" t="str">
        <f>IF('Объекты по КП'!B1244="","",'Объекты по КП'!B1244)</f>
        <v/>
      </c>
      <c r="C1244" s="5" t="str">
        <f>IF('Объекты по КП'!C1244="","",'Объекты по КП'!C1244)</f>
        <v/>
      </c>
    </row>
    <row r="1245" spans="1:3" x14ac:dyDescent="0.25">
      <c r="A1245" t="str">
        <f>IF('Объекты по КП'!A1245="","",'Объекты по КП'!A1245)</f>
        <v/>
      </c>
      <c r="B1245" t="str">
        <f>IF('Объекты по КП'!B1245="","",'Объекты по КП'!B1245)</f>
        <v/>
      </c>
      <c r="C1245" s="5" t="str">
        <f>IF('Объекты по КП'!C1245="","",'Объекты по КП'!C1245)</f>
        <v/>
      </c>
    </row>
    <row r="1246" spans="1:3" x14ac:dyDescent="0.25">
      <c r="A1246" t="str">
        <f>IF('Объекты по КП'!A1246="","",'Объекты по КП'!A1246)</f>
        <v/>
      </c>
      <c r="B1246" t="str">
        <f>IF('Объекты по КП'!B1246="","",'Объекты по КП'!B1246)</f>
        <v/>
      </c>
      <c r="C1246" s="5" t="str">
        <f>IF('Объекты по КП'!C1246="","",'Объекты по КП'!C1246)</f>
        <v/>
      </c>
    </row>
    <row r="1247" spans="1:3" x14ac:dyDescent="0.25">
      <c r="A1247" t="str">
        <f>IF('Объекты по КП'!A1247="","",'Объекты по КП'!A1247)</f>
        <v/>
      </c>
      <c r="B1247" t="str">
        <f>IF('Объекты по КП'!B1247="","",'Объекты по КП'!B1247)</f>
        <v/>
      </c>
      <c r="C1247" s="5" t="str">
        <f>IF('Объекты по КП'!C1247="","",'Объекты по КП'!C1247)</f>
        <v/>
      </c>
    </row>
    <row r="1248" spans="1:3" x14ac:dyDescent="0.25">
      <c r="A1248" t="str">
        <f>IF('Объекты по КП'!A1248="","",'Объекты по КП'!A1248)</f>
        <v/>
      </c>
      <c r="B1248" t="str">
        <f>IF('Объекты по КП'!B1248="","",'Объекты по КП'!B1248)</f>
        <v/>
      </c>
      <c r="C1248" s="5" t="str">
        <f>IF('Объекты по КП'!C1248="","",'Объекты по КП'!C1248)</f>
        <v/>
      </c>
    </row>
    <row r="1249" spans="1:3" x14ac:dyDescent="0.25">
      <c r="A1249" t="str">
        <f>IF('Объекты по КП'!A1249="","",'Объекты по КП'!A1249)</f>
        <v/>
      </c>
      <c r="B1249" t="str">
        <f>IF('Объекты по КП'!B1249="","",'Объекты по КП'!B1249)</f>
        <v/>
      </c>
      <c r="C1249" s="5" t="str">
        <f>IF('Объекты по КП'!C1249="","",'Объекты по КП'!C1249)</f>
        <v/>
      </c>
    </row>
    <row r="1250" spans="1:3" x14ac:dyDescent="0.25">
      <c r="A1250" t="str">
        <f>IF('Объекты по КП'!A1250="","",'Объекты по КП'!A1250)</f>
        <v/>
      </c>
      <c r="B1250" t="str">
        <f>IF('Объекты по КП'!B1250="","",'Объекты по КП'!B1250)</f>
        <v/>
      </c>
      <c r="C1250" s="5" t="str">
        <f>IF('Объекты по КП'!C1250="","",'Объекты по КП'!C1250)</f>
        <v/>
      </c>
    </row>
    <row r="1251" spans="1:3" x14ac:dyDescent="0.25">
      <c r="A1251" t="str">
        <f>IF('Объекты по КП'!A1251="","",'Объекты по КП'!A1251)</f>
        <v/>
      </c>
      <c r="B1251" t="str">
        <f>IF('Объекты по КП'!B1251="","",'Объекты по КП'!B1251)</f>
        <v/>
      </c>
      <c r="C1251" s="5" t="str">
        <f>IF('Объекты по КП'!C1251="","",'Объекты по КП'!C1251)</f>
        <v/>
      </c>
    </row>
    <row r="1252" spans="1:3" x14ac:dyDescent="0.25">
      <c r="A1252" t="str">
        <f>IF('Объекты по КП'!A1252="","",'Объекты по КП'!A1252)</f>
        <v/>
      </c>
      <c r="B1252" t="str">
        <f>IF('Объекты по КП'!B1252="","",'Объекты по КП'!B1252)</f>
        <v/>
      </c>
      <c r="C1252" s="5" t="str">
        <f>IF('Объекты по КП'!C1252="","",'Объекты по КП'!C1252)</f>
        <v/>
      </c>
    </row>
    <row r="1253" spans="1:3" x14ac:dyDescent="0.25">
      <c r="A1253" t="str">
        <f>IF('Объекты по КП'!A1253="","",'Объекты по КП'!A1253)</f>
        <v/>
      </c>
      <c r="B1253" t="str">
        <f>IF('Объекты по КП'!B1253="","",'Объекты по КП'!B1253)</f>
        <v/>
      </c>
      <c r="C1253" s="5" t="str">
        <f>IF('Объекты по КП'!C1253="","",'Объекты по КП'!C1253)</f>
        <v/>
      </c>
    </row>
    <row r="1254" spans="1:3" x14ac:dyDescent="0.25">
      <c r="A1254" t="str">
        <f>IF('Объекты по КП'!A1254="","",'Объекты по КП'!A1254)</f>
        <v/>
      </c>
      <c r="B1254" t="str">
        <f>IF('Объекты по КП'!B1254="","",'Объекты по КП'!B1254)</f>
        <v/>
      </c>
      <c r="C1254" s="5" t="str">
        <f>IF('Объекты по КП'!C1254="","",'Объекты по КП'!C1254)</f>
        <v/>
      </c>
    </row>
    <row r="1255" spans="1:3" x14ac:dyDescent="0.25">
      <c r="A1255" t="str">
        <f>IF('Объекты по КП'!A1255="","",'Объекты по КП'!A1255)</f>
        <v/>
      </c>
      <c r="B1255" t="str">
        <f>IF('Объекты по КП'!B1255="","",'Объекты по КП'!B1255)</f>
        <v/>
      </c>
      <c r="C1255" s="5" t="str">
        <f>IF('Объекты по КП'!C1255="","",'Объекты по КП'!C1255)</f>
        <v/>
      </c>
    </row>
    <row r="1256" spans="1:3" x14ac:dyDescent="0.25">
      <c r="A1256" t="str">
        <f>IF('Объекты по КП'!A1256="","",'Объекты по КП'!A1256)</f>
        <v/>
      </c>
      <c r="B1256" t="str">
        <f>IF('Объекты по КП'!B1256="","",'Объекты по КП'!B1256)</f>
        <v/>
      </c>
      <c r="C1256" s="5" t="str">
        <f>IF('Объекты по КП'!C1256="","",'Объекты по КП'!C1256)</f>
        <v/>
      </c>
    </row>
    <row r="1257" spans="1:3" x14ac:dyDescent="0.25">
      <c r="A1257" t="str">
        <f>IF('Объекты по КП'!A1257="","",'Объекты по КП'!A1257)</f>
        <v/>
      </c>
      <c r="B1257" t="str">
        <f>IF('Объекты по КП'!B1257="","",'Объекты по КП'!B1257)</f>
        <v/>
      </c>
      <c r="C1257" s="5" t="str">
        <f>IF('Объекты по КП'!C1257="","",'Объекты по КП'!C1257)</f>
        <v/>
      </c>
    </row>
    <row r="1258" spans="1:3" x14ac:dyDescent="0.25">
      <c r="A1258" t="str">
        <f>IF('Объекты по КП'!A1258="","",'Объекты по КП'!A1258)</f>
        <v/>
      </c>
      <c r="B1258" t="str">
        <f>IF('Объекты по КП'!B1258="","",'Объекты по КП'!B1258)</f>
        <v/>
      </c>
      <c r="C1258" s="5" t="str">
        <f>IF('Объекты по КП'!C1258="","",'Объекты по КП'!C1258)</f>
        <v/>
      </c>
    </row>
    <row r="1259" spans="1:3" x14ac:dyDescent="0.25">
      <c r="A1259" t="str">
        <f>IF('Объекты по КП'!A1259="","",'Объекты по КП'!A1259)</f>
        <v/>
      </c>
      <c r="B1259" t="str">
        <f>IF('Объекты по КП'!B1259="","",'Объекты по КП'!B1259)</f>
        <v/>
      </c>
      <c r="C1259" s="5" t="str">
        <f>IF('Объекты по КП'!C1259="","",'Объекты по КП'!C1259)</f>
        <v/>
      </c>
    </row>
    <row r="1260" spans="1:3" x14ac:dyDescent="0.25">
      <c r="A1260" t="str">
        <f>IF('Объекты по КП'!A1260="","",'Объекты по КП'!A1260)</f>
        <v/>
      </c>
      <c r="B1260" t="str">
        <f>IF('Объекты по КП'!B1260="","",'Объекты по КП'!B1260)</f>
        <v/>
      </c>
      <c r="C1260" s="5" t="str">
        <f>IF('Объекты по КП'!C1260="","",'Объекты по КП'!C1260)</f>
        <v/>
      </c>
    </row>
    <row r="1261" spans="1:3" x14ac:dyDescent="0.25">
      <c r="A1261" t="str">
        <f>IF('Объекты по КП'!A1261="","",'Объекты по КП'!A1261)</f>
        <v/>
      </c>
      <c r="B1261" t="str">
        <f>IF('Объекты по КП'!B1261="","",'Объекты по КП'!B1261)</f>
        <v/>
      </c>
      <c r="C1261" s="5" t="str">
        <f>IF('Объекты по КП'!C1261="","",'Объекты по КП'!C1261)</f>
        <v/>
      </c>
    </row>
    <row r="1262" spans="1:3" x14ac:dyDescent="0.25">
      <c r="A1262" t="str">
        <f>IF('Объекты по КП'!A1262="","",'Объекты по КП'!A1262)</f>
        <v/>
      </c>
      <c r="B1262" t="str">
        <f>IF('Объекты по КП'!B1262="","",'Объекты по КП'!B1262)</f>
        <v/>
      </c>
      <c r="C1262" s="5" t="str">
        <f>IF('Объекты по КП'!C1262="","",'Объекты по КП'!C1262)</f>
        <v/>
      </c>
    </row>
    <row r="1263" spans="1:3" x14ac:dyDescent="0.25">
      <c r="A1263" t="str">
        <f>IF('Объекты по КП'!A1263="","",'Объекты по КП'!A1263)</f>
        <v/>
      </c>
      <c r="B1263" t="str">
        <f>IF('Объекты по КП'!B1263="","",'Объекты по КП'!B1263)</f>
        <v/>
      </c>
      <c r="C1263" s="5" t="str">
        <f>IF('Объекты по КП'!C1263="","",'Объекты по КП'!C1263)</f>
        <v/>
      </c>
    </row>
    <row r="1264" spans="1:3" x14ac:dyDescent="0.25">
      <c r="A1264" t="str">
        <f>IF('Объекты по КП'!A1264="","",'Объекты по КП'!A1264)</f>
        <v/>
      </c>
      <c r="B1264" t="str">
        <f>IF('Объекты по КП'!B1264="","",'Объекты по КП'!B1264)</f>
        <v/>
      </c>
      <c r="C1264" s="5" t="str">
        <f>IF('Объекты по КП'!C1264="","",'Объекты по КП'!C1264)</f>
        <v/>
      </c>
    </row>
    <row r="1265" spans="1:3" x14ac:dyDescent="0.25">
      <c r="A1265" t="str">
        <f>IF('Объекты по КП'!A1265="","",'Объекты по КП'!A1265)</f>
        <v/>
      </c>
      <c r="B1265" t="str">
        <f>IF('Объекты по КП'!B1265="","",'Объекты по КП'!B1265)</f>
        <v/>
      </c>
      <c r="C1265" s="5" t="str">
        <f>IF('Объекты по КП'!C1265="","",'Объекты по КП'!C1265)</f>
        <v/>
      </c>
    </row>
    <row r="1266" spans="1:3" x14ac:dyDescent="0.25">
      <c r="A1266" t="str">
        <f>IF('Объекты по КП'!A1266="","",'Объекты по КП'!A1266)</f>
        <v/>
      </c>
      <c r="B1266" t="str">
        <f>IF('Объекты по КП'!B1266="","",'Объекты по КП'!B1266)</f>
        <v/>
      </c>
      <c r="C1266" s="5" t="str">
        <f>IF('Объекты по КП'!C1266="","",'Объекты по КП'!C1266)</f>
        <v/>
      </c>
    </row>
    <row r="1267" spans="1:3" x14ac:dyDescent="0.25">
      <c r="A1267" t="str">
        <f>IF('Объекты по КП'!A1267="","",'Объекты по КП'!A1267)</f>
        <v/>
      </c>
      <c r="B1267" t="str">
        <f>IF('Объекты по КП'!B1267="","",'Объекты по КП'!B1267)</f>
        <v/>
      </c>
      <c r="C1267" s="5" t="str">
        <f>IF('Объекты по КП'!C1267="","",'Объекты по КП'!C1267)</f>
        <v/>
      </c>
    </row>
    <row r="1268" spans="1:3" x14ac:dyDescent="0.25">
      <c r="A1268" t="str">
        <f>IF('Объекты по КП'!A1268="","",'Объекты по КП'!A1268)</f>
        <v/>
      </c>
      <c r="B1268" t="str">
        <f>IF('Объекты по КП'!B1268="","",'Объекты по КП'!B1268)</f>
        <v/>
      </c>
      <c r="C1268" s="5" t="str">
        <f>IF('Объекты по КП'!C1268="","",'Объекты по КП'!C1268)</f>
        <v/>
      </c>
    </row>
    <row r="1269" spans="1:3" x14ac:dyDescent="0.25">
      <c r="A1269" t="str">
        <f>IF('Объекты по КП'!A1269="","",'Объекты по КП'!A1269)</f>
        <v/>
      </c>
      <c r="B1269" t="str">
        <f>IF('Объекты по КП'!B1269="","",'Объекты по КП'!B1269)</f>
        <v/>
      </c>
      <c r="C1269" s="5" t="str">
        <f>IF('Объекты по КП'!C1269="","",'Объекты по КП'!C1269)</f>
        <v/>
      </c>
    </row>
    <row r="1270" spans="1:3" x14ac:dyDescent="0.25">
      <c r="A1270" t="str">
        <f>IF('Объекты по КП'!A1270="","",'Объекты по КП'!A1270)</f>
        <v/>
      </c>
      <c r="B1270" t="str">
        <f>IF('Объекты по КП'!B1270="","",'Объекты по КП'!B1270)</f>
        <v/>
      </c>
      <c r="C1270" s="5" t="str">
        <f>IF('Объекты по КП'!C1270="","",'Объекты по КП'!C1270)</f>
        <v/>
      </c>
    </row>
    <row r="1271" spans="1:3" x14ac:dyDescent="0.25">
      <c r="A1271" t="str">
        <f>IF('Объекты по КП'!A1271="","",'Объекты по КП'!A1271)</f>
        <v/>
      </c>
      <c r="B1271" t="str">
        <f>IF('Объекты по КП'!B1271="","",'Объекты по КП'!B1271)</f>
        <v/>
      </c>
      <c r="C1271" s="5" t="str">
        <f>IF('Объекты по КП'!C1271="","",'Объекты по КП'!C1271)</f>
        <v/>
      </c>
    </row>
    <row r="1272" spans="1:3" x14ac:dyDescent="0.25">
      <c r="A1272" t="str">
        <f>IF('Объекты по КП'!A1272="","",'Объекты по КП'!A1272)</f>
        <v/>
      </c>
      <c r="B1272" t="str">
        <f>IF('Объекты по КП'!B1272="","",'Объекты по КП'!B1272)</f>
        <v/>
      </c>
      <c r="C1272" s="5" t="str">
        <f>IF('Объекты по КП'!C1272="","",'Объекты по КП'!C1272)</f>
        <v/>
      </c>
    </row>
    <row r="1273" spans="1:3" x14ac:dyDescent="0.25">
      <c r="A1273" t="str">
        <f>IF('Объекты по КП'!A1273="","",'Объекты по КП'!A1273)</f>
        <v/>
      </c>
      <c r="B1273" t="str">
        <f>IF('Объекты по КП'!B1273="","",'Объекты по КП'!B1273)</f>
        <v/>
      </c>
      <c r="C1273" s="5" t="str">
        <f>IF('Объекты по КП'!C1273="","",'Объекты по КП'!C1273)</f>
        <v/>
      </c>
    </row>
    <row r="1274" spans="1:3" x14ac:dyDescent="0.25">
      <c r="A1274" t="str">
        <f>IF('Объекты по КП'!A1274="","",'Объекты по КП'!A1274)</f>
        <v/>
      </c>
      <c r="B1274" t="str">
        <f>IF('Объекты по КП'!B1274="","",'Объекты по КП'!B1274)</f>
        <v/>
      </c>
      <c r="C1274" s="5" t="str">
        <f>IF('Объекты по КП'!C1274="","",'Объекты по КП'!C1274)</f>
        <v/>
      </c>
    </row>
    <row r="1275" spans="1:3" x14ac:dyDescent="0.25">
      <c r="A1275" t="str">
        <f>IF('Объекты по КП'!A1275="","",'Объекты по КП'!A1275)</f>
        <v/>
      </c>
      <c r="B1275" t="str">
        <f>IF('Объекты по КП'!B1275="","",'Объекты по КП'!B1275)</f>
        <v/>
      </c>
      <c r="C1275" s="5" t="str">
        <f>IF('Объекты по КП'!C1275="","",'Объекты по КП'!C1275)</f>
        <v/>
      </c>
    </row>
    <row r="1276" spans="1:3" x14ac:dyDescent="0.25">
      <c r="A1276" t="str">
        <f>IF('Объекты по КП'!A1276="","",'Объекты по КП'!A1276)</f>
        <v/>
      </c>
      <c r="B1276" t="str">
        <f>IF('Объекты по КП'!B1276="","",'Объекты по КП'!B1276)</f>
        <v/>
      </c>
      <c r="C1276" s="5" t="str">
        <f>IF('Объекты по КП'!C1276="","",'Объекты по КП'!C1276)</f>
        <v/>
      </c>
    </row>
    <row r="1277" spans="1:3" x14ac:dyDescent="0.25">
      <c r="A1277" t="str">
        <f>IF('Объекты по КП'!A1277="","",'Объекты по КП'!A1277)</f>
        <v/>
      </c>
      <c r="B1277" t="str">
        <f>IF('Объекты по КП'!B1277="","",'Объекты по КП'!B1277)</f>
        <v/>
      </c>
      <c r="C1277" s="5" t="str">
        <f>IF('Объекты по КП'!C1277="","",'Объекты по КП'!C1277)</f>
        <v/>
      </c>
    </row>
    <row r="1278" spans="1:3" x14ac:dyDescent="0.25">
      <c r="A1278" t="str">
        <f>IF('Объекты по КП'!A1278="","",'Объекты по КП'!A1278)</f>
        <v/>
      </c>
      <c r="B1278" t="str">
        <f>IF('Объекты по КП'!B1278="","",'Объекты по КП'!B1278)</f>
        <v/>
      </c>
      <c r="C1278" s="5" t="str">
        <f>IF('Объекты по КП'!C1278="","",'Объекты по КП'!C1278)</f>
        <v/>
      </c>
    </row>
    <row r="1279" spans="1:3" x14ac:dyDescent="0.25">
      <c r="A1279" t="str">
        <f>IF('Объекты по КП'!A1279="","",'Объекты по КП'!A1279)</f>
        <v/>
      </c>
      <c r="B1279" t="str">
        <f>IF('Объекты по КП'!B1279="","",'Объекты по КП'!B1279)</f>
        <v/>
      </c>
      <c r="C1279" s="5" t="str">
        <f>IF('Объекты по КП'!C1279="","",'Объекты по КП'!C1279)</f>
        <v/>
      </c>
    </row>
    <row r="1280" spans="1:3" x14ac:dyDescent="0.25">
      <c r="A1280" t="str">
        <f>IF('Объекты по КП'!A1280="","",'Объекты по КП'!A1280)</f>
        <v/>
      </c>
      <c r="B1280" t="str">
        <f>IF('Объекты по КП'!B1280="","",'Объекты по КП'!B1280)</f>
        <v/>
      </c>
      <c r="C1280" s="5" t="str">
        <f>IF('Объекты по КП'!C1280="","",'Объекты по КП'!C1280)</f>
        <v/>
      </c>
    </row>
    <row r="1281" spans="1:3" x14ac:dyDescent="0.25">
      <c r="A1281" t="str">
        <f>IF('Объекты по КП'!A1281="","",'Объекты по КП'!A1281)</f>
        <v/>
      </c>
      <c r="B1281" t="str">
        <f>IF('Объекты по КП'!B1281="","",'Объекты по КП'!B1281)</f>
        <v/>
      </c>
      <c r="C1281" s="5" t="str">
        <f>IF('Объекты по КП'!C1281="","",'Объекты по КП'!C1281)</f>
        <v/>
      </c>
    </row>
    <row r="1282" spans="1:3" x14ac:dyDescent="0.25">
      <c r="A1282" t="str">
        <f>IF('Объекты по КП'!A1282="","",'Объекты по КП'!A1282)</f>
        <v/>
      </c>
      <c r="B1282" t="str">
        <f>IF('Объекты по КП'!B1282="","",'Объекты по КП'!B1282)</f>
        <v/>
      </c>
      <c r="C1282" s="5" t="str">
        <f>IF('Объекты по КП'!C1282="","",'Объекты по КП'!C1282)</f>
        <v/>
      </c>
    </row>
    <row r="1283" spans="1:3" x14ac:dyDescent="0.25">
      <c r="A1283" t="str">
        <f>IF('Объекты по КП'!A1283="","",'Объекты по КП'!A1283)</f>
        <v/>
      </c>
      <c r="B1283" t="str">
        <f>IF('Объекты по КП'!B1283="","",'Объекты по КП'!B1283)</f>
        <v/>
      </c>
      <c r="C1283" s="5" t="str">
        <f>IF('Объекты по КП'!C1283="","",'Объекты по КП'!C1283)</f>
        <v/>
      </c>
    </row>
    <row r="1284" spans="1:3" x14ac:dyDescent="0.25">
      <c r="A1284" t="str">
        <f>IF('Объекты по КП'!A1284="","",'Объекты по КП'!A1284)</f>
        <v/>
      </c>
      <c r="B1284" t="str">
        <f>IF('Объекты по КП'!B1284="","",'Объекты по КП'!B1284)</f>
        <v/>
      </c>
      <c r="C1284" s="5" t="str">
        <f>IF('Объекты по КП'!C1284="","",'Объекты по КП'!C1284)</f>
        <v/>
      </c>
    </row>
    <row r="1285" spans="1:3" x14ac:dyDescent="0.25">
      <c r="A1285" t="str">
        <f>IF('Объекты по КП'!A1285="","",'Объекты по КП'!A1285)</f>
        <v/>
      </c>
      <c r="B1285" t="str">
        <f>IF('Объекты по КП'!B1285="","",'Объекты по КП'!B1285)</f>
        <v/>
      </c>
      <c r="C1285" s="5" t="str">
        <f>IF('Объекты по КП'!C1285="","",'Объекты по КП'!C1285)</f>
        <v/>
      </c>
    </row>
    <row r="1286" spans="1:3" x14ac:dyDescent="0.25">
      <c r="A1286" t="str">
        <f>IF('Объекты по КП'!A1286="","",'Объекты по КП'!A1286)</f>
        <v/>
      </c>
      <c r="B1286" t="str">
        <f>IF('Объекты по КП'!B1286="","",'Объекты по КП'!B1286)</f>
        <v/>
      </c>
      <c r="C1286" s="5" t="str">
        <f>IF('Объекты по КП'!C1286="","",'Объекты по КП'!C1286)</f>
        <v/>
      </c>
    </row>
    <row r="1287" spans="1:3" x14ac:dyDescent="0.25">
      <c r="A1287" t="str">
        <f>IF('Объекты по КП'!A1287="","",'Объекты по КП'!A1287)</f>
        <v/>
      </c>
      <c r="B1287" t="str">
        <f>IF('Объекты по КП'!B1287="","",'Объекты по КП'!B1287)</f>
        <v/>
      </c>
      <c r="C1287" s="5" t="str">
        <f>IF('Объекты по КП'!C1287="","",'Объекты по КП'!C1287)</f>
        <v/>
      </c>
    </row>
    <row r="1288" spans="1:3" x14ac:dyDescent="0.25">
      <c r="A1288" t="str">
        <f>IF('Объекты по КП'!A1288="","",'Объекты по КП'!A1288)</f>
        <v/>
      </c>
      <c r="B1288" t="str">
        <f>IF('Объекты по КП'!B1288="","",'Объекты по КП'!B1288)</f>
        <v/>
      </c>
      <c r="C1288" s="5" t="str">
        <f>IF('Объекты по КП'!C1288="","",'Объекты по КП'!C1288)</f>
        <v/>
      </c>
    </row>
    <row r="1289" spans="1:3" x14ac:dyDescent="0.25">
      <c r="A1289" t="str">
        <f>IF('Объекты по КП'!A1289="","",'Объекты по КП'!A1289)</f>
        <v/>
      </c>
      <c r="B1289" t="str">
        <f>IF('Объекты по КП'!B1289="","",'Объекты по КП'!B1289)</f>
        <v/>
      </c>
      <c r="C1289" s="5" t="str">
        <f>IF('Объекты по КП'!C1289="","",'Объекты по КП'!C1289)</f>
        <v/>
      </c>
    </row>
    <row r="1290" spans="1:3" x14ac:dyDescent="0.25">
      <c r="A1290" t="str">
        <f>IF('Объекты по КП'!A1290="","",'Объекты по КП'!A1290)</f>
        <v/>
      </c>
      <c r="B1290" t="str">
        <f>IF('Объекты по КП'!B1290="","",'Объекты по КП'!B1290)</f>
        <v/>
      </c>
      <c r="C1290" s="5" t="str">
        <f>IF('Объекты по КП'!C1290="","",'Объекты по КП'!C1290)</f>
        <v/>
      </c>
    </row>
    <row r="1291" spans="1:3" x14ac:dyDescent="0.25">
      <c r="A1291" t="str">
        <f>IF('Объекты по КП'!A1291="","",'Объекты по КП'!A1291)</f>
        <v/>
      </c>
      <c r="B1291" t="str">
        <f>IF('Объекты по КП'!B1291="","",'Объекты по КП'!B1291)</f>
        <v/>
      </c>
      <c r="C1291" s="5" t="str">
        <f>IF('Объекты по КП'!C1291="","",'Объекты по КП'!C1291)</f>
        <v/>
      </c>
    </row>
    <row r="1292" spans="1:3" x14ac:dyDescent="0.25">
      <c r="A1292" t="str">
        <f>IF('Объекты по КП'!A1292="","",'Объекты по КП'!A1292)</f>
        <v/>
      </c>
      <c r="B1292" t="str">
        <f>IF('Объекты по КП'!B1292="","",'Объекты по КП'!B1292)</f>
        <v/>
      </c>
      <c r="C1292" s="5" t="str">
        <f>IF('Объекты по КП'!C1292="","",'Объекты по КП'!C1292)</f>
        <v/>
      </c>
    </row>
    <row r="1293" spans="1:3" x14ac:dyDescent="0.25">
      <c r="A1293" t="str">
        <f>IF('Объекты по КП'!A1293="","",'Объекты по КП'!A1293)</f>
        <v/>
      </c>
      <c r="B1293" t="str">
        <f>IF('Объекты по КП'!B1293="","",'Объекты по КП'!B1293)</f>
        <v/>
      </c>
      <c r="C1293" s="5" t="str">
        <f>IF('Объекты по КП'!C1293="","",'Объекты по КП'!C1293)</f>
        <v/>
      </c>
    </row>
    <row r="1294" spans="1:3" x14ac:dyDescent="0.25">
      <c r="A1294" t="str">
        <f>IF('Объекты по КП'!A1294="","",'Объекты по КП'!A1294)</f>
        <v/>
      </c>
      <c r="B1294" t="str">
        <f>IF('Объекты по КП'!B1294="","",'Объекты по КП'!B1294)</f>
        <v/>
      </c>
      <c r="C1294" s="5" t="str">
        <f>IF('Объекты по КП'!C1294="","",'Объекты по КП'!C1294)</f>
        <v/>
      </c>
    </row>
    <row r="1295" spans="1:3" x14ac:dyDescent="0.25">
      <c r="A1295" t="str">
        <f>IF('Объекты по КП'!A1295="","",'Объекты по КП'!A1295)</f>
        <v/>
      </c>
      <c r="B1295" t="str">
        <f>IF('Объекты по КП'!B1295="","",'Объекты по КП'!B1295)</f>
        <v/>
      </c>
      <c r="C1295" s="5" t="str">
        <f>IF('Объекты по КП'!C1295="","",'Объекты по КП'!C1295)</f>
        <v/>
      </c>
    </row>
    <row r="1296" spans="1:3" x14ac:dyDescent="0.25">
      <c r="A1296" t="str">
        <f>IF('Объекты по КП'!A1296="","",'Объекты по КП'!A1296)</f>
        <v/>
      </c>
      <c r="B1296" t="str">
        <f>IF('Объекты по КП'!B1296="","",'Объекты по КП'!B1296)</f>
        <v/>
      </c>
      <c r="C1296" s="5" t="str">
        <f>IF('Объекты по КП'!C1296="","",'Объекты по КП'!C1296)</f>
        <v/>
      </c>
    </row>
    <row r="1297" spans="1:3" x14ac:dyDescent="0.25">
      <c r="A1297" t="str">
        <f>IF('Объекты по КП'!A1297="","",'Объекты по КП'!A1297)</f>
        <v/>
      </c>
      <c r="B1297" t="str">
        <f>IF('Объекты по КП'!B1297="","",'Объекты по КП'!B1297)</f>
        <v/>
      </c>
      <c r="C1297" s="5" t="str">
        <f>IF('Объекты по КП'!C1297="","",'Объекты по КП'!C1297)</f>
        <v/>
      </c>
    </row>
    <row r="1298" spans="1:3" x14ac:dyDescent="0.25">
      <c r="A1298" t="str">
        <f>IF('Объекты по КП'!A1298="","",'Объекты по КП'!A1298)</f>
        <v/>
      </c>
      <c r="B1298" t="str">
        <f>IF('Объекты по КП'!B1298="","",'Объекты по КП'!B1298)</f>
        <v/>
      </c>
      <c r="C1298" s="5" t="str">
        <f>IF('Объекты по КП'!C1298="","",'Объекты по КП'!C1298)</f>
        <v/>
      </c>
    </row>
    <row r="1299" spans="1:3" x14ac:dyDescent="0.25">
      <c r="A1299" t="str">
        <f>IF('Объекты по КП'!A1299="","",'Объекты по КП'!A1299)</f>
        <v/>
      </c>
      <c r="B1299" t="str">
        <f>IF('Объекты по КП'!B1299="","",'Объекты по КП'!B1299)</f>
        <v/>
      </c>
      <c r="C1299" s="5" t="str">
        <f>IF('Объекты по КП'!C1299="","",'Объекты по КП'!C1299)</f>
        <v/>
      </c>
    </row>
    <row r="1300" spans="1:3" x14ac:dyDescent="0.25">
      <c r="A1300" t="str">
        <f>IF('Объекты по КП'!A1300="","",'Объекты по КП'!A1300)</f>
        <v/>
      </c>
      <c r="B1300" t="str">
        <f>IF('Объекты по КП'!B1300="","",'Объекты по КП'!B1300)</f>
        <v/>
      </c>
      <c r="C1300" s="5" t="str">
        <f>IF('Объекты по КП'!C1300="","",'Объекты по КП'!C1300)</f>
        <v/>
      </c>
    </row>
    <row r="1301" spans="1:3" x14ac:dyDescent="0.25">
      <c r="A1301" t="str">
        <f>IF('Объекты по КП'!A1301="","",'Объекты по КП'!A1301)</f>
        <v/>
      </c>
      <c r="B1301" t="str">
        <f>IF('Объекты по КП'!B1301="","",'Объекты по КП'!B1301)</f>
        <v/>
      </c>
      <c r="C1301" s="5" t="str">
        <f>IF('Объекты по КП'!C1301="","",'Объекты по КП'!C1301)</f>
        <v/>
      </c>
    </row>
    <row r="1302" spans="1:3" x14ac:dyDescent="0.25">
      <c r="A1302" t="str">
        <f>IF('Объекты по КП'!A1302="","",'Объекты по КП'!A1302)</f>
        <v/>
      </c>
      <c r="B1302" t="str">
        <f>IF('Объекты по КП'!B1302="","",'Объекты по КП'!B1302)</f>
        <v/>
      </c>
      <c r="C1302" s="5" t="str">
        <f>IF('Объекты по КП'!C1302="","",'Объекты по КП'!C1302)</f>
        <v/>
      </c>
    </row>
    <row r="1303" spans="1:3" x14ac:dyDescent="0.25">
      <c r="A1303" t="str">
        <f>IF('Объекты по КП'!A1303="","",'Объекты по КП'!A1303)</f>
        <v/>
      </c>
      <c r="B1303" t="str">
        <f>IF('Объекты по КП'!B1303="","",'Объекты по КП'!B1303)</f>
        <v/>
      </c>
      <c r="C1303" s="5" t="str">
        <f>IF('Объекты по КП'!C1303="","",'Объекты по КП'!C1303)</f>
        <v/>
      </c>
    </row>
    <row r="1304" spans="1:3" x14ac:dyDescent="0.25">
      <c r="A1304" t="str">
        <f>IF('Объекты по КП'!A1304="","",'Объекты по КП'!A1304)</f>
        <v/>
      </c>
      <c r="B1304" t="str">
        <f>IF('Объекты по КП'!B1304="","",'Объекты по КП'!B1304)</f>
        <v/>
      </c>
      <c r="C1304" s="5" t="str">
        <f>IF('Объекты по КП'!C1304="","",'Объекты по КП'!C1304)</f>
        <v/>
      </c>
    </row>
    <row r="1305" spans="1:3" x14ac:dyDescent="0.25">
      <c r="A1305" t="str">
        <f>IF('Объекты по КП'!A1305="","",'Объекты по КП'!A1305)</f>
        <v/>
      </c>
      <c r="B1305" t="str">
        <f>IF('Объекты по КП'!B1305="","",'Объекты по КП'!B1305)</f>
        <v/>
      </c>
      <c r="C1305" s="5" t="str">
        <f>IF('Объекты по КП'!C1305="","",'Объекты по КП'!C1305)</f>
        <v/>
      </c>
    </row>
    <row r="1306" spans="1:3" x14ac:dyDescent="0.25">
      <c r="A1306" t="str">
        <f>IF('Объекты по КП'!A1306="","",'Объекты по КП'!A1306)</f>
        <v/>
      </c>
      <c r="B1306" t="str">
        <f>IF('Объекты по КП'!B1306="","",'Объекты по КП'!B1306)</f>
        <v/>
      </c>
      <c r="C1306" s="5" t="str">
        <f>IF('Объекты по КП'!C1306="","",'Объекты по КП'!C1306)</f>
        <v/>
      </c>
    </row>
    <row r="1307" spans="1:3" x14ac:dyDescent="0.25">
      <c r="A1307" t="str">
        <f>IF('Объекты по КП'!A1307="","",'Объекты по КП'!A1307)</f>
        <v/>
      </c>
      <c r="B1307" t="str">
        <f>IF('Объекты по КП'!B1307="","",'Объекты по КП'!B1307)</f>
        <v/>
      </c>
      <c r="C1307" s="5" t="str">
        <f>IF('Объекты по КП'!C1307="","",'Объекты по КП'!C1307)</f>
        <v/>
      </c>
    </row>
    <row r="1308" spans="1:3" x14ac:dyDescent="0.25">
      <c r="A1308" t="str">
        <f>IF('Объекты по КП'!A1308="","",'Объекты по КП'!A1308)</f>
        <v/>
      </c>
      <c r="B1308" t="str">
        <f>IF('Объекты по КП'!B1308="","",'Объекты по КП'!B1308)</f>
        <v/>
      </c>
      <c r="C1308" s="5" t="str">
        <f>IF('Объекты по КП'!C1308="","",'Объекты по КП'!C1308)</f>
        <v/>
      </c>
    </row>
    <row r="1309" spans="1:3" x14ac:dyDescent="0.25">
      <c r="A1309" t="str">
        <f>IF('Объекты по КП'!A1309="","",'Объекты по КП'!A1309)</f>
        <v/>
      </c>
      <c r="B1309" t="str">
        <f>IF('Объекты по КП'!B1309="","",'Объекты по КП'!B1309)</f>
        <v/>
      </c>
      <c r="C1309" s="5" t="str">
        <f>IF('Объекты по КП'!C1309="","",'Объекты по КП'!C1309)</f>
        <v/>
      </c>
    </row>
    <row r="1310" spans="1:3" x14ac:dyDescent="0.25">
      <c r="A1310" t="str">
        <f>IF('Объекты по КП'!A1310="","",'Объекты по КП'!A1310)</f>
        <v/>
      </c>
      <c r="B1310" t="str">
        <f>IF('Объекты по КП'!B1310="","",'Объекты по КП'!B1310)</f>
        <v/>
      </c>
      <c r="C1310" s="5" t="str">
        <f>IF('Объекты по КП'!C1310="","",'Объекты по КП'!C1310)</f>
        <v/>
      </c>
    </row>
    <row r="1311" spans="1:3" x14ac:dyDescent="0.25">
      <c r="A1311" t="str">
        <f>IF('Объекты по КП'!A1311="","",'Объекты по КП'!A1311)</f>
        <v/>
      </c>
      <c r="B1311" t="str">
        <f>IF('Объекты по КП'!B1311="","",'Объекты по КП'!B1311)</f>
        <v/>
      </c>
      <c r="C1311" s="5" t="str">
        <f>IF('Объекты по КП'!C1311="","",'Объекты по КП'!C1311)</f>
        <v/>
      </c>
    </row>
    <row r="1312" spans="1:3" x14ac:dyDescent="0.25">
      <c r="A1312" t="str">
        <f>IF('Объекты по КП'!A1312="","",'Объекты по КП'!A1312)</f>
        <v/>
      </c>
      <c r="B1312" t="str">
        <f>IF('Объекты по КП'!B1312="","",'Объекты по КП'!B1312)</f>
        <v/>
      </c>
      <c r="C1312" s="5" t="str">
        <f>IF('Объекты по КП'!C1312="","",'Объекты по КП'!C1312)</f>
        <v/>
      </c>
    </row>
    <row r="1313" spans="1:3" x14ac:dyDescent="0.25">
      <c r="A1313" t="str">
        <f>IF('Объекты по КП'!A1313="","",'Объекты по КП'!A1313)</f>
        <v/>
      </c>
      <c r="B1313" t="str">
        <f>IF('Объекты по КП'!B1313="","",'Объекты по КП'!B1313)</f>
        <v/>
      </c>
      <c r="C1313" s="5" t="str">
        <f>IF('Объекты по КП'!C1313="","",'Объекты по КП'!C1313)</f>
        <v/>
      </c>
    </row>
    <row r="1314" spans="1:3" x14ac:dyDescent="0.25">
      <c r="A1314" t="str">
        <f>IF('Объекты по КП'!A1314="","",'Объекты по КП'!A1314)</f>
        <v/>
      </c>
      <c r="B1314" t="str">
        <f>IF('Объекты по КП'!B1314="","",'Объекты по КП'!B1314)</f>
        <v/>
      </c>
      <c r="C1314" s="5" t="str">
        <f>IF('Объекты по КП'!C1314="","",'Объекты по КП'!C1314)</f>
        <v/>
      </c>
    </row>
    <row r="1315" spans="1:3" x14ac:dyDescent="0.25">
      <c r="A1315" t="str">
        <f>IF('Объекты по КП'!A1315="","",'Объекты по КП'!A1315)</f>
        <v/>
      </c>
      <c r="B1315" t="str">
        <f>IF('Объекты по КП'!B1315="","",'Объекты по КП'!B1315)</f>
        <v/>
      </c>
      <c r="C1315" s="5" t="str">
        <f>IF('Объекты по КП'!C1315="","",'Объекты по КП'!C1315)</f>
        <v/>
      </c>
    </row>
    <row r="1316" spans="1:3" x14ac:dyDescent="0.25">
      <c r="A1316" t="str">
        <f>IF('Объекты по КП'!A1316="","",'Объекты по КП'!A1316)</f>
        <v/>
      </c>
      <c r="B1316" t="str">
        <f>IF('Объекты по КП'!B1316="","",'Объекты по КП'!B1316)</f>
        <v/>
      </c>
      <c r="C1316" s="5" t="str">
        <f>IF('Объекты по КП'!C1316="","",'Объекты по КП'!C1316)</f>
        <v/>
      </c>
    </row>
    <row r="1317" spans="1:3" x14ac:dyDescent="0.25">
      <c r="A1317" t="str">
        <f>IF('Объекты по КП'!A1317="","",'Объекты по КП'!A1317)</f>
        <v/>
      </c>
      <c r="B1317" t="str">
        <f>IF('Объекты по КП'!B1317="","",'Объекты по КП'!B1317)</f>
        <v/>
      </c>
      <c r="C1317" s="5" t="str">
        <f>IF('Объекты по КП'!C1317="","",'Объекты по КП'!C1317)</f>
        <v/>
      </c>
    </row>
    <row r="1318" spans="1:3" x14ac:dyDescent="0.25">
      <c r="A1318" t="str">
        <f>IF('Объекты по КП'!A1318="","",'Объекты по КП'!A1318)</f>
        <v/>
      </c>
      <c r="B1318" t="str">
        <f>IF('Объекты по КП'!B1318="","",'Объекты по КП'!B1318)</f>
        <v/>
      </c>
      <c r="C1318" s="5" t="str">
        <f>IF('Объекты по КП'!C1318="","",'Объекты по КП'!C1318)</f>
        <v/>
      </c>
    </row>
    <row r="1319" spans="1:3" x14ac:dyDescent="0.25">
      <c r="A1319" t="str">
        <f>IF('Объекты по КП'!A1319="","",'Объекты по КП'!A1319)</f>
        <v/>
      </c>
      <c r="B1319" t="str">
        <f>IF('Объекты по КП'!B1319="","",'Объекты по КП'!B1319)</f>
        <v/>
      </c>
      <c r="C1319" s="5" t="str">
        <f>IF('Объекты по КП'!C1319="","",'Объекты по КП'!C1319)</f>
        <v/>
      </c>
    </row>
    <row r="1320" spans="1:3" x14ac:dyDescent="0.25">
      <c r="A1320" t="str">
        <f>IF('Объекты по КП'!A1320="","",'Объекты по КП'!A1320)</f>
        <v/>
      </c>
      <c r="B1320" t="str">
        <f>IF('Объекты по КП'!B1320="","",'Объекты по КП'!B1320)</f>
        <v/>
      </c>
      <c r="C1320" s="5" t="str">
        <f>IF('Объекты по КП'!C1320="","",'Объекты по КП'!C1320)</f>
        <v/>
      </c>
    </row>
    <row r="1321" spans="1:3" x14ac:dyDescent="0.25">
      <c r="A1321" t="str">
        <f>IF('Объекты по КП'!A1321="","",'Объекты по КП'!A1321)</f>
        <v/>
      </c>
      <c r="B1321" t="str">
        <f>IF('Объекты по КП'!B1321="","",'Объекты по КП'!B1321)</f>
        <v/>
      </c>
      <c r="C1321" s="5" t="str">
        <f>IF('Объекты по КП'!C1321="","",'Объекты по КП'!C1321)</f>
        <v/>
      </c>
    </row>
    <row r="1322" spans="1:3" x14ac:dyDescent="0.25">
      <c r="A1322" t="str">
        <f>IF('Объекты по КП'!A1322="","",'Объекты по КП'!A1322)</f>
        <v/>
      </c>
      <c r="B1322" t="str">
        <f>IF('Объекты по КП'!B1322="","",'Объекты по КП'!B1322)</f>
        <v/>
      </c>
      <c r="C1322" s="5" t="str">
        <f>IF('Объекты по КП'!C1322="","",'Объекты по КП'!C1322)</f>
        <v/>
      </c>
    </row>
    <row r="1323" spans="1:3" x14ac:dyDescent="0.25">
      <c r="A1323" t="str">
        <f>IF('Объекты по КП'!A1323="","",'Объекты по КП'!A1323)</f>
        <v/>
      </c>
      <c r="B1323" t="str">
        <f>IF('Объекты по КП'!B1323="","",'Объекты по КП'!B1323)</f>
        <v/>
      </c>
      <c r="C1323" s="5" t="str">
        <f>IF('Объекты по КП'!C1323="","",'Объекты по КП'!C1323)</f>
        <v/>
      </c>
    </row>
    <row r="1324" spans="1:3" x14ac:dyDescent="0.25">
      <c r="A1324" t="str">
        <f>IF('Объекты по КП'!A1324="","",'Объекты по КП'!A1324)</f>
        <v/>
      </c>
      <c r="B1324" t="str">
        <f>IF('Объекты по КП'!B1324="","",'Объекты по КП'!B1324)</f>
        <v/>
      </c>
      <c r="C1324" s="5" t="str">
        <f>IF('Объекты по КП'!C1324="","",'Объекты по КП'!C1324)</f>
        <v/>
      </c>
    </row>
    <row r="1325" spans="1:3" x14ac:dyDescent="0.25">
      <c r="A1325" t="str">
        <f>IF('Объекты по КП'!A1325="","",'Объекты по КП'!A1325)</f>
        <v/>
      </c>
      <c r="B1325" t="str">
        <f>IF('Объекты по КП'!B1325="","",'Объекты по КП'!B1325)</f>
        <v/>
      </c>
      <c r="C1325" s="5" t="str">
        <f>IF('Объекты по КП'!C1325="","",'Объекты по КП'!C1325)</f>
        <v/>
      </c>
    </row>
    <row r="1326" spans="1:3" x14ac:dyDescent="0.25">
      <c r="A1326" t="str">
        <f>IF('Объекты по КП'!A1326="","",'Объекты по КП'!A1326)</f>
        <v/>
      </c>
      <c r="B1326" t="str">
        <f>IF('Объекты по КП'!B1326="","",'Объекты по КП'!B1326)</f>
        <v/>
      </c>
      <c r="C1326" s="5" t="str">
        <f>IF('Объекты по КП'!C1326="","",'Объекты по КП'!C1326)</f>
        <v/>
      </c>
    </row>
    <row r="1327" spans="1:3" x14ac:dyDescent="0.25">
      <c r="A1327" t="str">
        <f>IF('Объекты по КП'!A1327="","",'Объекты по КП'!A1327)</f>
        <v/>
      </c>
      <c r="B1327" t="str">
        <f>IF('Объекты по КП'!B1327="","",'Объекты по КП'!B1327)</f>
        <v/>
      </c>
      <c r="C1327" s="5" t="str">
        <f>IF('Объекты по КП'!C1327="","",'Объекты по КП'!C1327)</f>
        <v/>
      </c>
    </row>
    <row r="1328" spans="1:3" x14ac:dyDescent="0.25">
      <c r="A1328" t="str">
        <f>IF('Объекты по КП'!A1328="","",'Объекты по КП'!A1328)</f>
        <v/>
      </c>
      <c r="B1328" t="str">
        <f>IF('Объекты по КП'!B1328="","",'Объекты по КП'!B1328)</f>
        <v/>
      </c>
      <c r="C1328" s="5" t="str">
        <f>IF('Объекты по КП'!C1328="","",'Объекты по КП'!C1328)</f>
        <v/>
      </c>
    </row>
    <row r="1329" spans="1:3" x14ac:dyDescent="0.25">
      <c r="A1329" t="str">
        <f>IF('Объекты по КП'!A1329="","",'Объекты по КП'!A1329)</f>
        <v/>
      </c>
      <c r="B1329" t="str">
        <f>IF('Объекты по КП'!B1329="","",'Объекты по КП'!B1329)</f>
        <v/>
      </c>
      <c r="C1329" s="5" t="str">
        <f>IF('Объекты по КП'!C1329="","",'Объекты по КП'!C1329)</f>
        <v/>
      </c>
    </row>
    <row r="1330" spans="1:3" x14ac:dyDescent="0.25">
      <c r="A1330" t="str">
        <f>IF('Объекты по КП'!A1330="","",'Объекты по КП'!A1330)</f>
        <v/>
      </c>
      <c r="B1330" t="str">
        <f>IF('Объекты по КП'!B1330="","",'Объекты по КП'!B1330)</f>
        <v/>
      </c>
      <c r="C1330" s="5" t="str">
        <f>IF('Объекты по КП'!C1330="","",'Объекты по КП'!C1330)</f>
        <v/>
      </c>
    </row>
    <row r="1331" spans="1:3" x14ac:dyDescent="0.25">
      <c r="A1331" t="str">
        <f>IF('Объекты по КП'!A1331="","",'Объекты по КП'!A1331)</f>
        <v/>
      </c>
      <c r="B1331" t="str">
        <f>IF('Объекты по КП'!B1331="","",'Объекты по КП'!B1331)</f>
        <v/>
      </c>
      <c r="C1331" s="5" t="str">
        <f>IF('Объекты по КП'!C1331="","",'Объекты по КП'!C1331)</f>
        <v/>
      </c>
    </row>
    <row r="1332" spans="1:3" x14ac:dyDescent="0.25">
      <c r="A1332" t="str">
        <f>IF('Объекты по КП'!A1332="","",'Объекты по КП'!A1332)</f>
        <v/>
      </c>
      <c r="B1332" t="str">
        <f>IF('Объекты по КП'!B1332="","",'Объекты по КП'!B1332)</f>
        <v/>
      </c>
      <c r="C1332" s="5" t="str">
        <f>IF('Объекты по КП'!C1332="","",'Объекты по КП'!C1332)</f>
        <v/>
      </c>
    </row>
    <row r="1333" spans="1:3" x14ac:dyDescent="0.25">
      <c r="A1333" t="str">
        <f>IF('Объекты по КП'!A1333="","",'Объекты по КП'!A1333)</f>
        <v/>
      </c>
      <c r="B1333" t="str">
        <f>IF('Объекты по КП'!B1333="","",'Объекты по КП'!B1333)</f>
        <v/>
      </c>
      <c r="C1333" s="5" t="str">
        <f>IF('Объекты по КП'!C1333="","",'Объекты по КП'!C1333)</f>
        <v/>
      </c>
    </row>
    <row r="1334" spans="1:3" x14ac:dyDescent="0.25">
      <c r="A1334" t="str">
        <f>IF('Объекты по КП'!A1334="","",'Объекты по КП'!A1334)</f>
        <v/>
      </c>
      <c r="B1334" t="str">
        <f>IF('Объекты по КП'!B1334="","",'Объекты по КП'!B1334)</f>
        <v/>
      </c>
      <c r="C1334" s="5" t="str">
        <f>IF('Объекты по КП'!C1334="","",'Объекты по КП'!C1334)</f>
        <v/>
      </c>
    </row>
    <row r="1335" spans="1:3" x14ac:dyDescent="0.25">
      <c r="A1335" t="str">
        <f>IF('Объекты по КП'!A1335="","",'Объекты по КП'!A1335)</f>
        <v/>
      </c>
      <c r="B1335" t="str">
        <f>IF('Объекты по КП'!B1335="","",'Объекты по КП'!B1335)</f>
        <v/>
      </c>
      <c r="C1335" s="5" t="str">
        <f>IF('Объекты по КП'!C1335="","",'Объекты по КП'!C1335)</f>
        <v/>
      </c>
    </row>
    <row r="1336" spans="1:3" x14ac:dyDescent="0.25">
      <c r="A1336" t="str">
        <f>IF('Объекты по КП'!A1336="","",'Объекты по КП'!A1336)</f>
        <v/>
      </c>
      <c r="B1336" t="str">
        <f>IF('Объекты по КП'!B1336="","",'Объекты по КП'!B1336)</f>
        <v/>
      </c>
      <c r="C1336" s="5" t="str">
        <f>IF('Объекты по КП'!C1336="","",'Объекты по КП'!C1336)</f>
        <v/>
      </c>
    </row>
    <row r="1337" spans="1:3" x14ac:dyDescent="0.25">
      <c r="A1337" t="str">
        <f>IF('Объекты по КП'!A1337="","",'Объекты по КП'!A1337)</f>
        <v/>
      </c>
      <c r="B1337" t="str">
        <f>IF('Объекты по КП'!B1337="","",'Объекты по КП'!B1337)</f>
        <v/>
      </c>
      <c r="C1337" s="5" t="str">
        <f>IF('Объекты по КП'!C1337="","",'Объекты по КП'!C1337)</f>
        <v/>
      </c>
    </row>
    <row r="1338" spans="1:3" x14ac:dyDescent="0.25">
      <c r="A1338" t="str">
        <f>IF('Объекты по КП'!A1338="","",'Объекты по КП'!A1338)</f>
        <v/>
      </c>
      <c r="B1338" t="str">
        <f>IF('Объекты по КП'!B1338="","",'Объекты по КП'!B1338)</f>
        <v/>
      </c>
      <c r="C1338" s="5" t="str">
        <f>IF('Объекты по КП'!C1338="","",'Объекты по КП'!C1338)</f>
        <v/>
      </c>
    </row>
    <row r="1339" spans="1:3" x14ac:dyDescent="0.25">
      <c r="A1339" t="str">
        <f>IF('Объекты по КП'!A1339="","",'Объекты по КП'!A1339)</f>
        <v/>
      </c>
      <c r="B1339" t="str">
        <f>IF('Объекты по КП'!B1339="","",'Объекты по КП'!B1339)</f>
        <v/>
      </c>
      <c r="C1339" s="5" t="str">
        <f>IF('Объекты по КП'!C1339="","",'Объекты по КП'!C1339)</f>
        <v/>
      </c>
    </row>
    <row r="1340" spans="1:3" x14ac:dyDescent="0.25">
      <c r="A1340" t="str">
        <f>IF('Объекты по КП'!A1340="","",'Объекты по КП'!A1340)</f>
        <v/>
      </c>
      <c r="B1340" t="str">
        <f>IF('Объекты по КП'!B1340="","",'Объекты по КП'!B1340)</f>
        <v/>
      </c>
      <c r="C1340" s="5" t="str">
        <f>IF('Объекты по КП'!C1340="","",'Объекты по КП'!C1340)</f>
        <v/>
      </c>
    </row>
    <row r="1341" spans="1:3" x14ac:dyDescent="0.25">
      <c r="A1341" t="str">
        <f>IF('Объекты по КП'!A1341="","",'Объекты по КП'!A1341)</f>
        <v/>
      </c>
      <c r="B1341" t="str">
        <f>IF('Объекты по КП'!B1341="","",'Объекты по КП'!B1341)</f>
        <v/>
      </c>
      <c r="C1341" s="5" t="str">
        <f>IF('Объекты по КП'!C1341="","",'Объекты по КП'!C1341)</f>
        <v/>
      </c>
    </row>
    <row r="1342" spans="1:3" x14ac:dyDescent="0.25">
      <c r="A1342" t="str">
        <f>IF('Объекты по КП'!A1342="","",'Объекты по КП'!A1342)</f>
        <v/>
      </c>
      <c r="B1342" t="str">
        <f>IF('Объекты по КП'!B1342="","",'Объекты по КП'!B1342)</f>
        <v/>
      </c>
      <c r="C1342" s="5" t="str">
        <f>IF('Объекты по КП'!C1342="","",'Объекты по КП'!C1342)</f>
        <v/>
      </c>
    </row>
    <row r="1343" spans="1:3" x14ac:dyDescent="0.25">
      <c r="A1343" t="str">
        <f>IF('Объекты по КП'!A1343="","",'Объекты по КП'!A1343)</f>
        <v/>
      </c>
      <c r="B1343" t="str">
        <f>IF('Объекты по КП'!B1343="","",'Объекты по КП'!B1343)</f>
        <v/>
      </c>
      <c r="C1343" s="5" t="str">
        <f>IF('Объекты по КП'!C1343="","",'Объекты по КП'!C1343)</f>
        <v/>
      </c>
    </row>
    <row r="1344" spans="1:3" x14ac:dyDescent="0.25">
      <c r="A1344" t="str">
        <f>IF('Объекты по КП'!A1344="","",'Объекты по КП'!A1344)</f>
        <v/>
      </c>
      <c r="B1344" t="str">
        <f>IF('Объекты по КП'!B1344="","",'Объекты по КП'!B1344)</f>
        <v/>
      </c>
      <c r="C1344" s="5" t="str">
        <f>IF('Объекты по КП'!C1344="","",'Объекты по КП'!C1344)</f>
        <v/>
      </c>
    </row>
    <row r="1345" spans="1:3" x14ac:dyDescent="0.25">
      <c r="A1345" t="str">
        <f>IF('Объекты по КП'!A1345="","",'Объекты по КП'!A1345)</f>
        <v/>
      </c>
      <c r="B1345" t="str">
        <f>IF('Объекты по КП'!B1345="","",'Объекты по КП'!B1345)</f>
        <v/>
      </c>
      <c r="C1345" s="5" t="str">
        <f>IF('Объекты по КП'!C1345="","",'Объекты по КП'!C1345)</f>
        <v/>
      </c>
    </row>
    <row r="1346" spans="1:3" x14ac:dyDescent="0.25">
      <c r="A1346" t="str">
        <f>IF('Объекты по КП'!A1346="","",'Объекты по КП'!A1346)</f>
        <v/>
      </c>
      <c r="B1346" t="str">
        <f>IF('Объекты по КП'!B1346="","",'Объекты по КП'!B1346)</f>
        <v/>
      </c>
      <c r="C1346" s="5" t="str">
        <f>IF('Объекты по КП'!C1346="","",'Объекты по КП'!C1346)</f>
        <v/>
      </c>
    </row>
    <row r="1347" spans="1:3" x14ac:dyDescent="0.25">
      <c r="A1347" t="str">
        <f>IF('Объекты по КП'!A1347="","",'Объекты по КП'!A1347)</f>
        <v/>
      </c>
      <c r="B1347" t="str">
        <f>IF('Объекты по КП'!B1347="","",'Объекты по КП'!B1347)</f>
        <v/>
      </c>
      <c r="C1347" s="5" t="str">
        <f>IF('Объекты по КП'!C1347="","",'Объекты по КП'!C1347)</f>
        <v/>
      </c>
    </row>
    <row r="1348" spans="1:3" x14ac:dyDescent="0.25">
      <c r="A1348" t="str">
        <f>IF('Объекты по КП'!A1348="","",'Объекты по КП'!A1348)</f>
        <v/>
      </c>
      <c r="B1348" t="str">
        <f>IF('Объекты по КП'!B1348="","",'Объекты по КП'!B1348)</f>
        <v/>
      </c>
      <c r="C1348" s="5" t="str">
        <f>IF('Объекты по КП'!C1348="","",'Объекты по КП'!C1348)</f>
        <v/>
      </c>
    </row>
    <row r="1349" spans="1:3" x14ac:dyDescent="0.25">
      <c r="A1349" t="str">
        <f>IF('Объекты по КП'!A1349="","",'Объекты по КП'!A1349)</f>
        <v/>
      </c>
      <c r="B1349" t="str">
        <f>IF('Объекты по КП'!B1349="","",'Объекты по КП'!B1349)</f>
        <v/>
      </c>
      <c r="C1349" s="5" t="str">
        <f>IF('Объекты по КП'!C1349="","",'Объекты по КП'!C1349)</f>
        <v/>
      </c>
    </row>
    <row r="1350" spans="1:3" x14ac:dyDescent="0.25">
      <c r="A1350" t="str">
        <f>IF('Объекты по КП'!A1350="","",'Объекты по КП'!A1350)</f>
        <v/>
      </c>
      <c r="B1350" t="str">
        <f>IF('Объекты по КП'!B1350="","",'Объекты по КП'!B1350)</f>
        <v/>
      </c>
      <c r="C1350" s="5" t="str">
        <f>IF('Объекты по КП'!C1350="","",'Объекты по КП'!C1350)</f>
        <v/>
      </c>
    </row>
    <row r="1351" spans="1:3" x14ac:dyDescent="0.25">
      <c r="A1351" t="str">
        <f>IF('Объекты по КП'!A1351="","",'Объекты по КП'!A1351)</f>
        <v/>
      </c>
      <c r="B1351" t="str">
        <f>IF('Объекты по КП'!B1351="","",'Объекты по КП'!B1351)</f>
        <v/>
      </c>
      <c r="C1351" s="5" t="str">
        <f>IF('Объекты по КП'!C1351="","",'Объекты по КП'!C1351)</f>
        <v/>
      </c>
    </row>
    <row r="1352" spans="1:3" x14ac:dyDescent="0.25">
      <c r="A1352" t="str">
        <f>IF('Объекты по КП'!A1352="","",'Объекты по КП'!A1352)</f>
        <v/>
      </c>
      <c r="B1352" t="str">
        <f>IF('Объекты по КП'!B1352="","",'Объекты по КП'!B1352)</f>
        <v/>
      </c>
      <c r="C1352" s="5" t="str">
        <f>IF('Объекты по КП'!C1352="","",'Объекты по КП'!C1352)</f>
        <v/>
      </c>
    </row>
    <row r="1353" spans="1:3" x14ac:dyDescent="0.25">
      <c r="A1353" t="str">
        <f>IF('Объекты по КП'!A1353="","",'Объекты по КП'!A1353)</f>
        <v/>
      </c>
      <c r="B1353" t="str">
        <f>IF('Объекты по КП'!B1353="","",'Объекты по КП'!B1353)</f>
        <v/>
      </c>
      <c r="C1353" s="5" t="str">
        <f>IF('Объекты по КП'!C1353="","",'Объекты по КП'!C1353)</f>
        <v/>
      </c>
    </row>
    <row r="1354" spans="1:3" x14ac:dyDescent="0.25">
      <c r="A1354" t="str">
        <f>IF('Объекты по КП'!A1354="","",'Объекты по КП'!A1354)</f>
        <v/>
      </c>
      <c r="B1354" t="str">
        <f>IF('Объекты по КП'!B1354="","",'Объекты по КП'!B1354)</f>
        <v/>
      </c>
      <c r="C1354" s="5" t="str">
        <f>IF('Объекты по КП'!C1354="","",'Объекты по КП'!C1354)</f>
        <v/>
      </c>
    </row>
    <row r="1355" spans="1:3" x14ac:dyDescent="0.25">
      <c r="A1355" t="str">
        <f>IF('Объекты по КП'!A1355="","",'Объекты по КП'!A1355)</f>
        <v/>
      </c>
      <c r="B1355" t="str">
        <f>IF('Объекты по КП'!B1355="","",'Объекты по КП'!B1355)</f>
        <v/>
      </c>
      <c r="C1355" s="5" t="str">
        <f>IF('Объекты по КП'!C1355="","",'Объекты по КП'!C1355)</f>
        <v/>
      </c>
    </row>
    <row r="1356" spans="1:3" x14ac:dyDescent="0.25">
      <c r="A1356" t="str">
        <f>IF('Объекты по КП'!A1356="","",'Объекты по КП'!A1356)</f>
        <v/>
      </c>
      <c r="B1356" t="str">
        <f>IF('Объекты по КП'!B1356="","",'Объекты по КП'!B1356)</f>
        <v/>
      </c>
      <c r="C1356" s="5" t="str">
        <f>IF('Объекты по КП'!C1356="","",'Объекты по КП'!C1356)</f>
        <v/>
      </c>
    </row>
    <row r="1357" spans="1:3" x14ac:dyDescent="0.25">
      <c r="A1357" t="str">
        <f>IF('Объекты по КП'!A1357="","",'Объекты по КП'!A1357)</f>
        <v/>
      </c>
      <c r="B1357" t="str">
        <f>IF('Объекты по КП'!B1357="","",'Объекты по КП'!B1357)</f>
        <v/>
      </c>
      <c r="C1357" s="5" t="str">
        <f>IF('Объекты по КП'!C1357="","",'Объекты по КП'!C1357)</f>
        <v/>
      </c>
    </row>
    <row r="1358" spans="1:3" x14ac:dyDescent="0.25">
      <c r="A1358" t="str">
        <f>IF('Объекты по КП'!A1358="","",'Объекты по КП'!A1358)</f>
        <v/>
      </c>
      <c r="B1358" t="str">
        <f>IF('Объекты по КП'!B1358="","",'Объекты по КП'!B1358)</f>
        <v/>
      </c>
      <c r="C1358" s="5" t="str">
        <f>IF('Объекты по КП'!C1358="","",'Объекты по КП'!C1358)</f>
        <v/>
      </c>
    </row>
    <row r="1359" spans="1:3" x14ac:dyDescent="0.25">
      <c r="A1359" t="str">
        <f>IF('Объекты по КП'!A1359="","",'Объекты по КП'!A1359)</f>
        <v/>
      </c>
      <c r="B1359" t="str">
        <f>IF('Объекты по КП'!B1359="","",'Объекты по КП'!B1359)</f>
        <v/>
      </c>
      <c r="C1359" s="5" t="str">
        <f>IF('Объекты по КП'!C1359="","",'Объекты по КП'!C1359)</f>
        <v/>
      </c>
    </row>
    <row r="1360" spans="1:3" x14ac:dyDescent="0.25">
      <c r="A1360" t="str">
        <f>IF('Объекты по КП'!A1360="","",'Объекты по КП'!A1360)</f>
        <v/>
      </c>
      <c r="B1360" t="str">
        <f>IF('Объекты по КП'!B1360="","",'Объекты по КП'!B1360)</f>
        <v/>
      </c>
      <c r="C1360" s="5" t="str">
        <f>IF('Объекты по КП'!C1360="","",'Объекты по КП'!C1360)</f>
        <v/>
      </c>
    </row>
    <row r="1361" spans="1:3" x14ac:dyDescent="0.25">
      <c r="A1361" t="str">
        <f>IF('Объекты по КП'!A1361="","",'Объекты по КП'!A1361)</f>
        <v/>
      </c>
      <c r="B1361" t="str">
        <f>IF('Объекты по КП'!B1361="","",'Объекты по КП'!B1361)</f>
        <v/>
      </c>
      <c r="C1361" s="5" t="str">
        <f>IF('Объекты по КП'!C1361="","",'Объекты по КП'!C1361)</f>
        <v/>
      </c>
    </row>
    <row r="1362" spans="1:3" x14ac:dyDescent="0.25">
      <c r="A1362" t="str">
        <f>IF('Объекты по КП'!A1362="","",'Объекты по КП'!A1362)</f>
        <v/>
      </c>
      <c r="B1362" t="str">
        <f>IF('Объекты по КП'!B1362="","",'Объекты по КП'!B1362)</f>
        <v/>
      </c>
      <c r="C1362" s="5" t="str">
        <f>IF('Объекты по КП'!C1362="","",'Объекты по КП'!C1362)</f>
        <v/>
      </c>
    </row>
    <row r="1363" spans="1:3" x14ac:dyDescent="0.25">
      <c r="A1363" t="str">
        <f>IF('Объекты по КП'!A1363="","",'Объекты по КП'!A1363)</f>
        <v/>
      </c>
      <c r="B1363" t="str">
        <f>IF('Объекты по КП'!B1363="","",'Объекты по КП'!B1363)</f>
        <v/>
      </c>
      <c r="C1363" s="5" t="str">
        <f>IF('Объекты по КП'!C1363="","",'Объекты по КП'!C1363)</f>
        <v/>
      </c>
    </row>
    <row r="1364" spans="1:3" x14ac:dyDescent="0.25">
      <c r="A1364" t="str">
        <f>IF('Объекты по КП'!A1364="","",'Объекты по КП'!A1364)</f>
        <v/>
      </c>
      <c r="B1364" t="str">
        <f>IF('Объекты по КП'!B1364="","",'Объекты по КП'!B1364)</f>
        <v/>
      </c>
      <c r="C1364" s="5" t="str">
        <f>IF('Объекты по КП'!C1364="","",'Объекты по КП'!C1364)</f>
        <v/>
      </c>
    </row>
    <row r="1365" spans="1:3" x14ac:dyDescent="0.25">
      <c r="A1365" t="str">
        <f>IF('Объекты по КП'!A1365="","",'Объекты по КП'!A1365)</f>
        <v/>
      </c>
      <c r="B1365" t="str">
        <f>IF('Объекты по КП'!B1365="","",'Объекты по КП'!B1365)</f>
        <v/>
      </c>
      <c r="C1365" s="5" t="str">
        <f>IF('Объекты по КП'!C1365="","",'Объекты по КП'!C1365)</f>
        <v/>
      </c>
    </row>
    <row r="1366" spans="1:3" x14ac:dyDescent="0.25">
      <c r="A1366" t="str">
        <f>IF('Объекты по КП'!A1366="","",'Объекты по КП'!A1366)</f>
        <v/>
      </c>
      <c r="B1366" t="str">
        <f>IF('Объекты по КП'!B1366="","",'Объекты по КП'!B1366)</f>
        <v/>
      </c>
      <c r="C1366" s="5" t="str">
        <f>IF('Объекты по КП'!C1366="","",'Объекты по КП'!C1366)</f>
        <v/>
      </c>
    </row>
    <row r="1367" spans="1:3" x14ac:dyDescent="0.25">
      <c r="A1367" t="str">
        <f>IF('Объекты по КП'!A1367="","",'Объекты по КП'!A1367)</f>
        <v/>
      </c>
      <c r="B1367" t="str">
        <f>IF('Объекты по КП'!B1367="","",'Объекты по КП'!B1367)</f>
        <v/>
      </c>
      <c r="C1367" s="5" t="str">
        <f>IF('Объекты по КП'!C1367="","",'Объекты по КП'!C1367)</f>
        <v/>
      </c>
    </row>
    <row r="1368" spans="1:3" x14ac:dyDescent="0.25">
      <c r="A1368" t="str">
        <f>IF('Объекты по КП'!A1368="","",'Объекты по КП'!A1368)</f>
        <v/>
      </c>
      <c r="B1368" t="str">
        <f>IF('Объекты по КП'!B1368="","",'Объекты по КП'!B1368)</f>
        <v/>
      </c>
      <c r="C1368" s="5" t="str">
        <f>IF('Объекты по КП'!C1368="","",'Объекты по КП'!C1368)</f>
        <v/>
      </c>
    </row>
    <row r="1369" spans="1:3" x14ac:dyDescent="0.25">
      <c r="A1369" t="str">
        <f>IF('Объекты по КП'!A1369="","",'Объекты по КП'!A1369)</f>
        <v/>
      </c>
      <c r="B1369" t="str">
        <f>IF('Объекты по КП'!B1369="","",'Объекты по КП'!B1369)</f>
        <v/>
      </c>
      <c r="C1369" s="5" t="str">
        <f>IF('Объекты по КП'!C1369="","",'Объекты по КП'!C1369)</f>
        <v/>
      </c>
    </row>
    <row r="1370" spans="1:3" x14ac:dyDescent="0.25">
      <c r="A1370" t="str">
        <f>IF('Объекты по КП'!A1370="","",'Объекты по КП'!A1370)</f>
        <v/>
      </c>
      <c r="B1370" t="str">
        <f>IF('Объекты по КП'!B1370="","",'Объекты по КП'!B1370)</f>
        <v/>
      </c>
      <c r="C1370" s="5" t="str">
        <f>IF('Объекты по КП'!C1370="","",'Объекты по КП'!C1370)</f>
        <v/>
      </c>
    </row>
    <row r="1371" spans="1:3" x14ac:dyDescent="0.25">
      <c r="A1371" t="str">
        <f>IF('Объекты по КП'!A1371="","",'Объекты по КП'!A1371)</f>
        <v/>
      </c>
      <c r="B1371" t="str">
        <f>IF('Объекты по КП'!B1371="","",'Объекты по КП'!B1371)</f>
        <v/>
      </c>
      <c r="C1371" s="5" t="str">
        <f>IF('Объекты по КП'!C1371="","",'Объекты по КП'!C1371)</f>
        <v/>
      </c>
    </row>
    <row r="1372" spans="1:3" x14ac:dyDescent="0.25">
      <c r="A1372" t="str">
        <f>IF('Объекты по КП'!A1372="","",'Объекты по КП'!A1372)</f>
        <v/>
      </c>
      <c r="B1372" t="str">
        <f>IF('Объекты по КП'!B1372="","",'Объекты по КП'!B1372)</f>
        <v/>
      </c>
      <c r="C1372" s="5" t="str">
        <f>IF('Объекты по КП'!C1372="","",'Объекты по КП'!C1372)</f>
        <v/>
      </c>
    </row>
    <row r="1373" spans="1:3" x14ac:dyDescent="0.25">
      <c r="A1373" t="str">
        <f>IF('Объекты по КП'!A1373="","",'Объекты по КП'!A1373)</f>
        <v/>
      </c>
      <c r="B1373" t="str">
        <f>IF('Объекты по КП'!B1373="","",'Объекты по КП'!B1373)</f>
        <v/>
      </c>
      <c r="C1373" s="5" t="str">
        <f>IF('Объекты по КП'!C1373="","",'Объекты по КП'!C1373)</f>
        <v/>
      </c>
    </row>
    <row r="1374" spans="1:3" x14ac:dyDescent="0.25">
      <c r="A1374" t="str">
        <f>IF('Объекты по КП'!A1374="","",'Объекты по КП'!A1374)</f>
        <v/>
      </c>
      <c r="B1374" t="str">
        <f>IF('Объекты по КП'!B1374="","",'Объекты по КП'!B1374)</f>
        <v/>
      </c>
      <c r="C1374" s="5" t="str">
        <f>IF('Объекты по КП'!C1374="","",'Объекты по КП'!C1374)</f>
        <v/>
      </c>
    </row>
    <row r="1375" spans="1:3" x14ac:dyDescent="0.25">
      <c r="A1375" t="str">
        <f>IF('Объекты по КП'!A1375="","",'Объекты по КП'!A1375)</f>
        <v/>
      </c>
      <c r="B1375" t="str">
        <f>IF('Объекты по КП'!B1375="","",'Объекты по КП'!B1375)</f>
        <v/>
      </c>
      <c r="C1375" s="5" t="str">
        <f>IF('Объекты по КП'!C1375="","",'Объекты по КП'!C1375)</f>
        <v/>
      </c>
    </row>
    <row r="1376" spans="1:3" x14ac:dyDescent="0.25">
      <c r="A1376" t="str">
        <f>IF('Объекты по КП'!A1376="","",'Объекты по КП'!A1376)</f>
        <v/>
      </c>
      <c r="B1376" t="str">
        <f>IF('Объекты по КП'!B1376="","",'Объекты по КП'!B1376)</f>
        <v/>
      </c>
      <c r="C1376" s="5" t="str">
        <f>IF('Объекты по КП'!C1376="","",'Объекты по КП'!C1376)</f>
        <v/>
      </c>
    </row>
    <row r="1377" spans="1:3" x14ac:dyDescent="0.25">
      <c r="A1377" t="str">
        <f>IF('Объекты по КП'!A1377="","",'Объекты по КП'!A1377)</f>
        <v/>
      </c>
      <c r="B1377" t="str">
        <f>IF('Объекты по КП'!B1377="","",'Объекты по КП'!B1377)</f>
        <v/>
      </c>
      <c r="C1377" s="5" t="str">
        <f>IF('Объекты по КП'!C1377="","",'Объекты по КП'!C1377)</f>
        <v/>
      </c>
    </row>
    <row r="1378" spans="1:3" x14ac:dyDescent="0.25">
      <c r="A1378" t="str">
        <f>IF('Объекты по КП'!A1378="","",'Объекты по КП'!A1378)</f>
        <v/>
      </c>
      <c r="B1378" t="str">
        <f>IF('Объекты по КП'!B1378="","",'Объекты по КП'!B1378)</f>
        <v/>
      </c>
      <c r="C1378" s="5" t="str">
        <f>IF('Объекты по КП'!C1378="","",'Объекты по КП'!C1378)</f>
        <v/>
      </c>
    </row>
    <row r="1379" spans="1:3" x14ac:dyDescent="0.25">
      <c r="A1379" t="str">
        <f>IF('Объекты по КП'!A1379="","",'Объекты по КП'!A1379)</f>
        <v/>
      </c>
      <c r="B1379" t="str">
        <f>IF('Объекты по КП'!B1379="","",'Объекты по КП'!B1379)</f>
        <v/>
      </c>
      <c r="C1379" s="5" t="str">
        <f>IF('Объекты по КП'!C1379="","",'Объекты по КП'!C1379)</f>
        <v/>
      </c>
    </row>
    <row r="1380" spans="1:3" x14ac:dyDescent="0.25">
      <c r="A1380" t="str">
        <f>IF('Объекты по КП'!A1380="","",'Объекты по КП'!A1380)</f>
        <v/>
      </c>
      <c r="B1380" t="str">
        <f>IF('Объекты по КП'!B1380="","",'Объекты по КП'!B1380)</f>
        <v/>
      </c>
      <c r="C1380" s="5" t="str">
        <f>IF('Объекты по КП'!C1380="","",'Объекты по КП'!C1380)</f>
        <v/>
      </c>
    </row>
    <row r="1381" spans="1:3" x14ac:dyDescent="0.25">
      <c r="A1381" t="str">
        <f>IF('Объекты по КП'!A1381="","",'Объекты по КП'!A1381)</f>
        <v/>
      </c>
      <c r="B1381" t="str">
        <f>IF('Объекты по КП'!B1381="","",'Объекты по КП'!B1381)</f>
        <v/>
      </c>
      <c r="C1381" s="5" t="str">
        <f>IF('Объекты по КП'!C1381="","",'Объекты по КП'!C1381)</f>
        <v/>
      </c>
    </row>
    <row r="1382" spans="1:3" x14ac:dyDescent="0.25">
      <c r="A1382" t="str">
        <f>IF('Объекты по КП'!A1382="","",'Объекты по КП'!A1382)</f>
        <v/>
      </c>
      <c r="B1382" t="str">
        <f>IF('Объекты по КП'!B1382="","",'Объекты по КП'!B1382)</f>
        <v/>
      </c>
      <c r="C1382" s="5" t="str">
        <f>IF('Объекты по КП'!C1382="","",'Объекты по КП'!C1382)</f>
        <v/>
      </c>
    </row>
    <row r="1383" spans="1:3" x14ac:dyDescent="0.25">
      <c r="A1383" t="str">
        <f>IF('Объекты по КП'!A1383="","",'Объекты по КП'!A1383)</f>
        <v/>
      </c>
      <c r="B1383" t="str">
        <f>IF('Объекты по КП'!B1383="","",'Объекты по КП'!B1383)</f>
        <v/>
      </c>
      <c r="C1383" s="5" t="str">
        <f>IF('Объекты по КП'!C1383="","",'Объекты по КП'!C1383)</f>
        <v/>
      </c>
    </row>
    <row r="1384" spans="1:3" x14ac:dyDescent="0.25">
      <c r="A1384" t="str">
        <f>IF('Объекты по КП'!A1384="","",'Объекты по КП'!A1384)</f>
        <v/>
      </c>
      <c r="B1384" t="str">
        <f>IF('Объекты по КП'!B1384="","",'Объекты по КП'!B1384)</f>
        <v/>
      </c>
      <c r="C1384" s="5" t="str">
        <f>IF('Объекты по КП'!C1384="","",'Объекты по КП'!C1384)</f>
        <v/>
      </c>
    </row>
    <row r="1385" spans="1:3" x14ac:dyDescent="0.25">
      <c r="A1385" t="str">
        <f>IF('Объекты по КП'!A1385="","",'Объекты по КП'!A1385)</f>
        <v/>
      </c>
      <c r="B1385" t="str">
        <f>IF('Объекты по КП'!B1385="","",'Объекты по КП'!B1385)</f>
        <v/>
      </c>
      <c r="C1385" s="5" t="str">
        <f>IF('Объекты по КП'!C1385="","",'Объекты по КП'!C1385)</f>
        <v/>
      </c>
    </row>
    <row r="1386" spans="1:3" x14ac:dyDescent="0.25">
      <c r="A1386" t="str">
        <f>IF('Объекты по КП'!A1386="","",'Объекты по КП'!A1386)</f>
        <v/>
      </c>
      <c r="B1386" t="str">
        <f>IF('Объекты по КП'!B1386="","",'Объекты по КП'!B1386)</f>
        <v/>
      </c>
      <c r="C1386" s="5" t="str">
        <f>IF('Объекты по КП'!C1386="","",'Объекты по КП'!C1386)</f>
        <v/>
      </c>
    </row>
    <row r="1387" spans="1:3" x14ac:dyDescent="0.25">
      <c r="A1387" t="str">
        <f>IF('Объекты по КП'!A1387="","",'Объекты по КП'!A1387)</f>
        <v/>
      </c>
      <c r="B1387" t="str">
        <f>IF('Объекты по КП'!B1387="","",'Объекты по КП'!B1387)</f>
        <v/>
      </c>
      <c r="C1387" s="5" t="str">
        <f>IF('Объекты по КП'!C1387="","",'Объекты по КП'!C1387)</f>
        <v/>
      </c>
    </row>
    <row r="1388" spans="1:3" x14ac:dyDescent="0.25">
      <c r="A1388" t="str">
        <f>IF('Объекты по КП'!A1388="","",'Объекты по КП'!A1388)</f>
        <v/>
      </c>
      <c r="B1388" t="str">
        <f>IF('Объекты по КП'!B1388="","",'Объекты по КП'!B1388)</f>
        <v/>
      </c>
      <c r="C1388" s="5" t="str">
        <f>IF('Объекты по КП'!C1388="","",'Объекты по КП'!C1388)</f>
        <v/>
      </c>
    </row>
    <row r="1389" spans="1:3" x14ac:dyDescent="0.25">
      <c r="A1389" t="str">
        <f>IF('Объекты по КП'!A1389="","",'Объекты по КП'!A1389)</f>
        <v/>
      </c>
      <c r="B1389" t="str">
        <f>IF('Объекты по КП'!B1389="","",'Объекты по КП'!B1389)</f>
        <v/>
      </c>
      <c r="C1389" s="5" t="str">
        <f>IF('Объекты по КП'!C1389="","",'Объекты по КП'!C1389)</f>
        <v/>
      </c>
    </row>
    <row r="1390" spans="1:3" x14ac:dyDescent="0.25">
      <c r="A1390" t="str">
        <f>IF('Объекты по КП'!A1390="","",'Объекты по КП'!A1390)</f>
        <v/>
      </c>
      <c r="B1390" t="str">
        <f>IF('Объекты по КП'!B1390="","",'Объекты по КП'!B1390)</f>
        <v/>
      </c>
      <c r="C1390" s="5" t="str">
        <f>IF('Объекты по КП'!C1390="","",'Объекты по КП'!C1390)</f>
        <v/>
      </c>
    </row>
    <row r="1391" spans="1:3" x14ac:dyDescent="0.25">
      <c r="A1391" t="str">
        <f>IF('Объекты по КП'!A1391="","",'Объекты по КП'!A1391)</f>
        <v/>
      </c>
      <c r="B1391" t="str">
        <f>IF('Объекты по КП'!B1391="","",'Объекты по КП'!B1391)</f>
        <v/>
      </c>
      <c r="C1391" s="5" t="str">
        <f>IF('Объекты по КП'!C1391="","",'Объекты по КП'!C1391)</f>
        <v/>
      </c>
    </row>
    <row r="1392" spans="1:3" x14ac:dyDescent="0.25">
      <c r="A1392" t="str">
        <f>IF('Объекты по КП'!A1392="","",'Объекты по КП'!A1392)</f>
        <v/>
      </c>
      <c r="B1392" t="str">
        <f>IF('Объекты по КП'!B1392="","",'Объекты по КП'!B1392)</f>
        <v/>
      </c>
      <c r="C1392" s="5" t="str">
        <f>IF('Объекты по КП'!C1392="","",'Объекты по КП'!C1392)</f>
        <v/>
      </c>
    </row>
    <row r="1393" spans="1:3" x14ac:dyDescent="0.25">
      <c r="A1393" t="str">
        <f>IF('Объекты по КП'!A1393="","",'Объекты по КП'!A1393)</f>
        <v/>
      </c>
      <c r="B1393" t="str">
        <f>IF('Объекты по КП'!B1393="","",'Объекты по КП'!B1393)</f>
        <v/>
      </c>
      <c r="C1393" s="5" t="str">
        <f>IF('Объекты по КП'!C1393="","",'Объекты по КП'!C1393)</f>
        <v/>
      </c>
    </row>
    <row r="1394" spans="1:3" x14ac:dyDescent="0.25">
      <c r="A1394" t="str">
        <f>IF('Объекты по КП'!A1394="","",'Объекты по КП'!A1394)</f>
        <v/>
      </c>
      <c r="B1394" t="str">
        <f>IF('Объекты по КП'!B1394="","",'Объекты по КП'!B1394)</f>
        <v/>
      </c>
      <c r="C1394" s="5" t="str">
        <f>IF('Объекты по КП'!C1394="","",'Объекты по КП'!C1394)</f>
        <v/>
      </c>
    </row>
    <row r="1395" spans="1:3" x14ac:dyDescent="0.25">
      <c r="A1395" t="str">
        <f>IF('Объекты по КП'!A1395="","",'Объекты по КП'!A1395)</f>
        <v/>
      </c>
      <c r="B1395" t="str">
        <f>IF('Объекты по КП'!B1395="","",'Объекты по КП'!B1395)</f>
        <v/>
      </c>
      <c r="C1395" s="5" t="str">
        <f>IF('Объекты по КП'!C1395="","",'Объекты по КП'!C1395)</f>
        <v/>
      </c>
    </row>
    <row r="1396" spans="1:3" x14ac:dyDescent="0.25">
      <c r="A1396" t="str">
        <f>IF('Объекты по КП'!A1396="","",'Объекты по КП'!A1396)</f>
        <v/>
      </c>
      <c r="B1396" t="str">
        <f>IF('Объекты по КП'!B1396="","",'Объекты по КП'!B1396)</f>
        <v/>
      </c>
      <c r="C1396" s="5" t="str">
        <f>IF('Объекты по КП'!C1396="","",'Объекты по КП'!C1396)</f>
        <v/>
      </c>
    </row>
    <row r="1397" spans="1:3" x14ac:dyDescent="0.25">
      <c r="A1397" t="str">
        <f>IF('Объекты по КП'!A1397="","",'Объекты по КП'!A1397)</f>
        <v/>
      </c>
      <c r="B1397" t="str">
        <f>IF('Объекты по КП'!B1397="","",'Объекты по КП'!B1397)</f>
        <v/>
      </c>
      <c r="C1397" s="5" t="str">
        <f>IF('Объекты по КП'!C1397="","",'Объекты по КП'!C1397)</f>
        <v/>
      </c>
    </row>
    <row r="1398" spans="1:3" x14ac:dyDescent="0.25">
      <c r="A1398" t="str">
        <f>IF('Объекты по КП'!A1398="","",'Объекты по КП'!A1398)</f>
        <v/>
      </c>
      <c r="B1398" t="str">
        <f>IF('Объекты по КП'!B1398="","",'Объекты по КП'!B1398)</f>
        <v/>
      </c>
      <c r="C1398" s="5" t="str">
        <f>IF('Объекты по КП'!C1398="","",'Объекты по КП'!C1398)</f>
        <v/>
      </c>
    </row>
    <row r="1399" spans="1:3" x14ac:dyDescent="0.25">
      <c r="A1399" t="str">
        <f>IF('Объекты по КП'!A1399="","",'Объекты по КП'!A1399)</f>
        <v/>
      </c>
      <c r="B1399" t="str">
        <f>IF('Объекты по КП'!B1399="","",'Объекты по КП'!B1399)</f>
        <v/>
      </c>
      <c r="C1399" s="5" t="str">
        <f>IF('Объекты по КП'!C1399="","",'Объекты по КП'!C1399)</f>
        <v/>
      </c>
    </row>
    <row r="1400" spans="1:3" x14ac:dyDescent="0.25">
      <c r="A1400" t="str">
        <f>IF('Объекты по КП'!A1400="","",'Объекты по КП'!A1400)</f>
        <v/>
      </c>
      <c r="B1400" t="str">
        <f>IF('Объекты по КП'!B1400="","",'Объекты по КП'!B1400)</f>
        <v/>
      </c>
      <c r="C1400" s="5" t="str">
        <f>IF('Объекты по КП'!C1400="","",'Объекты по КП'!C1400)</f>
        <v/>
      </c>
    </row>
    <row r="1401" spans="1:3" x14ac:dyDescent="0.25">
      <c r="A1401" t="str">
        <f>IF('Объекты по КП'!A1401="","",'Объекты по КП'!A1401)</f>
        <v/>
      </c>
      <c r="B1401" t="str">
        <f>IF('Объекты по КП'!B1401="","",'Объекты по КП'!B1401)</f>
        <v/>
      </c>
      <c r="C1401" s="5" t="str">
        <f>IF('Объекты по КП'!C1401="","",'Объекты по КП'!C1401)</f>
        <v/>
      </c>
    </row>
    <row r="1402" spans="1:3" x14ac:dyDescent="0.25">
      <c r="A1402" t="str">
        <f>IF('Объекты по КП'!A1402="","",'Объекты по КП'!A1402)</f>
        <v/>
      </c>
      <c r="B1402" t="str">
        <f>IF('Объекты по КП'!B1402="","",'Объекты по КП'!B1402)</f>
        <v/>
      </c>
      <c r="C1402" s="5" t="str">
        <f>IF('Объекты по КП'!C1402="","",'Объекты по КП'!C1402)</f>
        <v/>
      </c>
    </row>
    <row r="1403" spans="1:3" x14ac:dyDescent="0.25">
      <c r="A1403" t="str">
        <f>IF('Объекты по КП'!A1403="","",'Объекты по КП'!A1403)</f>
        <v/>
      </c>
      <c r="B1403" t="str">
        <f>IF('Объекты по КП'!B1403="","",'Объекты по КП'!B1403)</f>
        <v/>
      </c>
      <c r="C1403" s="5" t="str">
        <f>IF('Объекты по КП'!C1403="","",'Объекты по КП'!C1403)</f>
        <v/>
      </c>
    </row>
    <row r="1404" spans="1:3" x14ac:dyDescent="0.25">
      <c r="A1404" t="str">
        <f>IF('Объекты по КП'!A1404="","",'Объекты по КП'!A1404)</f>
        <v/>
      </c>
      <c r="B1404" t="str">
        <f>IF('Объекты по КП'!B1404="","",'Объекты по КП'!B1404)</f>
        <v/>
      </c>
      <c r="C1404" s="5" t="str">
        <f>IF('Объекты по КП'!C1404="","",'Объекты по КП'!C1404)</f>
        <v/>
      </c>
    </row>
    <row r="1405" spans="1:3" x14ac:dyDescent="0.25">
      <c r="A1405" t="str">
        <f>IF('Объекты по КП'!A1405="","",'Объекты по КП'!A1405)</f>
        <v/>
      </c>
      <c r="B1405" t="str">
        <f>IF('Объекты по КП'!B1405="","",'Объекты по КП'!B1405)</f>
        <v/>
      </c>
      <c r="C1405" s="5" t="str">
        <f>IF('Объекты по КП'!C1405="","",'Объекты по КП'!C1405)</f>
        <v/>
      </c>
    </row>
    <row r="1406" spans="1:3" x14ac:dyDescent="0.25">
      <c r="A1406" t="str">
        <f>IF('Объекты по КП'!A1406="","",'Объекты по КП'!A1406)</f>
        <v/>
      </c>
      <c r="B1406" t="str">
        <f>IF('Объекты по КП'!B1406="","",'Объекты по КП'!B1406)</f>
        <v/>
      </c>
      <c r="C1406" s="5" t="str">
        <f>IF('Объекты по КП'!C1406="","",'Объекты по КП'!C1406)</f>
        <v/>
      </c>
    </row>
    <row r="1407" spans="1:3" x14ac:dyDescent="0.25">
      <c r="A1407" t="str">
        <f>IF('Объекты по КП'!A1407="","",'Объекты по КП'!A1407)</f>
        <v/>
      </c>
      <c r="B1407" t="str">
        <f>IF('Объекты по КП'!B1407="","",'Объекты по КП'!B1407)</f>
        <v/>
      </c>
      <c r="C1407" s="5" t="str">
        <f>IF('Объекты по КП'!C1407="","",'Объекты по КП'!C1407)</f>
        <v/>
      </c>
    </row>
    <row r="1408" spans="1:3" x14ac:dyDescent="0.25">
      <c r="A1408" t="str">
        <f>IF('Объекты по КП'!A1408="","",'Объекты по КП'!A1408)</f>
        <v/>
      </c>
      <c r="B1408" t="str">
        <f>IF('Объекты по КП'!B1408="","",'Объекты по КП'!B1408)</f>
        <v/>
      </c>
      <c r="C1408" s="5" t="str">
        <f>IF('Объекты по КП'!C1408="","",'Объекты по КП'!C1408)</f>
        <v/>
      </c>
    </row>
    <row r="1409" spans="1:3" x14ac:dyDescent="0.25">
      <c r="A1409" t="str">
        <f>IF('Объекты по КП'!A1409="","",'Объекты по КП'!A1409)</f>
        <v/>
      </c>
      <c r="B1409" t="str">
        <f>IF('Объекты по КП'!B1409="","",'Объекты по КП'!B1409)</f>
        <v/>
      </c>
      <c r="C1409" s="5" t="str">
        <f>IF('Объекты по КП'!C1409="","",'Объекты по КП'!C1409)</f>
        <v/>
      </c>
    </row>
    <row r="1410" spans="1:3" x14ac:dyDescent="0.25">
      <c r="A1410" t="str">
        <f>IF('Объекты по КП'!A1410="","",'Объекты по КП'!A1410)</f>
        <v/>
      </c>
      <c r="B1410" t="str">
        <f>IF('Объекты по КП'!B1410="","",'Объекты по КП'!B1410)</f>
        <v/>
      </c>
      <c r="C1410" s="5" t="str">
        <f>IF('Объекты по КП'!C1410="","",'Объекты по КП'!C1410)</f>
        <v/>
      </c>
    </row>
    <row r="1411" spans="1:3" x14ac:dyDescent="0.25">
      <c r="A1411" t="str">
        <f>IF('Объекты по КП'!A1411="","",'Объекты по КП'!A1411)</f>
        <v/>
      </c>
      <c r="B1411" t="str">
        <f>IF('Объекты по КП'!B1411="","",'Объекты по КП'!B1411)</f>
        <v/>
      </c>
      <c r="C1411" s="5" t="str">
        <f>IF('Объекты по КП'!C1411="","",'Объекты по КП'!C1411)</f>
        <v/>
      </c>
    </row>
    <row r="1412" spans="1:3" x14ac:dyDescent="0.25">
      <c r="A1412" t="str">
        <f>IF('Объекты по КП'!A1412="","",'Объекты по КП'!A1412)</f>
        <v/>
      </c>
      <c r="B1412" t="str">
        <f>IF('Объекты по КП'!B1412="","",'Объекты по КП'!B1412)</f>
        <v/>
      </c>
      <c r="C1412" s="5" t="str">
        <f>IF('Объекты по КП'!C1412="","",'Объекты по КП'!C1412)</f>
        <v/>
      </c>
    </row>
    <row r="1413" spans="1:3" x14ac:dyDescent="0.25">
      <c r="A1413" t="str">
        <f>IF('Объекты по КП'!A1413="","",'Объекты по КП'!A1413)</f>
        <v/>
      </c>
      <c r="B1413" t="str">
        <f>IF('Объекты по КП'!B1413="","",'Объекты по КП'!B1413)</f>
        <v/>
      </c>
      <c r="C1413" s="5" t="str">
        <f>IF('Объекты по КП'!C1413="","",'Объекты по КП'!C1413)</f>
        <v/>
      </c>
    </row>
    <row r="1414" spans="1:3" x14ac:dyDescent="0.25">
      <c r="A1414" t="str">
        <f>IF('Объекты по КП'!A1414="","",'Объекты по КП'!A1414)</f>
        <v/>
      </c>
      <c r="B1414" t="str">
        <f>IF('Объекты по КП'!B1414="","",'Объекты по КП'!B1414)</f>
        <v/>
      </c>
      <c r="C1414" s="5" t="str">
        <f>IF('Объекты по КП'!C1414="","",'Объекты по КП'!C1414)</f>
        <v/>
      </c>
    </row>
    <row r="1415" spans="1:3" x14ac:dyDescent="0.25">
      <c r="A1415" t="str">
        <f>IF('Объекты по КП'!A1415="","",'Объекты по КП'!A1415)</f>
        <v/>
      </c>
      <c r="B1415" t="str">
        <f>IF('Объекты по КП'!B1415="","",'Объекты по КП'!B1415)</f>
        <v/>
      </c>
      <c r="C1415" s="5" t="str">
        <f>IF('Объекты по КП'!C1415="","",'Объекты по КП'!C1415)</f>
        <v/>
      </c>
    </row>
    <row r="1416" spans="1:3" x14ac:dyDescent="0.25">
      <c r="A1416" t="str">
        <f>IF('Объекты по КП'!A1416="","",'Объекты по КП'!A1416)</f>
        <v/>
      </c>
      <c r="B1416" t="str">
        <f>IF('Объекты по КП'!B1416="","",'Объекты по КП'!B1416)</f>
        <v/>
      </c>
      <c r="C1416" s="5" t="str">
        <f>IF('Объекты по КП'!C1416="","",'Объекты по КП'!C1416)</f>
        <v/>
      </c>
    </row>
    <row r="1417" spans="1:3" x14ac:dyDescent="0.25">
      <c r="A1417" t="str">
        <f>IF('Объекты по КП'!A1417="","",'Объекты по КП'!A1417)</f>
        <v/>
      </c>
      <c r="B1417" t="str">
        <f>IF('Объекты по КП'!B1417="","",'Объекты по КП'!B1417)</f>
        <v/>
      </c>
      <c r="C1417" s="5" t="str">
        <f>IF('Объекты по КП'!C1417="","",'Объекты по КП'!C1417)</f>
        <v/>
      </c>
    </row>
    <row r="1418" spans="1:3" x14ac:dyDescent="0.25">
      <c r="A1418" t="str">
        <f>IF('Объекты по КП'!A1418="","",'Объекты по КП'!A1418)</f>
        <v/>
      </c>
      <c r="B1418" t="str">
        <f>IF('Объекты по КП'!B1418="","",'Объекты по КП'!B1418)</f>
        <v/>
      </c>
      <c r="C1418" s="5" t="str">
        <f>IF('Объекты по КП'!C1418="","",'Объекты по КП'!C1418)</f>
        <v/>
      </c>
    </row>
    <row r="1419" spans="1:3" x14ac:dyDescent="0.25">
      <c r="A1419" t="str">
        <f>IF('Объекты по КП'!A1419="","",'Объекты по КП'!A1419)</f>
        <v/>
      </c>
      <c r="B1419" t="str">
        <f>IF('Объекты по КП'!B1419="","",'Объекты по КП'!B1419)</f>
        <v/>
      </c>
      <c r="C1419" s="5" t="str">
        <f>IF('Объекты по КП'!C1419="","",'Объекты по КП'!C1419)</f>
        <v/>
      </c>
    </row>
    <row r="1420" spans="1:3" x14ac:dyDescent="0.25">
      <c r="A1420" t="str">
        <f>IF('Объекты по КП'!A1420="","",'Объекты по КП'!A1420)</f>
        <v/>
      </c>
      <c r="B1420" t="str">
        <f>IF('Объекты по КП'!B1420="","",'Объекты по КП'!B1420)</f>
        <v/>
      </c>
      <c r="C1420" s="5" t="str">
        <f>IF('Объекты по КП'!C1420="","",'Объекты по КП'!C1420)</f>
        <v/>
      </c>
    </row>
    <row r="1421" spans="1:3" x14ac:dyDescent="0.25">
      <c r="A1421" t="str">
        <f>IF('Объекты по КП'!A1421="","",'Объекты по КП'!A1421)</f>
        <v/>
      </c>
      <c r="B1421" t="str">
        <f>IF('Объекты по КП'!B1421="","",'Объекты по КП'!B1421)</f>
        <v/>
      </c>
      <c r="C1421" s="5" t="str">
        <f>IF('Объекты по КП'!C1421="","",'Объекты по КП'!C1421)</f>
        <v/>
      </c>
    </row>
    <row r="1422" spans="1:3" x14ac:dyDescent="0.25">
      <c r="A1422" t="str">
        <f>IF('Объекты по КП'!A1422="","",'Объекты по КП'!A1422)</f>
        <v/>
      </c>
      <c r="B1422" t="str">
        <f>IF('Объекты по КП'!B1422="","",'Объекты по КП'!B1422)</f>
        <v/>
      </c>
      <c r="C1422" s="5" t="str">
        <f>IF('Объекты по КП'!C1422="","",'Объекты по КП'!C1422)</f>
        <v/>
      </c>
    </row>
    <row r="1423" spans="1:3" x14ac:dyDescent="0.25">
      <c r="A1423" t="str">
        <f>IF('Объекты по КП'!A1423="","",'Объекты по КП'!A1423)</f>
        <v/>
      </c>
      <c r="B1423" t="str">
        <f>IF('Объекты по КП'!B1423="","",'Объекты по КП'!B1423)</f>
        <v/>
      </c>
      <c r="C1423" s="5" t="str">
        <f>IF('Объекты по КП'!C1423="","",'Объекты по КП'!C1423)</f>
        <v/>
      </c>
    </row>
    <row r="1424" spans="1:3" x14ac:dyDescent="0.25">
      <c r="A1424" t="str">
        <f>IF('Объекты по КП'!A1424="","",'Объекты по КП'!A1424)</f>
        <v/>
      </c>
      <c r="B1424" t="str">
        <f>IF('Объекты по КП'!B1424="","",'Объекты по КП'!B1424)</f>
        <v/>
      </c>
      <c r="C1424" s="5" t="str">
        <f>IF('Объекты по КП'!C1424="","",'Объекты по КП'!C1424)</f>
        <v/>
      </c>
    </row>
    <row r="1425" spans="1:3" x14ac:dyDescent="0.25">
      <c r="A1425" t="str">
        <f>IF('Объекты по КП'!A1425="","",'Объекты по КП'!A1425)</f>
        <v/>
      </c>
      <c r="B1425" t="str">
        <f>IF('Объекты по КП'!B1425="","",'Объекты по КП'!B1425)</f>
        <v/>
      </c>
      <c r="C1425" s="5" t="str">
        <f>IF('Объекты по КП'!C1425="","",'Объекты по КП'!C1425)</f>
        <v/>
      </c>
    </row>
    <row r="1426" spans="1:3" x14ac:dyDescent="0.25">
      <c r="A1426" t="str">
        <f>IF('Объекты по КП'!A1426="","",'Объекты по КП'!A1426)</f>
        <v/>
      </c>
      <c r="B1426" t="str">
        <f>IF('Объекты по КП'!B1426="","",'Объекты по КП'!B1426)</f>
        <v/>
      </c>
      <c r="C1426" s="5" t="str">
        <f>IF('Объекты по КП'!C1426="","",'Объекты по КП'!C1426)</f>
        <v/>
      </c>
    </row>
    <row r="1427" spans="1:3" x14ac:dyDescent="0.25">
      <c r="A1427" t="str">
        <f>IF('Объекты по КП'!A1427="","",'Объекты по КП'!A1427)</f>
        <v/>
      </c>
      <c r="B1427" t="str">
        <f>IF('Объекты по КП'!B1427="","",'Объекты по КП'!B1427)</f>
        <v/>
      </c>
      <c r="C1427" s="5" t="str">
        <f>IF('Объекты по КП'!C1427="","",'Объекты по КП'!C1427)</f>
        <v/>
      </c>
    </row>
    <row r="1428" spans="1:3" x14ac:dyDescent="0.25">
      <c r="A1428" t="str">
        <f>IF('Объекты по КП'!A1428="","",'Объекты по КП'!A1428)</f>
        <v/>
      </c>
      <c r="B1428" t="str">
        <f>IF('Объекты по КП'!B1428="","",'Объекты по КП'!B1428)</f>
        <v/>
      </c>
      <c r="C1428" s="5" t="str">
        <f>IF('Объекты по КП'!C1428="","",'Объекты по КП'!C1428)</f>
        <v/>
      </c>
    </row>
    <row r="1429" spans="1:3" x14ac:dyDescent="0.25">
      <c r="A1429" t="str">
        <f>IF('Объекты по КП'!A1429="","",'Объекты по КП'!A1429)</f>
        <v/>
      </c>
      <c r="B1429" t="str">
        <f>IF('Объекты по КП'!B1429="","",'Объекты по КП'!B1429)</f>
        <v/>
      </c>
      <c r="C1429" s="5" t="str">
        <f>IF('Объекты по КП'!C1429="","",'Объекты по КП'!C1429)</f>
        <v/>
      </c>
    </row>
    <row r="1430" spans="1:3" x14ac:dyDescent="0.25">
      <c r="A1430" t="str">
        <f>IF('Объекты по КП'!A1430="","",'Объекты по КП'!A1430)</f>
        <v/>
      </c>
      <c r="B1430" t="str">
        <f>IF('Объекты по КП'!B1430="","",'Объекты по КП'!B1430)</f>
        <v/>
      </c>
      <c r="C1430" s="5" t="str">
        <f>IF('Объекты по КП'!C1430="","",'Объекты по КП'!C1430)</f>
        <v/>
      </c>
    </row>
    <row r="1431" spans="1:3" x14ac:dyDescent="0.25">
      <c r="A1431" t="str">
        <f>IF('Объекты по КП'!A1431="","",'Объекты по КП'!A1431)</f>
        <v/>
      </c>
      <c r="B1431" t="str">
        <f>IF('Объекты по КП'!B1431="","",'Объекты по КП'!B1431)</f>
        <v/>
      </c>
      <c r="C1431" s="5" t="str">
        <f>IF('Объекты по КП'!C1431="","",'Объекты по КП'!C1431)</f>
        <v/>
      </c>
    </row>
    <row r="1432" spans="1:3" x14ac:dyDescent="0.25">
      <c r="A1432" t="str">
        <f>IF('Объекты по КП'!A1432="","",'Объекты по КП'!A1432)</f>
        <v/>
      </c>
      <c r="B1432" t="str">
        <f>IF('Объекты по КП'!B1432="","",'Объекты по КП'!B1432)</f>
        <v/>
      </c>
      <c r="C1432" s="5" t="str">
        <f>IF('Объекты по КП'!C1432="","",'Объекты по КП'!C1432)</f>
        <v/>
      </c>
    </row>
    <row r="1433" spans="1:3" x14ac:dyDescent="0.25">
      <c r="A1433" t="str">
        <f>IF('Объекты по КП'!A1433="","",'Объекты по КП'!A1433)</f>
        <v/>
      </c>
      <c r="B1433" t="str">
        <f>IF('Объекты по КП'!B1433="","",'Объекты по КП'!B1433)</f>
        <v/>
      </c>
      <c r="C1433" s="5" t="str">
        <f>IF('Объекты по КП'!C1433="","",'Объекты по КП'!C1433)</f>
        <v/>
      </c>
    </row>
    <row r="1434" spans="1:3" x14ac:dyDescent="0.25">
      <c r="A1434" t="str">
        <f>IF('Объекты по КП'!A1434="","",'Объекты по КП'!A1434)</f>
        <v/>
      </c>
      <c r="B1434" t="str">
        <f>IF('Объекты по КП'!B1434="","",'Объекты по КП'!B1434)</f>
        <v/>
      </c>
      <c r="C1434" s="5" t="str">
        <f>IF('Объекты по КП'!C1434="","",'Объекты по КП'!C1434)</f>
        <v/>
      </c>
    </row>
    <row r="1435" spans="1:3" x14ac:dyDescent="0.25">
      <c r="A1435" t="str">
        <f>IF('Объекты по КП'!A1435="","",'Объекты по КП'!A1435)</f>
        <v/>
      </c>
      <c r="B1435" t="str">
        <f>IF('Объекты по КП'!B1435="","",'Объекты по КП'!B1435)</f>
        <v/>
      </c>
      <c r="C1435" s="5" t="str">
        <f>IF('Объекты по КП'!C1435="","",'Объекты по КП'!C1435)</f>
        <v/>
      </c>
    </row>
    <row r="1436" spans="1:3" x14ac:dyDescent="0.25">
      <c r="A1436" t="str">
        <f>IF('Объекты по КП'!A1436="","",'Объекты по КП'!A1436)</f>
        <v/>
      </c>
      <c r="B1436" t="str">
        <f>IF('Объекты по КП'!B1436="","",'Объекты по КП'!B1436)</f>
        <v/>
      </c>
      <c r="C1436" s="5" t="str">
        <f>IF('Объекты по КП'!C1436="","",'Объекты по КП'!C1436)</f>
        <v/>
      </c>
    </row>
    <row r="1437" spans="1:3" x14ac:dyDescent="0.25">
      <c r="A1437" t="str">
        <f>IF('Объекты по КП'!A1437="","",'Объекты по КП'!A1437)</f>
        <v/>
      </c>
      <c r="B1437" t="str">
        <f>IF('Объекты по КП'!B1437="","",'Объекты по КП'!B1437)</f>
        <v/>
      </c>
      <c r="C1437" s="5" t="str">
        <f>IF('Объекты по КП'!C1437="","",'Объекты по КП'!C1437)</f>
        <v/>
      </c>
    </row>
    <row r="1438" spans="1:3" x14ac:dyDescent="0.25">
      <c r="A1438" t="str">
        <f>IF('Объекты по КП'!A1438="","",'Объекты по КП'!A1438)</f>
        <v/>
      </c>
      <c r="B1438" t="str">
        <f>IF('Объекты по КП'!B1438="","",'Объекты по КП'!B1438)</f>
        <v/>
      </c>
      <c r="C1438" s="5" t="str">
        <f>IF('Объекты по КП'!C1438="","",'Объекты по КП'!C1438)</f>
        <v/>
      </c>
    </row>
    <row r="1439" spans="1:3" x14ac:dyDescent="0.25">
      <c r="A1439" t="str">
        <f>IF('Объекты по КП'!A1439="","",'Объекты по КП'!A1439)</f>
        <v/>
      </c>
      <c r="B1439" t="str">
        <f>IF('Объекты по КП'!B1439="","",'Объекты по КП'!B1439)</f>
        <v/>
      </c>
      <c r="C1439" s="5" t="str">
        <f>IF('Объекты по КП'!C1439="","",'Объекты по КП'!C1439)</f>
        <v/>
      </c>
    </row>
    <row r="1440" spans="1:3" x14ac:dyDescent="0.25">
      <c r="A1440" t="str">
        <f>IF('Объекты по КП'!A1440="","",'Объекты по КП'!A1440)</f>
        <v/>
      </c>
      <c r="B1440" t="str">
        <f>IF('Объекты по КП'!B1440="","",'Объекты по КП'!B1440)</f>
        <v/>
      </c>
      <c r="C1440" s="5" t="str">
        <f>IF('Объекты по КП'!C1440="","",'Объекты по КП'!C1440)</f>
        <v/>
      </c>
    </row>
    <row r="1441" spans="1:3" x14ac:dyDescent="0.25">
      <c r="A1441" t="str">
        <f>IF('Объекты по КП'!A1441="","",'Объекты по КП'!A1441)</f>
        <v/>
      </c>
      <c r="B1441" t="str">
        <f>IF('Объекты по КП'!B1441="","",'Объекты по КП'!B1441)</f>
        <v/>
      </c>
      <c r="C1441" s="5" t="str">
        <f>IF('Объекты по КП'!C1441="","",'Объекты по КП'!C1441)</f>
        <v/>
      </c>
    </row>
    <row r="1442" spans="1:3" x14ac:dyDescent="0.25">
      <c r="A1442" t="str">
        <f>IF('Объекты по КП'!A1442="","",'Объекты по КП'!A1442)</f>
        <v/>
      </c>
      <c r="B1442" t="str">
        <f>IF('Объекты по КП'!B1442="","",'Объекты по КП'!B1442)</f>
        <v/>
      </c>
      <c r="C1442" s="5" t="str">
        <f>IF('Объекты по КП'!C1442="","",'Объекты по КП'!C1442)</f>
        <v/>
      </c>
    </row>
    <row r="1443" spans="1:3" x14ac:dyDescent="0.25">
      <c r="A1443" t="str">
        <f>IF('Объекты по КП'!A1443="","",'Объекты по КП'!A1443)</f>
        <v/>
      </c>
      <c r="B1443" t="str">
        <f>IF('Объекты по КП'!B1443="","",'Объекты по КП'!B1443)</f>
        <v/>
      </c>
      <c r="C1443" s="5" t="str">
        <f>IF('Объекты по КП'!C1443="","",'Объекты по КП'!C1443)</f>
        <v/>
      </c>
    </row>
    <row r="1444" spans="1:3" x14ac:dyDescent="0.25">
      <c r="A1444" t="str">
        <f>IF('Объекты по КП'!A1444="","",'Объекты по КП'!A1444)</f>
        <v/>
      </c>
      <c r="B1444" t="str">
        <f>IF('Объекты по КП'!B1444="","",'Объекты по КП'!B1444)</f>
        <v/>
      </c>
      <c r="C1444" s="5" t="str">
        <f>IF('Объекты по КП'!C1444="","",'Объекты по КП'!C1444)</f>
        <v/>
      </c>
    </row>
    <row r="1445" spans="1:3" x14ac:dyDescent="0.25">
      <c r="A1445" t="str">
        <f>IF('Объекты по КП'!A1445="","",'Объекты по КП'!A1445)</f>
        <v/>
      </c>
      <c r="B1445" t="str">
        <f>IF('Объекты по КП'!B1445="","",'Объекты по КП'!B1445)</f>
        <v/>
      </c>
      <c r="C1445" s="5" t="str">
        <f>IF('Объекты по КП'!C1445="","",'Объекты по КП'!C1445)</f>
        <v/>
      </c>
    </row>
    <row r="1446" spans="1:3" x14ac:dyDescent="0.25">
      <c r="A1446" t="str">
        <f>IF('Объекты по КП'!A1446="","",'Объекты по КП'!A1446)</f>
        <v/>
      </c>
      <c r="B1446" t="str">
        <f>IF('Объекты по КП'!B1446="","",'Объекты по КП'!B1446)</f>
        <v/>
      </c>
      <c r="C1446" s="5" t="str">
        <f>IF('Объекты по КП'!C1446="","",'Объекты по КП'!C1446)</f>
        <v/>
      </c>
    </row>
    <row r="1447" spans="1:3" x14ac:dyDescent="0.25">
      <c r="A1447" t="str">
        <f>IF('Объекты по КП'!A1447="","",'Объекты по КП'!A1447)</f>
        <v/>
      </c>
      <c r="B1447" t="str">
        <f>IF('Объекты по КП'!B1447="","",'Объекты по КП'!B1447)</f>
        <v/>
      </c>
      <c r="C1447" s="5" t="str">
        <f>IF('Объекты по КП'!C1447="","",'Объекты по КП'!C1447)</f>
        <v/>
      </c>
    </row>
    <row r="1448" spans="1:3" x14ac:dyDescent="0.25">
      <c r="A1448" t="str">
        <f>IF('Объекты по КП'!A1448="","",'Объекты по КП'!A1448)</f>
        <v/>
      </c>
      <c r="B1448" t="str">
        <f>IF('Объекты по КП'!B1448="","",'Объекты по КП'!B1448)</f>
        <v/>
      </c>
      <c r="C1448" s="5" t="str">
        <f>IF('Объекты по КП'!C1448="","",'Объекты по КП'!C1448)</f>
        <v/>
      </c>
    </row>
    <row r="1449" spans="1:3" x14ac:dyDescent="0.25">
      <c r="A1449" t="str">
        <f>IF('Объекты по КП'!A1449="","",'Объекты по КП'!A1449)</f>
        <v/>
      </c>
      <c r="B1449" t="str">
        <f>IF('Объекты по КП'!B1449="","",'Объекты по КП'!B1449)</f>
        <v/>
      </c>
      <c r="C1449" s="5" t="str">
        <f>IF('Объекты по КП'!C1449="","",'Объекты по КП'!C1449)</f>
        <v/>
      </c>
    </row>
    <row r="1450" spans="1:3" x14ac:dyDescent="0.25">
      <c r="A1450" t="str">
        <f>IF('Объекты по КП'!A1450="","",'Объекты по КП'!A1450)</f>
        <v/>
      </c>
      <c r="B1450" t="str">
        <f>IF('Объекты по КП'!B1450="","",'Объекты по КП'!B1450)</f>
        <v/>
      </c>
      <c r="C1450" s="5" t="str">
        <f>IF('Объекты по КП'!C1450="","",'Объекты по КП'!C1450)</f>
        <v/>
      </c>
    </row>
    <row r="1451" spans="1:3" x14ac:dyDescent="0.25">
      <c r="A1451" t="str">
        <f>IF('Объекты по КП'!A1451="","",'Объекты по КП'!A1451)</f>
        <v/>
      </c>
      <c r="B1451" t="str">
        <f>IF('Объекты по КП'!B1451="","",'Объекты по КП'!B1451)</f>
        <v/>
      </c>
      <c r="C1451" s="5" t="str">
        <f>IF('Объекты по КП'!C1451="","",'Объекты по КП'!C1451)</f>
        <v/>
      </c>
    </row>
    <row r="1452" spans="1:3" x14ac:dyDescent="0.25">
      <c r="A1452" t="str">
        <f>IF('Объекты по КП'!A1452="","",'Объекты по КП'!A1452)</f>
        <v/>
      </c>
      <c r="B1452" t="str">
        <f>IF('Объекты по КП'!B1452="","",'Объекты по КП'!B1452)</f>
        <v/>
      </c>
      <c r="C1452" s="5" t="str">
        <f>IF('Объекты по КП'!C1452="","",'Объекты по КП'!C1452)</f>
        <v/>
      </c>
    </row>
    <row r="1453" spans="1:3" x14ac:dyDescent="0.25">
      <c r="A1453" t="str">
        <f>IF('Объекты по КП'!A1453="","",'Объекты по КП'!A1453)</f>
        <v/>
      </c>
      <c r="B1453" t="str">
        <f>IF('Объекты по КП'!B1453="","",'Объекты по КП'!B1453)</f>
        <v/>
      </c>
      <c r="C1453" s="5" t="str">
        <f>IF('Объекты по КП'!C1453="","",'Объекты по КП'!C1453)</f>
        <v/>
      </c>
    </row>
    <row r="1454" spans="1:3" x14ac:dyDescent="0.25">
      <c r="A1454" t="str">
        <f>IF('Объекты по КП'!A1454="","",'Объекты по КП'!A1454)</f>
        <v/>
      </c>
      <c r="B1454" t="str">
        <f>IF('Объекты по КП'!B1454="","",'Объекты по КП'!B1454)</f>
        <v/>
      </c>
      <c r="C1454" s="5" t="str">
        <f>IF('Объекты по КП'!C1454="","",'Объекты по КП'!C1454)</f>
        <v/>
      </c>
    </row>
    <row r="1455" spans="1:3" x14ac:dyDescent="0.25">
      <c r="A1455" t="str">
        <f>IF('Объекты по КП'!A1455="","",'Объекты по КП'!A1455)</f>
        <v/>
      </c>
      <c r="B1455" t="str">
        <f>IF('Объекты по КП'!B1455="","",'Объекты по КП'!B1455)</f>
        <v/>
      </c>
      <c r="C1455" s="5" t="str">
        <f>IF('Объекты по КП'!C1455="","",'Объекты по КП'!C1455)</f>
        <v/>
      </c>
    </row>
    <row r="1456" spans="1:3" x14ac:dyDescent="0.25">
      <c r="A1456" t="str">
        <f>IF('Объекты по КП'!A1456="","",'Объекты по КП'!A1456)</f>
        <v/>
      </c>
      <c r="B1456" t="str">
        <f>IF('Объекты по КП'!B1456="","",'Объекты по КП'!B1456)</f>
        <v/>
      </c>
      <c r="C1456" s="5" t="str">
        <f>IF('Объекты по КП'!C1456="","",'Объекты по КП'!C1456)</f>
        <v/>
      </c>
    </row>
    <row r="1457" spans="1:3" x14ac:dyDescent="0.25">
      <c r="A1457" t="str">
        <f>IF('Объекты по КП'!A1457="","",'Объекты по КП'!A1457)</f>
        <v/>
      </c>
      <c r="B1457" t="str">
        <f>IF('Объекты по КП'!B1457="","",'Объекты по КП'!B1457)</f>
        <v/>
      </c>
      <c r="C1457" s="5" t="str">
        <f>IF('Объекты по КП'!C1457="","",'Объекты по КП'!C1457)</f>
        <v/>
      </c>
    </row>
    <row r="1458" spans="1:3" x14ac:dyDescent="0.25">
      <c r="A1458" t="str">
        <f>IF('Объекты по КП'!A1458="","",'Объекты по КП'!A1458)</f>
        <v/>
      </c>
      <c r="B1458" t="str">
        <f>IF('Объекты по КП'!B1458="","",'Объекты по КП'!B1458)</f>
        <v/>
      </c>
      <c r="C1458" s="5" t="str">
        <f>IF('Объекты по КП'!C1458="","",'Объекты по КП'!C1458)</f>
        <v/>
      </c>
    </row>
    <row r="1459" spans="1:3" x14ac:dyDescent="0.25">
      <c r="A1459" t="str">
        <f>IF('Объекты по КП'!A1459="","",'Объекты по КП'!A1459)</f>
        <v/>
      </c>
      <c r="B1459" t="str">
        <f>IF('Объекты по КП'!B1459="","",'Объекты по КП'!B1459)</f>
        <v/>
      </c>
      <c r="C1459" s="5" t="str">
        <f>IF('Объекты по КП'!C1459="","",'Объекты по КП'!C1459)</f>
        <v/>
      </c>
    </row>
    <row r="1460" spans="1:3" x14ac:dyDescent="0.25">
      <c r="A1460" t="str">
        <f>IF('Объекты по КП'!A1460="","",'Объекты по КП'!A1460)</f>
        <v/>
      </c>
      <c r="B1460" t="str">
        <f>IF('Объекты по КП'!B1460="","",'Объекты по КП'!B1460)</f>
        <v/>
      </c>
      <c r="C1460" s="5" t="str">
        <f>IF('Объекты по КП'!C1460="","",'Объекты по КП'!C1460)</f>
        <v/>
      </c>
    </row>
    <row r="1461" spans="1:3" x14ac:dyDescent="0.25">
      <c r="A1461" t="str">
        <f>IF('Объекты по КП'!A1461="","",'Объекты по КП'!A1461)</f>
        <v/>
      </c>
      <c r="B1461" t="str">
        <f>IF('Объекты по КП'!B1461="","",'Объекты по КП'!B1461)</f>
        <v/>
      </c>
      <c r="C1461" s="5" t="str">
        <f>IF('Объекты по КП'!C1461="","",'Объекты по КП'!C1461)</f>
        <v/>
      </c>
    </row>
    <row r="1462" spans="1:3" x14ac:dyDescent="0.25">
      <c r="A1462" t="str">
        <f>IF('Объекты по КП'!A1462="","",'Объекты по КП'!A1462)</f>
        <v/>
      </c>
      <c r="B1462" t="str">
        <f>IF('Объекты по КП'!B1462="","",'Объекты по КП'!B1462)</f>
        <v/>
      </c>
      <c r="C1462" s="5" t="str">
        <f>IF('Объекты по КП'!C1462="","",'Объекты по КП'!C1462)</f>
        <v/>
      </c>
    </row>
    <row r="1463" spans="1:3" x14ac:dyDescent="0.25">
      <c r="A1463" t="str">
        <f>IF('Объекты по КП'!A1463="","",'Объекты по КП'!A1463)</f>
        <v/>
      </c>
      <c r="B1463" t="str">
        <f>IF('Объекты по КП'!B1463="","",'Объекты по КП'!B1463)</f>
        <v/>
      </c>
      <c r="C1463" s="5" t="str">
        <f>IF('Объекты по КП'!C1463="","",'Объекты по КП'!C1463)</f>
        <v/>
      </c>
    </row>
    <row r="1464" spans="1:3" x14ac:dyDescent="0.25">
      <c r="A1464" t="str">
        <f>IF('Объекты по КП'!A1464="","",'Объекты по КП'!A1464)</f>
        <v/>
      </c>
      <c r="B1464" t="str">
        <f>IF('Объекты по КП'!B1464="","",'Объекты по КП'!B1464)</f>
        <v/>
      </c>
      <c r="C1464" s="5" t="str">
        <f>IF('Объекты по КП'!C1464="","",'Объекты по КП'!C1464)</f>
        <v/>
      </c>
    </row>
    <row r="1465" spans="1:3" x14ac:dyDescent="0.25">
      <c r="A1465" t="str">
        <f>IF('Объекты по КП'!A1465="","",'Объекты по КП'!A1465)</f>
        <v/>
      </c>
      <c r="B1465" t="str">
        <f>IF('Объекты по КП'!B1465="","",'Объекты по КП'!B1465)</f>
        <v/>
      </c>
      <c r="C1465" s="5" t="str">
        <f>IF('Объекты по КП'!C1465="","",'Объекты по КП'!C1465)</f>
        <v/>
      </c>
    </row>
    <row r="1466" spans="1:3" x14ac:dyDescent="0.25">
      <c r="A1466" t="str">
        <f>IF('Объекты по КП'!A1466="","",'Объекты по КП'!A1466)</f>
        <v/>
      </c>
      <c r="B1466" t="str">
        <f>IF('Объекты по КП'!B1466="","",'Объекты по КП'!B1466)</f>
        <v/>
      </c>
      <c r="C1466" s="5" t="str">
        <f>IF('Объекты по КП'!C1466="","",'Объекты по КП'!C1466)</f>
        <v/>
      </c>
    </row>
    <row r="1467" spans="1:3" x14ac:dyDescent="0.25">
      <c r="A1467" t="str">
        <f>IF('Объекты по КП'!A1467="","",'Объекты по КП'!A1467)</f>
        <v/>
      </c>
      <c r="B1467" t="str">
        <f>IF('Объекты по КП'!B1467="","",'Объекты по КП'!B1467)</f>
        <v/>
      </c>
      <c r="C1467" s="5" t="str">
        <f>IF('Объекты по КП'!C1467="","",'Объекты по КП'!C1467)</f>
        <v/>
      </c>
    </row>
    <row r="1468" spans="1:3" x14ac:dyDescent="0.25">
      <c r="A1468" t="str">
        <f>IF('Объекты по КП'!A1468="","",'Объекты по КП'!A1468)</f>
        <v/>
      </c>
      <c r="B1468" t="str">
        <f>IF('Объекты по КП'!B1468="","",'Объекты по КП'!B1468)</f>
        <v/>
      </c>
      <c r="C1468" s="5" t="str">
        <f>IF('Объекты по КП'!C1468="","",'Объекты по КП'!C1468)</f>
        <v/>
      </c>
    </row>
    <row r="1469" spans="1:3" x14ac:dyDescent="0.25">
      <c r="A1469" t="str">
        <f>IF('Объекты по КП'!A1469="","",'Объекты по КП'!A1469)</f>
        <v/>
      </c>
      <c r="B1469" t="str">
        <f>IF('Объекты по КП'!B1469="","",'Объекты по КП'!B1469)</f>
        <v/>
      </c>
      <c r="C1469" s="5" t="str">
        <f>IF('Объекты по КП'!C1469="","",'Объекты по КП'!C1469)</f>
        <v/>
      </c>
    </row>
    <row r="1470" spans="1:3" x14ac:dyDescent="0.25">
      <c r="A1470" t="str">
        <f>IF('Объекты по КП'!A1470="","",'Объекты по КП'!A1470)</f>
        <v/>
      </c>
      <c r="B1470" t="str">
        <f>IF('Объекты по КП'!B1470="","",'Объекты по КП'!B1470)</f>
        <v/>
      </c>
      <c r="C1470" s="5" t="str">
        <f>IF('Объекты по КП'!C1470="","",'Объекты по КП'!C1470)</f>
        <v/>
      </c>
    </row>
    <row r="1471" spans="1:3" x14ac:dyDescent="0.25">
      <c r="A1471" t="str">
        <f>IF('Объекты по КП'!A1471="","",'Объекты по КП'!A1471)</f>
        <v/>
      </c>
      <c r="B1471" t="str">
        <f>IF('Объекты по КП'!B1471="","",'Объекты по КП'!B1471)</f>
        <v/>
      </c>
      <c r="C1471" s="5" t="str">
        <f>IF('Объекты по КП'!C1471="","",'Объекты по КП'!C1471)</f>
        <v/>
      </c>
    </row>
    <row r="1472" spans="1:3" x14ac:dyDescent="0.25">
      <c r="A1472" t="str">
        <f>IF('Объекты по КП'!A1472="","",'Объекты по КП'!A1472)</f>
        <v/>
      </c>
      <c r="B1472" t="str">
        <f>IF('Объекты по КП'!B1472="","",'Объекты по КП'!B1472)</f>
        <v/>
      </c>
      <c r="C1472" s="5" t="str">
        <f>IF('Объекты по КП'!C1472="","",'Объекты по КП'!C1472)</f>
        <v/>
      </c>
    </row>
    <row r="1473" spans="1:3" x14ac:dyDescent="0.25">
      <c r="A1473" t="str">
        <f>IF('Объекты по КП'!A1473="","",'Объекты по КП'!A1473)</f>
        <v/>
      </c>
      <c r="B1473" t="str">
        <f>IF('Объекты по КП'!B1473="","",'Объекты по КП'!B1473)</f>
        <v/>
      </c>
      <c r="C1473" s="5" t="str">
        <f>IF('Объекты по КП'!C1473="","",'Объекты по КП'!C1473)</f>
        <v/>
      </c>
    </row>
    <row r="1474" spans="1:3" x14ac:dyDescent="0.25">
      <c r="A1474" t="str">
        <f>IF('Объекты по КП'!A1474="","",'Объекты по КП'!A1474)</f>
        <v/>
      </c>
      <c r="B1474" t="str">
        <f>IF('Объекты по КП'!B1474="","",'Объекты по КП'!B1474)</f>
        <v/>
      </c>
      <c r="C1474" s="5" t="str">
        <f>IF('Объекты по КП'!C1474="","",'Объекты по КП'!C1474)</f>
        <v/>
      </c>
    </row>
    <row r="1475" spans="1:3" x14ac:dyDescent="0.25">
      <c r="A1475" t="str">
        <f>IF('Объекты по КП'!A1475="","",'Объекты по КП'!A1475)</f>
        <v/>
      </c>
      <c r="B1475" t="str">
        <f>IF('Объекты по КП'!B1475="","",'Объекты по КП'!B1475)</f>
        <v/>
      </c>
      <c r="C1475" s="5" t="str">
        <f>IF('Объекты по КП'!C1475="","",'Объекты по КП'!C1475)</f>
        <v/>
      </c>
    </row>
    <row r="1476" spans="1:3" x14ac:dyDescent="0.25">
      <c r="A1476" t="str">
        <f>IF('Объекты по КП'!A1476="","",'Объекты по КП'!A1476)</f>
        <v/>
      </c>
      <c r="B1476" t="str">
        <f>IF('Объекты по КП'!B1476="","",'Объекты по КП'!B1476)</f>
        <v/>
      </c>
      <c r="C1476" s="5" t="str">
        <f>IF('Объекты по КП'!C1476="","",'Объекты по КП'!C1476)</f>
        <v/>
      </c>
    </row>
    <row r="1477" spans="1:3" x14ac:dyDescent="0.25">
      <c r="A1477" t="str">
        <f>IF('Объекты по КП'!A1477="","",'Объекты по КП'!A1477)</f>
        <v/>
      </c>
      <c r="B1477" t="str">
        <f>IF('Объекты по КП'!B1477="","",'Объекты по КП'!B1477)</f>
        <v/>
      </c>
      <c r="C1477" s="5" t="str">
        <f>IF('Объекты по КП'!C1477="","",'Объекты по КП'!C1477)</f>
        <v/>
      </c>
    </row>
    <row r="1478" spans="1:3" x14ac:dyDescent="0.25">
      <c r="A1478" t="str">
        <f>IF('Объекты по КП'!A1478="","",'Объекты по КП'!A1478)</f>
        <v/>
      </c>
      <c r="B1478" t="str">
        <f>IF('Объекты по КП'!B1478="","",'Объекты по КП'!B1478)</f>
        <v/>
      </c>
      <c r="C1478" s="5" t="str">
        <f>IF('Объекты по КП'!C1478="","",'Объекты по КП'!C1478)</f>
        <v/>
      </c>
    </row>
    <row r="1479" spans="1:3" x14ac:dyDescent="0.25">
      <c r="A1479" t="str">
        <f>IF('Объекты по КП'!A1479="","",'Объекты по КП'!A1479)</f>
        <v/>
      </c>
      <c r="B1479" t="str">
        <f>IF('Объекты по КП'!B1479="","",'Объекты по КП'!B1479)</f>
        <v/>
      </c>
      <c r="C1479" s="5" t="str">
        <f>IF('Объекты по КП'!C1479="","",'Объекты по КП'!C1479)</f>
        <v/>
      </c>
    </row>
    <row r="1480" spans="1:3" x14ac:dyDescent="0.25">
      <c r="A1480" t="str">
        <f>IF('Объекты по КП'!A1480="","",'Объекты по КП'!A1480)</f>
        <v/>
      </c>
      <c r="B1480" t="str">
        <f>IF('Объекты по КП'!B1480="","",'Объекты по КП'!B1480)</f>
        <v/>
      </c>
      <c r="C1480" s="5" t="str">
        <f>IF('Объекты по КП'!C1480="","",'Объекты по КП'!C1480)</f>
        <v/>
      </c>
    </row>
    <row r="1481" spans="1:3" x14ac:dyDescent="0.25">
      <c r="A1481" t="str">
        <f>IF('Объекты по КП'!A1481="","",'Объекты по КП'!A1481)</f>
        <v/>
      </c>
      <c r="B1481" t="str">
        <f>IF('Объекты по КП'!B1481="","",'Объекты по КП'!B1481)</f>
        <v/>
      </c>
      <c r="C1481" s="5" t="str">
        <f>IF('Объекты по КП'!C1481="","",'Объекты по КП'!C1481)</f>
        <v/>
      </c>
    </row>
    <row r="1482" spans="1:3" x14ac:dyDescent="0.25">
      <c r="A1482" t="str">
        <f>IF('Объекты по КП'!A1482="","",'Объекты по КП'!A1482)</f>
        <v/>
      </c>
      <c r="B1482" t="str">
        <f>IF('Объекты по КП'!B1482="","",'Объекты по КП'!B1482)</f>
        <v/>
      </c>
      <c r="C1482" s="5" t="str">
        <f>IF('Объекты по КП'!C1482="","",'Объекты по КП'!C1482)</f>
        <v/>
      </c>
    </row>
    <row r="1483" spans="1:3" x14ac:dyDescent="0.25">
      <c r="A1483" t="str">
        <f>IF('Объекты по КП'!A1483="","",'Объекты по КП'!A1483)</f>
        <v/>
      </c>
      <c r="B1483" t="str">
        <f>IF('Объекты по КП'!B1483="","",'Объекты по КП'!B1483)</f>
        <v/>
      </c>
      <c r="C1483" s="5" t="str">
        <f>IF('Объекты по КП'!C1483="","",'Объекты по КП'!C1483)</f>
        <v/>
      </c>
    </row>
    <row r="1484" spans="1:3" x14ac:dyDescent="0.25">
      <c r="A1484" t="str">
        <f>IF('Объекты по КП'!A1484="","",'Объекты по КП'!A1484)</f>
        <v/>
      </c>
      <c r="B1484" t="str">
        <f>IF('Объекты по КП'!B1484="","",'Объекты по КП'!B1484)</f>
        <v/>
      </c>
      <c r="C1484" s="5" t="str">
        <f>IF('Объекты по КП'!C1484="","",'Объекты по КП'!C1484)</f>
        <v/>
      </c>
    </row>
    <row r="1485" spans="1:3" x14ac:dyDescent="0.25">
      <c r="A1485" t="str">
        <f>IF('Объекты по КП'!A1485="","",'Объекты по КП'!A1485)</f>
        <v/>
      </c>
      <c r="B1485" t="str">
        <f>IF('Объекты по КП'!B1485="","",'Объекты по КП'!B1485)</f>
        <v/>
      </c>
      <c r="C1485" s="5" t="str">
        <f>IF('Объекты по КП'!C1485="","",'Объекты по КП'!C1485)</f>
        <v/>
      </c>
    </row>
    <row r="1486" spans="1:3" x14ac:dyDescent="0.25">
      <c r="A1486" t="str">
        <f>IF('Объекты по КП'!A1486="","",'Объекты по КП'!A1486)</f>
        <v/>
      </c>
      <c r="B1486" t="str">
        <f>IF('Объекты по КП'!B1486="","",'Объекты по КП'!B1486)</f>
        <v/>
      </c>
      <c r="C1486" s="5" t="str">
        <f>IF('Объекты по КП'!C1486="","",'Объекты по КП'!C1486)</f>
        <v/>
      </c>
    </row>
    <row r="1487" spans="1:3" x14ac:dyDescent="0.25">
      <c r="A1487" t="str">
        <f>IF('Объекты по КП'!A1487="","",'Объекты по КП'!A1487)</f>
        <v/>
      </c>
      <c r="B1487" t="str">
        <f>IF('Объекты по КП'!B1487="","",'Объекты по КП'!B1487)</f>
        <v/>
      </c>
      <c r="C1487" s="5" t="str">
        <f>IF('Объекты по КП'!C1487="","",'Объекты по КП'!C1487)</f>
        <v/>
      </c>
    </row>
    <row r="1488" spans="1:3" x14ac:dyDescent="0.25">
      <c r="A1488" t="str">
        <f>IF('Объекты по КП'!A1488="","",'Объекты по КП'!A1488)</f>
        <v/>
      </c>
      <c r="B1488" t="str">
        <f>IF('Объекты по КП'!B1488="","",'Объекты по КП'!B1488)</f>
        <v/>
      </c>
      <c r="C1488" s="5" t="str">
        <f>IF('Объекты по КП'!C1488="","",'Объекты по КП'!C1488)</f>
        <v/>
      </c>
    </row>
    <row r="1489" spans="1:3" x14ac:dyDescent="0.25">
      <c r="A1489" t="str">
        <f>IF('Объекты по КП'!A1489="","",'Объекты по КП'!A1489)</f>
        <v/>
      </c>
      <c r="B1489" t="str">
        <f>IF('Объекты по КП'!B1489="","",'Объекты по КП'!B1489)</f>
        <v/>
      </c>
      <c r="C1489" s="5" t="str">
        <f>IF('Объекты по КП'!C1489="","",'Объекты по КП'!C1489)</f>
        <v/>
      </c>
    </row>
    <row r="1490" spans="1:3" x14ac:dyDescent="0.25">
      <c r="A1490" t="str">
        <f>IF('Объекты по КП'!A1490="","",'Объекты по КП'!A1490)</f>
        <v/>
      </c>
      <c r="B1490" t="str">
        <f>IF('Объекты по КП'!B1490="","",'Объекты по КП'!B1490)</f>
        <v/>
      </c>
      <c r="C1490" s="5" t="str">
        <f>IF('Объекты по КП'!C1490="","",'Объекты по КП'!C1490)</f>
        <v/>
      </c>
    </row>
    <row r="1491" spans="1:3" x14ac:dyDescent="0.25">
      <c r="A1491" t="str">
        <f>IF('Объекты по КП'!A1491="","",'Объекты по КП'!A1491)</f>
        <v/>
      </c>
      <c r="B1491" t="str">
        <f>IF('Объекты по КП'!B1491="","",'Объекты по КП'!B1491)</f>
        <v/>
      </c>
      <c r="C1491" s="5" t="str">
        <f>IF('Объекты по КП'!C1491="","",'Объекты по КП'!C1491)</f>
        <v/>
      </c>
    </row>
    <row r="1492" spans="1:3" x14ac:dyDescent="0.25">
      <c r="A1492" t="str">
        <f>IF('Объекты по КП'!A1492="","",'Объекты по КП'!A1492)</f>
        <v/>
      </c>
      <c r="B1492" t="str">
        <f>IF('Объекты по КП'!B1492="","",'Объекты по КП'!B1492)</f>
        <v/>
      </c>
      <c r="C1492" s="5" t="str">
        <f>IF('Объекты по КП'!C1492="","",'Объекты по КП'!C1492)</f>
        <v/>
      </c>
    </row>
    <row r="1493" spans="1:3" x14ac:dyDescent="0.25">
      <c r="A1493" t="str">
        <f>IF('Объекты по КП'!A1493="","",'Объекты по КП'!A1493)</f>
        <v/>
      </c>
      <c r="B1493" t="str">
        <f>IF('Объекты по КП'!B1493="","",'Объекты по КП'!B1493)</f>
        <v/>
      </c>
      <c r="C1493" s="5" t="str">
        <f>IF('Объекты по КП'!C1493="","",'Объекты по КП'!C1493)</f>
        <v/>
      </c>
    </row>
    <row r="1494" spans="1:3" x14ac:dyDescent="0.25">
      <c r="A1494" t="str">
        <f>IF('Объекты по КП'!A1494="","",'Объекты по КП'!A1494)</f>
        <v/>
      </c>
      <c r="B1494" t="str">
        <f>IF('Объекты по КП'!B1494="","",'Объекты по КП'!B1494)</f>
        <v/>
      </c>
      <c r="C1494" s="5" t="str">
        <f>IF('Объекты по КП'!C1494="","",'Объекты по КП'!C1494)</f>
        <v/>
      </c>
    </row>
    <row r="1495" spans="1:3" x14ac:dyDescent="0.25">
      <c r="A1495" t="str">
        <f>IF('Объекты по КП'!A1495="","",'Объекты по КП'!A1495)</f>
        <v/>
      </c>
      <c r="B1495" t="str">
        <f>IF('Объекты по КП'!B1495="","",'Объекты по КП'!B1495)</f>
        <v/>
      </c>
      <c r="C1495" s="5" t="str">
        <f>IF('Объекты по КП'!C1495="","",'Объекты по КП'!C1495)</f>
        <v/>
      </c>
    </row>
    <row r="1496" spans="1:3" x14ac:dyDescent="0.25">
      <c r="A1496" t="str">
        <f>IF('Объекты по КП'!A1496="","",'Объекты по КП'!A1496)</f>
        <v/>
      </c>
      <c r="B1496" t="str">
        <f>IF('Объекты по КП'!B1496="","",'Объекты по КП'!B1496)</f>
        <v/>
      </c>
      <c r="C1496" s="5" t="str">
        <f>IF('Объекты по КП'!C1496="","",'Объекты по КП'!C1496)</f>
        <v/>
      </c>
    </row>
    <row r="1497" spans="1:3" x14ac:dyDescent="0.25">
      <c r="A1497" t="str">
        <f>IF('Объекты по КП'!A1497="","",'Объекты по КП'!A1497)</f>
        <v/>
      </c>
      <c r="B1497" t="str">
        <f>IF('Объекты по КП'!B1497="","",'Объекты по КП'!B1497)</f>
        <v/>
      </c>
      <c r="C1497" s="5" t="str">
        <f>IF('Объекты по КП'!C1497="","",'Объекты по КП'!C1497)</f>
        <v/>
      </c>
    </row>
    <row r="1498" spans="1:3" x14ac:dyDescent="0.25">
      <c r="A1498" t="str">
        <f>IF('Объекты по КП'!A1498="","",'Объекты по КП'!A1498)</f>
        <v/>
      </c>
      <c r="B1498" t="str">
        <f>IF('Объекты по КП'!B1498="","",'Объекты по КП'!B1498)</f>
        <v/>
      </c>
      <c r="C1498" s="5" t="str">
        <f>IF('Объекты по КП'!C1498="","",'Объекты по КП'!C1498)</f>
        <v/>
      </c>
    </row>
    <row r="1499" spans="1:3" x14ac:dyDescent="0.25">
      <c r="A1499" t="str">
        <f>IF('Объекты по КП'!A1499="","",'Объекты по КП'!A1499)</f>
        <v/>
      </c>
      <c r="B1499" t="str">
        <f>IF('Объекты по КП'!B1499="","",'Объекты по КП'!B1499)</f>
        <v/>
      </c>
      <c r="C1499" s="5" t="str">
        <f>IF('Объекты по КП'!C1499="","",'Объекты по КП'!C1499)</f>
        <v/>
      </c>
    </row>
    <row r="1500" spans="1:3" x14ac:dyDescent="0.25">
      <c r="A1500" t="str">
        <f>IF('Объекты по КП'!A1500="","",'Объекты по КП'!A1500)</f>
        <v/>
      </c>
      <c r="B1500" t="str">
        <f>IF('Объекты по КП'!B1500="","",'Объекты по КП'!B1500)</f>
        <v/>
      </c>
      <c r="C1500" s="5" t="str">
        <f>IF('Объекты по КП'!C1500="","",'Объекты по КП'!C1500)</f>
        <v/>
      </c>
    </row>
    <row r="1501" spans="1:3" x14ac:dyDescent="0.25">
      <c r="A1501" t="str">
        <f>IF('Объекты по КП'!A1501="","",'Объекты по КП'!A1501)</f>
        <v/>
      </c>
      <c r="B1501" t="str">
        <f>IF('Объекты по КП'!B1501="","",'Объекты по КП'!B1501)</f>
        <v/>
      </c>
      <c r="C1501" s="5" t="str">
        <f>IF('Объекты по КП'!C1501="","",'Объекты по КП'!C1501)</f>
        <v/>
      </c>
    </row>
    <row r="1502" spans="1:3" x14ac:dyDescent="0.25">
      <c r="A1502" t="str">
        <f>IF('Объекты по КП'!A1502="","",'Объекты по КП'!A1502)</f>
        <v/>
      </c>
      <c r="B1502" t="str">
        <f>IF('Объекты по КП'!B1502="","",'Объекты по КП'!B1502)</f>
        <v/>
      </c>
      <c r="C1502" s="5" t="str">
        <f>IF('Объекты по КП'!C1502="","",'Объекты по КП'!C1502)</f>
        <v/>
      </c>
    </row>
    <row r="1503" spans="1:3" x14ac:dyDescent="0.25">
      <c r="A1503" t="str">
        <f>IF('Объекты по КП'!A1503="","",'Объекты по КП'!A1503)</f>
        <v/>
      </c>
      <c r="B1503" t="str">
        <f>IF('Объекты по КП'!B1503="","",'Объекты по КП'!B1503)</f>
        <v/>
      </c>
      <c r="C1503" s="5" t="str">
        <f>IF('Объекты по КП'!C1503="","",'Объекты по КП'!C1503)</f>
        <v/>
      </c>
    </row>
    <row r="1504" spans="1:3" x14ac:dyDescent="0.25">
      <c r="A1504" t="str">
        <f>IF('Объекты по КП'!A1504="","",'Объекты по КП'!A1504)</f>
        <v/>
      </c>
      <c r="B1504" t="str">
        <f>IF('Объекты по КП'!B1504="","",'Объекты по КП'!B1504)</f>
        <v/>
      </c>
      <c r="C1504" s="5" t="str">
        <f>IF('Объекты по КП'!C1504="","",'Объекты по КП'!C1504)</f>
        <v/>
      </c>
    </row>
    <row r="1505" spans="1:3" x14ac:dyDescent="0.25">
      <c r="A1505" t="str">
        <f>IF('Объекты по КП'!A1505="","",'Объекты по КП'!A1505)</f>
        <v/>
      </c>
      <c r="B1505" t="str">
        <f>IF('Объекты по КП'!B1505="","",'Объекты по КП'!B1505)</f>
        <v/>
      </c>
      <c r="C1505" s="5" t="str">
        <f>IF('Объекты по КП'!C1505="","",'Объекты по КП'!C1505)</f>
        <v/>
      </c>
    </row>
    <row r="1506" spans="1:3" x14ac:dyDescent="0.25">
      <c r="A1506" t="str">
        <f>IF('Объекты по КП'!A1506="","",'Объекты по КП'!A1506)</f>
        <v/>
      </c>
      <c r="B1506" t="str">
        <f>IF('Объекты по КП'!B1506="","",'Объекты по КП'!B1506)</f>
        <v/>
      </c>
      <c r="C1506" s="5" t="str">
        <f>IF('Объекты по КП'!C1506="","",'Объекты по КП'!C1506)</f>
        <v/>
      </c>
    </row>
    <row r="1507" spans="1:3" x14ac:dyDescent="0.25">
      <c r="A1507" t="str">
        <f>IF('Объекты по КП'!A1507="","",'Объекты по КП'!A1507)</f>
        <v/>
      </c>
      <c r="B1507" t="str">
        <f>IF('Объекты по КП'!B1507="","",'Объекты по КП'!B1507)</f>
        <v/>
      </c>
      <c r="C1507" s="5" t="str">
        <f>IF('Объекты по КП'!C1507="","",'Объекты по КП'!C1507)</f>
        <v/>
      </c>
    </row>
    <row r="1508" spans="1:3" x14ac:dyDescent="0.25">
      <c r="A1508" t="str">
        <f>IF('Объекты по КП'!A1508="","",'Объекты по КП'!A1508)</f>
        <v/>
      </c>
      <c r="B1508" t="str">
        <f>IF('Объекты по КП'!B1508="","",'Объекты по КП'!B1508)</f>
        <v/>
      </c>
      <c r="C1508" s="5" t="str">
        <f>IF('Объекты по КП'!C1508="","",'Объекты по КП'!C1508)</f>
        <v/>
      </c>
    </row>
    <row r="1509" spans="1:3" x14ac:dyDescent="0.25">
      <c r="A1509" t="str">
        <f>IF('Объекты по КП'!A1509="","",'Объекты по КП'!A1509)</f>
        <v/>
      </c>
      <c r="B1509" t="str">
        <f>IF('Объекты по КП'!B1509="","",'Объекты по КП'!B1509)</f>
        <v/>
      </c>
      <c r="C1509" s="5" t="str">
        <f>IF('Объекты по КП'!C1509="","",'Объекты по КП'!C1509)</f>
        <v/>
      </c>
    </row>
    <row r="1510" spans="1:3" x14ac:dyDescent="0.25">
      <c r="A1510" t="str">
        <f>IF('Объекты по КП'!A1510="","",'Объекты по КП'!A1510)</f>
        <v/>
      </c>
      <c r="B1510" t="str">
        <f>IF('Объекты по КП'!B1510="","",'Объекты по КП'!B1510)</f>
        <v/>
      </c>
      <c r="C1510" s="5" t="str">
        <f>IF('Объекты по КП'!C1510="","",'Объекты по КП'!C1510)</f>
        <v/>
      </c>
    </row>
    <row r="1511" spans="1:3" x14ac:dyDescent="0.25">
      <c r="A1511" t="str">
        <f>IF('Объекты по КП'!A1511="","",'Объекты по КП'!A1511)</f>
        <v/>
      </c>
      <c r="B1511" t="str">
        <f>IF('Объекты по КП'!B1511="","",'Объекты по КП'!B1511)</f>
        <v/>
      </c>
      <c r="C1511" s="5" t="str">
        <f>IF('Объекты по КП'!C1511="","",'Объекты по КП'!C1511)</f>
        <v/>
      </c>
    </row>
    <row r="1512" spans="1:3" x14ac:dyDescent="0.25">
      <c r="A1512" t="str">
        <f>IF('Объекты по КП'!A1512="","",'Объекты по КП'!A1512)</f>
        <v/>
      </c>
      <c r="B1512" t="str">
        <f>IF('Объекты по КП'!B1512="","",'Объекты по КП'!B1512)</f>
        <v/>
      </c>
      <c r="C1512" s="5" t="str">
        <f>IF('Объекты по КП'!C1512="","",'Объекты по КП'!C1512)</f>
        <v/>
      </c>
    </row>
    <row r="1513" spans="1:3" x14ac:dyDescent="0.25">
      <c r="A1513" t="str">
        <f>IF('Объекты по КП'!A1513="","",'Объекты по КП'!A1513)</f>
        <v/>
      </c>
      <c r="B1513" t="str">
        <f>IF('Объекты по КП'!B1513="","",'Объекты по КП'!B1513)</f>
        <v/>
      </c>
      <c r="C1513" s="5" t="str">
        <f>IF('Объекты по КП'!C1513="","",'Объекты по КП'!C1513)</f>
        <v/>
      </c>
    </row>
    <row r="1514" spans="1:3" x14ac:dyDescent="0.25">
      <c r="A1514" t="str">
        <f>IF('Объекты по КП'!A1514="","",'Объекты по КП'!A1514)</f>
        <v/>
      </c>
      <c r="B1514" t="str">
        <f>IF('Объекты по КП'!B1514="","",'Объекты по КП'!B1514)</f>
        <v/>
      </c>
      <c r="C1514" s="5" t="str">
        <f>IF('Объекты по КП'!C1514="","",'Объекты по КП'!C1514)</f>
        <v/>
      </c>
    </row>
    <row r="1515" spans="1:3" x14ac:dyDescent="0.25">
      <c r="A1515" t="str">
        <f>IF('Объекты по КП'!A1515="","",'Объекты по КП'!A1515)</f>
        <v/>
      </c>
      <c r="B1515" t="str">
        <f>IF('Объекты по КП'!B1515="","",'Объекты по КП'!B1515)</f>
        <v/>
      </c>
      <c r="C1515" s="5" t="str">
        <f>IF('Объекты по КП'!C1515="","",'Объекты по КП'!C1515)</f>
        <v/>
      </c>
    </row>
    <row r="1516" spans="1:3" x14ac:dyDescent="0.25">
      <c r="A1516" t="str">
        <f>IF('Объекты по КП'!A1516="","",'Объекты по КП'!A1516)</f>
        <v/>
      </c>
      <c r="B1516" t="str">
        <f>IF('Объекты по КП'!B1516="","",'Объекты по КП'!B1516)</f>
        <v/>
      </c>
      <c r="C1516" s="5" t="str">
        <f>IF('Объекты по КП'!C1516="","",'Объекты по КП'!C1516)</f>
        <v/>
      </c>
    </row>
    <row r="1517" spans="1:3" x14ac:dyDescent="0.25">
      <c r="A1517" t="str">
        <f>IF('Объекты по КП'!A1517="","",'Объекты по КП'!A1517)</f>
        <v/>
      </c>
      <c r="B1517" t="str">
        <f>IF('Объекты по КП'!B1517="","",'Объекты по КП'!B1517)</f>
        <v/>
      </c>
      <c r="C1517" s="5" t="str">
        <f>IF('Объекты по КП'!C1517="","",'Объекты по КП'!C1517)</f>
        <v/>
      </c>
    </row>
    <row r="1518" spans="1:3" x14ac:dyDescent="0.25">
      <c r="A1518" t="str">
        <f>IF('Объекты по КП'!A1518="","",'Объекты по КП'!A1518)</f>
        <v/>
      </c>
      <c r="B1518" t="str">
        <f>IF('Объекты по КП'!B1518="","",'Объекты по КП'!B1518)</f>
        <v/>
      </c>
      <c r="C1518" s="5" t="str">
        <f>IF('Объекты по КП'!C1518="","",'Объекты по КП'!C1518)</f>
        <v/>
      </c>
    </row>
    <row r="1519" spans="1:3" x14ac:dyDescent="0.25">
      <c r="A1519" t="str">
        <f>IF('Объекты по КП'!A1519="","",'Объекты по КП'!A1519)</f>
        <v/>
      </c>
      <c r="B1519" t="str">
        <f>IF('Объекты по КП'!B1519="","",'Объекты по КП'!B1519)</f>
        <v/>
      </c>
      <c r="C1519" s="5" t="str">
        <f>IF('Объекты по КП'!C1519="","",'Объекты по КП'!C1519)</f>
        <v/>
      </c>
    </row>
    <row r="1520" spans="1:3" x14ac:dyDescent="0.25">
      <c r="A1520" t="str">
        <f>IF('Объекты по КП'!A1520="","",'Объекты по КП'!A1520)</f>
        <v/>
      </c>
      <c r="B1520" t="str">
        <f>IF('Объекты по КП'!B1520="","",'Объекты по КП'!B1520)</f>
        <v/>
      </c>
      <c r="C1520" s="5" t="str">
        <f>IF('Объекты по КП'!C1520="","",'Объекты по КП'!C1520)</f>
        <v/>
      </c>
    </row>
    <row r="1521" spans="1:3" x14ac:dyDescent="0.25">
      <c r="A1521" t="str">
        <f>IF('Объекты по КП'!A1521="","",'Объекты по КП'!A1521)</f>
        <v/>
      </c>
      <c r="B1521" t="str">
        <f>IF('Объекты по КП'!B1521="","",'Объекты по КП'!B1521)</f>
        <v/>
      </c>
      <c r="C1521" s="5" t="str">
        <f>IF('Объекты по КП'!C1521="","",'Объекты по КП'!C1521)</f>
        <v/>
      </c>
    </row>
    <row r="1522" spans="1:3" x14ac:dyDescent="0.25">
      <c r="A1522" t="str">
        <f>IF('Объекты по КП'!A1522="","",'Объекты по КП'!A1522)</f>
        <v/>
      </c>
      <c r="B1522" t="str">
        <f>IF('Объекты по КП'!B1522="","",'Объекты по КП'!B1522)</f>
        <v/>
      </c>
      <c r="C1522" s="5" t="str">
        <f>IF('Объекты по КП'!C1522="","",'Объекты по КП'!C1522)</f>
        <v/>
      </c>
    </row>
    <row r="1523" spans="1:3" x14ac:dyDescent="0.25">
      <c r="A1523" t="str">
        <f>IF('Объекты по КП'!A1523="","",'Объекты по КП'!A1523)</f>
        <v/>
      </c>
      <c r="B1523" t="str">
        <f>IF('Объекты по КП'!B1523="","",'Объекты по КП'!B1523)</f>
        <v/>
      </c>
      <c r="C1523" s="5" t="str">
        <f>IF('Объекты по КП'!C1523="","",'Объекты по КП'!C1523)</f>
        <v/>
      </c>
    </row>
    <row r="1524" spans="1:3" x14ac:dyDescent="0.25">
      <c r="A1524" t="str">
        <f>IF('Объекты по КП'!A1524="","",'Объекты по КП'!A1524)</f>
        <v/>
      </c>
      <c r="B1524" t="str">
        <f>IF('Объекты по КП'!B1524="","",'Объекты по КП'!B1524)</f>
        <v/>
      </c>
      <c r="C1524" s="5" t="str">
        <f>IF('Объекты по КП'!C1524="","",'Объекты по КП'!C1524)</f>
        <v/>
      </c>
    </row>
    <row r="1525" spans="1:3" x14ac:dyDescent="0.25">
      <c r="A1525" t="str">
        <f>IF('Объекты по КП'!A1525="","",'Объекты по КП'!A1525)</f>
        <v/>
      </c>
      <c r="B1525" t="str">
        <f>IF('Объекты по КП'!B1525="","",'Объекты по КП'!B1525)</f>
        <v/>
      </c>
      <c r="C1525" s="5" t="str">
        <f>IF('Объекты по КП'!C1525="","",'Объекты по КП'!C1525)</f>
        <v/>
      </c>
    </row>
    <row r="1526" spans="1:3" x14ac:dyDescent="0.25">
      <c r="A1526" t="str">
        <f>IF('Объекты по КП'!A1526="","",'Объекты по КП'!A1526)</f>
        <v/>
      </c>
      <c r="B1526" t="str">
        <f>IF('Объекты по КП'!B1526="","",'Объекты по КП'!B1526)</f>
        <v/>
      </c>
      <c r="C1526" s="5" t="str">
        <f>IF('Объекты по КП'!C1526="","",'Объекты по КП'!C1526)</f>
        <v/>
      </c>
    </row>
    <row r="1527" spans="1:3" x14ac:dyDescent="0.25">
      <c r="A1527" t="str">
        <f>IF('Объекты по КП'!A1527="","",'Объекты по КП'!A1527)</f>
        <v/>
      </c>
      <c r="B1527" t="str">
        <f>IF('Объекты по КП'!B1527="","",'Объекты по КП'!B1527)</f>
        <v/>
      </c>
      <c r="C1527" s="5" t="str">
        <f>IF('Объекты по КП'!C1527="","",'Объекты по КП'!C1527)</f>
        <v/>
      </c>
    </row>
    <row r="1528" spans="1:3" x14ac:dyDescent="0.25">
      <c r="A1528" t="str">
        <f>IF('Объекты по КП'!A1528="","",'Объекты по КП'!A1528)</f>
        <v/>
      </c>
      <c r="B1528" t="str">
        <f>IF('Объекты по КП'!B1528="","",'Объекты по КП'!B1528)</f>
        <v/>
      </c>
      <c r="C1528" s="5" t="str">
        <f>IF('Объекты по КП'!C1528="","",'Объекты по КП'!C1528)</f>
        <v/>
      </c>
    </row>
    <row r="1529" spans="1:3" x14ac:dyDescent="0.25">
      <c r="A1529" t="str">
        <f>IF('Объекты по КП'!A1529="","",'Объекты по КП'!A1529)</f>
        <v/>
      </c>
      <c r="B1529" t="str">
        <f>IF('Объекты по КП'!B1529="","",'Объекты по КП'!B1529)</f>
        <v/>
      </c>
      <c r="C1529" s="5" t="str">
        <f>IF('Объекты по КП'!C1529="","",'Объекты по КП'!C1529)</f>
        <v/>
      </c>
    </row>
    <row r="1530" spans="1:3" x14ac:dyDescent="0.25">
      <c r="A1530" t="str">
        <f>IF('Объекты по КП'!A1530="","",'Объекты по КП'!A1530)</f>
        <v/>
      </c>
      <c r="B1530" t="str">
        <f>IF('Объекты по КП'!B1530="","",'Объекты по КП'!B1530)</f>
        <v/>
      </c>
      <c r="C1530" s="5" t="str">
        <f>IF('Объекты по КП'!C1530="","",'Объекты по КП'!C1530)</f>
        <v/>
      </c>
    </row>
    <row r="1531" spans="1:3" x14ac:dyDescent="0.25">
      <c r="A1531" t="str">
        <f>IF('Объекты по КП'!A1531="","",'Объекты по КП'!A1531)</f>
        <v/>
      </c>
      <c r="B1531" t="str">
        <f>IF('Объекты по КП'!B1531="","",'Объекты по КП'!B1531)</f>
        <v/>
      </c>
      <c r="C1531" s="5" t="str">
        <f>IF('Объекты по КП'!C1531="","",'Объекты по КП'!C1531)</f>
        <v/>
      </c>
    </row>
    <row r="1532" spans="1:3" x14ac:dyDescent="0.25">
      <c r="A1532" t="str">
        <f>IF('Объекты по КП'!A1532="","",'Объекты по КП'!A1532)</f>
        <v/>
      </c>
      <c r="B1532" t="str">
        <f>IF('Объекты по КП'!B1532="","",'Объекты по КП'!B1532)</f>
        <v/>
      </c>
      <c r="C1532" s="5" t="str">
        <f>IF('Объекты по КП'!C1532="","",'Объекты по КП'!C1532)</f>
        <v/>
      </c>
    </row>
    <row r="1533" spans="1:3" x14ac:dyDescent="0.25">
      <c r="A1533" t="str">
        <f>IF('Объекты по КП'!A1533="","",'Объекты по КП'!A1533)</f>
        <v/>
      </c>
      <c r="B1533" t="str">
        <f>IF('Объекты по КП'!B1533="","",'Объекты по КП'!B1533)</f>
        <v/>
      </c>
      <c r="C1533" s="5" t="str">
        <f>IF('Объекты по КП'!C1533="","",'Объекты по КП'!C1533)</f>
        <v/>
      </c>
    </row>
    <row r="1534" spans="1:3" x14ac:dyDescent="0.25">
      <c r="A1534" t="str">
        <f>IF('Объекты по КП'!A1534="","",'Объекты по КП'!A1534)</f>
        <v/>
      </c>
      <c r="B1534" t="str">
        <f>IF('Объекты по КП'!B1534="","",'Объекты по КП'!B1534)</f>
        <v/>
      </c>
      <c r="C1534" s="5" t="str">
        <f>IF('Объекты по КП'!C1534="","",'Объекты по КП'!C1534)</f>
        <v/>
      </c>
    </row>
    <row r="1535" spans="1:3" x14ac:dyDescent="0.25">
      <c r="A1535" t="str">
        <f>IF('Объекты по КП'!A1535="","",'Объекты по КП'!A1535)</f>
        <v/>
      </c>
      <c r="B1535" t="str">
        <f>IF('Объекты по КП'!B1535="","",'Объекты по КП'!B1535)</f>
        <v/>
      </c>
      <c r="C1535" s="5" t="str">
        <f>IF('Объекты по КП'!C1535="","",'Объекты по КП'!C1535)</f>
        <v/>
      </c>
    </row>
    <row r="1536" spans="1:3" x14ac:dyDescent="0.25">
      <c r="A1536" t="str">
        <f>IF('Объекты по КП'!A1536="","",'Объекты по КП'!A1536)</f>
        <v/>
      </c>
      <c r="B1536" t="str">
        <f>IF('Объекты по КП'!B1536="","",'Объекты по КП'!B1536)</f>
        <v/>
      </c>
      <c r="C1536" s="5" t="str">
        <f>IF('Объекты по КП'!C1536="","",'Объекты по КП'!C1536)</f>
        <v/>
      </c>
    </row>
    <row r="1537" spans="1:3" x14ac:dyDescent="0.25">
      <c r="A1537" t="str">
        <f>IF('Объекты по КП'!A1537="","",'Объекты по КП'!A1537)</f>
        <v/>
      </c>
      <c r="B1537" t="str">
        <f>IF('Объекты по КП'!B1537="","",'Объекты по КП'!B1537)</f>
        <v/>
      </c>
      <c r="C1537" s="5" t="str">
        <f>IF('Объекты по КП'!C1537="","",'Объекты по КП'!C1537)</f>
        <v/>
      </c>
    </row>
    <row r="1538" spans="1:3" x14ac:dyDescent="0.25">
      <c r="A1538" t="str">
        <f>IF('Объекты по КП'!A1538="","",'Объекты по КП'!A1538)</f>
        <v/>
      </c>
      <c r="B1538" t="str">
        <f>IF('Объекты по КП'!B1538="","",'Объекты по КП'!B1538)</f>
        <v/>
      </c>
      <c r="C1538" s="5" t="str">
        <f>IF('Объекты по КП'!C1538="","",'Объекты по КП'!C1538)</f>
        <v/>
      </c>
    </row>
    <row r="1539" spans="1:3" x14ac:dyDescent="0.25">
      <c r="A1539" t="str">
        <f>IF('Объекты по КП'!A1539="","",'Объекты по КП'!A1539)</f>
        <v/>
      </c>
      <c r="B1539" t="str">
        <f>IF('Объекты по КП'!B1539="","",'Объекты по КП'!B1539)</f>
        <v/>
      </c>
      <c r="C1539" s="5" t="str">
        <f>IF('Объекты по КП'!C1539="","",'Объекты по КП'!C1539)</f>
        <v/>
      </c>
    </row>
    <row r="1540" spans="1:3" x14ac:dyDescent="0.25">
      <c r="A1540" t="str">
        <f>IF('Объекты по КП'!A1540="","",'Объекты по КП'!A1540)</f>
        <v/>
      </c>
      <c r="B1540" t="str">
        <f>IF('Объекты по КП'!B1540="","",'Объекты по КП'!B1540)</f>
        <v/>
      </c>
      <c r="C1540" s="5" t="str">
        <f>IF('Объекты по КП'!C1540="","",'Объекты по КП'!C1540)</f>
        <v/>
      </c>
    </row>
    <row r="1541" spans="1:3" x14ac:dyDescent="0.25">
      <c r="A1541" t="str">
        <f>IF('Объекты по КП'!A1541="","",'Объекты по КП'!A1541)</f>
        <v/>
      </c>
      <c r="B1541" t="str">
        <f>IF('Объекты по КП'!B1541="","",'Объекты по КП'!B1541)</f>
        <v/>
      </c>
      <c r="C1541" s="5" t="str">
        <f>IF('Объекты по КП'!C1541="","",'Объекты по КП'!C1541)</f>
        <v/>
      </c>
    </row>
    <row r="1542" spans="1:3" x14ac:dyDescent="0.25">
      <c r="A1542" t="str">
        <f>IF('Объекты по КП'!A1542="","",'Объекты по КП'!A1542)</f>
        <v/>
      </c>
      <c r="B1542" t="str">
        <f>IF('Объекты по КП'!B1542="","",'Объекты по КП'!B1542)</f>
        <v/>
      </c>
      <c r="C1542" s="5" t="str">
        <f>IF('Объекты по КП'!C1542="","",'Объекты по КП'!C1542)</f>
        <v/>
      </c>
    </row>
    <row r="1543" spans="1:3" x14ac:dyDescent="0.25">
      <c r="A1543" t="str">
        <f>IF('Объекты по КП'!A1543="","",'Объекты по КП'!A1543)</f>
        <v/>
      </c>
      <c r="B1543" t="str">
        <f>IF('Объекты по КП'!B1543="","",'Объекты по КП'!B1543)</f>
        <v/>
      </c>
      <c r="C1543" s="5" t="str">
        <f>IF('Объекты по КП'!C1543="","",'Объекты по КП'!C1543)</f>
        <v/>
      </c>
    </row>
    <row r="1544" spans="1:3" x14ac:dyDescent="0.25">
      <c r="A1544" t="str">
        <f>IF('Объекты по КП'!A1544="","",'Объекты по КП'!A1544)</f>
        <v/>
      </c>
      <c r="B1544" t="str">
        <f>IF('Объекты по КП'!B1544="","",'Объекты по КП'!B1544)</f>
        <v/>
      </c>
      <c r="C1544" s="5" t="str">
        <f>IF('Объекты по КП'!C1544="","",'Объекты по КП'!C1544)</f>
        <v/>
      </c>
    </row>
    <row r="1545" spans="1:3" x14ac:dyDescent="0.25">
      <c r="A1545" t="str">
        <f>IF('Объекты по КП'!A1545="","",'Объекты по КП'!A1545)</f>
        <v/>
      </c>
      <c r="B1545" t="str">
        <f>IF('Объекты по КП'!B1545="","",'Объекты по КП'!B1545)</f>
        <v/>
      </c>
      <c r="C1545" s="5" t="str">
        <f>IF('Объекты по КП'!C1545="","",'Объекты по КП'!C1545)</f>
        <v/>
      </c>
    </row>
    <row r="1546" spans="1:3" x14ac:dyDescent="0.25">
      <c r="A1546" t="str">
        <f>IF('Объекты по КП'!A1546="","",'Объекты по КП'!A1546)</f>
        <v/>
      </c>
      <c r="B1546" t="str">
        <f>IF('Объекты по КП'!B1546="","",'Объекты по КП'!B1546)</f>
        <v/>
      </c>
      <c r="C1546" s="5" t="str">
        <f>IF('Объекты по КП'!C1546="","",'Объекты по КП'!C1546)</f>
        <v/>
      </c>
    </row>
    <row r="1547" spans="1:3" x14ac:dyDescent="0.25">
      <c r="A1547" t="str">
        <f>IF('Объекты по КП'!A1547="","",'Объекты по КП'!A1547)</f>
        <v/>
      </c>
      <c r="B1547" t="str">
        <f>IF('Объекты по КП'!B1547="","",'Объекты по КП'!B1547)</f>
        <v/>
      </c>
      <c r="C1547" s="5" t="str">
        <f>IF('Объекты по КП'!C1547="","",'Объекты по КП'!C1547)</f>
        <v/>
      </c>
    </row>
    <row r="1548" spans="1:3" x14ac:dyDescent="0.25">
      <c r="A1548" t="str">
        <f>IF('Объекты по КП'!A1548="","",'Объекты по КП'!A1548)</f>
        <v/>
      </c>
      <c r="B1548" t="str">
        <f>IF('Объекты по КП'!B1548="","",'Объекты по КП'!B1548)</f>
        <v/>
      </c>
      <c r="C1548" s="5" t="str">
        <f>IF('Объекты по КП'!C1548="","",'Объекты по КП'!C1548)</f>
        <v/>
      </c>
    </row>
    <row r="1549" spans="1:3" x14ac:dyDescent="0.25">
      <c r="A1549" t="str">
        <f>IF('Объекты по КП'!A1549="","",'Объекты по КП'!A1549)</f>
        <v/>
      </c>
      <c r="B1549" t="str">
        <f>IF('Объекты по КП'!B1549="","",'Объекты по КП'!B1549)</f>
        <v/>
      </c>
      <c r="C1549" s="5" t="str">
        <f>IF('Объекты по КП'!C1549="","",'Объекты по КП'!C1549)</f>
        <v/>
      </c>
    </row>
    <row r="1550" spans="1:3" x14ac:dyDescent="0.25">
      <c r="A1550" t="str">
        <f>IF('Объекты по КП'!A1550="","",'Объекты по КП'!A1550)</f>
        <v/>
      </c>
      <c r="B1550" t="str">
        <f>IF('Объекты по КП'!B1550="","",'Объекты по КП'!B1550)</f>
        <v/>
      </c>
      <c r="C1550" s="5" t="str">
        <f>IF('Объекты по КП'!C1550="","",'Объекты по КП'!C1550)</f>
        <v/>
      </c>
    </row>
    <row r="1551" spans="1:3" x14ac:dyDescent="0.25">
      <c r="A1551" t="str">
        <f>IF('Объекты по КП'!A1551="","",'Объекты по КП'!A1551)</f>
        <v/>
      </c>
      <c r="B1551" t="str">
        <f>IF('Объекты по КП'!B1551="","",'Объекты по КП'!B1551)</f>
        <v/>
      </c>
      <c r="C1551" s="5" t="str">
        <f>IF('Объекты по КП'!C1551="","",'Объекты по КП'!C1551)</f>
        <v/>
      </c>
    </row>
    <row r="1552" spans="1:3" x14ac:dyDescent="0.25">
      <c r="A1552" t="str">
        <f>IF('Объекты по КП'!A1552="","",'Объекты по КП'!A1552)</f>
        <v/>
      </c>
      <c r="B1552" t="str">
        <f>IF('Объекты по КП'!B1552="","",'Объекты по КП'!B1552)</f>
        <v/>
      </c>
      <c r="C1552" s="5" t="str">
        <f>IF('Объекты по КП'!C1552="","",'Объекты по КП'!C1552)</f>
        <v/>
      </c>
    </row>
    <row r="1553" spans="1:3" x14ac:dyDescent="0.25">
      <c r="A1553" t="str">
        <f>IF('Объекты по КП'!A1553="","",'Объекты по КП'!A1553)</f>
        <v/>
      </c>
      <c r="B1553" t="str">
        <f>IF('Объекты по КП'!B1553="","",'Объекты по КП'!B1553)</f>
        <v/>
      </c>
      <c r="C1553" s="5" t="str">
        <f>IF('Объекты по КП'!C1553="","",'Объекты по КП'!C1553)</f>
        <v/>
      </c>
    </row>
    <row r="1554" spans="1:3" x14ac:dyDescent="0.25">
      <c r="A1554" t="str">
        <f>IF('Объекты по КП'!A1554="","",'Объекты по КП'!A1554)</f>
        <v/>
      </c>
      <c r="B1554" t="str">
        <f>IF('Объекты по КП'!B1554="","",'Объекты по КП'!B1554)</f>
        <v/>
      </c>
      <c r="C1554" s="5" t="str">
        <f>IF('Объекты по КП'!C1554="","",'Объекты по КП'!C1554)</f>
        <v/>
      </c>
    </row>
    <row r="1555" spans="1:3" x14ac:dyDescent="0.25">
      <c r="A1555" t="str">
        <f>IF('Объекты по КП'!A1555="","",'Объекты по КП'!A1555)</f>
        <v/>
      </c>
      <c r="B1555" t="str">
        <f>IF('Объекты по КП'!B1555="","",'Объекты по КП'!B1555)</f>
        <v/>
      </c>
      <c r="C1555" s="5" t="str">
        <f>IF('Объекты по КП'!C1555="","",'Объекты по КП'!C1555)</f>
        <v/>
      </c>
    </row>
    <row r="1556" spans="1:3" x14ac:dyDescent="0.25">
      <c r="A1556" t="str">
        <f>IF('Объекты по КП'!A1556="","",'Объекты по КП'!A1556)</f>
        <v/>
      </c>
      <c r="B1556" t="str">
        <f>IF('Объекты по КП'!B1556="","",'Объекты по КП'!B1556)</f>
        <v/>
      </c>
      <c r="C1556" s="5" t="str">
        <f>IF('Объекты по КП'!C1556="","",'Объекты по КП'!C1556)</f>
        <v/>
      </c>
    </row>
    <row r="1557" spans="1:3" x14ac:dyDescent="0.25">
      <c r="A1557" t="str">
        <f>IF('Объекты по КП'!A1557="","",'Объекты по КП'!A1557)</f>
        <v/>
      </c>
      <c r="B1557" t="str">
        <f>IF('Объекты по КП'!B1557="","",'Объекты по КП'!B1557)</f>
        <v/>
      </c>
      <c r="C1557" s="5" t="str">
        <f>IF('Объекты по КП'!C1557="","",'Объекты по КП'!C1557)</f>
        <v/>
      </c>
    </row>
    <row r="1558" spans="1:3" x14ac:dyDescent="0.25">
      <c r="A1558" t="str">
        <f>IF('Объекты по КП'!A1558="","",'Объекты по КП'!A1558)</f>
        <v/>
      </c>
      <c r="B1558" t="str">
        <f>IF('Объекты по КП'!B1558="","",'Объекты по КП'!B1558)</f>
        <v/>
      </c>
      <c r="C1558" s="5" t="str">
        <f>IF('Объекты по КП'!C1558="","",'Объекты по КП'!C1558)</f>
        <v/>
      </c>
    </row>
    <row r="1559" spans="1:3" x14ac:dyDescent="0.25">
      <c r="A1559" t="str">
        <f>IF('Объекты по КП'!A1559="","",'Объекты по КП'!A1559)</f>
        <v/>
      </c>
      <c r="B1559" t="str">
        <f>IF('Объекты по КП'!B1559="","",'Объекты по КП'!B1559)</f>
        <v/>
      </c>
      <c r="C1559" s="5" t="str">
        <f>IF('Объекты по КП'!C1559="","",'Объекты по КП'!C1559)</f>
        <v/>
      </c>
    </row>
    <row r="1560" spans="1:3" x14ac:dyDescent="0.25">
      <c r="A1560" t="str">
        <f>IF('Объекты по КП'!A1560="","",'Объекты по КП'!A1560)</f>
        <v/>
      </c>
      <c r="B1560" t="str">
        <f>IF('Объекты по КП'!B1560="","",'Объекты по КП'!B1560)</f>
        <v/>
      </c>
      <c r="C1560" s="5" t="str">
        <f>IF('Объекты по КП'!C1560="","",'Объекты по КП'!C1560)</f>
        <v/>
      </c>
    </row>
    <row r="1561" spans="1:3" x14ac:dyDescent="0.25">
      <c r="A1561" t="str">
        <f>IF('Объекты по КП'!A1561="","",'Объекты по КП'!A1561)</f>
        <v/>
      </c>
      <c r="B1561" t="str">
        <f>IF('Объекты по КП'!B1561="","",'Объекты по КП'!B1561)</f>
        <v/>
      </c>
      <c r="C1561" s="5" t="str">
        <f>IF('Объекты по КП'!C1561="","",'Объекты по КП'!C1561)</f>
        <v/>
      </c>
    </row>
    <row r="1562" spans="1:3" x14ac:dyDescent="0.25">
      <c r="A1562" t="str">
        <f>IF('Объекты по КП'!A1562="","",'Объекты по КП'!A1562)</f>
        <v/>
      </c>
      <c r="B1562" t="str">
        <f>IF('Объекты по КП'!B1562="","",'Объекты по КП'!B1562)</f>
        <v/>
      </c>
      <c r="C1562" s="5" t="str">
        <f>IF('Объекты по КП'!C1562="","",'Объекты по КП'!C1562)</f>
        <v/>
      </c>
    </row>
    <row r="1563" spans="1:3" x14ac:dyDescent="0.25">
      <c r="A1563" t="str">
        <f>IF('Объекты по КП'!A1563="","",'Объекты по КП'!A1563)</f>
        <v/>
      </c>
      <c r="B1563" t="str">
        <f>IF('Объекты по КП'!B1563="","",'Объекты по КП'!B1563)</f>
        <v/>
      </c>
      <c r="C1563" s="5" t="str">
        <f>IF('Объекты по КП'!C1563="","",'Объекты по КП'!C1563)</f>
        <v/>
      </c>
    </row>
    <row r="1564" spans="1:3" x14ac:dyDescent="0.25">
      <c r="A1564" t="str">
        <f>IF('Объекты по КП'!A1564="","",'Объекты по КП'!A1564)</f>
        <v/>
      </c>
      <c r="B1564" t="str">
        <f>IF('Объекты по КП'!B1564="","",'Объекты по КП'!B1564)</f>
        <v/>
      </c>
      <c r="C1564" s="5" t="str">
        <f>IF('Объекты по КП'!C1564="","",'Объекты по КП'!C1564)</f>
        <v/>
      </c>
    </row>
    <row r="1565" spans="1:3" x14ac:dyDescent="0.25">
      <c r="A1565" t="str">
        <f>IF('Объекты по КП'!A1565="","",'Объекты по КП'!A1565)</f>
        <v/>
      </c>
      <c r="B1565" t="str">
        <f>IF('Объекты по КП'!B1565="","",'Объекты по КП'!B1565)</f>
        <v/>
      </c>
      <c r="C1565" s="5" t="str">
        <f>IF('Объекты по КП'!C1565="","",'Объекты по КП'!C1565)</f>
        <v/>
      </c>
    </row>
    <row r="1566" spans="1:3" x14ac:dyDescent="0.25">
      <c r="A1566" t="str">
        <f>IF('Объекты по КП'!A1566="","",'Объекты по КП'!A1566)</f>
        <v/>
      </c>
      <c r="B1566" t="str">
        <f>IF('Объекты по КП'!B1566="","",'Объекты по КП'!B1566)</f>
        <v/>
      </c>
      <c r="C1566" s="5" t="str">
        <f>IF('Объекты по КП'!C1566="","",'Объекты по КП'!C1566)</f>
        <v/>
      </c>
    </row>
    <row r="1567" spans="1:3" x14ac:dyDescent="0.25">
      <c r="A1567" t="str">
        <f>IF('Объекты по КП'!A1567="","",'Объекты по КП'!A1567)</f>
        <v/>
      </c>
      <c r="B1567" t="str">
        <f>IF('Объекты по КП'!B1567="","",'Объекты по КП'!B1567)</f>
        <v/>
      </c>
      <c r="C1567" s="5" t="str">
        <f>IF('Объекты по КП'!C1567="","",'Объекты по КП'!C1567)</f>
        <v/>
      </c>
    </row>
    <row r="1568" spans="1:3" x14ac:dyDescent="0.25">
      <c r="A1568" t="str">
        <f>IF('Объекты по КП'!A1568="","",'Объекты по КП'!A1568)</f>
        <v/>
      </c>
      <c r="B1568" t="str">
        <f>IF('Объекты по КП'!B1568="","",'Объекты по КП'!B1568)</f>
        <v/>
      </c>
      <c r="C1568" s="5" t="str">
        <f>IF('Объекты по КП'!C1568="","",'Объекты по КП'!C1568)</f>
        <v/>
      </c>
    </row>
    <row r="1569" spans="1:3" x14ac:dyDescent="0.25">
      <c r="A1569" t="str">
        <f>IF('Объекты по КП'!A1569="","",'Объекты по КП'!A1569)</f>
        <v/>
      </c>
      <c r="B1569" t="str">
        <f>IF('Объекты по КП'!B1569="","",'Объекты по КП'!B1569)</f>
        <v/>
      </c>
      <c r="C1569" s="5" t="str">
        <f>IF('Объекты по КП'!C1569="","",'Объекты по КП'!C1569)</f>
        <v/>
      </c>
    </row>
    <row r="1570" spans="1:3" x14ac:dyDescent="0.25">
      <c r="A1570" t="str">
        <f>IF('Объекты по КП'!A1570="","",'Объекты по КП'!A1570)</f>
        <v/>
      </c>
      <c r="B1570" t="str">
        <f>IF('Объекты по КП'!B1570="","",'Объекты по КП'!B1570)</f>
        <v/>
      </c>
      <c r="C1570" s="5" t="str">
        <f>IF('Объекты по КП'!C1570="","",'Объекты по КП'!C1570)</f>
        <v/>
      </c>
    </row>
    <row r="1571" spans="1:3" x14ac:dyDescent="0.25">
      <c r="A1571" t="str">
        <f>IF('Объекты по КП'!A1571="","",'Объекты по КП'!A1571)</f>
        <v/>
      </c>
      <c r="B1571" t="str">
        <f>IF('Объекты по КП'!B1571="","",'Объекты по КП'!B1571)</f>
        <v/>
      </c>
      <c r="C1571" s="5" t="str">
        <f>IF('Объекты по КП'!C1571="","",'Объекты по КП'!C1571)</f>
        <v/>
      </c>
    </row>
    <row r="1572" spans="1:3" x14ac:dyDescent="0.25">
      <c r="A1572" t="str">
        <f>IF('Объекты по КП'!A1572="","",'Объекты по КП'!A1572)</f>
        <v/>
      </c>
      <c r="B1572" t="str">
        <f>IF('Объекты по КП'!B1572="","",'Объекты по КП'!B1572)</f>
        <v/>
      </c>
      <c r="C1572" s="5" t="str">
        <f>IF('Объекты по КП'!C1572="","",'Объекты по КП'!C1572)</f>
        <v/>
      </c>
    </row>
    <row r="1573" spans="1:3" x14ac:dyDescent="0.25">
      <c r="A1573" t="str">
        <f>IF('Объекты по КП'!A1573="","",'Объекты по КП'!A1573)</f>
        <v/>
      </c>
      <c r="B1573" t="str">
        <f>IF('Объекты по КП'!B1573="","",'Объекты по КП'!B1573)</f>
        <v/>
      </c>
      <c r="C1573" s="5" t="str">
        <f>IF('Объекты по КП'!C1573="","",'Объекты по КП'!C1573)</f>
        <v/>
      </c>
    </row>
    <row r="1574" spans="1:3" x14ac:dyDescent="0.25">
      <c r="A1574" t="str">
        <f>IF('Объекты по КП'!A1574="","",'Объекты по КП'!A1574)</f>
        <v/>
      </c>
      <c r="B1574" t="str">
        <f>IF('Объекты по КП'!B1574="","",'Объекты по КП'!B1574)</f>
        <v/>
      </c>
      <c r="C1574" s="5" t="str">
        <f>IF('Объекты по КП'!C1574="","",'Объекты по КП'!C1574)</f>
        <v/>
      </c>
    </row>
    <row r="1575" spans="1:3" x14ac:dyDescent="0.25">
      <c r="A1575" t="str">
        <f>IF('Объекты по КП'!A1575="","",'Объекты по КП'!A1575)</f>
        <v/>
      </c>
      <c r="B1575" t="str">
        <f>IF('Объекты по КП'!B1575="","",'Объекты по КП'!B1575)</f>
        <v/>
      </c>
      <c r="C1575" s="5" t="str">
        <f>IF('Объекты по КП'!C1575="","",'Объекты по КП'!C1575)</f>
        <v/>
      </c>
    </row>
    <row r="1576" spans="1:3" x14ac:dyDescent="0.25">
      <c r="A1576" t="str">
        <f>IF('Объекты по КП'!A1576="","",'Объекты по КП'!A1576)</f>
        <v/>
      </c>
      <c r="B1576" t="str">
        <f>IF('Объекты по КП'!B1576="","",'Объекты по КП'!B1576)</f>
        <v/>
      </c>
      <c r="C1576" s="5" t="str">
        <f>IF('Объекты по КП'!C1576="","",'Объекты по КП'!C1576)</f>
        <v/>
      </c>
    </row>
    <row r="1577" spans="1:3" x14ac:dyDescent="0.25">
      <c r="A1577" t="str">
        <f>IF('Объекты по КП'!A1577="","",'Объекты по КП'!A1577)</f>
        <v/>
      </c>
      <c r="B1577" t="str">
        <f>IF('Объекты по КП'!B1577="","",'Объекты по КП'!B1577)</f>
        <v/>
      </c>
      <c r="C1577" s="5" t="str">
        <f>IF('Объекты по КП'!C1577="","",'Объекты по КП'!C1577)</f>
        <v/>
      </c>
    </row>
    <row r="1578" spans="1:3" x14ac:dyDescent="0.25">
      <c r="A1578" t="str">
        <f>IF('Объекты по КП'!A1578="","",'Объекты по КП'!A1578)</f>
        <v/>
      </c>
      <c r="B1578" t="str">
        <f>IF('Объекты по КП'!B1578="","",'Объекты по КП'!B1578)</f>
        <v/>
      </c>
      <c r="C1578" s="5" t="str">
        <f>IF('Объекты по КП'!C1578="","",'Объекты по КП'!C1578)</f>
        <v/>
      </c>
    </row>
    <row r="1579" spans="1:3" x14ac:dyDescent="0.25">
      <c r="A1579" t="str">
        <f>IF('Объекты по КП'!A1579="","",'Объекты по КП'!A1579)</f>
        <v/>
      </c>
      <c r="B1579" t="str">
        <f>IF('Объекты по КП'!B1579="","",'Объекты по КП'!B1579)</f>
        <v/>
      </c>
      <c r="C1579" s="5" t="str">
        <f>IF('Объекты по КП'!C1579="","",'Объекты по КП'!C1579)</f>
        <v/>
      </c>
    </row>
    <row r="1580" spans="1:3" x14ac:dyDescent="0.25">
      <c r="A1580" t="str">
        <f>IF('Объекты по КП'!A1580="","",'Объекты по КП'!A1580)</f>
        <v/>
      </c>
      <c r="B1580" t="str">
        <f>IF('Объекты по КП'!B1580="","",'Объекты по КП'!B1580)</f>
        <v/>
      </c>
      <c r="C1580" s="5" t="str">
        <f>IF('Объекты по КП'!C1580="","",'Объекты по КП'!C1580)</f>
        <v/>
      </c>
    </row>
    <row r="1581" spans="1:3" x14ac:dyDescent="0.25">
      <c r="A1581" t="str">
        <f>IF('Объекты по КП'!A1581="","",'Объекты по КП'!A1581)</f>
        <v/>
      </c>
      <c r="B1581" t="str">
        <f>IF('Объекты по КП'!B1581="","",'Объекты по КП'!B1581)</f>
        <v/>
      </c>
      <c r="C1581" s="5" t="str">
        <f>IF('Объекты по КП'!C1581="","",'Объекты по КП'!C1581)</f>
        <v/>
      </c>
    </row>
    <row r="1582" spans="1:3" x14ac:dyDescent="0.25">
      <c r="A1582" t="str">
        <f>IF('Объекты по КП'!A1582="","",'Объекты по КП'!A1582)</f>
        <v/>
      </c>
      <c r="B1582" t="str">
        <f>IF('Объекты по КП'!B1582="","",'Объекты по КП'!B1582)</f>
        <v/>
      </c>
      <c r="C1582" s="5" t="str">
        <f>IF('Объекты по КП'!C1582="","",'Объекты по КП'!C1582)</f>
        <v/>
      </c>
    </row>
    <row r="1583" spans="1:3" x14ac:dyDescent="0.25">
      <c r="A1583" t="str">
        <f>IF('Объекты по КП'!A1583="","",'Объекты по КП'!A1583)</f>
        <v/>
      </c>
      <c r="B1583" t="str">
        <f>IF('Объекты по КП'!B1583="","",'Объекты по КП'!B1583)</f>
        <v/>
      </c>
      <c r="C1583" s="5" t="str">
        <f>IF('Объекты по КП'!C1583="","",'Объекты по КП'!C1583)</f>
        <v/>
      </c>
    </row>
    <row r="1584" spans="1:3" x14ac:dyDescent="0.25">
      <c r="A1584" t="str">
        <f>IF('Объекты по КП'!A1584="","",'Объекты по КП'!A1584)</f>
        <v/>
      </c>
      <c r="B1584" t="str">
        <f>IF('Объекты по КП'!B1584="","",'Объекты по КП'!B1584)</f>
        <v/>
      </c>
      <c r="C1584" s="5" t="str">
        <f>IF('Объекты по КП'!C1584="","",'Объекты по КП'!C1584)</f>
        <v/>
      </c>
    </row>
    <row r="1585" spans="1:3" x14ac:dyDescent="0.25">
      <c r="A1585" t="str">
        <f>IF('Объекты по КП'!A1585="","",'Объекты по КП'!A1585)</f>
        <v/>
      </c>
      <c r="B1585" t="str">
        <f>IF('Объекты по КП'!B1585="","",'Объекты по КП'!B1585)</f>
        <v/>
      </c>
      <c r="C1585" s="5" t="str">
        <f>IF('Объекты по КП'!C1585="","",'Объекты по КП'!C1585)</f>
        <v/>
      </c>
    </row>
    <row r="1586" spans="1:3" x14ac:dyDescent="0.25">
      <c r="A1586" t="str">
        <f>IF('Объекты по КП'!A1586="","",'Объекты по КП'!A1586)</f>
        <v/>
      </c>
      <c r="B1586" t="str">
        <f>IF('Объекты по КП'!B1586="","",'Объекты по КП'!B1586)</f>
        <v/>
      </c>
      <c r="C1586" s="5" t="str">
        <f>IF('Объекты по КП'!C1586="","",'Объекты по КП'!C1586)</f>
        <v/>
      </c>
    </row>
    <row r="1587" spans="1:3" x14ac:dyDescent="0.25">
      <c r="A1587" t="str">
        <f>IF('Объекты по КП'!A1587="","",'Объекты по КП'!A1587)</f>
        <v/>
      </c>
      <c r="B1587" t="str">
        <f>IF('Объекты по КП'!B1587="","",'Объекты по КП'!B1587)</f>
        <v/>
      </c>
      <c r="C1587" s="5" t="str">
        <f>IF('Объекты по КП'!C1587="","",'Объекты по КП'!C1587)</f>
        <v/>
      </c>
    </row>
    <row r="1588" spans="1:3" x14ac:dyDescent="0.25">
      <c r="A1588" t="str">
        <f>IF('Объекты по КП'!A1588="","",'Объекты по КП'!A1588)</f>
        <v/>
      </c>
      <c r="B1588" t="str">
        <f>IF('Объекты по КП'!B1588="","",'Объекты по КП'!B1588)</f>
        <v/>
      </c>
      <c r="C1588" s="5" t="str">
        <f>IF('Объекты по КП'!C1588="","",'Объекты по КП'!C1588)</f>
        <v/>
      </c>
    </row>
    <row r="1589" spans="1:3" x14ac:dyDescent="0.25">
      <c r="A1589" t="str">
        <f>IF('Объекты по КП'!A1589="","",'Объекты по КП'!A1589)</f>
        <v/>
      </c>
      <c r="B1589" t="str">
        <f>IF('Объекты по КП'!B1589="","",'Объекты по КП'!B1589)</f>
        <v/>
      </c>
      <c r="C1589" s="5" t="str">
        <f>IF('Объекты по КП'!C1589="","",'Объекты по КП'!C1589)</f>
        <v/>
      </c>
    </row>
    <row r="1590" spans="1:3" x14ac:dyDescent="0.25">
      <c r="A1590" t="str">
        <f>IF('Объекты по КП'!A1590="","",'Объекты по КП'!A1590)</f>
        <v/>
      </c>
      <c r="B1590" t="str">
        <f>IF('Объекты по КП'!B1590="","",'Объекты по КП'!B1590)</f>
        <v/>
      </c>
      <c r="C1590" s="5" t="str">
        <f>IF('Объекты по КП'!C1590="","",'Объекты по КП'!C1590)</f>
        <v/>
      </c>
    </row>
    <row r="1591" spans="1:3" x14ac:dyDescent="0.25">
      <c r="A1591" t="str">
        <f>IF('Объекты по КП'!A1591="","",'Объекты по КП'!A1591)</f>
        <v/>
      </c>
      <c r="B1591" t="str">
        <f>IF('Объекты по КП'!B1591="","",'Объекты по КП'!B1591)</f>
        <v/>
      </c>
      <c r="C1591" s="5" t="str">
        <f>IF('Объекты по КП'!C1591="","",'Объекты по КП'!C1591)</f>
        <v/>
      </c>
    </row>
    <row r="1592" spans="1:3" x14ac:dyDescent="0.25">
      <c r="A1592" t="str">
        <f>IF('Объекты по КП'!A1592="","",'Объекты по КП'!A1592)</f>
        <v/>
      </c>
      <c r="B1592" t="str">
        <f>IF('Объекты по КП'!B1592="","",'Объекты по КП'!B1592)</f>
        <v/>
      </c>
      <c r="C1592" s="5" t="str">
        <f>IF('Объекты по КП'!C1592="","",'Объекты по КП'!C1592)</f>
        <v/>
      </c>
    </row>
    <row r="1593" spans="1:3" x14ac:dyDescent="0.25">
      <c r="A1593" t="str">
        <f>IF('Объекты по КП'!A1593="","",'Объекты по КП'!A1593)</f>
        <v/>
      </c>
      <c r="B1593" t="str">
        <f>IF('Объекты по КП'!B1593="","",'Объекты по КП'!B1593)</f>
        <v/>
      </c>
      <c r="C1593" s="5" t="str">
        <f>IF('Объекты по КП'!C1593="","",'Объекты по КП'!C1593)</f>
        <v/>
      </c>
    </row>
    <row r="1594" spans="1:3" x14ac:dyDescent="0.25">
      <c r="A1594" t="str">
        <f>IF('Объекты по КП'!A1594="","",'Объекты по КП'!A1594)</f>
        <v/>
      </c>
      <c r="B1594" t="str">
        <f>IF('Объекты по КП'!B1594="","",'Объекты по КП'!B1594)</f>
        <v/>
      </c>
      <c r="C1594" s="5" t="str">
        <f>IF('Объекты по КП'!C1594="","",'Объекты по КП'!C1594)</f>
        <v/>
      </c>
    </row>
    <row r="1595" spans="1:3" x14ac:dyDescent="0.25">
      <c r="A1595" t="str">
        <f>IF('Объекты по КП'!A1595="","",'Объекты по КП'!A1595)</f>
        <v/>
      </c>
      <c r="B1595" t="str">
        <f>IF('Объекты по КП'!B1595="","",'Объекты по КП'!B1595)</f>
        <v/>
      </c>
      <c r="C1595" s="5" t="str">
        <f>IF('Объекты по КП'!C1595="","",'Объекты по КП'!C1595)</f>
        <v/>
      </c>
    </row>
    <row r="1596" spans="1:3" x14ac:dyDescent="0.25">
      <c r="A1596" t="str">
        <f>IF('Объекты по КП'!A1596="","",'Объекты по КП'!A1596)</f>
        <v/>
      </c>
      <c r="B1596" t="str">
        <f>IF('Объекты по КП'!B1596="","",'Объекты по КП'!B1596)</f>
        <v/>
      </c>
      <c r="C1596" s="5" t="str">
        <f>IF('Объекты по КП'!C1596="","",'Объекты по КП'!C1596)</f>
        <v/>
      </c>
    </row>
    <row r="1597" spans="1:3" x14ac:dyDescent="0.25">
      <c r="A1597" t="str">
        <f>IF('Объекты по КП'!A1597="","",'Объекты по КП'!A1597)</f>
        <v/>
      </c>
      <c r="B1597" t="str">
        <f>IF('Объекты по КП'!B1597="","",'Объекты по КП'!B1597)</f>
        <v/>
      </c>
      <c r="C1597" s="5" t="str">
        <f>IF('Объекты по КП'!C1597="","",'Объекты по КП'!C1597)</f>
        <v/>
      </c>
    </row>
    <row r="1598" spans="1:3" x14ac:dyDescent="0.25">
      <c r="A1598" t="str">
        <f>IF('Объекты по КП'!A1598="","",'Объекты по КП'!A1598)</f>
        <v/>
      </c>
      <c r="B1598" t="str">
        <f>IF('Объекты по КП'!B1598="","",'Объекты по КП'!B1598)</f>
        <v/>
      </c>
      <c r="C1598" s="5" t="str">
        <f>IF('Объекты по КП'!C1598="","",'Объекты по КП'!C1598)</f>
        <v/>
      </c>
    </row>
    <row r="1599" spans="1:3" x14ac:dyDescent="0.25">
      <c r="A1599" t="str">
        <f>IF('Объекты по КП'!A1599="","",'Объекты по КП'!A1599)</f>
        <v/>
      </c>
      <c r="B1599" t="str">
        <f>IF('Объекты по КП'!B1599="","",'Объекты по КП'!B1599)</f>
        <v/>
      </c>
      <c r="C1599" s="5" t="str">
        <f>IF('Объекты по КП'!C1599="","",'Объекты по КП'!C1599)</f>
        <v/>
      </c>
    </row>
    <row r="1600" spans="1:3" x14ac:dyDescent="0.25">
      <c r="A1600" t="str">
        <f>IF('Объекты по КП'!A1600="","",'Объекты по КП'!A1600)</f>
        <v/>
      </c>
      <c r="B1600" t="str">
        <f>IF('Объекты по КП'!B1600="","",'Объекты по КП'!B1600)</f>
        <v/>
      </c>
      <c r="C1600" s="5" t="str">
        <f>IF('Объекты по КП'!C1600="","",'Объекты по КП'!C1600)</f>
        <v/>
      </c>
    </row>
    <row r="1601" spans="1:3" x14ac:dyDescent="0.25">
      <c r="A1601" t="str">
        <f>IF('Объекты по КП'!A1601="","",'Объекты по КП'!A1601)</f>
        <v/>
      </c>
      <c r="B1601" t="str">
        <f>IF('Объекты по КП'!B1601="","",'Объекты по КП'!B1601)</f>
        <v/>
      </c>
      <c r="C1601" s="5" t="str">
        <f>IF('Объекты по КП'!C1601="","",'Объекты по КП'!C1601)</f>
        <v/>
      </c>
    </row>
    <row r="1602" spans="1:3" x14ac:dyDescent="0.25">
      <c r="A1602" t="str">
        <f>IF('Объекты по КП'!A1602="","",'Объекты по КП'!A1602)</f>
        <v/>
      </c>
      <c r="B1602" t="str">
        <f>IF('Объекты по КП'!B1602="","",'Объекты по КП'!B1602)</f>
        <v/>
      </c>
      <c r="C1602" s="5" t="str">
        <f>IF('Объекты по КП'!C1602="","",'Объекты по КП'!C1602)</f>
        <v/>
      </c>
    </row>
    <row r="1603" spans="1:3" x14ac:dyDescent="0.25">
      <c r="A1603" t="str">
        <f>IF('Объекты по КП'!A1603="","",'Объекты по КП'!A1603)</f>
        <v/>
      </c>
      <c r="B1603" t="str">
        <f>IF('Объекты по КП'!B1603="","",'Объекты по КП'!B1603)</f>
        <v/>
      </c>
      <c r="C1603" s="5" t="str">
        <f>IF('Объекты по КП'!C1603="","",'Объекты по КП'!C1603)</f>
        <v/>
      </c>
    </row>
    <row r="1604" spans="1:3" x14ac:dyDescent="0.25">
      <c r="A1604" t="str">
        <f>IF('Объекты по КП'!A1604="","",'Объекты по КП'!A1604)</f>
        <v/>
      </c>
      <c r="B1604" t="str">
        <f>IF('Объекты по КП'!B1604="","",'Объекты по КП'!B1604)</f>
        <v/>
      </c>
      <c r="C1604" s="5" t="str">
        <f>IF('Объекты по КП'!C1604="","",'Объекты по КП'!C1604)</f>
        <v/>
      </c>
    </row>
    <row r="1605" spans="1:3" x14ac:dyDescent="0.25">
      <c r="A1605" t="str">
        <f>IF('Объекты по КП'!A1605="","",'Объекты по КП'!A1605)</f>
        <v/>
      </c>
      <c r="B1605" t="str">
        <f>IF('Объекты по КП'!B1605="","",'Объекты по КП'!B1605)</f>
        <v/>
      </c>
      <c r="C1605" s="5" t="str">
        <f>IF('Объекты по КП'!C1605="","",'Объекты по КП'!C1605)</f>
        <v/>
      </c>
    </row>
    <row r="1606" spans="1:3" x14ac:dyDescent="0.25">
      <c r="A1606" t="str">
        <f>IF('Объекты по КП'!A1606="","",'Объекты по КП'!A1606)</f>
        <v/>
      </c>
      <c r="B1606" t="str">
        <f>IF('Объекты по КП'!B1606="","",'Объекты по КП'!B1606)</f>
        <v/>
      </c>
      <c r="C1606" s="5" t="str">
        <f>IF('Объекты по КП'!C1606="","",'Объекты по КП'!C1606)</f>
        <v/>
      </c>
    </row>
    <row r="1607" spans="1:3" x14ac:dyDescent="0.25">
      <c r="A1607" t="str">
        <f>IF('Объекты по КП'!A1607="","",'Объекты по КП'!A1607)</f>
        <v/>
      </c>
      <c r="B1607" t="str">
        <f>IF('Объекты по КП'!B1607="","",'Объекты по КП'!B1607)</f>
        <v/>
      </c>
      <c r="C1607" s="5" t="str">
        <f>IF('Объекты по КП'!C1607="","",'Объекты по КП'!C1607)</f>
        <v/>
      </c>
    </row>
    <row r="1608" spans="1:3" x14ac:dyDescent="0.25">
      <c r="A1608" t="str">
        <f>IF('Объекты по КП'!A1608="","",'Объекты по КП'!A1608)</f>
        <v/>
      </c>
      <c r="B1608" t="str">
        <f>IF('Объекты по КП'!B1608="","",'Объекты по КП'!B1608)</f>
        <v/>
      </c>
      <c r="C1608" s="5" t="str">
        <f>IF('Объекты по КП'!C1608="","",'Объекты по КП'!C1608)</f>
        <v/>
      </c>
    </row>
    <row r="1609" spans="1:3" x14ac:dyDescent="0.25">
      <c r="A1609" t="str">
        <f>IF('Объекты по КП'!A1609="","",'Объекты по КП'!A1609)</f>
        <v/>
      </c>
      <c r="B1609" t="str">
        <f>IF('Объекты по КП'!B1609="","",'Объекты по КП'!B1609)</f>
        <v/>
      </c>
      <c r="C1609" s="5" t="str">
        <f>IF('Объекты по КП'!C1609="","",'Объекты по КП'!C1609)</f>
        <v/>
      </c>
    </row>
    <row r="1610" spans="1:3" x14ac:dyDescent="0.25">
      <c r="A1610" t="str">
        <f>IF('Объекты по КП'!A1610="","",'Объекты по КП'!A1610)</f>
        <v/>
      </c>
      <c r="B1610" t="str">
        <f>IF('Объекты по КП'!B1610="","",'Объекты по КП'!B1610)</f>
        <v/>
      </c>
      <c r="C1610" s="5" t="str">
        <f>IF('Объекты по КП'!C1610="","",'Объекты по КП'!C1610)</f>
        <v/>
      </c>
    </row>
    <row r="1611" spans="1:3" x14ac:dyDescent="0.25">
      <c r="A1611" t="str">
        <f>IF('Объекты по КП'!A1611="","",'Объекты по КП'!A1611)</f>
        <v/>
      </c>
      <c r="B1611" t="str">
        <f>IF('Объекты по КП'!B1611="","",'Объекты по КП'!B1611)</f>
        <v/>
      </c>
      <c r="C1611" s="5" t="str">
        <f>IF('Объекты по КП'!C1611="","",'Объекты по КП'!C1611)</f>
        <v/>
      </c>
    </row>
    <row r="1612" spans="1:3" x14ac:dyDescent="0.25">
      <c r="A1612" t="str">
        <f>IF('Объекты по КП'!A1612="","",'Объекты по КП'!A1612)</f>
        <v/>
      </c>
      <c r="B1612" t="str">
        <f>IF('Объекты по КП'!B1612="","",'Объекты по КП'!B1612)</f>
        <v/>
      </c>
      <c r="C1612" s="5" t="str">
        <f>IF('Объекты по КП'!C1612="","",'Объекты по КП'!C1612)</f>
        <v/>
      </c>
    </row>
    <row r="1613" spans="1:3" x14ac:dyDescent="0.25">
      <c r="A1613" t="str">
        <f>IF('Объекты по КП'!A1613="","",'Объекты по КП'!A1613)</f>
        <v/>
      </c>
      <c r="B1613" t="str">
        <f>IF('Объекты по КП'!B1613="","",'Объекты по КП'!B1613)</f>
        <v/>
      </c>
      <c r="C1613" s="5" t="str">
        <f>IF('Объекты по КП'!C1613="","",'Объекты по КП'!C1613)</f>
        <v/>
      </c>
    </row>
    <row r="1614" spans="1:3" x14ac:dyDescent="0.25">
      <c r="A1614" t="str">
        <f>IF('Объекты по КП'!A1614="","",'Объекты по КП'!A1614)</f>
        <v/>
      </c>
      <c r="B1614" t="str">
        <f>IF('Объекты по КП'!B1614="","",'Объекты по КП'!B1614)</f>
        <v/>
      </c>
      <c r="C1614" s="5" t="str">
        <f>IF('Объекты по КП'!C1614="","",'Объекты по КП'!C1614)</f>
        <v/>
      </c>
    </row>
    <row r="1615" spans="1:3" x14ac:dyDescent="0.25">
      <c r="A1615" t="str">
        <f>IF('Объекты по КП'!A1615="","",'Объекты по КП'!A1615)</f>
        <v/>
      </c>
      <c r="B1615" t="str">
        <f>IF('Объекты по КП'!B1615="","",'Объекты по КП'!B1615)</f>
        <v/>
      </c>
      <c r="C1615" s="5" t="str">
        <f>IF('Объекты по КП'!C1615="","",'Объекты по КП'!C1615)</f>
        <v/>
      </c>
    </row>
    <row r="1616" spans="1:3" x14ac:dyDescent="0.25">
      <c r="A1616" t="str">
        <f>IF('Объекты по КП'!A1616="","",'Объекты по КП'!A1616)</f>
        <v/>
      </c>
      <c r="B1616" t="str">
        <f>IF('Объекты по КП'!B1616="","",'Объекты по КП'!B1616)</f>
        <v/>
      </c>
      <c r="C1616" s="5" t="str">
        <f>IF('Объекты по КП'!C1616="","",'Объекты по КП'!C1616)</f>
        <v/>
      </c>
    </row>
    <row r="1617" spans="1:3" x14ac:dyDescent="0.25">
      <c r="A1617" t="str">
        <f>IF('Объекты по КП'!A1617="","",'Объекты по КП'!A1617)</f>
        <v/>
      </c>
      <c r="B1617" t="str">
        <f>IF('Объекты по КП'!B1617="","",'Объекты по КП'!B1617)</f>
        <v/>
      </c>
      <c r="C1617" s="5" t="str">
        <f>IF('Объекты по КП'!C1617="","",'Объекты по КП'!C1617)</f>
        <v/>
      </c>
    </row>
    <row r="1618" spans="1:3" x14ac:dyDescent="0.25">
      <c r="A1618" t="str">
        <f>IF('Объекты по КП'!A1618="","",'Объекты по КП'!A1618)</f>
        <v/>
      </c>
      <c r="B1618" t="str">
        <f>IF('Объекты по КП'!B1618="","",'Объекты по КП'!B1618)</f>
        <v/>
      </c>
      <c r="C1618" s="5" t="str">
        <f>IF('Объекты по КП'!C1618="","",'Объекты по КП'!C1618)</f>
        <v/>
      </c>
    </row>
    <row r="1619" spans="1:3" x14ac:dyDescent="0.25">
      <c r="A1619" t="str">
        <f>IF('Объекты по КП'!A1619="","",'Объекты по КП'!A1619)</f>
        <v/>
      </c>
      <c r="B1619" t="str">
        <f>IF('Объекты по КП'!B1619="","",'Объекты по КП'!B1619)</f>
        <v/>
      </c>
      <c r="C1619" s="5" t="str">
        <f>IF('Объекты по КП'!C1619="","",'Объекты по КП'!C1619)</f>
        <v/>
      </c>
    </row>
    <row r="1620" spans="1:3" x14ac:dyDescent="0.25">
      <c r="A1620" t="str">
        <f>IF('Объекты по КП'!A1620="","",'Объекты по КП'!A1620)</f>
        <v/>
      </c>
      <c r="B1620" t="str">
        <f>IF('Объекты по КП'!B1620="","",'Объекты по КП'!B1620)</f>
        <v/>
      </c>
      <c r="C1620" s="5" t="str">
        <f>IF('Объекты по КП'!C1620="","",'Объекты по КП'!C1620)</f>
        <v/>
      </c>
    </row>
    <row r="1621" spans="1:3" x14ac:dyDescent="0.25">
      <c r="A1621" t="str">
        <f>IF('Объекты по КП'!A1621="","",'Объекты по КП'!A1621)</f>
        <v/>
      </c>
      <c r="B1621" t="str">
        <f>IF('Объекты по КП'!B1621="","",'Объекты по КП'!B1621)</f>
        <v/>
      </c>
      <c r="C1621" s="5" t="str">
        <f>IF('Объекты по КП'!C1621="","",'Объекты по КП'!C1621)</f>
        <v/>
      </c>
    </row>
    <row r="1622" spans="1:3" x14ac:dyDescent="0.25">
      <c r="A1622" t="str">
        <f>IF('Объекты по КП'!A1622="","",'Объекты по КП'!A1622)</f>
        <v/>
      </c>
      <c r="B1622" t="str">
        <f>IF('Объекты по КП'!B1622="","",'Объекты по КП'!B1622)</f>
        <v/>
      </c>
      <c r="C1622" s="5" t="str">
        <f>IF('Объекты по КП'!C1622="","",'Объекты по КП'!C1622)</f>
        <v/>
      </c>
    </row>
    <row r="1623" spans="1:3" x14ac:dyDescent="0.25">
      <c r="A1623" t="str">
        <f>IF('Объекты по КП'!A1623="","",'Объекты по КП'!A1623)</f>
        <v/>
      </c>
      <c r="B1623" t="str">
        <f>IF('Объекты по КП'!B1623="","",'Объекты по КП'!B1623)</f>
        <v/>
      </c>
      <c r="C1623" s="5" t="str">
        <f>IF('Объекты по КП'!C1623="","",'Объекты по КП'!C1623)</f>
        <v/>
      </c>
    </row>
    <row r="1624" spans="1:3" x14ac:dyDescent="0.25">
      <c r="A1624" t="str">
        <f>IF('Объекты по КП'!A1624="","",'Объекты по КП'!A1624)</f>
        <v/>
      </c>
      <c r="B1624" t="str">
        <f>IF('Объекты по КП'!B1624="","",'Объекты по КП'!B1624)</f>
        <v/>
      </c>
      <c r="C1624" s="5" t="str">
        <f>IF('Объекты по КП'!C1624="","",'Объекты по КП'!C1624)</f>
        <v/>
      </c>
    </row>
    <row r="1625" spans="1:3" x14ac:dyDescent="0.25">
      <c r="A1625" t="str">
        <f>IF('Объекты по КП'!A1625="","",'Объекты по КП'!A1625)</f>
        <v/>
      </c>
      <c r="B1625" t="str">
        <f>IF('Объекты по КП'!B1625="","",'Объекты по КП'!B1625)</f>
        <v/>
      </c>
      <c r="C1625" s="5" t="str">
        <f>IF('Объекты по КП'!C1625="","",'Объекты по КП'!C1625)</f>
        <v/>
      </c>
    </row>
    <row r="1626" spans="1:3" x14ac:dyDescent="0.25">
      <c r="A1626" t="str">
        <f>IF('Объекты по КП'!A1626="","",'Объекты по КП'!A1626)</f>
        <v/>
      </c>
      <c r="B1626" t="str">
        <f>IF('Объекты по КП'!B1626="","",'Объекты по КП'!B1626)</f>
        <v/>
      </c>
      <c r="C1626" s="5" t="str">
        <f>IF('Объекты по КП'!C1626="","",'Объекты по КП'!C1626)</f>
        <v/>
      </c>
    </row>
    <row r="1627" spans="1:3" x14ac:dyDescent="0.25">
      <c r="A1627" t="str">
        <f>IF('Объекты по КП'!A1627="","",'Объекты по КП'!A1627)</f>
        <v/>
      </c>
      <c r="B1627" t="str">
        <f>IF('Объекты по КП'!B1627="","",'Объекты по КП'!B1627)</f>
        <v/>
      </c>
      <c r="C1627" s="5" t="str">
        <f>IF('Объекты по КП'!C1627="","",'Объекты по КП'!C1627)</f>
        <v/>
      </c>
    </row>
    <row r="1628" spans="1:3" x14ac:dyDescent="0.25">
      <c r="A1628" t="str">
        <f>IF('Объекты по КП'!A1628="","",'Объекты по КП'!A1628)</f>
        <v/>
      </c>
      <c r="B1628" t="str">
        <f>IF('Объекты по КП'!B1628="","",'Объекты по КП'!B1628)</f>
        <v/>
      </c>
      <c r="C1628" s="5" t="str">
        <f>IF('Объекты по КП'!C1628="","",'Объекты по КП'!C1628)</f>
        <v/>
      </c>
    </row>
    <row r="1629" spans="1:3" x14ac:dyDescent="0.25">
      <c r="A1629" t="str">
        <f>IF('Объекты по КП'!A1629="","",'Объекты по КП'!A1629)</f>
        <v/>
      </c>
      <c r="B1629" t="str">
        <f>IF('Объекты по КП'!B1629="","",'Объекты по КП'!B1629)</f>
        <v/>
      </c>
      <c r="C1629" s="5" t="str">
        <f>IF('Объекты по КП'!C1629="","",'Объекты по КП'!C1629)</f>
        <v/>
      </c>
    </row>
    <row r="1630" spans="1:3" x14ac:dyDescent="0.25">
      <c r="A1630" t="str">
        <f>IF('Объекты по КП'!A1630="","",'Объекты по КП'!A1630)</f>
        <v/>
      </c>
      <c r="B1630" t="str">
        <f>IF('Объекты по КП'!B1630="","",'Объекты по КП'!B1630)</f>
        <v/>
      </c>
      <c r="C1630" s="5" t="str">
        <f>IF('Объекты по КП'!C1630="","",'Объекты по КП'!C1630)</f>
        <v/>
      </c>
    </row>
    <row r="1631" spans="1:3" x14ac:dyDescent="0.25">
      <c r="A1631" t="str">
        <f>IF('Объекты по КП'!A1631="","",'Объекты по КП'!A1631)</f>
        <v/>
      </c>
      <c r="B1631" t="str">
        <f>IF('Объекты по КП'!B1631="","",'Объекты по КП'!B1631)</f>
        <v/>
      </c>
      <c r="C1631" s="5" t="str">
        <f>IF('Объекты по КП'!C1631="","",'Объекты по КП'!C1631)</f>
        <v/>
      </c>
    </row>
    <row r="1632" spans="1:3" x14ac:dyDescent="0.25">
      <c r="A1632" t="str">
        <f>IF('Объекты по КП'!A1632="","",'Объекты по КП'!A1632)</f>
        <v/>
      </c>
      <c r="B1632" t="str">
        <f>IF('Объекты по КП'!B1632="","",'Объекты по КП'!B1632)</f>
        <v/>
      </c>
      <c r="C1632" s="5" t="str">
        <f>IF('Объекты по КП'!C1632="","",'Объекты по КП'!C1632)</f>
        <v/>
      </c>
    </row>
    <row r="1633" spans="1:3" x14ac:dyDescent="0.25">
      <c r="A1633" t="str">
        <f>IF('Объекты по КП'!A1633="","",'Объекты по КП'!A1633)</f>
        <v/>
      </c>
      <c r="B1633" t="str">
        <f>IF('Объекты по КП'!B1633="","",'Объекты по КП'!B1633)</f>
        <v/>
      </c>
      <c r="C1633" s="5" t="str">
        <f>IF('Объекты по КП'!C1633="","",'Объекты по КП'!C1633)</f>
        <v/>
      </c>
    </row>
    <row r="1634" spans="1:3" x14ac:dyDescent="0.25">
      <c r="A1634" t="str">
        <f>IF('Объекты по КП'!A1634="","",'Объекты по КП'!A1634)</f>
        <v/>
      </c>
      <c r="B1634" t="str">
        <f>IF('Объекты по КП'!B1634="","",'Объекты по КП'!B1634)</f>
        <v/>
      </c>
      <c r="C1634" s="5" t="str">
        <f>IF('Объекты по КП'!C1634="","",'Объекты по КП'!C1634)</f>
        <v/>
      </c>
    </row>
    <row r="1635" spans="1:3" x14ac:dyDescent="0.25">
      <c r="A1635" t="str">
        <f>IF('Объекты по КП'!A1635="","",'Объекты по КП'!A1635)</f>
        <v/>
      </c>
      <c r="B1635" t="str">
        <f>IF('Объекты по КП'!B1635="","",'Объекты по КП'!B1635)</f>
        <v/>
      </c>
      <c r="C1635" s="5" t="str">
        <f>IF('Объекты по КП'!C1635="","",'Объекты по КП'!C1635)</f>
        <v/>
      </c>
    </row>
    <row r="1636" spans="1:3" x14ac:dyDescent="0.25">
      <c r="A1636" t="str">
        <f>IF('Объекты по КП'!A1636="","",'Объекты по КП'!A1636)</f>
        <v/>
      </c>
      <c r="B1636" t="str">
        <f>IF('Объекты по КП'!B1636="","",'Объекты по КП'!B1636)</f>
        <v/>
      </c>
      <c r="C1636" s="5" t="str">
        <f>IF('Объекты по КП'!C1636="","",'Объекты по КП'!C1636)</f>
        <v/>
      </c>
    </row>
    <row r="1637" spans="1:3" x14ac:dyDescent="0.25">
      <c r="A1637" t="str">
        <f>IF('Объекты по КП'!A1637="","",'Объекты по КП'!A1637)</f>
        <v/>
      </c>
      <c r="B1637" t="str">
        <f>IF('Объекты по КП'!B1637="","",'Объекты по КП'!B1637)</f>
        <v/>
      </c>
      <c r="C1637" s="5" t="str">
        <f>IF('Объекты по КП'!C1637="","",'Объекты по КП'!C1637)</f>
        <v/>
      </c>
    </row>
    <row r="1638" spans="1:3" x14ac:dyDescent="0.25">
      <c r="A1638" t="str">
        <f>IF('Объекты по КП'!A1638="","",'Объекты по КП'!A1638)</f>
        <v/>
      </c>
      <c r="B1638" t="str">
        <f>IF('Объекты по КП'!B1638="","",'Объекты по КП'!B1638)</f>
        <v/>
      </c>
      <c r="C1638" s="5" t="str">
        <f>IF('Объекты по КП'!C1638="","",'Объекты по КП'!C1638)</f>
        <v/>
      </c>
    </row>
    <row r="1639" spans="1:3" x14ac:dyDescent="0.25">
      <c r="A1639" t="str">
        <f>IF('Объекты по КП'!A1639="","",'Объекты по КП'!A1639)</f>
        <v/>
      </c>
      <c r="B1639" t="str">
        <f>IF('Объекты по КП'!B1639="","",'Объекты по КП'!B1639)</f>
        <v/>
      </c>
      <c r="C1639" s="5" t="str">
        <f>IF('Объекты по КП'!C1639="","",'Объекты по КП'!C1639)</f>
        <v/>
      </c>
    </row>
    <row r="1640" spans="1:3" x14ac:dyDescent="0.25">
      <c r="A1640" t="str">
        <f>IF('Объекты по КП'!A1640="","",'Объекты по КП'!A1640)</f>
        <v/>
      </c>
      <c r="B1640" t="str">
        <f>IF('Объекты по КП'!B1640="","",'Объекты по КП'!B1640)</f>
        <v/>
      </c>
      <c r="C1640" s="5" t="str">
        <f>IF('Объекты по КП'!C1640="","",'Объекты по КП'!C1640)</f>
        <v/>
      </c>
    </row>
    <row r="1641" spans="1:3" x14ac:dyDescent="0.25">
      <c r="A1641" t="str">
        <f>IF('Объекты по КП'!A1641="","",'Объекты по КП'!A1641)</f>
        <v/>
      </c>
      <c r="B1641" t="str">
        <f>IF('Объекты по КП'!B1641="","",'Объекты по КП'!B1641)</f>
        <v/>
      </c>
      <c r="C1641" s="5" t="str">
        <f>IF('Объекты по КП'!C1641="","",'Объекты по КП'!C1641)</f>
        <v/>
      </c>
    </row>
    <row r="1642" spans="1:3" x14ac:dyDescent="0.25">
      <c r="A1642" t="str">
        <f>IF('Объекты по КП'!A1642="","",'Объекты по КП'!A1642)</f>
        <v/>
      </c>
      <c r="B1642" t="str">
        <f>IF('Объекты по КП'!B1642="","",'Объекты по КП'!B1642)</f>
        <v/>
      </c>
      <c r="C1642" s="5" t="str">
        <f>IF('Объекты по КП'!C1642="","",'Объекты по КП'!C1642)</f>
        <v/>
      </c>
    </row>
    <row r="1643" spans="1:3" x14ac:dyDescent="0.25">
      <c r="A1643" t="str">
        <f>IF('Объекты по КП'!A1643="","",'Объекты по КП'!A1643)</f>
        <v/>
      </c>
      <c r="B1643" t="str">
        <f>IF('Объекты по КП'!B1643="","",'Объекты по КП'!B1643)</f>
        <v/>
      </c>
      <c r="C1643" s="5" t="str">
        <f>IF('Объекты по КП'!C1643="","",'Объекты по КП'!C1643)</f>
        <v/>
      </c>
    </row>
    <row r="1644" spans="1:3" x14ac:dyDescent="0.25">
      <c r="A1644" t="str">
        <f>IF('Объекты по КП'!A1644="","",'Объекты по КП'!A1644)</f>
        <v/>
      </c>
      <c r="B1644" t="str">
        <f>IF('Объекты по КП'!B1644="","",'Объекты по КП'!B1644)</f>
        <v/>
      </c>
      <c r="C1644" s="5" t="str">
        <f>IF('Объекты по КП'!C1644="","",'Объекты по КП'!C1644)</f>
        <v/>
      </c>
    </row>
    <row r="1645" spans="1:3" x14ac:dyDescent="0.25">
      <c r="A1645" t="str">
        <f>IF('Объекты по КП'!A1645="","",'Объекты по КП'!A1645)</f>
        <v/>
      </c>
      <c r="B1645" t="str">
        <f>IF('Объекты по КП'!B1645="","",'Объекты по КП'!B1645)</f>
        <v/>
      </c>
      <c r="C1645" s="5" t="str">
        <f>IF('Объекты по КП'!C1645="","",'Объекты по КП'!C1645)</f>
        <v/>
      </c>
    </row>
    <row r="1646" spans="1:3" x14ac:dyDescent="0.25">
      <c r="A1646" t="str">
        <f>IF('Объекты по КП'!A1646="","",'Объекты по КП'!A1646)</f>
        <v/>
      </c>
      <c r="B1646" t="str">
        <f>IF('Объекты по КП'!B1646="","",'Объекты по КП'!B1646)</f>
        <v/>
      </c>
      <c r="C1646" s="5" t="str">
        <f>IF('Объекты по КП'!C1646="","",'Объекты по КП'!C1646)</f>
        <v/>
      </c>
    </row>
    <row r="1647" spans="1:3" x14ac:dyDescent="0.25">
      <c r="A1647" t="str">
        <f>IF('Объекты по КП'!A1647="","",'Объекты по КП'!A1647)</f>
        <v/>
      </c>
      <c r="B1647" t="str">
        <f>IF('Объекты по КП'!B1647="","",'Объекты по КП'!B1647)</f>
        <v/>
      </c>
      <c r="C1647" s="5" t="str">
        <f>IF('Объекты по КП'!C1647="","",'Объекты по КП'!C1647)</f>
        <v/>
      </c>
    </row>
    <row r="1648" spans="1:3" x14ac:dyDescent="0.25">
      <c r="A1648" t="str">
        <f>IF('Объекты по КП'!A1648="","",'Объекты по КП'!A1648)</f>
        <v/>
      </c>
      <c r="B1648" t="str">
        <f>IF('Объекты по КП'!B1648="","",'Объекты по КП'!B1648)</f>
        <v/>
      </c>
      <c r="C1648" s="5" t="str">
        <f>IF('Объекты по КП'!C1648="","",'Объекты по КП'!C1648)</f>
        <v/>
      </c>
    </row>
    <row r="1649" spans="1:3" x14ac:dyDescent="0.25">
      <c r="A1649" t="str">
        <f>IF('Объекты по КП'!A1649="","",'Объекты по КП'!A1649)</f>
        <v/>
      </c>
      <c r="B1649" t="str">
        <f>IF('Объекты по КП'!B1649="","",'Объекты по КП'!B1649)</f>
        <v/>
      </c>
      <c r="C1649" s="5" t="str">
        <f>IF('Объекты по КП'!C1649="","",'Объекты по КП'!C1649)</f>
        <v/>
      </c>
    </row>
    <row r="1650" spans="1:3" x14ac:dyDescent="0.25">
      <c r="A1650" t="str">
        <f>IF('Объекты по КП'!A1650="","",'Объекты по КП'!A1650)</f>
        <v/>
      </c>
      <c r="B1650" t="str">
        <f>IF('Объекты по КП'!B1650="","",'Объекты по КП'!B1650)</f>
        <v/>
      </c>
      <c r="C1650" s="5" t="str">
        <f>IF('Объекты по КП'!C1650="","",'Объекты по КП'!C1650)</f>
        <v/>
      </c>
    </row>
    <row r="1651" spans="1:3" x14ac:dyDescent="0.25">
      <c r="A1651" t="str">
        <f>IF('Объекты по КП'!A1651="","",'Объекты по КП'!A1651)</f>
        <v/>
      </c>
      <c r="B1651" t="str">
        <f>IF('Объекты по КП'!B1651="","",'Объекты по КП'!B1651)</f>
        <v/>
      </c>
      <c r="C1651" s="5" t="str">
        <f>IF('Объекты по КП'!C1651="","",'Объекты по КП'!C1651)</f>
        <v/>
      </c>
    </row>
    <row r="1652" spans="1:3" x14ac:dyDescent="0.25">
      <c r="A1652" t="str">
        <f>IF('Объекты по КП'!A1652="","",'Объекты по КП'!A1652)</f>
        <v/>
      </c>
      <c r="B1652" t="str">
        <f>IF('Объекты по КП'!B1652="","",'Объекты по КП'!B1652)</f>
        <v/>
      </c>
      <c r="C1652" s="5" t="str">
        <f>IF('Объекты по КП'!C1652="","",'Объекты по КП'!C1652)</f>
        <v/>
      </c>
    </row>
    <row r="1653" spans="1:3" x14ac:dyDescent="0.25">
      <c r="A1653" t="str">
        <f>IF('Объекты по КП'!A1653="","",'Объекты по КП'!A1653)</f>
        <v/>
      </c>
      <c r="B1653" t="str">
        <f>IF('Объекты по КП'!B1653="","",'Объекты по КП'!B1653)</f>
        <v/>
      </c>
      <c r="C1653" s="5" t="str">
        <f>IF('Объекты по КП'!C1653="","",'Объекты по КП'!C1653)</f>
        <v/>
      </c>
    </row>
    <row r="1654" spans="1:3" x14ac:dyDescent="0.25">
      <c r="A1654" t="str">
        <f>IF('Объекты по КП'!A1654="","",'Объекты по КП'!A1654)</f>
        <v/>
      </c>
      <c r="B1654" t="str">
        <f>IF('Объекты по КП'!B1654="","",'Объекты по КП'!B1654)</f>
        <v/>
      </c>
      <c r="C1654" s="5" t="str">
        <f>IF('Объекты по КП'!C1654="","",'Объекты по КП'!C1654)</f>
        <v/>
      </c>
    </row>
    <row r="1655" spans="1:3" x14ac:dyDescent="0.25">
      <c r="A1655" t="str">
        <f>IF('Объекты по КП'!A1655="","",'Объекты по КП'!A1655)</f>
        <v/>
      </c>
      <c r="B1655" t="str">
        <f>IF('Объекты по КП'!B1655="","",'Объекты по КП'!B1655)</f>
        <v/>
      </c>
      <c r="C1655" s="5" t="str">
        <f>IF('Объекты по КП'!C1655="","",'Объекты по КП'!C1655)</f>
        <v/>
      </c>
    </row>
    <row r="1656" spans="1:3" x14ac:dyDescent="0.25">
      <c r="A1656" t="str">
        <f>IF('Объекты по КП'!A1656="","",'Объекты по КП'!A1656)</f>
        <v/>
      </c>
      <c r="B1656" t="str">
        <f>IF('Объекты по КП'!B1656="","",'Объекты по КП'!B1656)</f>
        <v/>
      </c>
      <c r="C1656" s="5" t="str">
        <f>IF('Объекты по КП'!C1656="","",'Объекты по КП'!C1656)</f>
        <v/>
      </c>
    </row>
    <row r="1657" spans="1:3" x14ac:dyDescent="0.25">
      <c r="A1657" t="str">
        <f>IF('Объекты по КП'!A1657="","",'Объекты по КП'!A1657)</f>
        <v/>
      </c>
      <c r="B1657" t="str">
        <f>IF('Объекты по КП'!B1657="","",'Объекты по КП'!B1657)</f>
        <v/>
      </c>
      <c r="C1657" s="5" t="str">
        <f>IF('Объекты по КП'!C1657="","",'Объекты по КП'!C1657)</f>
        <v/>
      </c>
    </row>
    <row r="1658" spans="1:3" x14ac:dyDescent="0.25">
      <c r="A1658" t="str">
        <f>IF('Объекты по КП'!A1658="","",'Объекты по КП'!A1658)</f>
        <v/>
      </c>
      <c r="B1658" t="str">
        <f>IF('Объекты по КП'!B1658="","",'Объекты по КП'!B1658)</f>
        <v/>
      </c>
      <c r="C1658" s="5" t="str">
        <f>IF('Объекты по КП'!C1658="","",'Объекты по КП'!C1658)</f>
        <v/>
      </c>
    </row>
    <row r="1659" spans="1:3" x14ac:dyDescent="0.25">
      <c r="A1659" t="str">
        <f>IF('Объекты по КП'!A1659="","",'Объекты по КП'!A1659)</f>
        <v/>
      </c>
      <c r="B1659" t="str">
        <f>IF('Объекты по КП'!B1659="","",'Объекты по КП'!B1659)</f>
        <v/>
      </c>
      <c r="C1659" s="5" t="str">
        <f>IF('Объекты по КП'!C1659="","",'Объекты по КП'!C1659)</f>
        <v/>
      </c>
    </row>
    <row r="1660" spans="1:3" x14ac:dyDescent="0.25">
      <c r="A1660" t="str">
        <f>IF('Объекты по КП'!A1660="","",'Объекты по КП'!A1660)</f>
        <v/>
      </c>
      <c r="B1660" t="str">
        <f>IF('Объекты по КП'!B1660="","",'Объекты по КП'!B1660)</f>
        <v/>
      </c>
      <c r="C1660" s="5" t="str">
        <f>IF('Объекты по КП'!C1660="","",'Объекты по КП'!C1660)</f>
        <v/>
      </c>
    </row>
    <row r="1661" spans="1:3" x14ac:dyDescent="0.25">
      <c r="A1661" t="str">
        <f>IF('Объекты по КП'!A1661="","",'Объекты по КП'!A1661)</f>
        <v/>
      </c>
      <c r="B1661" t="str">
        <f>IF('Объекты по КП'!B1661="","",'Объекты по КП'!B1661)</f>
        <v/>
      </c>
      <c r="C1661" s="5" t="str">
        <f>IF('Объекты по КП'!C1661="","",'Объекты по КП'!C1661)</f>
        <v/>
      </c>
    </row>
    <row r="1662" spans="1:3" x14ac:dyDescent="0.25">
      <c r="A1662" t="str">
        <f>IF('Объекты по КП'!A1662="","",'Объекты по КП'!A1662)</f>
        <v/>
      </c>
      <c r="B1662" t="str">
        <f>IF('Объекты по КП'!B1662="","",'Объекты по КП'!B1662)</f>
        <v/>
      </c>
      <c r="C1662" s="5" t="str">
        <f>IF('Объекты по КП'!C1662="","",'Объекты по КП'!C1662)</f>
        <v/>
      </c>
    </row>
    <row r="1663" spans="1:3" x14ac:dyDescent="0.25">
      <c r="A1663" t="str">
        <f>IF('Объекты по КП'!A1663="","",'Объекты по КП'!A1663)</f>
        <v/>
      </c>
      <c r="B1663" t="str">
        <f>IF('Объекты по КП'!B1663="","",'Объекты по КП'!B1663)</f>
        <v/>
      </c>
      <c r="C1663" s="5" t="str">
        <f>IF('Объекты по КП'!C1663="","",'Объекты по КП'!C1663)</f>
        <v/>
      </c>
    </row>
    <row r="1664" spans="1:3" x14ac:dyDescent="0.25">
      <c r="A1664" t="str">
        <f>IF('Объекты по КП'!A1664="","",'Объекты по КП'!A1664)</f>
        <v/>
      </c>
      <c r="B1664" t="str">
        <f>IF('Объекты по КП'!B1664="","",'Объекты по КП'!B1664)</f>
        <v/>
      </c>
      <c r="C1664" s="5" t="str">
        <f>IF('Объекты по КП'!C1664="","",'Объекты по КП'!C1664)</f>
        <v/>
      </c>
    </row>
    <row r="1665" spans="1:3" x14ac:dyDescent="0.25">
      <c r="A1665" t="str">
        <f>IF('Объекты по КП'!A1665="","",'Объекты по КП'!A1665)</f>
        <v/>
      </c>
      <c r="B1665" t="str">
        <f>IF('Объекты по КП'!B1665="","",'Объекты по КП'!B1665)</f>
        <v/>
      </c>
      <c r="C1665" s="5" t="str">
        <f>IF('Объекты по КП'!C1665="","",'Объекты по КП'!C1665)</f>
        <v/>
      </c>
    </row>
    <row r="1666" spans="1:3" x14ac:dyDescent="0.25">
      <c r="A1666" t="str">
        <f>IF('Объекты по КП'!A1666="","",'Объекты по КП'!A1666)</f>
        <v/>
      </c>
      <c r="B1666" t="str">
        <f>IF('Объекты по КП'!B1666="","",'Объекты по КП'!B1666)</f>
        <v/>
      </c>
      <c r="C1666" s="5" t="str">
        <f>IF('Объекты по КП'!C1666="","",'Объекты по КП'!C1666)</f>
        <v/>
      </c>
    </row>
    <row r="1667" spans="1:3" x14ac:dyDescent="0.25">
      <c r="A1667" t="str">
        <f>IF('Объекты по КП'!A1667="","",'Объекты по КП'!A1667)</f>
        <v/>
      </c>
      <c r="B1667" t="str">
        <f>IF('Объекты по КП'!B1667="","",'Объекты по КП'!B1667)</f>
        <v/>
      </c>
      <c r="C1667" s="5" t="str">
        <f>IF('Объекты по КП'!C1667="","",'Объекты по КП'!C1667)</f>
        <v/>
      </c>
    </row>
    <row r="1668" spans="1:3" x14ac:dyDescent="0.25">
      <c r="A1668" t="str">
        <f>IF('Объекты по КП'!A1668="","",'Объекты по КП'!A1668)</f>
        <v/>
      </c>
      <c r="B1668" t="str">
        <f>IF('Объекты по КП'!B1668="","",'Объекты по КП'!B1668)</f>
        <v/>
      </c>
      <c r="C1668" s="5" t="str">
        <f>IF('Объекты по КП'!C1668="","",'Объекты по КП'!C1668)</f>
        <v/>
      </c>
    </row>
    <row r="1669" spans="1:3" x14ac:dyDescent="0.25">
      <c r="A1669" t="str">
        <f>IF('Объекты по КП'!A1669="","",'Объекты по КП'!A1669)</f>
        <v/>
      </c>
      <c r="B1669" t="str">
        <f>IF('Объекты по КП'!B1669="","",'Объекты по КП'!B1669)</f>
        <v/>
      </c>
      <c r="C1669" s="5" t="str">
        <f>IF('Объекты по КП'!C1669="","",'Объекты по КП'!C1669)</f>
        <v/>
      </c>
    </row>
    <row r="1670" spans="1:3" x14ac:dyDescent="0.25">
      <c r="A1670" t="str">
        <f>IF('Объекты по КП'!A1670="","",'Объекты по КП'!A1670)</f>
        <v/>
      </c>
      <c r="B1670" t="str">
        <f>IF('Объекты по КП'!B1670="","",'Объекты по КП'!B1670)</f>
        <v/>
      </c>
      <c r="C1670" s="5" t="str">
        <f>IF('Объекты по КП'!C1670="","",'Объекты по КП'!C1670)</f>
        <v/>
      </c>
    </row>
    <row r="1671" spans="1:3" x14ac:dyDescent="0.25">
      <c r="A1671" t="str">
        <f>IF('Объекты по КП'!A1671="","",'Объекты по КП'!A1671)</f>
        <v/>
      </c>
      <c r="B1671" t="str">
        <f>IF('Объекты по КП'!B1671="","",'Объекты по КП'!B1671)</f>
        <v/>
      </c>
      <c r="C1671" s="5" t="str">
        <f>IF('Объекты по КП'!C1671="","",'Объекты по КП'!C1671)</f>
        <v/>
      </c>
    </row>
    <row r="1672" spans="1:3" x14ac:dyDescent="0.25">
      <c r="A1672" t="str">
        <f>IF('Объекты по КП'!A1672="","",'Объекты по КП'!A1672)</f>
        <v/>
      </c>
      <c r="B1672" t="str">
        <f>IF('Объекты по КП'!B1672="","",'Объекты по КП'!B1672)</f>
        <v/>
      </c>
      <c r="C1672" s="5" t="str">
        <f>IF('Объекты по КП'!C1672="","",'Объекты по КП'!C1672)</f>
        <v/>
      </c>
    </row>
    <row r="1673" spans="1:3" x14ac:dyDescent="0.25">
      <c r="A1673" t="str">
        <f>IF('Объекты по КП'!A1673="","",'Объекты по КП'!A1673)</f>
        <v/>
      </c>
      <c r="B1673" t="str">
        <f>IF('Объекты по КП'!B1673="","",'Объекты по КП'!B1673)</f>
        <v/>
      </c>
      <c r="C1673" s="5" t="str">
        <f>IF('Объекты по КП'!C1673="","",'Объекты по КП'!C1673)</f>
        <v/>
      </c>
    </row>
    <row r="1674" spans="1:3" x14ac:dyDescent="0.25">
      <c r="A1674" t="str">
        <f>IF('Объекты по КП'!A1674="","",'Объекты по КП'!A1674)</f>
        <v/>
      </c>
      <c r="B1674" t="str">
        <f>IF('Объекты по КП'!B1674="","",'Объекты по КП'!B1674)</f>
        <v/>
      </c>
      <c r="C1674" s="5" t="str">
        <f>IF('Объекты по КП'!C1674="","",'Объекты по КП'!C1674)</f>
        <v/>
      </c>
    </row>
    <row r="1675" spans="1:3" x14ac:dyDescent="0.25">
      <c r="A1675" t="str">
        <f>IF('Объекты по КП'!A1675="","",'Объекты по КП'!A1675)</f>
        <v/>
      </c>
      <c r="B1675" t="str">
        <f>IF('Объекты по КП'!B1675="","",'Объекты по КП'!B1675)</f>
        <v/>
      </c>
      <c r="C1675" s="5" t="str">
        <f>IF('Объекты по КП'!C1675="","",'Объекты по КП'!C1675)</f>
        <v/>
      </c>
    </row>
    <row r="1676" spans="1:3" x14ac:dyDescent="0.25">
      <c r="A1676" t="str">
        <f>IF('Объекты по КП'!A1676="","",'Объекты по КП'!A1676)</f>
        <v/>
      </c>
      <c r="B1676" t="str">
        <f>IF('Объекты по КП'!B1676="","",'Объекты по КП'!B1676)</f>
        <v/>
      </c>
      <c r="C1676" s="5" t="str">
        <f>IF('Объекты по КП'!C1676="","",'Объекты по КП'!C1676)</f>
        <v/>
      </c>
    </row>
    <row r="1677" spans="1:3" x14ac:dyDescent="0.25">
      <c r="A1677" t="str">
        <f>IF('Объекты по КП'!A1677="","",'Объекты по КП'!A1677)</f>
        <v/>
      </c>
      <c r="B1677" t="str">
        <f>IF('Объекты по КП'!B1677="","",'Объекты по КП'!B1677)</f>
        <v/>
      </c>
      <c r="C1677" s="5" t="str">
        <f>IF('Объекты по КП'!C1677="","",'Объекты по КП'!C1677)</f>
        <v/>
      </c>
    </row>
    <row r="1678" spans="1:3" x14ac:dyDescent="0.25">
      <c r="A1678" t="str">
        <f>IF('Объекты по КП'!A1678="","",'Объекты по КП'!A1678)</f>
        <v/>
      </c>
      <c r="B1678" t="str">
        <f>IF('Объекты по КП'!B1678="","",'Объекты по КП'!B1678)</f>
        <v/>
      </c>
      <c r="C1678" s="5" t="str">
        <f>IF('Объекты по КП'!C1678="","",'Объекты по КП'!C1678)</f>
        <v/>
      </c>
    </row>
    <row r="1679" spans="1:3" x14ac:dyDescent="0.25">
      <c r="A1679" t="str">
        <f>IF('Объекты по КП'!A1679="","",'Объекты по КП'!A1679)</f>
        <v/>
      </c>
      <c r="B1679" t="str">
        <f>IF('Объекты по КП'!B1679="","",'Объекты по КП'!B1679)</f>
        <v/>
      </c>
      <c r="C1679" s="5" t="str">
        <f>IF('Объекты по КП'!C1679="","",'Объекты по КП'!C1679)</f>
        <v/>
      </c>
    </row>
    <row r="1680" spans="1:3" x14ac:dyDescent="0.25">
      <c r="A1680" t="str">
        <f>IF('Объекты по КП'!A1680="","",'Объекты по КП'!A1680)</f>
        <v/>
      </c>
      <c r="B1680" t="str">
        <f>IF('Объекты по КП'!B1680="","",'Объекты по КП'!B1680)</f>
        <v/>
      </c>
      <c r="C1680" s="5" t="str">
        <f>IF('Объекты по КП'!C1680="","",'Объекты по КП'!C1680)</f>
        <v/>
      </c>
    </row>
    <row r="1681" spans="1:3" x14ac:dyDescent="0.25">
      <c r="A1681" t="str">
        <f>IF('Объекты по КП'!A1681="","",'Объекты по КП'!A1681)</f>
        <v/>
      </c>
      <c r="B1681" t="str">
        <f>IF('Объекты по КП'!B1681="","",'Объекты по КП'!B1681)</f>
        <v/>
      </c>
      <c r="C1681" s="5" t="str">
        <f>IF('Объекты по КП'!C1681="","",'Объекты по КП'!C1681)</f>
        <v/>
      </c>
    </row>
    <row r="1682" spans="1:3" x14ac:dyDescent="0.25">
      <c r="A1682" t="str">
        <f>IF('Объекты по КП'!A1682="","",'Объекты по КП'!A1682)</f>
        <v/>
      </c>
      <c r="B1682" t="str">
        <f>IF('Объекты по КП'!B1682="","",'Объекты по КП'!B1682)</f>
        <v/>
      </c>
      <c r="C1682" s="5" t="str">
        <f>IF('Объекты по КП'!C1682="","",'Объекты по КП'!C1682)</f>
        <v/>
      </c>
    </row>
    <row r="1683" spans="1:3" x14ac:dyDescent="0.25">
      <c r="A1683" t="str">
        <f>IF('Объекты по КП'!A1683="","",'Объекты по КП'!A1683)</f>
        <v/>
      </c>
      <c r="B1683" t="str">
        <f>IF('Объекты по КП'!B1683="","",'Объекты по КП'!B1683)</f>
        <v/>
      </c>
      <c r="C1683" s="5" t="str">
        <f>IF('Объекты по КП'!C1683="","",'Объекты по КП'!C1683)</f>
        <v/>
      </c>
    </row>
    <row r="1684" spans="1:3" x14ac:dyDescent="0.25">
      <c r="A1684" t="str">
        <f>IF('Объекты по КП'!A1684="","",'Объекты по КП'!A1684)</f>
        <v/>
      </c>
      <c r="B1684" t="str">
        <f>IF('Объекты по КП'!B1684="","",'Объекты по КП'!B1684)</f>
        <v/>
      </c>
      <c r="C1684" s="5" t="str">
        <f>IF('Объекты по КП'!C1684="","",'Объекты по КП'!C1684)</f>
        <v/>
      </c>
    </row>
    <row r="1685" spans="1:3" x14ac:dyDescent="0.25">
      <c r="A1685" t="str">
        <f>IF('Объекты по КП'!A1685="","",'Объекты по КП'!A1685)</f>
        <v/>
      </c>
      <c r="B1685" t="str">
        <f>IF('Объекты по КП'!B1685="","",'Объекты по КП'!B1685)</f>
        <v/>
      </c>
      <c r="C1685" s="5" t="str">
        <f>IF('Объекты по КП'!C1685="","",'Объекты по КП'!C1685)</f>
        <v/>
      </c>
    </row>
    <row r="1686" spans="1:3" x14ac:dyDescent="0.25">
      <c r="A1686" t="str">
        <f>IF('Объекты по КП'!A1686="","",'Объекты по КП'!A1686)</f>
        <v/>
      </c>
      <c r="B1686" t="str">
        <f>IF('Объекты по КП'!B1686="","",'Объекты по КП'!B1686)</f>
        <v/>
      </c>
      <c r="C1686" s="5" t="str">
        <f>IF('Объекты по КП'!C1686="","",'Объекты по КП'!C1686)</f>
        <v/>
      </c>
    </row>
    <row r="1687" spans="1:3" x14ac:dyDescent="0.25">
      <c r="A1687" t="str">
        <f>IF('Объекты по КП'!A1687="","",'Объекты по КП'!A1687)</f>
        <v/>
      </c>
      <c r="B1687" t="str">
        <f>IF('Объекты по КП'!B1687="","",'Объекты по КП'!B1687)</f>
        <v/>
      </c>
      <c r="C1687" s="5" t="str">
        <f>IF('Объекты по КП'!C1687="","",'Объекты по КП'!C1687)</f>
        <v/>
      </c>
    </row>
    <row r="1688" spans="1:3" x14ac:dyDescent="0.25">
      <c r="A1688" t="str">
        <f>IF('Объекты по КП'!A1688="","",'Объекты по КП'!A1688)</f>
        <v/>
      </c>
      <c r="B1688" t="str">
        <f>IF('Объекты по КП'!B1688="","",'Объекты по КП'!B1688)</f>
        <v/>
      </c>
      <c r="C1688" s="5" t="str">
        <f>IF('Объекты по КП'!C1688="","",'Объекты по КП'!C1688)</f>
        <v/>
      </c>
    </row>
    <row r="1689" spans="1:3" x14ac:dyDescent="0.25">
      <c r="A1689" t="str">
        <f>IF('Объекты по КП'!A1689="","",'Объекты по КП'!A1689)</f>
        <v/>
      </c>
      <c r="B1689" t="str">
        <f>IF('Объекты по КП'!B1689="","",'Объекты по КП'!B1689)</f>
        <v/>
      </c>
      <c r="C1689" s="5" t="str">
        <f>IF('Объекты по КП'!C1689="","",'Объекты по КП'!C1689)</f>
        <v/>
      </c>
    </row>
    <row r="1690" spans="1:3" x14ac:dyDescent="0.25">
      <c r="A1690" t="str">
        <f>IF('Объекты по КП'!A1690="","",'Объекты по КП'!A1690)</f>
        <v/>
      </c>
      <c r="B1690" t="str">
        <f>IF('Объекты по КП'!B1690="","",'Объекты по КП'!B1690)</f>
        <v/>
      </c>
      <c r="C1690" s="5" t="str">
        <f>IF('Объекты по КП'!C1690="","",'Объекты по КП'!C1690)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>
    <tabColor theme="7"/>
  </sheetPr>
  <dimension ref="A1:BZ27"/>
  <sheetViews>
    <sheetView workbookViewId="0">
      <selection activeCell="F1" sqref="F1"/>
    </sheetView>
  </sheetViews>
  <sheetFormatPr defaultRowHeight="15" x14ac:dyDescent="0.25"/>
  <cols>
    <col min="1" max="1" width="5.28515625" customWidth="1"/>
    <col min="3" max="3" width="10.140625" bestFit="1" customWidth="1"/>
    <col min="5" max="5" width="3.7109375" customWidth="1"/>
  </cols>
  <sheetData>
    <row r="1" spans="1:78" x14ac:dyDescent="0.25">
      <c r="A1" t="s">
        <v>1</v>
      </c>
      <c r="B1" t="s">
        <v>38</v>
      </c>
      <c r="C1" t="s">
        <v>39</v>
      </c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</row>
    <row r="2" spans="1:78" x14ac:dyDescent="0.25">
      <c r="A2">
        <v>5</v>
      </c>
      <c r="B2" t="s">
        <v>40</v>
      </c>
      <c r="C2" s="3">
        <v>44927</v>
      </c>
    </row>
    <row r="3" spans="1:78" x14ac:dyDescent="0.25">
      <c r="A3">
        <f>A2</f>
        <v>5</v>
      </c>
      <c r="B3" t="s">
        <v>41</v>
      </c>
      <c r="C3" s="3">
        <v>46569</v>
      </c>
    </row>
    <row r="4" spans="1:78" x14ac:dyDescent="0.25">
      <c r="A4">
        <v>8</v>
      </c>
      <c r="B4" t="s">
        <v>44</v>
      </c>
      <c r="C4" s="3">
        <v>45231</v>
      </c>
    </row>
    <row r="5" spans="1:78" x14ac:dyDescent="0.25">
      <c r="A5">
        <f>A4</f>
        <v>8</v>
      </c>
      <c r="B5" t="s">
        <v>43</v>
      </c>
      <c r="C5" s="3">
        <v>45566</v>
      </c>
    </row>
    <row r="6" spans="1:78" x14ac:dyDescent="0.25">
      <c r="A6">
        <f>A5</f>
        <v>8</v>
      </c>
      <c r="B6" t="s">
        <v>41</v>
      </c>
      <c r="C6" s="3">
        <v>45992</v>
      </c>
    </row>
    <row r="7" spans="1:78" x14ac:dyDescent="0.25">
      <c r="A7">
        <v>13</v>
      </c>
      <c r="B7" t="s">
        <v>41</v>
      </c>
      <c r="C7" s="3">
        <v>45992</v>
      </c>
    </row>
    <row r="8" spans="1:78" x14ac:dyDescent="0.25">
      <c r="A8">
        <v>14</v>
      </c>
      <c r="B8" t="s">
        <v>42</v>
      </c>
      <c r="C8" s="3">
        <v>44562</v>
      </c>
    </row>
    <row r="9" spans="1:78" x14ac:dyDescent="0.25">
      <c r="A9">
        <f>A8</f>
        <v>14</v>
      </c>
      <c r="B9" t="s">
        <v>43</v>
      </c>
      <c r="C9" s="3">
        <v>45566</v>
      </c>
    </row>
    <row r="10" spans="1:78" x14ac:dyDescent="0.25">
      <c r="A10">
        <f>A9</f>
        <v>14</v>
      </c>
      <c r="B10" t="s">
        <v>41</v>
      </c>
      <c r="C10" s="3">
        <v>45992</v>
      </c>
    </row>
    <row r="11" spans="1:78" x14ac:dyDescent="0.25">
      <c r="A11">
        <v>15</v>
      </c>
      <c r="B11" t="s">
        <v>42</v>
      </c>
      <c r="C11" s="3">
        <v>44562</v>
      </c>
    </row>
    <row r="12" spans="1:78" x14ac:dyDescent="0.25">
      <c r="A12">
        <f>A11</f>
        <v>15</v>
      </c>
      <c r="B12" t="s">
        <v>43</v>
      </c>
      <c r="C12" s="3">
        <v>45566</v>
      </c>
    </row>
    <row r="13" spans="1:78" x14ac:dyDescent="0.25">
      <c r="A13">
        <f>A12</f>
        <v>15</v>
      </c>
      <c r="B13" t="s">
        <v>41</v>
      </c>
      <c r="C13" s="3">
        <v>45992</v>
      </c>
    </row>
    <row r="14" spans="1:78" x14ac:dyDescent="0.25">
      <c r="A14">
        <v>16</v>
      </c>
      <c r="B14" t="s">
        <v>42</v>
      </c>
      <c r="C14" s="3">
        <v>44562</v>
      </c>
    </row>
    <row r="15" spans="1:78" x14ac:dyDescent="0.25">
      <c r="A15">
        <f>A14</f>
        <v>16</v>
      </c>
      <c r="B15" t="s">
        <v>43</v>
      </c>
      <c r="C15" s="3">
        <v>45566</v>
      </c>
    </row>
    <row r="16" spans="1:78" x14ac:dyDescent="0.25">
      <c r="A16">
        <f>A15</f>
        <v>16</v>
      </c>
      <c r="B16" t="s">
        <v>41</v>
      </c>
      <c r="C16" s="3">
        <v>45992</v>
      </c>
    </row>
    <row r="17" spans="1:3" x14ac:dyDescent="0.25">
      <c r="A17">
        <v>17</v>
      </c>
      <c r="B17" t="s">
        <v>45</v>
      </c>
      <c r="C17" s="3">
        <v>45108</v>
      </c>
    </row>
    <row r="18" spans="1:3" x14ac:dyDescent="0.25">
      <c r="A18">
        <f>A17</f>
        <v>17</v>
      </c>
      <c r="B18" t="s">
        <v>41</v>
      </c>
      <c r="C18" s="3">
        <v>45992</v>
      </c>
    </row>
    <row r="19" spans="1:3" x14ac:dyDescent="0.25">
      <c r="A19">
        <v>18</v>
      </c>
      <c r="B19" t="s">
        <v>45</v>
      </c>
      <c r="C19" s="3">
        <v>45108</v>
      </c>
    </row>
    <row r="20" spans="1:3" x14ac:dyDescent="0.25">
      <c r="A20">
        <f>A19</f>
        <v>18</v>
      </c>
      <c r="B20" t="s">
        <v>41</v>
      </c>
      <c r="C20" s="3">
        <v>45992</v>
      </c>
    </row>
    <row r="21" spans="1:3" x14ac:dyDescent="0.25">
      <c r="A21">
        <v>26</v>
      </c>
      <c r="B21" t="s">
        <v>46</v>
      </c>
      <c r="C21" s="3">
        <v>45383</v>
      </c>
    </row>
    <row r="22" spans="1:3" x14ac:dyDescent="0.25">
      <c r="A22">
        <f>A21</f>
        <v>26</v>
      </c>
      <c r="B22" t="s">
        <v>41</v>
      </c>
      <c r="C22" s="3">
        <v>46174</v>
      </c>
    </row>
    <row r="23" spans="1:3" x14ac:dyDescent="0.25">
      <c r="A23">
        <v>30</v>
      </c>
      <c r="B23" t="s">
        <v>46</v>
      </c>
      <c r="C23" s="3">
        <v>45383</v>
      </c>
    </row>
    <row r="24" spans="1:3" x14ac:dyDescent="0.25">
      <c r="A24">
        <f>A23</f>
        <v>30</v>
      </c>
      <c r="B24" t="s">
        <v>41</v>
      </c>
      <c r="C24" s="3">
        <v>46174</v>
      </c>
    </row>
    <row r="25" spans="1:3" x14ac:dyDescent="0.25">
      <c r="A25">
        <v>35</v>
      </c>
      <c r="B25" t="s">
        <v>44</v>
      </c>
      <c r="C25" s="3">
        <v>44562</v>
      </c>
    </row>
    <row r="26" spans="1:3" x14ac:dyDescent="0.25">
      <c r="A26">
        <f>A25</f>
        <v>35</v>
      </c>
      <c r="B26" t="s">
        <v>43</v>
      </c>
      <c r="C26" s="3">
        <v>45566</v>
      </c>
    </row>
    <row r="27" spans="1:3" x14ac:dyDescent="0.25">
      <c r="A27">
        <f>A26</f>
        <v>35</v>
      </c>
      <c r="B27" t="s">
        <v>41</v>
      </c>
      <c r="C27" s="3">
        <v>45992</v>
      </c>
    </row>
  </sheetData>
  <autoFilter ref="A1:BZ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theme="7"/>
  </sheetPr>
  <dimension ref="A1:BZ100"/>
  <sheetViews>
    <sheetView zoomScale="90" zoomScaleNormal="90" workbookViewId="0">
      <selection activeCell="F3" sqref="F3"/>
    </sheetView>
  </sheetViews>
  <sheetFormatPr defaultRowHeight="15" x14ac:dyDescent="0.25"/>
  <cols>
    <col min="5" max="5" width="4.42578125" customWidth="1"/>
  </cols>
  <sheetData>
    <row r="1" spans="1:78" x14ac:dyDescent="0.25">
      <c r="A1" t="s">
        <v>38</v>
      </c>
      <c r="F1" s="5">
        <f>'Q нефть, т'!F1</f>
        <v>45292</v>
      </c>
      <c r="G1" s="5">
        <f>'Q нефть, т'!G1</f>
        <v>45323</v>
      </c>
      <c r="H1" s="5">
        <f>'Q нефть, т'!H1</f>
        <v>45352</v>
      </c>
      <c r="I1" s="5">
        <f>'Q нефть, т'!I1</f>
        <v>45383</v>
      </c>
      <c r="J1" s="5">
        <f>'Q нефть, т'!J1</f>
        <v>45413</v>
      </c>
      <c r="K1" s="5">
        <f>'Q нефть, т'!K1</f>
        <v>45444</v>
      </c>
      <c r="L1" s="5">
        <f>'Q нефть, т'!L1</f>
        <v>45474</v>
      </c>
      <c r="M1" s="5">
        <f>'Q нефть, т'!M1</f>
        <v>45505</v>
      </c>
      <c r="N1" s="5">
        <f>'Q нефть, т'!N1</f>
        <v>45536</v>
      </c>
      <c r="O1" s="5">
        <f>'Q нефть, т'!O1</f>
        <v>45566</v>
      </c>
      <c r="P1" s="5">
        <f>'Q нефть, т'!P1</f>
        <v>45597</v>
      </c>
      <c r="Q1" s="5">
        <f>'Q нефть, т'!Q1</f>
        <v>45627</v>
      </c>
      <c r="R1" s="5">
        <f>'Q нефть, т'!R1</f>
        <v>45658</v>
      </c>
      <c r="S1" s="5">
        <f>'Q нефть, т'!S1</f>
        <v>45689</v>
      </c>
      <c r="T1" s="5">
        <f>'Q нефть, т'!T1</f>
        <v>45717</v>
      </c>
      <c r="U1" s="5">
        <f>'Q нефть, т'!U1</f>
        <v>45748</v>
      </c>
      <c r="V1" s="5">
        <f>'Q нефть, т'!V1</f>
        <v>45778</v>
      </c>
      <c r="W1" s="5">
        <f>'Q нефть, т'!W1</f>
        <v>45809</v>
      </c>
      <c r="X1" s="5">
        <f>'Q нефть, т'!X1</f>
        <v>45839</v>
      </c>
      <c r="Y1" s="5">
        <f>'Q нефть, т'!Y1</f>
        <v>45870</v>
      </c>
      <c r="Z1" s="5">
        <f>'Q нефть, т'!Z1</f>
        <v>45901</v>
      </c>
      <c r="AA1" s="5">
        <f>'Q нефть, т'!AA1</f>
        <v>45931</v>
      </c>
      <c r="AB1" s="5">
        <f>'Q нефть, т'!AB1</f>
        <v>45962</v>
      </c>
      <c r="AC1" s="5">
        <f>'Q нефть, т'!AC1</f>
        <v>45992</v>
      </c>
      <c r="AD1" s="5">
        <f>'Q нефть, т'!AD1</f>
        <v>46023</v>
      </c>
      <c r="AE1" s="5">
        <f>'Q нефть, т'!AE1</f>
        <v>46054</v>
      </c>
      <c r="AF1" s="5">
        <f>'Q нефть, т'!AF1</f>
        <v>46082</v>
      </c>
      <c r="AG1" s="5">
        <f>'Q нефть, т'!AG1</f>
        <v>46113</v>
      </c>
      <c r="AH1" s="5">
        <f>'Q нефть, т'!AH1</f>
        <v>46143</v>
      </c>
      <c r="AI1" s="5">
        <f>'Q нефть, т'!AI1</f>
        <v>46174</v>
      </c>
      <c r="AJ1" s="5">
        <f>'Q нефть, т'!AJ1</f>
        <v>46204</v>
      </c>
      <c r="AK1" s="5">
        <f>'Q нефть, т'!AK1</f>
        <v>46235</v>
      </c>
      <c r="AL1" s="5">
        <f>'Q нефть, т'!AL1</f>
        <v>46266</v>
      </c>
      <c r="AM1" s="5">
        <f>'Q нефть, т'!AM1</f>
        <v>46296</v>
      </c>
      <c r="AN1" s="5">
        <f>'Q нефть, т'!AN1</f>
        <v>46327</v>
      </c>
      <c r="AO1" s="5">
        <f>'Q нефть, т'!AO1</f>
        <v>46357</v>
      </c>
      <c r="AP1" s="5">
        <f>'Q нефть, т'!AP1</f>
        <v>46388</v>
      </c>
      <c r="AQ1" s="5">
        <f>'Q нефть, т'!AQ1</f>
        <v>46419</v>
      </c>
      <c r="AR1" s="5">
        <f>'Q нефть, т'!AR1</f>
        <v>46447</v>
      </c>
      <c r="AS1" s="5">
        <f>'Q нефть, т'!AS1</f>
        <v>46478</v>
      </c>
      <c r="AT1" s="5">
        <f>'Q нефть, т'!AT1</f>
        <v>46508</v>
      </c>
      <c r="AU1" s="5">
        <f>'Q нефть, т'!AU1</f>
        <v>46539</v>
      </c>
      <c r="AV1" s="5">
        <f>'Q нефть, т'!AV1</f>
        <v>46569</v>
      </c>
      <c r="AW1" s="5">
        <f>'Q нефть, т'!AW1</f>
        <v>46600</v>
      </c>
      <c r="AX1" s="5">
        <f>'Q нефть, т'!AX1</f>
        <v>46631</v>
      </c>
      <c r="AY1" s="5">
        <f>'Q нефть, т'!AY1</f>
        <v>46661</v>
      </c>
      <c r="AZ1" s="5">
        <f>'Q нефть, т'!AZ1</f>
        <v>46692</v>
      </c>
      <c r="BA1" s="5">
        <f>'Q нефть, т'!BA1</f>
        <v>46722</v>
      </c>
      <c r="BB1" s="5">
        <f>'Q нефть, т'!BB1</f>
        <v>46753</v>
      </c>
      <c r="BC1" s="5">
        <f>'Q нефть, т'!BC1</f>
        <v>46784</v>
      </c>
      <c r="BD1" s="5">
        <f>'Q нефть, т'!BD1</f>
        <v>46813</v>
      </c>
      <c r="BE1" s="5">
        <f>'Q нефть, т'!BE1</f>
        <v>46844</v>
      </c>
      <c r="BF1" s="5">
        <f>'Q нефть, т'!BF1</f>
        <v>46874</v>
      </c>
      <c r="BG1" s="5">
        <f>'Q нефть, т'!BG1</f>
        <v>46905</v>
      </c>
      <c r="BH1" s="5">
        <f>'Q нефть, т'!BH1</f>
        <v>46935</v>
      </c>
      <c r="BI1" s="5">
        <f>'Q нефть, т'!BI1</f>
        <v>46966</v>
      </c>
      <c r="BJ1" s="5">
        <f>'Q нефть, т'!BJ1</f>
        <v>46997</v>
      </c>
      <c r="BK1" s="5">
        <f>'Q нефть, т'!BK1</f>
        <v>47027</v>
      </c>
      <c r="BL1" s="5">
        <f>'Q нефть, т'!BL1</f>
        <v>47058</v>
      </c>
      <c r="BM1" s="5">
        <f>'Q нефть, т'!BM1</f>
        <v>47088</v>
      </c>
      <c r="BN1" s="5">
        <f>'Q нефть, т'!BN1</f>
        <v>47119</v>
      </c>
      <c r="BO1" s="5">
        <f>'Q нефть, т'!BO1</f>
        <v>47150</v>
      </c>
      <c r="BP1" s="5">
        <f>'Q нефть, т'!BP1</f>
        <v>47178</v>
      </c>
      <c r="BQ1" s="5">
        <f>'Q нефть, т'!BQ1</f>
        <v>47209</v>
      </c>
      <c r="BR1" s="5">
        <f>'Q нефть, т'!BR1</f>
        <v>47239</v>
      </c>
      <c r="BS1" s="5">
        <f>'Q нефть, т'!BS1</f>
        <v>47270</v>
      </c>
      <c r="BT1" s="5">
        <f>'Q нефть, т'!BT1</f>
        <v>47300</v>
      </c>
      <c r="BU1" s="5">
        <f>'Q нефть, т'!BU1</f>
        <v>47331</v>
      </c>
      <c r="BV1" s="5">
        <f>'Q нефть, т'!BV1</f>
        <v>47362</v>
      </c>
      <c r="BW1" s="5">
        <f>'Q нефть, т'!BW1</f>
        <v>47392</v>
      </c>
      <c r="BX1" s="5">
        <f>'Q нефть, т'!BX1</f>
        <v>47423</v>
      </c>
      <c r="BY1" s="5">
        <f>'Q нефть, т'!BY1</f>
        <v>47453</v>
      </c>
      <c r="BZ1" s="5">
        <f>'Q нефть, т'!BZ1</f>
        <v>47484</v>
      </c>
    </row>
    <row r="2" spans="1:78" x14ac:dyDescent="0.25">
      <c r="A2" t="s">
        <v>40</v>
      </c>
      <c r="B2" t="s">
        <v>47</v>
      </c>
      <c r="F2">
        <v>6010.0836544190679</v>
      </c>
      <c r="G2">
        <v>6010.0836544190679</v>
      </c>
      <c r="H2">
        <v>6010.0836544190679</v>
      </c>
      <c r="I2">
        <v>6010.0836544190679</v>
      </c>
      <c r="J2">
        <v>6010.0836544190679</v>
      </c>
      <c r="K2">
        <v>6010.0836544190679</v>
      </c>
      <c r="L2">
        <v>6010.0836544190679</v>
      </c>
      <c r="M2">
        <v>6010.0836544190679</v>
      </c>
      <c r="N2">
        <v>6010.0836544190679</v>
      </c>
      <c r="O2">
        <v>6010.0836544190679</v>
      </c>
      <c r="P2">
        <v>6010.0836544190679</v>
      </c>
      <c r="Q2">
        <v>6010.0836544190679</v>
      </c>
      <c r="R2">
        <v>6010.0836544190679</v>
      </c>
      <c r="S2">
        <v>6010.0836544190679</v>
      </c>
      <c r="T2">
        <v>6010.0836544190679</v>
      </c>
      <c r="U2">
        <v>6010.0836544190679</v>
      </c>
      <c r="V2">
        <v>6010.0836544190679</v>
      </c>
      <c r="W2">
        <v>6010.0836544190679</v>
      </c>
      <c r="X2">
        <v>6010.0836544190679</v>
      </c>
      <c r="Y2">
        <v>6010.0836544190679</v>
      </c>
      <c r="Z2">
        <v>6010.0836544190679</v>
      </c>
      <c r="AA2">
        <v>6010.0836544190679</v>
      </c>
      <c r="AB2">
        <v>6010.0836544190679</v>
      </c>
      <c r="AC2">
        <v>6010.0836544190679</v>
      </c>
      <c r="AD2">
        <v>6010.0836544190679</v>
      </c>
      <c r="AE2">
        <v>6010.0836544190679</v>
      </c>
      <c r="AF2">
        <v>6010.0836544190679</v>
      </c>
      <c r="AG2">
        <v>6010.0836544190679</v>
      </c>
      <c r="AH2">
        <v>6010.0836544190679</v>
      </c>
      <c r="AI2">
        <v>6010.0836544190679</v>
      </c>
      <c r="AJ2">
        <v>6010.0836544190679</v>
      </c>
      <c r="AK2">
        <v>6010.0836544190679</v>
      </c>
      <c r="AL2">
        <v>6010.0836544190679</v>
      </c>
      <c r="AM2">
        <v>6010.0836544190679</v>
      </c>
      <c r="AN2">
        <v>6010.0836544190679</v>
      </c>
      <c r="AO2">
        <v>6010.0836544190679</v>
      </c>
      <c r="AP2">
        <v>6010.0836544190679</v>
      </c>
      <c r="AQ2">
        <v>6010.0836544190679</v>
      </c>
      <c r="AR2">
        <v>6010.0836544190679</v>
      </c>
      <c r="AS2">
        <v>6010.0836544190679</v>
      </c>
      <c r="AT2">
        <v>6010.0836544190679</v>
      </c>
      <c r="AU2">
        <v>6010.0836544190679</v>
      </c>
    </row>
    <row r="3" spans="1:78" x14ac:dyDescent="0.25">
      <c r="A3" t="str">
        <f>A2</f>
        <v>КП 5</v>
      </c>
      <c r="B3" t="s">
        <v>48</v>
      </c>
      <c r="F3">
        <f>F2-F4</f>
        <v>-9630.4327308838128</v>
      </c>
      <c r="G3">
        <f t="shared" ref="G3:BR3" si="0">G2-G4</f>
        <v>-9630.4327308838128</v>
      </c>
      <c r="H3">
        <f t="shared" si="0"/>
        <v>-9630.4327308838128</v>
      </c>
      <c r="I3">
        <f t="shared" si="0"/>
        <v>-9630.4327308838128</v>
      </c>
      <c r="J3">
        <f t="shared" si="0"/>
        <v>-9630.4327308838128</v>
      </c>
      <c r="K3">
        <f t="shared" si="0"/>
        <v>-9630.4327308838128</v>
      </c>
      <c r="L3">
        <f t="shared" si="0"/>
        <v>-9630.4327308838128</v>
      </c>
      <c r="M3">
        <f t="shared" si="0"/>
        <v>-9630.4327308838128</v>
      </c>
      <c r="N3">
        <f t="shared" si="0"/>
        <v>-9630.4327308838128</v>
      </c>
      <c r="O3">
        <f t="shared" si="0"/>
        <v>-9630.4327308838128</v>
      </c>
      <c r="P3">
        <f t="shared" si="0"/>
        <v>-9630.4327308838128</v>
      </c>
      <c r="Q3">
        <f t="shared" si="0"/>
        <v>-9630.4327308838128</v>
      </c>
      <c r="R3">
        <f t="shared" si="0"/>
        <v>-9630.4327308838128</v>
      </c>
      <c r="S3">
        <f t="shared" si="0"/>
        <v>-9630.4327308838128</v>
      </c>
      <c r="T3">
        <f t="shared" si="0"/>
        <v>-9630.4327308838128</v>
      </c>
      <c r="U3">
        <f t="shared" si="0"/>
        <v>-9630.4327308838128</v>
      </c>
      <c r="V3">
        <f t="shared" si="0"/>
        <v>-9630.4327308838128</v>
      </c>
      <c r="W3">
        <f t="shared" si="0"/>
        <v>-9630.4327308838128</v>
      </c>
      <c r="X3">
        <f t="shared" si="0"/>
        <v>-9630.4327308838128</v>
      </c>
      <c r="Y3">
        <f t="shared" si="0"/>
        <v>-9630.4327308838128</v>
      </c>
      <c r="Z3">
        <f t="shared" si="0"/>
        <v>-9630.4327308838128</v>
      </c>
      <c r="AA3">
        <f t="shared" si="0"/>
        <v>-9630.4327308838128</v>
      </c>
      <c r="AB3">
        <f t="shared" si="0"/>
        <v>-9630.4327308838128</v>
      </c>
      <c r="AC3">
        <f t="shared" si="0"/>
        <v>-9630.4327308838128</v>
      </c>
      <c r="AD3">
        <f t="shared" si="0"/>
        <v>-9630.4327308838128</v>
      </c>
      <c r="AE3">
        <f t="shared" si="0"/>
        <v>-9630.4327308838128</v>
      </c>
      <c r="AF3">
        <f t="shared" si="0"/>
        <v>-9630.4327308838128</v>
      </c>
      <c r="AG3">
        <f t="shared" si="0"/>
        <v>-9630.4327308838128</v>
      </c>
      <c r="AH3">
        <f t="shared" si="0"/>
        <v>-9630.4327308838128</v>
      </c>
      <c r="AI3">
        <f t="shared" si="0"/>
        <v>-9630.4327308838128</v>
      </c>
      <c r="AJ3">
        <f t="shared" si="0"/>
        <v>-9630.4327308838128</v>
      </c>
      <c r="AK3">
        <f t="shared" si="0"/>
        <v>-9630.4327308838128</v>
      </c>
      <c r="AL3">
        <f t="shared" si="0"/>
        <v>-9630.4327308838128</v>
      </c>
      <c r="AM3">
        <f t="shared" si="0"/>
        <v>-9630.4327308838128</v>
      </c>
      <c r="AN3">
        <f t="shared" si="0"/>
        <v>-9630.4327308838128</v>
      </c>
      <c r="AO3">
        <f t="shared" si="0"/>
        <v>-9630.4327308838128</v>
      </c>
      <c r="AP3">
        <f t="shared" si="0"/>
        <v>-9630.4327308838128</v>
      </c>
      <c r="AQ3">
        <f t="shared" si="0"/>
        <v>-9630.4327308838128</v>
      </c>
      <c r="AR3">
        <f t="shared" si="0"/>
        <v>-9630.4327308838128</v>
      </c>
      <c r="AS3">
        <f t="shared" si="0"/>
        <v>-9630.4327308838128</v>
      </c>
      <c r="AT3">
        <f t="shared" si="0"/>
        <v>-9630.4327308838128</v>
      </c>
      <c r="AU3">
        <f t="shared" si="0"/>
        <v>-9630.4327308838128</v>
      </c>
      <c r="AV3">
        <f t="shared" si="0"/>
        <v>0</v>
      </c>
      <c r="AW3">
        <f t="shared" si="0"/>
        <v>0</v>
      </c>
      <c r="AX3">
        <f t="shared" si="0"/>
        <v>0</v>
      </c>
      <c r="AY3">
        <f t="shared" si="0"/>
        <v>0</v>
      </c>
      <c r="AZ3">
        <f t="shared" si="0"/>
        <v>0</v>
      </c>
      <c r="BA3">
        <f t="shared" si="0"/>
        <v>0</v>
      </c>
      <c r="BB3">
        <f t="shared" si="0"/>
        <v>0</v>
      </c>
      <c r="BC3">
        <f t="shared" si="0"/>
        <v>0</v>
      </c>
      <c r="BD3">
        <f t="shared" si="0"/>
        <v>0</v>
      </c>
      <c r="BE3">
        <f t="shared" si="0"/>
        <v>0</v>
      </c>
      <c r="BF3">
        <f t="shared" si="0"/>
        <v>0</v>
      </c>
      <c r="BG3">
        <f t="shared" si="0"/>
        <v>0</v>
      </c>
      <c r="BH3">
        <f t="shared" si="0"/>
        <v>0</v>
      </c>
      <c r="BI3">
        <f t="shared" si="0"/>
        <v>0</v>
      </c>
      <c r="BJ3">
        <f t="shared" si="0"/>
        <v>0</v>
      </c>
      <c r="BK3">
        <f t="shared" si="0"/>
        <v>0</v>
      </c>
      <c r="BL3">
        <f t="shared" si="0"/>
        <v>0</v>
      </c>
      <c r="BM3">
        <f t="shared" si="0"/>
        <v>0</v>
      </c>
      <c r="BN3">
        <f t="shared" si="0"/>
        <v>0</v>
      </c>
      <c r="BO3">
        <f t="shared" si="0"/>
        <v>0</v>
      </c>
      <c r="BP3">
        <f t="shared" si="0"/>
        <v>0</v>
      </c>
      <c r="BQ3">
        <f t="shared" si="0"/>
        <v>0</v>
      </c>
      <c r="BR3">
        <f t="shared" si="0"/>
        <v>0</v>
      </c>
      <c r="BS3">
        <f t="shared" ref="BS3:BY3" si="1">BS2-BS4</f>
        <v>0</v>
      </c>
      <c r="BT3">
        <f t="shared" si="1"/>
        <v>0</v>
      </c>
      <c r="BU3">
        <f t="shared" si="1"/>
        <v>0</v>
      </c>
      <c r="BV3">
        <f t="shared" si="1"/>
        <v>0</v>
      </c>
      <c r="BW3">
        <f t="shared" si="1"/>
        <v>0</v>
      </c>
      <c r="BX3">
        <f t="shared" si="1"/>
        <v>0</v>
      </c>
      <c r="BY3">
        <f t="shared" si="1"/>
        <v>0</v>
      </c>
    </row>
    <row r="4" spans="1:78" x14ac:dyDescent="0.25">
      <c r="A4" t="str">
        <f>A3</f>
        <v>КП 5</v>
      </c>
      <c r="B4" t="s">
        <v>49</v>
      </c>
      <c r="F4">
        <v>15640.516385302881</v>
      </c>
      <c r="G4">
        <v>15640.516385302881</v>
      </c>
      <c r="H4">
        <v>15640.516385302881</v>
      </c>
      <c r="I4">
        <v>15640.516385302881</v>
      </c>
      <c r="J4">
        <v>15640.516385302881</v>
      </c>
      <c r="K4">
        <v>15640.516385302881</v>
      </c>
      <c r="L4">
        <v>15640.516385302881</v>
      </c>
      <c r="M4">
        <v>15640.516385302881</v>
      </c>
      <c r="N4">
        <v>15640.516385302881</v>
      </c>
      <c r="O4">
        <v>15640.516385302881</v>
      </c>
      <c r="P4">
        <v>15640.516385302881</v>
      </c>
      <c r="Q4">
        <v>15640.516385302881</v>
      </c>
      <c r="R4">
        <v>15640.516385302881</v>
      </c>
      <c r="S4">
        <v>15640.516385302881</v>
      </c>
      <c r="T4">
        <v>15640.516385302881</v>
      </c>
      <c r="U4">
        <v>15640.516385302881</v>
      </c>
      <c r="V4">
        <v>15640.516385302881</v>
      </c>
      <c r="W4">
        <v>15640.516385302881</v>
      </c>
      <c r="X4">
        <v>15640.516385302881</v>
      </c>
      <c r="Y4">
        <v>15640.516385302881</v>
      </c>
      <c r="Z4">
        <v>15640.516385302881</v>
      </c>
      <c r="AA4">
        <v>15640.516385302881</v>
      </c>
      <c r="AB4">
        <v>15640.516385302881</v>
      </c>
      <c r="AC4">
        <v>15640.516385302881</v>
      </c>
      <c r="AD4">
        <v>15640.516385302881</v>
      </c>
      <c r="AE4">
        <v>15640.516385302881</v>
      </c>
      <c r="AF4">
        <v>15640.516385302881</v>
      </c>
      <c r="AG4">
        <v>15640.516385302881</v>
      </c>
      <c r="AH4">
        <v>15640.516385302881</v>
      </c>
      <c r="AI4">
        <v>15640.516385302881</v>
      </c>
      <c r="AJ4">
        <v>15640.516385302881</v>
      </c>
      <c r="AK4">
        <v>15640.516385302881</v>
      </c>
      <c r="AL4">
        <v>15640.516385302881</v>
      </c>
      <c r="AM4">
        <v>15640.516385302881</v>
      </c>
      <c r="AN4">
        <v>15640.516385302881</v>
      </c>
      <c r="AO4">
        <v>15640.516385302881</v>
      </c>
      <c r="AP4">
        <v>15640.516385302881</v>
      </c>
      <c r="AQ4">
        <v>15640.516385302881</v>
      </c>
      <c r="AR4">
        <v>15640.516385302881</v>
      </c>
      <c r="AS4">
        <v>15640.516385302881</v>
      </c>
      <c r="AT4">
        <v>15640.516385302881</v>
      </c>
      <c r="AU4">
        <v>15640.516385302881</v>
      </c>
    </row>
    <row r="5" spans="1:78" x14ac:dyDescent="0.25">
      <c r="A5" t="s">
        <v>41</v>
      </c>
      <c r="B5" t="s">
        <v>47</v>
      </c>
      <c r="AC5">
        <v>42070.585580933475</v>
      </c>
      <c r="AD5">
        <v>42070.585580933475</v>
      </c>
      <c r="AE5">
        <v>42070.585580933475</v>
      </c>
      <c r="AF5">
        <v>42070.585580933475</v>
      </c>
      <c r="AG5">
        <v>42070.585580933475</v>
      </c>
      <c r="AH5">
        <v>42070.585580933475</v>
      </c>
      <c r="AI5">
        <v>51085.71106256207</v>
      </c>
      <c r="AJ5">
        <v>51085.71106256207</v>
      </c>
      <c r="AK5">
        <v>51085.71106256207</v>
      </c>
      <c r="AL5">
        <v>51085.71106256207</v>
      </c>
      <c r="AM5">
        <v>51085.71106256207</v>
      </c>
      <c r="AN5">
        <v>51085.71106256207</v>
      </c>
      <c r="AO5">
        <v>51085.71106256207</v>
      </c>
      <c r="AP5">
        <v>51085.71106256207</v>
      </c>
      <c r="AQ5">
        <v>51085.71106256207</v>
      </c>
      <c r="AR5">
        <v>51085.71106256207</v>
      </c>
      <c r="AS5">
        <v>51085.71106256207</v>
      </c>
      <c r="AT5">
        <v>51085.71106256207</v>
      </c>
      <c r="AU5">
        <v>51085.71106256207</v>
      </c>
      <c r="AV5">
        <v>57095.794716981123</v>
      </c>
      <c r="AW5">
        <v>57095.794716981123</v>
      </c>
      <c r="AX5">
        <v>57095.794716981123</v>
      </c>
      <c r="AY5">
        <v>57095.794716981123</v>
      </c>
      <c r="AZ5">
        <v>57095.794716981123</v>
      </c>
      <c r="BA5">
        <v>57095.794716981123</v>
      </c>
      <c r="BB5">
        <v>57095.794716981123</v>
      </c>
      <c r="BC5">
        <v>57095.794716981123</v>
      </c>
      <c r="BD5">
        <v>57095.794716981123</v>
      </c>
      <c r="BE5">
        <v>57095.794716981123</v>
      </c>
      <c r="BF5">
        <v>57095.794716981123</v>
      </c>
      <c r="BG5">
        <v>57095.794716981123</v>
      </c>
      <c r="BH5">
        <v>57095.794716981123</v>
      </c>
      <c r="BI5">
        <v>57095.794716981123</v>
      </c>
      <c r="BJ5">
        <v>57095.794716981123</v>
      </c>
      <c r="BK5">
        <v>57095.794716981123</v>
      </c>
      <c r="BL5">
        <v>57095.794716981123</v>
      </c>
      <c r="BM5">
        <v>57095.794716981123</v>
      </c>
      <c r="BN5">
        <v>57095.794716981123</v>
      </c>
      <c r="BO5">
        <v>57095.794716981123</v>
      </c>
      <c r="BP5">
        <v>57095.794716981123</v>
      </c>
      <c r="BQ5">
        <v>57095.794716981123</v>
      </c>
      <c r="BR5">
        <v>57095.794716981123</v>
      </c>
      <c r="BS5">
        <v>57095.794716981123</v>
      </c>
      <c r="BT5">
        <v>57095.794716981123</v>
      </c>
      <c r="BU5">
        <v>57095.794716981123</v>
      </c>
      <c r="BV5">
        <v>57095.794716981123</v>
      </c>
      <c r="BW5">
        <v>57095.794716981123</v>
      </c>
      <c r="BX5">
        <v>57095.794716981123</v>
      </c>
      <c r="BY5">
        <v>57095.794716981123</v>
      </c>
      <c r="BZ5">
        <v>0</v>
      </c>
    </row>
    <row r="6" spans="1:78" x14ac:dyDescent="0.25">
      <c r="A6" t="str">
        <f>A5</f>
        <v>КНС</v>
      </c>
      <c r="B6" t="s">
        <v>48</v>
      </c>
      <c r="F6">
        <f t="shared" ref="F6" si="2">F5-F7</f>
        <v>0</v>
      </c>
      <c r="G6">
        <f t="shared" ref="G6" si="3">G5-G7</f>
        <v>0</v>
      </c>
      <c r="H6">
        <f t="shared" ref="H6" si="4">H5-H7</f>
        <v>0</v>
      </c>
      <c r="I6">
        <f t="shared" ref="I6" si="5">I5-I7</f>
        <v>0</v>
      </c>
      <c r="J6">
        <f t="shared" ref="J6" si="6">J5-J7</f>
        <v>0</v>
      </c>
      <c r="K6">
        <f t="shared" ref="K6" si="7">K5-K7</f>
        <v>0</v>
      </c>
      <c r="L6">
        <f t="shared" ref="L6" si="8">L5-L7</f>
        <v>0</v>
      </c>
      <c r="M6">
        <f t="shared" ref="M6" si="9">M5-M7</f>
        <v>0</v>
      </c>
      <c r="N6">
        <f t="shared" ref="N6" si="10">N5-N7</f>
        <v>0</v>
      </c>
      <c r="O6">
        <f t="shared" ref="O6" si="11">O5-O7</f>
        <v>0</v>
      </c>
      <c r="P6">
        <f t="shared" ref="P6" si="12">P5-P7</f>
        <v>0</v>
      </c>
      <c r="Q6">
        <f t="shared" ref="Q6" si="13">Q5-Q7</f>
        <v>0</v>
      </c>
      <c r="R6">
        <f t="shared" ref="R6" si="14">R5-R7</f>
        <v>0</v>
      </c>
      <c r="S6">
        <f t="shared" ref="S6" si="15">S5-S7</f>
        <v>0</v>
      </c>
      <c r="T6">
        <f t="shared" ref="T6" si="16">T5-T7</f>
        <v>0</v>
      </c>
      <c r="U6">
        <f t="shared" ref="U6" si="17">U5-U7</f>
        <v>0</v>
      </c>
      <c r="V6">
        <f t="shared" ref="V6" si="18">V5-V7</f>
        <v>0</v>
      </c>
      <c r="W6">
        <f t="shared" ref="W6" si="19">W5-W7</f>
        <v>0</v>
      </c>
      <c r="X6">
        <f t="shared" ref="X6" si="20">X5-X7</f>
        <v>0</v>
      </c>
      <c r="Y6">
        <f t="shared" ref="Y6" si="21">Y5-Y7</f>
        <v>0</v>
      </c>
      <c r="Z6">
        <f t="shared" ref="Z6" si="22">Z5-Z7</f>
        <v>0</v>
      </c>
      <c r="AA6">
        <f t="shared" ref="AA6" si="23">AA5-AA7</f>
        <v>0</v>
      </c>
      <c r="AB6">
        <f t="shared" ref="AB6" si="24">AB5-AB7</f>
        <v>0</v>
      </c>
      <c r="AC6">
        <f t="shared" ref="AC6" si="25">AC5-AC7</f>
        <v>-72626.534577954284</v>
      </c>
      <c r="AD6">
        <f t="shared" ref="AD6" si="26">AD5-AD7</f>
        <v>-72626.534577954284</v>
      </c>
      <c r="AE6">
        <f t="shared" ref="AE6" si="27">AE5-AE7</f>
        <v>-72626.534577954284</v>
      </c>
      <c r="AF6">
        <f t="shared" ref="AF6" si="28">AF5-AF7</f>
        <v>-72626.534577954284</v>
      </c>
      <c r="AG6">
        <f t="shared" ref="AG6" si="29">AG5-AG7</f>
        <v>-72626.534577954284</v>
      </c>
      <c r="AH6">
        <f t="shared" ref="AH6" si="30">AH5-AH7</f>
        <v>-72626.534577954284</v>
      </c>
      <c r="AI6">
        <f t="shared" ref="AI6" si="31">AI5-AI7</f>
        <v>-89678.936405163811</v>
      </c>
      <c r="AJ6">
        <f t="shared" ref="AJ6" si="32">AJ5-AJ7</f>
        <v>-89678.936405163811</v>
      </c>
      <c r="AK6">
        <f t="shared" ref="AK6" si="33">AK5-AK7</f>
        <v>-89678.936405163811</v>
      </c>
      <c r="AL6">
        <f t="shared" ref="AL6" si="34">AL5-AL7</f>
        <v>-89678.936405163811</v>
      </c>
      <c r="AM6">
        <f t="shared" ref="AM6" si="35">AM5-AM7</f>
        <v>-89678.936405163811</v>
      </c>
      <c r="AN6">
        <f t="shared" ref="AN6" si="36">AN5-AN7</f>
        <v>-89678.936405163811</v>
      </c>
      <c r="AO6">
        <f t="shared" ref="AO6" si="37">AO5-AO7</f>
        <v>-89678.936405163811</v>
      </c>
      <c r="AP6">
        <f t="shared" ref="AP6" si="38">AP5-AP7</f>
        <v>-89678.936405163811</v>
      </c>
      <c r="AQ6">
        <f t="shared" ref="AQ6" si="39">AQ5-AQ7</f>
        <v>-89678.936405163811</v>
      </c>
      <c r="AR6">
        <f t="shared" ref="AR6" si="40">AR5-AR7</f>
        <v>-89678.936405163811</v>
      </c>
      <c r="AS6">
        <f t="shared" ref="AS6" si="41">AS5-AS7</f>
        <v>-89678.936405163811</v>
      </c>
      <c r="AT6">
        <f t="shared" ref="AT6" si="42">AT5-AT7</f>
        <v>-89678.936405163811</v>
      </c>
      <c r="AU6">
        <f t="shared" ref="AU6" si="43">AU5-AU7</f>
        <v>-89678.936405163811</v>
      </c>
      <c r="AV6">
        <f t="shared" ref="AV6" si="44">AV5-AV7</f>
        <v>-99309.369136047608</v>
      </c>
      <c r="AW6">
        <f t="shared" ref="AW6" si="45">AW5-AW7</f>
        <v>-99309.369136047608</v>
      </c>
      <c r="AX6">
        <f t="shared" ref="AX6" si="46">AX5-AX7</f>
        <v>-99309.369136047608</v>
      </c>
      <c r="AY6">
        <f t="shared" ref="AY6" si="47">AY5-AY7</f>
        <v>-99309.369136047608</v>
      </c>
      <c r="AZ6">
        <f t="shared" ref="AZ6" si="48">AZ5-AZ7</f>
        <v>-99309.369136047608</v>
      </c>
      <c r="BA6">
        <f t="shared" ref="BA6" si="49">BA5-BA7</f>
        <v>-99309.369136047608</v>
      </c>
      <c r="BB6">
        <f t="shared" ref="BB6" si="50">BB5-BB7</f>
        <v>-99309.369136047608</v>
      </c>
      <c r="BC6">
        <f t="shared" ref="BC6" si="51">BC5-BC7</f>
        <v>-99309.369136047608</v>
      </c>
      <c r="BD6">
        <f t="shared" ref="BD6" si="52">BD5-BD7</f>
        <v>-99309.369136047608</v>
      </c>
      <c r="BE6">
        <f t="shared" ref="BE6" si="53">BE5-BE7</f>
        <v>-99309.369136047608</v>
      </c>
      <c r="BF6">
        <f t="shared" ref="BF6" si="54">BF5-BF7</f>
        <v>-99309.369136047608</v>
      </c>
      <c r="BG6">
        <f t="shared" ref="BG6" si="55">BG5-BG7</f>
        <v>-99309.369136047608</v>
      </c>
      <c r="BH6">
        <f t="shared" ref="BH6" si="56">BH5-BH7</f>
        <v>-99309.369136047608</v>
      </c>
      <c r="BI6">
        <f t="shared" ref="BI6" si="57">BI5-BI7</f>
        <v>-99309.369136047608</v>
      </c>
      <c r="BJ6">
        <f t="shared" ref="BJ6" si="58">BJ5-BJ7</f>
        <v>-99309.369136047608</v>
      </c>
      <c r="BK6">
        <f t="shared" ref="BK6" si="59">BK5-BK7</f>
        <v>-99309.369136047608</v>
      </c>
      <c r="BL6">
        <f t="shared" ref="BL6" si="60">BL5-BL7</f>
        <v>-99309.369136047608</v>
      </c>
      <c r="BM6">
        <f t="shared" ref="BM6" si="61">BM5-BM7</f>
        <v>-99309.369136047608</v>
      </c>
      <c r="BN6">
        <f t="shared" ref="BN6" si="62">BN5-BN7</f>
        <v>-99309.369136047608</v>
      </c>
      <c r="BO6">
        <f t="shared" ref="BO6" si="63">BO5-BO7</f>
        <v>-99309.369136047608</v>
      </c>
      <c r="BP6">
        <f t="shared" ref="BP6" si="64">BP5-BP7</f>
        <v>-99309.369136047608</v>
      </c>
      <c r="BQ6">
        <f t="shared" ref="BQ6" si="65">BQ5-BQ7</f>
        <v>-99309.369136047608</v>
      </c>
      <c r="BR6">
        <f t="shared" ref="BR6" si="66">BR5-BR7</f>
        <v>-99309.369136047608</v>
      </c>
      <c r="BS6">
        <f t="shared" ref="BS6" si="67">BS5-BS7</f>
        <v>-99309.369136047608</v>
      </c>
      <c r="BT6">
        <f t="shared" ref="BT6" si="68">BT5-BT7</f>
        <v>-99309.369136047608</v>
      </c>
      <c r="BU6">
        <f t="shared" ref="BU6" si="69">BU5-BU7</f>
        <v>-99309.369136047608</v>
      </c>
      <c r="BV6">
        <f t="shared" ref="BV6" si="70">BV5-BV7</f>
        <v>-99309.369136047608</v>
      </c>
      <c r="BW6">
        <f t="shared" ref="BW6" si="71">BW5-BW7</f>
        <v>-99309.369136047608</v>
      </c>
      <c r="BX6">
        <f t="shared" ref="BX6" si="72">BX5-BX7</f>
        <v>-99309.369136047608</v>
      </c>
      <c r="BY6">
        <f t="shared" ref="BY6" si="73">BY5-BY7</f>
        <v>-99309.369136047608</v>
      </c>
    </row>
    <row r="7" spans="1:78" x14ac:dyDescent="0.25">
      <c r="A7" t="str">
        <f>A6</f>
        <v>КНС</v>
      </c>
      <c r="B7" t="s">
        <v>49</v>
      </c>
      <c r="AC7">
        <v>114697.12015888776</v>
      </c>
      <c r="AD7">
        <v>114697.12015888776</v>
      </c>
      <c r="AE7">
        <v>114697.12015888776</v>
      </c>
      <c r="AF7">
        <v>114697.12015888776</v>
      </c>
      <c r="AG7">
        <v>114697.12015888776</v>
      </c>
      <c r="AH7">
        <v>114697.12015888776</v>
      </c>
      <c r="AI7">
        <v>140764.64746772588</v>
      </c>
      <c r="AJ7">
        <v>140764.64746772588</v>
      </c>
      <c r="AK7">
        <v>140764.64746772588</v>
      </c>
      <c r="AL7">
        <v>140764.64746772588</v>
      </c>
      <c r="AM7">
        <v>140764.64746772588</v>
      </c>
      <c r="AN7">
        <v>140764.64746772588</v>
      </c>
      <c r="AO7">
        <v>140764.64746772588</v>
      </c>
      <c r="AP7">
        <v>140764.64746772588</v>
      </c>
      <c r="AQ7">
        <v>140764.64746772588</v>
      </c>
      <c r="AR7">
        <v>140764.64746772588</v>
      </c>
      <c r="AS7">
        <v>140764.64746772588</v>
      </c>
      <c r="AT7">
        <v>140764.64746772588</v>
      </c>
      <c r="AU7">
        <v>140764.64746772588</v>
      </c>
      <c r="AV7">
        <v>156405.16385302873</v>
      </c>
      <c r="AW7">
        <v>156405.16385302873</v>
      </c>
      <c r="AX7">
        <v>156405.16385302873</v>
      </c>
      <c r="AY7">
        <v>156405.16385302873</v>
      </c>
      <c r="AZ7">
        <v>156405.16385302873</v>
      </c>
      <c r="BA7">
        <v>156405.16385302873</v>
      </c>
      <c r="BB7">
        <v>156405.16385302873</v>
      </c>
      <c r="BC7">
        <v>156405.16385302873</v>
      </c>
      <c r="BD7">
        <v>156405.16385302873</v>
      </c>
      <c r="BE7">
        <v>156405.16385302873</v>
      </c>
      <c r="BF7">
        <v>156405.16385302873</v>
      </c>
      <c r="BG7">
        <v>156405.16385302873</v>
      </c>
      <c r="BH7">
        <v>156405.16385302873</v>
      </c>
      <c r="BI7">
        <v>156405.16385302873</v>
      </c>
      <c r="BJ7">
        <v>156405.16385302873</v>
      </c>
      <c r="BK7">
        <v>156405.16385302873</v>
      </c>
      <c r="BL7">
        <v>156405.16385302873</v>
      </c>
      <c r="BM7">
        <v>156405.16385302873</v>
      </c>
      <c r="BN7">
        <v>156405.16385302873</v>
      </c>
      <c r="BO7">
        <v>156405.16385302873</v>
      </c>
      <c r="BP7">
        <v>156405.16385302873</v>
      </c>
      <c r="BQ7">
        <v>156405.16385302873</v>
      </c>
      <c r="BR7">
        <v>156405.16385302873</v>
      </c>
      <c r="BS7">
        <v>156405.16385302873</v>
      </c>
      <c r="BT7">
        <v>156405.16385302873</v>
      </c>
      <c r="BU7">
        <v>156405.16385302873</v>
      </c>
      <c r="BV7">
        <v>156405.16385302873</v>
      </c>
      <c r="BW7">
        <v>156405.16385302873</v>
      </c>
      <c r="BX7">
        <v>156405.16385302873</v>
      </c>
      <c r="BY7">
        <v>156405.16385302873</v>
      </c>
      <c r="BZ7">
        <v>0</v>
      </c>
    </row>
    <row r="8" spans="1:78" x14ac:dyDescent="0.25">
      <c r="A8" t="s">
        <v>44</v>
      </c>
      <c r="B8" t="s">
        <v>47</v>
      </c>
      <c r="F8">
        <v>12020.167308838136</v>
      </c>
      <c r="G8">
        <v>12020.167308838136</v>
      </c>
      <c r="H8">
        <v>12020.167308838136</v>
      </c>
      <c r="I8">
        <v>12020.167308838136</v>
      </c>
      <c r="J8">
        <v>12020.167308838136</v>
      </c>
      <c r="K8">
        <v>12020.167308838136</v>
      </c>
      <c r="L8">
        <v>12020.167308838136</v>
      </c>
      <c r="M8">
        <v>12020.167308838136</v>
      </c>
      <c r="N8">
        <v>12020.167308838136</v>
      </c>
    </row>
    <row r="9" spans="1:78" x14ac:dyDescent="0.25">
      <c r="A9" t="str">
        <f>A8</f>
        <v>КП 4</v>
      </c>
      <c r="B9" t="s">
        <v>48</v>
      </c>
      <c r="F9">
        <f t="shared" ref="F9" si="74">F8-F10</f>
        <v>-19260.865461767629</v>
      </c>
      <c r="G9">
        <f t="shared" ref="G9" si="75">G8-G10</f>
        <v>-19260.865461767629</v>
      </c>
      <c r="H9">
        <f t="shared" ref="H9" si="76">H8-H10</f>
        <v>-19260.865461767629</v>
      </c>
      <c r="I9">
        <f t="shared" ref="I9" si="77">I8-I10</f>
        <v>-19260.865461767629</v>
      </c>
      <c r="J9">
        <f t="shared" ref="J9" si="78">J8-J10</f>
        <v>-19260.865461767629</v>
      </c>
      <c r="K9">
        <f t="shared" ref="K9" si="79">K8-K10</f>
        <v>-19260.865461767629</v>
      </c>
      <c r="L9">
        <f t="shared" ref="L9" si="80">L8-L10</f>
        <v>-19260.865461767629</v>
      </c>
      <c r="M9">
        <f t="shared" ref="M9" si="81">M8-M10</f>
        <v>-19260.865461767629</v>
      </c>
      <c r="N9">
        <f t="shared" ref="N9" si="82">N8-N10</f>
        <v>-19260.865461767629</v>
      </c>
      <c r="O9">
        <f t="shared" ref="O9" si="83">O8-O10</f>
        <v>0</v>
      </c>
      <c r="P9">
        <f t="shared" ref="P9" si="84">P8-P10</f>
        <v>0</v>
      </c>
      <c r="Q9">
        <f t="shared" ref="Q9" si="85">Q8-Q10</f>
        <v>0</v>
      </c>
      <c r="R9">
        <f t="shared" ref="R9" si="86">R8-R10</f>
        <v>0</v>
      </c>
      <c r="S9">
        <f t="shared" ref="S9" si="87">S8-S10</f>
        <v>0</v>
      </c>
      <c r="T9">
        <f t="shared" ref="T9" si="88">T8-T10</f>
        <v>0</v>
      </c>
      <c r="U9">
        <f t="shared" ref="U9" si="89">U8-U10</f>
        <v>0</v>
      </c>
      <c r="V9">
        <f t="shared" ref="V9" si="90">V8-V10</f>
        <v>0</v>
      </c>
      <c r="W9">
        <f t="shared" ref="W9" si="91">W8-W10</f>
        <v>0</v>
      </c>
      <c r="X9">
        <f t="shared" ref="X9" si="92">X8-X10</f>
        <v>0</v>
      </c>
      <c r="Y9">
        <f t="shared" ref="Y9" si="93">Y8-Y10</f>
        <v>0</v>
      </c>
      <c r="Z9">
        <f t="shared" ref="Z9" si="94">Z8-Z10</f>
        <v>0</v>
      </c>
      <c r="AA9">
        <f t="shared" ref="AA9" si="95">AA8-AA10</f>
        <v>0</v>
      </c>
      <c r="AB9">
        <f t="shared" ref="AB9" si="96">AB8-AB10</f>
        <v>0</v>
      </c>
      <c r="AC9">
        <f t="shared" ref="AC9" si="97">AC8-AC10</f>
        <v>0</v>
      </c>
      <c r="AD9">
        <f t="shared" ref="AD9" si="98">AD8-AD10</f>
        <v>0</v>
      </c>
      <c r="AE9">
        <f t="shared" ref="AE9" si="99">AE8-AE10</f>
        <v>0</v>
      </c>
      <c r="AF9">
        <f t="shared" ref="AF9" si="100">AF8-AF10</f>
        <v>0</v>
      </c>
      <c r="AG9">
        <f t="shared" ref="AG9" si="101">AG8-AG10</f>
        <v>0</v>
      </c>
      <c r="AH9">
        <f t="shared" ref="AH9" si="102">AH8-AH10</f>
        <v>0</v>
      </c>
      <c r="AI9">
        <f t="shared" ref="AI9" si="103">AI8-AI10</f>
        <v>0</v>
      </c>
      <c r="AJ9">
        <f t="shared" ref="AJ9" si="104">AJ8-AJ10</f>
        <v>0</v>
      </c>
      <c r="AK9">
        <f t="shared" ref="AK9" si="105">AK8-AK10</f>
        <v>0</v>
      </c>
      <c r="AL9">
        <f t="shared" ref="AL9" si="106">AL8-AL10</f>
        <v>0</v>
      </c>
      <c r="AM9">
        <f t="shared" ref="AM9" si="107">AM8-AM10</f>
        <v>0</v>
      </c>
      <c r="AN9">
        <f t="shared" ref="AN9" si="108">AN8-AN10</f>
        <v>0</v>
      </c>
      <c r="AO9">
        <f t="shared" ref="AO9" si="109">AO8-AO10</f>
        <v>0</v>
      </c>
      <c r="AP9">
        <f t="shared" ref="AP9" si="110">AP8-AP10</f>
        <v>0</v>
      </c>
      <c r="AQ9">
        <f t="shared" ref="AQ9" si="111">AQ8-AQ10</f>
        <v>0</v>
      </c>
      <c r="AR9">
        <f t="shared" ref="AR9" si="112">AR8-AR10</f>
        <v>0</v>
      </c>
      <c r="AS9">
        <f t="shared" ref="AS9" si="113">AS8-AS10</f>
        <v>0</v>
      </c>
      <c r="AT9">
        <f t="shared" ref="AT9" si="114">AT8-AT10</f>
        <v>0</v>
      </c>
      <c r="AU9">
        <f t="shared" ref="AU9" si="115">AU8-AU10</f>
        <v>0</v>
      </c>
      <c r="AV9">
        <f t="shared" ref="AV9" si="116">AV8-AV10</f>
        <v>0</v>
      </c>
      <c r="AW9">
        <f t="shared" ref="AW9" si="117">AW8-AW10</f>
        <v>0</v>
      </c>
      <c r="AX9">
        <f t="shared" ref="AX9" si="118">AX8-AX10</f>
        <v>0</v>
      </c>
      <c r="AY9">
        <f t="shared" ref="AY9" si="119">AY8-AY10</f>
        <v>0</v>
      </c>
      <c r="AZ9">
        <f t="shared" ref="AZ9" si="120">AZ8-AZ10</f>
        <v>0</v>
      </c>
      <c r="BA9">
        <f t="shared" ref="BA9" si="121">BA8-BA10</f>
        <v>0</v>
      </c>
      <c r="BB9">
        <f t="shared" ref="BB9" si="122">BB8-BB10</f>
        <v>0</v>
      </c>
      <c r="BC9">
        <f t="shared" ref="BC9" si="123">BC8-BC10</f>
        <v>0</v>
      </c>
      <c r="BD9">
        <f t="shared" ref="BD9" si="124">BD8-BD10</f>
        <v>0</v>
      </c>
      <c r="BE9">
        <f t="shared" ref="BE9" si="125">BE8-BE10</f>
        <v>0</v>
      </c>
      <c r="BF9">
        <f t="shared" ref="BF9" si="126">BF8-BF10</f>
        <v>0</v>
      </c>
      <c r="BG9">
        <f t="shared" ref="BG9" si="127">BG8-BG10</f>
        <v>0</v>
      </c>
      <c r="BH9">
        <f t="shared" ref="BH9" si="128">BH8-BH10</f>
        <v>0</v>
      </c>
      <c r="BI9">
        <f t="shared" ref="BI9" si="129">BI8-BI10</f>
        <v>0</v>
      </c>
      <c r="BJ9">
        <f t="shared" ref="BJ9" si="130">BJ8-BJ10</f>
        <v>0</v>
      </c>
      <c r="BK9">
        <f t="shared" ref="BK9" si="131">BK8-BK10</f>
        <v>0</v>
      </c>
      <c r="BL9">
        <f t="shared" ref="BL9" si="132">BL8-BL10</f>
        <v>0</v>
      </c>
      <c r="BM9">
        <f t="shared" ref="BM9" si="133">BM8-BM10</f>
        <v>0</v>
      </c>
      <c r="BN9">
        <f t="shared" ref="BN9" si="134">BN8-BN10</f>
        <v>0</v>
      </c>
      <c r="BO9">
        <f t="shared" ref="BO9" si="135">BO8-BO10</f>
        <v>0</v>
      </c>
      <c r="BP9">
        <f t="shared" ref="BP9" si="136">BP8-BP10</f>
        <v>0</v>
      </c>
      <c r="BQ9">
        <f t="shared" ref="BQ9" si="137">BQ8-BQ10</f>
        <v>0</v>
      </c>
      <c r="BR9">
        <f t="shared" ref="BR9" si="138">BR8-BR10</f>
        <v>0</v>
      </c>
      <c r="BS9">
        <f t="shared" ref="BS9" si="139">BS8-BS10</f>
        <v>0</v>
      </c>
      <c r="BT9">
        <f t="shared" ref="BT9" si="140">BT8-BT10</f>
        <v>0</v>
      </c>
      <c r="BU9">
        <f t="shared" ref="BU9" si="141">BU8-BU10</f>
        <v>0</v>
      </c>
      <c r="BV9">
        <f t="shared" ref="BV9" si="142">BV8-BV10</f>
        <v>0</v>
      </c>
      <c r="BW9">
        <f t="shared" ref="BW9" si="143">BW8-BW10</f>
        <v>0</v>
      </c>
      <c r="BX9">
        <f t="shared" ref="BX9" si="144">BX8-BX10</f>
        <v>0</v>
      </c>
      <c r="BY9">
        <f t="shared" ref="BY9" si="145">BY8-BY10</f>
        <v>0</v>
      </c>
    </row>
    <row r="10" spans="1:78" x14ac:dyDescent="0.25">
      <c r="A10" t="str">
        <f>A9</f>
        <v>КП 4</v>
      </c>
      <c r="B10" t="s">
        <v>49</v>
      </c>
      <c r="F10">
        <v>31281.032770605765</v>
      </c>
      <c r="G10">
        <v>31281.032770605765</v>
      </c>
      <c r="H10">
        <v>31281.032770605765</v>
      </c>
      <c r="I10">
        <v>31281.032770605765</v>
      </c>
      <c r="J10">
        <v>31281.032770605765</v>
      </c>
      <c r="K10">
        <v>31281.032770605765</v>
      </c>
      <c r="L10">
        <v>31281.032770605765</v>
      </c>
      <c r="M10">
        <v>31281.032770605765</v>
      </c>
      <c r="N10">
        <v>31281.032770605765</v>
      </c>
    </row>
    <row r="11" spans="1:78" x14ac:dyDescent="0.25">
      <c r="A11" t="s">
        <v>43</v>
      </c>
      <c r="B11" t="s">
        <v>47</v>
      </c>
      <c r="O11">
        <v>30050.418272095339</v>
      </c>
      <c r="P11">
        <v>30050.418272095339</v>
      </c>
      <c r="Q11">
        <v>30050.418272095339</v>
      </c>
      <c r="R11">
        <v>30050.418272095339</v>
      </c>
      <c r="S11">
        <v>30050.418272095339</v>
      </c>
      <c r="T11">
        <v>30050.418272095339</v>
      </c>
      <c r="U11">
        <v>30050.418272095339</v>
      </c>
      <c r="V11">
        <v>30050.418272095339</v>
      </c>
      <c r="W11">
        <v>30050.418272095339</v>
      </c>
      <c r="X11">
        <v>30050.418272095339</v>
      </c>
      <c r="Y11">
        <v>30050.418272095339</v>
      </c>
      <c r="Z11">
        <v>30050.418272095339</v>
      </c>
      <c r="AA11">
        <v>30050.418272095339</v>
      </c>
      <c r="AB11">
        <v>30050.418272095339</v>
      </c>
    </row>
    <row r="12" spans="1:78" x14ac:dyDescent="0.25">
      <c r="A12" t="str">
        <f>A11</f>
        <v>КНС мини</v>
      </c>
      <c r="B12" t="s">
        <v>48</v>
      </c>
      <c r="F12">
        <f t="shared" ref="F12" si="146">F11-F13</f>
        <v>0</v>
      </c>
      <c r="G12">
        <f t="shared" ref="G12" si="147">G11-G13</f>
        <v>0</v>
      </c>
      <c r="H12">
        <f t="shared" ref="H12" si="148">H11-H13</f>
        <v>0</v>
      </c>
      <c r="I12">
        <f t="shared" ref="I12" si="149">I11-I13</f>
        <v>0</v>
      </c>
      <c r="J12">
        <f t="shared" ref="J12" si="150">J11-J13</f>
        <v>0</v>
      </c>
      <c r="K12">
        <f t="shared" ref="K12" si="151">K11-K13</f>
        <v>0</v>
      </c>
      <c r="L12">
        <f t="shared" ref="L12" si="152">L11-L13</f>
        <v>0</v>
      </c>
      <c r="M12">
        <f t="shared" ref="M12" si="153">M11-M13</f>
        <v>0</v>
      </c>
      <c r="N12">
        <f t="shared" ref="N12" si="154">N11-N13</f>
        <v>0</v>
      </c>
      <c r="O12">
        <f t="shared" ref="O12" si="155">O11-O13</f>
        <v>-48152.16365441907</v>
      </c>
      <c r="P12">
        <f t="shared" ref="P12" si="156">P11-P13</f>
        <v>-48152.16365441907</v>
      </c>
      <c r="Q12">
        <f t="shared" ref="Q12" si="157">Q11-Q13</f>
        <v>-48152.16365441907</v>
      </c>
      <c r="R12">
        <f t="shared" ref="R12" si="158">R11-R13</f>
        <v>-48152.16365441907</v>
      </c>
      <c r="S12">
        <f t="shared" ref="S12" si="159">S11-S13</f>
        <v>-48152.16365441907</v>
      </c>
      <c r="T12">
        <f t="shared" ref="T12" si="160">T11-T13</f>
        <v>-48152.16365441907</v>
      </c>
      <c r="U12">
        <f t="shared" ref="U12" si="161">U11-U13</f>
        <v>-48152.16365441907</v>
      </c>
      <c r="V12">
        <f t="shared" ref="V12" si="162">V11-V13</f>
        <v>-48152.16365441907</v>
      </c>
      <c r="W12">
        <f t="shared" ref="W12" si="163">W11-W13</f>
        <v>-48152.16365441907</v>
      </c>
      <c r="X12">
        <f t="shared" ref="X12" si="164">X11-X13</f>
        <v>-48152.16365441907</v>
      </c>
      <c r="Y12">
        <f t="shared" ref="Y12" si="165">Y11-Y13</f>
        <v>-48152.16365441907</v>
      </c>
      <c r="Z12">
        <f t="shared" ref="Z12" si="166">Z11-Z13</f>
        <v>-48152.16365441907</v>
      </c>
      <c r="AA12">
        <f t="shared" ref="AA12" si="167">AA11-AA13</f>
        <v>-48152.16365441907</v>
      </c>
      <c r="AB12">
        <f t="shared" ref="AB12" si="168">AB11-AB13</f>
        <v>-48152.16365441907</v>
      </c>
      <c r="AC12">
        <f t="shared" ref="AC12" si="169">AC11-AC13</f>
        <v>0</v>
      </c>
      <c r="AD12">
        <f t="shared" ref="AD12" si="170">AD11-AD13</f>
        <v>0</v>
      </c>
      <c r="AE12">
        <f t="shared" ref="AE12" si="171">AE11-AE13</f>
        <v>0</v>
      </c>
      <c r="AF12">
        <f t="shared" ref="AF12" si="172">AF11-AF13</f>
        <v>0</v>
      </c>
      <c r="AG12">
        <f t="shared" ref="AG12" si="173">AG11-AG13</f>
        <v>0</v>
      </c>
      <c r="AH12">
        <f t="shared" ref="AH12" si="174">AH11-AH13</f>
        <v>0</v>
      </c>
      <c r="AI12">
        <f t="shared" ref="AI12" si="175">AI11-AI13</f>
        <v>0</v>
      </c>
      <c r="AJ12">
        <f t="shared" ref="AJ12" si="176">AJ11-AJ13</f>
        <v>0</v>
      </c>
      <c r="AK12">
        <f t="shared" ref="AK12" si="177">AK11-AK13</f>
        <v>0</v>
      </c>
      <c r="AL12">
        <f t="shared" ref="AL12" si="178">AL11-AL13</f>
        <v>0</v>
      </c>
      <c r="AM12">
        <f t="shared" ref="AM12" si="179">AM11-AM13</f>
        <v>0</v>
      </c>
      <c r="AN12">
        <f t="shared" ref="AN12" si="180">AN11-AN13</f>
        <v>0</v>
      </c>
      <c r="AO12">
        <f t="shared" ref="AO12" si="181">AO11-AO13</f>
        <v>0</v>
      </c>
      <c r="AP12">
        <f t="shared" ref="AP12" si="182">AP11-AP13</f>
        <v>0</v>
      </c>
      <c r="AQ12">
        <f t="shared" ref="AQ12" si="183">AQ11-AQ13</f>
        <v>0</v>
      </c>
      <c r="AR12">
        <f t="shared" ref="AR12" si="184">AR11-AR13</f>
        <v>0</v>
      </c>
      <c r="AS12">
        <f t="shared" ref="AS12" si="185">AS11-AS13</f>
        <v>0</v>
      </c>
      <c r="AT12">
        <f t="shared" ref="AT12" si="186">AT11-AT13</f>
        <v>0</v>
      </c>
      <c r="AU12">
        <f t="shared" ref="AU12" si="187">AU11-AU13</f>
        <v>0</v>
      </c>
      <c r="AV12">
        <f t="shared" ref="AV12" si="188">AV11-AV13</f>
        <v>0</v>
      </c>
      <c r="AW12">
        <f t="shared" ref="AW12" si="189">AW11-AW13</f>
        <v>0</v>
      </c>
      <c r="AX12">
        <f t="shared" ref="AX12" si="190">AX11-AX13</f>
        <v>0</v>
      </c>
      <c r="AY12">
        <f t="shared" ref="AY12" si="191">AY11-AY13</f>
        <v>0</v>
      </c>
      <c r="AZ12">
        <f t="shared" ref="AZ12" si="192">AZ11-AZ13</f>
        <v>0</v>
      </c>
      <c r="BA12">
        <f t="shared" ref="BA12" si="193">BA11-BA13</f>
        <v>0</v>
      </c>
      <c r="BB12">
        <f t="shared" ref="BB12" si="194">BB11-BB13</f>
        <v>0</v>
      </c>
      <c r="BC12">
        <f t="shared" ref="BC12" si="195">BC11-BC13</f>
        <v>0</v>
      </c>
      <c r="BD12">
        <f t="shared" ref="BD12" si="196">BD11-BD13</f>
        <v>0</v>
      </c>
      <c r="BE12">
        <f t="shared" ref="BE12" si="197">BE11-BE13</f>
        <v>0</v>
      </c>
      <c r="BF12">
        <f t="shared" ref="BF12" si="198">BF11-BF13</f>
        <v>0</v>
      </c>
      <c r="BG12">
        <f t="shared" ref="BG12" si="199">BG11-BG13</f>
        <v>0</v>
      </c>
      <c r="BH12">
        <f t="shared" ref="BH12" si="200">BH11-BH13</f>
        <v>0</v>
      </c>
      <c r="BI12">
        <f t="shared" ref="BI12" si="201">BI11-BI13</f>
        <v>0</v>
      </c>
      <c r="BJ12">
        <f t="shared" ref="BJ12" si="202">BJ11-BJ13</f>
        <v>0</v>
      </c>
      <c r="BK12">
        <f t="shared" ref="BK12" si="203">BK11-BK13</f>
        <v>0</v>
      </c>
      <c r="BL12">
        <f t="shared" ref="BL12" si="204">BL11-BL13</f>
        <v>0</v>
      </c>
      <c r="BM12">
        <f t="shared" ref="BM12" si="205">BM11-BM13</f>
        <v>0</v>
      </c>
      <c r="BN12">
        <f t="shared" ref="BN12" si="206">BN11-BN13</f>
        <v>0</v>
      </c>
      <c r="BO12">
        <f t="shared" ref="BO12" si="207">BO11-BO13</f>
        <v>0</v>
      </c>
      <c r="BP12">
        <f t="shared" ref="BP12" si="208">BP11-BP13</f>
        <v>0</v>
      </c>
      <c r="BQ12">
        <f t="shared" ref="BQ12" si="209">BQ11-BQ13</f>
        <v>0</v>
      </c>
      <c r="BR12">
        <f t="shared" ref="BR12" si="210">BR11-BR13</f>
        <v>0</v>
      </c>
      <c r="BS12">
        <f t="shared" ref="BS12" si="211">BS11-BS13</f>
        <v>0</v>
      </c>
      <c r="BT12">
        <f t="shared" ref="BT12" si="212">BT11-BT13</f>
        <v>0</v>
      </c>
      <c r="BU12">
        <f t="shared" ref="BU12" si="213">BU11-BU13</f>
        <v>0</v>
      </c>
      <c r="BV12">
        <f t="shared" ref="BV12" si="214">BV11-BV13</f>
        <v>0</v>
      </c>
      <c r="BW12">
        <f t="shared" ref="BW12" si="215">BW11-BW13</f>
        <v>0</v>
      </c>
      <c r="BX12">
        <f t="shared" ref="BX12" si="216">BX11-BX13</f>
        <v>0</v>
      </c>
      <c r="BY12">
        <f t="shared" ref="BY12" si="217">BY11-BY13</f>
        <v>0</v>
      </c>
    </row>
    <row r="13" spans="1:78" x14ac:dyDescent="0.25">
      <c r="A13" t="str">
        <f>A12</f>
        <v>КНС мини</v>
      </c>
      <c r="B13" t="s">
        <v>49</v>
      </c>
      <c r="O13">
        <v>78202.581926514409</v>
      </c>
      <c r="P13">
        <v>78202.581926514409</v>
      </c>
      <c r="Q13">
        <v>78202.581926514409</v>
      </c>
      <c r="R13">
        <v>78202.581926514409</v>
      </c>
      <c r="S13">
        <v>78202.581926514409</v>
      </c>
      <c r="T13">
        <v>78202.581926514409</v>
      </c>
      <c r="U13">
        <v>78202.581926514409</v>
      </c>
      <c r="V13">
        <v>78202.581926514409</v>
      </c>
      <c r="W13">
        <v>78202.581926514409</v>
      </c>
      <c r="X13">
        <v>78202.581926514409</v>
      </c>
      <c r="Y13">
        <v>78202.581926514409</v>
      </c>
      <c r="Z13">
        <v>78202.581926514409</v>
      </c>
      <c r="AA13">
        <v>78202.581926514409</v>
      </c>
      <c r="AB13">
        <v>78202.581926514409</v>
      </c>
    </row>
    <row r="14" spans="1:78" x14ac:dyDescent="0.25">
      <c r="A14" t="s">
        <v>42</v>
      </c>
      <c r="B14" t="s">
        <v>47</v>
      </c>
      <c r="F14">
        <v>18030.250963257204</v>
      </c>
      <c r="G14">
        <v>18030.250963257204</v>
      </c>
      <c r="H14">
        <v>18030.250963257204</v>
      </c>
      <c r="I14">
        <v>18030.250963257204</v>
      </c>
      <c r="J14">
        <v>18030.250963257204</v>
      </c>
      <c r="K14">
        <v>18030.250963257204</v>
      </c>
      <c r="L14">
        <v>18030.250963257204</v>
      </c>
      <c r="M14">
        <v>18030.250963257204</v>
      </c>
      <c r="N14">
        <v>18030.250963257204</v>
      </c>
    </row>
    <row r="15" spans="1:78" x14ac:dyDescent="0.25">
      <c r="A15" t="str">
        <f>A14</f>
        <v>1А</v>
      </c>
      <c r="B15" t="s">
        <v>48</v>
      </c>
      <c r="F15">
        <f t="shared" ref="F15" si="218">F14-F16</f>
        <v>-28891.298192651448</v>
      </c>
      <c r="G15">
        <f t="shared" ref="G15" si="219">G14-G16</f>
        <v>-28891.298192651448</v>
      </c>
      <c r="H15">
        <f t="shared" ref="H15" si="220">H14-H16</f>
        <v>-28891.298192651448</v>
      </c>
      <c r="I15">
        <f t="shared" ref="I15" si="221">I14-I16</f>
        <v>-28891.298192651448</v>
      </c>
      <c r="J15">
        <f t="shared" ref="J15" si="222">J14-J16</f>
        <v>-28891.298192651448</v>
      </c>
      <c r="K15">
        <f t="shared" ref="K15" si="223">K14-K16</f>
        <v>-28891.298192651448</v>
      </c>
      <c r="L15">
        <f t="shared" ref="L15" si="224">L14-L16</f>
        <v>-28891.298192651448</v>
      </c>
      <c r="M15">
        <f t="shared" ref="M15" si="225">M14-M16</f>
        <v>-28891.298192651448</v>
      </c>
      <c r="N15">
        <f t="shared" ref="N15" si="226">N14-N16</f>
        <v>-28891.298192651448</v>
      </c>
      <c r="O15">
        <f t="shared" ref="O15" si="227">O14-O16</f>
        <v>0</v>
      </c>
      <c r="P15">
        <f t="shared" ref="P15" si="228">P14-P16</f>
        <v>0</v>
      </c>
      <c r="Q15">
        <f t="shared" ref="Q15" si="229">Q14-Q16</f>
        <v>0</v>
      </c>
      <c r="R15">
        <f t="shared" ref="R15" si="230">R14-R16</f>
        <v>0</v>
      </c>
      <c r="S15">
        <f t="shared" ref="S15" si="231">S14-S16</f>
        <v>0</v>
      </c>
      <c r="T15">
        <f t="shared" ref="T15" si="232">T14-T16</f>
        <v>0</v>
      </c>
      <c r="U15">
        <f t="shared" ref="U15" si="233">U14-U16</f>
        <v>0</v>
      </c>
      <c r="V15">
        <f t="shared" ref="V15" si="234">V14-V16</f>
        <v>0</v>
      </c>
      <c r="W15">
        <f t="shared" ref="W15" si="235">W14-W16</f>
        <v>0</v>
      </c>
      <c r="X15">
        <f t="shared" ref="X15" si="236">X14-X16</f>
        <v>0</v>
      </c>
      <c r="Y15">
        <f t="shared" ref="Y15" si="237">Y14-Y16</f>
        <v>0</v>
      </c>
      <c r="Z15">
        <f t="shared" ref="Z15" si="238">Z14-Z16</f>
        <v>0</v>
      </c>
      <c r="AA15">
        <f t="shared" ref="AA15" si="239">AA14-AA16</f>
        <v>0</v>
      </c>
      <c r="AB15">
        <f t="shared" ref="AB15" si="240">AB14-AB16</f>
        <v>0</v>
      </c>
      <c r="AC15">
        <f t="shared" ref="AC15" si="241">AC14-AC16</f>
        <v>0</v>
      </c>
      <c r="AD15">
        <f t="shared" ref="AD15" si="242">AD14-AD16</f>
        <v>0</v>
      </c>
      <c r="AE15">
        <f t="shared" ref="AE15" si="243">AE14-AE16</f>
        <v>0</v>
      </c>
      <c r="AF15">
        <f t="shared" ref="AF15" si="244">AF14-AF16</f>
        <v>0</v>
      </c>
      <c r="AG15">
        <f t="shared" ref="AG15" si="245">AG14-AG16</f>
        <v>0</v>
      </c>
      <c r="AH15">
        <f t="shared" ref="AH15" si="246">AH14-AH16</f>
        <v>0</v>
      </c>
      <c r="AI15">
        <f t="shared" ref="AI15" si="247">AI14-AI16</f>
        <v>0</v>
      </c>
      <c r="AJ15">
        <f t="shared" ref="AJ15" si="248">AJ14-AJ16</f>
        <v>0</v>
      </c>
      <c r="AK15">
        <f t="shared" ref="AK15" si="249">AK14-AK16</f>
        <v>0</v>
      </c>
      <c r="AL15">
        <f t="shared" ref="AL15" si="250">AL14-AL16</f>
        <v>0</v>
      </c>
      <c r="AM15">
        <f t="shared" ref="AM15" si="251">AM14-AM16</f>
        <v>0</v>
      </c>
      <c r="AN15">
        <f t="shared" ref="AN15" si="252">AN14-AN16</f>
        <v>0</v>
      </c>
      <c r="AO15">
        <f t="shared" ref="AO15" si="253">AO14-AO16</f>
        <v>0</v>
      </c>
      <c r="AP15">
        <f t="shared" ref="AP15" si="254">AP14-AP16</f>
        <v>0</v>
      </c>
      <c r="AQ15">
        <f t="shared" ref="AQ15" si="255">AQ14-AQ16</f>
        <v>0</v>
      </c>
      <c r="AR15">
        <f t="shared" ref="AR15" si="256">AR14-AR16</f>
        <v>0</v>
      </c>
      <c r="AS15">
        <f t="shared" ref="AS15" si="257">AS14-AS16</f>
        <v>0</v>
      </c>
      <c r="AT15">
        <f t="shared" ref="AT15" si="258">AT14-AT16</f>
        <v>0</v>
      </c>
      <c r="AU15">
        <f t="shared" ref="AU15" si="259">AU14-AU16</f>
        <v>0</v>
      </c>
      <c r="AV15">
        <f t="shared" ref="AV15" si="260">AV14-AV16</f>
        <v>0</v>
      </c>
      <c r="AW15">
        <f t="shared" ref="AW15" si="261">AW14-AW16</f>
        <v>0</v>
      </c>
      <c r="AX15">
        <f t="shared" ref="AX15" si="262">AX14-AX16</f>
        <v>0</v>
      </c>
      <c r="AY15">
        <f t="shared" ref="AY15" si="263">AY14-AY16</f>
        <v>0</v>
      </c>
      <c r="AZ15">
        <f t="shared" ref="AZ15" si="264">AZ14-AZ16</f>
        <v>0</v>
      </c>
      <c r="BA15">
        <f t="shared" ref="BA15" si="265">BA14-BA16</f>
        <v>0</v>
      </c>
      <c r="BB15">
        <f t="shared" ref="BB15" si="266">BB14-BB16</f>
        <v>0</v>
      </c>
      <c r="BC15">
        <f t="shared" ref="BC15" si="267">BC14-BC16</f>
        <v>0</v>
      </c>
      <c r="BD15">
        <f t="shared" ref="BD15" si="268">BD14-BD16</f>
        <v>0</v>
      </c>
      <c r="BE15">
        <f t="shared" ref="BE15" si="269">BE14-BE16</f>
        <v>0</v>
      </c>
      <c r="BF15">
        <f t="shared" ref="BF15" si="270">BF14-BF16</f>
        <v>0</v>
      </c>
      <c r="BG15">
        <f t="shared" ref="BG15" si="271">BG14-BG16</f>
        <v>0</v>
      </c>
      <c r="BH15">
        <f t="shared" ref="BH15" si="272">BH14-BH16</f>
        <v>0</v>
      </c>
      <c r="BI15">
        <f t="shared" ref="BI15" si="273">BI14-BI16</f>
        <v>0</v>
      </c>
      <c r="BJ15">
        <f t="shared" ref="BJ15" si="274">BJ14-BJ16</f>
        <v>0</v>
      </c>
      <c r="BK15">
        <f t="shared" ref="BK15" si="275">BK14-BK16</f>
        <v>0</v>
      </c>
      <c r="BL15">
        <f t="shared" ref="BL15" si="276">BL14-BL16</f>
        <v>0</v>
      </c>
      <c r="BM15">
        <f t="shared" ref="BM15" si="277">BM14-BM16</f>
        <v>0</v>
      </c>
      <c r="BN15">
        <f t="shared" ref="BN15" si="278">BN14-BN16</f>
        <v>0</v>
      </c>
      <c r="BO15">
        <f t="shared" ref="BO15" si="279">BO14-BO16</f>
        <v>0</v>
      </c>
      <c r="BP15">
        <f t="shared" ref="BP15" si="280">BP14-BP16</f>
        <v>0</v>
      </c>
      <c r="BQ15">
        <f t="shared" ref="BQ15" si="281">BQ14-BQ16</f>
        <v>0</v>
      </c>
      <c r="BR15">
        <f t="shared" ref="BR15" si="282">BR14-BR16</f>
        <v>0</v>
      </c>
      <c r="BS15">
        <f t="shared" ref="BS15" si="283">BS14-BS16</f>
        <v>0</v>
      </c>
      <c r="BT15">
        <f t="shared" ref="BT15" si="284">BT14-BT16</f>
        <v>0</v>
      </c>
      <c r="BU15">
        <f t="shared" ref="BU15" si="285">BU14-BU16</f>
        <v>0</v>
      </c>
      <c r="BV15">
        <f t="shared" ref="BV15" si="286">BV14-BV16</f>
        <v>0</v>
      </c>
      <c r="BW15">
        <f t="shared" ref="BW15" si="287">BW14-BW16</f>
        <v>0</v>
      </c>
      <c r="BX15">
        <f t="shared" ref="BX15" si="288">BX14-BX16</f>
        <v>0</v>
      </c>
      <c r="BY15">
        <f t="shared" ref="BY15" si="289">BY14-BY16</f>
        <v>0</v>
      </c>
    </row>
    <row r="16" spans="1:78" x14ac:dyDescent="0.25">
      <c r="A16" t="str">
        <f>A15</f>
        <v>1А</v>
      </c>
      <c r="B16" t="s">
        <v>49</v>
      </c>
      <c r="F16">
        <v>46921.549155908651</v>
      </c>
      <c r="G16">
        <v>46921.549155908651</v>
      </c>
      <c r="H16">
        <v>46921.549155908651</v>
      </c>
      <c r="I16">
        <v>46921.549155908651</v>
      </c>
      <c r="J16">
        <v>46921.549155908651</v>
      </c>
      <c r="K16">
        <v>46921.549155908651</v>
      </c>
      <c r="L16">
        <v>46921.549155908651</v>
      </c>
      <c r="M16">
        <v>46921.549155908651</v>
      </c>
      <c r="N16">
        <v>46921.549155908651</v>
      </c>
    </row>
    <row r="17" spans="1:77" x14ac:dyDescent="0.25">
      <c r="A17" t="s">
        <v>45</v>
      </c>
      <c r="B17" t="s">
        <v>47</v>
      </c>
      <c r="F17">
        <v>6010.0836544190661</v>
      </c>
      <c r="G17">
        <v>6010.0836544190661</v>
      </c>
      <c r="H17">
        <v>6010.0836544190661</v>
      </c>
      <c r="I17">
        <v>6010.0836544190661</v>
      </c>
      <c r="J17">
        <v>6010.0836544190661</v>
      </c>
      <c r="K17">
        <v>6010.0836544190661</v>
      </c>
      <c r="L17">
        <v>6010.0836544190661</v>
      </c>
      <c r="M17">
        <v>6010.0836544190661</v>
      </c>
      <c r="N17">
        <v>6010.0836544190661</v>
      </c>
      <c r="O17">
        <v>6010.0836544190661</v>
      </c>
      <c r="P17">
        <v>6010.0836544190661</v>
      </c>
      <c r="Q17">
        <v>6010.0836544190661</v>
      </c>
      <c r="R17">
        <v>6010.0836544190661</v>
      </c>
      <c r="S17">
        <v>6010.0836544190661</v>
      </c>
      <c r="T17">
        <v>6010.0836544190661</v>
      </c>
      <c r="U17">
        <v>6010.0836544190661</v>
      </c>
      <c r="V17">
        <v>6010.0836544190661</v>
      </c>
      <c r="W17">
        <v>6010.0836544190661</v>
      </c>
      <c r="X17">
        <v>6010.0836544190661</v>
      </c>
      <c r="Y17">
        <v>6010.0836544190661</v>
      </c>
      <c r="Z17">
        <v>6010.0836544190661</v>
      </c>
      <c r="AA17">
        <v>6010.0836544190661</v>
      </c>
      <c r="AB17">
        <v>6010.0836544190661</v>
      </c>
    </row>
    <row r="18" spans="1:77" x14ac:dyDescent="0.25">
      <c r="A18" t="str">
        <f>A17</f>
        <v>КП 7</v>
      </c>
      <c r="B18" t="s">
        <v>48</v>
      </c>
      <c r="F18">
        <f t="shared" ref="F18" si="290">F17-F19</f>
        <v>-14843.938192651442</v>
      </c>
      <c r="G18">
        <f t="shared" ref="G18" si="291">G17-G19</f>
        <v>-14843.938192651442</v>
      </c>
      <c r="H18">
        <f t="shared" ref="H18" si="292">H17-H19</f>
        <v>-14843.938192651442</v>
      </c>
      <c r="I18">
        <f t="shared" ref="I18" si="293">I17-I19</f>
        <v>-14843.938192651442</v>
      </c>
      <c r="J18">
        <f t="shared" ref="J18" si="294">J17-J19</f>
        <v>-14843.938192651442</v>
      </c>
      <c r="K18">
        <f t="shared" ref="K18" si="295">K17-K19</f>
        <v>-14843.938192651442</v>
      </c>
      <c r="L18">
        <f t="shared" ref="L18" si="296">L17-L19</f>
        <v>-14843.938192651442</v>
      </c>
      <c r="M18">
        <f t="shared" ref="M18" si="297">M17-M19</f>
        <v>-14843.938192651442</v>
      </c>
      <c r="N18">
        <f t="shared" ref="N18" si="298">N17-N19</f>
        <v>-14843.938192651442</v>
      </c>
      <c r="O18">
        <f t="shared" ref="O18" si="299">O17-O19</f>
        <v>-14843.938192651442</v>
      </c>
      <c r="P18">
        <f t="shared" ref="P18" si="300">P17-P19</f>
        <v>-14843.938192651442</v>
      </c>
      <c r="Q18">
        <f t="shared" ref="Q18" si="301">Q17-Q19</f>
        <v>-14843.938192651442</v>
      </c>
      <c r="R18">
        <f t="shared" ref="R18" si="302">R17-R19</f>
        <v>-14843.938192651442</v>
      </c>
      <c r="S18">
        <f t="shared" ref="S18" si="303">S17-S19</f>
        <v>-14843.938192651442</v>
      </c>
      <c r="T18">
        <f t="shared" ref="T18" si="304">T17-T19</f>
        <v>-14843.938192651442</v>
      </c>
      <c r="U18">
        <f t="shared" ref="U18" si="305">U17-U19</f>
        <v>-14843.938192651442</v>
      </c>
      <c r="V18">
        <f t="shared" ref="V18" si="306">V17-V19</f>
        <v>-14843.938192651442</v>
      </c>
      <c r="W18">
        <f t="shared" ref="W18" si="307">W17-W19</f>
        <v>-14843.938192651442</v>
      </c>
      <c r="X18">
        <f t="shared" ref="X18" si="308">X17-X19</f>
        <v>-14843.938192651442</v>
      </c>
      <c r="Y18">
        <f t="shared" ref="Y18" si="309">Y17-Y19</f>
        <v>-14843.938192651442</v>
      </c>
      <c r="Z18">
        <f t="shared" ref="Z18" si="310">Z17-Z19</f>
        <v>-14843.938192651442</v>
      </c>
      <c r="AA18">
        <f t="shared" ref="AA18" si="311">AA17-AA19</f>
        <v>-14843.938192651442</v>
      </c>
      <c r="AB18">
        <f t="shared" ref="AB18" si="312">AB17-AB19</f>
        <v>-14843.938192651442</v>
      </c>
      <c r="AC18">
        <f t="shared" ref="AC18" si="313">AC17-AC19</f>
        <v>0</v>
      </c>
      <c r="AD18">
        <f t="shared" ref="AD18" si="314">AD17-AD19</f>
        <v>0</v>
      </c>
      <c r="AE18">
        <f t="shared" ref="AE18" si="315">AE17-AE19</f>
        <v>0</v>
      </c>
      <c r="AF18">
        <f t="shared" ref="AF18" si="316">AF17-AF19</f>
        <v>0</v>
      </c>
      <c r="AG18">
        <f t="shared" ref="AG18" si="317">AG17-AG19</f>
        <v>0</v>
      </c>
      <c r="AH18">
        <f t="shared" ref="AH18" si="318">AH17-AH19</f>
        <v>0</v>
      </c>
      <c r="AI18">
        <f t="shared" ref="AI18" si="319">AI17-AI19</f>
        <v>0</v>
      </c>
      <c r="AJ18">
        <f t="shared" ref="AJ18" si="320">AJ17-AJ19</f>
        <v>0</v>
      </c>
      <c r="AK18">
        <f t="shared" ref="AK18" si="321">AK17-AK19</f>
        <v>0</v>
      </c>
      <c r="AL18">
        <f t="shared" ref="AL18" si="322">AL17-AL19</f>
        <v>0</v>
      </c>
      <c r="AM18">
        <f t="shared" ref="AM18" si="323">AM17-AM19</f>
        <v>0</v>
      </c>
      <c r="AN18">
        <f t="shared" ref="AN18" si="324">AN17-AN19</f>
        <v>0</v>
      </c>
      <c r="AO18">
        <f t="shared" ref="AO18" si="325">AO17-AO19</f>
        <v>0</v>
      </c>
      <c r="AP18">
        <f t="shared" ref="AP18" si="326">AP17-AP19</f>
        <v>0</v>
      </c>
      <c r="AQ18">
        <f t="shared" ref="AQ18" si="327">AQ17-AQ19</f>
        <v>0</v>
      </c>
      <c r="AR18">
        <f t="shared" ref="AR18" si="328">AR17-AR19</f>
        <v>0</v>
      </c>
      <c r="AS18">
        <f t="shared" ref="AS18" si="329">AS17-AS19</f>
        <v>0</v>
      </c>
      <c r="AT18">
        <f t="shared" ref="AT18" si="330">AT17-AT19</f>
        <v>0</v>
      </c>
      <c r="AU18">
        <f t="shared" ref="AU18" si="331">AU17-AU19</f>
        <v>0</v>
      </c>
      <c r="AV18">
        <f t="shared" ref="AV18" si="332">AV17-AV19</f>
        <v>0</v>
      </c>
      <c r="AW18">
        <f t="shared" ref="AW18" si="333">AW17-AW19</f>
        <v>0</v>
      </c>
      <c r="AX18">
        <f t="shared" ref="AX18" si="334">AX17-AX19</f>
        <v>0</v>
      </c>
      <c r="AY18">
        <f t="shared" ref="AY18" si="335">AY17-AY19</f>
        <v>0</v>
      </c>
      <c r="AZ18">
        <f t="shared" ref="AZ18" si="336">AZ17-AZ19</f>
        <v>0</v>
      </c>
      <c r="BA18">
        <f t="shared" ref="BA18" si="337">BA17-BA19</f>
        <v>0</v>
      </c>
      <c r="BB18">
        <f t="shared" ref="BB18" si="338">BB17-BB19</f>
        <v>0</v>
      </c>
      <c r="BC18">
        <f t="shared" ref="BC18" si="339">BC17-BC19</f>
        <v>0</v>
      </c>
      <c r="BD18">
        <f t="shared" ref="BD18" si="340">BD17-BD19</f>
        <v>0</v>
      </c>
      <c r="BE18">
        <f t="shared" ref="BE18" si="341">BE17-BE19</f>
        <v>0</v>
      </c>
      <c r="BF18">
        <f t="shared" ref="BF18" si="342">BF17-BF19</f>
        <v>0</v>
      </c>
      <c r="BG18">
        <f t="shared" ref="BG18" si="343">BG17-BG19</f>
        <v>0</v>
      </c>
      <c r="BH18">
        <f t="shared" ref="BH18" si="344">BH17-BH19</f>
        <v>0</v>
      </c>
      <c r="BI18">
        <f t="shared" ref="BI18" si="345">BI17-BI19</f>
        <v>0</v>
      </c>
      <c r="BJ18">
        <f t="shared" ref="BJ18" si="346">BJ17-BJ19</f>
        <v>0</v>
      </c>
      <c r="BK18">
        <f t="shared" ref="BK18" si="347">BK17-BK19</f>
        <v>0</v>
      </c>
      <c r="BL18">
        <f t="shared" ref="BL18" si="348">BL17-BL19</f>
        <v>0</v>
      </c>
      <c r="BM18">
        <f t="shared" ref="BM18" si="349">BM17-BM19</f>
        <v>0</v>
      </c>
      <c r="BN18">
        <f t="shared" ref="BN18" si="350">BN17-BN19</f>
        <v>0</v>
      </c>
      <c r="BO18">
        <f t="shared" ref="BO18" si="351">BO17-BO19</f>
        <v>0</v>
      </c>
      <c r="BP18">
        <f t="shared" ref="BP18" si="352">BP17-BP19</f>
        <v>0</v>
      </c>
      <c r="BQ18">
        <f t="shared" ref="BQ18" si="353">BQ17-BQ19</f>
        <v>0</v>
      </c>
      <c r="BR18">
        <f t="shared" ref="BR18" si="354">BR17-BR19</f>
        <v>0</v>
      </c>
      <c r="BS18">
        <f t="shared" ref="BS18" si="355">BS17-BS19</f>
        <v>0</v>
      </c>
      <c r="BT18">
        <f t="shared" ref="BT18" si="356">BT17-BT19</f>
        <v>0</v>
      </c>
      <c r="BU18">
        <f t="shared" ref="BU18" si="357">BU17-BU19</f>
        <v>0</v>
      </c>
      <c r="BV18">
        <f t="shared" ref="BV18" si="358">BV17-BV19</f>
        <v>0</v>
      </c>
      <c r="BW18">
        <f t="shared" ref="BW18" si="359">BW17-BW19</f>
        <v>0</v>
      </c>
      <c r="BX18">
        <f t="shared" ref="BX18" si="360">BX17-BX19</f>
        <v>0</v>
      </c>
      <c r="BY18">
        <f t="shared" ref="BY18" si="361">BY17-BY19</f>
        <v>0</v>
      </c>
    </row>
    <row r="19" spans="1:77" x14ac:dyDescent="0.25">
      <c r="A19" t="str">
        <f>A18</f>
        <v>КП 7</v>
      </c>
      <c r="B19" t="s">
        <v>49</v>
      </c>
      <c r="F19">
        <v>20854.021847070508</v>
      </c>
      <c r="G19">
        <v>20854.021847070508</v>
      </c>
      <c r="H19">
        <v>20854.021847070508</v>
      </c>
      <c r="I19">
        <v>20854.021847070508</v>
      </c>
      <c r="J19">
        <v>20854.021847070508</v>
      </c>
      <c r="K19">
        <v>20854.021847070508</v>
      </c>
      <c r="L19">
        <v>20854.021847070508</v>
      </c>
      <c r="M19">
        <v>20854.021847070508</v>
      </c>
      <c r="N19">
        <v>20854.021847070508</v>
      </c>
      <c r="O19">
        <v>20854.021847070508</v>
      </c>
      <c r="P19">
        <v>20854.021847070508</v>
      </c>
      <c r="Q19">
        <v>20854.021847070508</v>
      </c>
      <c r="R19">
        <v>20854.021847070508</v>
      </c>
      <c r="S19">
        <v>20854.021847070508</v>
      </c>
      <c r="T19">
        <v>20854.021847070508</v>
      </c>
      <c r="U19">
        <v>20854.021847070508</v>
      </c>
      <c r="V19">
        <v>20854.021847070508</v>
      </c>
      <c r="W19">
        <v>20854.021847070508</v>
      </c>
      <c r="X19">
        <v>20854.021847070508</v>
      </c>
      <c r="Y19">
        <v>20854.021847070508</v>
      </c>
      <c r="Z19">
        <v>20854.021847070508</v>
      </c>
      <c r="AA19">
        <v>20854.021847070508</v>
      </c>
      <c r="AB19">
        <v>20854.021847070508</v>
      </c>
    </row>
    <row r="20" spans="1:77" x14ac:dyDescent="0.25">
      <c r="A20" t="s">
        <v>46</v>
      </c>
      <c r="B20" t="s">
        <v>47</v>
      </c>
      <c r="I20">
        <v>9015.1254816286018</v>
      </c>
      <c r="J20">
        <v>9015.1254816286018</v>
      </c>
      <c r="K20">
        <v>9015.1254816286018</v>
      </c>
      <c r="L20">
        <v>9015.1254816286018</v>
      </c>
      <c r="M20">
        <v>9015.1254816286018</v>
      </c>
      <c r="N20">
        <v>9015.1254816286018</v>
      </c>
      <c r="O20">
        <v>9015.1254816286018</v>
      </c>
      <c r="P20">
        <v>9015.1254816286018</v>
      </c>
      <c r="Q20">
        <v>9015.1254816286018</v>
      </c>
      <c r="R20">
        <v>9015.1254816286018</v>
      </c>
      <c r="S20">
        <v>9015.1254816286018</v>
      </c>
      <c r="T20">
        <v>9015.1254816286018</v>
      </c>
      <c r="U20">
        <v>9015.1254816286018</v>
      </c>
      <c r="V20">
        <v>9015.1254816286018</v>
      </c>
      <c r="W20">
        <v>9015.1254816286018</v>
      </c>
      <c r="X20">
        <v>9015.1254816286018</v>
      </c>
      <c r="Y20">
        <v>9015.1254816286018</v>
      </c>
      <c r="Z20">
        <v>9015.1254816286018</v>
      </c>
      <c r="AA20">
        <v>9015.1254816286018</v>
      </c>
      <c r="AB20">
        <v>9015.1254816286018</v>
      </c>
      <c r="AC20">
        <v>9015.1254816286018</v>
      </c>
      <c r="AD20">
        <v>9015.1254816286018</v>
      </c>
      <c r="AE20">
        <v>9015.1254816286018</v>
      </c>
      <c r="AF20">
        <v>9015.1254816286018</v>
      </c>
      <c r="AG20">
        <v>9015.1254816286018</v>
      </c>
      <c r="AH20">
        <v>9015.1254816286018</v>
      </c>
    </row>
    <row r="21" spans="1:77" x14ac:dyDescent="0.25">
      <c r="A21" t="str">
        <f>A20</f>
        <v>КП 85</v>
      </c>
      <c r="B21" t="s">
        <v>48</v>
      </c>
      <c r="F21">
        <f t="shared" ref="F21:F84" si="362">F20-F22</f>
        <v>0</v>
      </c>
      <c r="G21">
        <f t="shared" ref="G21" si="363">G20-G22</f>
        <v>0</v>
      </c>
      <c r="H21">
        <f t="shared" ref="H21" si="364">H20-H22</f>
        <v>0</v>
      </c>
      <c r="I21">
        <f t="shared" ref="I21" si="365">I20-I22</f>
        <v>-17052.401827209535</v>
      </c>
      <c r="J21">
        <f t="shared" ref="J21" si="366">J20-J22</f>
        <v>-17052.401827209535</v>
      </c>
      <c r="K21">
        <f t="shared" ref="K21" si="367">K20-K22</f>
        <v>-17052.401827209535</v>
      </c>
      <c r="L21">
        <f t="shared" ref="L21" si="368">L20-L22</f>
        <v>-17052.401827209535</v>
      </c>
      <c r="M21">
        <f t="shared" ref="M21" si="369">M20-M22</f>
        <v>-17052.401827209535</v>
      </c>
      <c r="N21">
        <f t="shared" ref="N21" si="370">N20-N22</f>
        <v>-17052.401827209535</v>
      </c>
      <c r="O21">
        <f t="shared" ref="O21" si="371">O20-O22</f>
        <v>-17052.401827209535</v>
      </c>
      <c r="P21">
        <f t="shared" ref="P21" si="372">P20-P22</f>
        <v>-17052.401827209535</v>
      </c>
      <c r="Q21">
        <f t="shared" ref="Q21" si="373">Q20-Q22</f>
        <v>-17052.401827209535</v>
      </c>
      <c r="R21">
        <f t="shared" ref="R21" si="374">R20-R22</f>
        <v>-17052.401827209535</v>
      </c>
      <c r="S21">
        <f t="shared" ref="S21" si="375">S20-S22</f>
        <v>-17052.401827209535</v>
      </c>
      <c r="T21">
        <f t="shared" ref="T21" si="376">T20-T22</f>
        <v>-17052.401827209535</v>
      </c>
      <c r="U21">
        <f t="shared" ref="U21" si="377">U20-U22</f>
        <v>-17052.401827209535</v>
      </c>
      <c r="V21">
        <f t="shared" ref="V21" si="378">V20-V22</f>
        <v>-17052.401827209535</v>
      </c>
      <c r="W21">
        <f t="shared" ref="W21" si="379">W20-W22</f>
        <v>-17052.401827209535</v>
      </c>
      <c r="X21">
        <f t="shared" ref="X21" si="380">X20-X22</f>
        <v>-17052.401827209535</v>
      </c>
      <c r="Y21">
        <f t="shared" ref="Y21" si="381">Y20-Y22</f>
        <v>-17052.401827209535</v>
      </c>
      <c r="Z21">
        <f t="shared" ref="Z21" si="382">Z20-Z22</f>
        <v>-17052.401827209535</v>
      </c>
      <c r="AA21">
        <f t="shared" ref="AA21" si="383">AA20-AA22</f>
        <v>-17052.401827209535</v>
      </c>
      <c r="AB21">
        <f t="shared" ref="AB21" si="384">AB20-AB22</f>
        <v>-17052.401827209535</v>
      </c>
      <c r="AC21">
        <f t="shared" ref="AC21" si="385">AC20-AC22</f>
        <v>-17052.401827209535</v>
      </c>
      <c r="AD21">
        <f t="shared" ref="AD21" si="386">AD20-AD22</f>
        <v>-17052.401827209535</v>
      </c>
      <c r="AE21">
        <f t="shared" ref="AE21" si="387">AE20-AE22</f>
        <v>-17052.401827209535</v>
      </c>
      <c r="AF21">
        <f t="shared" ref="AF21" si="388">AF20-AF22</f>
        <v>-17052.401827209535</v>
      </c>
      <c r="AG21">
        <f t="shared" ref="AG21" si="389">AG20-AG22</f>
        <v>-17052.401827209535</v>
      </c>
      <c r="AH21">
        <f t="shared" ref="AH21" si="390">AH20-AH22</f>
        <v>-17052.401827209535</v>
      </c>
      <c r="AI21">
        <f t="shared" ref="AI21" si="391">AI20-AI22</f>
        <v>0</v>
      </c>
      <c r="AJ21">
        <f t="shared" ref="AJ21" si="392">AJ20-AJ22</f>
        <v>0</v>
      </c>
      <c r="AK21">
        <f t="shared" ref="AK21" si="393">AK20-AK22</f>
        <v>0</v>
      </c>
      <c r="AL21">
        <f t="shared" ref="AL21" si="394">AL20-AL22</f>
        <v>0</v>
      </c>
      <c r="AM21">
        <f t="shared" ref="AM21" si="395">AM20-AM22</f>
        <v>0</v>
      </c>
      <c r="AN21">
        <f t="shared" ref="AN21" si="396">AN20-AN22</f>
        <v>0</v>
      </c>
      <c r="AO21">
        <f t="shared" ref="AO21" si="397">AO20-AO22</f>
        <v>0</v>
      </c>
      <c r="AP21">
        <f t="shared" ref="AP21" si="398">AP20-AP22</f>
        <v>0</v>
      </c>
      <c r="AQ21">
        <f t="shared" ref="AQ21" si="399">AQ20-AQ22</f>
        <v>0</v>
      </c>
      <c r="AR21">
        <f t="shared" ref="AR21" si="400">AR20-AR22</f>
        <v>0</v>
      </c>
      <c r="AS21">
        <f t="shared" ref="AS21" si="401">AS20-AS22</f>
        <v>0</v>
      </c>
      <c r="AT21">
        <f t="shared" ref="AT21" si="402">AT20-AT22</f>
        <v>0</v>
      </c>
      <c r="AU21">
        <f t="shared" ref="AU21" si="403">AU20-AU22</f>
        <v>0</v>
      </c>
      <c r="AV21">
        <f t="shared" ref="AV21" si="404">AV20-AV22</f>
        <v>0</v>
      </c>
      <c r="AW21">
        <f t="shared" ref="AW21" si="405">AW20-AW22</f>
        <v>0</v>
      </c>
      <c r="AX21">
        <f t="shared" ref="AX21" si="406">AX20-AX22</f>
        <v>0</v>
      </c>
      <c r="AY21">
        <f t="shared" ref="AY21" si="407">AY20-AY22</f>
        <v>0</v>
      </c>
      <c r="AZ21">
        <f t="shared" ref="AZ21" si="408">AZ20-AZ22</f>
        <v>0</v>
      </c>
      <c r="BA21">
        <f t="shared" ref="BA21" si="409">BA20-BA22</f>
        <v>0</v>
      </c>
      <c r="BB21">
        <f t="shared" ref="BB21" si="410">BB20-BB22</f>
        <v>0</v>
      </c>
      <c r="BC21">
        <f t="shared" ref="BC21" si="411">BC20-BC22</f>
        <v>0</v>
      </c>
      <c r="BD21">
        <f t="shared" ref="BD21" si="412">BD20-BD22</f>
        <v>0</v>
      </c>
      <c r="BE21">
        <f t="shared" ref="BE21" si="413">BE20-BE22</f>
        <v>0</v>
      </c>
      <c r="BF21">
        <f t="shared" ref="BF21" si="414">BF20-BF22</f>
        <v>0</v>
      </c>
      <c r="BG21">
        <f t="shared" ref="BG21" si="415">BG20-BG22</f>
        <v>0</v>
      </c>
      <c r="BH21">
        <f t="shared" ref="BH21" si="416">BH20-BH22</f>
        <v>0</v>
      </c>
      <c r="BI21">
        <f t="shared" ref="BI21" si="417">BI20-BI22</f>
        <v>0</v>
      </c>
      <c r="BJ21">
        <f t="shared" ref="BJ21" si="418">BJ20-BJ22</f>
        <v>0</v>
      </c>
      <c r="BK21">
        <f t="shared" ref="BK21" si="419">BK20-BK22</f>
        <v>0</v>
      </c>
      <c r="BL21">
        <f t="shared" ref="BL21" si="420">BL20-BL22</f>
        <v>0</v>
      </c>
      <c r="BM21">
        <f t="shared" ref="BM21" si="421">BM20-BM22</f>
        <v>0</v>
      </c>
      <c r="BN21">
        <f t="shared" ref="BN21" si="422">BN20-BN22</f>
        <v>0</v>
      </c>
      <c r="BO21">
        <f t="shared" ref="BO21" si="423">BO20-BO22</f>
        <v>0</v>
      </c>
      <c r="BP21">
        <f t="shared" ref="BP21" si="424">BP20-BP22</f>
        <v>0</v>
      </c>
      <c r="BQ21">
        <f t="shared" ref="BQ21" si="425">BQ20-BQ22</f>
        <v>0</v>
      </c>
      <c r="BR21">
        <f t="shared" ref="BR21" si="426">BR20-BR22</f>
        <v>0</v>
      </c>
      <c r="BS21">
        <f t="shared" ref="BS21" si="427">BS20-BS22</f>
        <v>0</v>
      </c>
      <c r="BT21">
        <f t="shared" ref="BT21" si="428">BT20-BT22</f>
        <v>0</v>
      </c>
      <c r="BU21">
        <f t="shared" ref="BU21" si="429">BU20-BU22</f>
        <v>0</v>
      </c>
      <c r="BV21">
        <f t="shared" ref="BV21" si="430">BV20-BV22</f>
        <v>0</v>
      </c>
      <c r="BW21">
        <f t="shared" ref="BW21" si="431">BW20-BW22</f>
        <v>0</v>
      </c>
      <c r="BX21">
        <f t="shared" ref="BX21" si="432">BX20-BX22</f>
        <v>0</v>
      </c>
      <c r="BY21">
        <f t="shared" ref="BY21" si="433">BY20-BY22</f>
        <v>0</v>
      </c>
    </row>
    <row r="22" spans="1:77" x14ac:dyDescent="0.25">
      <c r="A22" t="str">
        <f>A21</f>
        <v>КП 85</v>
      </c>
      <c r="B22" t="s">
        <v>49</v>
      </c>
      <c r="I22">
        <v>26067.527308838136</v>
      </c>
      <c r="J22">
        <v>26067.527308838136</v>
      </c>
      <c r="K22">
        <v>26067.527308838136</v>
      </c>
      <c r="L22">
        <v>26067.527308838136</v>
      </c>
      <c r="M22">
        <v>26067.527308838136</v>
      </c>
      <c r="N22">
        <v>26067.527308838136</v>
      </c>
      <c r="O22">
        <v>26067.527308838136</v>
      </c>
      <c r="P22">
        <v>26067.527308838136</v>
      </c>
      <c r="Q22">
        <v>26067.527308838136</v>
      </c>
      <c r="R22">
        <v>26067.527308838136</v>
      </c>
      <c r="S22">
        <v>26067.527308838136</v>
      </c>
      <c r="T22">
        <v>26067.527308838136</v>
      </c>
      <c r="U22">
        <v>26067.527308838136</v>
      </c>
      <c r="V22">
        <v>26067.527308838136</v>
      </c>
      <c r="W22">
        <v>26067.527308838136</v>
      </c>
      <c r="X22">
        <v>26067.527308838136</v>
      </c>
      <c r="Y22">
        <v>26067.527308838136</v>
      </c>
      <c r="Z22">
        <v>26067.527308838136</v>
      </c>
      <c r="AA22">
        <v>26067.527308838136</v>
      </c>
      <c r="AB22">
        <v>26067.527308838136</v>
      </c>
      <c r="AC22">
        <v>26067.527308838136</v>
      </c>
      <c r="AD22">
        <v>26067.527308838136</v>
      </c>
      <c r="AE22">
        <v>26067.527308838136</v>
      </c>
      <c r="AF22">
        <v>26067.527308838136</v>
      </c>
      <c r="AG22">
        <v>26067.527308838136</v>
      </c>
      <c r="AH22">
        <v>26067.527308838136</v>
      </c>
    </row>
    <row r="23" spans="1:77" x14ac:dyDescent="0.25">
      <c r="F23">
        <f>SUMIF('Объекты по КП'!$B$2:$B$1048576,Объекты!$A23,'Объекты по КП'!F$2:F$1048576)</f>
        <v>0</v>
      </c>
      <c r="G23">
        <f>SUMIF('Объекты по КП'!$B$2:$B$1048576,Объекты!$A23,'Объекты по КП'!G$2:G$1048576)</f>
        <v>0</v>
      </c>
      <c r="H23">
        <f>SUMIF('Объекты по КП'!$B$2:$B$1048576,Объекты!$A23,'Объекты по КП'!H$2:H$1048576)</f>
        <v>0</v>
      </c>
      <c r="I23">
        <f>SUMIF('Объекты по КП'!$B$2:$B$1048576,Объекты!$A23,'Объекты по КП'!I$2:I$1048576)</f>
        <v>0</v>
      </c>
      <c r="J23">
        <f>SUMIF('Объекты по КП'!$B$2:$B$1048576,Объекты!$A23,'Объекты по КП'!J$2:J$1048576)</f>
        <v>0</v>
      </c>
      <c r="K23">
        <f>SUMIF('Объекты по КП'!$B$2:$B$1048576,Объекты!$A23,'Объекты по КП'!K$2:K$1048576)</f>
        <v>0</v>
      </c>
      <c r="L23">
        <f>SUMIF('Объекты по КП'!$B$2:$B$1048576,Объекты!$A23,'Объекты по КП'!L$2:L$1048576)</f>
        <v>0</v>
      </c>
      <c r="M23">
        <f>SUMIF('Объекты по КП'!$B$2:$B$1048576,Объекты!$A23,'Объекты по КП'!M$2:M$1048576)</f>
        <v>0</v>
      </c>
      <c r="N23">
        <f>SUMIF('Объекты по КП'!$B$2:$B$1048576,Объекты!$A23,'Объекты по КП'!N$2:N$1048576)</f>
        <v>0</v>
      </c>
      <c r="O23">
        <f>SUMIF('Объекты по КП'!$B$2:$B$1048576,Объекты!$A23,'Объекты по КП'!O$2:O$1048576)</f>
        <v>0</v>
      </c>
      <c r="P23">
        <f>SUMIF('Объекты по КП'!$B$2:$B$1048576,Объекты!$A23,'Объекты по КП'!P$2:P$1048576)</f>
        <v>0</v>
      </c>
      <c r="Q23">
        <f>SUMIF('Объекты по КП'!$B$2:$B$1048576,Объекты!$A23,'Объекты по КП'!Q$2:Q$1048576)</f>
        <v>0</v>
      </c>
      <c r="R23">
        <f>SUMIF('Объекты по КП'!$B$2:$B$1048576,Объекты!$A23,'Объекты по КП'!R$2:R$1048576)</f>
        <v>0</v>
      </c>
      <c r="S23">
        <f>SUMIF('Объекты по КП'!$B$2:$B$1048576,Объекты!$A23,'Объекты по КП'!S$2:S$1048576)</f>
        <v>0</v>
      </c>
      <c r="T23">
        <f>SUMIF('Объекты по КП'!$B$2:$B$1048576,Объекты!$A23,'Объекты по КП'!T$2:T$1048576)</f>
        <v>0</v>
      </c>
      <c r="U23">
        <f>SUMIF('Объекты по КП'!$B$2:$B$1048576,Объекты!$A23,'Объекты по КП'!U$2:U$1048576)</f>
        <v>0</v>
      </c>
      <c r="V23">
        <f>SUMIF('Объекты по КП'!$B$2:$B$1048576,Объекты!$A23,'Объекты по КП'!V$2:V$1048576)</f>
        <v>0</v>
      </c>
      <c r="W23">
        <f>SUMIF('Объекты по КП'!$B$2:$B$1048576,Объекты!$A23,'Объекты по КП'!W$2:W$1048576)</f>
        <v>0</v>
      </c>
      <c r="X23">
        <f>SUMIF('Объекты по КП'!$B$2:$B$1048576,Объекты!$A23,'Объекты по КП'!X$2:X$1048576)</f>
        <v>0</v>
      </c>
      <c r="Y23">
        <f>SUMIF('Объекты по КП'!$B$2:$B$1048576,Объекты!$A23,'Объекты по КП'!Y$2:Y$1048576)</f>
        <v>0</v>
      </c>
      <c r="Z23">
        <f>SUMIF('Объекты по КП'!$B$2:$B$1048576,Объекты!$A23,'Объекты по КП'!Z$2:Z$1048576)</f>
        <v>0</v>
      </c>
      <c r="AA23">
        <f>SUMIF('Объекты по КП'!$B$2:$B$1048576,Объекты!$A23,'Объекты по КП'!AA$2:AA$1048576)</f>
        <v>0</v>
      </c>
      <c r="AB23">
        <f>SUMIF('Объекты по КП'!$B$2:$B$1048576,Объекты!$A23,'Объекты по КП'!AB$2:AB$1048576)</f>
        <v>0</v>
      </c>
      <c r="AC23">
        <f>SUMIF('Объекты по КП'!$B$2:$B$1048576,Объекты!$A23,'Объекты по КП'!AC$2:AC$1048576)</f>
        <v>0</v>
      </c>
      <c r="AD23">
        <f>SUMIF('Объекты по КП'!$B$2:$B$1048576,Объекты!$A23,'Объекты по КП'!AD$2:AD$1048576)</f>
        <v>0</v>
      </c>
      <c r="AE23">
        <f>SUMIF('Объекты по КП'!$B$2:$B$1048576,Объекты!$A23,'Объекты по КП'!AE$2:AE$1048576)</f>
        <v>0</v>
      </c>
      <c r="AF23">
        <f>SUMIF('Объекты по КП'!$B$2:$B$1048576,Объекты!$A23,'Объекты по КП'!AF$2:AF$1048576)</f>
        <v>0</v>
      </c>
      <c r="AG23">
        <f>SUMIF('Объекты по КП'!$B$2:$B$1048576,Объекты!$A23,'Объекты по КП'!AG$2:AG$1048576)</f>
        <v>0</v>
      </c>
      <c r="AH23">
        <f>SUMIF('Объекты по КП'!$B$2:$B$1048576,Объекты!$A23,'Объекты по КП'!AH$2:AH$1048576)</f>
        <v>0</v>
      </c>
      <c r="AI23">
        <f>SUMIF('Объекты по КП'!$B$2:$B$1048576,Объекты!$A23,'Объекты по КП'!AI$2:AI$1048576)</f>
        <v>0</v>
      </c>
      <c r="AJ23">
        <f>SUMIF('Объекты по КП'!$B$2:$B$1048576,Объекты!$A23,'Объекты по КП'!AJ$2:AJ$1048576)</f>
        <v>0</v>
      </c>
      <c r="AK23">
        <f>SUMIF('Объекты по КП'!$B$2:$B$1048576,Объекты!$A23,'Объекты по КП'!AK$2:AK$1048576)</f>
        <v>0</v>
      </c>
      <c r="AL23">
        <f>SUMIF('Объекты по КП'!$B$2:$B$1048576,Объекты!$A23,'Объекты по КП'!AL$2:AL$1048576)</f>
        <v>0</v>
      </c>
      <c r="AM23">
        <f>SUMIF('Объекты по КП'!$B$2:$B$1048576,Объекты!$A23,'Объекты по КП'!AM$2:AM$1048576)</f>
        <v>0</v>
      </c>
      <c r="AN23">
        <f>SUMIF('Объекты по КП'!$B$2:$B$1048576,Объекты!$A23,'Объекты по КП'!AN$2:AN$1048576)</f>
        <v>0</v>
      </c>
      <c r="AO23">
        <f>SUMIF('Объекты по КП'!$B$2:$B$1048576,Объекты!$A23,'Объекты по КП'!AO$2:AO$1048576)</f>
        <v>0</v>
      </c>
      <c r="AP23">
        <f>SUMIF('Объекты по КП'!$B$2:$B$1048576,Объекты!$A23,'Объекты по КП'!AP$2:AP$1048576)</f>
        <v>0</v>
      </c>
      <c r="AQ23">
        <f>SUMIF('Объекты по КП'!$B$2:$B$1048576,Объекты!$A23,'Объекты по КП'!AQ$2:AQ$1048576)</f>
        <v>0</v>
      </c>
      <c r="AR23">
        <f>SUMIF('Объекты по КП'!$B$2:$B$1048576,Объекты!$A23,'Объекты по КП'!AR$2:AR$1048576)</f>
        <v>0</v>
      </c>
      <c r="AS23">
        <f>SUMIF('Объекты по КП'!$B$2:$B$1048576,Объекты!$A23,'Объекты по КП'!AS$2:AS$1048576)</f>
        <v>0</v>
      </c>
      <c r="AT23">
        <f>SUMIF('Объекты по КП'!$B$2:$B$1048576,Объекты!$A23,'Объекты по КП'!AT$2:AT$1048576)</f>
        <v>0</v>
      </c>
      <c r="AU23">
        <f>SUMIF('Объекты по КП'!$B$2:$B$1048576,Объекты!$A23,'Объекты по КП'!AU$2:AU$1048576)</f>
        <v>0</v>
      </c>
      <c r="AV23">
        <f>SUMIF('Объекты по КП'!$B$2:$B$1048576,Объекты!$A23,'Объекты по КП'!AV$2:AV$1048576)</f>
        <v>0</v>
      </c>
      <c r="AW23">
        <f>SUMIF('Объекты по КП'!$B$2:$B$1048576,Объекты!$A23,'Объекты по КП'!AW$2:AW$1048576)</f>
        <v>0</v>
      </c>
      <c r="AX23">
        <f>SUMIF('Объекты по КП'!$B$2:$B$1048576,Объекты!$A23,'Объекты по КП'!AX$2:AX$1048576)</f>
        <v>0</v>
      </c>
      <c r="AY23">
        <f>SUMIF('Объекты по КП'!$B$2:$B$1048576,Объекты!$A23,'Объекты по КП'!AY$2:AY$1048576)</f>
        <v>0</v>
      </c>
      <c r="AZ23">
        <f>SUMIF('Объекты по КП'!$B$2:$B$1048576,Объекты!$A23,'Объекты по КП'!AZ$2:AZ$1048576)</f>
        <v>0</v>
      </c>
      <c r="BA23">
        <f>SUMIF('Объекты по КП'!$B$2:$B$1048576,Объекты!$A23,'Объекты по КП'!BA$2:BA$1048576)</f>
        <v>0</v>
      </c>
      <c r="BB23">
        <f>SUMIF('Объекты по КП'!$B$2:$B$1048576,Объекты!$A23,'Объекты по КП'!BB$2:BB$1048576)</f>
        <v>0</v>
      </c>
      <c r="BC23">
        <f>SUMIF('Объекты по КП'!$B$2:$B$1048576,Объекты!$A23,'Объекты по КП'!BC$2:BC$1048576)</f>
        <v>0</v>
      </c>
      <c r="BD23">
        <f>SUMIF('Объекты по КП'!$B$2:$B$1048576,Объекты!$A23,'Объекты по КП'!BD$2:BD$1048576)</f>
        <v>0</v>
      </c>
      <c r="BE23">
        <f>SUMIF('Объекты по КП'!$B$2:$B$1048576,Объекты!$A23,'Объекты по КП'!BE$2:BE$1048576)</f>
        <v>0</v>
      </c>
      <c r="BF23">
        <f>SUMIF('Объекты по КП'!$B$2:$B$1048576,Объекты!$A23,'Объекты по КП'!BF$2:BF$1048576)</f>
        <v>0</v>
      </c>
      <c r="BG23">
        <f>SUMIF('Объекты по КП'!$B$2:$B$1048576,Объекты!$A23,'Объекты по КП'!BG$2:BG$1048576)</f>
        <v>0</v>
      </c>
      <c r="BH23">
        <f>SUMIF('Объекты по КП'!$B$2:$B$1048576,Объекты!$A23,'Объекты по КП'!BH$2:BH$1048576)</f>
        <v>0</v>
      </c>
      <c r="BI23">
        <f>SUMIF('Объекты по КП'!$B$2:$B$1048576,Объекты!$A23,'Объекты по КП'!BI$2:BI$1048576)</f>
        <v>0</v>
      </c>
      <c r="BJ23">
        <f>SUMIF('Объекты по КП'!$B$2:$B$1048576,Объекты!$A23,'Объекты по КП'!BJ$2:BJ$1048576)</f>
        <v>0</v>
      </c>
      <c r="BK23">
        <f>SUMIF('Объекты по КП'!$B$2:$B$1048576,Объекты!$A23,'Объекты по КП'!BK$2:BK$1048576)</f>
        <v>0</v>
      </c>
      <c r="BL23">
        <f>SUMIF('Объекты по КП'!$B$2:$B$1048576,Объекты!$A23,'Объекты по КП'!BL$2:BL$1048576)</f>
        <v>0</v>
      </c>
      <c r="BM23">
        <f>SUMIF('Объекты по КП'!$B$2:$B$1048576,Объекты!$A23,'Объекты по КП'!BM$2:BM$1048576)</f>
        <v>0</v>
      </c>
      <c r="BN23">
        <f>SUMIF('Объекты по КП'!$B$2:$B$1048576,Объекты!$A23,'Объекты по КП'!BN$2:BN$1048576)</f>
        <v>0</v>
      </c>
      <c r="BO23">
        <f>SUMIF('Объекты по КП'!$B$2:$B$1048576,Объекты!$A23,'Объекты по КП'!BO$2:BO$1048576)</f>
        <v>0</v>
      </c>
      <c r="BP23">
        <f>SUMIF('Объекты по КП'!$B$2:$B$1048576,Объекты!$A23,'Объекты по КП'!BP$2:BP$1048576)</f>
        <v>0</v>
      </c>
      <c r="BQ23">
        <f>SUMIF('Объекты по КП'!$B$2:$B$1048576,Объекты!$A23,'Объекты по КП'!BQ$2:BQ$1048576)</f>
        <v>0</v>
      </c>
      <c r="BR23">
        <f>SUMIF('Объекты по КП'!$B$2:$B$1048576,Объекты!$A23,'Объекты по КП'!BR$2:BR$1048576)</f>
        <v>0</v>
      </c>
      <c r="BS23">
        <f>SUMIF('Объекты по КП'!$B$2:$B$1048576,Объекты!$A23,'Объекты по КП'!BS$2:BS$1048576)</f>
        <v>0</v>
      </c>
      <c r="BT23">
        <f>SUMIF('Объекты по КП'!$B$2:$B$1048576,Объекты!$A23,'Объекты по КП'!BT$2:BT$1048576)</f>
        <v>0</v>
      </c>
      <c r="BU23">
        <f>SUMIF('Объекты по КП'!$B$2:$B$1048576,Объекты!$A23,'Объекты по КП'!BU$2:BU$1048576)</f>
        <v>0</v>
      </c>
      <c r="BV23">
        <f>SUMIF('Объекты по КП'!$B$2:$B$1048576,Объекты!$A23,'Объекты по КП'!BV$2:BV$1048576)</f>
        <v>0</v>
      </c>
      <c r="BW23">
        <f>SUMIF('Объекты по КП'!$B$2:$B$1048576,Объекты!$A23,'Объекты по КП'!BW$2:BW$1048576)</f>
        <v>0</v>
      </c>
      <c r="BX23">
        <f>SUMIF('Объекты по КП'!$B$2:$B$1048576,Объекты!$A23,'Объекты по КП'!BX$2:BX$1048576)</f>
        <v>0</v>
      </c>
      <c r="BY23">
        <f>SUMIF('Объекты по КП'!$B$2:$B$1048576,Объекты!$A23,'Объекты по КП'!BY$2:BY$1048576)</f>
        <v>0</v>
      </c>
    </row>
    <row r="24" spans="1:77" x14ac:dyDescent="0.25">
      <c r="F24">
        <f t="shared" si="362"/>
        <v>0</v>
      </c>
      <c r="G24">
        <f t="shared" ref="G24" si="434">G23-G25</f>
        <v>0</v>
      </c>
      <c r="H24">
        <f t="shared" ref="H24" si="435">H23-H25</f>
        <v>0</v>
      </c>
      <c r="I24">
        <f t="shared" ref="I24" si="436">I23-I25</f>
        <v>0</v>
      </c>
      <c r="J24">
        <f t="shared" ref="J24" si="437">J23-J25</f>
        <v>0</v>
      </c>
      <c r="K24">
        <f t="shared" ref="K24" si="438">K23-K25</f>
        <v>0</v>
      </c>
      <c r="L24">
        <f t="shared" ref="L24" si="439">L23-L25</f>
        <v>0</v>
      </c>
      <c r="M24">
        <f t="shared" ref="M24" si="440">M23-M25</f>
        <v>0</v>
      </c>
      <c r="N24">
        <f t="shared" ref="N24" si="441">N23-N25</f>
        <v>0</v>
      </c>
      <c r="O24">
        <f t="shared" ref="O24" si="442">O23-O25</f>
        <v>0</v>
      </c>
      <c r="P24">
        <f t="shared" ref="P24" si="443">P23-P25</f>
        <v>0</v>
      </c>
      <c r="Q24">
        <f t="shared" ref="Q24" si="444">Q23-Q25</f>
        <v>0</v>
      </c>
      <c r="R24">
        <f t="shared" ref="R24" si="445">R23-R25</f>
        <v>0</v>
      </c>
      <c r="S24">
        <f t="shared" ref="S24" si="446">S23-S25</f>
        <v>0</v>
      </c>
      <c r="T24">
        <f t="shared" ref="T24" si="447">T23-T25</f>
        <v>0</v>
      </c>
      <c r="U24">
        <f t="shared" ref="U24" si="448">U23-U25</f>
        <v>0</v>
      </c>
      <c r="V24">
        <f t="shared" ref="V24" si="449">V23-V25</f>
        <v>0</v>
      </c>
      <c r="W24">
        <f t="shared" ref="W24" si="450">W23-W25</f>
        <v>0</v>
      </c>
      <c r="X24">
        <f t="shared" ref="X24" si="451">X23-X25</f>
        <v>0</v>
      </c>
      <c r="Y24">
        <f t="shared" ref="Y24" si="452">Y23-Y25</f>
        <v>0</v>
      </c>
      <c r="Z24">
        <f t="shared" ref="Z24" si="453">Z23-Z25</f>
        <v>0</v>
      </c>
      <c r="AA24">
        <f t="shared" ref="AA24" si="454">AA23-AA25</f>
        <v>0</v>
      </c>
      <c r="AB24">
        <f t="shared" ref="AB24" si="455">AB23-AB25</f>
        <v>0</v>
      </c>
      <c r="AC24">
        <f t="shared" ref="AC24" si="456">AC23-AC25</f>
        <v>0</v>
      </c>
      <c r="AD24">
        <f t="shared" ref="AD24" si="457">AD23-AD25</f>
        <v>0</v>
      </c>
      <c r="AE24">
        <f t="shared" ref="AE24" si="458">AE23-AE25</f>
        <v>0</v>
      </c>
      <c r="AF24">
        <f t="shared" ref="AF24" si="459">AF23-AF25</f>
        <v>0</v>
      </c>
      <c r="AG24">
        <f t="shared" ref="AG24" si="460">AG23-AG25</f>
        <v>0</v>
      </c>
      <c r="AH24">
        <f t="shared" ref="AH24" si="461">AH23-AH25</f>
        <v>0</v>
      </c>
      <c r="AI24">
        <f t="shared" ref="AI24" si="462">AI23-AI25</f>
        <v>0</v>
      </c>
      <c r="AJ24">
        <f t="shared" ref="AJ24" si="463">AJ23-AJ25</f>
        <v>0</v>
      </c>
      <c r="AK24">
        <f t="shared" ref="AK24" si="464">AK23-AK25</f>
        <v>0</v>
      </c>
      <c r="AL24">
        <f t="shared" ref="AL24" si="465">AL23-AL25</f>
        <v>0</v>
      </c>
      <c r="AM24">
        <f t="shared" ref="AM24" si="466">AM23-AM25</f>
        <v>0</v>
      </c>
      <c r="AN24">
        <f t="shared" ref="AN24" si="467">AN23-AN25</f>
        <v>0</v>
      </c>
      <c r="AO24">
        <f t="shared" ref="AO24" si="468">AO23-AO25</f>
        <v>0</v>
      </c>
      <c r="AP24">
        <f t="shared" ref="AP24" si="469">AP23-AP25</f>
        <v>0</v>
      </c>
      <c r="AQ24">
        <f t="shared" ref="AQ24" si="470">AQ23-AQ25</f>
        <v>0</v>
      </c>
      <c r="AR24">
        <f t="shared" ref="AR24" si="471">AR23-AR25</f>
        <v>0</v>
      </c>
      <c r="AS24">
        <f t="shared" ref="AS24" si="472">AS23-AS25</f>
        <v>0</v>
      </c>
      <c r="AT24">
        <f t="shared" ref="AT24" si="473">AT23-AT25</f>
        <v>0</v>
      </c>
      <c r="AU24">
        <f t="shared" ref="AU24" si="474">AU23-AU25</f>
        <v>0</v>
      </c>
      <c r="AV24">
        <f t="shared" ref="AV24" si="475">AV23-AV25</f>
        <v>0</v>
      </c>
      <c r="AW24">
        <f t="shared" ref="AW24" si="476">AW23-AW25</f>
        <v>0</v>
      </c>
      <c r="AX24">
        <f t="shared" ref="AX24" si="477">AX23-AX25</f>
        <v>0</v>
      </c>
      <c r="AY24">
        <f t="shared" ref="AY24" si="478">AY23-AY25</f>
        <v>0</v>
      </c>
      <c r="AZ24">
        <f t="shared" ref="AZ24" si="479">AZ23-AZ25</f>
        <v>0</v>
      </c>
      <c r="BA24">
        <f t="shared" ref="BA24" si="480">BA23-BA25</f>
        <v>0</v>
      </c>
      <c r="BB24">
        <f t="shared" ref="BB24" si="481">BB23-BB25</f>
        <v>0</v>
      </c>
      <c r="BC24">
        <f t="shared" ref="BC24" si="482">BC23-BC25</f>
        <v>0</v>
      </c>
      <c r="BD24">
        <f t="shared" ref="BD24" si="483">BD23-BD25</f>
        <v>0</v>
      </c>
      <c r="BE24">
        <f t="shared" ref="BE24" si="484">BE23-BE25</f>
        <v>0</v>
      </c>
      <c r="BF24">
        <f t="shared" ref="BF24" si="485">BF23-BF25</f>
        <v>0</v>
      </c>
      <c r="BG24">
        <f t="shared" ref="BG24" si="486">BG23-BG25</f>
        <v>0</v>
      </c>
      <c r="BH24">
        <f t="shared" ref="BH24" si="487">BH23-BH25</f>
        <v>0</v>
      </c>
      <c r="BI24">
        <f t="shared" ref="BI24" si="488">BI23-BI25</f>
        <v>0</v>
      </c>
      <c r="BJ24">
        <f t="shared" ref="BJ24" si="489">BJ23-BJ25</f>
        <v>0</v>
      </c>
      <c r="BK24">
        <f t="shared" ref="BK24" si="490">BK23-BK25</f>
        <v>0</v>
      </c>
      <c r="BL24">
        <f t="shared" ref="BL24" si="491">BL23-BL25</f>
        <v>0</v>
      </c>
      <c r="BM24">
        <f t="shared" ref="BM24" si="492">BM23-BM25</f>
        <v>0</v>
      </c>
      <c r="BN24">
        <f t="shared" ref="BN24" si="493">BN23-BN25</f>
        <v>0</v>
      </c>
      <c r="BO24">
        <f t="shared" ref="BO24" si="494">BO23-BO25</f>
        <v>0</v>
      </c>
      <c r="BP24">
        <f t="shared" ref="BP24" si="495">BP23-BP25</f>
        <v>0</v>
      </c>
      <c r="BQ24">
        <f t="shared" ref="BQ24" si="496">BQ23-BQ25</f>
        <v>0</v>
      </c>
      <c r="BR24">
        <f t="shared" ref="BR24" si="497">BR23-BR25</f>
        <v>0</v>
      </c>
      <c r="BS24">
        <f t="shared" ref="BS24" si="498">BS23-BS25</f>
        <v>0</v>
      </c>
      <c r="BT24">
        <f t="shared" ref="BT24" si="499">BT23-BT25</f>
        <v>0</v>
      </c>
      <c r="BU24">
        <f t="shared" ref="BU24" si="500">BU23-BU25</f>
        <v>0</v>
      </c>
      <c r="BV24">
        <f t="shared" ref="BV24" si="501">BV23-BV25</f>
        <v>0</v>
      </c>
      <c r="BW24">
        <f t="shared" ref="BW24" si="502">BW23-BW25</f>
        <v>0</v>
      </c>
      <c r="BX24">
        <f t="shared" ref="BX24" si="503">BX23-BX25</f>
        <v>0</v>
      </c>
      <c r="BY24">
        <f t="shared" ref="BY24" si="504">BY23-BY25</f>
        <v>0</v>
      </c>
    </row>
    <row r="25" spans="1:77" x14ac:dyDescent="0.25">
      <c r="F25">
        <f>SUMIF('Птв по объектам'!$B$2:$B$1048576,Объекты!$A25,'Птв по объектам'!F$2:F$1048576)</f>
        <v>0</v>
      </c>
      <c r="G25">
        <f>SUMIF('Птв по объектам'!$B$2:$B$1048576,Объекты!$A25,'Птв по объектам'!G$2:G$1048576)</f>
        <v>0</v>
      </c>
      <c r="H25">
        <f>SUMIF('Птв по объектам'!$B$2:$B$1048576,Объекты!$A25,'Птв по объектам'!H$2:H$1048576)</f>
        <v>0</v>
      </c>
      <c r="I25">
        <f>SUMIF('Птв по объектам'!$B$2:$B$1048576,Объекты!$A25,'Птв по объектам'!I$2:I$1048576)</f>
        <v>0</v>
      </c>
      <c r="J25">
        <f>SUMIF('Птв по объектам'!$B$2:$B$1048576,Объекты!$A25,'Птв по объектам'!J$2:J$1048576)</f>
        <v>0</v>
      </c>
      <c r="K25">
        <f>SUMIF('Птв по объектам'!$B$2:$B$1048576,Объекты!$A25,'Птв по объектам'!K$2:K$1048576)</f>
        <v>0</v>
      </c>
      <c r="L25">
        <f>SUMIF('Птв по объектам'!$B$2:$B$1048576,Объекты!$A25,'Птв по объектам'!L$2:L$1048576)</f>
        <v>0</v>
      </c>
      <c r="M25">
        <f>SUMIF('Птв по объектам'!$B$2:$B$1048576,Объекты!$A25,'Птв по объектам'!M$2:M$1048576)</f>
        <v>0</v>
      </c>
      <c r="N25">
        <f>SUMIF('Птв по объектам'!$B$2:$B$1048576,Объекты!$A25,'Птв по объектам'!N$2:N$1048576)</f>
        <v>0</v>
      </c>
      <c r="O25">
        <f>SUMIF('Птв по объектам'!$B$2:$B$1048576,Объекты!$A25,'Птв по объектам'!O$2:O$1048576)</f>
        <v>0</v>
      </c>
      <c r="P25">
        <f>SUMIF('Птв по объектам'!$B$2:$B$1048576,Объекты!$A25,'Птв по объектам'!P$2:P$1048576)</f>
        <v>0</v>
      </c>
      <c r="Q25">
        <f>SUMIF('Птв по объектам'!$B$2:$B$1048576,Объекты!$A25,'Птв по объектам'!Q$2:Q$1048576)</f>
        <v>0</v>
      </c>
      <c r="R25">
        <f>SUMIF('Птв по объектам'!$B$2:$B$1048576,Объекты!$A25,'Птв по объектам'!R$2:R$1048576)</f>
        <v>0</v>
      </c>
      <c r="S25">
        <f>SUMIF('Птв по объектам'!$B$2:$B$1048576,Объекты!$A25,'Птв по объектам'!S$2:S$1048576)</f>
        <v>0</v>
      </c>
      <c r="T25">
        <f>SUMIF('Птв по объектам'!$B$2:$B$1048576,Объекты!$A25,'Птв по объектам'!T$2:T$1048576)</f>
        <v>0</v>
      </c>
      <c r="U25">
        <f>SUMIF('Птв по объектам'!$B$2:$B$1048576,Объекты!$A25,'Птв по объектам'!U$2:U$1048576)</f>
        <v>0</v>
      </c>
      <c r="V25">
        <f>SUMIF('Птв по объектам'!$B$2:$B$1048576,Объекты!$A25,'Птв по объектам'!V$2:V$1048576)</f>
        <v>0</v>
      </c>
      <c r="W25">
        <f>SUMIF('Птв по объектам'!$B$2:$B$1048576,Объекты!$A25,'Птв по объектам'!W$2:W$1048576)</f>
        <v>0</v>
      </c>
      <c r="X25">
        <f>SUMIF('Птв по объектам'!$B$2:$B$1048576,Объекты!$A25,'Птв по объектам'!X$2:X$1048576)</f>
        <v>0</v>
      </c>
      <c r="Y25">
        <f>SUMIF('Птв по объектам'!$B$2:$B$1048576,Объекты!$A25,'Птв по объектам'!Y$2:Y$1048576)</f>
        <v>0</v>
      </c>
      <c r="Z25">
        <f>SUMIF('Птв по объектам'!$B$2:$B$1048576,Объекты!$A25,'Птв по объектам'!Z$2:Z$1048576)</f>
        <v>0</v>
      </c>
      <c r="AA25">
        <f>SUMIF('Птв по объектам'!$B$2:$B$1048576,Объекты!$A25,'Птв по объектам'!AA$2:AA$1048576)</f>
        <v>0</v>
      </c>
      <c r="AB25">
        <f>SUMIF('Птв по объектам'!$B$2:$B$1048576,Объекты!$A25,'Птв по объектам'!AB$2:AB$1048576)</f>
        <v>0</v>
      </c>
      <c r="AC25">
        <f>SUMIF('Птв по объектам'!$B$2:$B$1048576,Объекты!$A25,'Птв по объектам'!AC$2:AC$1048576)</f>
        <v>0</v>
      </c>
      <c r="AD25">
        <f>SUMIF('Птв по объектам'!$B$2:$B$1048576,Объекты!$A25,'Птв по объектам'!AD$2:AD$1048576)</f>
        <v>0</v>
      </c>
      <c r="AE25">
        <f>SUMIF('Птв по объектам'!$B$2:$B$1048576,Объекты!$A25,'Птв по объектам'!AE$2:AE$1048576)</f>
        <v>0</v>
      </c>
      <c r="AF25">
        <f>SUMIF('Птв по объектам'!$B$2:$B$1048576,Объекты!$A25,'Птв по объектам'!AF$2:AF$1048576)</f>
        <v>0</v>
      </c>
      <c r="AG25">
        <f>SUMIF('Птв по объектам'!$B$2:$B$1048576,Объекты!$A25,'Птв по объектам'!AG$2:AG$1048576)</f>
        <v>0</v>
      </c>
      <c r="AH25">
        <f>SUMIF('Птв по объектам'!$B$2:$B$1048576,Объекты!$A25,'Птв по объектам'!AH$2:AH$1048576)</f>
        <v>0</v>
      </c>
      <c r="AI25">
        <f>SUMIF('Птв по объектам'!$B$2:$B$1048576,Объекты!$A25,'Птв по объектам'!AI$2:AI$1048576)</f>
        <v>0</v>
      </c>
      <c r="AJ25">
        <f>SUMIF('Птв по объектам'!$B$2:$B$1048576,Объекты!$A25,'Птв по объектам'!AJ$2:AJ$1048576)</f>
        <v>0</v>
      </c>
      <c r="AK25">
        <f>SUMIF('Птв по объектам'!$B$2:$B$1048576,Объекты!$A25,'Птв по объектам'!AK$2:AK$1048576)</f>
        <v>0</v>
      </c>
      <c r="AL25">
        <f>SUMIF('Птв по объектам'!$B$2:$B$1048576,Объекты!$A25,'Птв по объектам'!AL$2:AL$1048576)</f>
        <v>0</v>
      </c>
      <c r="AM25">
        <f>SUMIF('Птв по объектам'!$B$2:$B$1048576,Объекты!$A25,'Птв по объектам'!AM$2:AM$1048576)</f>
        <v>0</v>
      </c>
      <c r="AN25">
        <f>SUMIF('Птв по объектам'!$B$2:$B$1048576,Объекты!$A25,'Птв по объектам'!AN$2:AN$1048576)</f>
        <v>0</v>
      </c>
      <c r="AO25">
        <f>SUMIF('Птв по объектам'!$B$2:$B$1048576,Объекты!$A25,'Птв по объектам'!AO$2:AO$1048576)</f>
        <v>0</v>
      </c>
      <c r="AP25">
        <f>SUMIF('Птв по объектам'!$B$2:$B$1048576,Объекты!$A25,'Птв по объектам'!AP$2:AP$1048576)</f>
        <v>0</v>
      </c>
      <c r="AQ25">
        <f>SUMIF('Птв по объектам'!$B$2:$B$1048576,Объекты!$A25,'Птв по объектам'!AQ$2:AQ$1048576)</f>
        <v>0</v>
      </c>
      <c r="AR25">
        <f>SUMIF('Птв по объектам'!$B$2:$B$1048576,Объекты!$A25,'Птв по объектам'!AR$2:AR$1048576)</f>
        <v>0</v>
      </c>
      <c r="AS25">
        <f>SUMIF('Птв по объектам'!$B$2:$B$1048576,Объекты!$A25,'Птв по объектам'!AS$2:AS$1048576)</f>
        <v>0</v>
      </c>
      <c r="AT25">
        <f>SUMIF('Птв по объектам'!$B$2:$B$1048576,Объекты!$A25,'Птв по объектам'!AT$2:AT$1048576)</f>
        <v>0</v>
      </c>
      <c r="AU25">
        <f>SUMIF('Птв по объектам'!$B$2:$B$1048576,Объекты!$A25,'Птв по объектам'!AU$2:AU$1048576)</f>
        <v>0</v>
      </c>
      <c r="AV25">
        <f>SUMIF('Птв по объектам'!$B$2:$B$1048576,Объекты!$A25,'Птв по объектам'!AV$2:AV$1048576)</f>
        <v>0</v>
      </c>
      <c r="AW25">
        <f>SUMIF('Птв по объектам'!$B$2:$B$1048576,Объекты!$A25,'Птв по объектам'!AW$2:AW$1048576)</f>
        <v>0</v>
      </c>
      <c r="AX25">
        <f>SUMIF('Птв по объектам'!$B$2:$B$1048576,Объекты!$A25,'Птв по объектам'!AX$2:AX$1048576)</f>
        <v>0</v>
      </c>
      <c r="AY25">
        <f>SUMIF('Птв по объектам'!$B$2:$B$1048576,Объекты!$A25,'Птв по объектам'!AY$2:AY$1048576)</f>
        <v>0</v>
      </c>
      <c r="AZ25">
        <f>SUMIF('Птв по объектам'!$B$2:$B$1048576,Объекты!$A25,'Птв по объектам'!AZ$2:AZ$1048576)</f>
        <v>0</v>
      </c>
      <c r="BA25">
        <f>SUMIF('Птв по объектам'!$B$2:$B$1048576,Объекты!$A25,'Птв по объектам'!BA$2:BA$1048576)</f>
        <v>0</v>
      </c>
      <c r="BB25">
        <f>SUMIF('Птв по объектам'!$B$2:$B$1048576,Объекты!$A25,'Птв по объектам'!BB$2:BB$1048576)</f>
        <v>0</v>
      </c>
      <c r="BC25">
        <f>SUMIF('Птв по объектам'!$B$2:$B$1048576,Объекты!$A25,'Птв по объектам'!BC$2:BC$1048576)</f>
        <v>0</v>
      </c>
      <c r="BD25">
        <f>SUMIF('Птв по объектам'!$B$2:$B$1048576,Объекты!$A25,'Птв по объектам'!BD$2:BD$1048576)</f>
        <v>0</v>
      </c>
      <c r="BE25">
        <f>SUMIF('Птв по объектам'!$B$2:$B$1048576,Объекты!$A25,'Птв по объектам'!BE$2:BE$1048576)</f>
        <v>0</v>
      </c>
      <c r="BF25">
        <f>SUMIF('Птв по объектам'!$B$2:$B$1048576,Объекты!$A25,'Птв по объектам'!BF$2:BF$1048576)</f>
        <v>0</v>
      </c>
      <c r="BG25">
        <f>SUMIF('Птв по объектам'!$B$2:$B$1048576,Объекты!$A25,'Птв по объектам'!BG$2:BG$1048576)</f>
        <v>0</v>
      </c>
      <c r="BH25">
        <f>SUMIF('Птв по объектам'!$B$2:$B$1048576,Объекты!$A25,'Птв по объектам'!BH$2:BH$1048576)</f>
        <v>0</v>
      </c>
      <c r="BI25">
        <f>SUMIF('Птв по объектам'!$B$2:$B$1048576,Объекты!$A25,'Птв по объектам'!BI$2:BI$1048576)</f>
        <v>0</v>
      </c>
      <c r="BJ25">
        <f>SUMIF('Птв по объектам'!$B$2:$B$1048576,Объекты!$A25,'Птв по объектам'!BJ$2:BJ$1048576)</f>
        <v>0</v>
      </c>
      <c r="BK25">
        <f>SUMIF('Птв по объектам'!$B$2:$B$1048576,Объекты!$A25,'Птв по объектам'!BK$2:BK$1048576)</f>
        <v>0</v>
      </c>
      <c r="BL25">
        <f>SUMIF('Птв по объектам'!$B$2:$B$1048576,Объекты!$A25,'Птв по объектам'!BL$2:BL$1048576)</f>
        <v>0</v>
      </c>
      <c r="BM25">
        <f>SUMIF('Птв по объектам'!$B$2:$B$1048576,Объекты!$A25,'Птв по объектам'!BM$2:BM$1048576)</f>
        <v>0</v>
      </c>
      <c r="BN25">
        <f>SUMIF('Птв по объектам'!$B$2:$B$1048576,Объекты!$A25,'Птв по объектам'!BN$2:BN$1048576)</f>
        <v>0</v>
      </c>
      <c r="BO25">
        <f>SUMIF('Птв по объектам'!$B$2:$B$1048576,Объекты!$A25,'Птв по объектам'!BO$2:BO$1048576)</f>
        <v>0</v>
      </c>
      <c r="BP25">
        <f>SUMIF('Птв по объектам'!$B$2:$B$1048576,Объекты!$A25,'Птв по объектам'!BP$2:BP$1048576)</f>
        <v>0</v>
      </c>
      <c r="BQ25">
        <f>SUMIF('Птв по объектам'!$B$2:$B$1048576,Объекты!$A25,'Птв по объектам'!BQ$2:BQ$1048576)</f>
        <v>0</v>
      </c>
      <c r="BR25">
        <f>SUMIF('Птв по объектам'!$B$2:$B$1048576,Объекты!$A25,'Птв по объектам'!BR$2:BR$1048576)</f>
        <v>0</v>
      </c>
      <c r="BS25">
        <f>SUMIF('Птв по объектам'!$B$2:$B$1048576,Объекты!$A25,'Птв по объектам'!BS$2:BS$1048576)</f>
        <v>0</v>
      </c>
      <c r="BT25">
        <f>SUMIF('Птв по объектам'!$B$2:$B$1048576,Объекты!$A25,'Птв по объектам'!BT$2:BT$1048576)</f>
        <v>0</v>
      </c>
      <c r="BU25">
        <f>SUMIF('Птв по объектам'!$B$2:$B$1048576,Объекты!$A25,'Птв по объектам'!BU$2:BU$1048576)</f>
        <v>0</v>
      </c>
      <c r="BV25">
        <f>SUMIF('Птв по объектам'!$B$2:$B$1048576,Объекты!$A25,'Птв по объектам'!BV$2:BV$1048576)</f>
        <v>0</v>
      </c>
      <c r="BW25">
        <f>SUMIF('Птв по объектам'!$B$2:$B$1048576,Объекты!$A25,'Птв по объектам'!BW$2:BW$1048576)</f>
        <v>0</v>
      </c>
      <c r="BX25">
        <f>SUMIF('Птв по объектам'!$B$2:$B$1048576,Объекты!$A25,'Птв по объектам'!BX$2:BX$1048576)</f>
        <v>0</v>
      </c>
      <c r="BY25">
        <f>SUMIF('Птв по объектам'!$B$2:$B$1048576,Объекты!$A25,'Птв по объектам'!BY$2:BY$1048576)</f>
        <v>0</v>
      </c>
    </row>
    <row r="26" spans="1:77" x14ac:dyDescent="0.25">
      <c r="F26">
        <f>SUMIF('Объекты по КП'!$B$2:$B$1048576,Объекты!$A26,'Объекты по КП'!F$2:F$1048576)</f>
        <v>0</v>
      </c>
      <c r="G26">
        <f>SUMIF('Объекты по КП'!$B$2:$B$1048576,Объекты!$A26,'Объекты по КП'!G$2:G$1048576)</f>
        <v>0</v>
      </c>
      <c r="H26">
        <f>SUMIF('Объекты по КП'!$B$2:$B$1048576,Объекты!$A26,'Объекты по КП'!H$2:H$1048576)</f>
        <v>0</v>
      </c>
      <c r="I26">
        <f>SUMIF('Объекты по КП'!$B$2:$B$1048576,Объекты!$A26,'Объекты по КП'!I$2:I$1048576)</f>
        <v>0</v>
      </c>
      <c r="J26">
        <f>SUMIF('Объекты по КП'!$B$2:$B$1048576,Объекты!$A26,'Объекты по КП'!J$2:J$1048576)</f>
        <v>0</v>
      </c>
      <c r="K26">
        <f>SUMIF('Объекты по КП'!$B$2:$B$1048576,Объекты!$A26,'Объекты по КП'!K$2:K$1048576)</f>
        <v>0</v>
      </c>
      <c r="L26">
        <f>SUMIF('Объекты по КП'!$B$2:$B$1048576,Объекты!$A26,'Объекты по КП'!L$2:L$1048576)</f>
        <v>0</v>
      </c>
      <c r="M26">
        <f>SUMIF('Объекты по КП'!$B$2:$B$1048576,Объекты!$A26,'Объекты по КП'!M$2:M$1048576)</f>
        <v>0</v>
      </c>
      <c r="N26">
        <f>SUMIF('Объекты по КП'!$B$2:$B$1048576,Объекты!$A26,'Объекты по КП'!N$2:N$1048576)</f>
        <v>0</v>
      </c>
      <c r="O26">
        <f>SUMIF('Объекты по КП'!$B$2:$B$1048576,Объекты!$A26,'Объекты по КП'!O$2:O$1048576)</f>
        <v>0</v>
      </c>
      <c r="P26">
        <f>SUMIF('Объекты по КП'!$B$2:$B$1048576,Объекты!$A26,'Объекты по КП'!P$2:P$1048576)</f>
        <v>0</v>
      </c>
      <c r="Q26">
        <f>SUMIF('Объекты по КП'!$B$2:$B$1048576,Объекты!$A26,'Объекты по КП'!Q$2:Q$1048576)</f>
        <v>0</v>
      </c>
      <c r="R26">
        <f>SUMIF('Объекты по КП'!$B$2:$B$1048576,Объекты!$A26,'Объекты по КП'!R$2:R$1048576)</f>
        <v>0</v>
      </c>
      <c r="S26">
        <f>SUMIF('Объекты по КП'!$B$2:$B$1048576,Объекты!$A26,'Объекты по КП'!S$2:S$1048576)</f>
        <v>0</v>
      </c>
      <c r="T26">
        <f>SUMIF('Объекты по КП'!$B$2:$B$1048576,Объекты!$A26,'Объекты по КП'!T$2:T$1048576)</f>
        <v>0</v>
      </c>
      <c r="U26">
        <f>SUMIF('Объекты по КП'!$B$2:$B$1048576,Объекты!$A26,'Объекты по КП'!U$2:U$1048576)</f>
        <v>0</v>
      </c>
      <c r="V26">
        <f>SUMIF('Объекты по КП'!$B$2:$B$1048576,Объекты!$A26,'Объекты по КП'!V$2:V$1048576)</f>
        <v>0</v>
      </c>
      <c r="W26">
        <f>SUMIF('Объекты по КП'!$B$2:$B$1048576,Объекты!$A26,'Объекты по КП'!W$2:W$1048576)</f>
        <v>0</v>
      </c>
      <c r="X26">
        <f>SUMIF('Объекты по КП'!$B$2:$B$1048576,Объекты!$A26,'Объекты по КП'!X$2:X$1048576)</f>
        <v>0</v>
      </c>
      <c r="Y26">
        <f>SUMIF('Объекты по КП'!$B$2:$B$1048576,Объекты!$A26,'Объекты по КП'!Y$2:Y$1048576)</f>
        <v>0</v>
      </c>
      <c r="Z26">
        <f>SUMIF('Объекты по КП'!$B$2:$B$1048576,Объекты!$A26,'Объекты по КП'!Z$2:Z$1048576)</f>
        <v>0</v>
      </c>
      <c r="AA26">
        <f>SUMIF('Объекты по КП'!$B$2:$B$1048576,Объекты!$A26,'Объекты по КП'!AA$2:AA$1048576)</f>
        <v>0</v>
      </c>
      <c r="AB26">
        <f>SUMIF('Объекты по КП'!$B$2:$B$1048576,Объекты!$A26,'Объекты по КП'!AB$2:AB$1048576)</f>
        <v>0</v>
      </c>
      <c r="AC26">
        <f>SUMIF('Объекты по КП'!$B$2:$B$1048576,Объекты!$A26,'Объекты по КП'!AC$2:AC$1048576)</f>
        <v>0</v>
      </c>
      <c r="AD26">
        <f>SUMIF('Объекты по КП'!$B$2:$B$1048576,Объекты!$A26,'Объекты по КП'!AD$2:AD$1048576)</f>
        <v>0</v>
      </c>
      <c r="AE26">
        <f>SUMIF('Объекты по КП'!$B$2:$B$1048576,Объекты!$A26,'Объекты по КП'!AE$2:AE$1048576)</f>
        <v>0</v>
      </c>
      <c r="AF26">
        <f>SUMIF('Объекты по КП'!$B$2:$B$1048576,Объекты!$A26,'Объекты по КП'!AF$2:AF$1048576)</f>
        <v>0</v>
      </c>
      <c r="AG26">
        <f>SUMIF('Объекты по КП'!$B$2:$B$1048576,Объекты!$A26,'Объекты по КП'!AG$2:AG$1048576)</f>
        <v>0</v>
      </c>
      <c r="AH26">
        <f>SUMIF('Объекты по КП'!$B$2:$B$1048576,Объекты!$A26,'Объекты по КП'!AH$2:AH$1048576)</f>
        <v>0</v>
      </c>
      <c r="AI26">
        <f>SUMIF('Объекты по КП'!$B$2:$B$1048576,Объекты!$A26,'Объекты по КП'!AI$2:AI$1048576)</f>
        <v>0</v>
      </c>
      <c r="AJ26">
        <f>SUMIF('Объекты по КП'!$B$2:$B$1048576,Объекты!$A26,'Объекты по КП'!AJ$2:AJ$1048576)</f>
        <v>0</v>
      </c>
      <c r="AK26">
        <f>SUMIF('Объекты по КП'!$B$2:$B$1048576,Объекты!$A26,'Объекты по КП'!AK$2:AK$1048576)</f>
        <v>0</v>
      </c>
      <c r="AL26">
        <f>SUMIF('Объекты по КП'!$B$2:$B$1048576,Объекты!$A26,'Объекты по КП'!AL$2:AL$1048576)</f>
        <v>0</v>
      </c>
      <c r="AM26">
        <f>SUMIF('Объекты по КП'!$B$2:$B$1048576,Объекты!$A26,'Объекты по КП'!AM$2:AM$1048576)</f>
        <v>0</v>
      </c>
      <c r="AN26">
        <f>SUMIF('Объекты по КП'!$B$2:$B$1048576,Объекты!$A26,'Объекты по КП'!AN$2:AN$1048576)</f>
        <v>0</v>
      </c>
      <c r="AO26">
        <f>SUMIF('Объекты по КП'!$B$2:$B$1048576,Объекты!$A26,'Объекты по КП'!AO$2:AO$1048576)</f>
        <v>0</v>
      </c>
      <c r="AP26">
        <f>SUMIF('Объекты по КП'!$B$2:$B$1048576,Объекты!$A26,'Объекты по КП'!AP$2:AP$1048576)</f>
        <v>0</v>
      </c>
      <c r="AQ26">
        <f>SUMIF('Объекты по КП'!$B$2:$B$1048576,Объекты!$A26,'Объекты по КП'!AQ$2:AQ$1048576)</f>
        <v>0</v>
      </c>
      <c r="AR26">
        <f>SUMIF('Объекты по КП'!$B$2:$B$1048576,Объекты!$A26,'Объекты по КП'!AR$2:AR$1048576)</f>
        <v>0</v>
      </c>
      <c r="AS26">
        <f>SUMIF('Объекты по КП'!$B$2:$B$1048576,Объекты!$A26,'Объекты по КП'!AS$2:AS$1048576)</f>
        <v>0</v>
      </c>
      <c r="AT26">
        <f>SUMIF('Объекты по КП'!$B$2:$B$1048576,Объекты!$A26,'Объекты по КП'!AT$2:AT$1048576)</f>
        <v>0</v>
      </c>
      <c r="AU26">
        <f>SUMIF('Объекты по КП'!$B$2:$B$1048576,Объекты!$A26,'Объекты по КП'!AU$2:AU$1048576)</f>
        <v>0</v>
      </c>
      <c r="AV26">
        <f>SUMIF('Объекты по КП'!$B$2:$B$1048576,Объекты!$A26,'Объекты по КП'!AV$2:AV$1048576)</f>
        <v>0</v>
      </c>
      <c r="AW26">
        <f>SUMIF('Объекты по КП'!$B$2:$B$1048576,Объекты!$A26,'Объекты по КП'!AW$2:AW$1048576)</f>
        <v>0</v>
      </c>
      <c r="AX26">
        <f>SUMIF('Объекты по КП'!$B$2:$B$1048576,Объекты!$A26,'Объекты по КП'!AX$2:AX$1048576)</f>
        <v>0</v>
      </c>
      <c r="AY26">
        <f>SUMIF('Объекты по КП'!$B$2:$B$1048576,Объекты!$A26,'Объекты по КП'!AY$2:AY$1048576)</f>
        <v>0</v>
      </c>
      <c r="AZ26">
        <f>SUMIF('Объекты по КП'!$B$2:$B$1048576,Объекты!$A26,'Объекты по КП'!AZ$2:AZ$1048576)</f>
        <v>0</v>
      </c>
      <c r="BA26">
        <f>SUMIF('Объекты по КП'!$B$2:$B$1048576,Объекты!$A26,'Объекты по КП'!BA$2:BA$1048576)</f>
        <v>0</v>
      </c>
      <c r="BB26">
        <f>SUMIF('Объекты по КП'!$B$2:$B$1048576,Объекты!$A26,'Объекты по КП'!BB$2:BB$1048576)</f>
        <v>0</v>
      </c>
      <c r="BC26">
        <f>SUMIF('Объекты по КП'!$B$2:$B$1048576,Объекты!$A26,'Объекты по КП'!BC$2:BC$1048576)</f>
        <v>0</v>
      </c>
      <c r="BD26">
        <f>SUMIF('Объекты по КП'!$B$2:$B$1048576,Объекты!$A26,'Объекты по КП'!BD$2:BD$1048576)</f>
        <v>0</v>
      </c>
      <c r="BE26">
        <f>SUMIF('Объекты по КП'!$B$2:$B$1048576,Объекты!$A26,'Объекты по КП'!BE$2:BE$1048576)</f>
        <v>0</v>
      </c>
      <c r="BF26">
        <f>SUMIF('Объекты по КП'!$B$2:$B$1048576,Объекты!$A26,'Объекты по КП'!BF$2:BF$1048576)</f>
        <v>0</v>
      </c>
      <c r="BG26">
        <f>SUMIF('Объекты по КП'!$B$2:$B$1048576,Объекты!$A26,'Объекты по КП'!BG$2:BG$1048576)</f>
        <v>0</v>
      </c>
      <c r="BH26">
        <f>SUMIF('Объекты по КП'!$B$2:$B$1048576,Объекты!$A26,'Объекты по КП'!BH$2:BH$1048576)</f>
        <v>0</v>
      </c>
      <c r="BI26">
        <f>SUMIF('Объекты по КП'!$B$2:$B$1048576,Объекты!$A26,'Объекты по КП'!BI$2:BI$1048576)</f>
        <v>0</v>
      </c>
      <c r="BJ26">
        <f>SUMIF('Объекты по КП'!$B$2:$B$1048576,Объекты!$A26,'Объекты по КП'!BJ$2:BJ$1048576)</f>
        <v>0</v>
      </c>
      <c r="BK26">
        <f>SUMIF('Объекты по КП'!$B$2:$B$1048576,Объекты!$A26,'Объекты по КП'!BK$2:BK$1048576)</f>
        <v>0</v>
      </c>
      <c r="BL26">
        <f>SUMIF('Объекты по КП'!$B$2:$B$1048576,Объекты!$A26,'Объекты по КП'!BL$2:BL$1048576)</f>
        <v>0</v>
      </c>
      <c r="BM26">
        <f>SUMIF('Объекты по КП'!$B$2:$B$1048576,Объекты!$A26,'Объекты по КП'!BM$2:BM$1048576)</f>
        <v>0</v>
      </c>
      <c r="BN26">
        <f>SUMIF('Объекты по КП'!$B$2:$B$1048576,Объекты!$A26,'Объекты по КП'!BN$2:BN$1048576)</f>
        <v>0</v>
      </c>
      <c r="BO26">
        <f>SUMIF('Объекты по КП'!$B$2:$B$1048576,Объекты!$A26,'Объекты по КП'!BO$2:BO$1048576)</f>
        <v>0</v>
      </c>
      <c r="BP26">
        <f>SUMIF('Объекты по КП'!$B$2:$B$1048576,Объекты!$A26,'Объекты по КП'!BP$2:BP$1048576)</f>
        <v>0</v>
      </c>
      <c r="BQ26">
        <f>SUMIF('Объекты по КП'!$B$2:$B$1048576,Объекты!$A26,'Объекты по КП'!BQ$2:BQ$1048576)</f>
        <v>0</v>
      </c>
      <c r="BR26">
        <f>SUMIF('Объекты по КП'!$B$2:$B$1048576,Объекты!$A26,'Объекты по КП'!BR$2:BR$1048576)</f>
        <v>0</v>
      </c>
      <c r="BS26">
        <f>SUMIF('Объекты по КП'!$B$2:$B$1048576,Объекты!$A26,'Объекты по КП'!BS$2:BS$1048576)</f>
        <v>0</v>
      </c>
      <c r="BT26">
        <f>SUMIF('Объекты по КП'!$B$2:$B$1048576,Объекты!$A26,'Объекты по КП'!BT$2:BT$1048576)</f>
        <v>0</v>
      </c>
      <c r="BU26">
        <f>SUMIF('Объекты по КП'!$B$2:$B$1048576,Объекты!$A26,'Объекты по КП'!BU$2:BU$1048576)</f>
        <v>0</v>
      </c>
      <c r="BV26">
        <f>SUMIF('Объекты по КП'!$B$2:$B$1048576,Объекты!$A26,'Объекты по КП'!BV$2:BV$1048576)</f>
        <v>0</v>
      </c>
      <c r="BW26">
        <f>SUMIF('Объекты по КП'!$B$2:$B$1048576,Объекты!$A26,'Объекты по КП'!BW$2:BW$1048576)</f>
        <v>0</v>
      </c>
      <c r="BX26">
        <f>SUMIF('Объекты по КП'!$B$2:$B$1048576,Объекты!$A26,'Объекты по КП'!BX$2:BX$1048576)</f>
        <v>0</v>
      </c>
      <c r="BY26">
        <f>SUMIF('Объекты по КП'!$B$2:$B$1048576,Объекты!$A26,'Объекты по КП'!BY$2:BY$1048576)</f>
        <v>0</v>
      </c>
    </row>
    <row r="27" spans="1:77" x14ac:dyDescent="0.25">
      <c r="F27">
        <f t="shared" si="362"/>
        <v>0</v>
      </c>
      <c r="G27">
        <f t="shared" ref="G27" si="505">G26-G28</f>
        <v>0</v>
      </c>
      <c r="H27">
        <f t="shared" ref="H27" si="506">H26-H28</f>
        <v>0</v>
      </c>
      <c r="I27">
        <f t="shared" ref="I27" si="507">I26-I28</f>
        <v>0</v>
      </c>
      <c r="J27">
        <f t="shared" ref="J27" si="508">J26-J28</f>
        <v>0</v>
      </c>
      <c r="K27">
        <f t="shared" ref="K27" si="509">K26-K28</f>
        <v>0</v>
      </c>
      <c r="L27">
        <f t="shared" ref="L27" si="510">L26-L28</f>
        <v>0</v>
      </c>
      <c r="M27">
        <f t="shared" ref="M27" si="511">M26-M28</f>
        <v>0</v>
      </c>
      <c r="N27">
        <f t="shared" ref="N27" si="512">N26-N28</f>
        <v>0</v>
      </c>
      <c r="O27">
        <f t="shared" ref="O27" si="513">O26-O28</f>
        <v>0</v>
      </c>
      <c r="P27">
        <f t="shared" ref="P27" si="514">P26-P28</f>
        <v>0</v>
      </c>
      <c r="Q27">
        <f t="shared" ref="Q27" si="515">Q26-Q28</f>
        <v>0</v>
      </c>
      <c r="R27">
        <f t="shared" ref="R27" si="516">R26-R28</f>
        <v>0</v>
      </c>
      <c r="S27">
        <f t="shared" ref="S27" si="517">S26-S28</f>
        <v>0</v>
      </c>
      <c r="T27">
        <f t="shared" ref="T27" si="518">T26-T28</f>
        <v>0</v>
      </c>
      <c r="U27">
        <f t="shared" ref="U27" si="519">U26-U28</f>
        <v>0</v>
      </c>
      <c r="V27">
        <f t="shared" ref="V27" si="520">V26-V28</f>
        <v>0</v>
      </c>
      <c r="W27">
        <f t="shared" ref="W27" si="521">W26-W28</f>
        <v>0</v>
      </c>
      <c r="X27">
        <f t="shared" ref="X27" si="522">X26-X28</f>
        <v>0</v>
      </c>
      <c r="Y27">
        <f t="shared" ref="Y27" si="523">Y26-Y28</f>
        <v>0</v>
      </c>
      <c r="Z27">
        <f t="shared" ref="Z27" si="524">Z26-Z28</f>
        <v>0</v>
      </c>
      <c r="AA27">
        <f t="shared" ref="AA27" si="525">AA26-AA28</f>
        <v>0</v>
      </c>
      <c r="AB27">
        <f t="shared" ref="AB27" si="526">AB26-AB28</f>
        <v>0</v>
      </c>
      <c r="AC27">
        <f t="shared" ref="AC27" si="527">AC26-AC28</f>
        <v>0</v>
      </c>
      <c r="AD27">
        <f t="shared" ref="AD27" si="528">AD26-AD28</f>
        <v>0</v>
      </c>
      <c r="AE27">
        <f t="shared" ref="AE27" si="529">AE26-AE28</f>
        <v>0</v>
      </c>
      <c r="AF27">
        <f t="shared" ref="AF27" si="530">AF26-AF28</f>
        <v>0</v>
      </c>
      <c r="AG27">
        <f t="shared" ref="AG27" si="531">AG26-AG28</f>
        <v>0</v>
      </c>
      <c r="AH27">
        <f t="shared" ref="AH27" si="532">AH26-AH28</f>
        <v>0</v>
      </c>
      <c r="AI27">
        <f t="shared" ref="AI27" si="533">AI26-AI28</f>
        <v>0</v>
      </c>
      <c r="AJ27">
        <f t="shared" ref="AJ27" si="534">AJ26-AJ28</f>
        <v>0</v>
      </c>
      <c r="AK27">
        <f t="shared" ref="AK27" si="535">AK26-AK28</f>
        <v>0</v>
      </c>
      <c r="AL27">
        <f t="shared" ref="AL27" si="536">AL26-AL28</f>
        <v>0</v>
      </c>
      <c r="AM27">
        <f t="shared" ref="AM27" si="537">AM26-AM28</f>
        <v>0</v>
      </c>
      <c r="AN27">
        <f t="shared" ref="AN27" si="538">AN26-AN28</f>
        <v>0</v>
      </c>
      <c r="AO27">
        <f t="shared" ref="AO27" si="539">AO26-AO28</f>
        <v>0</v>
      </c>
      <c r="AP27">
        <f t="shared" ref="AP27" si="540">AP26-AP28</f>
        <v>0</v>
      </c>
      <c r="AQ27">
        <f t="shared" ref="AQ27" si="541">AQ26-AQ28</f>
        <v>0</v>
      </c>
      <c r="AR27">
        <f t="shared" ref="AR27" si="542">AR26-AR28</f>
        <v>0</v>
      </c>
      <c r="AS27">
        <f t="shared" ref="AS27" si="543">AS26-AS28</f>
        <v>0</v>
      </c>
      <c r="AT27">
        <f t="shared" ref="AT27" si="544">AT26-AT28</f>
        <v>0</v>
      </c>
      <c r="AU27">
        <f t="shared" ref="AU27" si="545">AU26-AU28</f>
        <v>0</v>
      </c>
      <c r="AV27">
        <f t="shared" ref="AV27" si="546">AV26-AV28</f>
        <v>0</v>
      </c>
      <c r="AW27">
        <f t="shared" ref="AW27" si="547">AW26-AW28</f>
        <v>0</v>
      </c>
      <c r="AX27">
        <f t="shared" ref="AX27" si="548">AX26-AX28</f>
        <v>0</v>
      </c>
      <c r="AY27">
        <f t="shared" ref="AY27" si="549">AY26-AY28</f>
        <v>0</v>
      </c>
      <c r="AZ27">
        <f t="shared" ref="AZ27" si="550">AZ26-AZ28</f>
        <v>0</v>
      </c>
      <c r="BA27">
        <f t="shared" ref="BA27" si="551">BA26-BA28</f>
        <v>0</v>
      </c>
      <c r="BB27">
        <f t="shared" ref="BB27" si="552">BB26-BB28</f>
        <v>0</v>
      </c>
      <c r="BC27">
        <f t="shared" ref="BC27" si="553">BC26-BC28</f>
        <v>0</v>
      </c>
      <c r="BD27">
        <f t="shared" ref="BD27" si="554">BD26-BD28</f>
        <v>0</v>
      </c>
      <c r="BE27">
        <f t="shared" ref="BE27" si="555">BE26-BE28</f>
        <v>0</v>
      </c>
      <c r="BF27">
        <f t="shared" ref="BF27" si="556">BF26-BF28</f>
        <v>0</v>
      </c>
      <c r="BG27">
        <f t="shared" ref="BG27" si="557">BG26-BG28</f>
        <v>0</v>
      </c>
      <c r="BH27">
        <f t="shared" ref="BH27" si="558">BH26-BH28</f>
        <v>0</v>
      </c>
      <c r="BI27">
        <f t="shared" ref="BI27" si="559">BI26-BI28</f>
        <v>0</v>
      </c>
      <c r="BJ27">
        <f t="shared" ref="BJ27" si="560">BJ26-BJ28</f>
        <v>0</v>
      </c>
      <c r="BK27">
        <f t="shared" ref="BK27" si="561">BK26-BK28</f>
        <v>0</v>
      </c>
      <c r="BL27">
        <f t="shared" ref="BL27" si="562">BL26-BL28</f>
        <v>0</v>
      </c>
      <c r="BM27">
        <f t="shared" ref="BM27" si="563">BM26-BM28</f>
        <v>0</v>
      </c>
      <c r="BN27">
        <f t="shared" ref="BN27" si="564">BN26-BN28</f>
        <v>0</v>
      </c>
      <c r="BO27">
        <f t="shared" ref="BO27" si="565">BO26-BO28</f>
        <v>0</v>
      </c>
      <c r="BP27">
        <f t="shared" ref="BP27" si="566">BP26-BP28</f>
        <v>0</v>
      </c>
      <c r="BQ27">
        <f t="shared" ref="BQ27" si="567">BQ26-BQ28</f>
        <v>0</v>
      </c>
      <c r="BR27">
        <f t="shared" ref="BR27" si="568">BR26-BR28</f>
        <v>0</v>
      </c>
      <c r="BS27">
        <f t="shared" ref="BS27" si="569">BS26-BS28</f>
        <v>0</v>
      </c>
      <c r="BT27">
        <f t="shared" ref="BT27" si="570">BT26-BT28</f>
        <v>0</v>
      </c>
      <c r="BU27">
        <f t="shared" ref="BU27" si="571">BU26-BU28</f>
        <v>0</v>
      </c>
      <c r="BV27">
        <f t="shared" ref="BV27" si="572">BV26-BV28</f>
        <v>0</v>
      </c>
      <c r="BW27">
        <f t="shared" ref="BW27" si="573">BW26-BW28</f>
        <v>0</v>
      </c>
      <c r="BX27">
        <f t="shared" ref="BX27" si="574">BX26-BX28</f>
        <v>0</v>
      </c>
      <c r="BY27">
        <f t="shared" ref="BY27" si="575">BY26-BY28</f>
        <v>0</v>
      </c>
    </row>
    <row r="28" spans="1:77" x14ac:dyDescent="0.25">
      <c r="F28">
        <f>SUMIF('Птв по объектам'!$B$2:$B$1048576,Объекты!$A28,'Птв по объектам'!F$2:F$1048576)</f>
        <v>0</v>
      </c>
      <c r="G28">
        <f>SUMIF('Птв по объектам'!$B$2:$B$1048576,Объекты!$A28,'Птв по объектам'!G$2:G$1048576)</f>
        <v>0</v>
      </c>
      <c r="H28">
        <f>SUMIF('Птв по объектам'!$B$2:$B$1048576,Объекты!$A28,'Птв по объектам'!H$2:H$1048576)</f>
        <v>0</v>
      </c>
      <c r="I28">
        <f>SUMIF('Птв по объектам'!$B$2:$B$1048576,Объекты!$A28,'Птв по объектам'!I$2:I$1048576)</f>
        <v>0</v>
      </c>
      <c r="J28">
        <f>SUMIF('Птв по объектам'!$B$2:$B$1048576,Объекты!$A28,'Птв по объектам'!J$2:J$1048576)</f>
        <v>0</v>
      </c>
      <c r="K28">
        <f>SUMIF('Птв по объектам'!$B$2:$B$1048576,Объекты!$A28,'Птв по объектам'!K$2:K$1048576)</f>
        <v>0</v>
      </c>
      <c r="L28">
        <f>SUMIF('Птв по объектам'!$B$2:$B$1048576,Объекты!$A28,'Птв по объектам'!L$2:L$1048576)</f>
        <v>0</v>
      </c>
      <c r="M28">
        <f>SUMIF('Птв по объектам'!$B$2:$B$1048576,Объекты!$A28,'Птв по объектам'!M$2:M$1048576)</f>
        <v>0</v>
      </c>
      <c r="N28">
        <f>SUMIF('Птв по объектам'!$B$2:$B$1048576,Объекты!$A28,'Птв по объектам'!N$2:N$1048576)</f>
        <v>0</v>
      </c>
      <c r="O28">
        <f>SUMIF('Птв по объектам'!$B$2:$B$1048576,Объекты!$A28,'Птв по объектам'!O$2:O$1048576)</f>
        <v>0</v>
      </c>
      <c r="P28">
        <f>SUMIF('Птв по объектам'!$B$2:$B$1048576,Объекты!$A28,'Птв по объектам'!P$2:P$1048576)</f>
        <v>0</v>
      </c>
      <c r="Q28">
        <f>SUMIF('Птв по объектам'!$B$2:$B$1048576,Объекты!$A28,'Птв по объектам'!Q$2:Q$1048576)</f>
        <v>0</v>
      </c>
      <c r="R28">
        <f>SUMIF('Птв по объектам'!$B$2:$B$1048576,Объекты!$A28,'Птв по объектам'!R$2:R$1048576)</f>
        <v>0</v>
      </c>
      <c r="S28">
        <f>SUMIF('Птв по объектам'!$B$2:$B$1048576,Объекты!$A28,'Птв по объектам'!S$2:S$1048576)</f>
        <v>0</v>
      </c>
      <c r="T28">
        <f>SUMIF('Птв по объектам'!$B$2:$B$1048576,Объекты!$A28,'Птв по объектам'!T$2:T$1048576)</f>
        <v>0</v>
      </c>
      <c r="U28">
        <f>SUMIF('Птв по объектам'!$B$2:$B$1048576,Объекты!$A28,'Птв по объектам'!U$2:U$1048576)</f>
        <v>0</v>
      </c>
      <c r="V28">
        <f>SUMIF('Птв по объектам'!$B$2:$B$1048576,Объекты!$A28,'Птв по объектам'!V$2:V$1048576)</f>
        <v>0</v>
      </c>
      <c r="W28">
        <f>SUMIF('Птв по объектам'!$B$2:$B$1048576,Объекты!$A28,'Птв по объектам'!W$2:W$1048576)</f>
        <v>0</v>
      </c>
      <c r="X28">
        <f>SUMIF('Птв по объектам'!$B$2:$B$1048576,Объекты!$A28,'Птв по объектам'!X$2:X$1048576)</f>
        <v>0</v>
      </c>
      <c r="Y28">
        <f>SUMIF('Птв по объектам'!$B$2:$B$1048576,Объекты!$A28,'Птв по объектам'!Y$2:Y$1048576)</f>
        <v>0</v>
      </c>
      <c r="Z28">
        <f>SUMIF('Птв по объектам'!$B$2:$B$1048576,Объекты!$A28,'Птв по объектам'!Z$2:Z$1048576)</f>
        <v>0</v>
      </c>
      <c r="AA28">
        <f>SUMIF('Птв по объектам'!$B$2:$B$1048576,Объекты!$A28,'Птв по объектам'!AA$2:AA$1048576)</f>
        <v>0</v>
      </c>
      <c r="AB28">
        <f>SUMIF('Птв по объектам'!$B$2:$B$1048576,Объекты!$A28,'Птв по объектам'!AB$2:AB$1048576)</f>
        <v>0</v>
      </c>
      <c r="AC28">
        <f>SUMIF('Птв по объектам'!$B$2:$B$1048576,Объекты!$A28,'Птв по объектам'!AC$2:AC$1048576)</f>
        <v>0</v>
      </c>
      <c r="AD28">
        <f>SUMIF('Птв по объектам'!$B$2:$B$1048576,Объекты!$A28,'Птв по объектам'!AD$2:AD$1048576)</f>
        <v>0</v>
      </c>
      <c r="AE28">
        <f>SUMIF('Птв по объектам'!$B$2:$B$1048576,Объекты!$A28,'Птв по объектам'!AE$2:AE$1048576)</f>
        <v>0</v>
      </c>
      <c r="AF28">
        <f>SUMIF('Птв по объектам'!$B$2:$B$1048576,Объекты!$A28,'Птв по объектам'!AF$2:AF$1048576)</f>
        <v>0</v>
      </c>
      <c r="AG28">
        <f>SUMIF('Птв по объектам'!$B$2:$B$1048576,Объекты!$A28,'Птв по объектам'!AG$2:AG$1048576)</f>
        <v>0</v>
      </c>
      <c r="AH28">
        <f>SUMIF('Птв по объектам'!$B$2:$B$1048576,Объекты!$A28,'Птв по объектам'!AH$2:AH$1048576)</f>
        <v>0</v>
      </c>
      <c r="AI28">
        <f>SUMIF('Птв по объектам'!$B$2:$B$1048576,Объекты!$A28,'Птв по объектам'!AI$2:AI$1048576)</f>
        <v>0</v>
      </c>
      <c r="AJ28">
        <f>SUMIF('Птв по объектам'!$B$2:$B$1048576,Объекты!$A28,'Птв по объектам'!AJ$2:AJ$1048576)</f>
        <v>0</v>
      </c>
      <c r="AK28">
        <f>SUMIF('Птв по объектам'!$B$2:$B$1048576,Объекты!$A28,'Птв по объектам'!AK$2:AK$1048576)</f>
        <v>0</v>
      </c>
      <c r="AL28">
        <f>SUMIF('Птв по объектам'!$B$2:$B$1048576,Объекты!$A28,'Птв по объектам'!AL$2:AL$1048576)</f>
        <v>0</v>
      </c>
      <c r="AM28">
        <f>SUMIF('Птв по объектам'!$B$2:$B$1048576,Объекты!$A28,'Птв по объектам'!AM$2:AM$1048576)</f>
        <v>0</v>
      </c>
      <c r="AN28">
        <f>SUMIF('Птв по объектам'!$B$2:$B$1048576,Объекты!$A28,'Птв по объектам'!AN$2:AN$1048576)</f>
        <v>0</v>
      </c>
      <c r="AO28">
        <f>SUMIF('Птв по объектам'!$B$2:$B$1048576,Объекты!$A28,'Птв по объектам'!AO$2:AO$1048576)</f>
        <v>0</v>
      </c>
      <c r="AP28">
        <f>SUMIF('Птв по объектам'!$B$2:$B$1048576,Объекты!$A28,'Птв по объектам'!AP$2:AP$1048576)</f>
        <v>0</v>
      </c>
      <c r="AQ28">
        <f>SUMIF('Птв по объектам'!$B$2:$B$1048576,Объекты!$A28,'Птв по объектам'!AQ$2:AQ$1048576)</f>
        <v>0</v>
      </c>
      <c r="AR28">
        <f>SUMIF('Птв по объектам'!$B$2:$B$1048576,Объекты!$A28,'Птв по объектам'!AR$2:AR$1048576)</f>
        <v>0</v>
      </c>
      <c r="AS28">
        <f>SUMIF('Птв по объектам'!$B$2:$B$1048576,Объекты!$A28,'Птв по объектам'!AS$2:AS$1048576)</f>
        <v>0</v>
      </c>
      <c r="AT28">
        <f>SUMIF('Птв по объектам'!$B$2:$B$1048576,Объекты!$A28,'Птв по объектам'!AT$2:AT$1048576)</f>
        <v>0</v>
      </c>
      <c r="AU28">
        <f>SUMIF('Птв по объектам'!$B$2:$B$1048576,Объекты!$A28,'Птв по объектам'!AU$2:AU$1048576)</f>
        <v>0</v>
      </c>
      <c r="AV28">
        <f>SUMIF('Птв по объектам'!$B$2:$B$1048576,Объекты!$A28,'Птв по объектам'!AV$2:AV$1048576)</f>
        <v>0</v>
      </c>
      <c r="AW28">
        <f>SUMIF('Птв по объектам'!$B$2:$B$1048576,Объекты!$A28,'Птв по объектам'!AW$2:AW$1048576)</f>
        <v>0</v>
      </c>
      <c r="AX28">
        <f>SUMIF('Птв по объектам'!$B$2:$B$1048576,Объекты!$A28,'Птв по объектам'!AX$2:AX$1048576)</f>
        <v>0</v>
      </c>
      <c r="AY28">
        <f>SUMIF('Птв по объектам'!$B$2:$B$1048576,Объекты!$A28,'Птв по объектам'!AY$2:AY$1048576)</f>
        <v>0</v>
      </c>
      <c r="AZ28">
        <f>SUMIF('Птв по объектам'!$B$2:$B$1048576,Объекты!$A28,'Птв по объектам'!AZ$2:AZ$1048576)</f>
        <v>0</v>
      </c>
      <c r="BA28">
        <f>SUMIF('Птв по объектам'!$B$2:$B$1048576,Объекты!$A28,'Птв по объектам'!BA$2:BA$1048576)</f>
        <v>0</v>
      </c>
      <c r="BB28">
        <f>SUMIF('Птв по объектам'!$B$2:$B$1048576,Объекты!$A28,'Птв по объектам'!BB$2:BB$1048576)</f>
        <v>0</v>
      </c>
      <c r="BC28">
        <f>SUMIF('Птв по объектам'!$B$2:$B$1048576,Объекты!$A28,'Птв по объектам'!BC$2:BC$1048576)</f>
        <v>0</v>
      </c>
      <c r="BD28">
        <f>SUMIF('Птв по объектам'!$B$2:$B$1048576,Объекты!$A28,'Птв по объектам'!BD$2:BD$1048576)</f>
        <v>0</v>
      </c>
      <c r="BE28">
        <f>SUMIF('Птв по объектам'!$B$2:$B$1048576,Объекты!$A28,'Птв по объектам'!BE$2:BE$1048576)</f>
        <v>0</v>
      </c>
      <c r="BF28">
        <f>SUMIF('Птв по объектам'!$B$2:$B$1048576,Объекты!$A28,'Птв по объектам'!BF$2:BF$1048576)</f>
        <v>0</v>
      </c>
      <c r="BG28">
        <f>SUMIF('Птв по объектам'!$B$2:$B$1048576,Объекты!$A28,'Птв по объектам'!BG$2:BG$1048576)</f>
        <v>0</v>
      </c>
      <c r="BH28">
        <f>SUMIF('Птв по объектам'!$B$2:$B$1048576,Объекты!$A28,'Птв по объектам'!BH$2:BH$1048576)</f>
        <v>0</v>
      </c>
      <c r="BI28">
        <f>SUMIF('Птв по объектам'!$B$2:$B$1048576,Объекты!$A28,'Птв по объектам'!BI$2:BI$1048576)</f>
        <v>0</v>
      </c>
      <c r="BJ28">
        <f>SUMIF('Птв по объектам'!$B$2:$B$1048576,Объекты!$A28,'Птв по объектам'!BJ$2:BJ$1048576)</f>
        <v>0</v>
      </c>
      <c r="BK28">
        <f>SUMIF('Птв по объектам'!$B$2:$B$1048576,Объекты!$A28,'Птв по объектам'!BK$2:BK$1048576)</f>
        <v>0</v>
      </c>
      <c r="BL28">
        <f>SUMIF('Птв по объектам'!$B$2:$B$1048576,Объекты!$A28,'Птв по объектам'!BL$2:BL$1048576)</f>
        <v>0</v>
      </c>
      <c r="BM28">
        <f>SUMIF('Птв по объектам'!$B$2:$B$1048576,Объекты!$A28,'Птв по объектам'!BM$2:BM$1048576)</f>
        <v>0</v>
      </c>
      <c r="BN28">
        <f>SUMIF('Птв по объектам'!$B$2:$B$1048576,Объекты!$A28,'Птв по объектам'!BN$2:BN$1048576)</f>
        <v>0</v>
      </c>
      <c r="BO28">
        <f>SUMIF('Птв по объектам'!$B$2:$B$1048576,Объекты!$A28,'Птв по объектам'!BO$2:BO$1048576)</f>
        <v>0</v>
      </c>
      <c r="BP28">
        <f>SUMIF('Птв по объектам'!$B$2:$B$1048576,Объекты!$A28,'Птв по объектам'!BP$2:BP$1048576)</f>
        <v>0</v>
      </c>
      <c r="BQ28">
        <f>SUMIF('Птв по объектам'!$B$2:$B$1048576,Объекты!$A28,'Птв по объектам'!BQ$2:BQ$1048576)</f>
        <v>0</v>
      </c>
      <c r="BR28">
        <f>SUMIF('Птв по объектам'!$B$2:$B$1048576,Объекты!$A28,'Птв по объектам'!BR$2:BR$1048576)</f>
        <v>0</v>
      </c>
      <c r="BS28">
        <f>SUMIF('Птв по объектам'!$B$2:$B$1048576,Объекты!$A28,'Птв по объектам'!BS$2:BS$1048576)</f>
        <v>0</v>
      </c>
      <c r="BT28">
        <f>SUMIF('Птв по объектам'!$B$2:$B$1048576,Объекты!$A28,'Птв по объектам'!BT$2:BT$1048576)</f>
        <v>0</v>
      </c>
      <c r="BU28">
        <f>SUMIF('Птв по объектам'!$B$2:$B$1048576,Объекты!$A28,'Птв по объектам'!BU$2:BU$1048576)</f>
        <v>0</v>
      </c>
      <c r="BV28">
        <f>SUMIF('Птв по объектам'!$B$2:$B$1048576,Объекты!$A28,'Птв по объектам'!BV$2:BV$1048576)</f>
        <v>0</v>
      </c>
      <c r="BW28">
        <f>SUMIF('Птв по объектам'!$B$2:$B$1048576,Объекты!$A28,'Птв по объектам'!BW$2:BW$1048576)</f>
        <v>0</v>
      </c>
      <c r="BX28">
        <f>SUMIF('Птв по объектам'!$B$2:$B$1048576,Объекты!$A28,'Птв по объектам'!BX$2:BX$1048576)</f>
        <v>0</v>
      </c>
      <c r="BY28">
        <f>SUMIF('Птв по объектам'!$B$2:$B$1048576,Объекты!$A28,'Птв по объектам'!BY$2:BY$1048576)</f>
        <v>0</v>
      </c>
    </row>
    <row r="29" spans="1:77" x14ac:dyDescent="0.25">
      <c r="F29">
        <f>SUMIF('Объекты по КП'!$B$2:$B$1048576,Объекты!$A29,'Объекты по КП'!F$2:F$1048576)</f>
        <v>0</v>
      </c>
      <c r="G29">
        <f>SUMIF('Объекты по КП'!$B$2:$B$1048576,Объекты!$A29,'Объекты по КП'!G$2:G$1048576)</f>
        <v>0</v>
      </c>
      <c r="H29">
        <f>SUMIF('Объекты по КП'!$B$2:$B$1048576,Объекты!$A29,'Объекты по КП'!H$2:H$1048576)</f>
        <v>0</v>
      </c>
      <c r="I29">
        <f>SUMIF('Объекты по КП'!$B$2:$B$1048576,Объекты!$A29,'Объекты по КП'!I$2:I$1048576)</f>
        <v>0</v>
      </c>
      <c r="J29">
        <f>SUMIF('Объекты по КП'!$B$2:$B$1048576,Объекты!$A29,'Объекты по КП'!J$2:J$1048576)</f>
        <v>0</v>
      </c>
      <c r="K29">
        <f>SUMIF('Объекты по КП'!$B$2:$B$1048576,Объекты!$A29,'Объекты по КП'!K$2:K$1048576)</f>
        <v>0</v>
      </c>
      <c r="L29">
        <f>SUMIF('Объекты по КП'!$B$2:$B$1048576,Объекты!$A29,'Объекты по КП'!L$2:L$1048576)</f>
        <v>0</v>
      </c>
      <c r="M29">
        <f>SUMIF('Объекты по КП'!$B$2:$B$1048576,Объекты!$A29,'Объекты по КП'!M$2:M$1048576)</f>
        <v>0</v>
      </c>
      <c r="N29">
        <f>SUMIF('Объекты по КП'!$B$2:$B$1048576,Объекты!$A29,'Объекты по КП'!N$2:N$1048576)</f>
        <v>0</v>
      </c>
      <c r="O29">
        <f>SUMIF('Объекты по КП'!$B$2:$B$1048576,Объекты!$A29,'Объекты по КП'!O$2:O$1048576)</f>
        <v>0</v>
      </c>
      <c r="P29">
        <f>SUMIF('Объекты по КП'!$B$2:$B$1048576,Объекты!$A29,'Объекты по КП'!P$2:P$1048576)</f>
        <v>0</v>
      </c>
      <c r="Q29">
        <f>SUMIF('Объекты по КП'!$B$2:$B$1048576,Объекты!$A29,'Объекты по КП'!Q$2:Q$1048576)</f>
        <v>0</v>
      </c>
      <c r="R29">
        <f>SUMIF('Объекты по КП'!$B$2:$B$1048576,Объекты!$A29,'Объекты по КП'!R$2:R$1048576)</f>
        <v>0</v>
      </c>
      <c r="S29">
        <f>SUMIF('Объекты по КП'!$B$2:$B$1048576,Объекты!$A29,'Объекты по КП'!S$2:S$1048576)</f>
        <v>0</v>
      </c>
      <c r="T29">
        <f>SUMIF('Объекты по КП'!$B$2:$B$1048576,Объекты!$A29,'Объекты по КП'!T$2:T$1048576)</f>
        <v>0</v>
      </c>
      <c r="U29">
        <f>SUMIF('Объекты по КП'!$B$2:$B$1048576,Объекты!$A29,'Объекты по КП'!U$2:U$1048576)</f>
        <v>0</v>
      </c>
      <c r="V29">
        <f>SUMIF('Объекты по КП'!$B$2:$B$1048576,Объекты!$A29,'Объекты по КП'!V$2:V$1048576)</f>
        <v>0</v>
      </c>
      <c r="W29">
        <f>SUMIF('Объекты по КП'!$B$2:$B$1048576,Объекты!$A29,'Объекты по КП'!W$2:W$1048576)</f>
        <v>0</v>
      </c>
      <c r="X29">
        <f>SUMIF('Объекты по КП'!$B$2:$B$1048576,Объекты!$A29,'Объекты по КП'!X$2:X$1048576)</f>
        <v>0</v>
      </c>
      <c r="Y29">
        <f>SUMIF('Объекты по КП'!$B$2:$B$1048576,Объекты!$A29,'Объекты по КП'!Y$2:Y$1048576)</f>
        <v>0</v>
      </c>
      <c r="Z29">
        <f>SUMIF('Объекты по КП'!$B$2:$B$1048576,Объекты!$A29,'Объекты по КП'!Z$2:Z$1048576)</f>
        <v>0</v>
      </c>
      <c r="AA29">
        <f>SUMIF('Объекты по КП'!$B$2:$B$1048576,Объекты!$A29,'Объекты по КП'!AA$2:AA$1048576)</f>
        <v>0</v>
      </c>
      <c r="AB29">
        <f>SUMIF('Объекты по КП'!$B$2:$B$1048576,Объекты!$A29,'Объекты по КП'!AB$2:AB$1048576)</f>
        <v>0</v>
      </c>
      <c r="AC29">
        <f>SUMIF('Объекты по КП'!$B$2:$B$1048576,Объекты!$A29,'Объекты по КП'!AC$2:AC$1048576)</f>
        <v>0</v>
      </c>
      <c r="AD29">
        <f>SUMIF('Объекты по КП'!$B$2:$B$1048576,Объекты!$A29,'Объекты по КП'!AD$2:AD$1048576)</f>
        <v>0</v>
      </c>
      <c r="AE29">
        <f>SUMIF('Объекты по КП'!$B$2:$B$1048576,Объекты!$A29,'Объекты по КП'!AE$2:AE$1048576)</f>
        <v>0</v>
      </c>
      <c r="AF29">
        <f>SUMIF('Объекты по КП'!$B$2:$B$1048576,Объекты!$A29,'Объекты по КП'!AF$2:AF$1048576)</f>
        <v>0</v>
      </c>
      <c r="AG29">
        <f>SUMIF('Объекты по КП'!$B$2:$B$1048576,Объекты!$A29,'Объекты по КП'!AG$2:AG$1048576)</f>
        <v>0</v>
      </c>
      <c r="AH29">
        <f>SUMIF('Объекты по КП'!$B$2:$B$1048576,Объекты!$A29,'Объекты по КП'!AH$2:AH$1048576)</f>
        <v>0</v>
      </c>
      <c r="AI29">
        <f>SUMIF('Объекты по КП'!$B$2:$B$1048576,Объекты!$A29,'Объекты по КП'!AI$2:AI$1048576)</f>
        <v>0</v>
      </c>
      <c r="AJ29">
        <f>SUMIF('Объекты по КП'!$B$2:$B$1048576,Объекты!$A29,'Объекты по КП'!AJ$2:AJ$1048576)</f>
        <v>0</v>
      </c>
      <c r="AK29">
        <f>SUMIF('Объекты по КП'!$B$2:$B$1048576,Объекты!$A29,'Объекты по КП'!AK$2:AK$1048576)</f>
        <v>0</v>
      </c>
      <c r="AL29">
        <f>SUMIF('Объекты по КП'!$B$2:$B$1048576,Объекты!$A29,'Объекты по КП'!AL$2:AL$1048576)</f>
        <v>0</v>
      </c>
      <c r="AM29">
        <f>SUMIF('Объекты по КП'!$B$2:$B$1048576,Объекты!$A29,'Объекты по КП'!AM$2:AM$1048576)</f>
        <v>0</v>
      </c>
      <c r="AN29">
        <f>SUMIF('Объекты по КП'!$B$2:$B$1048576,Объекты!$A29,'Объекты по КП'!AN$2:AN$1048576)</f>
        <v>0</v>
      </c>
      <c r="AO29">
        <f>SUMIF('Объекты по КП'!$B$2:$B$1048576,Объекты!$A29,'Объекты по КП'!AO$2:AO$1048576)</f>
        <v>0</v>
      </c>
      <c r="AP29">
        <f>SUMIF('Объекты по КП'!$B$2:$B$1048576,Объекты!$A29,'Объекты по КП'!AP$2:AP$1048576)</f>
        <v>0</v>
      </c>
      <c r="AQ29">
        <f>SUMIF('Объекты по КП'!$B$2:$B$1048576,Объекты!$A29,'Объекты по КП'!AQ$2:AQ$1048576)</f>
        <v>0</v>
      </c>
      <c r="AR29">
        <f>SUMIF('Объекты по КП'!$B$2:$B$1048576,Объекты!$A29,'Объекты по КП'!AR$2:AR$1048576)</f>
        <v>0</v>
      </c>
      <c r="AS29">
        <f>SUMIF('Объекты по КП'!$B$2:$B$1048576,Объекты!$A29,'Объекты по КП'!AS$2:AS$1048576)</f>
        <v>0</v>
      </c>
      <c r="AT29">
        <f>SUMIF('Объекты по КП'!$B$2:$B$1048576,Объекты!$A29,'Объекты по КП'!AT$2:AT$1048576)</f>
        <v>0</v>
      </c>
      <c r="AU29">
        <f>SUMIF('Объекты по КП'!$B$2:$B$1048576,Объекты!$A29,'Объекты по КП'!AU$2:AU$1048576)</f>
        <v>0</v>
      </c>
      <c r="AV29">
        <f>SUMIF('Объекты по КП'!$B$2:$B$1048576,Объекты!$A29,'Объекты по КП'!AV$2:AV$1048576)</f>
        <v>0</v>
      </c>
      <c r="AW29">
        <f>SUMIF('Объекты по КП'!$B$2:$B$1048576,Объекты!$A29,'Объекты по КП'!AW$2:AW$1048576)</f>
        <v>0</v>
      </c>
      <c r="AX29">
        <f>SUMIF('Объекты по КП'!$B$2:$B$1048576,Объекты!$A29,'Объекты по КП'!AX$2:AX$1048576)</f>
        <v>0</v>
      </c>
      <c r="AY29">
        <f>SUMIF('Объекты по КП'!$B$2:$B$1048576,Объекты!$A29,'Объекты по КП'!AY$2:AY$1048576)</f>
        <v>0</v>
      </c>
      <c r="AZ29">
        <f>SUMIF('Объекты по КП'!$B$2:$B$1048576,Объекты!$A29,'Объекты по КП'!AZ$2:AZ$1048576)</f>
        <v>0</v>
      </c>
      <c r="BA29">
        <f>SUMIF('Объекты по КП'!$B$2:$B$1048576,Объекты!$A29,'Объекты по КП'!BA$2:BA$1048576)</f>
        <v>0</v>
      </c>
      <c r="BB29">
        <f>SUMIF('Объекты по КП'!$B$2:$B$1048576,Объекты!$A29,'Объекты по КП'!BB$2:BB$1048576)</f>
        <v>0</v>
      </c>
      <c r="BC29">
        <f>SUMIF('Объекты по КП'!$B$2:$B$1048576,Объекты!$A29,'Объекты по КП'!BC$2:BC$1048576)</f>
        <v>0</v>
      </c>
      <c r="BD29">
        <f>SUMIF('Объекты по КП'!$B$2:$B$1048576,Объекты!$A29,'Объекты по КП'!BD$2:BD$1048576)</f>
        <v>0</v>
      </c>
      <c r="BE29">
        <f>SUMIF('Объекты по КП'!$B$2:$B$1048576,Объекты!$A29,'Объекты по КП'!BE$2:BE$1048576)</f>
        <v>0</v>
      </c>
      <c r="BF29">
        <f>SUMIF('Объекты по КП'!$B$2:$B$1048576,Объекты!$A29,'Объекты по КП'!BF$2:BF$1048576)</f>
        <v>0</v>
      </c>
      <c r="BG29">
        <f>SUMIF('Объекты по КП'!$B$2:$B$1048576,Объекты!$A29,'Объекты по КП'!BG$2:BG$1048576)</f>
        <v>0</v>
      </c>
      <c r="BH29">
        <f>SUMIF('Объекты по КП'!$B$2:$B$1048576,Объекты!$A29,'Объекты по КП'!BH$2:BH$1048576)</f>
        <v>0</v>
      </c>
      <c r="BI29">
        <f>SUMIF('Объекты по КП'!$B$2:$B$1048576,Объекты!$A29,'Объекты по КП'!BI$2:BI$1048576)</f>
        <v>0</v>
      </c>
      <c r="BJ29">
        <f>SUMIF('Объекты по КП'!$B$2:$B$1048576,Объекты!$A29,'Объекты по КП'!BJ$2:BJ$1048576)</f>
        <v>0</v>
      </c>
      <c r="BK29">
        <f>SUMIF('Объекты по КП'!$B$2:$B$1048576,Объекты!$A29,'Объекты по КП'!BK$2:BK$1048576)</f>
        <v>0</v>
      </c>
      <c r="BL29">
        <f>SUMIF('Объекты по КП'!$B$2:$B$1048576,Объекты!$A29,'Объекты по КП'!BL$2:BL$1048576)</f>
        <v>0</v>
      </c>
      <c r="BM29">
        <f>SUMIF('Объекты по КП'!$B$2:$B$1048576,Объекты!$A29,'Объекты по КП'!BM$2:BM$1048576)</f>
        <v>0</v>
      </c>
      <c r="BN29">
        <f>SUMIF('Объекты по КП'!$B$2:$B$1048576,Объекты!$A29,'Объекты по КП'!BN$2:BN$1048576)</f>
        <v>0</v>
      </c>
      <c r="BO29">
        <f>SUMIF('Объекты по КП'!$B$2:$B$1048576,Объекты!$A29,'Объекты по КП'!BO$2:BO$1048576)</f>
        <v>0</v>
      </c>
      <c r="BP29">
        <f>SUMIF('Объекты по КП'!$B$2:$B$1048576,Объекты!$A29,'Объекты по КП'!BP$2:BP$1048576)</f>
        <v>0</v>
      </c>
      <c r="BQ29">
        <f>SUMIF('Объекты по КП'!$B$2:$B$1048576,Объекты!$A29,'Объекты по КП'!BQ$2:BQ$1048576)</f>
        <v>0</v>
      </c>
      <c r="BR29">
        <f>SUMIF('Объекты по КП'!$B$2:$B$1048576,Объекты!$A29,'Объекты по КП'!BR$2:BR$1048576)</f>
        <v>0</v>
      </c>
      <c r="BS29">
        <f>SUMIF('Объекты по КП'!$B$2:$B$1048576,Объекты!$A29,'Объекты по КП'!BS$2:BS$1048576)</f>
        <v>0</v>
      </c>
      <c r="BT29">
        <f>SUMIF('Объекты по КП'!$B$2:$B$1048576,Объекты!$A29,'Объекты по КП'!BT$2:BT$1048576)</f>
        <v>0</v>
      </c>
      <c r="BU29">
        <f>SUMIF('Объекты по КП'!$B$2:$B$1048576,Объекты!$A29,'Объекты по КП'!BU$2:BU$1048576)</f>
        <v>0</v>
      </c>
      <c r="BV29">
        <f>SUMIF('Объекты по КП'!$B$2:$B$1048576,Объекты!$A29,'Объекты по КП'!BV$2:BV$1048576)</f>
        <v>0</v>
      </c>
      <c r="BW29">
        <f>SUMIF('Объекты по КП'!$B$2:$B$1048576,Объекты!$A29,'Объекты по КП'!BW$2:BW$1048576)</f>
        <v>0</v>
      </c>
      <c r="BX29">
        <f>SUMIF('Объекты по КП'!$B$2:$B$1048576,Объекты!$A29,'Объекты по КП'!BX$2:BX$1048576)</f>
        <v>0</v>
      </c>
      <c r="BY29">
        <f>SUMIF('Объекты по КП'!$B$2:$B$1048576,Объекты!$A29,'Объекты по КП'!BY$2:BY$1048576)</f>
        <v>0</v>
      </c>
    </row>
    <row r="30" spans="1:77" x14ac:dyDescent="0.25">
      <c r="F30">
        <f t="shared" si="362"/>
        <v>0</v>
      </c>
      <c r="G30">
        <f t="shared" ref="G30" si="576">G29-G31</f>
        <v>0</v>
      </c>
      <c r="H30">
        <f t="shared" ref="H30" si="577">H29-H31</f>
        <v>0</v>
      </c>
      <c r="I30">
        <f t="shared" ref="I30" si="578">I29-I31</f>
        <v>0</v>
      </c>
      <c r="J30">
        <f t="shared" ref="J30" si="579">J29-J31</f>
        <v>0</v>
      </c>
      <c r="K30">
        <f t="shared" ref="K30" si="580">K29-K31</f>
        <v>0</v>
      </c>
      <c r="L30">
        <f t="shared" ref="L30" si="581">L29-L31</f>
        <v>0</v>
      </c>
      <c r="M30">
        <f t="shared" ref="M30" si="582">M29-M31</f>
        <v>0</v>
      </c>
      <c r="N30">
        <f t="shared" ref="N30" si="583">N29-N31</f>
        <v>0</v>
      </c>
      <c r="O30">
        <f t="shared" ref="O30" si="584">O29-O31</f>
        <v>0</v>
      </c>
      <c r="P30">
        <f t="shared" ref="P30" si="585">P29-P31</f>
        <v>0</v>
      </c>
      <c r="Q30">
        <f t="shared" ref="Q30" si="586">Q29-Q31</f>
        <v>0</v>
      </c>
      <c r="R30">
        <f t="shared" ref="R30" si="587">R29-R31</f>
        <v>0</v>
      </c>
      <c r="S30">
        <f t="shared" ref="S30" si="588">S29-S31</f>
        <v>0</v>
      </c>
      <c r="T30">
        <f t="shared" ref="T30" si="589">T29-T31</f>
        <v>0</v>
      </c>
      <c r="U30">
        <f t="shared" ref="U30" si="590">U29-U31</f>
        <v>0</v>
      </c>
      <c r="V30">
        <f t="shared" ref="V30" si="591">V29-V31</f>
        <v>0</v>
      </c>
      <c r="W30">
        <f t="shared" ref="W30" si="592">W29-W31</f>
        <v>0</v>
      </c>
      <c r="X30">
        <f t="shared" ref="X30" si="593">X29-X31</f>
        <v>0</v>
      </c>
      <c r="Y30">
        <f t="shared" ref="Y30" si="594">Y29-Y31</f>
        <v>0</v>
      </c>
      <c r="Z30">
        <f t="shared" ref="Z30" si="595">Z29-Z31</f>
        <v>0</v>
      </c>
      <c r="AA30">
        <f t="shared" ref="AA30" si="596">AA29-AA31</f>
        <v>0</v>
      </c>
      <c r="AB30">
        <f t="shared" ref="AB30" si="597">AB29-AB31</f>
        <v>0</v>
      </c>
      <c r="AC30">
        <f t="shared" ref="AC30" si="598">AC29-AC31</f>
        <v>0</v>
      </c>
      <c r="AD30">
        <f t="shared" ref="AD30" si="599">AD29-AD31</f>
        <v>0</v>
      </c>
      <c r="AE30">
        <f t="shared" ref="AE30" si="600">AE29-AE31</f>
        <v>0</v>
      </c>
      <c r="AF30">
        <f t="shared" ref="AF30" si="601">AF29-AF31</f>
        <v>0</v>
      </c>
      <c r="AG30">
        <f t="shared" ref="AG30" si="602">AG29-AG31</f>
        <v>0</v>
      </c>
      <c r="AH30">
        <f t="shared" ref="AH30" si="603">AH29-AH31</f>
        <v>0</v>
      </c>
      <c r="AI30">
        <f t="shared" ref="AI30" si="604">AI29-AI31</f>
        <v>0</v>
      </c>
      <c r="AJ30">
        <f t="shared" ref="AJ30" si="605">AJ29-AJ31</f>
        <v>0</v>
      </c>
      <c r="AK30">
        <f t="shared" ref="AK30" si="606">AK29-AK31</f>
        <v>0</v>
      </c>
      <c r="AL30">
        <f t="shared" ref="AL30" si="607">AL29-AL31</f>
        <v>0</v>
      </c>
      <c r="AM30">
        <f t="shared" ref="AM30" si="608">AM29-AM31</f>
        <v>0</v>
      </c>
      <c r="AN30">
        <f t="shared" ref="AN30" si="609">AN29-AN31</f>
        <v>0</v>
      </c>
      <c r="AO30">
        <f t="shared" ref="AO30" si="610">AO29-AO31</f>
        <v>0</v>
      </c>
      <c r="AP30">
        <f t="shared" ref="AP30" si="611">AP29-AP31</f>
        <v>0</v>
      </c>
      <c r="AQ30">
        <f t="shared" ref="AQ30" si="612">AQ29-AQ31</f>
        <v>0</v>
      </c>
      <c r="AR30">
        <f t="shared" ref="AR30" si="613">AR29-AR31</f>
        <v>0</v>
      </c>
      <c r="AS30">
        <f t="shared" ref="AS30" si="614">AS29-AS31</f>
        <v>0</v>
      </c>
      <c r="AT30">
        <f t="shared" ref="AT30" si="615">AT29-AT31</f>
        <v>0</v>
      </c>
      <c r="AU30">
        <f t="shared" ref="AU30" si="616">AU29-AU31</f>
        <v>0</v>
      </c>
      <c r="AV30">
        <f t="shared" ref="AV30" si="617">AV29-AV31</f>
        <v>0</v>
      </c>
      <c r="AW30">
        <f t="shared" ref="AW30" si="618">AW29-AW31</f>
        <v>0</v>
      </c>
      <c r="AX30">
        <f t="shared" ref="AX30" si="619">AX29-AX31</f>
        <v>0</v>
      </c>
      <c r="AY30">
        <f t="shared" ref="AY30" si="620">AY29-AY31</f>
        <v>0</v>
      </c>
      <c r="AZ30">
        <f t="shared" ref="AZ30" si="621">AZ29-AZ31</f>
        <v>0</v>
      </c>
      <c r="BA30">
        <f t="shared" ref="BA30" si="622">BA29-BA31</f>
        <v>0</v>
      </c>
      <c r="BB30">
        <f t="shared" ref="BB30" si="623">BB29-BB31</f>
        <v>0</v>
      </c>
      <c r="BC30">
        <f t="shared" ref="BC30" si="624">BC29-BC31</f>
        <v>0</v>
      </c>
      <c r="BD30">
        <f t="shared" ref="BD30" si="625">BD29-BD31</f>
        <v>0</v>
      </c>
      <c r="BE30">
        <f t="shared" ref="BE30" si="626">BE29-BE31</f>
        <v>0</v>
      </c>
      <c r="BF30">
        <f t="shared" ref="BF30" si="627">BF29-BF31</f>
        <v>0</v>
      </c>
      <c r="BG30">
        <f t="shared" ref="BG30" si="628">BG29-BG31</f>
        <v>0</v>
      </c>
      <c r="BH30">
        <f t="shared" ref="BH30" si="629">BH29-BH31</f>
        <v>0</v>
      </c>
      <c r="BI30">
        <f t="shared" ref="BI30" si="630">BI29-BI31</f>
        <v>0</v>
      </c>
      <c r="BJ30">
        <f t="shared" ref="BJ30" si="631">BJ29-BJ31</f>
        <v>0</v>
      </c>
      <c r="BK30">
        <f t="shared" ref="BK30" si="632">BK29-BK31</f>
        <v>0</v>
      </c>
      <c r="BL30">
        <f t="shared" ref="BL30" si="633">BL29-BL31</f>
        <v>0</v>
      </c>
      <c r="BM30">
        <f t="shared" ref="BM30" si="634">BM29-BM31</f>
        <v>0</v>
      </c>
      <c r="BN30">
        <f t="shared" ref="BN30" si="635">BN29-BN31</f>
        <v>0</v>
      </c>
      <c r="BO30">
        <f t="shared" ref="BO30" si="636">BO29-BO31</f>
        <v>0</v>
      </c>
      <c r="BP30">
        <f t="shared" ref="BP30" si="637">BP29-BP31</f>
        <v>0</v>
      </c>
      <c r="BQ30">
        <f t="shared" ref="BQ30" si="638">BQ29-BQ31</f>
        <v>0</v>
      </c>
      <c r="BR30">
        <f t="shared" ref="BR30" si="639">BR29-BR31</f>
        <v>0</v>
      </c>
      <c r="BS30">
        <f t="shared" ref="BS30" si="640">BS29-BS31</f>
        <v>0</v>
      </c>
      <c r="BT30">
        <f t="shared" ref="BT30" si="641">BT29-BT31</f>
        <v>0</v>
      </c>
      <c r="BU30">
        <f t="shared" ref="BU30" si="642">BU29-BU31</f>
        <v>0</v>
      </c>
      <c r="BV30">
        <f t="shared" ref="BV30" si="643">BV29-BV31</f>
        <v>0</v>
      </c>
      <c r="BW30">
        <f t="shared" ref="BW30" si="644">BW29-BW31</f>
        <v>0</v>
      </c>
      <c r="BX30">
        <f t="shared" ref="BX30" si="645">BX29-BX31</f>
        <v>0</v>
      </c>
      <c r="BY30">
        <f t="shared" ref="BY30" si="646">BY29-BY31</f>
        <v>0</v>
      </c>
    </row>
    <row r="31" spans="1:77" x14ac:dyDescent="0.25">
      <c r="F31">
        <f>SUMIF('Птв по объектам'!$B$2:$B$1048576,Объекты!$A31,'Птв по объектам'!F$2:F$1048576)</f>
        <v>0</v>
      </c>
      <c r="G31">
        <f>SUMIF('Птв по объектам'!$B$2:$B$1048576,Объекты!$A31,'Птв по объектам'!G$2:G$1048576)</f>
        <v>0</v>
      </c>
      <c r="H31">
        <f>SUMIF('Птв по объектам'!$B$2:$B$1048576,Объекты!$A31,'Птв по объектам'!H$2:H$1048576)</f>
        <v>0</v>
      </c>
      <c r="I31">
        <f>SUMIF('Птв по объектам'!$B$2:$B$1048576,Объекты!$A31,'Птв по объектам'!I$2:I$1048576)</f>
        <v>0</v>
      </c>
      <c r="J31">
        <f>SUMIF('Птв по объектам'!$B$2:$B$1048576,Объекты!$A31,'Птв по объектам'!J$2:J$1048576)</f>
        <v>0</v>
      </c>
      <c r="K31">
        <f>SUMIF('Птв по объектам'!$B$2:$B$1048576,Объекты!$A31,'Птв по объектам'!K$2:K$1048576)</f>
        <v>0</v>
      </c>
      <c r="L31">
        <f>SUMIF('Птв по объектам'!$B$2:$B$1048576,Объекты!$A31,'Птв по объектам'!L$2:L$1048576)</f>
        <v>0</v>
      </c>
      <c r="M31">
        <f>SUMIF('Птв по объектам'!$B$2:$B$1048576,Объекты!$A31,'Птв по объектам'!M$2:M$1048576)</f>
        <v>0</v>
      </c>
      <c r="N31">
        <f>SUMIF('Птв по объектам'!$B$2:$B$1048576,Объекты!$A31,'Птв по объектам'!N$2:N$1048576)</f>
        <v>0</v>
      </c>
      <c r="O31">
        <f>SUMIF('Птв по объектам'!$B$2:$B$1048576,Объекты!$A31,'Птв по объектам'!O$2:O$1048576)</f>
        <v>0</v>
      </c>
      <c r="P31">
        <f>SUMIF('Птв по объектам'!$B$2:$B$1048576,Объекты!$A31,'Птв по объектам'!P$2:P$1048576)</f>
        <v>0</v>
      </c>
      <c r="Q31">
        <f>SUMIF('Птв по объектам'!$B$2:$B$1048576,Объекты!$A31,'Птв по объектам'!Q$2:Q$1048576)</f>
        <v>0</v>
      </c>
      <c r="R31">
        <f>SUMIF('Птв по объектам'!$B$2:$B$1048576,Объекты!$A31,'Птв по объектам'!R$2:R$1048576)</f>
        <v>0</v>
      </c>
      <c r="S31">
        <f>SUMIF('Птв по объектам'!$B$2:$B$1048576,Объекты!$A31,'Птв по объектам'!S$2:S$1048576)</f>
        <v>0</v>
      </c>
      <c r="T31">
        <f>SUMIF('Птв по объектам'!$B$2:$B$1048576,Объекты!$A31,'Птв по объектам'!T$2:T$1048576)</f>
        <v>0</v>
      </c>
      <c r="U31">
        <f>SUMIF('Птв по объектам'!$B$2:$B$1048576,Объекты!$A31,'Птв по объектам'!U$2:U$1048576)</f>
        <v>0</v>
      </c>
      <c r="V31">
        <f>SUMIF('Птв по объектам'!$B$2:$B$1048576,Объекты!$A31,'Птв по объектам'!V$2:V$1048576)</f>
        <v>0</v>
      </c>
      <c r="W31">
        <f>SUMIF('Птв по объектам'!$B$2:$B$1048576,Объекты!$A31,'Птв по объектам'!W$2:W$1048576)</f>
        <v>0</v>
      </c>
      <c r="X31">
        <f>SUMIF('Птв по объектам'!$B$2:$B$1048576,Объекты!$A31,'Птв по объектам'!X$2:X$1048576)</f>
        <v>0</v>
      </c>
      <c r="Y31">
        <f>SUMIF('Птв по объектам'!$B$2:$B$1048576,Объекты!$A31,'Птв по объектам'!Y$2:Y$1048576)</f>
        <v>0</v>
      </c>
      <c r="Z31">
        <f>SUMIF('Птв по объектам'!$B$2:$B$1048576,Объекты!$A31,'Птв по объектам'!Z$2:Z$1048576)</f>
        <v>0</v>
      </c>
      <c r="AA31">
        <f>SUMIF('Птв по объектам'!$B$2:$B$1048576,Объекты!$A31,'Птв по объектам'!AA$2:AA$1048576)</f>
        <v>0</v>
      </c>
      <c r="AB31">
        <f>SUMIF('Птв по объектам'!$B$2:$B$1048576,Объекты!$A31,'Птв по объектам'!AB$2:AB$1048576)</f>
        <v>0</v>
      </c>
      <c r="AC31">
        <f>SUMIF('Птв по объектам'!$B$2:$B$1048576,Объекты!$A31,'Птв по объектам'!AC$2:AC$1048576)</f>
        <v>0</v>
      </c>
      <c r="AD31">
        <f>SUMIF('Птв по объектам'!$B$2:$B$1048576,Объекты!$A31,'Птв по объектам'!AD$2:AD$1048576)</f>
        <v>0</v>
      </c>
      <c r="AE31">
        <f>SUMIF('Птв по объектам'!$B$2:$B$1048576,Объекты!$A31,'Птв по объектам'!AE$2:AE$1048576)</f>
        <v>0</v>
      </c>
      <c r="AF31">
        <f>SUMIF('Птв по объектам'!$B$2:$B$1048576,Объекты!$A31,'Птв по объектам'!AF$2:AF$1048576)</f>
        <v>0</v>
      </c>
      <c r="AG31">
        <f>SUMIF('Птв по объектам'!$B$2:$B$1048576,Объекты!$A31,'Птв по объектам'!AG$2:AG$1048576)</f>
        <v>0</v>
      </c>
      <c r="AH31">
        <f>SUMIF('Птв по объектам'!$B$2:$B$1048576,Объекты!$A31,'Птв по объектам'!AH$2:AH$1048576)</f>
        <v>0</v>
      </c>
      <c r="AI31">
        <f>SUMIF('Птв по объектам'!$B$2:$B$1048576,Объекты!$A31,'Птв по объектам'!AI$2:AI$1048576)</f>
        <v>0</v>
      </c>
      <c r="AJ31">
        <f>SUMIF('Птв по объектам'!$B$2:$B$1048576,Объекты!$A31,'Птв по объектам'!AJ$2:AJ$1048576)</f>
        <v>0</v>
      </c>
      <c r="AK31">
        <f>SUMIF('Птв по объектам'!$B$2:$B$1048576,Объекты!$A31,'Птв по объектам'!AK$2:AK$1048576)</f>
        <v>0</v>
      </c>
      <c r="AL31">
        <f>SUMIF('Птв по объектам'!$B$2:$B$1048576,Объекты!$A31,'Птв по объектам'!AL$2:AL$1048576)</f>
        <v>0</v>
      </c>
      <c r="AM31">
        <f>SUMIF('Птв по объектам'!$B$2:$B$1048576,Объекты!$A31,'Птв по объектам'!AM$2:AM$1048576)</f>
        <v>0</v>
      </c>
      <c r="AN31">
        <f>SUMIF('Птв по объектам'!$B$2:$B$1048576,Объекты!$A31,'Птв по объектам'!AN$2:AN$1048576)</f>
        <v>0</v>
      </c>
      <c r="AO31">
        <f>SUMIF('Птв по объектам'!$B$2:$B$1048576,Объекты!$A31,'Птв по объектам'!AO$2:AO$1048576)</f>
        <v>0</v>
      </c>
      <c r="AP31">
        <f>SUMIF('Птв по объектам'!$B$2:$B$1048576,Объекты!$A31,'Птв по объектам'!AP$2:AP$1048576)</f>
        <v>0</v>
      </c>
      <c r="AQ31">
        <f>SUMIF('Птв по объектам'!$B$2:$B$1048576,Объекты!$A31,'Птв по объектам'!AQ$2:AQ$1048576)</f>
        <v>0</v>
      </c>
      <c r="AR31">
        <f>SUMIF('Птв по объектам'!$B$2:$B$1048576,Объекты!$A31,'Птв по объектам'!AR$2:AR$1048576)</f>
        <v>0</v>
      </c>
      <c r="AS31">
        <f>SUMIF('Птв по объектам'!$B$2:$B$1048576,Объекты!$A31,'Птв по объектам'!AS$2:AS$1048576)</f>
        <v>0</v>
      </c>
      <c r="AT31">
        <f>SUMIF('Птв по объектам'!$B$2:$B$1048576,Объекты!$A31,'Птв по объектам'!AT$2:AT$1048576)</f>
        <v>0</v>
      </c>
      <c r="AU31">
        <f>SUMIF('Птв по объектам'!$B$2:$B$1048576,Объекты!$A31,'Птв по объектам'!AU$2:AU$1048576)</f>
        <v>0</v>
      </c>
      <c r="AV31">
        <f>SUMIF('Птв по объектам'!$B$2:$B$1048576,Объекты!$A31,'Птв по объектам'!AV$2:AV$1048576)</f>
        <v>0</v>
      </c>
      <c r="AW31">
        <f>SUMIF('Птв по объектам'!$B$2:$B$1048576,Объекты!$A31,'Птв по объектам'!AW$2:AW$1048576)</f>
        <v>0</v>
      </c>
      <c r="AX31">
        <f>SUMIF('Птв по объектам'!$B$2:$B$1048576,Объекты!$A31,'Птв по объектам'!AX$2:AX$1048576)</f>
        <v>0</v>
      </c>
      <c r="AY31">
        <f>SUMIF('Птв по объектам'!$B$2:$B$1048576,Объекты!$A31,'Птв по объектам'!AY$2:AY$1048576)</f>
        <v>0</v>
      </c>
      <c r="AZ31">
        <f>SUMIF('Птв по объектам'!$B$2:$B$1048576,Объекты!$A31,'Птв по объектам'!AZ$2:AZ$1048576)</f>
        <v>0</v>
      </c>
      <c r="BA31">
        <f>SUMIF('Птв по объектам'!$B$2:$B$1048576,Объекты!$A31,'Птв по объектам'!BA$2:BA$1048576)</f>
        <v>0</v>
      </c>
      <c r="BB31">
        <f>SUMIF('Птв по объектам'!$B$2:$B$1048576,Объекты!$A31,'Птв по объектам'!BB$2:BB$1048576)</f>
        <v>0</v>
      </c>
      <c r="BC31">
        <f>SUMIF('Птв по объектам'!$B$2:$B$1048576,Объекты!$A31,'Птв по объектам'!BC$2:BC$1048576)</f>
        <v>0</v>
      </c>
      <c r="BD31">
        <f>SUMIF('Птв по объектам'!$B$2:$B$1048576,Объекты!$A31,'Птв по объектам'!BD$2:BD$1048576)</f>
        <v>0</v>
      </c>
      <c r="BE31">
        <f>SUMIF('Птв по объектам'!$B$2:$B$1048576,Объекты!$A31,'Птв по объектам'!BE$2:BE$1048576)</f>
        <v>0</v>
      </c>
      <c r="BF31">
        <f>SUMIF('Птв по объектам'!$B$2:$B$1048576,Объекты!$A31,'Птв по объектам'!BF$2:BF$1048576)</f>
        <v>0</v>
      </c>
      <c r="BG31">
        <f>SUMIF('Птв по объектам'!$B$2:$B$1048576,Объекты!$A31,'Птв по объектам'!BG$2:BG$1048576)</f>
        <v>0</v>
      </c>
      <c r="BH31">
        <f>SUMIF('Птв по объектам'!$B$2:$B$1048576,Объекты!$A31,'Птв по объектам'!BH$2:BH$1048576)</f>
        <v>0</v>
      </c>
      <c r="BI31">
        <f>SUMIF('Птв по объектам'!$B$2:$B$1048576,Объекты!$A31,'Птв по объектам'!BI$2:BI$1048576)</f>
        <v>0</v>
      </c>
      <c r="BJ31">
        <f>SUMIF('Птв по объектам'!$B$2:$B$1048576,Объекты!$A31,'Птв по объектам'!BJ$2:BJ$1048576)</f>
        <v>0</v>
      </c>
      <c r="BK31">
        <f>SUMIF('Птв по объектам'!$B$2:$B$1048576,Объекты!$A31,'Птв по объектам'!BK$2:BK$1048576)</f>
        <v>0</v>
      </c>
      <c r="BL31">
        <f>SUMIF('Птв по объектам'!$B$2:$B$1048576,Объекты!$A31,'Птв по объектам'!BL$2:BL$1048576)</f>
        <v>0</v>
      </c>
      <c r="BM31">
        <f>SUMIF('Птв по объектам'!$B$2:$B$1048576,Объекты!$A31,'Птв по объектам'!BM$2:BM$1048576)</f>
        <v>0</v>
      </c>
      <c r="BN31">
        <f>SUMIF('Птв по объектам'!$B$2:$B$1048576,Объекты!$A31,'Птв по объектам'!BN$2:BN$1048576)</f>
        <v>0</v>
      </c>
      <c r="BO31">
        <f>SUMIF('Птв по объектам'!$B$2:$B$1048576,Объекты!$A31,'Птв по объектам'!BO$2:BO$1048576)</f>
        <v>0</v>
      </c>
      <c r="BP31">
        <f>SUMIF('Птв по объектам'!$B$2:$B$1048576,Объекты!$A31,'Птв по объектам'!BP$2:BP$1048576)</f>
        <v>0</v>
      </c>
      <c r="BQ31">
        <f>SUMIF('Птв по объектам'!$B$2:$B$1048576,Объекты!$A31,'Птв по объектам'!BQ$2:BQ$1048576)</f>
        <v>0</v>
      </c>
      <c r="BR31">
        <f>SUMIF('Птв по объектам'!$B$2:$B$1048576,Объекты!$A31,'Птв по объектам'!BR$2:BR$1048576)</f>
        <v>0</v>
      </c>
      <c r="BS31">
        <f>SUMIF('Птв по объектам'!$B$2:$B$1048576,Объекты!$A31,'Птв по объектам'!BS$2:BS$1048576)</f>
        <v>0</v>
      </c>
      <c r="BT31">
        <f>SUMIF('Птв по объектам'!$B$2:$B$1048576,Объекты!$A31,'Птв по объектам'!BT$2:BT$1048576)</f>
        <v>0</v>
      </c>
      <c r="BU31">
        <f>SUMIF('Птв по объектам'!$B$2:$B$1048576,Объекты!$A31,'Птв по объектам'!BU$2:BU$1048576)</f>
        <v>0</v>
      </c>
      <c r="BV31">
        <f>SUMIF('Птв по объектам'!$B$2:$B$1048576,Объекты!$A31,'Птв по объектам'!BV$2:BV$1048576)</f>
        <v>0</v>
      </c>
      <c r="BW31">
        <f>SUMIF('Птв по объектам'!$B$2:$B$1048576,Объекты!$A31,'Птв по объектам'!BW$2:BW$1048576)</f>
        <v>0</v>
      </c>
      <c r="BX31">
        <f>SUMIF('Птв по объектам'!$B$2:$B$1048576,Объекты!$A31,'Птв по объектам'!BX$2:BX$1048576)</f>
        <v>0</v>
      </c>
      <c r="BY31">
        <f>SUMIF('Птв по объектам'!$B$2:$B$1048576,Объекты!$A31,'Птв по объектам'!BY$2:BY$1048576)</f>
        <v>0</v>
      </c>
    </row>
    <row r="32" spans="1:77" x14ac:dyDescent="0.25">
      <c r="F32">
        <f>SUMIF('Объекты по КП'!$B$2:$B$1048576,Объекты!$A32,'Объекты по КП'!F$2:F$1048576)</f>
        <v>0</v>
      </c>
      <c r="G32">
        <f>SUMIF('Объекты по КП'!$B$2:$B$1048576,Объекты!$A32,'Объекты по КП'!G$2:G$1048576)</f>
        <v>0</v>
      </c>
      <c r="H32">
        <f>SUMIF('Объекты по КП'!$B$2:$B$1048576,Объекты!$A32,'Объекты по КП'!H$2:H$1048576)</f>
        <v>0</v>
      </c>
      <c r="I32">
        <f>SUMIF('Объекты по КП'!$B$2:$B$1048576,Объекты!$A32,'Объекты по КП'!I$2:I$1048576)</f>
        <v>0</v>
      </c>
      <c r="J32">
        <f>SUMIF('Объекты по КП'!$B$2:$B$1048576,Объекты!$A32,'Объекты по КП'!J$2:J$1048576)</f>
        <v>0</v>
      </c>
      <c r="K32">
        <f>SUMIF('Объекты по КП'!$B$2:$B$1048576,Объекты!$A32,'Объекты по КП'!K$2:K$1048576)</f>
        <v>0</v>
      </c>
      <c r="L32">
        <f>SUMIF('Объекты по КП'!$B$2:$B$1048576,Объекты!$A32,'Объекты по КП'!L$2:L$1048576)</f>
        <v>0</v>
      </c>
      <c r="M32">
        <f>SUMIF('Объекты по КП'!$B$2:$B$1048576,Объекты!$A32,'Объекты по КП'!M$2:M$1048576)</f>
        <v>0</v>
      </c>
      <c r="N32">
        <f>SUMIF('Объекты по КП'!$B$2:$B$1048576,Объекты!$A32,'Объекты по КП'!N$2:N$1048576)</f>
        <v>0</v>
      </c>
      <c r="O32">
        <f>SUMIF('Объекты по КП'!$B$2:$B$1048576,Объекты!$A32,'Объекты по КП'!O$2:O$1048576)</f>
        <v>0</v>
      </c>
      <c r="P32">
        <f>SUMIF('Объекты по КП'!$B$2:$B$1048576,Объекты!$A32,'Объекты по КП'!P$2:P$1048576)</f>
        <v>0</v>
      </c>
      <c r="Q32">
        <f>SUMIF('Объекты по КП'!$B$2:$B$1048576,Объекты!$A32,'Объекты по КП'!Q$2:Q$1048576)</f>
        <v>0</v>
      </c>
      <c r="R32">
        <f>SUMIF('Объекты по КП'!$B$2:$B$1048576,Объекты!$A32,'Объекты по КП'!R$2:R$1048576)</f>
        <v>0</v>
      </c>
      <c r="S32">
        <f>SUMIF('Объекты по КП'!$B$2:$B$1048576,Объекты!$A32,'Объекты по КП'!S$2:S$1048576)</f>
        <v>0</v>
      </c>
      <c r="T32">
        <f>SUMIF('Объекты по КП'!$B$2:$B$1048576,Объекты!$A32,'Объекты по КП'!T$2:T$1048576)</f>
        <v>0</v>
      </c>
      <c r="U32">
        <f>SUMIF('Объекты по КП'!$B$2:$B$1048576,Объекты!$A32,'Объекты по КП'!U$2:U$1048576)</f>
        <v>0</v>
      </c>
      <c r="V32">
        <f>SUMIF('Объекты по КП'!$B$2:$B$1048576,Объекты!$A32,'Объекты по КП'!V$2:V$1048576)</f>
        <v>0</v>
      </c>
      <c r="W32">
        <f>SUMIF('Объекты по КП'!$B$2:$B$1048576,Объекты!$A32,'Объекты по КП'!W$2:W$1048576)</f>
        <v>0</v>
      </c>
      <c r="X32">
        <f>SUMIF('Объекты по КП'!$B$2:$B$1048576,Объекты!$A32,'Объекты по КП'!X$2:X$1048576)</f>
        <v>0</v>
      </c>
      <c r="Y32">
        <f>SUMIF('Объекты по КП'!$B$2:$B$1048576,Объекты!$A32,'Объекты по КП'!Y$2:Y$1048576)</f>
        <v>0</v>
      </c>
      <c r="Z32">
        <f>SUMIF('Объекты по КП'!$B$2:$B$1048576,Объекты!$A32,'Объекты по КП'!Z$2:Z$1048576)</f>
        <v>0</v>
      </c>
      <c r="AA32">
        <f>SUMIF('Объекты по КП'!$B$2:$B$1048576,Объекты!$A32,'Объекты по КП'!AA$2:AA$1048576)</f>
        <v>0</v>
      </c>
      <c r="AB32">
        <f>SUMIF('Объекты по КП'!$B$2:$B$1048576,Объекты!$A32,'Объекты по КП'!AB$2:AB$1048576)</f>
        <v>0</v>
      </c>
      <c r="AC32">
        <f>SUMIF('Объекты по КП'!$B$2:$B$1048576,Объекты!$A32,'Объекты по КП'!AC$2:AC$1048576)</f>
        <v>0</v>
      </c>
      <c r="AD32">
        <f>SUMIF('Объекты по КП'!$B$2:$B$1048576,Объекты!$A32,'Объекты по КП'!AD$2:AD$1048576)</f>
        <v>0</v>
      </c>
      <c r="AE32">
        <f>SUMIF('Объекты по КП'!$B$2:$B$1048576,Объекты!$A32,'Объекты по КП'!AE$2:AE$1048576)</f>
        <v>0</v>
      </c>
      <c r="AF32">
        <f>SUMIF('Объекты по КП'!$B$2:$B$1048576,Объекты!$A32,'Объекты по КП'!AF$2:AF$1048576)</f>
        <v>0</v>
      </c>
      <c r="AG32">
        <f>SUMIF('Объекты по КП'!$B$2:$B$1048576,Объекты!$A32,'Объекты по КП'!AG$2:AG$1048576)</f>
        <v>0</v>
      </c>
      <c r="AH32">
        <f>SUMIF('Объекты по КП'!$B$2:$B$1048576,Объекты!$A32,'Объекты по КП'!AH$2:AH$1048576)</f>
        <v>0</v>
      </c>
      <c r="AI32">
        <f>SUMIF('Объекты по КП'!$B$2:$B$1048576,Объекты!$A32,'Объекты по КП'!AI$2:AI$1048576)</f>
        <v>0</v>
      </c>
      <c r="AJ32">
        <f>SUMIF('Объекты по КП'!$B$2:$B$1048576,Объекты!$A32,'Объекты по КП'!AJ$2:AJ$1048576)</f>
        <v>0</v>
      </c>
      <c r="AK32">
        <f>SUMIF('Объекты по КП'!$B$2:$B$1048576,Объекты!$A32,'Объекты по КП'!AK$2:AK$1048576)</f>
        <v>0</v>
      </c>
      <c r="AL32">
        <f>SUMIF('Объекты по КП'!$B$2:$B$1048576,Объекты!$A32,'Объекты по КП'!AL$2:AL$1048576)</f>
        <v>0</v>
      </c>
      <c r="AM32">
        <f>SUMIF('Объекты по КП'!$B$2:$B$1048576,Объекты!$A32,'Объекты по КП'!AM$2:AM$1048576)</f>
        <v>0</v>
      </c>
      <c r="AN32">
        <f>SUMIF('Объекты по КП'!$B$2:$B$1048576,Объекты!$A32,'Объекты по КП'!AN$2:AN$1048576)</f>
        <v>0</v>
      </c>
      <c r="AO32">
        <f>SUMIF('Объекты по КП'!$B$2:$B$1048576,Объекты!$A32,'Объекты по КП'!AO$2:AO$1048576)</f>
        <v>0</v>
      </c>
      <c r="AP32">
        <f>SUMIF('Объекты по КП'!$B$2:$B$1048576,Объекты!$A32,'Объекты по КП'!AP$2:AP$1048576)</f>
        <v>0</v>
      </c>
      <c r="AQ32">
        <f>SUMIF('Объекты по КП'!$B$2:$B$1048576,Объекты!$A32,'Объекты по КП'!AQ$2:AQ$1048576)</f>
        <v>0</v>
      </c>
      <c r="AR32">
        <f>SUMIF('Объекты по КП'!$B$2:$B$1048576,Объекты!$A32,'Объекты по КП'!AR$2:AR$1048576)</f>
        <v>0</v>
      </c>
      <c r="AS32">
        <f>SUMIF('Объекты по КП'!$B$2:$B$1048576,Объекты!$A32,'Объекты по КП'!AS$2:AS$1048576)</f>
        <v>0</v>
      </c>
      <c r="AT32">
        <f>SUMIF('Объекты по КП'!$B$2:$B$1048576,Объекты!$A32,'Объекты по КП'!AT$2:AT$1048576)</f>
        <v>0</v>
      </c>
      <c r="AU32">
        <f>SUMIF('Объекты по КП'!$B$2:$B$1048576,Объекты!$A32,'Объекты по КП'!AU$2:AU$1048576)</f>
        <v>0</v>
      </c>
      <c r="AV32">
        <f>SUMIF('Объекты по КП'!$B$2:$B$1048576,Объекты!$A32,'Объекты по КП'!AV$2:AV$1048576)</f>
        <v>0</v>
      </c>
      <c r="AW32">
        <f>SUMIF('Объекты по КП'!$B$2:$B$1048576,Объекты!$A32,'Объекты по КП'!AW$2:AW$1048576)</f>
        <v>0</v>
      </c>
      <c r="AX32">
        <f>SUMIF('Объекты по КП'!$B$2:$B$1048576,Объекты!$A32,'Объекты по КП'!AX$2:AX$1048576)</f>
        <v>0</v>
      </c>
      <c r="AY32">
        <f>SUMIF('Объекты по КП'!$B$2:$B$1048576,Объекты!$A32,'Объекты по КП'!AY$2:AY$1048576)</f>
        <v>0</v>
      </c>
      <c r="AZ32">
        <f>SUMIF('Объекты по КП'!$B$2:$B$1048576,Объекты!$A32,'Объекты по КП'!AZ$2:AZ$1048576)</f>
        <v>0</v>
      </c>
      <c r="BA32">
        <f>SUMIF('Объекты по КП'!$B$2:$B$1048576,Объекты!$A32,'Объекты по КП'!BA$2:BA$1048576)</f>
        <v>0</v>
      </c>
      <c r="BB32">
        <f>SUMIF('Объекты по КП'!$B$2:$B$1048576,Объекты!$A32,'Объекты по КП'!BB$2:BB$1048576)</f>
        <v>0</v>
      </c>
      <c r="BC32">
        <f>SUMIF('Объекты по КП'!$B$2:$B$1048576,Объекты!$A32,'Объекты по КП'!BC$2:BC$1048576)</f>
        <v>0</v>
      </c>
      <c r="BD32">
        <f>SUMIF('Объекты по КП'!$B$2:$B$1048576,Объекты!$A32,'Объекты по КП'!BD$2:BD$1048576)</f>
        <v>0</v>
      </c>
      <c r="BE32">
        <f>SUMIF('Объекты по КП'!$B$2:$B$1048576,Объекты!$A32,'Объекты по КП'!BE$2:BE$1048576)</f>
        <v>0</v>
      </c>
      <c r="BF32">
        <f>SUMIF('Объекты по КП'!$B$2:$B$1048576,Объекты!$A32,'Объекты по КП'!BF$2:BF$1048576)</f>
        <v>0</v>
      </c>
      <c r="BG32">
        <f>SUMIF('Объекты по КП'!$B$2:$B$1048576,Объекты!$A32,'Объекты по КП'!BG$2:BG$1048576)</f>
        <v>0</v>
      </c>
      <c r="BH32">
        <f>SUMIF('Объекты по КП'!$B$2:$B$1048576,Объекты!$A32,'Объекты по КП'!BH$2:BH$1048576)</f>
        <v>0</v>
      </c>
      <c r="BI32">
        <f>SUMIF('Объекты по КП'!$B$2:$B$1048576,Объекты!$A32,'Объекты по КП'!BI$2:BI$1048576)</f>
        <v>0</v>
      </c>
      <c r="BJ32">
        <f>SUMIF('Объекты по КП'!$B$2:$B$1048576,Объекты!$A32,'Объекты по КП'!BJ$2:BJ$1048576)</f>
        <v>0</v>
      </c>
      <c r="BK32">
        <f>SUMIF('Объекты по КП'!$B$2:$B$1048576,Объекты!$A32,'Объекты по КП'!BK$2:BK$1048576)</f>
        <v>0</v>
      </c>
      <c r="BL32">
        <f>SUMIF('Объекты по КП'!$B$2:$B$1048576,Объекты!$A32,'Объекты по КП'!BL$2:BL$1048576)</f>
        <v>0</v>
      </c>
      <c r="BM32">
        <f>SUMIF('Объекты по КП'!$B$2:$B$1048576,Объекты!$A32,'Объекты по КП'!BM$2:BM$1048576)</f>
        <v>0</v>
      </c>
      <c r="BN32">
        <f>SUMIF('Объекты по КП'!$B$2:$B$1048576,Объекты!$A32,'Объекты по КП'!BN$2:BN$1048576)</f>
        <v>0</v>
      </c>
      <c r="BO32">
        <f>SUMIF('Объекты по КП'!$B$2:$B$1048576,Объекты!$A32,'Объекты по КП'!BO$2:BO$1048576)</f>
        <v>0</v>
      </c>
      <c r="BP32">
        <f>SUMIF('Объекты по КП'!$B$2:$B$1048576,Объекты!$A32,'Объекты по КП'!BP$2:BP$1048576)</f>
        <v>0</v>
      </c>
      <c r="BQ32">
        <f>SUMIF('Объекты по КП'!$B$2:$B$1048576,Объекты!$A32,'Объекты по КП'!BQ$2:BQ$1048576)</f>
        <v>0</v>
      </c>
      <c r="BR32">
        <f>SUMIF('Объекты по КП'!$B$2:$B$1048576,Объекты!$A32,'Объекты по КП'!BR$2:BR$1048576)</f>
        <v>0</v>
      </c>
      <c r="BS32">
        <f>SUMIF('Объекты по КП'!$B$2:$B$1048576,Объекты!$A32,'Объекты по КП'!BS$2:BS$1048576)</f>
        <v>0</v>
      </c>
      <c r="BT32">
        <f>SUMIF('Объекты по КП'!$B$2:$B$1048576,Объекты!$A32,'Объекты по КП'!BT$2:BT$1048576)</f>
        <v>0</v>
      </c>
      <c r="BU32">
        <f>SUMIF('Объекты по КП'!$B$2:$B$1048576,Объекты!$A32,'Объекты по КП'!BU$2:BU$1048576)</f>
        <v>0</v>
      </c>
      <c r="BV32">
        <f>SUMIF('Объекты по КП'!$B$2:$B$1048576,Объекты!$A32,'Объекты по КП'!BV$2:BV$1048576)</f>
        <v>0</v>
      </c>
      <c r="BW32">
        <f>SUMIF('Объекты по КП'!$B$2:$B$1048576,Объекты!$A32,'Объекты по КП'!BW$2:BW$1048576)</f>
        <v>0</v>
      </c>
      <c r="BX32">
        <f>SUMIF('Объекты по КП'!$B$2:$B$1048576,Объекты!$A32,'Объекты по КП'!BX$2:BX$1048576)</f>
        <v>0</v>
      </c>
      <c r="BY32">
        <f>SUMIF('Объекты по КП'!$B$2:$B$1048576,Объекты!$A32,'Объекты по КП'!BY$2:BY$1048576)</f>
        <v>0</v>
      </c>
    </row>
    <row r="33" spans="6:77" x14ac:dyDescent="0.25">
      <c r="F33">
        <f t="shared" si="362"/>
        <v>0</v>
      </c>
      <c r="G33">
        <f t="shared" ref="G33" si="647">G32-G34</f>
        <v>0</v>
      </c>
      <c r="H33">
        <f t="shared" ref="H33" si="648">H32-H34</f>
        <v>0</v>
      </c>
      <c r="I33">
        <f t="shared" ref="I33" si="649">I32-I34</f>
        <v>0</v>
      </c>
      <c r="J33">
        <f t="shared" ref="J33" si="650">J32-J34</f>
        <v>0</v>
      </c>
      <c r="K33">
        <f t="shared" ref="K33" si="651">K32-K34</f>
        <v>0</v>
      </c>
      <c r="L33">
        <f t="shared" ref="L33" si="652">L32-L34</f>
        <v>0</v>
      </c>
      <c r="M33">
        <f t="shared" ref="M33" si="653">M32-M34</f>
        <v>0</v>
      </c>
      <c r="N33">
        <f t="shared" ref="N33" si="654">N32-N34</f>
        <v>0</v>
      </c>
      <c r="O33">
        <f t="shared" ref="O33" si="655">O32-O34</f>
        <v>0</v>
      </c>
      <c r="P33">
        <f t="shared" ref="P33" si="656">P32-P34</f>
        <v>0</v>
      </c>
      <c r="Q33">
        <f t="shared" ref="Q33" si="657">Q32-Q34</f>
        <v>0</v>
      </c>
      <c r="R33">
        <f t="shared" ref="R33" si="658">R32-R34</f>
        <v>0</v>
      </c>
      <c r="S33">
        <f t="shared" ref="S33" si="659">S32-S34</f>
        <v>0</v>
      </c>
      <c r="T33">
        <f t="shared" ref="T33" si="660">T32-T34</f>
        <v>0</v>
      </c>
      <c r="U33">
        <f t="shared" ref="U33" si="661">U32-U34</f>
        <v>0</v>
      </c>
      <c r="V33">
        <f t="shared" ref="V33" si="662">V32-V34</f>
        <v>0</v>
      </c>
      <c r="W33">
        <f t="shared" ref="W33" si="663">W32-W34</f>
        <v>0</v>
      </c>
      <c r="X33">
        <f t="shared" ref="X33" si="664">X32-X34</f>
        <v>0</v>
      </c>
      <c r="Y33">
        <f t="shared" ref="Y33" si="665">Y32-Y34</f>
        <v>0</v>
      </c>
      <c r="Z33">
        <f t="shared" ref="Z33" si="666">Z32-Z34</f>
        <v>0</v>
      </c>
      <c r="AA33">
        <f t="shared" ref="AA33" si="667">AA32-AA34</f>
        <v>0</v>
      </c>
      <c r="AB33">
        <f t="shared" ref="AB33" si="668">AB32-AB34</f>
        <v>0</v>
      </c>
      <c r="AC33">
        <f t="shared" ref="AC33" si="669">AC32-AC34</f>
        <v>0</v>
      </c>
      <c r="AD33">
        <f t="shared" ref="AD33" si="670">AD32-AD34</f>
        <v>0</v>
      </c>
      <c r="AE33">
        <f t="shared" ref="AE33" si="671">AE32-AE34</f>
        <v>0</v>
      </c>
      <c r="AF33">
        <f t="shared" ref="AF33" si="672">AF32-AF34</f>
        <v>0</v>
      </c>
      <c r="AG33">
        <f t="shared" ref="AG33" si="673">AG32-AG34</f>
        <v>0</v>
      </c>
      <c r="AH33">
        <f t="shared" ref="AH33" si="674">AH32-AH34</f>
        <v>0</v>
      </c>
      <c r="AI33">
        <f t="shared" ref="AI33" si="675">AI32-AI34</f>
        <v>0</v>
      </c>
      <c r="AJ33">
        <f t="shared" ref="AJ33" si="676">AJ32-AJ34</f>
        <v>0</v>
      </c>
      <c r="AK33">
        <f t="shared" ref="AK33" si="677">AK32-AK34</f>
        <v>0</v>
      </c>
      <c r="AL33">
        <f t="shared" ref="AL33" si="678">AL32-AL34</f>
        <v>0</v>
      </c>
      <c r="AM33">
        <f t="shared" ref="AM33" si="679">AM32-AM34</f>
        <v>0</v>
      </c>
      <c r="AN33">
        <f t="shared" ref="AN33" si="680">AN32-AN34</f>
        <v>0</v>
      </c>
      <c r="AO33">
        <f t="shared" ref="AO33" si="681">AO32-AO34</f>
        <v>0</v>
      </c>
      <c r="AP33">
        <f t="shared" ref="AP33" si="682">AP32-AP34</f>
        <v>0</v>
      </c>
      <c r="AQ33">
        <f t="shared" ref="AQ33" si="683">AQ32-AQ34</f>
        <v>0</v>
      </c>
      <c r="AR33">
        <f t="shared" ref="AR33" si="684">AR32-AR34</f>
        <v>0</v>
      </c>
      <c r="AS33">
        <f t="shared" ref="AS33" si="685">AS32-AS34</f>
        <v>0</v>
      </c>
      <c r="AT33">
        <f t="shared" ref="AT33" si="686">AT32-AT34</f>
        <v>0</v>
      </c>
      <c r="AU33">
        <f t="shared" ref="AU33" si="687">AU32-AU34</f>
        <v>0</v>
      </c>
      <c r="AV33">
        <f t="shared" ref="AV33" si="688">AV32-AV34</f>
        <v>0</v>
      </c>
      <c r="AW33">
        <f t="shared" ref="AW33" si="689">AW32-AW34</f>
        <v>0</v>
      </c>
      <c r="AX33">
        <f t="shared" ref="AX33" si="690">AX32-AX34</f>
        <v>0</v>
      </c>
      <c r="AY33">
        <f t="shared" ref="AY33" si="691">AY32-AY34</f>
        <v>0</v>
      </c>
      <c r="AZ33">
        <f t="shared" ref="AZ33" si="692">AZ32-AZ34</f>
        <v>0</v>
      </c>
      <c r="BA33">
        <f t="shared" ref="BA33" si="693">BA32-BA34</f>
        <v>0</v>
      </c>
      <c r="BB33">
        <f t="shared" ref="BB33" si="694">BB32-BB34</f>
        <v>0</v>
      </c>
      <c r="BC33">
        <f t="shared" ref="BC33" si="695">BC32-BC34</f>
        <v>0</v>
      </c>
      <c r="BD33">
        <f t="shared" ref="BD33" si="696">BD32-BD34</f>
        <v>0</v>
      </c>
      <c r="BE33">
        <f t="shared" ref="BE33" si="697">BE32-BE34</f>
        <v>0</v>
      </c>
      <c r="BF33">
        <f t="shared" ref="BF33" si="698">BF32-BF34</f>
        <v>0</v>
      </c>
      <c r="BG33">
        <f t="shared" ref="BG33" si="699">BG32-BG34</f>
        <v>0</v>
      </c>
      <c r="BH33">
        <f t="shared" ref="BH33" si="700">BH32-BH34</f>
        <v>0</v>
      </c>
      <c r="BI33">
        <f t="shared" ref="BI33" si="701">BI32-BI34</f>
        <v>0</v>
      </c>
      <c r="BJ33">
        <f t="shared" ref="BJ33" si="702">BJ32-BJ34</f>
        <v>0</v>
      </c>
      <c r="BK33">
        <f t="shared" ref="BK33" si="703">BK32-BK34</f>
        <v>0</v>
      </c>
      <c r="BL33">
        <f t="shared" ref="BL33" si="704">BL32-BL34</f>
        <v>0</v>
      </c>
      <c r="BM33">
        <f t="shared" ref="BM33" si="705">BM32-BM34</f>
        <v>0</v>
      </c>
      <c r="BN33">
        <f t="shared" ref="BN33" si="706">BN32-BN34</f>
        <v>0</v>
      </c>
      <c r="BO33">
        <f t="shared" ref="BO33" si="707">BO32-BO34</f>
        <v>0</v>
      </c>
      <c r="BP33">
        <f t="shared" ref="BP33" si="708">BP32-BP34</f>
        <v>0</v>
      </c>
      <c r="BQ33">
        <f t="shared" ref="BQ33" si="709">BQ32-BQ34</f>
        <v>0</v>
      </c>
      <c r="BR33">
        <f t="shared" ref="BR33" si="710">BR32-BR34</f>
        <v>0</v>
      </c>
      <c r="BS33">
        <f t="shared" ref="BS33" si="711">BS32-BS34</f>
        <v>0</v>
      </c>
      <c r="BT33">
        <f t="shared" ref="BT33" si="712">BT32-BT34</f>
        <v>0</v>
      </c>
      <c r="BU33">
        <f t="shared" ref="BU33" si="713">BU32-BU34</f>
        <v>0</v>
      </c>
      <c r="BV33">
        <f t="shared" ref="BV33" si="714">BV32-BV34</f>
        <v>0</v>
      </c>
      <c r="BW33">
        <f t="shared" ref="BW33" si="715">BW32-BW34</f>
        <v>0</v>
      </c>
      <c r="BX33">
        <f t="shared" ref="BX33" si="716">BX32-BX34</f>
        <v>0</v>
      </c>
      <c r="BY33">
        <f t="shared" ref="BY33" si="717">BY32-BY34</f>
        <v>0</v>
      </c>
    </row>
    <row r="34" spans="6:77" x14ac:dyDescent="0.25">
      <c r="F34">
        <f>SUMIF('Птв по объектам'!$B$2:$B$1048576,Объекты!$A34,'Птв по объектам'!F$2:F$1048576)</f>
        <v>0</v>
      </c>
      <c r="G34">
        <f>SUMIF('Птв по объектам'!$B$2:$B$1048576,Объекты!$A34,'Птв по объектам'!G$2:G$1048576)</f>
        <v>0</v>
      </c>
      <c r="H34">
        <f>SUMIF('Птв по объектам'!$B$2:$B$1048576,Объекты!$A34,'Птв по объектам'!H$2:H$1048576)</f>
        <v>0</v>
      </c>
      <c r="I34">
        <f>SUMIF('Птв по объектам'!$B$2:$B$1048576,Объекты!$A34,'Птв по объектам'!I$2:I$1048576)</f>
        <v>0</v>
      </c>
      <c r="J34">
        <f>SUMIF('Птв по объектам'!$B$2:$B$1048576,Объекты!$A34,'Птв по объектам'!J$2:J$1048576)</f>
        <v>0</v>
      </c>
      <c r="K34">
        <f>SUMIF('Птв по объектам'!$B$2:$B$1048576,Объекты!$A34,'Птв по объектам'!K$2:K$1048576)</f>
        <v>0</v>
      </c>
      <c r="L34">
        <f>SUMIF('Птв по объектам'!$B$2:$B$1048576,Объекты!$A34,'Птв по объектам'!L$2:L$1048576)</f>
        <v>0</v>
      </c>
      <c r="M34">
        <f>SUMIF('Птв по объектам'!$B$2:$B$1048576,Объекты!$A34,'Птв по объектам'!M$2:M$1048576)</f>
        <v>0</v>
      </c>
      <c r="N34">
        <f>SUMIF('Птв по объектам'!$B$2:$B$1048576,Объекты!$A34,'Птв по объектам'!N$2:N$1048576)</f>
        <v>0</v>
      </c>
      <c r="O34">
        <f>SUMIF('Птв по объектам'!$B$2:$B$1048576,Объекты!$A34,'Птв по объектам'!O$2:O$1048576)</f>
        <v>0</v>
      </c>
      <c r="P34">
        <f>SUMIF('Птв по объектам'!$B$2:$B$1048576,Объекты!$A34,'Птв по объектам'!P$2:P$1048576)</f>
        <v>0</v>
      </c>
      <c r="Q34">
        <f>SUMIF('Птв по объектам'!$B$2:$B$1048576,Объекты!$A34,'Птв по объектам'!Q$2:Q$1048576)</f>
        <v>0</v>
      </c>
      <c r="R34">
        <f>SUMIF('Птв по объектам'!$B$2:$B$1048576,Объекты!$A34,'Птв по объектам'!R$2:R$1048576)</f>
        <v>0</v>
      </c>
      <c r="S34">
        <f>SUMIF('Птв по объектам'!$B$2:$B$1048576,Объекты!$A34,'Птв по объектам'!S$2:S$1048576)</f>
        <v>0</v>
      </c>
      <c r="T34">
        <f>SUMIF('Птв по объектам'!$B$2:$B$1048576,Объекты!$A34,'Птв по объектам'!T$2:T$1048576)</f>
        <v>0</v>
      </c>
      <c r="U34">
        <f>SUMIF('Птв по объектам'!$B$2:$B$1048576,Объекты!$A34,'Птв по объектам'!U$2:U$1048576)</f>
        <v>0</v>
      </c>
      <c r="V34">
        <f>SUMIF('Птв по объектам'!$B$2:$B$1048576,Объекты!$A34,'Птв по объектам'!V$2:V$1048576)</f>
        <v>0</v>
      </c>
      <c r="W34">
        <f>SUMIF('Птв по объектам'!$B$2:$B$1048576,Объекты!$A34,'Птв по объектам'!W$2:W$1048576)</f>
        <v>0</v>
      </c>
      <c r="X34">
        <f>SUMIF('Птв по объектам'!$B$2:$B$1048576,Объекты!$A34,'Птв по объектам'!X$2:X$1048576)</f>
        <v>0</v>
      </c>
      <c r="Y34">
        <f>SUMIF('Птв по объектам'!$B$2:$B$1048576,Объекты!$A34,'Птв по объектам'!Y$2:Y$1048576)</f>
        <v>0</v>
      </c>
      <c r="Z34">
        <f>SUMIF('Птв по объектам'!$B$2:$B$1048576,Объекты!$A34,'Птв по объектам'!Z$2:Z$1048576)</f>
        <v>0</v>
      </c>
      <c r="AA34">
        <f>SUMIF('Птв по объектам'!$B$2:$B$1048576,Объекты!$A34,'Птв по объектам'!AA$2:AA$1048576)</f>
        <v>0</v>
      </c>
      <c r="AB34">
        <f>SUMIF('Птв по объектам'!$B$2:$B$1048576,Объекты!$A34,'Птв по объектам'!AB$2:AB$1048576)</f>
        <v>0</v>
      </c>
      <c r="AC34">
        <f>SUMIF('Птв по объектам'!$B$2:$B$1048576,Объекты!$A34,'Птв по объектам'!AC$2:AC$1048576)</f>
        <v>0</v>
      </c>
      <c r="AD34">
        <f>SUMIF('Птв по объектам'!$B$2:$B$1048576,Объекты!$A34,'Птв по объектам'!AD$2:AD$1048576)</f>
        <v>0</v>
      </c>
      <c r="AE34">
        <f>SUMIF('Птв по объектам'!$B$2:$B$1048576,Объекты!$A34,'Птв по объектам'!AE$2:AE$1048576)</f>
        <v>0</v>
      </c>
      <c r="AF34">
        <f>SUMIF('Птв по объектам'!$B$2:$B$1048576,Объекты!$A34,'Птв по объектам'!AF$2:AF$1048576)</f>
        <v>0</v>
      </c>
      <c r="AG34">
        <f>SUMIF('Птв по объектам'!$B$2:$B$1048576,Объекты!$A34,'Птв по объектам'!AG$2:AG$1048576)</f>
        <v>0</v>
      </c>
      <c r="AH34">
        <f>SUMIF('Птв по объектам'!$B$2:$B$1048576,Объекты!$A34,'Птв по объектам'!AH$2:AH$1048576)</f>
        <v>0</v>
      </c>
      <c r="AI34">
        <f>SUMIF('Птв по объектам'!$B$2:$B$1048576,Объекты!$A34,'Птв по объектам'!AI$2:AI$1048576)</f>
        <v>0</v>
      </c>
      <c r="AJ34">
        <f>SUMIF('Птв по объектам'!$B$2:$B$1048576,Объекты!$A34,'Птв по объектам'!AJ$2:AJ$1048576)</f>
        <v>0</v>
      </c>
      <c r="AK34">
        <f>SUMIF('Птв по объектам'!$B$2:$B$1048576,Объекты!$A34,'Птв по объектам'!AK$2:AK$1048576)</f>
        <v>0</v>
      </c>
      <c r="AL34">
        <f>SUMIF('Птв по объектам'!$B$2:$B$1048576,Объекты!$A34,'Птв по объектам'!AL$2:AL$1048576)</f>
        <v>0</v>
      </c>
      <c r="AM34">
        <f>SUMIF('Птв по объектам'!$B$2:$B$1048576,Объекты!$A34,'Птв по объектам'!AM$2:AM$1048576)</f>
        <v>0</v>
      </c>
      <c r="AN34">
        <f>SUMIF('Птв по объектам'!$B$2:$B$1048576,Объекты!$A34,'Птв по объектам'!AN$2:AN$1048576)</f>
        <v>0</v>
      </c>
      <c r="AO34">
        <f>SUMIF('Птв по объектам'!$B$2:$B$1048576,Объекты!$A34,'Птв по объектам'!AO$2:AO$1048576)</f>
        <v>0</v>
      </c>
      <c r="AP34">
        <f>SUMIF('Птв по объектам'!$B$2:$B$1048576,Объекты!$A34,'Птв по объектам'!AP$2:AP$1048576)</f>
        <v>0</v>
      </c>
      <c r="AQ34">
        <f>SUMIF('Птв по объектам'!$B$2:$B$1048576,Объекты!$A34,'Птв по объектам'!AQ$2:AQ$1048576)</f>
        <v>0</v>
      </c>
      <c r="AR34">
        <f>SUMIF('Птв по объектам'!$B$2:$B$1048576,Объекты!$A34,'Птв по объектам'!AR$2:AR$1048576)</f>
        <v>0</v>
      </c>
      <c r="AS34">
        <f>SUMIF('Птв по объектам'!$B$2:$B$1048576,Объекты!$A34,'Птв по объектам'!AS$2:AS$1048576)</f>
        <v>0</v>
      </c>
      <c r="AT34">
        <f>SUMIF('Птв по объектам'!$B$2:$B$1048576,Объекты!$A34,'Птв по объектам'!AT$2:AT$1048576)</f>
        <v>0</v>
      </c>
      <c r="AU34">
        <f>SUMIF('Птв по объектам'!$B$2:$B$1048576,Объекты!$A34,'Птв по объектам'!AU$2:AU$1048576)</f>
        <v>0</v>
      </c>
      <c r="AV34">
        <f>SUMIF('Птв по объектам'!$B$2:$B$1048576,Объекты!$A34,'Птв по объектам'!AV$2:AV$1048576)</f>
        <v>0</v>
      </c>
      <c r="AW34">
        <f>SUMIF('Птв по объектам'!$B$2:$B$1048576,Объекты!$A34,'Птв по объектам'!AW$2:AW$1048576)</f>
        <v>0</v>
      </c>
      <c r="AX34">
        <f>SUMIF('Птв по объектам'!$B$2:$B$1048576,Объекты!$A34,'Птв по объектам'!AX$2:AX$1048576)</f>
        <v>0</v>
      </c>
      <c r="AY34">
        <f>SUMIF('Птв по объектам'!$B$2:$B$1048576,Объекты!$A34,'Птв по объектам'!AY$2:AY$1048576)</f>
        <v>0</v>
      </c>
      <c r="AZ34">
        <f>SUMIF('Птв по объектам'!$B$2:$B$1048576,Объекты!$A34,'Птв по объектам'!AZ$2:AZ$1048576)</f>
        <v>0</v>
      </c>
      <c r="BA34">
        <f>SUMIF('Птв по объектам'!$B$2:$B$1048576,Объекты!$A34,'Птв по объектам'!BA$2:BA$1048576)</f>
        <v>0</v>
      </c>
      <c r="BB34">
        <f>SUMIF('Птв по объектам'!$B$2:$B$1048576,Объекты!$A34,'Птв по объектам'!BB$2:BB$1048576)</f>
        <v>0</v>
      </c>
      <c r="BC34">
        <f>SUMIF('Птв по объектам'!$B$2:$B$1048576,Объекты!$A34,'Птв по объектам'!BC$2:BC$1048576)</f>
        <v>0</v>
      </c>
      <c r="BD34">
        <f>SUMIF('Птв по объектам'!$B$2:$B$1048576,Объекты!$A34,'Птв по объектам'!BD$2:BD$1048576)</f>
        <v>0</v>
      </c>
      <c r="BE34">
        <f>SUMIF('Птв по объектам'!$B$2:$B$1048576,Объекты!$A34,'Птв по объектам'!BE$2:BE$1048576)</f>
        <v>0</v>
      </c>
      <c r="BF34">
        <f>SUMIF('Птв по объектам'!$B$2:$B$1048576,Объекты!$A34,'Птв по объектам'!BF$2:BF$1048576)</f>
        <v>0</v>
      </c>
      <c r="BG34">
        <f>SUMIF('Птв по объектам'!$B$2:$B$1048576,Объекты!$A34,'Птв по объектам'!BG$2:BG$1048576)</f>
        <v>0</v>
      </c>
      <c r="BH34">
        <f>SUMIF('Птв по объектам'!$B$2:$B$1048576,Объекты!$A34,'Птв по объектам'!BH$2:BH$1048576)</f>
        <v>0</v>
      </c>
      <c r="BI34">
        <f>SUMIF('Птв по объектам'!$B$2:$B$1048576,Объекты!$A34,'Птв по объектам'!BI$2:BI$1048576)</f>
        <v>0</v>
      </c>
      <c r="BJ34">
        <f>SUMIF('Птв по объектам'!$B$2:$B$1048576,Объекты!$A34,'Птв по объектам'!BJ$2:BJ$1048576)</f>
        <v>0</v>
      </c>
      <c r="BK34">
        <f>SUMIF('Птв по объектам'!$B$2:$B$1048576,Объекты!$A34,'Птв по объектам'!BK$2:BK$1048576)</f>
        <v>0</v>
      </c>
      <c r="BL34">
        <f>SUMIF('Птв по объектам'!$B$2:$B$1048576,Объекты!$A34,'Птв по объектам'!BL$2:BL$1048576)</f>
        <v>0</v>
      </c>
      <c r="BM34">
        <f>SUMIF('Птв по объектам'!$B$2:$B$1048576,Объекты!$A34,'Птв по объектам'!BM$2:BM$1048576)</f>
        <v>0</v>
      </c>
      <c r="BN34">
        <f>SUMIF('Птв по объектам'!$B$2:$B$1048576,Объекты!$A34,'Птв по объектам'!BN$2:BN$1048576)</f>
        <v>0</v>
      </c>
      <c r="BO34">
        <f>SUMIF('Птв по объектам'!$B$2:$B$1048576,Объекты!$A34,'Птв по объектам'!BO$2:BO$1048576)</f>
        <v>0</v>
      </c>
      <c r="BP34">
        <f>SUMIF('Птв по объектам'!$B$2:$B$1048576,Объекты!$A34,'Птв по объектам'!BP$2:BP$1048576)</f>
        <v>0</v>
      </c>
      <c r="BQ34">
        <f>SUMIF('Птв по объектам'!$B$2:$B$1048576,Объекты!$A34,'Птв по объектам'!BQ$2:BQ$1048576)</f>
        <v>0</v>
      </c>
      <c r="BR34">
        <f>SUMIF('Птв по объектам'!$B$2:$B$1048576,Объекты!$A34,'Птв по объектам'!BR$2:BR$1048576)</f>
        <v>0</v>
      </c>
      <c r="BS34">
        <f>SUMIF('Птв по объектам'!$B$2:$B$1048576,Объекты!$A34,'Птв по объектам'!BS$2:BS$1048576)</f>
        <v>0</v>
      </c>
      <c r="BT34">
        <f>SUMIF('Птв по объектам'!$B$2:$B$1048576,Объекты!$A34,'Птв по объектам'!BT$2:BT$1048576)</f>
        <v>0</v>
      </c>
      <c r="BU34">
        <f>SUMIF('Птв по объектам'!$B$2:$B$1048576,Объекты!$A34,'Птв по объектам'!BU$2:BU$1048576)</f>
        <v>0</v>
      </c>
      <c r="BV34">
        <f>SUMIF('Птв по объектам'!$B$2:$B$1048576,Объекты!$A34,'Птв по объектам'!BV$2:BV$1048576)</f>
        <v>0</v>
      </c>
      <c r="BW34">
        <f>SUMIF('Птв по объектам'!$B$2:$B$1048576,Объекты!$A34,'Птв по объектам'!BW$2:BW$1048576)</f>
        <v>0</v>
      </c>
      <c r="BX34">
        <f>SUMIF('Птв по объектам'!$B$2:$B$1048576,Объекты!$A34,'Птв по объектам'!BX$2:BX$1048576)</f>
        <v>0</v>
      </c>
      <c r="BY34">
        <f>SUMIF('Птв по объектам'!$B$2:$B$1048576,Объекты!$A34,'Птв по объектам'!BY$2:BY$1048576)</f>
        <v>0</v>
      </c>
    </row>
    <row r="35" spans="6:77" x14ac:dyDescent="0.25">
      <c r="F35">
        <f>SUMIF('Объекты по КП'!$B$2:$B$1048576,Объекты!$A35,'Объекты по КП'!F$2:F$1048576)</f>
        <v>0</v>
      </c>
      <c r="G35">
        <f>SUMIF('Объекты по КП'!$B$2:$B$1048576,Объекты!$A35,'Объекты по КП'!G$2:G$1048576)</f>
        <v>0</v>
      </c>
      <c r="H35">
        <f>SUMIF('Объекты по КП'!$B$2:$B$1048576,Объекты!$A35,'Объекты по КП'!H$2:H$1048576)</f>
        <v>0</v>
      </c>
      <c r="I35">
        <f>SUMIF('Объекты по КП'!$B$2:$B$1048576,Объекты!$A35,'Объекты по КП'!I$2:I$1048576)</f>
        <v>0</v>
      </c>
      <c r="J35">
        <f>SUMIF('Объекты по КП'!$B$2:$B$1048576,Объекты!$A35,'Объекты по КП'!J$2:J$1048576)</f>
        <v>0</v>
      </c>
      <c r="K35">
        <f>SUMIF('Объекты по КП'!$B$2:$B$1048576,Объекты!$A35,'Объекты по КП'!K$2:K$1048576)</f>
        <v>0</v>
      </c>
      <c r="L35">
        <f>SUMIF('Объекты по КП'!$B$2:$B$1048576,Объекты!$A35,'Объекты по КП'!L$2:L$1048576)</f>
        <v>0</v>
      </c>
      <c r="M35">
        <f>SUMIF('Объекты по КП'!$B$2:$B$1048576,Объекты!$A35,'Объекты по КП'!M$2:M$1048576)</f>
        <v>0</v>
      </c>
      <c r="N35">
        <f>SUMIF('Объекты по КП'!$B$2:$B$1048576,Объекты!$A35,'Объекты по КП'!N$2:N$1048576)</f>
        <v>0</v>
      </c>
      <c r="O35">
        <f>SUMIF('Объекты по КП'!$B$2:$B$1048576,Объекты!$A35,'Объекты по КП'!O$2:O$1048576)</f>
        <v>0</v>
      </c>
      <c r="P35">
        <f>SUMIF('Объекты по КП'!$B$2:$B$1048576,Объекты!$A35,'Объекты по КП'!P$2:P$1048576)</f>
        <v>0</v>
      </c>
      <c r="Q35">
        <f>SUMIF('Объекты по КП'!$B$2:$B$1048576,Объекты!$A35,'Объекты по КП'!Q$2:Q$1048576)</f>
        <v>0</v>
      </c>
      <c r="R35">
        <f>SUMIF('Объекты по КП'!$B$2:$B$1048576,Объекты!$A35,'Объекты по КП'!R$2:R$1048576)</f>
        <v>0</v>
      </c>
      <c r="S35">
        <f>SUMIF('Объекты по КП'!$B$2:$B$1048576,Объекты!$A35,'Объекты по КП'!S$2:S$1048576)</f>
        <v>0</v>
      </c>
      <c r="T35">
        <f>SUMIF('Объекты по КП'!$B$2:$B$1048576,Объекты!$A35,'Объекты по КП'!T$2:T$1048576)</f>
        <v>0</v>
      </c>
      <c r="U35">
        <f>SUMIF('Объекты по КП'!$B$2:$B$1048576,Объекты!$A35,'Объекты по КП'!U$2:U$1048576)</f>
        <v>0</v>
      </c>
      <c r="V35">
        <f>SUMIF('Объекты по КП'!$B$2:$B$1048576,Объекты!$A35,'Объекты по КП'!V$2:V$1048576)</f>
        <v>0</v>
      </c>
      <c r="W35">
        <f>SUMIF('Объекты по КП'!$B$2:$B$1048576,Объекты!$A35,'Объекты по КП'!W$2:W$1048576)</f>
        <v>0</v>
      </c>
      <c r="X35">
        <f>SUMIF('Объекты по КП'!$B$2:$B$1048576,Объекты!$A35,'Объекты по КП'!X$2:X$1048576)</f>
        <v>0</v>
      </c>
      <c r="Y35">
        <f>SUMIF('Объекты по КП'!$B$2:$B$1048576,Объекты!$A35,'Объекты по КП'!Y$2:Y$1048576)</f>
        <v>0</v>
      </c>
      <c r="Z35">
        <f>SUMIF('Объекты по КП'!$B$2:$B$1048576,Объекты!$A35,'Объекты по КП'!Z$2:Z$1048576)</f>
        <v>0</v>
      </c>
      <c r="AA35">
        <f>SUMIF('Объекты по КП'!$B$2:$B$1048576,Объекты!$A35,'Объекты по КП'!AA$2:AA$1048576)</f>
        <v>0</v>
      </c>
      <c r="AB35">
        <f>SUMIF('Объекты по КП'!$B$2:$B$1048576,Объекты!$A35,'Объекты по КП'!AB$2:AB$1048576)</f>
        <v>0</v>
      </c>
      <c r="AC35">
        <f>SUMIF('Объекты по КП'!$B$2:$B$1048576,Объекты!$A35,'Объекты по КП'!AC$2:AC$1048576)</f>
        <v>0</v>
      </c>
      <c r="AD35">
        <f>SUMIF('Объекты по КП'!$B$2:$B$1048576,Объекты!$A35,'Объекты по КП'!AD$2:AD$1048576)</f>
        <v>0</v>
      </c>
      <c r="AE35">
        <f>SUMIF('Объекты по КП'!$B$2:$B$1048576,Объекты!$A35,'Объекты по КП'!AE$2:AE$1048576)</f>
        <v>0</v>
      </c>
      <c r="AF35">
        <f>SUMIF('Объекты по КП'!$B$2:$B$1048576,Объекты!$A35,'Объекты по КП'!AF$2:AF$1048576)</f>
        <v>0</v>
      </c>
      <c r="AG35">
        <f>SUMIF('Объекты по КП'!$B$2:$B$1048576,Объекты!$A35,'Объекты по КП'!AG$2:AG$1048576)</f>
        <v>0</v>
      </c>
      <c r="AH35">
        <f>SUMIF('Объекты по КП'!$B$2:$B$1048576,Объекты!$A35,'Объекты по КП'!AH$2:AH$1048576)</f>
        <v>0</v>
      </c>
      <c r="AI35">
        <f>SUMIF('Объекты по КП'!$B$2:$B$1048576,Объекты!$A35,'Объекты по КП'!AI$2:AI$1048576)</f>
        <v>0</v>
      </c>
      <c r="AJ35">
        <f>SUMIF('Объекты по КП'!$B$2:$B$1048576,Объекты!$A35,'Объекты по КП'!AJ$2:AJ$1048576)</f>
        <v>0</v>
      </c>
      <c r="AK35">
        <f>SUMIF('Объекты по КП'!$B$2:$B$1048576,Объекты!$A35,'Объекты по КП'!AK$2:AK$1048576)</f>
        <v>0</v>
      </c>
      <c r="AL35">
        <f>SUMIF('Объекты по КП'!$B$2:$B$1048576,Объекты!$A35,'Объекты по КП'!AL$2:AL$1048576)</f>
        <v>0</v>
      </c>
      <c r="AM35">
        <f>SUMIF('Объекты по КП'!$B$2:$B$1048576,Объекты!$A35,'Объекты по КП'!AM$2:AM$1048576)</f>
        <v>0</v>
      </c>
      <c r="AN35">
        <f>SUMIF('Объекты по КП'!$B$2:$B$1048576,Объекты!$A35,'Объекты по КП'!AN$2:AN$1048576)</f>
        <v>0</v>
      </c>
      <c r="AO35">
        <f>SUMIF('Объекты по КП'!$B$2:$B$1048576,Объекты!$A35,'Объекты по КП'!AO$2:AO$1048576)</f>
        <v>0</v>
      </c>
      <c r="AP35">
        <f>SUMIF('Объекты по КП'!$B$2:$B$1048576,Объекты!$A35,'Объекты по КП'!AP$2:AP$1048576)</f>
        <v>0</v>
      </c>
      <c r="AQ35">
        <f>SUMIF('Объекты по КП'!$B$2:$B$1048576,Объекты!$A35,'Объекты по КП'!AQ$2:AQ$1048576)</f>
        <v>0</v>
      </c>
      <c r="AR35">
        <f>SUMIF('Объекты по КП'!$B$2:$B$1048576,Объекты!$A35,'Объекты по КП'!AR$2:AR$1048576)</f>
        <v>0</v>
      </c>
      <c r="AS35">
        <f>SUMIF('Объекты по КП'!$B$2:$B$1048576,Объекты!$A35,'Объекты по КП'!AS$2:AS$1048576)</f>
        <v>0</v>
      </c>
      <c r="AT35">
        <f>SUMIF('Объекты по КП'!$B$2:$B$1048576,Объекты!$A35,'Объекты по КП'!AT$2:AT$1048576)</f>
        <v>0</v>
      </c>
      <c r="AU35">
        <f>SUMIF('Объекты по КП'!$B$2:$B$1048576,Объекты!$A35,'Объекты по КП'!AU$2:AU$1048576)</f>
        <v>0</v>
      </c>
      <c r="AV35">
        <f>SUMIF('Объекты по КП'!$B$2:$B$1048576,Объекты!$A35,'Объекты по КП'!AV$2:AV$1048576)</f>
        <v>0</v>
      </c>
      <c r="AW35">
        <f>SUMIF('Объекты по КП'!$B$2:$B$1048576,Объекты!$A35,'Объекты по КП'!AW$2:AW$1048576)</f>
        <v>0</v>
      </c>
      <c r="AX35">
        <f>SUMIF('Объекты по КП'!$B$2:$B$1048576,Объекты!$A35,'Объекты по КП'!AX$2:AX$1048576)</f>
        <v>0</v>
      </c>
      <c r="AY35">
        <f>SUMIF('Объекты по КП'!$B$2:$B$1048576,Объекты!$A35,'Объекты по КП'!AY$2:AY$1048576)</f>
        <v>0</v>
      </c>
      <c r="AZ35">
        <f>SUMIF('Объекты по КП'!$B$2:$B$1048576,Объекты!$A35,'Объекты по КП'!AZ$2:AZ$1048576)</f>
        <v>0</v>
      </c>
      <c r="BA35">
        <f>SUMIF('Объекты по КП'!$B$2:$B$1048576,Объекты!$A35,'Объекты по КП'!BA$2:BA$1048576)</f>
        <v>0</v>
      </c>
      <c r="BB35">
        <f>SUMIF('Объекты по КП'!$B$2:$B$1048576,Объекты!$A35,'Объекты по КП'!BB$2:BB$1048576)</f>
        <v>0</v>
      </c>
      <c r="BC35">
        <f>SUMIF('Объекты по КП'!$B$2:$B$1048576,Объекты!$A35,'Объекты по КП'!BC$2:BC$1048576)</f>
        <v>0</v>
      </c>
      <c r="BD35">
        <f>SUMIF('Объекты по КП'!$B$2:$B$1048576,Объекты!$A35,'Объекты по КП'!BD$2:BD$1048576)</f>
        <v>0</v>
      </c>
      <c r="BE35">
        <f>SUMIF('Объекты по КП'!$B$2:$B$1048576,Объекты!$A35,'Объекты по КП'!BE$2:BE$1048576)</f>
        <v>0</v>
      </c>
      <c r="BF35">
        <f>SUMIF('Объекты по КП'!$B$2:$B$1048576,Объекты!$A35,'Объекты по КП'!BF$2:BF$1048576)</f>
        <v>0</v>
      </c>
      <c r="BG35">
        <f>SUMIF('Объекты по КП'!$B$2:$B$1048576,Объекты!$A35,'Объекты по КП'!BG$2:BG$1048576)</f>
        <v>0</v>
      </c>
      <c r="BH35">
        <f>SUMIF('Объекты по КП'!$B$2:$B$1048576,Объекты!$A35,'Объекты по КП'!BH$2:BH$1048576)</f>
        <v>0</v>
      </c>
      <c r="BI35">
        <f>SUMIF('Объекты по КП'!$B$2:$B$1048576,Объекты!$A35,'Объекты по КП'!BI$2:BI$1048576)</f>
        <v>0</v>
      </c>
      <c r="BJ35">
        <f>SUMIF('Объекты по КП'!$B$2:$B$1048576,Объекты!$A35,'Объекты по КП'!BJ$2:BJ$1048576)</f>
        <v>0</v>
      </c>
      <c r="BK35">
        <f>SUMIF('Объекты по КП'!$B$2:$B$1048576,Объекты!$A35,'Объекты по КП'!BK$2:BK$1048576)</f>
        <v>0</v>
      </c>
      <c r="BL35">
        <f>SUMIF('Объекты по КП'!$B$2:$B$1048576,Объекты!$A35,'Объекты по КП'!BL$2:BL$1048576)</f>
        <v>0</v>
      </c>
      <c r="BM35">
        <f>SUMIF('Объекты по КП'!$B$2:$B$1048576,Объекты!$A35,'Объекты по КП'!BM$2:BM$1048576)</f>
        <v>0</v>
      </c>
      <c r="BN35">
        <f>SUMIF('Объекты по КП'!$B$2:$B$1048576,Объекты!$A35,'Объекты по КП'!BN$2:BN$1048576)</f>
        <v>0</v>
      </c>
      <c r="BO35">
        <f>SUMIF('Объекты по КП'!$B$2:$B$1048576,Объекты!$A35,'Объекты по КП'!BO$2:BO$1048576)</f>
        <v>0</v>
      </c>
      <c r="BP35">
        <f>SUMIF('Объекты по КП'!$B$2:$B$1048576,Объекты!$A35,'Объекты по КП'!BP$2:BP$1048576)</f>
        <v>0</v>
      </c>
      <c r="BQ35">
        <f>SUMIF('Объекты по КП'!$B$2:$B$1048576,Объекты!$A35,'Объекты по КП'!BQ$2:BQ$1048576)</f>
        <v>0</v>
      </c>
      <c r="BR35">
        <f>SUMIF('Объекты по КП'!$B$2:$B$1048576,Объекты!$A35,'Объекты по КП'!BR$2:BR$1048576)</f>
        <v>0</v>
      </c>
      <c r="BS35">
        <f>SUMIF('Объекты по КП'!$B$2:$B$1048576,Объекты!$A35,'Объекты по КП'!BS$2:BS$1048576)</f>
        <v>0</v>
      </c>
      <c r="BT35">
        <f>SUMIF('Объекты по КП'!$B$2:$B$1048576,Объекты!$A35,'Объекты по КП'!BT$2:BT$1048576)</f>
        <v>0</v>
      </c>
      <c r="BU35">
        <f>SUMIF('Объекты по КП'!$B$2:$B$1048576,Объекты!$A35,'Объекты по КП'!BU$2:BU$1048576)</f>
        <v>0</v>
      </c>
      <c r="BV35">
        <f>SUMIF('Объекты по КП'!$B$2:$B$1048576,Объекты!$A35,'Объекты по КП'!BV$2:BV$1048576)</f>
        <v>0</v>
      </c>
      <c r="BW35">
        <f>SUMIF('Объекты по КП'!$B$2:$B$1048576,Объекты!$A35,'Объекты по КП'!BW$2:BW$1048576)</f>
        <v>0</v>
      </c>
      <c r="BX35">
        <f>SUMIF('Объекты по КП'!$B$2:$B$1048576,Объекты!$A35,'Объекты по КП'!BX$2:BX$1048576)</f>
        <v>0</v>
      </c>
      <c r="BY35">
        <f>SUMIF('Объекты по КП'!$B$2:$B$1048576,Объекты!$A35,'Объекты по КП'!BY$2:BY$1048576)</f>
        <v>0</v>
      </c>
    </row>
    <row r="36" spans="6:77" x14ac:dyDescent="0.25">
      <c r="F36">
        <f t="shared" si="362"/>
        <v>0</v>
      </c>
      <c r="G36">
        <f t="shared" ref="G36" si="718">G35-G37</f>
        <v>0</v>
      </c>
      <c r="H36">
        <f t="shared" ref="H36" si="719">H35-H37</f>
        <v>0</v>
      </c>
      <c r="I36">
        <f t="shared" ref="I36" si="720">I35-I37</f>
        <v>0</v>
      </c>
      <c r="J36">
        <f t="shared" ref="J36" si="721">J35-J37</f>
        <v>0</v>
      </c>
      <c r="K36">
        <f t="shared" ref="K36" si="722">K35-K37</f>
        <v>0</v>
      </c>
      <c r="L36">
        <f t="shared" ref="L36" si="723">L35-L37</f>
        <v>0</v>
      </c>
      <c r="M36">
        <f t="shared" ref="M36" si="724">M35-M37</f>
        <v>0</v>
      </c>
      <c r="N36">
        <f t="shared" ref="N36" si="725">N35-N37</f>
        <v>0</v>
      </c>
      <c r="O36">
        <f t="shared" ref="O36" si="726">O35-O37</f>
        <v>0</v>
      </c>
      <c r="P36">
        <f t="shared" ref="P36" si="727">P35-P37</f>
        <v>0</v>
      </c>
      <c r="Q36">
        <f t="shared" ref="Q36" si="728">Q35-Q37</f>
        <v>0</v>
      </c>
      <c r="R36">
        <f t="shared" ref="R36" si="729">R35-R37</f>
        <v>0</v>
      </c>
      <c r="S36">
        <f t="shared" ref="S36" si="730">S35-S37</f>
        <v>0</v>
      </c>
      <c r="T36">
        <f t="shared" ref="T36" si="731">T35-T37</f>
        <v>0</v>
      </c>
      <c r="U36">
        <f t="shared" ref="U36" si="732">U35-U37</f>
        <v>0</v>
      </c>
      <c r="V36">
        <f t="shared" ref="V36" si="733">V35-V37</f>
        <v>0</v>
      </c>
      <c r="W36">
        <f t="shared" ref="W36" si="734">W35-W37</f>
        <v>0</v>
      </c>
      <c r="X36">
        <f t="shared" ref="X36" si="735">X35-X37</f>
        <v>0</v>
      </c>
      <c r="Y36">
        <f t="shared" ref="Y36" si="736">Y35-Y37</f>
        <v>0</v>
      </c>
      <c r="Z36">
        <f t="shared" ref="Z36" si="737">Z35-Z37</f>
        <v>0</v>
      </c>
      <c r="AA36">
        <f t="shared" ref="AA36" si="738">AA35-AA37</f>
        <v>0</v>
      </c>
      <c r="AB36">
        <f t="shared" ref="AB36" si="739">AB35-AB37</f>
        <v>0</v>
      </c>
      <c r="AC36">
        <f t="shared" ref="AC36" si="740">AC35-AC37</f>
        <v>0</v>
      </c>
      <c r="AD36">
        <f t="shared" ref="AD36" si="741">AD35-AD37</f>
        <v>0</v>
      </c>
      <c r="AE36">
        <f t="shared" ref="AE36" si="742">AE35-AE37</f>
        <v>0</v>
      </c>
      <c r="AF36">
        <f t="shared" ref="AF36" si="743">AF35-AF37</f>
        <v>0</v>
      </c>
      <c r="AG36">
        <f t="shared" ref="AG36" si="744">AG35-AG37</f>
        <v>0</v>
      </c>
      <c r="AH36">
        <f t="shared" ref="AH36" si="745">AH35-AH37</f>
        <v>0</v>
      </c>
      <c r="AI36">
        <f t="shared" ref="AI36" si="746">AI35-AI37</f>
        <v>0</v>
      </c>
      <c r="AJ36">
        <f t="shared" ref="AJ36" si="747">AJ35-AJ37</f>
        <v>0</v>
      </c>
      <c r="AK36">
        <f t="shared" ref="AK36" si="748">AK35-AK37</f>
        <v>0</v>
      </c>
      <c r="AL36">
        <f t="shared" ref="AL36" si="749">AL35-AL37</f>
        <v>0</v>
      </c>
      <c r="AM36">
        <f t="shared" ref="AM36" si="750">AM35-AM37</f>
        <v>0</v>
      </c>
      <c r="AN36">
        <f t="shared" ref="AN36" si="751">AN35-AN37</f>
        <v>0</v>
      </c>
      <c r="AO36">
        <f t="shared" ref="AO36" si="752">AO35-AO37</f>
        <v>0</v>
      </c>
      <c r="AP36">
        <f t="shared" ref="AP36" si="753">AP35-AP37</f>
        <v>0</v>
      </c>
      <c r="AQ36">
        <f t="shared" ref="AQ36" si="754">AQ35-AQ37</f>
        <v>0</v>
      </c>
      <c r="AR36">
        <f t="shared" ref="AR36" si="755">AR35-AR37</f>
        <v>0</v>
      </c>
      <c r="AS36">
        <f t="shared" ref="AS36" si="756">AS35-AS37</f>
        <v>0</v>
      </c>
      <c r="AT36">
        <f t="shared" ref="AT36" si="757">AT35-AT37</f>
        <v>0</v>
      </c>
      <c r="AU36">
        <f t="shared" ref="AU36" si="758">AU35-AU37</f>
        <v>0</v>
      </c>
      <c r="AV36">
        <f t="shared" ref="AV36" si="759">AV35-AV37</f>
        <v>0</v>
      </c>
      <c r="AW36">
        <f t="shared" ref="AW36" si="760">AW35-AW37</f>
        <v>0</v>
      </c>
      <c r="AX36">
        <f t="shared" ref="AX36" si="761">AX35-AX37</f>
        <v>0</v>
      </c>
      <c r="AY36">
        <f t="shared" ref="AY36" si="762">AY35-AY37</f>
        <v>0</v>
      </c>
      <c r="AZ36">
        <f t="shared" ref="AZ36" si="763">AZ35-AZ37</f>
        <v>0</v>
      </c>
      <c r="BA36">
        <f t="shared" ref="BA36" si="764">BA35-BA37</f>
        <v>0</v>
      </c>
      <c r="BB36">
        <f t="shared" ref="BB36" si="765">BB35-BB37</f>
        <v>0</v>
      </c>
      <c r="BC36">
        <f t="shared" ref="BC36" si="766">BC35-BC37</f>
        <v>0</v>
      </c>
      <c r="BD36">
        <f t="shared" ref="BD36" si="767">BD35-BD37</f>
        <v>0</v>
      </c>
      <c r="BE36">
        <f t="shared" ref="BE36" si="768">BE35-BE37</f>
        <v>0</v>
      </c>
      <c r="BF36">
        <f t="shared" ref="BF36" si="769">BF35-BF37</f>
        <v>0</v>
      </c>
      <c r="BG36">
        <f t="shared" ref="BG36" si="770">BG35-BG37</f>
        <v>0</v>
      </c>
      <c r="BH36">
        <f t="shared" ref="BH36" si="771">BH35-BH37</f>
        <v>0</v>
      </c>
      <c r="BI36">
        <f t="shared" ref="BI36" si="772">BI35-BI37</f>
        <v>0</v>
      </c>
      <c r="BJ36">
        <f t="shared" ref="BJ36" si="773">BJ35-BJ37</f>
        <v>0</v>
      </c>
      <c r="BK36">
        <f t="shared" ref="BK36" si="774">BK35-BK37</f>
        <v>0</v>
      </c>
      <c r="BL36">
        <f t="shared" ref="BL36" si="775">BL35-BL37</f>
        <v>0</v>
      </c>
      <c r="BM36">
        <f t="shared" ref="BM36" si="776">BM35-BM37</f>
        <v>0</v>
      </c>
      <c r="BN36">
        <f t="shared" ref="BN36" si="777">BN35-BN37</f>
        <v>0</v>
      </c>
      <c r="BO36">
        <f t="shared" ref="BO36" si="778">BO35-BO37</f>
        <v>0</v>
      </c>
      <c r="BP36">
        <f t="shared" ref="BP36" si="779">BP35-BP37</f>
        <v>0</v>
      </c>
      <c r="BQ36">
        <f t="shared" ref="BQ36" si="780">BQ35-BQ37</f>
        <v>0</v>
      </c>
      <c r="BR36">
        <f t="shared" ref="BR36" si="781">BR35-BR37</f>
        <v>0</v>
      </c>
      <c r="BS36">
        <f t="shared" ref="BS36" si="782">BS35-BS37</f>
        <v>0</v>
      </c>
      <c r="BT36">
        <f t="shared" ref="BT36" si="783">BT35-BT37</f>
        <v>0</v>
      </c>
      <c r="BU36">
        <f t="shared" ref="BU36" si="784">BU35-BU37</f>
        <v>0</v>
      </c>
      <c r="BV36">
        <f t="shared" ref="BV36" si="785">BV35-BV37</f>
        <v>0</v>
      </c>
      <c r="BW36">
        <f t="shared" ref="BW36" si="786">BW35-BW37</f>
        <v>0</v>
      </c>
      <c r="BX36">
        <f t="shared" ref="BX36" si="787">BX35-BX37</f>
        <v>0</v>
      </c>
      <c r="BY36">
        <f t="shared" ref="BY36" si="788">BY35-BY37</f>
        <v>0</v>
      </c>
    </row>
    <row r="37" spans="6:77" x14ac:dyDescent="0.25">
      <c r="F37">
        <f>SUMIF('Птв по объектам'!$B$2:$B$1048576,Объекты!$A37,'Птв по объектам'!F$2:F$1048576)</f>
        <v>0</v>
      </c>
      <c r="G37">
        <f>SUMIF('Птв по объектам'!$B$2:$B$1048576,Объекты!$A37,'Птв по объектам'!G$2:G$1048576)</f>
        <v>0</v>
      </c>
      <c r="H37">
        <f>SUMIF('Птв по объектам'!$B$2:$B$1048576,Объекты!$A37,'Птв по объектам'!H$2:H$1048576)</f>
        <v>0</v>
      </c>
      <c r="I37">
        <f>SUMIF('Птв по объектам'!$B$2:$B$1048576,Объекты!$A37,'Птв по объектам'!I$2:I$1048576)</f>
        <v>0</v>
      </c>
      <c r="J37">
        <f>SUMIF('Птв по объектам'!$B$2:$B$1048576,Объекты!$A37,'Птв по объектам'!J$2:J$1048576)</f>
        <v>0</v>
      </c>
      <c r="K37">
        <f>SUMIF('Птв по объектам'!$B$2:$B$1048576,Объекты!$A37,'Птв по объектам'!K$2:K$1048576)</f>
        <v>0</v>
      </c>
      <c r="L37">
        <f>SUMIF('Птв по объектам'!$B$2:$B$1048576,Объекты!$A37,'Птв по объектам'!L$2:L$1048576)</f>
        <v>0</v>
      </c>
      <c r="M37">
        <f>SUMIF('Птв по объектам'!$B$2:$B$1048576,Объекты!$A37,'Птв по объектам'!M$2:M$1048576)</f>
        <v>0</v>
      </c>
      <c r="N37">
        <f>SUMIF('Птв по объектам'!$B$2:$B$1048576,Объекты!$A37,'Птв по объектам'!N$2:N$1048576)</f>
        <v>0</v>
      </c>
      <c r="O37">
        <f>SUMIF('Птв по объектам'!$B$2:$B$1048576,Объекты!$A37,'Птв по объектам'!O$2:O$1048576)</f>
        <v>0</v>
      </c>
      <c r="P37">
        <f>SUMIF('Птв по объектам'!$B$2:$B$1048576,Объекты!$A37,'Птв по объектам'!P$2:P$1048576)</f>
        <v>0</v>
      </c>
      <c r="Q37">
        <f>SUMIF('Птв по объектам'!$B$2:$B$1048576,Объекты!$A37,'Птв по объектам'!Q$2:Q$1048576)</f>
        <v>0</v>
      </c>
      <c r="R37">
        <f>SUMIF('Птв по объектам'!$B$2:$B$1048576,Объекты!$A37,'Птв по объектам'!R$2:R$1048576)</f>
        <v>0</v>
      </c>
      <c r="S37">
        <f>SUMIF('Птв по объектам'!$B$2:$B$1048576,Объекты!$A37,'Птв по объектам'!S$2:S$1048576)</f>
        <v>0</v>
      </c>
      <c r="T37">
        <f>SUMIF('Птв по объектам'!$B$2:$B$1048576,Объекты!$A37,'Птв по объектам'!T$2:T$1048576)</f>
        <v>0</v>
      </c>
      <c r="U37">
        <f>SUMIF('Птв по объектам'!$B$2:$B$1048576,Объекты!$A37,'Птв по объектам'!U$2:U$1048576)</f>
        <v>0</v>
      </c>
      <c r="V37">
        <f>SUMIF('Птв по объектам'!$B$2:$B$1048576,Объекты!$A37,'Птв по объектам'!V$2:V$1048576)</f>
        <v>0</v>
      </c>
      <c r="W37">
        <f>SUMIF('Птв по объектам'!$B$2:$B$1048576,Объекты!$A37,'Птв по объектам'!W$2:W$1048576)</f>
        <v>0</v>
      </c>
      <c r="X37">
        <f>SUMIF('Птв по объектам'!$B$2:$B$1048576,Объекты!$A37,'Птв по объектам'!X$2:X$1048576)</f>
        <v>0</v>
      </c>
      <c r="Y37">
        <f>SUMIF('Птв по объектам'!$B$2:$B$1048576,Объекты!$A37,'Птв по объектам'!Y$2:Y$1048576)</f>
        <v>0</v>
      </c>
      <c r="Z37">
        <f>SUMIF('Птв по объектам'!$B$2:$B$1048576,Объекты!$A37,'Птв по объектам'!Z$2:Z$1048576)</f>
        <v>0</v>
      </c>
      <c r="AA37">
        <f>SUMIF('Птв по объектам'!$B$2:$B$1048576,Объекты!$A37,'Птв по объектам'!AA$2:AA$1048576)</f>
        <v>0</v>
      </c>
      <c r="AB37">
        <f>SUMIF('Птв по объектам'!$B$2:$B$1048576,Объекты!$A37,'Птв по объектам'!AB$2:AB$1048576)</f>
        <v>0</v>
      </c>
      <c r="AC37">
        <f>SUMIF('Птв по объектам'!$B$2:$B$1048576,Объекты!$A37,'Птв по объектам'!AC$2:AC$1048576)</f>
        <v>0</v>
      </c>
      <c r="AD37">
        <f>SUMIF('Птв по объектам'!$B$2:$B$1048576,Объекты!$A37,'Птв по объектам'!AD$2:AD$1048576)</f>
        <v>0</v>
      </c>
      <c r="AE37">
        <f>SUMIF('Птв по объектам'!$B$2:$B$1048576,Объекты!$A37,'Птв по объектам'!AE$2:AE$1048576)</f>
        <v>0</v>
      </c>
      <c r="AF37">
        <f>SUMIF('Птв по объектам'!$B$2:$B$1048576,Объекты!$A37,'Птв по объектам'!AF$2:AF$1048576)</f>
        <v>0</v>
      </c>
      <c r="AG37">
        <f>SUMIF('Птв по объектам'!$B$2:$B$1048576,Объекты!$A37,'Птв по объектам'!AG$2:AG$1048576)</f>
        <v>0</v>
      </c>
      <c r="AH37">
        <f>SUMIF('Птв по объектам'!$B$2:$B$1048576,Объекты!$A37,'Птв по объектам'!AH$2:AH$1048576)</f>
        <v>0</v>
      </c>
      <c r="AI37">
        <f>SUMIF('Птв по объектам'!$B$2:$B$1048576,Объекты!$A37,'Птв по объектам'!AI$2:AI$1048576)</f>
        <v>0</v>
      </c>
      <c r="AJ37">
        <f>SUMIF('Птв по объектам'!$B$2:$B$1048576,Объекты!$A37,'Птв по объектам'!AJ$2:AJ$1048576)</f>
        <v>0</v>
      </c>
      <c r="AK37">
        <f>SUMIF('Птв по объектам'!$B$2:$B$1048576,Объекты!$A37,'Птв по объектам'!AK$2:AK$1048576)</f>
        <v>0</v>
      </c>
      <c r="AL37">
        <f>SUMIF('Птв по объектам'!$B$2:$B$1048576,Объекты!$A37,'Птв по объектам'!AL$2:AL$1048576)</f>
        <v>0</v>
      </c>
      <c r="AM37">
        <f>SUMIF('Птв по объектам'!$B$2:$B$1048576,Объекты!$A37,'Птв по объектам'!AM$2:AM$1048576)</f>
        <v>0</v>
      </c>
      <c r="AN37">
        <f>SUMIF('Птв по объектам'!$B$2:$B$1048576,Объекты!$A37,'Птв по объектам'!AN$2:AN$1048576)</f>
        <v>0</v>
      </c>
      <c r="AO37">
        <f>SUMIF('Птв по объектам'!$B$2:$B$1048576,Объекты!$A37,'Птв по объектам'!AO$2:AO$1048576)</f>
        <v>0</v>
      </c>
      <c r="AP37">
        <f>SUMIF('Птв по объектам'!$B$2:$B$1048576,Объекты!$A37,'Птв по объектам'!AP$2:AP$1048576)</f>
        <v>0</v>
      </c>
      <c r="AQ37">
        <f>SUMIF('Птв по объектам'!$B$2:$B$1048576,Объекты!$A37,'Птв по объектам'!AQ$2:AQ$1048576)</f>
        <v>0</v>
      </c>
      <c r="AR37">
        <f>SUMIF('Птв по объектам'!$B$2:$B$1048576,Объекты!$A37,'Птв по объектам'!AR$2:AR$1048576)</f>
        <v>0</v>
      </c>
      <c r="AS37">
        <f>SUMIF('Птв по объектам'!$B$2:$B$1048576,Объекты!$A37,'Птв по объектам'!AS$2:AS$1048576)</f>
        <v>0</v>
      </c>
      <c r="AT37">
        <f>SUMIF('Птв по объектам'!$B$2:$B$1048576,Объекты!$A37,'Птв по объектам'!AT$2:AT$1048576)</f>
        <v>0</v>
      </c>
      <c r="AU37">
        <f>SUMIF('Птв по объектам'!$B$2:$B$1048576,Объекты!$A37,'Птв по объектам'!AU$2:AU$1048576)</f>
        <v>0</v>
      </c>
      <c r="AV37">
        <f>SUMIF('Птв по объектам'!$B$2:$B$1048576,Объекты!$A37,'Птв по объектам'!AV$2:AV$1048576)</f>
        <v>0</v>
      </c>
      <c r="AW37">
        <f>SUMIF('Птв по объектам'!$B$2:$B$1048576,Объекты!$A37,'Птв по объектам'!AW$2:AW$1048576)</f>
        <v>0</v>
      </c>
      <c r="AX37">
        <f>SUMIF('Птв по объектам'!$B$2:$B$1048576,Объекты!$A37,'Птв по объектам'!AX$2:AX$1048576)</f>
        <v>0</v>
      </c>
      <c r="AY37">
        <f>SUMIF('Птв по объектам'!$B$2:$B$1048576,Объекты!$A37,'Птв по объектам'!AY$2:AY$1048576)</f>
        <v>0</v>
      </c>
      <c r="AZ37">
        <f>SUMIF('Птв по объектам'!$B$2:$B$1048576,Объекты!$A37,'Птв по объектам'!AZ$2:AZ$1048576)</f>
        <v>0</v>
      </c>
      <c r="BA37">
        <f>SUMIF('Птв по объектам'!$B$2:$B$1048576,Объекты!$A37,'Птв по объектам'!BA$2:BA$1048576)</f>
        <v>0</v>
      </c>
      <c r="BB37">
        <f>SUMIF('Птв по объектам'!$B$2:$B$1048576,Объекты!$A37,'Птв по объектам'!BB$2:BB$1048576)</f>
        <v>0</v>
      </c>
      <c r="BC37">
        <f>SUMIF('Птв по объектам'!$B$2:$B$1048576,Объекты!$A37,'Птв по объектам'!BC$2:BC$1048576)</f>
        <v>0</v>
      </c>
      <c r="BD37">
        <f>SUMIF('Птв по объектам'!$B$2:$B$1048576,Объекты!$A37,'Птв по объектам'!BD$2:BD$1048576)</f>
        <v>0</v>
      </c>
      <c r="BE37">
        <f>SUMIF('Птв по объектам'!$B$2:$B$1048576,Объекты!$A37,'Птв по объектам'!BE$2:BE$1048576)</f>
        <v>0</v>
      </c>
      <c r="BF37">
        <f>SUMIF('Птв по объектам'!$B$2:$B$1048576,Объекты!$A37,'Птв по объектам'!BF$2:BF$1048576)</f>
        <v>0</v>
      </c>
      <c r="BG37">
        <f>SUMIF('Птв по объектам'!$B$2:$B$1048576,Объекты!$A37,'Птв по объектам'!BG$2:BG$1048576)</f>
        <v>0</v>
      </c>
      <c r="BH37">
        <f>SUMIF('Птв по объектам'!$B$2:$B$1048576,Объекты!$A37,'Птв по объектам'!BH$2:BH$1048576)</f>
        <v>0</v>
      </c>
      <c r="BI37">
        <f>SUMIF('Птв по объектам'!$B$2:$B$1048576,Объекты!$A37,'Птв по объектам'!BI$2:BI$1048576)</f>
        <v>0</v>
      </c>
      <c r="BJ37">
        <f>SUMIF('Птв по объектам'!$B$2:$B$1048576,Объекты!$A37,'Птв по объектам'!BJ$2:BJ$1048576)</f>
        <v>0</v>
      </c>
      <c r="BK37">
        <f>SUMIF('Птв по объектам'!$B$2:$B$1048576,Объекты!$A37,'Птв по объектам'!BK$2:BK$1048576)</f>
        <v>0</v>
      </c>
      <c r="BL37">
        <f>SUMIF('Птв по объектам'!$B$2:$B$1048576,Объекты!$A37,'Птв по объектам'!BL$2:BL$1048576)</f>
        <v>0</v>
      </c>
      <c r="BM37">
        <f>SUMIF('Птв по объектам'!$B$2:$B$1048576,Объекты!$A37,'Птв по объектам'!BM$2:BM$1048576)</f>
        <v>0</v>
      </c>
      <c r="BN37">
        <f>SUMIF('Птв по объектам'!$B$2:$B$1048576,Объекты!$A37,'Птв по объектам'!BN$2:BN$1048576)</f>
        <v>0</v>
      </c>
      <c r="BO37">
        <f>SUMIF('Птв по объектам'!$B$2:$B$1048576,Объекты!$A37,'Птв по объектам'!BO$2:BO$1048576)</f>
        <v>0</v>
      </c>
      <c r="BP37">
        <f>SUMIF('Птв по объектам'!$B$2:$B$1048576,Объекты!$A37,'Птв по объектам'!BP$2:BP$1048576)</f>
        <v>0</v>
      </c>
      <c r="BQ37">
        <f>SUMIF('Птв по объектам'!$B$2:$B$1048576,Объекты!$A37,'Птв по объектам'!BQ$2:BQ$1048576)</f>
        <v>0</v>
      </c>
      <c r="BR37">
        <f>SUMIF('Птв по объектам'!$B$2:$B$1048576,Объекты!$A37,'Птв по объектам'!BR$2:BR$1048576)</f>
        <v>0</v>
      </c>
      <c r="BS37">
        <f>SUMIF('Птв по объектам'!$B$2:$B$1048576,Объекты!$A37,'Птв по объектам'!BS$2:BS$1048576)</f>
        <v>0</v>
      </c>
      <c r="BT37">
        <f>SUMIF('Птв по объектам'!$B$2:$B$1048576,Объекты!$A37,'Птв по объектам'!BT$2:BT$1048576)</f>
        <v>0</v>
      </c>
      <c r="BU37">
        <f>SUMIF('Птв по объектам'!$B$2:$B$1048576,Объекты!$A37,'Птв по объектам'!BU$2:BU$1048576)</f>
        <v>0</v>
      </c>
      <c r="BV37">
        <f>SUMIF('Птв по объектам'!$B$2:$B$1048576,Объекты!$A37,'Птв по объектам'!BV$2:BV$1048576)</f>
        <v>0</v>
      </c>
      <c r="BW37">
        <f>SUMIF('Птв по объектам'!$B$2:$B$1048576,Объекты!$A37,'Птв по объектам'!BW$2:BW$1048576)</f>
        <v>0</v>
      </c>
      <c r="BX37">
        <f>SUMIF('Птв по объектам'!$B$2:$B$1048576,Объекты!$A37,'Птв по объектам'!BX$2:BX$1048576)</f>
        <v>0</v>
      </c>
      <c r="BY37">
        <f>SUMIF('Птв по объектам'!$B$2:$B$1048576,Объекты!$A37,'Птв по объектам'!BY$2:BY$1048576)</f>
        <v>0</v>
      </c>
    </row>
    <row r="38" spans="6:77" x14ac:dyDescent="0.25">
      <c r="F38">
        <f>SUMIF('Объекты по КП'!$B$2:$B$1048576,Объекты!$A38,'Объекты по КП'!F$2:F$1048576)</f>
        <v>0</v>
      </c>
      <c r="G38">
        <f>SUMIF('Объекты по КП'!$B$2:$B$1048576,Объекты!$A38,'Объекты по КП'!G$2:G$1048576)</f>
        <v>0</v>
      </c>
      <c r="H38">
        <f>SUMIF('Объекты по КП'!$B$2:$B$1048576,Объекты!$A38,'Объекты по КП'!H$2:H$1048576)</f>
        <v>0</v>
      </c>
      <c r="I38">
        <f>SUMIF('Объекты по КП'!$B$2:$B$1048576,Объекты!$A38,'Объекты по КП'!I$2:I$1048576)</f>
        <v>0</v>
      </c>
      <c r="J38">
        <f>SUMIF('Объекты по КП'!$B$2:$B$1048576,Объекты!$A38,'Объекты по КП'!J$2:J$1048576)</f>
        <v>0</v>
      </c>
      <c r="K38">
        <f>SUMIF('Объекты по КП'!$B$2:$B$1048576,Объекты!$A38,'Объекты по КП'!K$2:K$1048576)</f>
        <v>0</v>
      </c>
      <c r="L38">
        <f>SUMIF('Объекты по КП'!$B$2:$B$1048576,Объекты!$A38,'Объекты по КП'!L$2:L$1048576)</f>
        <v>0</v>
      </c>
      <c r="M38">
        <f>SUMIF('Объекты по КП'!$B$2:$B$1048576,Объекты!$A38,'Объекты по КП'!M$2:M$1048576)</f>
        <v>0</v>
      </c>
      <c r="N38">
        <f>SUMIF('Объекты по КП'!$B$2:$B$1048576,Объекты!$A38,'Объекты по КП'!N$2:N$1048576)</f>
        <v>0</v>
      </c>
      <c r="O38">
        <f>SUMIF('Объекты по КП'!$B$2:$B$1048576,Объекты!$A38,'Объекты по КП'!O$2:O$1048576)</f>
        <v>0</v>
      </c>
      <c r="P38">
        <f>SUMIF('Объекты по КП'!$B$2:$B$1048576,Объекты!$A38,'Объекты по КП'!P$2:P$1048576)</f>
        <v>0</v>
      </c>
      <c r="Q38">
        <f>SUMIF('Объекты по КП'!$B$2:$B$1048576,Объекты!$A38,'Объекты по КП'!Q$2:Q$1048576)</f>
        <v>0</v>
      </c>
      <c r="R38">
        <f>SUMIF('Объекты по КП'!$B$2:$B$1048576,Объекты!$A38,'Объекты по КП'!R$2:R$1048576)</f>
        <v>0</v>
      </c>
      <c r="S38">
        <f>SUMIF('Объекты по КП'!$B$2:$B$1048576,Объекты!$A38,'Объекты по КП'!S$2:S$1048576)</f>
        <v>0</v>
      </c>
      <c r="T38">
        <f>SUMIF('Объекты по КП'!$B$2:$B$1048576,Объекты!$A38,'Объекты по КП'!T$2:T$1048576)</f>
        <v>0</v>
      </c>
      <c r="U38">
        <f>SUMIF('Объекты по КП'!$B$2:$B$1048576,Объекты!$A38,'Объекты по КП'!U$2:U$1048576)</f>
        <v>0</v>
      </c>
      <c r="V38">
        <f>SUMIF('Объекты по КП'!$B$2:$B$1048576,Объекты!$A38,'Объекты по КП'!V$2:V$1048576)</f>
        <v>0</v>
      </c>
      <c r="W38">
        <f>SUMIF('Объекты по КП'!$B$2:$B$1048576,Объекты!$A38,'Объекты по КП'!W$2:W$1048576)</f>
        <v>0</v>
      </c>
      <c r="X38">
        <f>SUMIF('Объекты по КП'!$B$2:$B$1048576,Объекты!$A38,'Объекты по КП'!X$2:X$1048576)</f>
        <v>0</v>
      </c>
      <c r="Y38">
        <f>SUMIF('Объекты по КП'!$B$2:$B$1048576,Объекты!$A38,'Объекты по КП'!Y$2:Y$1048576)</f>
        <v>0</v>
      </c>
      <c r="Z38">
        <f>SUMIF('Объекты по КП'!$B$2:$B$1048576,Объекты!$A38,'Объекты по КП'!Z$2:Z$1048576)</f>
        <v>0</v>
      </c>
      <c r="AA38">
        <f>SUMIF('Объекты по КП'!$B$2:$B$1048576,Объекты!$A38,'Объекты по КП'!AA$2:AA$1048576)</f>
        <v>0</v>
      </c>
      <c r="AB38">
        <f>SUMIF('Объекты по КП'!$B$2:$B$1048576,Объекты!$A38,'Объекты по КП'!AB$2:AB$1048576)</f>
        <v>0</v>
      </c>
      <c r="AC38">
        <f>SUMIF('Объекты по КП'!$B$2:$B$1048576,Объекты!$A38,'Объекты по КП'!AC$2:AC$1048576)</f>
        <v>0</v>
      </c>
      <c r="AD38">
        <f>SUMIF('Объекты по КП'!$B$2:$B$1048576,Объекты!$A38,'Объекты по КП'!AD$2:AD$1048576)</f>
        <v>0</v>
      </c>
      <c r="AE38">
        <f>SUMIF('Объекты по КП'!$B$2:$B$1048576,Объекты!$A38,'Объекты по КП'!AE$2:AE$1048576)</f>
        <v>0</v>
      </c>
      <c r="AF38">
        <f>SUMIF('Объекты по КП'!$B$2:$B$1048576,Объекты!$A38,'Объекты по КП'!AF$2:AF$1048576)</f>
        <v>0</v>
      </c>
      <c r="AG38">
        <f>SUMIF('Объекты по КП'!$B$2:$B$1048576,Объекты!$A38,'Объекты по КП'!AG$2:AG$1048576)</f>
        <v>0</v>
      </c>
      <c r="AH38">
        <f>SUMIF('Объекты по КП'!$B$2:$B$1048576,Объекты!$A38,'Объекты по КП'!AH$2:AH$1048576)</f>
        <v>0</v>
      </c>
      <c r="AI38">
        <f>SUMIF('Объекты по КП'!$B$2:$B$1048576,Объекты!$A38,'Объекты по КП'!AI$2:AI$1048576)</f>
        <v>0</v>
      </c>
      <c r="AJ38">
        <f>SUMIF('Объекты по КП'!$B$2:$B$1048576,Объекты!$A38,'Объекты по КП'!AJ$2:AJ$1048576)</f>
        <v>0</v>
      </c>
      <c r="AK38">
        <f>SUMIF('Объекты по КП'!$B$2:$B$1048576,Объекты!$A38,'Объекты по КП'!AK$2:AK$1048576)</f>
        <v>0</v>
      </c>
      <c r="AL38">
        <f>SUMIF('Объекты по КП'!$B$2:$B$1048576,Объекты!$A38,'Объекты по КП'!AL$2:AL$1048576)</f>
        <v>0</v>
      </c>
      <c r="AM38">
        <f>SUMIF('Объекты по КП'!$B$2:$B$1048576,Объекты!$A38,'Объекты по КП'!AM$2:AM$1048576)</f>
        <v>0</v>
      </c>
      <c r="AN38">
        <f>SUMIF('Объекты по КП'!$B$2:$B$1048576,Объекты!$A38,'Объекты по КП'!AN$2:AN$1048576)</f>
        <v>0</v>
      </c>
      <c r="AO38">
        <f>SUMIF('Объекты по КП'!$B$2:$B$1048576,Объекты!$A38,'Объекты по КП'!AO$2:AO$1048576)</f>
        <v>0</v>
      </c>
      <c r="AP38">
        <f>SUMIF('Объекты по КП'!$B$2:$B$1048576,Объекты!$A38,'Объекты по КП'!AP$2:AP$1048576)</f>
        <v>0</v>
      </c>
      <c r="AQ38">
        <f>SUMIF('Объекты по КП'!$B$2:$B$1048576,Объекты!$A38,'Объекты по КП'!AQ$2:AQ$1048576)</f>
        <v>0</v>
      </c>
      <c r="AR38">
        <f>SUMIF('Объекты по КП'!$B$2:$B$1048576,Объекты!$A38,'Объекты по КП'!AR$2:AR$1048576)</f>
        <v>0</v>
      </c>
      <c r="AS38">
        <f>SUMIF('Объекты по КП'!$B$2:$B$1048576,Объекты!$A38,'Объекты по КП'!AS$2:AS$1048576)</f>
        <v>0</v>
      </c>
      <c r="AT38">
        <f>SUMIF('Объекты по КП'!$B$2:$B$1048576,Объекты!$A38,'Объекты по КП'!AT$2:AT$1048576)</f>
        <v>0</v>
      </c>
      <c r="AU38">
        <f>SUMIF('Объекты по КП'!$B$2:$B$1048576,Объекты!$A38,'Объекты по КП'!AU$2:AU$1048576)</f>
        <v>0</v>
      </c>
      <c r="AV38">
        <f>SUMIF('Объекты по КП'!$B$2:$B$1048576,Объекты!$A38,'Объекты по КП'!AV$2:AV$1048576)</f>
        <v>0</v>
      </c>
      <c r="AW38">
        <f>SUMIF('Объекты по КП'!$B$2:$B$1048576,Объекты!$A38,'Объекты по КП'!AW$2:AW$1048576)</f>
        <v>0</v>
      </c>
      <c r="AX38">
        <f>SUMIF('Объекты по КП'!$B$2:$B$1048576,Объекты!$A38,'Объекты по КП'!AX$2:AX$1048576)</f>
        <v>0</v>
      </c>
      <c r="AY38">
        <f>SUMIF('Объекты по КП'!$B$2:$B$1048576,Объекты!$A38,'Объекты по КП'!AY$2:AY$1048576)</f>
        <v>0</v>
      </c>
      <c r="AZ38">
        <f>SUMIF('Объекты по КП'!$B$2:$B$1048576,Объекты!$A38,'Объекты по КП'!AZ$2:AZ$1048576)</f>
        <v>0</v>
      </c>
      <c r="BA38">
        <f>SUMIF('Объекты по КП'!$B$2:$B$1048576,Объекты!$A38,'Объекты по КП'!BA$2:BA$1048576)</f>
        <v>0</v>
      </c>
      <c r="BB38">
        <f>SUMIF('Объекты по КП'!$B$2:$B$1048576,Объекты!$A38,'Объекты по КП'!BB$2:BB$1048576)</f>
        <v>0</v>
      </c>
      <c r="BC38">
        <f>SUMIF('Объекты по КП'!$B$2:$B$1048576,Объекты!$A38,'Объекты по КП'!BC$2:BC$1048576)</f>
        <v>0</v>
      </c>
      <c r="BD38">
        <f>SUMIF('Объекты по КП'!$B$2:$B$1048576,Объекты!$A38,'Объекты по КП'!BD$2:BD$1048576)</f>
        <v>0</v>
      </c>
      <c r="BE38">
        <f>SUMIF('Объекты по КП'!$B$2:$B$1048576,Объекты!$A38,'Объекты по КП'!BE$2:BE$1048576)</f>
        <v>0</v>
      </c>
      <c r="BF38">
        <f>SUMIF('Объекты по КП'!$B$2:$B$1048576,Объекты!$A38,'Объекты по КП'!BF$2:BF$1048576)</f>
        <v>0</v>
      </c>
      <c r="BG38">
        <f>SUMIF('Объекты по КП'!$B$2:$B$1048576,Объекты!$A38,'Объекты по КП'!BG$2:BG$1048576)</f>
        <v>0</v>
      </c>
      <c r="BH38">
        <f>SUMIF('Объекты по КП'!$B$2:$B$1048576,Объекты!$A38,'Объекты по КП'!BH$2:BH$1048576)</f>
        <v>0</v>
      </c>
      <c r="BI38">
        <f>SUMIF('Объекты по КП'!$B$2:$B$1048576,Объекты!$A38,'Объекты по КП'!BI$2:BI$1048576)</f>
        <v>0</v>
      </c>
      <c r="BJ38">
        <f>SUMIF('Объекты по КП'!$B$2:$B$1048576,Объекты!$A38,'Объекты по КП'!BJ$2:BJ$1048576)</f>
        <v>0</v>
      </c>
      <c r="BK38">
        <f>SUMIF('Объекты по КП'!$B$2:$B$1048576,Объекты!$A38,'Объекты по КП'!BK$2:BK$1048576)</f>
        <v>0</v>
      </c>
      <c r="BL38">
        <f>SUMIF('Объекты по КП'!$B$2:$B$1048576,Объекты!$A38,'Объекты по КП'!BL$2:BL$1048576)</f>
        <v>0</v>
      </c>
      <c r="BM38">
        <f>SUMIF('Объекты по КП'!$B$2:$B$1048576,Объекты!$A38,'Объекты по КП'!BM$2:BM$1048576)</f>
        <v>0</v>
      </c>
      <c r="BN38">
        <f>SUMIF('Объекты по КП'!$B$2:$B$1048576,Объекты!$A38,'Объекты по КП'!BN$2:BN$1048576)</f>
        <v>0</v>
      </c>
      <c r="BO38">
        <f>SUMIF('Объекты по КП'!$B$2:$B$1048576,Объекты!$A38,'Объекты по КП'!BO$2:BO$1048576)</f>
        <v>0</v>
      </c>
      <c r="BP38">
        <f>SUMIF('Объекты по КП'!$B$2:$B$1048576,Объекты!$A38,'Объекты по КП'!BP$2:BP$1048576)</f>
        <v>0</v>
      </c>
      <c r="BQ38">
        <f>SUMIF('Объекты по КП'!$B$2:$B$1048576,Объекты!$A38,'Объекты по КП'!BQ$2:BQ$1048576)</f>
        <v>0</v>
      </c>
      <c r="BR38">
        <f>SUMIF('Объекты по КП'!$B$2:$B$1048576,Объекты!$A38,'Объекты по КП'!BR$2:BR$1048576)</f>
        <v>0</v>
      </c>
      <c r="BS38">
        <f>SUMIF('Объекты по КП'!$B$2:$B$1048576,Объекты!$A38,'Объекты по КП'!BS$2:BS$1048576)</f>
        <v>0</v>
      </c>
      <c r="BT38">
        <f>SUMIF('Объекты по КП'!$B$2:$B$1048576,Объекты!$A38,'Объекты по КП'!BT$2:BT$1048576)</f>
        <v>0</v>
      </c>
      <c r="BU38">
        <f>SUMIF('Объекты по КП'!$B$2:$B$1048576,Объекты!$A38,'Объекты по КП'!BU$2:BU$1048576)</f>
        <v>0</v>
      </c>
      <c r="BV38">
        <f>SUMIF('Объекты по КП'!$B$2:$B$1048576,Объекты!$A38,'Объекты по КП'!BV$2:BV$1048576)</f>
        <v>0</v>
      </c>
      <c r="BW38">
        <f>SUMIF('Объекты по КП'!$B$2:$B$1048576,Объекты!$A38,'Объекты по КП'!BW$2:BW$1048576)</f>
        <v>0</v>
      </c>
      <c r="BX38">
        <f>SUMIF('Объекты по КП'!$B$2:$B$1048576,Объекты!$A38,'Объекты по КП'!BX$2:BX$1048576)</f>
        <v>0</v>
      </c>
      <c r="BY38">
        <f>SUMIF('Объекты по КП'!$B$2:$B$1048576,Объекты!$A38,'Объекты по КП'!BY$2:BY$1048576)</f>
        <v>0</v>
      </c>
    </row>
    <row r="39" spans="6:77" x14ac:dyDescent="0.25">
      <c r="F39">
        <f t="shared" si="362"/>
        <v>0</v>
      </c>
      <c r="G39">
        <f t="shared" ref="G39" si="789">G38-G40</f>
        <v>0</v>
      </c>
      <c r="H39">
        <f t="shared" ref="H39" si="790">H38-H40</f>
        <v>0</v>
      </c>
      <c r="I39">
        <f t="shared" ref="I39" si="791">I38-I40</f>
        <v>0</v>
      </c>
      <c r="J39">
        <f t="shared" ref="J39" si="792">J38-J40</f>
        <v>0</v>
      </c>
      <c r="K39">
        <f t="shared" ref="K39" si="793">K38-K40</f>
        <v>0</v>
      </c>
      <c r="L39">
        <f t="shared" ref="L39" si="794">L38-L40</f>
        <v>0</v>
      </c>
      <c r="M39">
        <f t="shared" ref="M39" si="795">M38-M40</f>
        <v>0</v>
      </c>
      <c r="N39">
        <f t="shared" ref="N39" si="796">N38-N40</f>
        <v>0</v>
      </c>
      <c r="O39">
        <f t="shared" ref="O39" si="797">O38-O40</f>
        <v>0</v>
      </c>
      <c r="P39">
        <f t="shared" ref="P39" si="798">P38-P40</f>
        <v>0</v>
      </c>
      <c r="Q39">
        <f t="shared" ref="Q39" si="799">Q38-Q40</f>
        <v>0</v>
      </c>
      <c r="R39">
        <f t="shared" ref="R39" si="800">R38-R40</f>
        <v>0</v>
      </c>
      <c r="S39">
        <f t="shared" ref="S39" si="801">S38-S40</f>
        <v>0</v>
      </c>
      <c r="T39">
        <f t="shared" ref="T39" si="802">T38-T40</f>
        <v>0</v>
      </c>
      <c r="U39">
        <f t="shared" ref="U39" si="803">U38-U40</f>
        <v>0</v>
      </c>
      <c r="V39">
        <f t="shared" ref="V39" si="804">V38-V40</f>
        <v>0</v>
      </c>
      <c r="W39">
        <f t="shared" ref="W39" si="805">W38-W40</f>
        <v>0</v>
      </c>
      <c r="X39">
        <f t="shared" ref="X39" si="806">X38-X40</f>
        <v>0</v>
      </c>
      <c r="Y39">
        <f t="shared" ref="Y39" si="807">Y38-Y40</f>
        <v>0</v>
      </c>
      <c r="Z39">
        <f t="shared" ref="Z39" si="808">Z38-Z40</f>
        <v>0</v>
      </c>
      <c r="AA39">
        <f t="shared" ref="AA39" si="809">AA38-AA40</f>
        <v>0</v>
      </c>
      <c r="AB39">
        <f t="shared" ref="AB39" si="810">AB38-AB40</f>
        <v>0</v>
      </c>
      <c r="AC39">
        <f t="shared" ref="AC39" si="811">AC38-AC40</f>
        <v>0</v>
      </c>
      <c r="AD39">
        <f t="shared" ref="AD39" si="812">AD38-AD40</f>
        <v>0</v>
      </c>
      <c r="AE39">
        <f t="shared" ref="AE39" si="813">AE38-AE40</f>
        <v>0</v>
      </c>
      <c r="AF39">
        <f t="shared" ref="AF39" si="814">AF38-AF40</f>
        <v>0</v>
      </c>
      <c r="AG39">
        <f t="shared" ref="AG39" si="815">AG38-AG40</f>
        <v>0</v>
      </c>
      <c r="AH39">
        <f t="shared" ref="AH39" si="816">AH38-AH40</f>
        <v>0</v>
      </c>
      <c r="AI39">
        <f t="shared" ref="AI39" si="817">AI38-AI40</f>
        <v>0</v>
      </c>
      <c r="AJ39">
        <f t="shared" ref="AJ39" si="818">AJ38-AJ40</f>
        <v>0</v>
      </c>
      <c r="AK39">
        <f t="shared" ref="AK39" si="819">AK38-AK40</f>
        <v>0</v>
      </c>
      <c r="AL39">
        <f t="shared" ref="AL39" si="820">AL38-AL40</f>
        <v>0</v>
      </c>
      <c r="AM39">
        <f t="shared" ref="AM39" si="821">AM38-AM40</f>
        <v>0</v>
      </c>
      <c r="AN39">
        <f t="shared" ref="AN39" si="822">AN38-AN40</f>
        <v>0</v>
      </c>
      <c r="AO39">
        <f t="shared" ref="AO39" si="823">AO38-AO40</f>
        <v>0</v>
      </c>
      <c r="AP39">
        <f t="shared" ref="AP39" si="824">AP38-AP40</f>
        <v>0</v>
      </c>
      <c r="AQ39">
        <f t="shared" ref="AQ39" si="825">AQ38-AQ40</f>
        <v>0</v>
      </c>
      <c r="AR39">
        <f t="shared" ref="AR39" si="826">AR38-AR40</f>
        <v>0</v>
      </c>
      <c r="AS39">
        <f t="shared" ref="AS39" si="827">AS38-AS40</f>
        <v>0</v>
      </c>
      <c r="AT39">
        <f t="shared" ref="AT39" si="828">AT38-AT40</f>
        <v>0</v>
      </c>
      <c r="AU39">
        <f t="shared" ref="AU39" si="829">AU38-AU40</f>
        <v>0</v>
      </c>
      <c r="AV39">
        <f t="shared" ref="AV39" si="830">AV38-AV40</f>
        <v>0</v>
      </c>
      <c r="AW39">
        <f t="shared" ref="AW39" si="831">AW38-AW40</f>
        <v>0</v>
      </c>
      <c r="AX39">
        <f t="shared" ref="AX39" si="832">AX38-AX40</f>
        <v>0</v>
      </c>
      <c r="AY39">
        <f t="shared" ref="AY39" si="833">AY38-AY40</f>
        <v>0</v>
      </c>
      <c r="AZ39">
        <f t="shared" ref="AZ39" si="834">AZ38-AZ40</f>
        <v>0</v>
      </c>
      <c r="BA39">
        <f t="shared" ref="BA39" si="835">BA38-BA40</f>
        <v>0</v>
      </c>
      <c r="BB39">
        <f t="shared" ref="BB39" si="836">BB38-BB40</f>
        <v>0</v>
      </c>
      <c r="BC39">
        <f t="shared" ref="BC39" si="837">BC38-BC40</f>
        <v>0</v>
      </c>
      <c r="BD39">
        <f t="shared" ref="BD39" si="838">BD38-BD40</f>
        <v>0</v>
      </c>
      <c r="BE39">
        <f t="shared" ref="BE39" si="839">BE38-BE40</f>
        <v>0</v>
      </c>
      <c r="BF39">
        <f t="shared" ref="BF39" si="840">BF38-BF40</f>
        <v>0</v>
      </c>
      <c r="BG39">
        <f t="shared" ref="BG39" si="841">BG38-BG40</f>
        <v>0</v>
      </c>
      <c r="BH39">
        <f t="shared" ref="BH39" si="842">BH38-BH40</f>
        <v>0</v>
      </c>
      <c r="BI39">
        <f t="shared" ref="BI39" si="843">BI38-BI40</f>
        <v>0</v>
      </c>
      <c r="BJ39">
        <f t="shared" ref="BJ39" si="844">BJ38-BJ40</f>
        <v>0</v>
      </c>
      <c r="BK39">
        <f t="shared" ref="BK39" si="845">BK38-BK40</f>
        <v>0</v>
      </c>
      <c r="BL39">
        <f t="shared" ref="BL39" si="846">BL38-BL40</f>
        <v>0</v>
      </c>
      <c r="BM39">
        <f t="shared" ref="BM39" si="847">BM38-BM40</f>
        <v>0</v>
      </c>
      <c r="BN39">
        <f t="shared" ref="BN39" si="848">BN38-BN40</f>
        <v>0</v>
      </c>
      <c r="BO39">
        <f t="shared" ref="BO39" si="849">BO38-BO40</f>
        <v>0</v>
      </c>
      <c r="BP39">
        <f t="shared" ref="BP39" si="850">BP38-BP40</f>
        <v>0</v>
      </c>
      <c r="BQ39">
        <f t="shared" ref="BQ39" si="851">BQ38-BQ40</f>
        <v>0</v>
      </c>
      <c r="BR39">
        <f t="shared" ref="BR39" si="852">BR38-BR40</f>
        <v>0</v>
      </c>
      <c r="BS39">
        <f t="shared" ref="BS39" si="853">BS38-BS40</f>
        <v>0</v>
      </c>
      <c r="BT39">
        <f t="shared" ref="BT39" si="854">BT38-BT40</f>
        <v>0</v>
      </c>
      <c r="BU39">
        <f t="shared" ref="BU39" si="855">BU38-BU40</f>
        <v>0</v>
      </c>
      <c r="BV39">
        <f t="shared" ref="BV39" si="856">BV38-BV40</f>
        <v>0</v>
      </c>
      <c r="BW39">
        <f t="shared" ref="BW39" si="857">BW38-BW40</f>
        <v>0</v>
      </c>
      <c r="BX39">
        <f t="shared" ref="BX39" si="858">BX38-BX40</f>
        <v>0</v>
      </c>
      <c r="BY39">
        <f t="shared" ref="BY39" si="859">BY38-BY40</f>
        <v>0</v>
      </c>
    </row>
    <row r="40" spans="6:77" x14ac:dyDescent="0.25">
      <c r="F40">
        <f>SUMIF('Птв по объектам'!$B$2:$B$1048576,Объекты!$A40,'Птв по объектам'!F$2:F$1048576)</f>
        <v>0</v>
      </c>
      <c r="G40">
        <f>SUMIF('Птв по объектам'!$B$2:$B$1048576,Объекты!$A40,'Птв по объектам'!G$2:G$1048576)</f>
        <v>0</v>
      </c>
      <c r="H40">
        <f>SUMIF('Птв по объектам'!$B$2:$B$1048576,Объекты!$A40,'Птв по объектам'!H$2:H$1048576)</f>
        <v>0</v>
      </c>
      <c r="I40">
        <f>SUMIF('Птв по объектам'!$B$2:$B$1048576,Объекты!$A40,'Птв по объектам'!I$2:I$1048576)</f>
        <v>0</v>
      </c>
      <c r="J40">
        <f>SUMIF('Птв по объектам'!$B$2:$B$1048576,Объекты!$A40,'Птв по объектам'!J$2:J$1048576)</f>
        <v>0</v>
      </c>
      <c r="K40">
        <f>SUMIF('Птв по объектам'!$B$2:$B$1048576,Объекты!$A40,'Птв по объектам'!K$2:K$1048576)</f>
        <v>0</v>
      </c>
      <c r="L40">
        <f>SUMIF('Птв по объектам'!$B$2:$B$1048576,Объекты!$A40,'Птв по объектам'!L$2:L$1048576)</f>
        <v>0</v>
      </c>
      <c r="M40">
        <f>SUMIF('Птв по объектам'!$B$2:$B$1048576,Объекты!$A40,'Птв по объектам'!M$2:M$1048576)</f>
        <v>0</v>
      </c>
      <c r="N40">
        <f>SUMIF('Птв по объектам'!$B$2:$B$1048576,Объекты!$A40,'Птв по объектам'!N$2:N$1048576)</f>
        <v>0</v>
      </c>
      <c r="O40">
        <f>SUMIF('Птв по объектам'!$B$2:$B$1048576,Объекты!$A40,'Птв по объектам'!O$2:O$1048576)</f>
        <v>0</v>
      </c>
      <c r="P40">
        <f>SUMIF('Птв по объектам'!$B$2:$B$1048576,Объекты!$A40,'Птв по объектам'!P$2:P$1048576)</f>
        <v>0</v>
      </c>
      <c r="Q40">
        <f>SUMIF('Птв по объектам'!$B$2:$B$1048576,Объекты!$A40,'Птв по объектам'!Q$2:Q$1048576)</f>
        <v>0</v>
      </c>
      <c r="R40">
        <f>SUMIF('Птв по объектам'!$B$2:$B$1048576,Объекты!$A40,'Птв по объектам'!R$2:R$1048576)</f>
        <v>0</v>
      </c>
      <c r="S40">
        <f>SUMIF('Птв по объектам'!$B$2:$B$1048576,Объекты!$A40,'Птв по объектам'!S$2:S$1048576)</f>
        <v>0</v>
      </c>
      <c r="T40">
        <f>SUMIF('Птв по объектам'!$B$2:$B$1048576,Объекты!$A40,'Птв по объектам'!T$2:T$1048576)</f>
        <v>0</v>
      </c>
      <c r="U40">
        <f>SUMIF('Птв по объектам'!$B$2:$B$1048576,Объекты!$A40,'Птв по объектам'!U$2:U$1048576)</f>
        <v>0</v>
      </c>
      <c r="V40">
        <f>SUMIF('Птв по объектам'!$B$2:$B$1048576,Объекты!$A40,'Птв по объектам'!V$2:V$1048576)</f>
        <v>0</v>
      </c>
      <c r="W40">
        <f>SUMIF('Птв по объектам'!$B$2:$B$1048576,Объекты!$A40,'Птв по объектам'!W$2:W$1048576)</f>
        <v>0</v>
      </c>
      <c r="X40">
        <f>SUMIF('Птв по объектам'!$B$2:$B$1048576,Объекты!$A40,'Птв по объектам'!X$2:X$1048576)</f>
        <v>0</v>
      </c>
      <c r="Y40">
        <f>SUMIF('Птв по объектам'!$B$2:$B$1048576,Объекты!$A40,'Птв по объектам'!Y$2:Y$1048576)</f>
        <v>0</v>
      </c>
      <c r="Z40">
        <f>SUMIF('Птв по объектам'!$B$2:$B$1048576,Объекты!$A40,'Птв по объектам'!Z$2:Z$1048576)</f>
        <v>0</v>
      </c>
      <c r="AA40">
        <f>SUMIF('Птв по объектам'!$B$2:$B$1048576,Объекты!$A40,'Птв по объектам'!AA$2:AA$1048576)</f>
        <v>0</v>
      </c>
      <c r="AB40">
        <f>SUMIF('Птв по объектам'!$B$2:$B$1048576,Объекты!$A40,'Птв по объектам'!AB$2:AB$1048576)</f>
        <v>0</v>
      </c>
      <c r="AC40">
        <f>SUMIF('Птв по объектам'!$B$2:$B$1048576,Объекты!$A40,'Птв по объектам'!AC$2:AC$1048576)</f>
        <v>0</v>
      </c>
      <c r="AD40">
        <f>SUMIF('Птв по объектам'!$B$2:$B$1048576,Объекты!$A40,'Птв по объектам'!AD$2:AD$1048576)</f>
        <v>0</v>
      </c>
      <c r="AE40">
        <f>SUMIF('Птв по объектам'!$B$2:$B$1048576,Объекты!$A40,'Птв по объектам'!AE$2:AE$1048576)</f>
        <v>0</v>
      </c>
      <c r="AF40">
        <f>SUMIF('Птв по объектам'!$B$2:$B$1048576,Объекты!$A40,'Птв по объектам'!AF$2:AF$1048576)</f>
        <v>0</v>
      </c>
      <c r="AG40">
        <f>SUMIF('Птв по объектам'!$B$2:$B$1048576,Объекты!$A40,'Птв по объектам'!AG$2:AG$1048576)</f>
        <v>0</v>
      </c>
      <c r="AH40">
        <f>SUMIF('Птв по объектам'!$B$2:$B$1048576,Объекты!$A40,'Птв по объектам'!AH$2:AH$1048576)</f>
        <v>0</v>
      </c>
      <c r="AI40">
        <f>SUMIF('Птв по объектам'!$B$2:$B$1048576,Объекты!$A40,'Птв по объектам'!AI$2:AI$1048576)</f>
        <v>0</v>
      </c>
      <c r="AJ40">
        <f>SUMIF('Птв по объектам'!$B$2:$B$1048576,Объекты!$A40,'Птв по объектам'!AJ$2:AJ$1048576)</f>
        <v>0</v>
      </c>
      <c r="AK40">
        <f>SUMIF('Птв по объектам'!$B$2:$B$1048576,Объекты!$A40,'Птв по объектам'!AK$2:AK$1048576)</f>
        <v>0</v>
      </c>
      <c r="AL40">
        <f>SUMIF('Птв по объектам'!$B$2:$B$1048576,Объекты!$A40,'Птв по объектам'!AL$2:AL$1048576)</f>
        <v>0</v>
      </c>
      <c r="AM40">
        <f>SUMIF('Птв по объектам'!$B$2:$B$1048576,Объекты!$A40,'Птв по объектам'!AM$2:AM$1048576)</f>
        <v>0</v>
      </c>
      <c r="AN40">
        <f>SUMIF('Птв по объектам'!$B$2:$B$1048576,Объекты!$A40,'Птв по объектам'!AN$2:AN$1048576)</f>
        <v>0</v>
      </c>
      <c r="AO40">
        <f>SUMIF('Птв по объектам'!$B$2:$B$1048576,Объекты!$A40,'Птв по объектам'!AO$2:AO$1048576)</f>
        <v>0</v>
      </c>
      <c r="AP40">
        <f>SUMIF('Птв по объектам'!$B$2:$B$1048576,Объекты!$A40,'Птв по объектам'!AP$2:AP$1048576)</f>
        <v>0</v>
      </c>
      <c r="AQ40">
        <f>SUMIF('Птв по объектам'!$B$2:$B$1048576,Объекты!$A40,'Птв по объектам'!AQ$2:AQ$1048576)</f>
        <v>0</v>
      </c>
      <c r="AR40">
        <f>SUMIF('Птв по объектам'!$B$2:$B$1048576,Объекты!$A40,'Птв по объектам'!AR$2:AR$1048576)</f>
        <v>0</v>
      </c>
      <c r="AS40">
        <f>SUMIF('Птв по объектам'!$B$2:$B$1048576,Объекты!$A40,'Птв по объектам'!AS$2:AS$1048576)</f>
        <v>0</v>
      </c>
      <c r="AT40">
        <f>SUMIF('Птв по объектам'!$B$2:$B$1048576,Объекты!$A40,'Птв по объектам'!AT$2:AT$1048576)</f>
        <v>0</v>
      </c>
      <c r="AU40">
        <f>SUMIF('Птв по объектам'!$B$2:$B$1048576,Объекты!$A40,'Птв по объектам'!AU$2:AU$1048576)</f>
        <v>0</v>
      </c>
      <c r="AV40">
        <f>SUMIF('Птв по объектам'!$B$2:$B$1048576,Объекты!$A40,'Птв по объектам'!AV$2:AV$1048576)</f>
        <v>0</v>
      </c>
      <c r="AW40">
        <f>SUMIF('Птв по объектам'!$B$2:$B$1048576,Объекты!$A40,'Птв по объектам'!AW$2:AW$1048576)</f>
        <v>0</v>
      </c>
      <c r="AX40">
        <f>SUMIF('Птв по объектам'!$B$2:$B$1048576,Объекты!$A40,'Птв по объектам'!AX$2:AX$1048576)</f>
        <v>0</v>
      </c>
      <c r="AY40">
        <f>SUMIF('Птв по объектам'!$B$2:$B$1048576,Объекты!$A40,'Птв по объектам'!AY$2:AY$1048576)</f>
        <v>0</v>
      </c>
      <c r="AZ40">
        <f>SUMIF('Птв по объектам'!$B$2:$B$1048576,Объекты!$A40,'Птв по объектам'!AZ$2:AZ$1048576)</f>
        <v>0</v>
      </c>
      <c r="BA40">
        <f>SUMIF('Птв по объектам'!$B$2:$B$1048576,Объекты!$A40,'Птв по объектам'!BA$2:BA$1048576)</f>
        <v>0</v>
      </c>
      <c r="BB40">
        <f>SUMIF('Птв по объектам'!$B$2:$B$1048576,Объекты!$A40,'Птв по объектам'!BB$2:BB$1048576)</f>
        <v>0</v>
      </c>
      <c r="BC40">
        <f>SUMIF('Птв по объектам'!$B$2:$B$1048576,Объекты!$A40,'Птв по объектам'!BC$2:BC$1048576)</f>
        <v>0</v>
      </c>
      <c r="BD40">
        <f>SUMIF('Птв по объектам'!$B$2:$B$1048576,Объекты!$A40,'Птв по объектам'!BD$2:BD$1048576)</f>
        <v>0</v>
      </c>
      <c r="BE40">
        <f>SUMIF('Птв по объектам'!$B$2:$B$1048576,Объекты!$A40,'Птв по объектам'!BE$2:BE$1048576)</f>
        <v>0</v>
      </c>
      <c r="BF40">
        <f>SUMIF('Птв по объектам'!$B$2:$B$1048576,Объекты!$A40,'Птв по объектам'!BF$2:BF$1048576)</f>
        <v>0</v>
      </c>
      <c r="BG40">
        <f>SUMIF('Птв по объектам'!$B$2:$B$1048576,Объекты!$A40,'Птв по объектам'!BG$2:BG$1048576)</f>
        <v>0</v>
      </c>
      <c r="BH40">
        <f>SUMIF('Птв по объектам'!$B$2:$B$1048576,Объекты!$A40,'Птв по объектам'!BH$2:BH$1048576)</f>
        <v>0</v>
      </c>
      <c r="BI40">
        <f>SUMIF('Птв по объектам'!$B$2:$B$1048576,Объекты!$A40,'Птв по объектам'!BI$2:BI$1048576)</f>
        <v>0</v>
      </c>
      <c r="BJ40">
        <f>SUMIF('Птв по объектам'!$B$2:$B$1048576,Объекты!$A40,'Птв по объектам'!BJ$2:BJ$1048576)</f>
        <v>0</v>
      </c>
      <c r="BK40">
        <f>SUMIF('Птв по объектам'!$B$2:$B$1048576,Объекты!$A40,'Птв по объектам'!BK$2:BK$1048576)</f>
        <v>0</v>
      </c>
      <c r="BL40">
        <f>SUMIF('Птв по объектам'!$B$2:$B$1048576,Объекты!$A40,'Птв по объектам'!BL$2:BL$1048576)</f>
        <v>0</v>
      </c>
      <c r="BM40">
        <f>SUMIF('Птв по объектам'!$B$2:$B$1048576,Объекты!$A40,'Птв по объектам'!BM$2:BM$1048576)</f>
        <v>0</v>
      </c>
      <c r="BN40">
        <f>SUMIF('Птв по объектам'!$B$2:$B$1048576,Объекты!$A40,'Птв по объектам'!BN$2:BN$1048576)</f>
        <v>0</v>
      </c>
      <c r="BO40">
        <f>SUMIF('Птв по объектам'!$B$2:$B$1048576,Объекты!$A40,'Птв по объектам'!BO$2:BO$1048576)</f>
        <v>0</v>
      </c>
      <c r="BP40">
        <f>SUMIF('Птв по объектам'!$B$2:$B$1048576,Объекты!$A40,'Птв по объектам'!BP$2:BP$1048576)</f>
        <v>0</v>
      </c>
      <c r="BQ40">
        <f>SUMIF('Птв по объектам'!$B$2:$B$1048576,Объекты!$A40,'Птв по объектам'!BQ$2:BQ$1048576)</f>
        <v>0</v>
      </c>
      <c r="BR40">
        <f>SUMIF('Птв по объектам'!$B$2:$B$1048576,Объекты!$A40,'Птв по объектам'!BR$2:BR$1048576)</f>
        <v>0</v>
      </c>
      <c r="BS40">
        <f>SUMIF('Птв по объектам'!$B$2:$B$1048576,Объекты!$A40,'Птв по объектам'!BS$2:BS$1048576)</f>
        <v>0</v>
      </c>
      <c r="BT40">
        <f>SUMIF('Птв по объектам'!$B$2:$B$1048576,Объекты!$A40,'Птв по объектам'!BT$2:BT$1048576)</f>
        <v>0</v>
      </c>
      <c r="BU40">
        <f>SUMIF('Птв по объектам'!$B$2:$B$1048576,Объекты!$A40,'Птв по объектам'!BU$2:BU$1048576)</f>
        <v>0</v>
      </c>
      <c r="BV40">
        <f>SUMIF('Птв по объектам'!$B$2:$B$1048576,Объекты!$A40,'Птв по объектам'!BV$2:BV$1048576)</f>
        <v>0</v>
      </c>
      <c r="BW40">
        <f>SUMIF('Птв по объектам'!$B$2:$B$1048576,Объекты!$A40,'Птв по объектам'!BW$2:BW$1048576)</f>
        <v>0</v>
      </c>
      <c r="BX40">
        <f>SUMIF('Птв по объектам'!$B$2:$B$1048576,Объекты!$A40,'Птв по объектам'!BX$2:BX$1048576)</f>
        <v>0</v>
      </c>
      <c r="BY40">
        <f>SUMIF('Птв по объектам'!$B$2:$B$1048576,Объекты!$A40,'Птв по объектам'!BY$2:BY$1048576)</f>
        <v>0</v>
      </c>
    </row>
    <row r="41" spans="6:77" x14ac:dyDescent="0.25">
      <c r="F41">
        <f>SUMIF('Объекты по КП'!$B$2:$B$1048576,Объекты!$A41,'Объекты по КП'!F$2:F$1048576)</f>
        <v>0</v>
      </c>
      <c r="G41">
        <f>SUMIF('Объекты по КП'!$B$2:$B$1048576,Объекты!$A41,'Объекты по КП'!G$2:G$1048576)</f>
        <v>0</v>
      </c>
      <c r="H41">
        <f>SUMIF('Объекты по КП'!$B$2:$B$1048576,Объекты!$A41,'Объекты по КП'!H$2:H$1048576)</f>
        <v>0</v>
      </c>
      <c r="I41">
        <f>SUMIF('Объекты по КП'!$B$2:$B$1048576,Объекты!$A41,'Объекты по КП'!I$2:I$1048576)</f>
        <v>0</v>
      </c>
      <c r="J41">
        <f>SUMIF('Объекты по КП'!$B$2:$B$1048576,Объекты!$A41,'Объекты по КП'!J$2:J$1048576)</f>
        <v>0</v>
      </c>
      <c r="K41">
        <f>SUMIF('Объекты по КП'!$B$2:$B$1048576,Объекты!$A41,'Объекты по КП'!K$2:K$1048576)</f>
        <v>0</v>
      </c>
      <c r="L41">
        <f>SUMIF('Объекты по КП'!$B$2:$B$1048576,Объекты!$A41,'Объекты по КП'!L$2:L$1048576)</f>
        <v>0</v>
      </c>
      <c r="M41">
        <f>SUMIF('Объекты по КП'!$B$2:$B$1048576,Объекты!$A41,'Объекты по КП'!M$2:M$1048576)</f>
        <v>0</v>
      </c>
      <c r="N41">
        <f>SUMIF('Объекты по КП'!$B$2:$B$1048576,Объекты!$A41,'Объекты по КП'!N$2:N$1048576)</f>
        <v>0</v>
      </c>
      <c r="O41">
        <f>SUMIF('Объекты по КП'!$B$2:$B$1048576,Объекты!$A41,'Объекты по КП'!O$2:O$1048576)</f>
        <v>0</v>
      </c>
      <c r="P41">
        <f>SUMIF('Объекты по КП'!$B$2:$B$1048576,Объекты!$A41,'Объекты по КП'!P$2:P$1048576)</f>
        <v>0</v>
      </c>
      <c r="Q41">
        <f>SUMIF('Объекты по КП'!$B$2:$B$1048576,Объекты!$A41,'Объекты по КП'!Q$2:Q$1048576)</f>
        <v>0</v>
      </c>
      <c r="R41">
        <f>SUMIF('Объекты по КП'!$B$2:$B$1048576,Объекты!$A41,'Объекты по КП'!R$2:R$1048576)</f>
        <v>0</v>
      </c>
      <c r="S41">
        <f>SUMIF('Объекты по КП'!$B$2:$B$1048576,Объекты!$A41,'Объекты по КП'!S$2:S$1048576)</f>
        <v>0</v>
      </c>
      <c r="T41">
        <f>SUMIF('Объекты по КП'!$B$2:$B$1048576,Объекты!$A41,'Объекты по КП'!T$2:T$1048576)</f>
        <v>0</v>
      </c>
      <c r="U41">
        <f>SUMIF('Объекты по КП'!$B$2:$B$1048576,Объекты!$A41,'Объекты по КП'!U$2:U$1048576)</f>
        <v>0</v>
      </c>
      <c r="V41">
        <f>SUMIF('Объекты по КП'!$B$2:$B$1048576,Объекты!$A41,'Объекты по КП'!V$2:V$1048576)</f>
        <v>0</v>
      </c>
      <c r="W41">
        <f>SUMIF('Объекты по КП'!$B$2:$B$1048576,Объекты!$A41,'Объекты по КП'!W$2:W$1048576)</f>
        <v>0</v>
      </c>
      <c r="X41">
        <f>SUMIF('Объекты по КП'!$B$2:$B$1048576,Объекты!$A41,'Объекты по КП'!X$2:X$1048576)</f>
        <v>0</v>
      </c>
      <c r="Y41">
        <f>SUMIF('Объекты по КП'!$B$2:$B$1048576,Объекты!$A41,'Объекты по КП'!Y$2:Y$1048576)</f>
        <v>0</v>
      </c>
      <c r="Z41">
        <f>SUMIF('Объекты по КП'!$B$2:$B$1048576,Объекты!$A41,'Объекты по КП'!Z$2:Z$1048576)</f>
        <v>0</v>
      </c>
      <c r="AA41">
        <f>SUMIF('Объекты по КП'!$B$2:$B$1048576,Объекты!$A41,'Объекты по КП'!AA$2:AA$1048576)</f>
        <v>0</v>
      </c>
      <c r="AB41">
        <f>SUMIF('Объекты по КП'!$B$2:$B$1048576,Объекты!$A41,'Объекты по КП'!AB$2:AB$1048576)</f>
        <v>0</v>
      </c>
      <c r="AC41">
        <f>SUMIF('Объекты по КП'!$B$2:$B$1048576,Объекты!$A41,'Объекты по КП'!AC$2:AC$1048576)</f>
        <v>0</v>
      </c>
      <c r="AD41">
        <f>SUMIF('Объекты по КП'!$B$2:$B$1048576,Объекты!$A41,'Объекты по КП'!AD$2:AD$1048576)</f>
        <v>0</v>
      </c>
      <c r="AE41">
        <f>SUMIF('Объекты по КП'!$B$2:$B$1048576,Объекты!$A41,'Объекты по КП'!AE$2:AE$1048576)</f>
        <v>0</v>
      </c>
      <c r="AF41">
        <f>SUMIF('Объекты по КП'!$B$2:$B$1048576,Объекты!$A41,'Объекты по КП'!AF$2:AF$1048576)</f>
        <v>0</v>
      </c>
      <c r="AG41">
        <f>SUMIF('Объекты по КП'!$B$2:$B$1048576,Объекты!$A41,'Объекты по КП'!AG$2:AG$1048576)</f>
        <v>0</v>
      </c>
      <c r="AH41">
        <f>SUMIF('Объекты по КП'!$B$2:$B$1048576,Объекты!$A41,'Объекты по КП'!AH$2:AH$1048576)</f>
        <v>0</v>
      </c>
      <c r="AI41">
        <f>SUMIF('Объекты по КП'!$B$2:$B$1048576,Объекты!$A41,'Объекты по КП'!AI$2:AI$1048576)</f>
        <v>0</v>
      </c>
      <c r="AJ41">
        <f>SUMIF('Объекты по КП'!$B$2:$B$1048576,Объекты!$A41,'Объекты по КП'!AJ$2:AJ$1048576)</f>
        <v>0</v>
      </c>
      <c r="AK41">
        <f>SUMIF('Объекты по КП'!$B$2:$B$1048576,Объекты!$A41,'Объекты по КП'!AK$2:AK$1048576)</f>
        <v>0</v>
      </c>
      <c r="AL41">
        <f>SUMIF('Объекты по КП'!$B$2:$B$1048576,Объекты!$A41,'Объекты по КП'!AL$2:AL$1048576)</f>
        <v>0</v>
      </c>
      <c r="AM41">
        <f>SUMIF('Объекты по КП'!$B$2:$B$1048576,Объекты!$A41,'Объекты по КП'!AM$2:AM$1048576)</f>
        <v>0</v>
      </c>
      <c r="AN41">
        <f>SUMIF('Объекты по КП'!$B$2:$B$1048576,Объекты!$A41,'Объекты по КП'!AN$2:AN$1048576)</f>
        <v>0</v>
      </c>
      <c r="AO41">
        <f>SUMIF('Объекты по КП'!$B$2:$B$1048576,Объекты!$A41,'Объекты по КП'!AO$2:AO$1048576)</f>
        <v>0</v>
      </c>
      <c r="AP41">
        <f>SUMIF('Объекты по КП'!$B$2:$B$1048576,Объекты!$A41,'Объекты по КП'!AP$2:AP$1048576)</f>
        <v>0</v>
      </c>
      <c r="AQ41">
        <f>SUMIF('Объекты по КП'!$B$2:$B$1048576,Объекты!$A41,'Объекты по КП'!AQ$2:AQ$1048576)</f>
        <v>0</v>
      </c>
      <c r="AR41">
        <f>SUMIF('Объекты по КП'!$B$2:$B$1048576,Объекты!$A41,'Объекты по КП'!AR$2:AR$1048576)</f>
        <v>0</v>
      </c>
      <c r="AS41">
        <f>SUMIF('Объекты по КП'!$B$2:$B$1048576,Объекты!$A41,'Объекты по КП'!AS$2:AS$1048576)</f>
        <v>0</v>
      </c>
      <c r="AT41">
        <f>SUMIF('Объекты по КП'!$B$2:$B$1048576,Объекты!$A41,'Объекты по КП'!AT$2:AT$1048576)</f>
        <v>0</v>
      </c>
      <c r="AU41">
        <f>SUMIF('Объекты по КП'!$B$2:$B$1048576,Объекты!$A41,'Объекты по КП'!AU$2:AU$1048576)</f>
        <v>0</v>
      </c>
      <c r="AV41">
        <f>SUMIF('Объекты по КП'!$B$2:$B$1048576,Объекты!$A41,'Объекты по КП'!AV$2:AV$1048576)</f>
        <v>0</v>
      </c>
      <c r="AW41">
        <f>SUMIF('Объекты по КП'!$B$2:$B$1048576,Объекты!$A41,'Объекты по КП'!AW$2:AW$1048576)</f>
        <v>0</v>
      </c>
      <c r="AX41">
        <f>SUMIF('Объекты по КП'!$B$2:$B$1048576,Объекты!$A41,'Объекты по КП'!AX$2:AX$1048576)</f>
        <v>0</v>
      </c>
      <c r="AY41">
        <f>SUMIF('Объекты по КП'!$B$2:$B$1048576,Объекты!$A41,'Объекты по КП'!AY$2:AY$1048576)</f>
        <v>0</v>
      </c>
      <c r="AZ41">
        <f>SUMIF('Объекты по КП'!$B$2:$B$1048576,Объекты!$A41,'Объекты по КП'!AZ$2:AZ$1048576)</f>
        <v>0</v>
      </c>
      <c r="BA41">
        <f>SUMIF('Объекты по КП'!$B$2:$B$1048576,Объекты!$A41,'Объекты по КП'!BA$2:BA$1048576)</f>
        <v>0</v>
      </c>
      <c r="BB41">
        <f>SUMIF('Объекты по КП'!$B$2:$B$1048576,Объекты!$A41,'Объекты по КП'!BB$2:BB$1048576)</f>
        <v>0</v>
      </c>
      <c r="BC41">
        <f>SUMIF('Объекты по КП'!$B$2:$B$1048576,Объекты!$A41,'Объекты по КП'!BC$2:BC$1048576)</f>
        <v>0</v>
      </c>
      <c r="BD41">
        <f>SUMIF('Объекты по КП'!$B$2:$B$1048576,Объекты!$A41,'Объекты по КП'!BD$2:BD$1048576)</f>
        <v>0</v>
      </c>
      <c r="BE41">
        <f>SUMIF('Объекты по КП'!$B$2:$B$1048576,Объекты!$A41,'Объекты по КП'!BE$2:BE$1048576)</f>
        <v>0</v>
      </c>
      <c r="BF41">
        <f>SUMIF('Объекты по КП'!$B$2:$B$1048576,Объекты!$A41,'Объекты по КП'!BF$2:BF$1048576)</f>
        <v>0</v>
      </c>
      <c r="BG41">
        <f>SUMIF('Объекты по КП'!$B$2:$B$1048576,Объекты!$A41,'Объекты по КП'!BG$2:BG$1048576)</f>
        <v>0</v>
      </c>
      <c r="BH41">
        <f>SUMIF('Объекты по КП'!$B$2:$B$1048576,Объекты!$A41,'Объекты по КП'!BH$2:BH$1048576)</f>
        <v>0</v>
      </c>
      <c r="BI41">
        <f>SUMIF('Объекты по КП'!$B$2:$B$1048576,Объекты!$A41,'Объекты по КП'!BI$2:BI$1048576)</f>
        <v>0</v>
      </c>
      <c r="BJ41">
        <f>SUMIF('Объекты по КП'!$B$2:$B$1048576,Объекты!$A41,'Объекты по КП'!BJ$2:BJ$1048576)</f>
        <v>0</v>
      </c>
      <c r="BK41">
        <f>SUMIF('Объекты по КП'!$B$2:$B$1048576,Объекты!$A41,'Объекты по КП'!BK$2:BK$1048576)</f>
        <v>0</v>
      </c>
      <c r="BL41">
        <f>SUMIF('Объекты по КП'!$B$2:$B$1048576,Объекты!$A41,'Объекты по КП'!BL$2:BL$1048576)</f>
        <v>0</v>
      </c>
      <c r="BM41">
        <f>SUMIF('Объекты по КП'!$B$2:$B$1048576,Объекты!$A41,'Объекты по КП'!BM$2:BM$1048576)</f>
        <v>0</v>
      </c>
      <c r="BN41">
        <f>SUMIF('Объекты по КП'!$B$2:$B$1048576,Объекты!$A41,'Объекты по КП'!BN$2:BN$1048576)</f>
        <v>0</v>
      </c>
      <c r="BO41">
        <f>SUMIF('Объекты по КП'!$B$2:$B$1048576,Объекты!$A41,'Объекты по КП'!BO$2:BO$1048576)</f>
        <v>0</v>
      </c>
      <c r="BP41">
        <f>SUMIF('Объекты по КП'!$B$2:$B$1048576,Объекты!$A41,'Объекты по КП'!BP$2:BP$1048576)</f>
        <v>0</v>
      </c>
      <c r="BQ41">
        <f>SUMIF('Объекты по КП'!$B$2:$B$1048576,Объекты!$A41,'Объекты по КП'!BQ$2:BQ$1048576)</f>
        <v>0</v>
      </c>
      <c r="BR41">
        <f>SUMIF('Объекты по КП'!$B$2:$B$1048576,Объекты!$A41,'Объекты по КП'!BR$2:BR$1048576)</f>
        <v>0</v>
      </c>
      <c r="BS41">
        <f>SUMIF('Объекты по КП'!$B$2:$B$1048576,Объекты!$A41,'Объекты по КП'!BS$2:BS$1048576)</f>
        <v>0</v>
      </c>
      <c r="BT41">
        <f>SUMIF('Объекты по КП'!$B$2:$B$1048576,Объекты!$A41,'Объекты по КП'!BT$2:BT$1048576)</f>
        <v>0</v>
      </c>
      <c r="BU41">
        <f>SUMIF('Объекты по КП'!$B$2:$B$1048576,Объекты!$A41,'Объекты по КП'!BU$2:BU$1048576)</f>
        <v>0</v>
      </c>
      <c r="BV41">
        <f>SUMIF('Объекты по КП'!$B$2:$B$1048576,Объекты!$A41,'Объекты по КП'!BV$2:BV$1048576)</f>
        <v>0</v>
      </c>
      <c r="BW41">
        <f>SUMIF('Объекты по КП'!$B$2:$B$1048576,Объекты!$A41,'Объекты по КП'!BW$2:BW$1048576)</f>
        <v>0</v>
      </c>
      <c r="BX41">
        <f>SUMIF('Объекты по КП'!$B$2:$B$1048576,Объекты!$A41,'Объекты по КП'!BX$2:BX$1048576)</f>
        <v>0</v>
      </c>
      <c r="BY41">
        <f>SUMIF('Объекты по КП'!$B$2:$B$1048576,Объекты!$A41,'Объекты по КП'!BY$2:BY$1048576)</f>
        <v>0</v>
      </c>
    </row>
    <row r="42" spans="6:77" x14ac:dyDescent="0.25">
      <c r="F42">
        <f t="shared" si="362"/>
        <v>0</v>
      </c>
      <c r="G42">
        <f t="shared" ref="G42" si="860">G41-G43</f>
        <v>0</v>
      </c>
      <c r="H42">
        <f t="shared" ref="H42" si="861">H41-H43</f>
        <v>0</v>
      </c>
      <c r="I42">
        <f t="shared" ref="I42" si="862">I41-I43</f>
        <v>0</v>
      </c>
      <c r="J42">
        <f t="shared" ref="J42" si="863">J41-J43</f>
        <v>0</v>
      </c>
      <c r="K42">
        <f t="shared" ref="K42" si="864">K41-K43</f>
        <v>0</v>
      </c>
      <c r="L42">
        <f t="shared" ref="L42" si="865">L41-L43</f>
        <v>0</v>
      </c>
      <c r="M42">
        <f t="shared" ref="M42" si="866">M41-M43</f>
        <v>0</v>
      </c>
      <c r="N42">
        <f t="shared" ref="N42" si="867">N41-N43</f>
        <v>0</v>
      </c>
      <c r="O42">
        <f t="shared" ref="O42" si="868">O41-O43</f>
        <v>0</v>
      </c>
      <c r="P42">
        <f t="shared" ref="P42" si="869">P41-P43</f>
        <v>0</v>
      </c>
      <c r="Q42">
        <f t="shared" ref="Q42" si="870">Q41-Q43</f>
        <v>0</v>
      </c>
      <c r="R42">
        <f t="shared" ref="R42" si="871">R41-R43</f>
        <v>0</v>
      </c>
      <c r="S42">
        <f t="shared" ref="S42" si="872">S41-S43</f>
        <v>0</v>
      </c>
      <c r="T42">
        <f t="shared" ref="T42" si="873">T41-T43</f>
        <v>0</v>
      </c>
      <c r="U42">
        <f t="shared" ref="U42" si="874">U41-U43</f>
        <v>0</v>
      </c>
      <c r="V42">
        <f t="shared" ref="V42" si="875">V41-V43</f>
        <v>0</v>
      </c>
      <c r="W42">
        <f t="shared" ref="W42" si="876">W41-W43</f>
        <v>0</v>
      </c>
      <c r="X42">
        <f t="shared" ref="X42" si="877">X41-X43</f>
        <v>0</v>
      </c>
      <c r="Y42">
        <f t="shared" ref="Y42" si="878">Y41-Y43</f>
        <v>0</v>
      </c>
      <c r="Z42">
        <f t="shared" ref="Z42" si="879">Z41-Z43</f>
        <v>0</v>
      </c>
      <c r="AA42">
        <f t="shared" ref="AA42" si="880">AA41-AA43</f>
        <v>0</v>
      </c>
      <c r="AB42">
        <f t="shared" ref="AB42" si="881">AB41-AB43</f>
        <v>0</v>
      </c>
      <c r="AC42">
        <f t="shared" ref="AC42" si="882">AC41-AC43</f>
        <v>0</v>
      </c>
      <c r="AD42">
        <f t="shared" ref="AD42" si="883">AD41-AD43</f>
        <v>0</v>
      </c>
      <c r="AE42">
        <f t="shared" ref="AE42" si="884">AE41-AE43</f>
        <v>0</v>
      </c>
      <c r="AF42">
        <f t="shared" ref="AF42" si="885">AF41-AF43</f>
        <v>0</v>
      </c>
      <c r="AG42">
        <f t="shared" ref="AG42" si="886">AG41-AG43</f>
        <v>0</v>
      </c>
      <c r="AH42">
        <f t="shared" ref="AH42" si="887">AH41-AH43</f>
        <v>0</v>
      </c>
      <c r="AI42">
        <f t="shared" ref="AI42" si="888">AI41-AI43</f>
        <v>0</v>
      </c>
      <c r="AJ42">
        <f t="shared" ref="AJ42" si="889">AJ41-AJ43</f>
        <v>0</v>
      </c>
      <c r="AK42">
        <f t="shared" ref="AK42" si="890">AK41-AK43</f>
        <v>0</v>
      </c>
      <c r="AL42">
        <f t="shared" ref="AL42" si="891">AL41-AL43</f>
        <v>0</v>
      </c>
      <c r="AM42">
        <f t="shared" ref="AM42" si="892">AM41-AM43</f>
        <v>0</v>
      </c>
      <c r="AN42">
        <f t="shared" ref="AN42" si="893">AN41-AN43</f>
        <v>0</v>
      </c>
      <c r="AO42">
        <f t="shared" ref="AO42" si="894">AO41-AO43</f>
        <v>0</v>
      </c>
      <c r="AP42">
        <f t="shared" ref="AP42" si="895">AP41-AP43</f>
        <v>0</v>
      </c>
      <c r="AQ42">
        <f t="shared" ref="AQ42" si="896">AQ41-AQ43</f>
        <v>0</v>
      </c>
      <c r="AR42">
        <f t="shared" ref="AR42" si="897">AR41-AR43</f>
        <v>0</v>
      </c>
      <c r="AS42">
        <f t="shared" ref="AS42" si="898">AS41-AS43</f>
        <v>0</v>
      </c>
      <c r="AT42">
        <f t="shared" ref="AT42" si="899">AT41-AT43</f>
        <v>0</v>
      </c>
      <c r="AU42">
        <f t="shared" ref="AU42" si="900">AU41-AU43</f>
        <v>0</v>
      </c>
      <c r="AV42">
        <f t="shared" ref="AV42" si="901">AV41-AV43</f>
        <v>0</v>
      </c>
      <c r="AW42">
        <f t="shared" ref="AW42" si="902">AW41-AW43</f>
        <v>0</v>
      </c>
      <c r="AX42">
        <f t="shared" ref="AX42" si="903">AX41-AX43</f>
        <v>0</v>
      </c>
      <c r="AY42">
        <f t="shared" ref="AY42" si="904">AY41-AY43</f>
        <v>0</v>
      </c>
      <c r="AZ42">
        <f t="shared" ref="AZ42" si="905">AZ41-AZ43</f>
        <v>0</v>
      </c>
      <c r="BA42">
        <f t="shared" ref="BA42" si="906">BA41-BA43</f>
        <v>0</v>
      </c>
      <c r="BB42">
        <f t="shared" ref="BB42" si="907">BB41-BB43</f>
        <v>0</v>
      </c>
      <c r="BC42">
        <f t="shared" ref="BC42" si="908">BC41-BC43</f>
        <v>0</v>
      </c>
      <c r="BD42">
        <f t="shared" ref="BD42" si="909">BD41-BD43</f>
        <v>0</v>
      </c>
      <c r="BE42">
        <f t="shared" ref="BE42" si="910">BE41-BE43</f>
        <v>0</v>
      </c>
      <c r="BF42">
        <f t="shared" ref="BF42" si="911">BF41-BF43</f>
        <v>0</v>
      </c>
      <c r="BG42">
        <f t="shared" ref="BG42" si="912">BG41-BG43</f>
        <v>0</v>
      </c>
      <c r="BH42">
        <f t="shared" ref="BH42" si="913">BH41-BH43</f>
        <v>0</v>
      </c>
      <c r="BI42">
        <f t="shared" ref="BI42" si="914">BI41-BI43</f>
        <v>0</v>
      </c>
      <c r="BJ42">
        <f t="shared" ref="BJ42" si="915">BJ41-BJ43</f>
        <v>0</v>
      </c>
      <c r="BK42">
        <f t="shared" ref="BK42" si="916">BK41-BK43</f>
        <v>0</v>
      </c>
      <c r="BL42">
        <f t="shared" ref="BL42" si="917">BL41-BL43</f>
        <v>0</v>
      </c>
      <c r="BM42">
        <f t="shared" ref="BM42" si="918">BM41-BM43</f>
        <v>0</v>
      </c>
      <c r="BN42">
        <f t="shared" ref="BN42" si="919">BN41-BN43</f>
        <v>0</v>
      </c>
      <c r="BO42">
        <f t="shared" ref="BO42" si="920">BO41-BO43</f>
        <v>0</v>
      </c>
      <c r="BP42">
        <f t="shared" ref="BP42" si="921">BP41-BP43</f>
        <v>0</v>
      </c>
      <c r="BQ42">
        <f t="shared" ref="BQ42" si="922">BQ41-BQ43</f>
        <v>0</v>
      </c>
      <c r="BR42">
        <f t="shared" ref="BR42" si="923">BR41-BR43</f>
        <v>0</v>
      </c>
      <c r="BS42">
        <f t="shared" ref="BS42" si="924">BS41-BS43</f>
        <v>0</v>
      </c>
      <c r="BT42">
        <f t="shared" ref="BT42" si="925">BT41-BT43</f>
        <v>0</v>
      </c>
      <c r="BU42">
        <f t="shared" ref="BU42" si="926">BU41-BU43</f>
        <v>0</v>
      </c>
      <c r="BV42">
        <f t="shared" ref="BV42" si="927">BV41-BV43</f>
        <v>0</v>
      </c>
      <c r="BW42">
        <f t="shared" ref="BW42" si="928">BW41-BW43</f>
        <v>0</v>
      </c>
      <c r="BX42">
        <f t="shared" ref="BX42" si="929">BX41-BX43</f>
        <v>0</v>
      </c>
      <c r="BY42">
        <f t="shared" ref="BY42" si="930">BY41-BY43</f>
        <v>0</v>
      </c>
    </row>
    <row r="43" spans="6:77" x14ac:dyDescent="0.25">
      <c r="F43">
        <f>SUMIF('Птв по объектам'!$B$2:$B$1048576,Объекты!$A43,'Птв по объектам'!F$2:F$1048576)</f>
        <v>0</v>
      </c>
      <c r="G43">
        <f>SUMIF('Птв по объектам'!$B$2:$B$1048576,Объекты!$A43,'Птв по объектам'!G$2:G$1048576)</f>
        <v>0</v>
      </c>
      <c r="H43">
        <f>SUMIF('Птв по объектам'!$B$2:$B$1048576,Объекты!$A43,'Птв по объектам'!H$2:H$1048576)</f>
        <v>0</v>
      </c>
      <c r="I43">
        <f>SUMIF('Птв по объектам'!$B$2:$B$1048576,Объекты!$A43,'Птв по объектам'!I$2:I$1048576)</f>
        <v>0</v>
      </c>
      <c r="J43">
        <f>SUMIF('Птв по объектам'!$B$2:$B$1048576,Объекты!$A43,'Птв по объектам'!J$2:J$1048576)</f>
        <v>0</v>
      </c>
      <c r="K43">
        <f>SUMIF('Птв по объектам'!$B$2:$B$1048576,Объекты!$A43,'Птв по объектам'!K$2:K$1048576)</f>
        <v>0</v>
      </c>
      <c r="L43">
        <f>SUMIF('Птв по объектам'!$B$2:$B$1048576,Объекты!$A43,'Птв по объектам'!L$2:L$1048576)</f>
        <v>0</v>
      </c>
      <c r="M43">
        <f>SUMIF('Птв по объектам'!$B$2:$B$1048576,Объекты!$A43,'Птв по объектам'!M$2:M$1048576)</f>
        <v>0</v>
      </c>
      <c r="N43">
        <f>SUMIF('Птв по объектам'!$B$2:$B$1048576,Объекты!$A43,'Птв по объектам'!N$2:N$1048576)</f>
        <v>0</v>
      </c>
      <c r="O43">
        <f>SUMIF('Птв по объектам'!$B$2:$B$1048576,Объекты!$A43,'Птв по объектам'!O$2:O$1048576)</f>
        <v>0</v>
      </c>
      <c r="P43">
        <f>SUMIF('Птв по объектам'!$B$2:$B$1048576,Объекты!$A43,'Птв по объектам'!P$2:P$1048576)</f>
        <v>0</v>
      </c>
      <c r="Q43">
        <f>SUMIF('Птв по объектам'!$B$2:$B$1048576,Объекты!$A43,'Птв по объектам'!Q$2:Q$1048576)</f>
        <v>0</v>
      </c>
      <c r="R43">
        <f>SUMIF('Птв по объектам'!$B$2:$B$1048576,Объекты!$A43,'Птв по объектам'!R$2:R$1048576)</f>
        <v>0</v>
      </c>
      <c r="S43">
        <f>SUMIF('Птв по объектам'!$B$2:$B$1048576,Объекты!$A43,'Птв по объектам'!S$2:S$1048576)</f>
        <v>0</v>
      </c>
      <c r="T43">
        <f>SUMIF('Птв по объектам'!$B$2:$B$1048576,Объекты!$A43,'Птв по объектам'!T$2:T$1048576)</f>
        <v>0</v>
      </c>
      <c r="U43">
        <f>SUMIF('Птв по объектам'!$B$2:$B$1048576,Объекты!$A43,'Птв по объектам'!U$2:U$1048576)</f>
        <v>0</v>
      </c>
      <c r="V43">
        <f>SUMIF('Птв по объектам'!$B$2:$B$1048576,Объекты!$A43,'Птв по объектам'!V$2:V$1048576)</f>
        <v>0</v>
      </c>
      <c r="W43">
        <f>SUMIF('Птв по объектам'!$B$2:$B$1048576,Объекты!$A43,'Птв по объектам'!W$2:W$1048576)</f>
        <v>0</v>
      </c>
      <c r="X43">
        <f>SUMIF('Птв по объектам'!$B$2:$B$1048576,Объекты!$A43,'Птв по объектам'!X$2:X$1048576)</f>
        <v>0</v>
      </c>
      <c r="Y43">
        <f>SUMIF('Птв по объектам'!$B$2:$B$1048576,Объекты!$A43,'Птв по объектам'!Y$2:Y$1048576)</f>
        <v>0</v>
      </c>
      <c r="Z43">
        <f>SUMIF('Птв по объектам'!$B$2:$B$1048576,Объекты!$A43,'Птв по объектам'!Z$2:Z$1048576)</f>
        <v>0</v>
      </c>
      <c r="AA43">
        <f>SUMIF('Птв по объектам'!$B$2:$B$1048576,Объекты!$A43,'Птв по объектам'!AA$2:AA$1048576)</f>
        <v>0</v>
      </c>
      <c r="AB43">
        <f>SUMIF('Птв по объектам'!$B$2:$B$1048576,Объекты!$A43,'Птв по объектам'!AB$2:AB$1048576)</f>
        <v>0</v>
      </c>
      <c r="AC43">
        <f>SUMIF('Птв по объектам'!$B$2:$B$1048576,Объекты!$A43,'Птв по объектам'!AC$2:AC$1048576)</f>
        <v>0</v>
      </c>
      <c r="AD43">
        <f>SUMIF('Птв по объектам'!$B$2:$B$1048576,Объекты!$A43,'Птв по объектам'!AD$2:AD$1048576)</f>
        <v>0</v>
      </c>
      <c r="AE43">
        <f>SUMIF('Птв по объектам'!$B$2:$B$1048576,Объекты!$A43,'Птв по объектам'!AE$2:AE$1048576)</f>
        <v>0</v>
      </c>
      <c r="AF43">
        <f>SUMIF('Птв по объектам'!$B$2:$B$1048576,Объекты!$A43,'Птв по объектам'!AF$2:AF$1048576)</f>
        <v>0</v>
      </c>
      <c r="AG43">
        <f>SUMIF('Птв по объектам'!$B$2:$B$1048576,Объекты!$A43,'Птв по объектам'!AG$2:AG$1048576)</f>
        <v>0</v>
      </c>
      <c r="AH43">
        <f>SUMIF('Птв по объектам'!$B$2:$B$1048576,Объекты!$A43,'Птв по объектам'!AH$2:AH$1048576)</f>
        <v>0</v>
      </c>
      <c r="AI43">
        <f>SUMIF('Птв по объектам'!$B$2:$B$1048576,Объекты!$A43,'Птв по объектам'!AI$2:AI$1048576)</f>
        <v>0</v>
      </c>
      <c r="AJ43">
        <f>SUMIF('Птв по объектам'!$B$2:$B$1048576,Объекты!$A43,'Птв по объектам'!AJ$2:AJ$1048576)</f>
        <v>0</v>
      </c>
      <c r="AK43">
        <f>SUMIF('Птв по объектам'!$B$2:$B$1048576,Объекты!$A43,'Птв по объектам'!AK$2:AK$1048576)</f>
        <v>0</v>
      </c>
      <c r="AL43">
        <f>SUMIF('Птв по объектам'!$B$2:$B$1048576,Объекты!$A43,'Птв по объектам'!AL$2:AL$1048576)</f>
        <v>0</v>
      </c>
      <c r="AM43">
        <f>SUMIF('Птв по объектам'!$B$2:$B$1048576,Объекты!$A43,'Птв по объектам'!AM$2:AM$1048576)</f>
        <v>0</v>
      </c>
      <c r="AN43">
        <f>SUMIF('Птв по объектам'!$B$2:$B$1048576,Объекты!$A43,'Птв по объектам'!AN$2:AN$1048576)</f>
        <v>0</v>
      </c>
      <c r="AO43">
        <f>SUMIF('Птв по объектам'!$B$2:$B$1048576,Объекты!$A43,'Птв по объектам'!AO$2:AO$1048576)</f>
        <v>0</v>
      </c>
      <c r="AP43">
        <f>SUMIF('Птв по объектам'!$B$2:$B$1048576,Объекты!$A43,'Птв по объектам'!AP$2:AP$1048576)</f>
        <v>0</v>
      </c>
      <c r="AQ43">
        <f>SUMIF('Птв по объектам'!$B$2:$B$1048576,Объекты!$A43,'Птв по объектам'!AQ$2:AQ$1048576)</f>
        <v>0</v>
      </c>
      <c r="AR43">
        <f>SUMIF('Птв по объектам'!$B$2:$B$1048576,Объекты!$A43,'Птв по объектам'!AR$2:AR$1048576)</f>
        <v>0</v>
      </c>
      <c r="AS43">
        <f>SUMIF('Птв по объектам'!$B$2:$B$1048576,Объекты!$A43,'Птв по объектам'!AS$2:AS$1048576)</f>
        <v>0</v>
      </c>
      <c r="AT43">
        <f>SUMIF('Птв по объектам'!$B$2:$B$1048576,Объекты!$A43,'Птв по объектам'!AT$2:AT$1048576)</f>
        <v>0</v>
      </c>
      <c r="AU43">
        <f>SUMIF('Птв по объектам'!$B$2:$B$1048576,Объекты!$A43,'Птв по объектам'!AU$2:AU$1048576)</f>
        <v>0</v>
      </c>
      <c r="AV43">
        <f>SUMIF('Птв по объектам'!$B$2:$B$1048576,Объекты!$A43,'Птв по объектам'!AV$2:AV$1048576)</f>
        <v>0</v>
      </c>
      <c r="AW43">
        <f>SUMIF('Птв по объектам'!$B$2:$B$1048576,Объекты!$A43,'Птв по объектам'!AW$2:AW$1048576)</f>
        <v>0</v>
      </c>
      <c r="AX43">
        <f>SUMIF('Птв по объектам'!$B$2:$B$1048576,Объекты!$A43,'Птв по объектам'!AX$2:AX$1048576)</f>
        <v>0</v>
      </c>
      <c r="AY43">
        <f>SUMIF('Птв по объектам'!$B$2:$B$1048576,Объекты!$A43,'Птв по объектам'!AY$2:AY$1048576)</f>
        <v>0</v>
      </c>
      <c r="AZ43">
        <f>SUMIF('Птв по объектам'!$B$2:$B$1048576,Объекты!$A43,'Птв по объектам'!AZ$2:AZ$1048576)</f>
        <v>0</v>
      </c>
      <c r="BA43">
        <f>SUMIF('Птв по объектам'!$B$2:$B$1048576,Объекты!$A43,'Птв по объектам'!BA$2:BA$1048576)</f>
        <v>0</v>
      </c>
      <c r="BB43">
        <f>SUMIF('Птв по объектам'!$B$2:$B$1048576,Объекты!$A43,'Птв по объектам'!BB$2:BB$1048576)</f>
        <v>0</v>
      </c>
      <c r="BC43">
        <f>SUMIF('Птв по объектам'!$B$2:$B$1048576,Объекты!$A43,'Птв по объектам'!BC$2:BC$1048576)</f>
        <v>0</v>
      </c>
      <c r="BD43">
        <f>SUMIF('Птв по объектам'!$B$2:$B$1048576,Объекты!$A43,'Птв по объектам'!BD$2:BD$1048576)</f>
        <v>0</v>
      </c>
      <c r="BE43">
        <f>SUMIF('Птв по объектам'!$B$2:$B$1048576,Объекты!$A43,'Птв по объектам'!BE$2:BE$1048576)</f>
        <v>0</v>
      </c>
      <c r="BF43">
        <f>SUMIF('Птв по объектам'!$B$2:$B$1048576,Объекты!$A43,'Птв по объектам'!BF$2:BF$1048576)</f>
        <v>0</v>
      </c>
      <c r="BG43">
        <f>SUMIF('Птв по объектам'!$B$2:$B$1048576,Объекты!$A43,'Птв по объектам'!BG$2:BG$1048576)</f>
        <v>0</v>
      </c>
      <c r="BH43">
        <f>SUMIF('Птв по объектам'!$B$2:$B$1048576,Объекты!$A43,'Птв по объектам'!BH$2:BH$1048576)</f>
        <v>0</v>
      </c>
      <c r="BI43">
        <f>SUMIF('Птв по объектам'!$B$2:$B$1048576,Объекты!$A43,'Птв по объектам'!BI$2:BI$1048576)</f>
        <v>0</v>
      </c>
      <c r="BJ43">
        <f>SUMIF('Птв по объектам'!$B$2:$B$1048576,Объекты!$A43,'Птв по объектам'!BJ$2:BJ$1048576)</f>
        <v>0</v>
      </c>
      <c r="BK43">
        <f>SUMIF('Птв по объектам'!$B$2:$B$1048576,Объекты!$A43,'Птв по объектам'!BK$2:BK$1048576)</f>
        <v>0</v>
      </c>
      <c r="BL43">
        <f>SUMIF('Птв по объектам'!$B$2:$B$1048576,Объекты!$A43,'Птв по объектам'!BL$2:BL$1048576)</f>
        <v>0</v>
      </c>
      <c r="BM43">
        <f>SUMIF('Птв по объектам'!$B$2:$B$1048576,Объекты!$A43,'Птв по объектам'!BM$2:BM$1048576)</f>
        <v>0</v>
      </c>
      <c r="BN43">
        <f>SUMIF('Птв по объектам'!$B$2:$B$1048576,Объекты!$A43,'Птв по объектам'!BN$2:BN$1048576)</f>
        <v>0</v>
      </c>
      <c r="BO43">
        <f>SUMIF('Птв по объектам'!$B$2:$B$1048576,Объекты!$A43,'Птв по объектам'!BO$2:BO$1048576)</f>
        <v>0</v>
      </c>
      <c r="BP43">
        <f>SUMIF('Птв по объектам'!$B$2:$B$1048576,Объекты!$A43,'Птв по объектам'!BP$2:BP$1048576)</f>
        <v>0</v>
      </c>
      <c r="BQ43">
        <f>SUMIF('Птв по объектам'!$B$2:$B$1048576,Объекты!$A43,'Птв по объектам'!BQ$2:BQ$1048576)</f>
        <v>0</v>
      </c>
      <c r="BR43">
        <f>SUMIF('Птв по объектам'!$B$2:$B$1048576,Объекты!$A43,'Птв по объектам'!BR$2:BR$1048576)</f>
        <v>0</v>
      </c>
      <c r="BS43">
        <f>SUMIF('Птв по объектам'!$B$2:$B$1048576,Объекты!$A43,'Птв по объектам'!BS$2:BS$1048576)</f>
        <v>0</v>
      </c>
      <c r="BT43">
        <f>SUMIF('Птв по объектам'!$B$2:$B$1048576,Объекты!$A43,'Птв по объектам'!BT$2:BT$1048576)</f>
        <v>0</v>
      </c>
      <c r="BU43">
        <f>SUMIF('Птв по объектам'!$B$2:$B$1048576,Объекты!$A43,'Птв по объектам'!BU$2:BU$1048576)</f>
        <v>0</v>
      </c>
      <c r="BV43">
        <f>SUMIF('Птв по объектам'!$B$2:$B$1048576,Объекты!$A43,'Птв по объектам'!BV$2:BV$1048576)</f>
        <v>0</v>
      </c>
      <c r="BW43">
        <f>SUMIF('Птв по объектам'!$B$2:$B$1048576,Объекты!$A43,'Птв по объектам'!BW$2:BW$1048576)</f>
        <v>0</v>
      </c>
      <c r="BX43">
        <f>SUMIF('Птв по объектам'!$B$2:$B$1048576,Объекты!$A43,'Птв по объектам'!BX$2:BX$1048576)</f>
        <v>0</v>
      </c>
      <c r="BY43">
        <f>SUMIF('Птв по объектам'!$B$2:$B$1048576,Объекты!$A43,'Птв по объектам'!BY$2:BY$1048576)</f>
        <v>0</v>
      </c>
    </row>
    <row r="44" spans="6:77" x14ac:dyDescent="0.25">
      <c r="F44">
        <f>SUMIF('Объекты по КП'!$B$2:$B$1048576,Объекты!$A44,'Объекты по КП'!F$2:F$1048576)</f>
        <v>0</v>
      </c>
      <c r="G44">
        <f>SUMIF('Объекты по КП'!$B$2:$B$1048576,Объекты!$A44,'Объекты по КП'!G$2:G$1048576)</f>
        <v>0</v>
      </c>
      <c r="H44">
        <f>SUMIF('Объекты по КП'!$B$2:$B$1048576,Объекты!$A44,'Объекты по КП'!H$2:H$1048576)</f>
        <v>0</v>
      </c>
      <c r="I44">
        <f>SUMIF('Объекты по КП'!$B$2:$B$1048576,Объекты!$A44,'Объекты по КП'!I$2:I$1048576)</f>
        <v>0</v>
      </c>
      <c r="J44">
        <f>SUMIF('Объекты по КП'!$B$2:$B$1048576,Объекты!$A44,'Объекты по КП'!J$2:J$1048576)</f>
        <v>0</v>
      </c>
      <c r="K44">
        <f>SUMIF('Объекты по КП'!$B$2:$B$1048576,Объекты!$A44,'Объекты по КП'!K$2:K$1048576)</f>
        <v>0</v>
      </c>
      <c r="L44">
        <f>SUMIF('Объекты по КП'!$B$2:$B$1048576,Объекты!$A44,'Объекты по КП'!L$2:L$1048576)</f>
        <v>0</v>
      </c>
      <c r="M44">
        <f>SUMIF('Объекты по КП'!$B$2:$B$1048576,Объекты!$A44,'Объекты по КП'!M$2:M$1048576)</f>
        <v>0</v>
      </c>
      <c r="N44">
        <f>SUMIF('Объекты по КП'!$B$2:$B$1048576,Объекты!$A44,'Объекты по КП'!N$2:N$1048576)</f>
        <v>0</v>
      </c>
      <c r="O44">
        <f>SUMIF('Объекты по КП'!$B$2:$B$1048576,Объекты!$A44,'Объекты по КП'!O$2:O$1048576)</f>
        <v>0</v>
      </c>
      <c r="P44">
        <f>SUMIF('Объекты по КП'!$B$2:$B$1048576,Объекты!$A44,'Объекты по КП'!P$2:P$1048576)</f>
        <v>0</v>
      </c>
      <c r="Q44">
        <f>SUMIF('Объекты по КП'!$B$2:$B$1048576,Объекты!$A44,'Объекты по КП'!Q$2:Q$1048576)</f>
        <v>0</v>
      </c>
      <c r="R44">
        <f>SUMIF('Объекты по КП'!$B$2:$B$1048576,Объекты!$A44,'Объекты по КП'!R$2:R$1048576)</f>
        <v>0</v>
      </c>
      <c r="S44">
        <f>SUMIF('Объекты по КП'!$B$2:$B$1048576,Объекты!$A44,'Объекты по КП'!S$2:S$1048576)</f>
        <v>0</v>
      </c>
      <c r="T44">
        <f>SUMIF('Объекты по КП'!$B$2:$B$1048576,Объекты!$A44,'Объекты по КП'!T$2:T$1048576)</f>
        <v>0</v>
      </c>
      <c r="U44">
        <f>SUMIF('Объекты по КП'!$B$2:$B$1048576,Объекты!$A44,'Объекты по КП'!U$2:U$1048576)</f>
        <v>0</v>
      </c>
      <c r="V44">
        <f>SUMIF('Объекты по КП'!$B$2:$B$1048576,Объекты!$A44,'Объекты по КП'!V$2:V$1048576)</f>
        <v>0</v>
      </c>
      <c r="W44">
        <f>SUMIF('Объекты по КП'!$B$2:$B$1048576,Объекты!$A44,'Объекты по КП'!W$2:W$1048576)</f>
        <v>0</v>
      </c>
      <c r="X44">
        <f>SUMIF('Объекты по КП'!$B$2:$B$1048576,Объекты!$A44,'Объекты по КП'!X$2:X$1048576)</f>
        <v>0</v>
      </c>
      <c r="Y44">
        <f>SUMIF('Объекты по КП'!$B$2:$B$1048576,Объекты!$A44,'Объекты по КП'!Y$2:Y$1048576)</f>
        <v>0</v>
      </c>
      <c r="Z44">
        <f>SUMIF('Объекты по КП'!$B$2:$B$1048576,Объекты!$A44,'Объекты по КП'!Z$2:Z$1048576)</f>
        <v>0</v>
      </c>
      <c r="AA44">
        <f>SUMIF('Объекты по КП'!$B$2:$B$1048576,Объекты!$A44,'Объекты по КП'!AA$2:AA$1048576)</f>
        <v>0</v>
      </c>
      <c r="AB44">
        <f>SUMIF('Объекты по КП'!$B$2:$B$1048576,Объекты!$A44,'Объекты по КП'!AB$2:AB$1048576)</f>
        <v>0</v>
      </c>
      <c r="AC44">
        <f>SUMIF('Объекты по КП'!$B$2:$B$1048576,Объекты!$A44,'Объекты по КП'!AC$2:AC$1048576)</f>
        <v>0</v>
      </c>
      <c r="AD44">
        <f>SUMIF('Объекты по КП'!$B$2:$B$1048576,Объекты!$A44,'Объекты по КП'!AD$2:AD$1048576)</f>
        <v>0</v>
      </c>
      <c r="AE44">
        <f>SUMIF('Объекты по КП'!$B$2:$B$1048576,Объекты!$A44,'Объекты по КП'!AE$2:AE$1048576)</f>
        <v>0</v>
      </c>
      <c r="AF44">
        <f>SUMIF('Объекты по КП'!$B$2:$B$1048576,Объекты!$A44,'Объекты по КП'!AF$2:AF$1048576)</f>
        <v>0</v>
      </c>
      <c r="AG44">
        <f>SUMIF('Объекты по КП'!$B$2:$B$1048576,Объекты!$A44,'Объекты по КП'!AG$2:AG$1048576)</f>
        <v>0</v>
      </c>
      <c r="AH44">
        <f>SUMIF('Объекты по КП'!$B$2:$B$1048576,Объекты!$A44,'Объекты по КП'!AH$2:AH$1048576)</f>
        <v>0</v>
      </c>
      <c r="AI44">
        <f>SUMIF('Объекты по КП'!$B$2:$B$1048576,Объекты!$A44,'Объекты по КП'!AI$2:AI$1048576)</f>
        <v>0</v>
      </c>
      <c r="AJ44">
        <f>SUMIF('Объекты по КП'!$B$2:$B$1048576,Объекты!$A44,'Объекты по КП'!AJ$2:AJ$1048576)</f>
        <v>0</v>
      </c>
      <c r="AK44">
        <f>SUMIF('Объекты по КП'!$B$2:$B$1048576,Объекты!$A44,'Объекты по КП'!AK$2:AK$1048576)</f>
        <v>0</v>
      </c>
      <c r="AL44">
        <f>SUMIF('Объекты по КП'!$B$2:$B$1048576,Объекты!$A44,'Объекты по КП'!AL$2:AL$1048576)</f>
        <v>0</v>
      </c>
      <c r="AM44">
        <f>SUMIF('Объекты по КП'!$B$2:$B$1048576,Объекты!$A44,'Объекты по КП'!AM$2:AM$1048576)</f>
        <v>0</v>
      </c>
      <c r="AN44">
        <f>SUMIF('Объекты по КП'!$B$2:$B$1048576,Объекты!$A44,'Объекты по КП'!AN$2:AN$1048576)</f>
        <v>0</v>
      </c>
      <c r="AO44">
        <f>SUMIF('Объекты по КП'!$B$2:$B$1048576,Объекты!$A44,'Объекты по КП'!AO$2:AO$1048576)</f>
        <v>0</v>
      </c>
      <c r="AP44">
        <f>SUMIF('Объекты по КП'!$B$2:$B$1048576,Объекты!$A44,'Объекты по КП'!AP$2:AP$1048576)</f>
        <v>0</v>
      </c>
      <c r="AQ44">
        <f>SUMIF('Объекты по КП'!$B$2:$B$1048576,Объекты!$A44,'Объекты по КП'!AQ$2:AQ$1048576)</f>
        <v>0</v>
      </c>
      <c r="AR44">
        <f>SUMIF('Объекты по КП'!$B$2:$B$1048576,Объекты!$A44,'Объекты по КП'!AR$2:AR$1048576)</f>
        <v>0</v>
      </c>
      <c r="AS44">
        <f>SUMIF('Объекты по КП'!$B$2:$B$1048576,Объекты!$A44,'Объекты по КП'!AS$2:AS$1048576)</f>
        <v>0</v>
      </c>
      <c r="AT44">
        <f>SUMIF('Объекты по КП'!$B$2:$B$1048576,Объекты!$A44,'Объекты по КП'!AT$2:AT$1048576)</f>
        <v>0</v>
      </c>
      <c r="AU44">
        <f>SUMIF('Объекты по КП'!$B$2:$B$1048576,Объекты!$A44,'Объекты по КП'!AU$2:AU$1048576)</f>
        <v>0</v>
      </c>
      <c r="AV44">
        <f>SUMIF('Объекты по КП'!$B$2:$B$1048576,Объекты!$A44,'Объекты по КП'!AV$2:AV$1048576)</f>
        <v>0</v>
      </c>
      <c r="AW44">
        <f>SUMIF('Объекты по КП'!$B$2:$B$1048576,Объекты!$A44,'Объекты по КП'!AW$2:AW$1048576)</f>
        <v>0</v>
      </c>
      <c r="AX44">
        <f>SUMIF('Объекты по КП'!$B$2:$B$1048576,Объекты!$A44,'Объекты по КП'!AX$2:AX$1048576)</f>
        <v>0</v>
      </c>
      <c r="AY44">
        <f>SUMIF('Объекты по КП'!$B$2:$B$1048576,Объекты!$A44,'Объекты по КП'!AY$2:AY$1048576)</f>
        <v>0</v>
      </c>
      <c r="AZ44">
        <f>SUMIF('Объекты по КП'!$B$2:$B$1048576,Объекты!$A44,'Объекты по КП'!AZ$2:AZ$1048576)</f>
        <v>0</v>
      </c>
      <c r="BA44">
        <f>SUMIF('Объекты по КП'!$B$2:$B$1048576,Объекты!$A44,'Объекты по КП'!BA$2:BA$1048576)</f>
        <v>0</v>
      </c>
      <c r="BB44">
        <f>SUMIF('Объекты по КП'!$B$2:$B$1048576,Объекты!$A44,'Объекты по КП'!BB$2:BB$1048576)</f>
        <v>0</v>
      </c>
      <c r="BC44">
        <f>SUMIF('Объекты по КП'!$B$2:$B$1048576,Объекты!$A44,'Объекты по КП'!BC$2:BC$1048576)</f>
        <v>0</v>
      </c>
      <c r="BD44">
        <f>SUMIF('Объекты по КП'!$B$2:$B$1048576,Объекты!$A44,'Объекты по КП'!BD$2:BD$1048576)</f>
        <v>0</v>
      </c>
      <c r="BE44">
        <f>SUMIF('Объекты по КП'!$B$2:$B$1048576,Объекты!$A44,'Объекты по КП'!BE$2:BE$1048576)</f>
        <v>0</v>
      </c>
      <c r="BF44">
        <f>SUMIF('Объекты по КП'!$B$2:$B$1048576,Объекты!$A44,'Объекты по КП'!BF$2:BF$1048576)</f>
        <v>0</v>
      </c>
      <c r="BG44">
        <f>SUMIF('Объекты по КП'!$B$2:$B$1048576,Объекты!$A44,'Объекты по КП'!BG$2:BG$1048576)</f>
        <v>0</v>
      </c>
      <c r="BH44">
        <f>SUMIF('Объекты по КП'!$B$2:$B$1048576,Объекты!$A44,'Объекты по КП'!BH$2:BH$1048576)</f>
        <v>0</v>
      </c>
      <c r="BI44">
        <f>SUMIF('Объекты по КП'!$B$2:$B$1048576,Объекты!$A44,'Объекты по КП'!BI$2:BI$1048576)</f>
        <v>0</v>
      </c>
      <c r="BJ44">
        <f>SUMIF('Объекты по КП'!$B$2:$B$1048576,Объекты!$A44,'Объекты по КП'!BJ$2:BJ$1048576)</f>
        <v>0</v>
      </c>
      <c r="BK44">
        <f>SUMIF('Объекты по КП'!$B$2:$B$1048576,Объекты!$A44,'Объекты по КП'!BK$2:BK$1048576)</f>
        <v>0</v>
      </c>
      <c r="BL44">
        <f>SUMIF('Объекты по КП'!$B$2:$B$1048576,Объекты!$A44,'Объекты по КП'!BL$2:BL$1048576)</f>
        <v>0</v>
      </c>
      <c r="BM44">
        <f>SUMIF('Объекты по КП'!$B$2:$B$1048576,Объекты!$A44,'Объекты по КП'!BM$2:BM$1048576)</f>
        <v>0</v>
      </c>
      <c r="BN44">
        <f>SUMIF('Объекты по КП'!$B$2:$B$1048576,Объекты!$A44,'Объекты по КП'!BN$2:BN$1048576)</f>
        <v>0</v>
      </c>
      <c r="BO44">
        <f>SUMIF('Объекты по КП'!$B$2:$B$1048576,Объекты!$A44,'Объекты по КП'!BO$2:BO$1048576)</f>
        <v>0</v>
      </c>
      <c r="BP44">
        <f>SUMIF('Объекты по КП'!$B$2:$B$1048576,Объекты!$A44,'Объекты по КП'!BP$2:BP$1048576)</f>
        <v>0</v>
      </c>
      <c r="BQ44">
        <f>SUMIF('Объекты по КП'!$B$2:$B$1048576,Объекты!$A44,'Объекты по КП'!BQ$2:BQ$1048576)</f>
        <v>0</v>
      </c>
      <c r="BR44">
        <f>SUMIF('Объекты по КП'!$B$2:$B$1048576,Объекты!$A44,'Объекты по КП'!BR$2:BR$1048576)</f>
        <v>0</v>
      </c>
      <c r="BS44">
        <f>SUMIF('Объекты по КП'!$B$2:$B$1048576,Объекты!$A44,'Объекты по КП'!BS$2:BS$1048576)</f>
        <v>0</v>
      </c>
      <c r="BT44">
        <f>SUMIF('Объекты по КП'!$B$2:$B$1048576,Объекты!$A44,'Объекты по КП'!BT$2:BT$1048576)</f>
        <v>0</v>
      </c>
      <c r="BU44">
        <f>SUMIF('Объекты по КП'!$B$2:$B$1048576,Объекты!$A44,'Объекты по КП'!BU$2:BU$1048576)</f>
        <v>0</v>
      </c>
      <c r="BV44">
        <f>SUMIF('Объекты по КП'!$B$2:$B$1048576,Объекты!$A44,'Объекты по КП'!BV$2:BV$1048576)</f>
        <v>0</v>
      </c>
      <c r="BW44">
        <f>SUMIF('Объекты по КП'!$B$2:$B$1048576,Объекты!$A44,'Объекты по КП'!BW$2:BW$1048576)</f>
        <v>0</v>
      </c>
      <c r="BX44">
        <f>SUMIF('Объекты по КП'!$B$2:$B$1048576,Объекты!$A44,'Объекты по КП'!BX$2:BX$1048576)</f>
        <v>0</v>
      </c>
      <c r="BY44">
        <f>SUMIF('Объекты по КП'!$B$2:$B$1048576,Объекты!$A44,'Объекты по КП'!BY$2:BY$1048576)</f>
        <v>0</v>
      </c>
    </row>
    <row r="45" spans="6:77" x14ac:dyDescent="0.25">
      <c r="F45">
        <f t="shared" si="362"/>
        <v>0</v>
      </c>
      <c r="G45">
        <f t="shared" ref="G45" si="931">G44-G46</f>
        <v>0</v>
      </c>
      <c r="H45">
        <f t="shared" ref="H45" si="932">H44-H46</f>
        <v>0</v>
      </c>
      <c r="I45">
        <f t="shared" ref="I45" si="933">I44-I46</f>
        <v>0</v>
      </c>
      <c r="J45">
        <f t="shared" ref="J45" si="934">J44-J46</f>
        <v>0</v>
      </c>
      <c r="K45">
        <f t="shared" ref="K45" si="935">K44-K46</f>
        <v>0</v>
      </c>
      <c r="L45">
        <f t="shared" ref="L45" si="936">L44-L46</f>
        <v>0</v>
      </c>
      <c r="M45">
        <f t="shared" ref="M45" si="937">M44-M46</f>
        <v>0</v>
      </c>
      <c r="N45">
        <f t="shared" ref="N45" si="938">N44-N46</f>
        <v>0</v>
      </c>
      <c r="O45">
        <f t="shared" ref="O45" si="939">O44-O46</f>
        <v>0</v>
      </c>
      <c r="P45">
        <f t="shared" ref="P45" si="940">P44-P46</f>
        <v>0</v>
      </c>
      <c r="Q45">
        <f t="shared" ref="Q45" si="941">Q44-Q46</f>
        <v>0</v>
      </c>
      <c r="R45">
        <f t="shared" ref="R45" si="942">R44-R46</f>
        <v>0</v>
      </c>
      <c r="S45">
        <f t="shared" ref="S45" si="943">S44-S46</f>
        <v>0</v>
      </c>
      <c r="T45">
        <f t="shared" ref="T45" si="944">T44-T46</f>
        <v>0</v>
      </c>
      <c r="U45">
        <f t="shared" ref="U45" si="945">U44-U46</f>
        <v>0</v>
      </c>
      <c r="V45">
        <f t="shared" ref="V45" si="946">V44-V46</f>
        <v>0</v>
      </c>
      <c r="W45">
        <f t="shared" ref="W45" si="947">W44-W46</f>
        <v>0</v>
      </c>
      <c r="X45">
        <f t="shared" ref="X45" si="948">X44-X46</f>
        <v>0</v>
      </c>
      <c r="Y45">
        <f t="shared" ref="Y45" si="949">Y44-Y46</f>
        <v>0</v>
      </c>
      <c r="Z45">
        <f t="shared" ref="Z45" si="950">Z44-Z46</f>
        <v>0</v>
      </c>
      <c r="AA45">
        <f t="shared" ref="AA45" si="951">AA44-AA46</f>
        <v>0</v>
      </c>
      <c r="AB45">
        <f t="shared" ref="AB45" si="952">AB44-AB46</f>
        <v>0</v>
      </c>
      <c r="AC45">
        <f t="shared" ref="AC45" si="953">AC44-AC46</f>
        <v>0</v>
      </c>
      <c r="AD45">
        <f t="shared" ref="AD45" si="954">AD44-AD46</f>
        <v>0</v>
      </c>
      <c r="AE45">
        <f t="shared" ref="AE45" si="955">AE44-AE46</f>
        <v>0</v>
      </c>
      <c r="AF45">
        <f t="shared" ref="AF45" si="956">AF44-AF46</f>
        <v>0</v>
      </c>
      <c r="AG45">
        <f t="shared" ref="AG45" si="957">AG44-AG46</f>
        <v>0</v>
      </c>
      <c r="AH45">
        <f t="shared" ref="AH45" si="958">AH44-AH46</f>
        <v>0</v>
      </c>
      <c r="AI45">
        <f t="shared" ref="AI45" si="959">AI44-AI46</f>
        <v>0</v>
      </c>
      <c r="AJ45">
        <f t="shared" ref="AJ45" si="960">AJ44-AJ46</f>
        <v>0</v>
      </c>
      <c r="AK45">
        <f t="shared" ref="AK45" si="961">AK44-AK46</f>
        <v>0</v>
      </c>
      <c r="AL45">
        <f t="shared" ref="AL45" si="962">AL44-AL46</f>
        <v>0</v>
      </c>
      <c r="AM45">
        <f t="shared" ref="AM45" si="963">AM44-AM46</f>
        <v>0</v>
      </c>
      <c r="AN45">
        <f t="shared" ref="AN45" si="964">AN44-AN46</f>
        <v>0</v>
      </c>
      <c r="AO45">
        <f t="shared" ref="AO45" si="965">AO44-AO46</f>
        <v>0</v>
      </c>
      <c r="AP45">
        <f t="shared" ref="AP45" si="966">AP44-AP46</f>
        <v>0</v>
      </c>
      <c r="AQ45">
        <f t="shared" ref="AQ45" si="967">AQ44-AQ46</f>
        <v>0</v>
      </c>
      <c r="AR45">
        <f t="shared" ref="AR45" si="968">AR44-AR46</f>
        <v>0</v>
      </c>
      <c r="AS45">
        <f t="shared" ref="AS45" si="969">AS44-AS46</f>
        <v>0</v>
      </c>
      <c r="AT45">
        <f t="shared" ref="AT45" si="970">AT44-AT46</f>
        <v>0</v>
      </c>
      <c r="AU45">
        <f t="shared" ref="AU45" si="971">AU44-AU46</f>
        <v>0</v>
      </c>
      <c r="AV45">
        <f t="shared" ref="AV45" si="972">AV44-AV46</f>
        <v>0</v>
      </c>
      <c r="AW45">
        <f t="shared" ref="AW45" si="973">AW44-AW46</f>
        <v>0</v>
      </c>
      <c r="AX45">
        <f t="shared" ref="AX45" si="974">AX44-AX46</f>
        <v>0</v>
      </c>
      <c r="AY45">
        <f t="shared" ref="AY45" si="975">AY44-AY46</f>
        <v>0</v>
      </c>
      <c r="AZ45">
        <f t="shared" ref="AZ45" si="976">AZ44-AZ46</f>
        <v>0</v>
      </c>
      <c r="BA45">
        <f t="shared" ref="BA45" si="977">BA44-BA46</f>
        <v>0</v>
      </c>
      <c r="BB45">
        <f t="shared" ref="BB45" si="978">BB44-BB46</f>
        <v>0</v>
      </c>
      <c r="BC45">
        <f t="shared" ref="BC45" si="979">BC44-BC46</f>
        <v>0</v>
      </c>
      <c r="BD45">
        <f t="shared" ref="BD45" si="980">BD44-BD46</f>
        <v>0</v>
      </c>
      <c r="BE45">
        <f t="shared" ref="BE45" si="981">BE44-BE46</f>
        <v>0</v>
      </c>
      <c r="BF45">
        <f t="shared" ref="BF45" si="982">BF44-BF46</f>
        <v>0</v>
      </c>
      <c r="BG45">
        <f t="shared" ref="BG45" si="983">BG44-BG46</f>
        <v>0</v>
      </c>
      <c r="BH45">
        <f t="shared" ref="BH45" si="984">BH44-BH46</f>
        <v>0</v>
      </c>
      <c r="BI45">
        <f t="shared" ref="BI45" si="985">BI44-BI46</f>
        <v>0</v>
      </c>
      <c r="BJ45">
        <f t="shared" ref="BJ45" si="986">BJ44-BJ46</f>
        <v>0</v>
      </c>
      <c r="BK45">
        <f t="shared" ref="BK45" si="987">BK44-BK46</f>
        <v>0</v>
      </c>
      <c r="BL45">
        <f t="shared" ref="BL45" si="988">BL44-BL46</f>
        <v>0</v>
      </c>
      <c r="BM45">
        <f t="shared" ref="BM45" si="989">BM44-BM46</f>
        <v>0</v>
      </c>
      <c r="BN45">
        <f t="shared" ref="BN45" si="990">BN44-BN46</f>
        <v>0</v>
      </c>
      <c r="BO45">
        <f t="shared" ref="BO45" si="991">BO44-BO46</f>
        <v>0</v>
      </c>
      <c r="BP45">
        <f t="shared" ref="BP45" si="992">BP44-BP46</f>
        <v>0</v>
      </c>
      <c r="BQ45">
        <f t="shared" ref="BQ45" si="993">BQ44-BQ46</f>
        <v>0</v>
      </c>
      <c r="BR45">
        <f t="shared" ref="BR45" si="994">BR44-BR46</f>
        <v>0</v>
      </c>
      <c r="BS45">
        <f t="shared" ref="BS45" si="995">BS44-BS46</f>
        <v>0</v>
      </c>
      <c r="BT45">
        <f t="shared" ref="BT45" si="996">BT44-BT46</f>
        <v>0</v>
      </c>
      <c r="BU45">
        <f t="shared" ref="BU45" si="997">BU44-BU46</f>
        <v>0</v>
      </c>
      <c r="BV45">
        <f t="shared" ref="BV45" si="998">BV44-BV46</f>
        <v>0</v>
      </c>
      <c r="BW45">
        <f t="shared" ref="BW45" si="999">BW44-BW46</f>
        <v>0</v>
      </c>
      <c r="BX45">
        <f t="shared" ref="BX45" si="1000">BX44-BX46</f>
        <v>0</v>
      </c>
      <c r="BY45">
        <f t="shared" ref="BY45" si="1001">BY44-BY46</f>
        <v>0</v>
      </c>
    </row>
    <row r="46" spans="6:77" x14ac:dyDescent="0.25">
      <c r="F46">
        <f>SUMIF('Птв по объектам'!$B$2:$B$1048576,Объекты!$A46,'Птв по объектам'!F$2:F$1048576)</f>
        <v>0</v>
      </c>
      <c r="G46">
        <f>SUMIF('Птв по объектам'!$B$2:$B$1048576,Объекты!$A46,'Птв по объектам'!G$2:G$1048576)</f>
        <v>0</v>
      </c>
      <c r="H46">
        <f>SUMIF('Птв по объектам'!$B$2:$B$1048576,Объекты!$A46,'Птв по объектам'!H$2:H$1048576)</f>
        <v>0</v>
      </c>
      <c r="I46">
        <f>SUMIF('Птв по объектам'!$B$2:$B$1048576,Объекты!$A46,'Птв по объектам'!I$2:I$1048576)</f>
        <v>0</v>
      </c>
      <c r="J46">
        <f>SUMIF('Птв по объектам'!$B$2:$B$1048576,Объекты!$A46,'Птв по объектам'!J$2:J$1048576)</f>
        <v>0</v>
      </c>
      <c r="K46">
        <f>SUMIF('Птв по объектам'!$B$2:$B$1048576,Объекты!$A46,'Птв по объектам'!K$2:K$1048576)</f>
        <v>0</v>
      </c>
      <c r="L46">
        <f>SUMIF('Птв по объектам'!$B$2:$B$1048576,Объекты!$A46,'Птв по объектам'!L$2:L$1048576)</f>
        <v>0</v>
      </c>
      <c r="M46">
        <f>SUMIF('Птв по объектам'!$B$2:$B$1048576,Объекты!$A46,'Птв по объектам'!M$2:M$1048576)</f>
        <v>0</v>
      </c>
      <c r="N46">
        <f>SUMIF('Птв по объектам'!$B$2:$B$1048576,Объекты!$A46,'Птв по объектам'!N$2:N$1048576)</f>
        <v>0</v>
      </c>
      <c r="O46">
        <f>SUMIF('Птв по объектам'!$B$2:$B$1048576,Объекты!$A46,'Птв по объектам'!O$2:O$1048576)</f>
        <v>0</v>
      </c>
      <c r="P46">
        <f>SUMIF('Птв по объектам'!$B$2:$B$1048576,Объекты!$A46,'Птв по объектам'!P$2:P$1048576)</f>
        <v>0</v>
      </c>
      <c r="Q46">
        <f>SUMIF('Птв по объектам'!$B$2:$B$1048576,Объекты!$A46,'Птв по объектам'!Q$2:Q$1048576)</f>
        <v>0</v>
      </c>
      <c r="R46">
        <f>SUMIF('Птв по объектам'!$B$2:$B$1048576,Объекты!$A46,'Птв по объектам'!R$2:R$1048576)</f>
        <v>0</v>
      </c>
      <c r="S46">
        <f>SUMIF('Птв по объектам'!$B$2:$B$1048576,Объекты!$A46,'Птв по объектам'!S$2:S$1048576)</f>
        <v>0</v>
      </c>
      <c r="T46">
        <f>SUMIF('Птв по объектам'!$B$2:$B$1048576,Объекты!$A46,'Птв по объектам'!T$2:T$1048576)</f>
        <v>0</v>
      </c>
      <c r="U46">
        <f>SUMIF('Птв по объектам'!$B$2:$B$1048576,Объекты!$A46,'Птв по объектам'!U$2:U$1048576)</f>
        <v>0</v>
      </c>
      <c r="V46">
        <f>SUMIF('Птв по объектам'!$B$2:$B$1048576,Объекты!$A46,'Птв по объектам'!V$2:V$1048576)</f>
        <v>0</v>
      </c>
      <c r="W46">
        <f>SUMIF('Птв по объектам'!$B$2:$B$1048576,Объекты!$A46,'Птв по объектам'!W$2:W$1048576)</f>
        <v>0</v>
      </c>
      <c r="X46">
        <f>SUMIF('Птв по объектам'!$B$2:$B$1048576,Объекты!$A46,'Птв по объектам'!X$2:X$1048576)</f>
        <v>0</v>
      </c>
      <c r="Y46">
        <f>SUMIF('Птв по объектам'!$B$2:$B$1048576,Объекты!$A46,'Птв по объектам'!Y$2:Y$1048576)</f>
        <v>0</v>
      </c>
      <c r="Z46">
        <f>SUMIF('Птв по объектам'!$B$2:$B$1048576,Объекты!$A46,'Птв по объектам'!Z$2:Z$1048576)</f>
        <v>0</v>
      </c>
      <c r="AA46">
        <f>SUMIF('Птв по объектам'!$B$2:$B$1048576,Объекты!$A46,'Птв по объектам'!AA$2:AA$1048576)</f>
        <v>0</v>
      </c>
      <c r="AB46">
        <f>SUMIF('Птв по объектам'!$B$2:$B$1048576,Объекты!$A46,'Птв по объектам'!AB$2:AB$1048576)</f>
        <v>0</v>
      </c>
      <c r="AC46">
        <f>SUMIF('Птв по объектам'!$B$2:$B$1048576,Объекты!$A46,'Птв по объектам'!AC$2:AC$1048576)</f>
        <v>0</v>
      </c>
      <c r="AD46">
        <f>SUMIF('Птв по объектам'!$B$2:$B$1048576,Объекты!$A46,'Птв по объектам'!AD$2:AD$1048576)</f>
        <v>0</v>
      </c>
      <c r="AE46">
        <f>SUMIF('Птв по объектам'!$B$2:$B$1048576,Объекты!$A46,'Птв по объектам'!AE$2:AE$1048576)</f>
        <v>0</v>
      </c>
      <c r="AF46">
        <f>SUMIF('Птв по объектам'!$B$2:$B$1048576,Объекты!$A46,'Птв по объектам'!AF$2:AF$1048576)</f>
        <v>0</v>
      </c>
      <c r="AG46">
        <f>SUMIF('Птв по объектам'!$B$2:$B$1048576,Объекты!$A46,'Птв по объектам'!AG$2:AG$1048576)</f>
        <v>0</v>
      </c>
      <c r="AH46">
        <f>SUMIF('Птв по объектам'!$B$2:$B$1048576,Объекты!$A46,'Птв по объектам'!AH$2:AH$1048576)</f>
        <v>0</v>
      </c>
      <c r="AI46">
        <f>SUMIF('Птв по объектам'!$B$2:$B$1048576,Объекты!$A46,'Птв по объектам'!AI$2:AI$1048576)</f>
        <v>0</v>
      </c>
      <c r="AJ46">
        <f>SUMIF('Птв по объектам'!$B$2:$B$1048576,Объекты!$A46,'Птв по объектам'!AJ$2:AJ$1048576)</f>
        <v>0</v>
      </c>
      <c r="AK46">
        <f>SUMIF('Птв по объектам'!$B$2:$B$1048576,Объекты!$A46,'Птв по объектам'!AK$2:AK$1048576)</f>
        <v>0</v>
      </c>
      <c r="AL46">
        <f>SUMIF('Птв по объектам'!$B$2:$B$1048576,Объекты!$A46,'Птв по объектам'!AL$2:AL$1048576)</f>
        <v>0</v>
      </c>
      <c r="AM46">
        <f>SUMIF('Птв по объектам'!$B$2:$B$1048576,Объекты!$A46,'Птв по объектам'!AM$2:AM$1048576)</f>
        <v>0</v>
      </c>
      <c r="AN46">
        <f>SUMIF('Птв по объектам'!$B$2:$B$1048576,Объекты!$A46,'Птв по объектам'!AN$2:AN$1048576)</f>
        <v>0</v>
      </c>
      <c r="AO46">
        <f>SUMIF('Птв по объектам'!$B$2:$B$1048576,Объекты!$A46,'Птв по объектам'!AO$2:AO$1048576)</f>
        <v>0</v>
      </c>
      <c r="AP46">
        <f>SUMIF('Птв по объектам'!$B$2:$B$1048576,Объекты!$A46,'Птв по объектам'!AP$2:AP$1048576)</f>
        <v>0</v>
      </c>
      <c r="AQ46">
        <f>SUMIF('Птв по объектам'!$B$2:$B$1048576,Объекты!$A46,'Птв по объектам'!AQ$2:AQ$1048576)</f>
        <v>0</v>
      </c>
      <c r="AR46">
        <f>SUMIF('Птв по объектам'!$B$2:$B$1048576,Объекты!$A46,'Птв по объектам'!AR$2:AR$1048576)</f>
        <v>0</v>
      </c>
      <c r="AS46">
        <f>SUMIF('Птв по объектам'!$B$2:$B$1048576,Объекты!$A46,'Птв по объектам'!AS$2:AS$1048576)</f>
        <v>0</v>
      </c>
      <c r="AT46">
        <f>SUMIF('Птв по объектам'!$B$2:$B$1048576,Объекты!$A46,'Птв по объектам'!AT$2:AT$1048576)</f>
        <v>0</v>
      </c>
      <c r="AU46">
        <f>SUMIF('Птв по объектам'!$B$2:$B$1048576,Объекты!$A46,'Птв по объектам'!AU$2:AU$1048576)</f>
        <v>0</v>
      </c>
      <c r="AV46">
        <f>SUMIF('Птв по объектам'!$B$2:$B$1048576,Объекты!$A46,'Птв по объектам'!AV$2:AV$1048576)</f>
        <v>0</v>
      </c>
      <c r="AW46">
        <f>SUMIF('Птв по объектам'!$B$2:$B$1048576,Объекты!$A46,'Птв по объектам'!AW$2:AW$1048576)</f>
        <v>0</v>
      </c>
      <c r="AX46">
        <f>SUMIF('Птв по объектам'!$B$2:$B$1048576,Объекты!$A46,'Птв по объектам'!AX$2:AX$1048576)</f>
        <v>0</v>
      </c>
      <c r="AY46">
        <f>SUMIF('Птв по объектам'!$B$2:$B$1048576,Объекты!$A46,'Птв по объектам'!AY$2:AY$1048576)</f>
        <v>0</v>
      </c>
      <c r="AZ46">
        <f>SUMIF('Птв по объектам'!$B$2:$B$1048576,Объекты!$A46,'Птв по объектам'!AZ$2:AZ$1048576)</f>
        <v>0</v>
      </c>
      <c r="BA46">
        <f>SUMIF('Птв по объектам'!$B$2:$B$1048576,Объекты!$A46,'Птв по объектам'!BA$2:BA$1048576)</f>
        <v>0</v>
      </c>
      <c r="BB46">
        <f>SUMIF('Птв по объектам'!$B$2:$B$1048576,Объекты!$A46,'Птв по объектам'!BB$2:BB$1048576)</f>
        <v>0</v>
      </c>
      <c r="BC46">
        <f>SUMIF('Птв по объектам'!$B$2:$B$1048576,Объекты!$A46,'Птв по объектам'!BC$2:BC$1048576)</f>
        <v>0</v>
      </c>
      <c r="BD46">
        <f>SUMIF('Птв по объектам'!$B$2:$B$1048576,Объекты!$A46,'Птв по объектам'!BD$2:BD$1048576)</f>
        <v>0</v>
      </c>
      <c r="BE46">
        <f>SUMIF('Птв по объектам'!$B$2:$B$1048576,Объекты!$A46,'Птв по объектам'!BE$2:BE$1048576)</f>
        <v>0</v>
      </c>
      <c r="BF46">
        <f>SUMIF('Птв по объектам'!$B$2:$B$1048576,Объекты!$A46,'Птв по объектам'!BF$2:BF$1048576)</f>
        <v>0</v>
      </c>
      <c r="BG46">
        <f>SUMIF('Птв по объектам'!$B$2:$B$1048576,Объекты!$A46,'Птв по объектам'!BG$2:BG$1048576)</f>
        <v>0</v>
      </c>
      <c r="BH46">
        <f>SUMIF('Птв по объектам'!$B$2:$B$1048576,Объекты!$A46,'Птв по объектам'!BH$2:BH$1048576)</f>
        <v>0</v>
      </c>
      <c r="BI46">
        <f>SUMIF('Птв по объектам'!$B$2:$B$1048576,Объекты!$A46,'Птв по объектам'!BI$2:BI$1048576)</f>
        <v>0</v>
      </c>
      <c r="BJ46">
        <f>SUMIF('Птв по объектам'!$B$2:$B$1048576,Объекты!$A46,'Птв по объектам'!BJ$2:BJ$1048576)</f>
        <v>0</v>
      </c>
      <c r="BK46">
        <f>SUMIF('Птв по объектам'!$B$2:$B$1048576,Объекты!$A46,'Птв по объектам'!BK$2:BK$1048576)</f>
        <v>0</v>
      </c>
      <c r="BL46">
        <f>SUMIF('Птв по объектам'!$B$2:$B$1048576,Объекты!$A46,'Птв по объектам'!BL$2:BL$1048576)</f>
        <v>0</v>
      </c>
      <c r="BM46">
        <f>SUMIF('Птв по объектам'!$B$2:$B$1048576,Объекты!$A46,'Птв по объектам'!BM$2:BM$1048576)</f>
        <v>0</v>
      </c>
      <c r="BN46">
        <f>SUMIF('Птв по объектам'!$B$2:$B$1048576,Объекты!$A46,'Птв по объектам'!BN$2:BN$1048576)</f>
        <v>0</v>
      </c>
      <c r="BO46">
        <f>SUMIF('Птв по объектам'!$B$2:$B$1048576,Объекты!$A46,'Птв по объектам'!BO$2:BO$1048576)</f>
        <v>0</v>
      </c>
      <c r="BP46">
        <f>SUMIF('Птв по объектам'!$B$2:$B$1048576,Объекты!$A46,'Птв по объектам'!BP$2:BP$1048576)</f>
        <v>0</v>
      </c>
      <c r="BQ46">
        <f>SUMIF('Птв по объектам'!$B$2:$B$1048576,Объекты!$A46,'Птв по объектам'!BQ$2:BQ$1048576)</f>
        <v>0</v>
      </c>
      <c r="BR46">
        <f>SUMIF('Птв по объектам'!$B$2:$B$1048576,Объекты!$A46,'Птв по объектам'!BR$2:BR$1048576)</f>
        <v>0</v>
      </c>
      <c r="BS46">
        <f>SUMIF('Птв по объектам'!$B$2:$B$1048576,Объекты!$A46,'Птв по объектам'!BS$2:BS$1048576)</f>
        <v>0</v>
      </c>
      <c r="BT46">
        <f>SUMIF('Птв по объектам'!$B$2:$B$1048576,Объекты!$A46,'Птв по объектам'!BT$2:BT$1048576)</f>
        <v>0</v>
      </c>
      <c r="BU46">
        <f>SUMIF('Птв по объектам'!$B$2:$B$1048576,Объекты!$A46,'Птв по объектам'!BU$2:BU$1048576)</f>
        <v>0</v>
      </c>
      <c r="BV46">
        <f>SUMIF('Птв по объектам'!$B$2:$B$1048576,Объекты!$A46,'Птв по объектам'!BV$2:BV$1048576)</f>
        <v>0</v>
      </c>
      <c r="BW46">
        <f>SUMIF('Птв по объектам'!$B$2:$B$1048576,Объекты!$A46,'Птв по объектам'!BW$2:BW$1048576)</f>
        <v>0</v>
      </c>
      <c r="BX46">
        <f>SUMIF('Птв по объектам'!$B$2:$B$1048576,Объекты!$A46,'Птв по объектам'!BX$2:BX$1048576)</f>
        <v>0</v>
      </c>
      <c r="BY46">
        <f>SUMIF('Птв по объектам'!$B$2:$B$1048576,Объекты!$A46,'Птв по объектам'!BY$2:BY$1048576)</f>
        <v>0</v>
      </c>
    </row>
    <row r="47" spans="6:77" x14ac:dyDescent="0.25">
      <c r="F47">
        <f>SUMIF('Объекты по КП'!$B$2:$B$1048576,Объекты!$A47,'Объекты по КП'!F$2:F$1048576)</f>
        <v>0</v>
      </c>
      <c r="G47">
        <f>SUMIF('Объекты по КП'!$B$2:$B$1048576,Объекты!$A47,'Объекты по КП'!G$2:G$1048576)</f>
        <v>0</v>
      </c>
      <c r="H47">
        <f>SUMIF('Объекты по КП'!$B$2:$B$1048576,Объекты!$A47,'Объекты по КП'!H$2:H$1048576)</f>
        <v>0</v>
      </c>
      <c r="I47">
        <f>SUMIF('Объекты по КП'!$B$2:$B$1048576,Объекты!$A47,'Объекты по КП'!I$2:I$1048576)</f>
        <v>0</v>
      </c>
      <c r="J47">
        <f>SUMIF('Объекты по КП'!$B$2:$B$1048576,Объекты!$A47,'Объекты по КП'!J$2:J$1048576)</f>
        <v>0</v>
      </c>
      <c r="K47">
        <f>SUMIF('Объекты по КП'!$B$2:$B$1048576,Объекты!$A47,'Объекты по КП'!K$2:K$1048576)</f>
        <v>0</v>
      </c>
      <c r="L47">
        <f>SUMIF('Объекты по КП'!$B$2:$B$1048576,Объекты!$A47,'Объекты по КП'!L$2:L$1048576)</f>
        <v>0</v>
      </c>
      <c r="M47">
        <f>SUMIF('Объекты по КП'!$B$2:$B$1048576,Объекты!$A47,'Объекты по КП'!M$2:M$1048576)</f>
        <v>0</v>
      </c>
      <c r="N47">
        <f>SUMIF('Объекты по КП'!$B$2:$B$1048576,Объекты!$A47,'Объекты по КП'!N$2:N$1048576)</f>
        <v>0</v>
      </c>
      <c r="O47">
        <f>SUMIF('Объекты по КП'!$B$2:$B$1048576,Объекты!$A47,'Объекты по КП'!O$2:O$1048576)</f>
        <v>0</v>
      </c>
      <c r="P47">
        <f>SUMIF('Объекты по КП'!$B$2:$B$1048576,Объекты!$A47,'Объекты по КП'!P$2:P$1048576)</f>
        <v>0</v>
      </c>
      <c r="Q47">
        <f>SUMIF('Объекты по КП'!$B$2:$B$1048576,Объекты!$A47,'Объекты по КП'!Q$2:Q$1048576)</f>
        <v>0</v>
      </c>
      <c r="R47">
        <f>SUMIF('Объекты по КП'!$B$2:$B$1048576,Объекты!$A47,'Объекты по КП'!R$2:R$1048576)</f>
        <v>0</v>
      </c>
      <c r="S47">
        <f>SUMIF('Объекты по КП'!$B$2:$B$1048576,Объекты!$A47,'Объекты по КП'!S$2:S$1048576)</f>
        <v>0</v>
      </c>
      <c r="T47">
        <f>SUMIF('Объекты по КП'!$B$2:$B$1048576,Объекты!$A47,'Объекты по КП'!T$2:T$1048576)</f>
        <v>0</v>
      </c>
      <c r="U47">
        <f>SUMIF('Объекты по КП'!$B$2:$B$1048576,Объекты!$A47,'Объекты по КП'!U$2:U$1048576)</f>
        <v>0</v>
      </c>
      <c r="V47">
        <f>SUMIF('Объекты по КП'!$B$2:$B$1048576,Объекты!$A47,'Объекты по КП'!V$2:V$1048576)</f>
        <v>0</v>
      </c>
      <c r="W47">
        <f>SUMIF('Объекты по КП'!$B$2:$B$1048576,Объекты!$A47,'Объекты по КП'!W$2:W$1048576)</f>
        <v>0</v>
      </c>
      <c r="X47">
        <f>SUMIF('Объекты по КП'!$B$2:$B$1048576,Объекты!$A47,'Объекты по КП'!X$2:X$1048576)</f>
        <v>0</v>
      </c>
      <c r="Y47">
        <f>SUMIF('Объекты по КП'!$B$2:$B$1048576,Объекты!$A47,'Объекты по КП'!Y$2:Y$1048576)</f>
        <v>0</v>
      </c>
      <c r="Z47">
        <f>SUMIF('Объекты по КП'!$B$2:$B$1048576,Объекты!$A47,'Объекты по КП'!Z$2:Z$1048576)</f>
        <v>0</v>
      </c>
      <c r="AA47">
        <f>SUMIF('Объекты по КП'!$B$2:$B$1048576,Объекты!$A47,'Объекты по КП'!AA$2:AA$1048576)</f>
        <v>0</v>
      </c>
      <c r="AB47">
        <f>SUMIF('Объекты по КП'!$B$2:$B$1048576,Объекты!$A47,'Объекты по КП'!AB$2:AB$1048576)</f>
        <v>0</v>
      </c>
      <c r="AC47">
        <f>SUMIF('Объекты по КП'!$B$2:$B$1048576,Объекты!$A47,'Объекты по КП'!AC$2:AC$1048576)</f>
        <v>0</v>
      </c>
      <c r="AD47">
        <f>SUMIF('Объекты по КП'!$B$2:$B$1048576,Объекты!$A47,'Объекты по КП'!AD$2:AD$1048576)</f>
        <v>0</v>
      </c>
      <c r="AE47">
        <f>SUMIF('Объекты по КП'!$B$2:$B$1048576,Объекты!$A47,'Объекты по КП'!AE$2:AE$1048576)</f>
        <v>0</v>
      </c>
      <c r="AF47">
        <f>SUMIF('Объекты по КП'!$B$2:$B$1048576,Объекты!$A47,'Объекты по КП'!AF$2:AF$1048576)</f>
        <v>0</v>
      </c>
      <c r="AG47">
        <f>SUMIF('Объекты по КП'!$B$2:$B$1048576,Объекты!$A47,'Объекты по КП'!AG$2:AG$1048576)</f>
        <v>0</v>
      </c>
      <c r="AH47">
        <f>SUMIF('Объекты по КП'!$B$2:$B$1048576,Объекты!$A47,'Объекты по КП'!AH$2:AH$1048576)</f>
        <v>0</v>
      </c>
      <c r="AI47">
        <f>SUMIF('Объекты по КП'!$B$2:$B$1048576,Объекты!$A47,'Объекты по КП'!AI$2:AI$1048576)</f>
        <v>0</v>
      </c>
      <c r="AJ47">
        <f>SUMIF('Объекты по КП'!$B$2:$B$1048576,Объекты!$A47,'Объекты по КП'!AJ$2:AJ$1048576)</f>
        <v>0</v>
      </c>
      <c r="AK47">
        <f>SUMIF('Объекты по КП'!$B$2:$B$1048576,Объекты!$A47,'Объекты по КП'!AK$2:AK$1048576)</f>
        <v>0</v>
      </c>
      <c r="AL47">
        <f>SUMIF('Объекты по КП'!$B$2:$B$1048576,Объекты!$A47,'Объекты по КП'!AL$2:AL$1048576)</f>
        <v>0</v>
      </c>
      <c r="AM47">
        <f>SUMIF('Объекты по КП'!$B$2:$B$1048576,Объекты!$A47,'Объекты по КП'!AM$2:AM$1048576)</f>
        <v>0</v>
      </c>
      <c r="AN47">
        <f>SUMIF('Объекты по КП'!$B$2:$B$1048576,Объекты!$A47,'Объекты по КП'!AN$2:AN$1048576)</f>
        <v>0</v>
      </c>
      <c r="AO47">
        <f>SUMIF('Объекты по КП'!$B$2:$B$1048576,Объекты!$A47,'Объекты по КП'!AO$2:AO$1048576)</f>
        <v>0</v>
      </c>
      <c r="AP47">
        <f>SUMIF('Объекты по КП'!$B$2:$B$1048576,Объекты!$A47,'Объекты по КП'!AP$2:AP$1048576)</f>
        <v>0</v>
      </c>
      <c r="AQ47">
        <f>SUMIF('Объекты по КП'!$B$2:$B$1048576,Объекты!$A47,'Объекты по КП'!AQ$2:AQ$1048576)</f>
        <v>0</v>
      </c>
      <c r="AR47">
        <f>SUMIF('Объекты по КП'!$B$2:$B$1048576,Объекты!$A47,'Объекты по КП'!AR$2:AR$1048576)</f>
        <v>0</v>
      </c>
      <c r="AS47">
        <f>SUMIF('Объекты по КП'!$B$2:$B$1048576,Объекты!$A47,'Объекты по КП'!AS$2:AS$1048576)</f>
        <v>0</v>
      </c>
      <c r="AT47">
        <f>SUMIF('Объекты по КП'!$B$2:$B$1048576,Объекты!$A47,'Объекты по КП'!AT$2:AT$1048576)</f>
        <v>0</v>
      </c>
      <c r="AU47">
        <f>SUMIF('Объекты по КП'!$B$2:$B$1048576,Объекты!$A47,'Объекты по КП'!AU$2:AU$1048576)</f>
        <v>0</v>
      </c>
      <c r="AV47">
        <f>SUMIF('Объекты по КП'!$B$2:$B$1048576,Объекты!$A47,'Объекты по КП'!AV$2:AV$1048576)</f>
        <v>0</v>
      </c>
      <c r="AW47">
        <f>SUMIF('Объекты по КП'!$B$2:$B$1048576,Объекты!$A47,'Объекты по КП'!AW$2:AW$1048576)</f>
        <v>0</v>
      </c>
      <c r="AX47">
        <f>SUMIF('Объекты по КП'!$B$2:$B$1048576,Объекты!$A47,'Объекты по КП'!AX$2:AX$1048576)</f>
        <v>0</v>
      </c>
      <c r="AY47">
        <f>SUMIF('Объекты по КП'!$B$2:$B$1048576,Объекты!$A47,'Объекты по КП'!AY$2:AY$1048576)</f>
        <v>0</v>
      </c>
      <c r="AZ47">
        <f>SUMIF('Объекты по КП'!$B$2:$B$1048576,Объекты!$A47,'Объекты по КП'!AZ$2:AZ$1048576)</f>
        <v>0</v>
      </c>
      <c r="BA47">
        <f>SUMIF('Объекты по КП'!$B$2:$B$1048576,Объекты!$A47,'Объекты по КП'!BA$2:BA$1048576)</f>
        <v>0</v>
      </c>
      <c r="BB47">
        <f>SUMIF('Объекты по КП'!$B$2:$B$1048576,Объекты!$A47,'Объекты по КП'!BB$2:BB$1048576)</f>
        <v>0</v>
      </c>
      <c r="BC47">
        <f>SUMIF('Объекты по КП'!$B$2:$B$1048576,Объекты!$A47,'Объекты по КП'!BC$2:BC$1048576)</f>
        <v>0</v>
      </c>
      <c r="BD47">
        <f>SUMIF('Объекты по КП'!$B$2:$B$1048576,Объекты!$A47,'Объекты по КП'!BD$2:BD$1048576)</f>
        <v>0</v>
      </c>
      <c r="BE47">
        <f>SUMIF('Объекты по КП'!$B$2:$B$1048576,Объекты!$A47,'Объекты по КП'!BE$2:BE$1048576)</f>
        <v>0</v>
      </c>
      <c r="BF47">
        <f>SUMIF('Объекты по КП'!$B$2:$B$1048576,Объекты!$A47,'Объекты по КП'!BF$2:BF$1048576)</f>
        <v>0</v>
      </c>
      <c r="BG47">
        <f>SUMIF('Объекты по КП'!$B$2:$B$1048576,Объекты!$A47,'Объекты по КП'!BG$2:BG$1048576)</f>
        <v>0</v>
      </c>
      <c r="BH47">
        <f>SUMIF('Объекты по КП'!$B$2:$B$1048576,Объекты!$A47,'Объекты по КП'!BH$2:BH$1048576)</f>
        <v>0</v>
      </c>
      <c r="BI47">
        <f>SUMIF('Объекты по КП'!$B$2:$B$1048576,Объекты!$A47,'Объекты по КП'!BI$2:BI$1048576)</f>
        <v>0</v>
      </c>
      <c r="BJ47">
        <f>SUMIF('Объекты по КП'!$B$2:$B$1048576,Объекты!$A47,'Объекты по КП'!BJ$2:BJ$1048576)</f>
        <v>0</v>
      </c>
      <c r="BK47">
        <f>SUMIF('Объекты по КП'!$B$2:$B$1048576,Объекты!$A47,'Объекты по КП'!BK$2:BK$1048576)</f>
        <v>0</v>
      </c>
      <c r="BL47">
        <f>SUMIF('Объекты по КП'!$B$2:$B$1048576,Объекты!$A47,'Объекты по КП'!BL$2:BL$1048576)</f>
        <v>0</v>
      </c>
      <c r="BM47">
        <f>SUMIF('Объекты по КП'!$B$2:$B$1048576,Объекты!$A47,'Объекты по КП'!BM$2:BM$1048576)</f>
        <v>0</v>
      </c>
      <c r="BN47">
        <f>SUMIF('Объекты по КП'!$B$2:$B$1048576,Объекты!$A47,'Объекты по КП'!BN$2:BN$1048576)</f>
        <v>0</v>
      </c>
      <c r="BO47">
        <f>SUMIF('Объекты по КП'!$B$2:$B$1048576,Объекты!$A47,'Объекты по КП'!BO$2:BO$1048576)</f>
        <v>0</v>
      </c>
      <c r="BP47">
        <f>SUMIF('Объекты по КП'!$B$2:$B$1048576,Объекты!$A47,'Объекты по КП'!BP$2:BP$1048576)</f>
        <v>0</v>
      </c>
      <c r="BQ47">
        <f>SUMIF('Объекты по КП'!$B$2:$B$1048576,Объекты!$A47,'Объекты по КП'!BQ$2:BQ$1048576)</f>
        <v>0</v>
      </c>
      <c r="BR47">
        <f>SUMIF('Объекты по КП'!$B$2:$B$1048576,Объекты!$A47,'Объекты по КП'!BR$2:BR$1048576)</f>
        <v>0</v>
      </c>
      <c r="BS47">
        <f>SUMIF('Объекты по КП'!$B$2:$B$1048576,Объекты!$A47,'Объекты по КП'!BS$2:BS$1048576)</f>
        <v>0</v>
      </c>
      <c r="BT47">
        <f>SUMIF('Объекты по КП'!$B$2:$B$1048576,Объекты!$A47,'Объекты по КП'!BT$2:BT$1048576)</f>
        <v>0</v>
      </c>
      <c r="BU47">
        <f>SUMIF('Объекты по КП'!$B$2:$B$1048576,Объекты!$A47,'Объекты по КП'!BU$2:BU$1048576)</f>
        <v>0</v>
      </c>
      <c r="BV47">
        <f>SUMIF('Объекты по КП'!$B$2:$B$1048576,Объекты!$A47,'Объекты по КП'!BV$2:BV$1048576)</f>
        <v>0</v>
      </c>
      <c r="BW47">
        <f>SUMIF('Объекты по КП'!$B$2:$B$1048576,Объекты!$A47,'Объекты по КП'!BW$2:BW$1048576)</f>
        <v>0</v>
      </c>
      <c r="BX47">
        <f>SUMIF('Объекты по КП'!$B$2:$B$1048576,Объекты!$A47,'Объекты по КП'!BX$2:BX$1048576)</f>
        <v>0</v>
      </c>
      <c r="BY47">
        <f>SUMIF('Объекты по КП'!$B$2:$B$1048576,Объекты!$A47,'Объекты по КП'!BY$2:BY$1048576)</f>
        <v>0</v>
      </c>
    </row>
    <row r="48" spans="6:77" x14ac:dyDescent="0.25">
      <c r="F48">
        <f t="shared" si="362"/>
        <v>0</v>
      </c>
      <c r="G48">
        <f t="shared" ref="G48" si="1002">G47-G49</f>
        <v>0</v>
      </c>
      <c r="H48">
        <f t="shared" ref="H48" si="1003">H47-H49</f>
        <v>0</v>
      </c>
      <c r="I48">
        <f t="shared" ref="I48" si="1004">I47-I49</f>
        <v>0</v>
      </c>
      <c r="J48">
        <f t="shared" ref="J48" si="1005">J47-J49</f>
        <v>0</v>
      </c>
      <c r="K48">
        <f t="shared" ref="K48" si="1006">K47-K49</f>
        <v>0</v>
      </c>
      <c r="L48">
        <f t="shared" ref="L48" si="1007">L47-L49</f>
        <v>0</v>
      </c>
      <c r="M48">
        <f t="shared" ref="M48" si="1008">M47-M49</f>
        <v>0</v>
      </c>
      <c r="N48">
        <f t="shared" ref="N48" si="1009">N47-N49</f>
        <v>0</v>
      </c>
      <c r="O48">
        <f t="shared" ref="O48" si="1010">O47-O49</f>
        <v>0</v>
      </c>
      <c r="P48">
        <f t="shared" ref="P48" si="1011">P47-P49</f>
        <v>0</v>
      </c>
      <c r="Q48">
        <f t="shared" ref="Q48" si="1012">Q47-Q49</f>
        <v>0</v>
      </c>
      <c r="R48">
        <f t="shared" ref="R48" si="1013">R47-R49</f>
        <v>0</v>
      </c>
      <c r="S48">
        <f t="shared" ref="S48" si="1014">S47-S49</f>
        <v>0</v>
      </c>
      <c r="T48">
        <f t="shared" ref="T48" si="1015">T47-T49</f>
        <v>0</v>
      </c>
      <c r="U48">
        <f t="shared" ref="U48" si="1016">U47-U49</f>
        <v>0</v>
      </c>
      <c r="V48">
        <f t="shared" ref="V48" si="1017">V47-V49</f>
        <v>0</v>
      </c>
      <c r="W48">
        <f t="shared" ref="W48" si="1018">W47-W49</f>
        <v>0</v>
      </c>
      <c r="X48">
        <f t="shared" ref="X48" si="1019">X47-X49</f>
        <v>0</v>
      </c>
      <c r="Y48">
        <f t="shared" ref="Y48" si="1020">Y47-Y49</f>
        <v>0</v>
      </c>
      <c r="Z48">
        <f t="shared" ref="Z48" si="1021">Z47-Z49</f>
        <v>0</v>
      </c>
      <c r="AA48">
        <f t="shared" ref="AA48" si="1022">AA47-AA49</f>
        <v>0</v>
      </c>
      <c r="AB48">
        <f t="shared" ref="AB48" si="1023">AB47-AB49</f>
        <v>0</v>
      </c>
      <c r="AC48">
        <f t="shared" ref="AC48" si="1024">AC47-AC49</f>
        <v>0</v>
      </c>
      <c r="AD48">
        <f t="shared" ref="AD48" si="1025">AD47-AD49</f>
        <v>0</v>
      </c>
      <c r="AE48">
        <f t="shared" ref="AE48" si="1026">AE47-AE49</f>
        <v>0</v>
      </c>
      <c r="AF48">
        <f t="shared" ref="AF48" si="1027">AF47-AF49</f>
        <v>0</v>
      </c>
      <c r="AG48">
        <f t="shared" ref="AG48" si="1028">AG47-AG49</f>
        <v>0</v>
      </c>
      <c r="AH48">
        <f t="shared" ref="AH48" si="1029">AH47-AH49</f>
        <v>0</v>
      </c>
      <c r="AI48">
        <f t="shared" ref="AI48" si="1030">AI47-AI49</f>
        <v>0</v>
      </c>
      <c r="AJ48">
        <f t="shared" ref="AJ48" si="1031">AJ47-AJ49</f>
        <v>0</v>
      </c>
      <c r="AK48">
        <f t="shared" ref="AK48" si="1032">AK47-AK49</f>
        <v>0</v>
      </c>
      <c r="AL48">
        <f t="shared" ref="AL48" si="1033">AL47-AL49</f>
        <v>0</v>
      </c>
      <c r="AM48">
        <f t="shared" ref="AM48" si="1034">AM47-AM49</f>
        <v>0</v>
      </c>
      <c r="AN48">
        <f t="shared" ref="AN48" si="1035">AN47-AN49</f>
        <v>0</v>
      </c>
      <c r="AO48">
        <f t="shared" ref="AO48" si="1036">AO47-AO49</f>
        <v>0</v>
      </c>
      <c r="AP48">
        <f t="shared" ref="AP48" si="1037">AP47-AP49</f>
        <v>0</v>
      </c>
      <c r="AQ48">
        <f t="shared" ref="AQ48" si="1038">AQ47-AQ49</f>
        <v>0</v>
      </c>
      <c r="AR48">
        <f t="shared" ref="AR48" si="1039">AR47-AR49</f>
        <v>0</v>
      </c>
      <c r="AS48">
        <f t="shared" ref="AS48" si="1040">AS47-AS49</f>
        <v>0</v>
      </c>
      <c r="AT48">
        <f t="shared" ref="AT48" si="1041">AT47-AT49</f>
        <v>0</v>
      </c>
      <c r="AU48">
        <f t="shared" ref="AU48" si="1042">AU47-AU49</f>
        <v>0</v>
      </c>
      <c r="AV48">
        <f t="shared" ref="AV48" si="1043">AV47-AV49</f>
        <v>0</v>
      </c>
      <c r="AW48">
        <f t="shared" ref="AW48" si="1044">AW47-AW49</f>
        <v>0</v>
      </c>
      <c r="AX48">
        <f t="shared" ref="AX48" si="1045">AX47-AX49</f>
        <v>0</v>
      </c>
      <c r="AY48">
        <f t="shared" ref="AY48" si="1046">AY47-AY49</f>
        <v>0</v>
      </c>
      <c r="AZ48">
        <f t="shared" ref="AZ48" si="1047">AZ47-AZ49</f>
        <v>0</v>
      </c>
      <c r="BA48">
        <f t="shared" ref="BA48" si="1048">BA47-BA49</f>
        <v>0</v>
      </c>
      <c r="BB48">
        <f t="shared" ref="BB48" si="1049">BB47-BB49</f>
        <v>0</v>
      </c>
      <c r="BC48">
        <f t="shared" ref="BC48" si="1050">BC47-BC49</f>
        <v>0</v>
      </c>
      <c r="BD48">
        <f t="shared" ref="BD48" si="1051">BD47-BD49</f>
        <v>0</v>
      </c>
      <c r="BE48">
        <f t="shared" ref="BE48" si="1052">BE47-BE49</f>
        <v>0</v>
      </c>
      <c r="BF48">
        <f t="shared" ref="BF48" si="1053">BF47-BF49</f>
        <v>0</v>
      </c>
      <c r="BG48">
        <f t="shared" ref="BG48" si="1054">BG47-BG49</f>
        <v>0</v>
      </c>
      <c r="BH48">
        <f t="shared" ref="BH48" si="1055">BH47-BH49</f>
        <v>0</v>
      </c>
      <c r="BI48">
        <f t="shared" ref="BI48" si="1056">BI47-BI49</f>
        <v>0</v>
      </c>
      <c r="BJ48">
        <f t="shared" ref="BJ48" si="1057">BJ47-BJ49</f>
        <v>0</v>
      </c>
      <c r="BK48">
        <f t="shared" ref="BK48" si="1058">BK47-BK49</f>
        <v>0</v>
      </c>
      <c r="BL48">
        <f t="shared" ref="BL48" si="1059">BL47-BL49</f>
        <v>0</v>
      </c>
      <c r="BM48">
        <f t="shared" ref="BM48" si="1060">BM47-BM49</f>
        <v>0</v>
      </c>
      <c r="BN48">
        <f t="shared" ref="BN48" si="1061">BN47-BN49</f>
        <v>0</v>
      </c>
      <c r="BO48">
        <f t="shared" ref="BO48" si="1062">BO47-BO49</f>
        <v>0</v>
      </c>
      <c r="BP48">
        <f t="shared" ref="BP48" si="1063">BP47-BP49</f>
        <v>0</v>
      </c>
      <c r="BQ48">
        <f t="shared" ref="BQ48" si="1064">BQ47-BQ49</f>
        <v>0</v>
      </c>
      <c r="BR48">
        <f t="shared" ref="BR48" si="1065">BR47-BR49</f>
        <v>0</v>
      </c>
      <c r="BS48">
        <f t="shared" ref="BS48" si="1066">BS47-BS49</f>
        <v>0</v>
      </c>
      <c r="BT48">
        <f t="shared" ref="BT48" si="1067">BT47-BT49</f>
        <v>0</v>
      </c>
      <c r="BU48">
        <f t="shared" ref="BU48" si="1068">BU47-BU49</f>
        <v>0</v>
      </c>
      <c r="BV48">
        <f t="shared" ref="BV48" si="1069">BV47-BV49</f>
        <v>0</v>
      </c>
      <c r="BW48">
        <f t="shared" ref="BW48" si="1070">BW47-BW49</f>
        <v>0</v>
      </c>
      <c r="BX48">
        <f t="shared" ref="BX48" si="1071">BX47-BX49</f>
        <v>0</v>
      </c>
      <c r="BY48">
        <f t="shared" ref="BY48" si="1072">BY47-BY49</f>
        <v>0</v>
      </c>
    </row>
    <row r="49" spans="6:77" x14ac:dyDescent="0.25">
      <c r="F49">
        <f>SUMIF('Птв по объектам'!$B$2:$B$1048576,Объекты!$A49,'Птв по объектам'!F$2:F$1048576)</f>
        <v>0</v>
      </c>
      <c r="G49">
        <f>SUMIF('Птв по объектам'!$B$2:$B$1048576,Объекты!$A49,'Птв по объектам'!G$2:G$1048576)</f>
        <v>0</v>
      </c>
      <c r="H49">
        <f>SUMIF('Птв по объектам'!$B$2:$B$1048576,Объекты!$A49,'Птв по объектам'!H$2:H$1048576)</f>
        <v>0</v>
      </c>
      <c r="I49">
        <f>SUMIF('Птв по объектам'!$B$2:$B$1048576,Объекты!$A49,'Птв по объектам'!I$2:I$1048576)</f>
        <v>0</v>
      </c>
      <c r="J49">
        <f>SUMIF('Птв по объектам'!$B$2:$B$1048576,Объекты!$A49,'Птв по объектам'!J$2:J$1048576)</f>
        <v>0</v>
      </c>
      <c r="K49">
        <f>SUMIF('Птв по объектам'!$B$2:$B$1048576,Объекты!$A49,'Птв по объектам'!K$2:K$1048576)</f>
        <v>0</v>
      </c>
      <c r="L49">
        <f>SUMIF('Птв по объектам'!$B$2:$B$1048576,Объекты!$A49,'Птв по объектам'!L$2:L$1048576)</f>
        <v>0</v>
      </c>
      <c r="M49">
        <f>SUMIF('Птв по объектам'!$B$2:$B$1048576,Объекты!$A49,'Птв по объектам'!M$2:M$1048576)</f>
        <v>0</v>
      </c>
      <c r="N49">
        <f>SUMIF('Птв по объектам'!$B$2:$B$1048576,Объекты!$A49,'Птв по объектам'!N$2:N$1048576)</f>
        <v>0</v>
      </c>
      <c r="O49">
        <f>SUMIF('Птв по объектам'!$B$2:$B$1048576,Объекты!$A49,'Птв по объектам'!O$2:O$1048576)</f>
        <v>0</v>
      </c>
      <c r="P49">
        <f>SUMIF('Птв по объектам'!$B$2:$B$1048576,Объекты!$A49,'Птв по объектам'!P$2:P$1048576)</f>
        <v>0</v>
      </c>
      <c r="Q49">
        <f>SUMIF('Птв по объектам'!$B$2:$B$1048576,Объекты!$A49,'Птв по объектам'!Q$2:Q$1048576)</f>
        <v>0</v>
      </c>
      <c r="R49">
        <f>SUMIF('Птв по объектам'!$B$2:$B$1048576,Объекты!$A49,'Птв по объектам'!R$2:R$1048576)</f>
        <v>0</v>
      </c>
      <c r="S49">
        <f>SUMIF('Птв по объектам'!$B$2:$B$1048576,Объекты!$A49,'Птв по объектам'!S$2:S$1048576)</f>
        <v>0</v>
      </c>
      <c r="T49">
        <f>SUMIF('Птв по объектам'!$B$2:$B$1048576,Объекты!$A49,'Птв по объектам'!T$2:T$1048576)</f>
        <v>0</v>
      </c>
      <c r="U49">
        <f>SUMIF('Птв по объектам'!$B$2:$B$1048576,Объекты!$A49,'Птв по объектам'!U$2:U$1048576)</f>
        <v>0</v>
      </c>
      <c r="V49">
        <f>SUMIF('Птв по объектам'!$B$2:$B$1048576,Объекты!$A49,'Птв по объектам'!V$2:V$1048576)</f>
        <v>0</v>
      </c>
      <c r="W49">
        <f>SUMIF('Птв по объектам'!$B$2:$B$1048576,Объекты!$A49,'Птв по объектам'!W$2:W$1048576)</f>
        <v>0</v>
      </c>
      <c r="X49">
        <f>SUMIF('Птв по объектам'!$B$2:$B$1048576,Объекты!$A49,'Птв по объектам'!X$2:X$1048576)</f>
        <v>0</v>
      </c>
      <c r="Y49">
        <f>SUMIF('Птв по объектам'!$B$2:$B$1048576,Объекты!$A49,'Птв по объектам'!Y$2:Y$1048576)</f>
        <v>0</v>
      </c>
      <c r="Z49">
        <f>SUMIF('Птв по объектам'!$B$2:$B$1048576,Объекты!$A49,'Птв по объектам'!Z$2:Z$1048576)</f>
        <v>0</v>
      </c>
      <c r="AA49">
        <f>SUMIF('Птв по объектам'!$B$2:$B$1048576,Объекты!$A49,'Птв по объектам'!AA$2:AA$1048576)</f>
        <v>0</v>
      </c>
      <c r="AB49">
        <f>SUMIF('Птв по объектам'!$B$2:$B$1048576,Объекты!$A49,'Птв по объектам'!AB$2:AB$1048576)</f>
        <v>0</v>
      </c>
      <c r="AC49">
        <f>SUMIF('Птв по объектам'!$B$2:$B$1048576,Объекты!$A49,'Птв по объектам'!AC$2:AC$1048576)</f>
        <v>0</v>
      </c>
      <c r="AD49">
        <f>SUMIF('Птв по объектам'!$B$2:$B$1048576,Объекты!$A49,'Птв по объектам'!AD$2:AD$1048576)</f>
        <v>0</v>
      </c>
      <c r="AE49">
        <f>SUMIF('Птв по объектам'!$B$2:$B$1048576,Объекты!$A49,'Птв по объектам'!AE$2:AE$1048576)</f>
        <v>0</v>
      </c>
      <c r="AF49">
        <f>SUMIF('Птв по объектам'!$B$2:$B$1048576,Объекты!$A49,'Птв по объектам'!AF$2:AF$1048576)</f>
        <v>0</v>
      </c>
      <c r="AG49">
        <f>SUMIF('Птв по объектам'!$B$2:$B$1048576,Объекты!$A49,'Птв по объектам'!AG$2:AG$1048576)</f>
        <v>0</v>
      </c>
      <c r="AH49">
        <f>SUMIF('Птв по объектам'!$B$2:$B$1048576,Объекты!$A49,'Птв по объектам'!AH$2:AH$1048576)</f>
        <v>0</v>
      </c>
      <c r="AI49">
        <f>SUMIF('Птв по объектам'!$B$2:$B$1048576,Объекты!$A49,'Птв по объектам'!AI$2:AI$1048576)</f>
        <v>0</v>
      </c>
      <c r="AJ49">
        <f>SUMIF('Птв по объектам'!$B$2:$B$1048576,Объекты!$A49,'Птв по объектам'!AJ$2:AJ$1048576)</f>
        <v>0</v>
      </c>
      <c r="AK49">
        <f>SUMIF('Птв по объектам'!$B$2:$B$1048576,Объекты!$A49,'Птв по объектам'!AK$2:AK$1048576)</f>
        <v>0</v>
      </c>
      <c r="AL49">
        <f>SUMIF('Птв по объектам'!$B$2:$B$1048576,Объекты!$A49,'Птв по объектам'!AL$2:AL$1048576)</f>
        <v>0</v>
      </c>
      <c r="AM49">
        <f>SUMIF('Птв по объектам'!$B$2:$B$1048576,Объекты!$A49,'Птв по объектам'!AM$2:AM$1048576)</f>
        <v>0</v>
      </c>
      <c r="AN49">
        <f>SUMIF('Птв по объектам'!$B$2:$B$1048576,Объекты!$A49,'Птв по объектам'!AN$2:AN$1048576)</f>
        <v>0</v>
      </c>
      <c r="AO49">
        <f>SUMIF('Птв по объектам'!$B$2:$B$1048576,Объекты!$A49,'Птв по объектам'!AO$2:AO$1048576)</f>
        <v>0</v>
      </c>
      <c r="AP49">
        <f>SUMIF('Птв по объектам'!$B$2:$B$1048576,Объекты!$A49,'Птв по объектам'!AP$2:AP$1048576)</f>
        <v>0</v>
      </c>
      <c r="AQ49">
        <f>SUMIF('Птв по объектам'!$B$2:$B$1048576,Объекты!$A49,'Птв по объектам'!AQ$2:AQ$1048576)</f>
        <v>0</v>
      </c>
      <c r="AR49">
        <f>SUMIF('Птв по объектам'!$B$2:$B$1048576,Объекты!$A49,'Птв по объектам'!AR$2:AR$1048576)</f>
        <v>0</v>
      </c>
      <c r="AS49">
        <f>SUMIF('Птв по объектам'!$B$2:$B$1048576,Объекты!$A49,'Птв по объектам'!AS$2:AS$1048576)</f>
        <v>0</v>
      </c>
      <c r="AT49">
        <f>SUMIF('Птв по объектам'!$B$2:$B$1048576,Объекты!$A49,'Птв по объектам'!AT$2:AT$1048576)</f>
        <v>0</v>
      </c>
      <c r="AU49">
        <f>SUMIF('Птв по объектам'!$B$2:$B$1048576,Объекты!$A49,'Птв по объектам'!AU$2:AU$1048576)</f>
        <v>0</v>
      </c>
      <c r="AV49">
        <f>SUMIF('Птв по объектам'!$B$2:$B$1048576,Объекты!$A49,'Птв по объектам'!AV$2:AV$1048576)</f>
        <v>0</v>
      </c>
      <c r="AW49">
        <f>SUMIF('Птв по объектам'!$B$2:$B$1048576,Объекты!$A49,'Птв по объектам'!AW$2:AW$1048576)</f>
        <v>0</v>
      </c>
      <c r="AX49">
        <f>SUMIF('Птв по объектам'!$B$2:$B$1048576,Объекты!$A49,'Птв по объектам'!AX$2:AX$1048576)</f>
        <v>0</v>
      </c>
      <c r="AY49">
        <f>SUMIF('Птв по объектам'!$B$2:$B$1048576,Объекты!$A49,'Птв по объектам'!AY$2:AY$1048576)</f>
        <v>0</v>
      </c>
      <c r="AZ49">
        <f>SUMIF('Птв по объектам'!$B$2:$B$1048576,Объекты!$A49,'Птв по объектам'!AZ$2:AZ$1048576)</f>
        <v>0</v>
      </c>
      <c r="BA49">
        <f>SUMIF('Птв по объектам'!$B$2:$B$1048576,Объекты!$A49,'Птв по объектам'!BA$2:BA$1048576)</f>
        <v>0</v>
      </c>
      <c r="BB49">
        <f>SUMIF('Птв по объектам'!$B$2:$B$1048576,Объекты!$A49,'Птв по объектам'!BB$2:BB$1048576)</f>
        <v>0</v>
      </c>
      <c r="BC49">
        <f>SUMIF('Птв по объектам'!$B$2:$B$1048576,Объекты!$A49,'Птв по объектам'!BC$2:BC$1048576)</f>
        <v>0</v>
      </c>
      <c r="BD49">
        <f>SUMIF('Птв по объектам'!$B$2:$B$1048576,Объекты!$A49,'Птв по объектам'!BD$2:BD$1048576)</f>
        <v>0</v>
      </c>
      <c r="BE49">
        <f>SUMIF('Птв по объектам'!$B$2:$B$1048576,Объекты!$A49,'Птв по объектам'!BE$2:BE$1048576)</f>
        <v>0</v>
      </c>
      <c r="BF49">
        <f>SUMIF('Птв по объектам'!$B$2:$B$1048576,Объекты!$A49,'Птв по объектам'!BF$2:BF$1048576)</f>
        <v>0</v>
      </c>
      <c r="BG49">
        <f>SUMIF('Птв по объектам'!$B$2:$B$1048576,Объекты!$A49,'Птв по объектам'!BG$2:BG$1048576)</f>
        <v>0</v>
      </c>
      <c r="BH49">
        <f>SUMIF('Птв по объектам'!$B$2:$B$1048576,Объекты!$A49,'Птв по объектам'!BH$2:BH$1048576)</f>
        <v>0</v>
      </c>
      <c r="BI49">
        <f>SUMIF('Птв по объектам'!$B$2:$B$1048576,Объекты!$A49,'Птв по объектам'!BI$2:BI$1048576)</f>
        <v>0</v>
      </c>
      <c r="BJ49">
        <f>SUMIF('Птв по объектам'!$B$2:$B$1048576,Объекты!$A49,'Птв по объектам'!BJ$2:BJ$1048576)</f>
        <v>0</v>
      </c>
      <c r="BK49">
        <f>SUMIF('Птв по объектам'!$B$2:$B$1048576,Объекты!$A49,'Птв по объектам'!BK$2:BK$1048576)</f>
        <v>0</v>
      </c>
      <c r="BL49">
        <f>SUMIF('Птв по объектам'!$B$2:$B$1048576,Объекты!$A49,'Птв по объектам'!BL$2:BL$1048576)</f>
        <v>0</v>
      </c>
      <c r="BM49">
        <f>SUMIF('Птв по объектам'!$B$2:$B$1048576,Объекты!$A49,'Птв по объектам'!BM$2:BM$1048576)</f>
        <v>0</v>
      </c>
      <c r="BN49">
        <f>SUMIF('Птв по объектам'!$B$2:$B$1048576,Объекты!$A49,'Птв по объектам'!BN$2:BN$1048576)</f>
        <v>0</v>
      </c>
      <c r="BO49">
        <f>SUMIF('Птв по объектам'!$B$2:$B$1048576,Объекты!$A49,'Птв по объектам'!BO$2:BO$1048576)</f>
        <v>0</v>
      </c>
      <c r="BP49">
        <f>SUMIF('Птв по объектам'!$B$2:$B$1048576,Объекты!$A49,'Птв по объектам'!BP$2:BP$1048576)</f>
        <v>0</v>
      </c>
      <c r="BQ49">
        <f>SUMIF('Птв по объектам'!$B$2:$B$1048576,Объекты!$A49,'Птв по объектам'!BQ$2:BQ$1048576)</f>
        <v>0</v>
      </c>
      <c r="BR49">
        <f>SUMIF('Птв по объектам'!$B$2:$B$1048576,Объекты!$A49,'Птв по объектам'!BR$2:BR$1048576)</f>
        <v>0</v>
      </c>
      <c r="BS49">
        <f>SUMIF('Птв по объектам'!$B$2:$B$1048576,Объекты!$A49,'Птв по объектам'!BS$2:BS$1048576)</f>
        <v>0</v>
      </c>
      <c r="BT49">
        <f>SUMIF('Птв по объектам'!$B$2:$B$1048576,Объекты!$A49,'Птв по объектам'!BT$2:BT$1048576)</f>
        <v>0</v>
      </c>
      <c r="BU49">
        <f>SUMIF('Птв по объектам'!$B$2:$B$1048576,Объекты!$A49,'Птв по объектам'!BU$2:BU$1048576)</f>
        <v>0</v>
      </c>
      <c r="BV49">
        <f>SUMIF('Птв по объектам'!$B$2:$B$1048576,Объекты!$A49,'Птв по объектам'!BV$2:BV$1048576)</f>
        <v>0</v>
      </c>
      <c r="BW49">
        <f>SUMIF('Птв по объектам'!$B$2:$B$1048576,Объекты!$A49,'Птв по объектам'!BW$2:BW$1048576)</f>
        <v>0</v>
      </c>
      <c r="BX49">
        <f>SUMIF('Птв по объектам'!$B$2:$B$1048576,Объекты!$A49,'Птв по объектам'!BX$2:BX$1048576)</f>
        <v>0</v>
      </c>
      <c r="BY49">
        <f>SUMIF('Птв по объектам'!$B$2:$B$1048576,Объекты!$A49,'Птв по объектам'!BY$2:BY$1048576)</f>
        <v>0</v>
      </c>
    </row>
    <row r="50" spans="6:77" x14ac:dyDescent="0.25">
      <c r="F50">
        <f>SUMIF('Объекты по КП'!$B$2:$B$1048576,Объекты!$A50,'Объекты по КП'!F$2:F$1048576)</f>
        <v>0</v>
      </c>
      <c r="G50">
        <f>SUMIF('Объекты по КП'!$B$2:$B$1048576,Объекты!$A50,'Объекты по КП'!G$2:G$1048576)</f>
        <v>0</v>
      </c>
      <c r="H50">
        <f>SUMIF('Объекты по КП'!$B$2:$B$1048576,Объекты!$A50,'Объекты по КП'!H$2:H$1048576)</f>
        <v>0</v>
      </c>
      <c r="I50">
        <f>SUMIF('Объекты по КП'!$B$2:$B$1048576,Объекты!$A50,'Объекты по КП'!I$2:I$1048576)</f>
        <v>0</v>
      </c>
      <c r="J50">
        <f>SUMIF('Объекты по КП'!$B$2:$B$1048576,Объекты!$A50,'Объекты по КП'!J$2:J$1048576)</f>
        <v>0</v>
      </c>
      <c r="K50">
        <f>SUMIF('Объекты по КП'!$B$2:$B$1048576,Объекты!$A50,'Объекты по КП'!K$2:K$1048576)</f>
        <v>0</v>
      </c>
      <c r="L50">
        <f>SUMIF('Объекты по КП'!$B$2:$B$1048576,Объекты!$A50,'Объекты по КП'!L$2:L$1048576)</f>
        <v>0</v>
      </c>
      <c r="M50">
        <f>SUMIF('Объекты по КП'!$B$2:$B$1048576,Объекты!$A50,'Объекты по КП'!M$2:M$1048576)</f>
        <v>0</v>
      </c>
      <c r="N50">
        <f>SUMIF('Объекты по КП'!$B$2:$B$1048576,Объекты!$A50,'Объекты по КП'!N$2:N$1048576)</f>
        <v>0</v>
      </c>
      <c r="O50">
        <f>SUMIF('Объекты по КП'!$B$2:$B$1048576,Объекты!$A50,'Объекты по КП'!O$2:O$1048576)</f>
        <v>0</v>
      </c>
      <c r="P50">
        <f>SUMIF('Объекты по КП'!$B$2:$B$1048576,Объекты!$A50,'Объекты по КП'!P$2:P$1048576)</f>
        <v>0</v>
      </c>
      <c r="Q50">
        <f>SUMIF('Объекты по КП'!$B$2:$B$1048576,Объекты!$A50,'Объекты по КП'!Q$2:Q$1048576)</f>
        <v>0</v>
      </c>
      <c r="R50">
        <f>SUMIF('Объекты по КП'!$B$2:$B$1048576,Объекты!$A50,'Объекты по КП'!R$2:R$1048576)</f>
        <v>0</v>
      </c>
      <c r="S50">
        <f>SUMIF('Объекты по КП'!$B$2:$B$1048576,Объекты!$A50,'Объекты по КП'!S$2:S$1048576)</f>
        <v>0</v>
      </c>
      <c r="T50">
        <f>SUMIF('Объекты по КП'!$B$2:$B$1048576,Объекты!$A50,'Объекты по КП'!T$2:T$1048576)</f>
        <v>0</v>
      </c>
      <c r="U50">
        <f>SUMIF('Объекты по КП'!$B$2:$B$1048576,Объекты!$A50,'Объекты по КП'!U$2:U$1048576)</f>
        <v>0</v>
      </c>
      <c r="V50">
        <f>SUMIF('Объекты по КП'!$B$2:$B$1048576,Объекты!$A50,'Объекты по КП'!V$2:V$1048576)</f>
        <v>0</v>
      </c>
      <c r="W50">
        <f>SUMIF('Объекты по КП'!$B$2:$B$1048576,Объекты!$A50,'Объекты по КП'!W$2:W$1048576)</f>
        <v>0</v>
      </c>
      <c r="X50">
        <f>SUMIF('Объекты по КП'!$B$2:$B$1048576,Объекты!$A50,'Объекты по КП'!X$2:X$1048576)</f>
        <v>0</v>
      </c>
      <c r="Y50">
        <f>SUMIF('Объекты по КП'!$B$2:$B$1048576,Объекты!$A50,'Объекты по КП'!Y$2:Y$1048576)</f>
        <v>0</v>
      </c>
      <c r="Z50">
        <f>SUMIF('Объекты по КП'!$B$2:$B$1048576,Объекты!$A50,'Объекты по КП'!Z$2:Z$1048576)</f>
        <v>0</v>
      </c>
      <c r="AA50">
        <f>SUMIF('Объекты по КП'!$B$2:$B$1048576,Объекты!$A50,'Объекты по КП'!AA$2:AA$1048576)</f>
        <v>0</v>
      </c>
      <c r="AB50">
        <f>SUMIF('Объекты по КП'!$B$2:$B$1048576,Объекты!$A50,'Объекты по КП'!AB$2:AB$1048576)</f>
        <v>0</v>
      </c>
      <c r="AC50">
        <f>SUMIF('Объекты по КП'!$B$2:$B$1048576,Объекты!$A50,'Объекты по КП'!AC$2:AC$1048576)</f>
        <v>0</v>
      </c>
      <c r="AD50">
        <f>SUMIF('Объекты по КП'!$B$2:$B$1048576,Объекты!$A50,'Объекты по КП'!AD$2:AD$1048576)</f>
        <v>0</v>
      </c>
      <c r="AE50">
        <f>SUMIF('Объекты по КП'!$B$2:$B$1048576,Объекты!$A50,'Объекты по КП'!AE$2:AE$1048576)</f>
        <v>0</v>
      </c>
      <c r="AF50">
        <f>SUMIF('Объекты по КП'!$B$2:$B$1048576,Объекты!$A50,'Объекты по КП'!AF$2:AF$1048576)</f>
        <v>0</v>
      </c>
      <c r="AG50">
        <f>SUMIF('Объекты по КП'!$B$2:$B$1048576,Объекты!$A50,'Объекты по КП'!AG$2:AG$1048576)</f>
        <v>0</v>
      </c>
      <c r="AH50">
        <f>SUMIF('Объекты по КП'!$B$2:$B$1048576,Объекты!$A50,'Объекты по КП'!AH$2:AH$1048576)</f>
        <v>0</v>
      </c>
      <c r="AI50">
        <f>SUMIF('Объекты по КП'!$B$2:$B$1048576,Объекты!$A50,'Объекты по КП'!AI$2:AI$1048576)</f>
        <v>0</v>
      </c>
      <c r="AJ50">
        <f>SUMIF('Объекты по КП'!$B$2:$B$1048576,Объекты!$A50,'Объекты по КП'!AJ$2:AJ$1048576)</f>
        <v>0</v>
      </c>
      <c r="AK50">
        <f>SUMIF('Объекты по КП'!$B$2:$B$1048576,Объекты!$A50,'Объекты по КП'!AK$2:AK$1048576)</f>
        <v>0</v>
      </c>
      <c r="AL50">
        <f>SUMIF('Объекты по КП'!$B$2:$B$1048576,Объекты!$A50,'Объекты по КП'!AL$2:AL$1048576)</f>
        <v>0</v>
      </c>
      <c r="AM50">
        <f>SUMIF('Объекты по КП'!$B$2:$B$1048576,Объекты!$A50,'Объекты по КП'!AM$2:AM$1048576)</f>
        <v>0</v>
      </c>
      <c r="AN50">
        <f>SUMIF('Объекты по КП'!$B$2:$B$1048576,Объекты!$A50,'Объекты по КП'!AN$2:AN$1048576)</f>
        <v>0</v>
      </c>
      <c r="AO50">
        <f>SUMIF('Объекты по КП'!$B$2:$B$1048576,Объекты!$A50,'Объекты по КП'!AO$2:AO$1048576)</f>
        <v>0</v>
      </c>
      <c r="AP50">
        <f>SUMIF('Объекты по КП'!$B$2:$B$1048576,Объекты!$A50,'Объекты по КП'!AP$2:AP$1048576)</f>
        <v>0</v>
      </c>
      <c r="AQ50">
        <f>SUMIF('Объекты по КП'!$B$2:$B$1048576,Объекты!$A50,'Объекты по КП'!AQ$2:AQ$1048576)</f>
        <v>0</v>
      </c>
      <c r="AR50">
        <f>SUMIF('Объекты по КП'!$B$2:$B$1048576,Объекты!$A50,'Объекты по КП'!AR$2:AR$1048576)</f>
        <v>0</v>
      </c>
      <c r="AS50">
        <f>SUMIF('Объекты по КП'!$B$2:$B$1048576,Объекты!$A50,'Объекты по КП'!AS$2:AS$1048576)</f>
        <v>0</v>
      </c>
      <c r="AT50">
        <f>SUMIF('Объекты по КП'!$B$2:$B$1048576,Объекты!$A50,'Объекты по КП'!AT$2:AT$1048576)</f>
        <v>0</v>
      </c>
      <c r="AU50">
        <f>SUMIF('Объекты по КП'!$B$2:$B$1048576,Объекты!$A50,'Объекты по КП'!AU$2:AU$1048576)</f>
        <v>0</v>
      </c>
      <c r="AV50">
        <f>SUMIF('Объекты по КП'!$B$2:$B$1048576,Объекты!$A50,'Объекты по КП'!AV$2:AV$1048576)</f>
        <v>0</v>
      </c>
      <c r="AW50">
        <f>SUMIF('Объекты по КП'!$B$2:$B$1048576,Объекты!$A50,'Объекты по КП'!AW$2:AW$1048576)</f>
        <v>0</v>
      </c>
      <c r="AX50">
        <f>SUMIF('Объекты по КП'!$B$2:$B$1048576,Объекты!$A50,'Объекты по КП'!AX$2:AX$1048576)</f>
        <v>0</v>
      </c>
      <c r="AY50">
        <f>SUMIF('Объекты по КП'!$B$2:$B$1048576,Объекты!$A50,'Объекты по КП'!AY$2:AY$1048576)</f>
        <v>0</v>
      </c>
      <c r="AZ50">
        <f>SUMIF('Объекты по КП'!$B$2:$B$1048576,Объекты!$A50,'Объекты по КП'!AZ$2:AZ$1048576)</f>
        <v>0</v>
      </c>
      <c r="BA50">
        <f>SUMIF('Объекты по КП'!$B$2:$B$1048576,Объекты!$A50,'Объекты по КП'!BA$2:BA$1048576)</f>
        <v>0</v>
      </c>
      <c r="BB50">
        <f>SUMIF('Объекты по КП'!$B$2:$B$1048576,Объекты!$A50,'Объекты по КП'!BB$2:BB$1048576)</f>
        <v>0</v>
      </c>
      <c r="BC50">
        <f>SUMIF('Объекты по КП'!$B$2:$B$1048576,Объекты!$A50,'Объекты по КП'!BC$2:BC$1048576)</f>
        <v>0</v>
      </c>
      <c r="BD50">
        <f>SUMIF('Объекты по КП'!$B$2:$B$1048576,Объекты!$A50,'Объекты по КП'!BD$2:BD$1048576)</f>
        <v>0</v>
      </c>
      <c r="BE50">
        <f>SUMIF('Объекты по КП'!$B$2:$B$1048576,Объекты!$A50,'Объекты по КП'!BE$2:BE$1048576)</f>
        <v>0</v>
      </c>
      <c r="BF50">
        <f>SUMIF('Объекты по КП'!$B$2:$B$1048576,Объекты!$A50,'Объекты по КП'!BF$2:BF$1048576)</f>
        <v>0</v>
      </c>
      <c r="BG50">
        <f>SUMIF('Объекты по КП'!$B$2:$B$1048576,Объекты!$A50,'Объекты по КП'!BG$2:BG$1048576)</f>
        <v>0</v>
      </c>
      <c r="BH50">
        <f>SUMIF('Объекты по КП'!$B$2:$B$1048576,Объекты!$A50,'Объекты по КП'!BH$2:BH$1048576)</f>
        <v>0</v>
      </c>
      <c r="BI50">
        <f>SUMIF('Объекты по КП'!$B$2:$B$1048576,Объекты!$A50,'Объекты по КП'!BI$2:BI$1048576)</f>
        <v>0</v>
      </c>
      <c r="BJ50">
        <f>SUMIF('Объекты по КП'!$B$2:$B$1048576,Объекты!$A50,'Объекты по КП'!BJ$2:BJ$1048576)</f>
        <v>0</v>
      </c>
      <c r="BK50">
        <f>SUMIF('Объекты по КП'!$B$2:$B$1048576,Объекты!$A50,'Объекты по КП'!BK$2:BK$1048576)</f>
        <v>0</v>
      </c>
      <c r="BL50">
        <f>SUMIF('Объекты по КП'!$B$2:$B$1048576,Объекты!$A50,'Объекты по КП'!BL$2:BL$1048576)</f>
        <v>0</v>
      </c>
      <c r="BM50">
        <f>SUMIF('Объекты по КП'!$B$2:$B$1048576,Объекты!$A50,'Объекты по КП'!BM$2:BM$1048576)</f>
        <v>0</v>
      </c>
      <c r="BN50">
        <f>SUMIF('Объекты по КП'!$B$2:$B$1048576,Объекты!$A50,'Объекты по КП'!BN$2:BN$1048576)</f>
        <v>0</v>
      </c>
      <c r="BO50">
        <f>SUMIF('Объекты по КП'!$B$2:$B$1048576,Объекты!$A50,'Объекты по КП'!BO$2:BO$1048576)</f>
        <v>0</v>
      </c>
      <c r="BP50">
        <f>SUMIF('Объекты по КП'!$B$2:$B$1048576,Объекты!$A50,'Объекты по КП'!BP$2:BP$1048576)</f>
        <v>0</v>
      </c>
      <c r="BQ50">
        <f>SUMIF('Объекты по КП'!$B$2:$B$1048576,Объекты!$A50,'Объекты по КП'!BQ$2:BQ$1048576)</f>
        <v>0</v>
      </c>
      <c r="BR50">
        <f>SUMIF('Объекты по КП'!$B$2:$B$1048576,Объекты!$A50,'Объекты по КП'!BR$2:BR$1048576)</f>
        <v>0</v>
      </c>
      <c r="BS50">
        <f>SUMIF('Объекты по КП'!$B$2:$B$1048576,Объекты!$A50,'Объекты по КП'!BS$2:BS$1048576)</f>
        <v>0</v>
      </c>
      <c r="BT50">
        <f>SUMIF('Объекты по КП'!$B$2:$B$1048576,Объекты!$A50,'Объекты по КП'!BT$2:BT$1048576)</f>
        <v>0</v>
      </c>
      <c r="BU50">
        <f>SUMIF('Объекты по КП'!$B$2:$B$1048576,Объекты!$A50,'Объекты по КП'!BU$2:BU$1048576)</f>
        <v>0</v>
      </c>
      <c r="BV50">
        <f>SUMIF('Объекты по КП'!$B$2:$B$1048576,Объекты!$A50,'Объекты по КП'!BV$2:BV$1048576)</f>
        <v>0</v>
      </c>
      <c r="BW50">
        <f>SUMIF('Объекты по КП'!$B$2:$B$1048576,Объекты!$A50,'Объекты по КП'!BW$2:BW$1048576)</f>
        <v>0</v>
      </c>
      <c r="BX50">
        <f>SUMIF('Объекты по КП'!$B$2:$B$1048576,Объекты!$A50,'Объекты по КП'!BX$2:BX$1048576)</f>
        <v>0</v>
      </c>
      <c r="BY50">
        <f>SUMIF('Объекты по КП'!$B$2:$B$1048576,Объекты!$A50,'Объекты по КП'!BY$2:BY$1048576)</f>
        <v>0</v>
      </c>
    </row>
    <row r="51" spans="6:77" x14ac:dyDescent="0.25">
      <c r="F51">
        <f t="shared" si="362"/>
        <v>0</v>
      </c>
      <c r="G51">
        <f t="shared" ref="G51" si="1073">G50-G52</f>
        <v>0</v>
      </c>
      <c r="H51">
        <f t="shared" ref="H51" si="1074">H50-H52</f>
        <v>0</v>
      </c>
      <c r="I51">
        <f t="shared" ref="I51" si="1075">I50-I52</f>
        <v>0</v>
      </c>
      <c r="J51">
        <f t="shared" ref="J51" si="1076">J50-J52</f>
        <v>0</v>
      </c>
      <c r="K51">
        <f t="shared" ref="K51" si="1077">K50-K52</f>
        <v>0</v>
      </c>
      <c r="L51">
        <f t="shared" ref="L51" si="1078">L50-L52</f>
        <v>0</v>
      </c>
      <c r="M51">
        <f t="shared" ref="M51" si="1079">M50-M52</f>
        <v>0</v>
      </c>
      <c r="N51">
        <f t="shared" ref="N51" si="1080">N50-N52</f>
        <v>0</v>
      </c>
      <c r="O51">
        <f t="shared" ref="O51" si="1081">O50-O52</f>
        <v>0</v>
      </c>
      <c r="P51">
        <f t="shared" ref="P51" si="1082">P50-P52</f>
        <v>0</v>
      </c>
      <c r="Q51">
        <f t="shared" ref="Q51" si="1083">Q50-Q52</f>
        <v>0</v>
      </c>
      <c r="R51">
        <f t="shared" ref="R51" si="1084">R50-R52</f>
        <v>0</v>
      </c>
      <c r="S51">
        <f t="shared" ref="S51" si="1085">S50-S52</f>
        <v>0</v>
      </c>
      <c r="T51">
        <f t="shared" ref="T51" si="1086">T50-T52</f>
        <v>0</v>
      </c>
      <c r="U51">
        <f t="shared" ref="U51" si="1087">U50-U52</f>
        <v>0</v>
      </c>
      <c r="V51">
        <f t="shared" ref="V51" si="1088">V50-V52</f>
        <v>0</v>
      </c>
      <c r="W51">
        <f t="shared" ref="W51" si="1089">W50-W52</f>
        <v>0</v>
      </c>
      <c r="X51">
        <f t="shared" ref="X51" si="1090">X50-X52</f>
        <v>0</v>
      </c>
      <c r="Y51">
        <f t="shared" ref="Y51" si="1091">Y50-Y52</f>
        <v>0</v>
      </c>
      <c r="Z51">
        <f t="shared" ref="Z51" si="1092">Z50-Z52</f>
        <v>0</v>
      </c>
      <c r="AA51">
        <f t="shared" ref="AA51" si="1093">AA50-AA52</f>
        <v>0</v>
      </c>
      <c r="AB51">
        <f t="shared" ref="AB51" si="1094">AB50-AB52</f>
        <v>0</v>
      </c>
      <c r="AC51">
        <f t="shared" ref="AC51" si="1095">AC50-AC52</f>
        <v>0</v>
      </c>
      <c r="AD51">
        <f t="shared" ref="AD51" si="1096">AD50-AD52</f>
        <v>0</v>
      </c>
      <c r="AE51">
        <f t="shared" ref="AE51" si="1097">AE50-AE52</f>
        <v>0</v>
      </c>
      <c r="AF51">
        <f t="shared" ref="AF51" si="1098">AF50-AF52</f>
        <v>0</v>
      </c>
      <c r="AG51">
        <f t="shared" ref="AG51" si="1099">AG50-AG52</f>
        <v>0</v>
      </c>
      <c r="AH51">
        <f t="shared" ref="AH51" si="1100">AH50-AH52</f>
        <v>0</v>
      </c>
      <c r="AI51">
        <f t="shared" ref="AI51" si="1101">AI50-AI52</f>
        <v>0</v>
      </c>
      <c r="AJ51">
        <f t="shared" ref="AJ51" si="1102">AJ50-AJ52</f>
        <v>0</v>
      </c>
      <c r="AK51">
        <f t="shared" ref="AK51" si="1103">AK50-AK52</f>
        <v>0</v>
      </c>
      <c r="AL51">
        <f t="shared" ref="AL51" si="1104">AL50-AL52</f>
        <v>0</v>
      </c>
      <c r="AM51">
        <f t="shared" ref="AM51" si="1105">AM50-AM52</f>
        <v>0</v>
      </c>
      <c r="AN51">
        <f t="shared" ref="AN51" si="1106">AN50-AN52</f>
        <v>0</v>
      </c>
      <c r="AO51">
        <f t="shared" ref="AO51" si="1107">AO50-AO52</f>
        <v>0</v>
      </c>
      <c r="AP51">
        <f t="shared" ref="AP51" si="1108">AP50-AP52</f>
        <v>0</v>
      </c>
      <c r="AQ51">
        <f t="shared" ref="AQ51" si="1109">AQ50-AQ52</f>
        <v>0</v>
      </c>
      <c r="AR51">
        <f t="shared" ref="AR51" si="1110">AR50-AR52</f>
        <v>0</v>
      </c>
      <c r="AS51">
        <f t="shared" ref="AS51" si="1111">AS50-AS52</f>
        <v>0</v>
      </c>
      <c r="AT51">
        <f t="shared" ref="AT51" si="1112">AT50-AT52</f>
        <v>0</v>
      </c>
      <c r="AU51">
        <f t="shared" ref="AU51" si="1113">AU50-AU52</f>
        <v>0</v>
      </c>
      <c r="AV51">
        <f t="shared" ref="AV51" si="1114">AV50-AV52</f>
        <v>0</v>
      </c>
      <c r="AW51">
        <f t="shared" ref="AW51" si="1115">AW50-AW52</f>
        <v>0</v>
      </c>
      <c r="AX51">
        <f t="shared" ref="AX51" si="1116">AX50-AX52</f>
        <v>0</v>
      </c>
      <c r="AY51">
        <f t="shared" ref="AY51" si="1117">AY50-AY52</f>
        <v>0</v>
      </c>
      <c r="AZ51">
        <f t="shared" ref="AZ51" si="1118">AZ50-AZ52</f>
        <v>0</v>
      </c>
      <c r="BA51">
        <f t="shared" ref="BA51" si="1119">BA50-BA52</f>
        <v>0</v>
      </c>
      <c r="BB51">
        <f t="shared" ref="BB51" si="1120">BB50-BB52</f>
        <v>0</v>
      </c>
      <c r="BC51">
        <f t="shared" ref="BC51" si="1121">BC50-BC52</f>
        <v>0</v>
      </c>
      <c r="BD51">
        <f t="shared" ref="BD51" si="1122">BD50-BD52</f>
        <v>0</v>
      </c>
      <c r="BE51">
        <f t="shared" ref="BE51" si="1123">BE50-BE52</f>
        <v>0</v>
      </c>
      <c r="BF51">
        <f t="shared" ref="BF51" si="1124">BF50-BF52</f>
        <v>0</v>
      </c>
      <c r="BG51">
        <f t="shared" ref="BG51" si="1125">BG50-BG52</f>
        <v>0</v>
      </c>
      <c r="BH51">
        <f t="shared" ref="BH51" si="1126">BH50-BH52</f>
        <v>0</v>
      </c>
      <c r="BI51">
        <f t="shared" ref="BI51" si="1127">BI50-BI52</f>
        <v>0</v>
      </c>
      <c r="BJ51">
        <f t="shared" ref="BJ51" si="1128">BJ50-BJ52</f>
        <v>0</v>
      </c>
      <c r="BK51">
        <f t="shared" ref="BK51" si="1129">BK50-BK52</f>
        <v>0</v>
      </c>
      <c r="BL51">
        <f t="shared" ref="BL51" si="1130">BL50-BL52</f>
        <v>0</v>
      </c>
      <c r="BM51">
        <f t="shared" ref="BM51" si="1131">BM50-BM52</f>
        <v>0</v>
      </c>
      <c r="BN51">
        <f t="shared" ref="BN51" si="1132">BN50-BN52</f>
        <v>0</v>
      </c>
      <c r="BO51">
        <f t="shared" ref="BO51" si="1133">BO50-BO52</f>
        <v>0</v>
      </c>
      <c r="BP51">
        <f t="shared" ref="BP51" si="1134">BP50-BP52</f>
        <v>0</v>
      </c>
      <c r="BQ51">
        <f t="shared" ref="BQ51" si="1135">BQ50-BQ52</f>
        <v>0</v>
      </c>
      <c r="BR51">
        <f t="shared" ref="BR51" si="1136">BR50-BR52</f>
        <v>0</v>
      </c>
      <c r="BS51">
        <f t="shared" ref="BS51" si="1137">BS50-BS52</f>
        <v>0</v>
      </c>
      <c r="BT51">
        <f t="shared" ref="BT51" si="1138">BT50-BT52</f>
        <v>0</v>
      </c>
      <c r="BU51">
        <f t="shared" ref="BU51" si="1139">BU50-BU52</f>
        <v>0</v>
      </c>
      <c r="BV51">
        <f t="shared" ref="BV51" si="1140">BV50-BV52</f>
        <v>0</v>
      </c>
      <c r="BW51">
        <f t="shared" ref="BW51" si="1141">BW50-BW52</f>
        <v>0</v>
      </c>
      <c r="BX51">
        <f t="shared" ref="BX51" si="1142">BX50-BX52</f>
        <v>0</v>
      </c>
      <c r="BY51">
        <f t="shared" ref="BY51" si="1143">BY50-BY52</f>
        <v>0</v>
      </c>
    </row>
    <row r="52" spans="6:77" x14ac:dyDescent="0.25">
      <c r="F52">
        <f>SUMIF('Птв по объектам'!$B$2:$B$1048576,Объекты!$A52,'Птв по объектам'!F$2:F$1048576)</f>
        <v>0</v>
      </c>
      <c r="G52">
        <f>SUMIF('Птв по объектам'!$B$2:$B$1048576,Объекты!$A52,'Птв по объектам'!G$2:G$1048576)</f>
        <v>0</v>
      </c>
      <c r="H52">
        <f>SUMIF('Птв по объектам'!$B$2:$B$1048576,Объекты!$A52,'Птв по объектам'!H$2:H$1048576)</f>
        <v>0</v>
      </c>
      <c r="I52">
        <f>SUMIF('Птв по объектам'!$B$2:$B$1048576,Объекты!$A52,'Птв по объектам'!I$2:I$1048576)</f>
        <v>0</v>
      </c>
      <c r="J52">
        <f>SUMIF('Птв по объектам'!$B$2:$B$1048576,Объекты!$A52,'Птв по объектам'!J$2:J$1048576)</f>
        <v>0</v>
      </c>
      <c r="K52">
        <f>SUMIF('Птв по объектам'!$B$2:$B$1048576,Объекты!$A52,'Птв по объектам'!K$2:K$1048576)</f>
        <v>0</v>
      </c>
      <c r="L52">
        <f>SUMIF('Птв по объектам'!$B$2:$B$1048576,Объекты!$A52,'Птв по объектам'!L$2:L$1048576)</f>
        <v>0</v>
      </c>
      <c r="M52">
        <f>SUMIF('Птв по объектам'!$B$2:$B$1048576,Объекты!$A52,'Птв по объектам'!M$2:M$1048576)</f>
        <v>0</v>
      </c>
      <c r="N52">
        <f>SUMIF('Птв по объектам'!$B$2:$B$1048576,Объекты!$A52,'Птв по объектам'!N$2:N$1048576)</f>
        <v>0</v>
      </c>
      <c r="O52">
        <f>SUMIF('Птв по объектам'!$B$2:$B$1048576,Объекты!$A52,'Птв по объектам'!O$2:O$1048576)</f>
        <v>0</v>
      </c>
      <c r="P52">
        <f>SUMIF('Птв по объектам'!$B$2:$B$1048576,Объекты!$A52,'Птв по объектам'!P$2:P$1048576)</f>
        <v>0</v>
      </c>
      <c r="Q52">
        <f>SUMIF('Птв по объектам'!$B$2:$B$1048576,Объекты!$A52,'Птв по объектам'!Q$2:Q$1048576)</f>
        <v>0</v>
      </c>
      <c r="R52">
        <f>SUMIF('Птв по объектам'!$B$2:$B$1048576,Объекты!$A52,'Птв по объектам'!R$2:R$1048576)</f>
        <v>0</v>
      </c>
      <c r="S52">
        <f>SUMIF('Птв по объектам'!$B$2:$B$1048576,Объекты!$A52,'Птв по объектам'!S$2:S$1048576)</f>
        <v>0</v>
      </c>
      <c r="T52">
        <f>SUMIF('Птв по объектам'!$B$2:$B$1048576,Объекты!$A52,'Птв по объектам'!T$2:T$1048576)</f>
        <v>0</v>
      </c>
      <c r="U52">
        <f>SUMIF('Птв по объектам'!$B$2:$B$1048576,Объекты!$A52,'Птв по объектам'!U$2:U$1048576)</f>
        <v>0</v>
      </c>
      <c r="V52">
        <f>SUMIF('Птв по объектам'!$B$2:$B$1048576,Объекты!$A52,'Птв по объектам'!V$2:V$1048576)</f>
        <v>0</v>
      </c>
      <c r="W52">
        <f>SUMIF('Птв по объектам'!$B$2:$B$1048576,Объекты!$A52,'Птв по объектам'!W$2:W$1048576)</f>
        <v>0</v>
      </c>
      <c r="X52">
        <f>SUMIF('Птв по объектам'!$B$2:$B$1048576,Объекты!$A52,'Птв по объектам'!X$2:X$1048576)</f>
        <v>0</v>
      </c>
      <c r="Y52">
        <f>SUMIF('Птв по объектам'!$B$2:$B$1048576,Объекты!$A52,'Птв по объектам'!Y$2:Y$1048576)</f>
        <v>0</v>
      </c>
      <c r="Z52">
        <f>SUMIF('Птв по объектам'!$B$2:$B$1048576,Объекты!$A52,'Птв по объектам'!Z$2:Z$1048576)</f>
        <v>0</v>
      </c>
      <c r="AA52">
        <f>SUMIF('Птв по объектам'!$B$2:$B$1048576,Объекты!$A52,'Птв по объектам'!AA$2:AA$1048576)</f>
        <v>0</v>
      </c>
      <c r="AB52">
        <f>SUMIF('Птв по объектам'!$B$2:$B$1048576,Объекты!$A52,'Птв по объектам'!AB$2:AB$1048576)</f>
        <v>0</v>
      </c>
      <c r="AC52">
        <f>SUMIF('Птв по объектам'!$B$2:$B$1048576,Объекты!$A52,'Птв по объектам'!AC$2:AC$1048576)</f>
        <v>0</v>
      </c>
      <c r="AD52">
        <f>SUMIF('Птв по объектам'!$B$2:$B$1048576,Объекты!$A52,'Птв по объектам'!AD$2:AD$1048576)</f>
        <v>0</v>
      </c>
      <c r="AE52">
        <f>SUMIF('Птв по объектам'!$B$2:$B$1048576,Объекты!$A52,'Птв по объектам'!AE$2:AE$1048576)</f>
        <v>0</v>
      </c>
      <c r="AF52">
        <f>SUMIF('Птв по объектам'!$B$2:$B$1048576,Объекты!$A52,'Птв по объектам'!AF$2:AF$1048576)</f>
        <v>0</v>
      </c>
      <c r="AG52">
        <f>SUMIF('Птв по объектам'!$B$2:$B$1048576,Объекты!$A52,'Птв по объектам'!AG$2:AG$1048576)</f>
        <v>0</v>
      </c>
      <c r="AH52">
        <f>SUMIF('Птв по объектам'!$B$2:$B$1048576,Объекты!$A52,'Птв по объектам'!AH$2:AH$1048576)</f>
        <v>0</v>
      </c>
      <c r="AI52">
        <f>SUMIF('Птв по объектам'!$B$2:$B$1048576,Объекты!$A52,'Птв по объектам'!AI$2:AI$1048576)</f>
        <v>0</v>
      </c>
      <c r="AJ52">
        <f>SUMIF('Птв по объектам'!$B$2:$B$1048576,Объекты!$A52,'Птв по объектам'!AJ$2:AJ$1048576)</f>
        <v>0</v>
      </c>
      <c r="AK52">
        <f>SUMIF('Птв по объектам'!$B$2:$B$1048576,Объекты!$A52,'Птв по объектам'!AK$2:AK$1048576)</f>
        <v>0</v>
      </c>
      <c r="AL52">
        <f>SUMIF('Птв по объектам'!$B$2:$B$1048576,Объекты!$A52,'Птв по объектам'!AL$2:AL$1048576)</f>
        <v>0</v>
      </c>
      <c r="AM52">
        <f>SUMIF('Птв по объектам'!$B$2:$B$1048576,Объекты!$A52,'Птв по объектам'!AM$2:AM$1048576)</f>
        <v>0</v>
      </c>
      <c r="AN52">
        <f>SUMIF('Птв по объектам'!$B$2:$B$1048576,Объекты!$A52,'Птв по объектам'!AN$2:AN$1048576)</f>
        <v>0</v>
      </c>
      <c r="AO52">
        <f>SUMIF('Птв по объектам'!$B$2:$B$1048576,Объекты!$A52,'Птв по объектам'!AO$2:AO$1048576)</f>
        <v>0</v>
      </c>
      <c r="AP52">
        <f>SUMIF('Птв по объектам'!$B$2:$B$1048576,Объекты!$A52,'Птв по объектам'!AP$2:AP$1048576)</f>
        <v>0</v>
      </c>
      <c r="AQ52">
        <f>SUMIF('Птв по объектам'!$B$2:$B$1048576,Объекты!$A52,'Птв по объектам'!AQ$2:AQ$1048576)</f>
        <v>0</v>
      </c>
      <c r="AR52">
        <f>SUMIF('Птв по объектам'!$B$2:$B$1048576,Объекты!$A52,'Птв по объектам'!AR$2:AR$1048576)</f>
        <v>0</v>
      </c>
      <c r="AS52">
        <f>SUMIF('Птв по объектам'!$B$2:$B$1048576,Объекты!$A52,'Птв по объектам'!AS$2:AS$1048576)</f>
        <v>0</v>
      </c>
      <c r="AT52">
        <f>SUMIF('Птв по объектам'!$B$2:$B$1048576,Объекты!$A52,'Птв по объектам'!AT$2:AT$1048576)</f>
        <v>0</v>
      </c>
      <c r="AU52">
        <f>SUMIF('Птв по объектам'!$B$2:$B$1048576,Объекты!$A52,'Птв по объектам'!AU$2:AU$1048576)</f>
        <v>0</v>
      </c>
      <c r="AV52">
        <f>SUMIF('Птв по объектам'!$B$2:$B$1048576,Объекты!$A52,'Птв по объектам'!AV$2:AV$1048576)</f>
        <v>0</v>
      </c>
      <c r="AW52">
        <f>SUMIF('Птв по объектам'!$B$2:$B$1048576,Объекты!$A52,'Птв по объектам'!AW$2:AW$1048576)</f>
        <v>0</v>
      </c>
      <c r="AX52">
        <f>SUMIF('Птв по объектам'!$B$2:$B$1048576,Объекты!$A52,'Птв по объектам'!AX$2:AX$1048576)</f>
        <v>0</v>
      </c>
      <c r="AY52">
        <f>SUMIF('Птв по объектам'!$B$2:$B$1048576,Объекты!$A52,'Птв по объектам'!AY$2:AY$1048576)</f>
        <v>0</v>
      </c>
      <c r="AZ52">
        <f>SUMIF('Птв по объектам'!$B$2:$B$1048576,Объекты!$A52,'Птв по объектам'!AZ$2:AZ$1048576)</f>
        <v>0</v>
      </c>
      <c r="BA52">
        <f>SUMIF('Птв по объектам'!$B$2:$B$1048576,Объекты!$A52,'Птв по объектам'!BA$2:BA$1048576)</f>
        <v>0</v>
      </c>
      <c r="BB52">
        <f>SUMIF('Птв по объектам'!$B$2:$B$1048576,Объекты!$A52,'Птв по объектам'!BB$2:BB$1048576)</f>
        <v>0</v>
      </c>
      <c r="BC52">
        <f>SUMIF('Птв по объектам'!$B$2:$B$1048576,Объекты!$A52,'Птв по объектам'!BC$2:BC$1048576)</f>
        <v>0</v>
      </c>
      <c r="BD52">
        <f>SUMIF('Птв по объектам'!$B$2:$B$1048576,Объекты!$A52,'Птв по объектам'!BD$2:BD$1048576)</f>
        <v>0</v>
      </c>
      <c r="BE52">
        <f>SUMIF('Птв по объектам'!$B$2:$B$1048576,Объекты!$A52,'Птв по объектам'!BE$2:BE$1048576)</f>
        <v>0</v>
      </c>
      <c r="BF52">
        <f>SUMIF('Птв по объектам'!$B$2:$B$1048576,Объекты!$A52,'Птв по объектам'!BF$2:BF$1048576)</f>
        <v>0</v>
      </c>
      <c r="BG52">
        <f>SUMIF('Птв по объектам'!$B$2:$B$1048576,Объекты!$A52,'Птв по объектам'!BG$2:BG$1048576)</f>
        <v>0</v>
      </c>
      <c r="BH52">
        <f>SUMIF('Птв по объектам'!$B$2:$B$1048576,Объекты!$A52,'Птв по объектам'!BH$2:BH$1048576)</f>
        <v>0</v>
      </c>
      <c r="BI52">
        <f>SUMIF('Птв по объектам'!$B$2:$B$1048576,Объекты!$A52,'Птв по объектам'!BI$2:BI$1048576)</f>
        <v>0</v>
      </c>
      <c r="BJ52">
        <f>SUMIF('Птв по объектам'!$B$2:$B$1048576,Объекты!$A52,'Птв по объектам'!BJ$2:BJ$1048576)</f>
        <v>0</v>
      </c>
      <c r="BK52">
        <f>SUMIF('Птв по объектам'!$B$2:$B$1048576,Объекты!$A52,'Птв по объектам'!BK$2:BK$1048576)</f>
        <v>0</v>
      </c>
      <c r="BL52">
        <f>SUMIF('Птв по объектам'!$B$2:$B$1048576,Объекты!$A52,'Птв по объектам'!BL$2:BL$1048576)</f>
        <v>0</v>
      </c>
      <c r="BM52">
        <f>SUMIF('Птв по объектам'!$B$2:$B$1048576,Объекты!$A52,'Птв по объектам'!BM$2:BM$1048576)</f>
        <v>0</v>
      </c>
      <c r="BN52">
        <f>SUMIF('Птв по объектам'!$B$2:$B$1048576,Объекты!$A52,'Птв по объектам'!BN$2:BN$1048576)</f>
        <v>0</v>
      </c>
      <c r="BO52">
        <f>SUMIF('Птв по объектам'!$B$2:$B$1048576,Объекты!$A52,'Птв по объектам'!BO$2:BO$1048576)</f>
        <v>0</v>
      </c>
      <c r="BP52">
        <f>SUMIF('Птв по объектам'!$B$2:$B$1048576,Объекты!$A52,'Птв по объектам'!BP$2:BP$1048576)</f>
        <v>0</v>
      </c>
      <c r="BQ52">
        <f>SUMIF('Птв по объектам'!$B$2:$B$1048576,Объекты!$A52,'Птв по объектам'!BQ$2:BQ$1048576)</f>
        <v>0</v>
      </c>
      <c r="BR52">
        <f>SUMIF('Птв по объектам'!$B$2:$B$1048576,Объекты!$A52,'Птв по объектам'!BR$2:BR$1048576)</f>
        <v>0</v>
      </c>
      <c r="BS52">
        <f>SUMIF('Птв по объектам'!$B$2:$B$1048576,Объекты!$A52,'Птв по объектам'!BS$2:BS$1048576)</f>
        <v>0</v>
      </c>
      <c r="BT52">
        <f>SUMIF('Птв по объектам'!$B$2:$B$1048576,Объекты!$A52,'Птв по объектам'!BT$2:BT$1048576)</f>
        <v>0</v>
      </c>
      <c r="BU52">
        <f>SUMIF('Птв по объектам'!$B$2:$B$1048576,Объекты!$A52,'Птв по объектам'!BU$2:BU$1048576)</f>
        <v>0</v>
      </c>
      <c r="BV52">
        <f>SUMIF('Птв по объектам'!$B$2:$B$1048576,Объекты!$A52,'Птв по объектам'!BV$2:BV$1048576)</f>
        <v>0</v>
      </c>
      <c r="BW52">
        <f>SUMIF('Птв по объектам'!$B$2:$B$1048576,Объекты!$A52,'Птв по объектам'!BW$2:BW$1048576)</f>
        <v>0</v>
      </c>
      <c r="BX52">
        <f>SUMIF('Птв по объектам'!$B$2:$B$1048576,Объекты!$A52,'Птв по объектам'!BX$2:BX$1048576)</f>
        <v>0</v>
      </c>
      <c r="BY52">
        <f>SUMIF('Птв по объектам'!$B$2:$B$1048576,Объекты!$A52,'Птв по объектам'!BY$2:BY$1048576)</f>
        <v>0</v>
      </c>
    </row>
    <row r="53" spans="6:77" x14ac:dyDescent="0.25">
      <c r="F53">
        <f>SUMIF('Объекты по КП'!$B$2:$B$1048576,Объекты!$A53,'Объекты по КП'!F$2:F$1048576)</f>
        <v>0</v>
      </c>
      <c r="G53">
        <f>SUMIF('Объекты по КП'!$B$2:$B$1048576,Объекты!$A53,'Объекты по КП'!G$2:G$1048576)</f>
        <v>0</v>
      </c>
      <c r="H53">
        <f>SUMIF('Объекты по КП'!$B$2:$B$1048576,Объекты!$A53,'Объекты по КП'!H$2:H$1048576)</f>
        <v>0</v>
      </c>
      <c r="I53">
        <f>SUMIF('Объекты по КП'!$B$2:$B$1048576,Объекты!$A53,'Объекты по КП'!I$2:I$1048576)</f>
        <v>0</v>
      </c>
      <c r="J53">
        <f>SUMIF('Объекты по КП'!$B$2:$B$1048576,Объекты!$A53,'Объекты по КП'!J$2:J$1048576)</f>
        <v>0</v>
      </c>
      <c r="K53">
        <f>SUMIF('Объекты по КП'!$B$2:$B$1048576,Объекты!$A53,'Объекты по КП'!K$2:K$1048576)</f>
        <v>0</v>
      </c>
      <c r="L53">
        <f>SUMIF('Объекты по КП'!$B$2:$B$1048576,Объекты!$A53,'Объекты по КП'!L$2:L$1048576)</f>
        <v>0</v>
      </c>
      <c r="M53">
        <f>SUMIF('Объекты по КП'!$B$2:$B$1048576,Объекты!$A53,'Объекты по КП'!M$2:M$1048576)</f>
        <v>0</v>
      </c>
      <c r="N53">
        <f>SUMIF('Объекты по КП'!$B$2:$B$1048576,Объекты!$A53,'Объекты по КП'!N$2:N$1048576)</f>
        <v>0</v>
      </c>
      <c r="O53">
        <f>SUMIF('Объекты по КП'!$B$2:$B$1048576,Объекты!$A53,'Объекты по КП'!O$2:O$1048576)</f>
        <v>0</v>
      </c>
      <c r="P53">
        <f>SUMIF('Объекты по КП'!$B$2:$B$1048576,Объекты!$A53,'Объекты по КП'!P$2:P$1048576)</f>
        <v>0</v>
      </c>
      <c r="Q53">
        <f>SUMIF('Объекты по КП'!$B$2:$B$1048576,Объекты!$A53,'Объекты по КП'!Q$2:Q$1048576)</f>
        <v>0</v>
      </c>
      <c r="R53">
        <f>SUMIF('Объекты по КП'!$B$2:$B$1048576,Объекты!$A53,'Объекты по КП'!R$2:R$1048576)</f>
        <v>0</v>
      </c>
      <c r="S53">
        <f>SUMIF('Объекты по КП'!$B$2:$B$1048576,Объекты!$A53,'Объекты по КП'!S$2:S$1048576)</f>
        <v>0</v>
      </c>
      <c r="T53">
        <f>SUMIF('Объекты по КП'!$B$2:$B$1048576,Объекты!$A53,'Объекты по КП'!T$2:T$1048576)</f>
        <v>0</v>
      </c>
      <c r="U53">
        <f>SUMIF('Объекты по КП'!$B$2:$B$1048576,Объекты!$A53,'Объекты по КП'!U$2:U$1048576)</f>
        <v>0</v>
      </c>
      <c r="V53">
        <f>SUMIF('Объекты по КП'!$B$2:$B$1048576,Объекты!$A53,'Объекты по КП'!V$2:V$1048576)</f>
        <v>0</v>
      </c>
      <c r="W53">
        <f>SUMIF('Объекты по КП'!$B$2:$B$1048576,Объекты!$A53,'Объекты по КП'!W$2:W$1048576)</f>
        <v>0</v>
      </c>
      <c r="X53">
        <f>SUMIF('Объекты по КП'!$B$2:$B$1048576,Объекты!$A53,'Объекты по КП'!X$2:X$1048576)</f>
        <v>0</v>
      </c>
      <c r="Y53">
        <f>SUMIF('Объекты по КП'!$B$2:$B$1048576,Объекты!$A53,'Объекты по КП'!Y$2:Y$1048576)</f>
        <v>0</v>
      </c>
      <c r="Z53">
        <f>SUMIF('Объекты по КП'!$B$2:$B$1048576,Объекты!$A53,'Объекты по КП'!Z$2:Z$1048576)</f>
        <v>0</v>
      </c>
      <c r="AA53">
        <f>SUMIF('Объекты по КП'!$B$2:$B$1048576,Объекты!$A53,'Объекты по КП'!AA$2:AA$1048576)</f>
        <v>0</v>
      </c>
      <c r="AB53">
        <f>SUMIF('Объекты по КП'!$B$2:$B$1048576,Объекты!$A53,'Объекты по КП'!AB$2:AB$1048576)</f>
        <v>0</v>
      </c>
      <c r="AC53">
        <f>SUMIF('Объекты по КП'!$B$2:$B$1048576,Объекты!$A53,'Объекты по КП'!AC$2:AC$1048576)</f>
        <v>0</v>
      </c>
      <c r="AD53">
        <f>SUMIF('Объекты по КП'!$B$2:$B$1048576,Объекты!$A53,'Объекты по КП'!AD$2:AD$1048576)</f>
        <v>0</v>
      </c>
      <c r="AE53">
        <f>SUMIF('Объекты по КП'!$B$2:$B$1048576,Объекты!$A53,'Объекты по КП'!AE$2:AE$1048576)</f>
        <v>0</v>
      </c>
      <c r="AF53">
        <f>SUMIF('Объекты по КП'!$B$2:$B$1048576,Объекты!$A53,'Объекты по КП'!AF$2:AF$1048576)</f>
        <v>0</v>
      </c>
      <c r="AG53">
        <f>SUMIF('Объекты по КП'!$B$2:$B$1048576,Объекты!$A53,'Объекты по КП'!AG$2:AG$1048576)</f>
        <v>0</v>
      </c>
      <c r="AH53">
        <f>SUMIF('Объекты по КП'!$B$2:$B$1048576,Объекты!$A53,'Объекты по КП'!AH$2:AH$1048576)</f>
        <v>0</v>
      </c>
      <c r="AI53">
        <f>SUMIF('Объекты по КП'!$B$2:$B$1048576,Объекты!$A53,'Объекты по КП'!AI$2:AI$1048576)</f>
        <v>0</v>
      </c>
      <c r="AJ53">
        <f>SUMIF('Объекты по КП'!$B$2:$B$1048576,Объекты!$A53,'Объекты по КП'!AJ$2:AJ$1048576)</f>
        <v>0</v>
      </c>
      <c r="AK53">
        <f>SUMIF('Объекты по КП'!$B$2:$B$1048576,Объекты!$A53,'Объекты по КП'!AK$2:AK$1048576)</f>
        <v>0</v>
      </c>
      <c r="AL53">
        <f>SUMIF('Объекты по КП'!$B$2:$B$1048576,Объекты!$A53,'Объекты по КП'!AL$2:AL$1048576)</f>
        <v>0</v>
      </c>
      <c r="AM53">
        <f>SUMIF('Объекты по КП'!$B$2:$B$1048576,Объекты!$A53,'Объекты по КП'!AM$2:AM$1048576)</f>
        <v>0</v>
      </c>
      <c r="AN53">
        <f>SUMIF('Объекты по КП'!$B$2:$B$1048576,Объекты!$A53,'Объекты по КП'!AN$2:AN$1048576)</f>
        <v>0</v>
      </c>
      <c r="AO53">
        <f>SUMIF('Объекты по КП'!$B$2:$B$1048576,Объекты!$A53,'Объекты по КП'!AO$2:AO$1048576)</f>
        <v>0</v>
      </c>
      <c r="AP53">
        <f>SUMIF('Объекты по КП'!$B$2:$B$1048576,Объекты!$A53,'Объекты по КП'!AP$2:AP$1048576)</f>
        <v>0</v>
      </c>
      <c r="AQ53">
        <f>SUMIF('Объекты по КП'!$B$2:$B$1048576,Объекты!$A53,'Объекты по КП'!AQ$2:AQ$1048576)</f>
        <v>0</v>
      </c>
      <c r="AR53">
        <f>SUMIF('Объекты по КП'!$B$2:$B$1048576,Объекты!$A53,'Объекты по КП'!AR$2:AR$1048576)</f>
        <v>0</v>
      </c>
      <c r="AS53">
        <f>SUMIF('Объекты по КП'!$B$2:$B$1048576,Объекты!$A53,'Объекты по КП'!AS$2:AS$1048576)</f>
        <v>0</v>
      </c>
      <c r="AT53">
        <f>SUMIF('Объекты по КП'!$B$2:$B$1048576,Объекты!$A53,'Объекты по КП'!AT$2:AT$1048576)</f>
        <v>0</v>
      </c>
      <c r="AU53">
        <f>SUMIF('Объекты по КП'!$B$2:$B$1048576,Объекты!$A53,'Объекты по КП'!AU$2:AU$1048576)</f>
        <v>0</v>
      </c>
      <c r="AV53">
        <f>SUMIF('Объекты по КП'!$B$2:$B$1048576,Объекты!$A53,'Объекты по КП'!AV$2:AV$1048576)</f>
        <v>0</v>
      </c>
      <c r="AW53">
        <f>SUMIF('Объекты по КП'!$B$2:$B$1048576,Объекты!$A53,'Объекты по КП'!AW$2:AW$1048576)</f>
        <v>0</v>
      </c>
      <c r="AX53">
        <f>SUMIF('Объекты по КП'!$B$2:$B$1048576,Объекты!$A53,'Объекты по КП'!AX$2:AX$1048576)</f>
        <v>0</v>
      </c>
      <c r="AY53">
        <f>SUMIF('Объекты по КП'!$B$2:$B$1048576,Объекты!$A53,'Объекты по КП'!AY$2:AY$1048576)</f>
        <v>0</v>
      </c>
      <c r="AZ53">
        <f>SUMIF('Объекты по КП'!$B$2:$B$1048576,Объекты!$A53,'Объекты по КП'!AZ$2:AZ$1048576)</f>
        <v>0</v>
      </c>
      <c r="BA53">
        <f>SUMIF('Объекты по КП'!$B$2:$B$1048576,Объекты!$A53,'Объекты по КП'!BA$2:BA$1048576)</f>
        <v>0</v>
      </c>
      <c r="BB53">
        <f>SUMIF('Объекты по КП'!$B$2:$B$1048576,Объекты!$A53,'Объекты по КП'!BB$2:BB$1048576)</f>
        <v>0</v>
      </c>
      <c r="BC53">
        <f>SUMIF('Объекты по КП'!$B$2:$B$1048576,Объекты!$A53,'Объекты по КП'!BC$2:BC$1048576)</f>
        <v>0</v>
      </c>
      <c r="BD53">
        <f>SUMIF('Объекты по КП'!$B$2:$B$1048576,Объекты!$A53,'Объекты по КП'!BD$2:BD$1048576)</f>
        <v>0</v>
      </c>
      <c r="BE53">
        <f>SUMIF('Объекты по КП'!$B$2:$B$1048576,Объекты!$A53,'Объекты по КП'!BE$2:BE$1048576)</f>
        <v>0</v>
      </c>
      <c r="BF53">
        <f>SUMIF('Объекты по КП'!$B$2:$B$1048576,Объекты!$A53,'Объекты по КП'!BF$2:BF$1048576)</f>
        <v>0</v>
      </c>
      <c r="BG53">
        <f>SUMIF('Объекты по КП'!$B$2:$B$1048576,Объекты!$A53,'Объекты по КП'!BG$2:BG$1048576)</f>
        <v>0</v>
      </c>
      <c r="BH53">
        <f>SUMIF('Объекты по КП'!$B$2:$B$1048576,Объекты!$A53,'Объекты по КП'!BH$2:BH$1048576)</f>
        <v>0</v>
      </c>
      <c r="BI53">
        <f>SUMIF('Объекты по КП'!$B$2:$B$1048576,Объекты!$A53,'Объекты по КП'!BI$2:BI$1048576)</f>
        <v>0</v>
      </c>
      <c r="BJ53">
        <f>SUMIF('Объекты по КП'!$B$2:$B$1048576,Объекты!$A53,'Объекты по КП'!BJ$2:BJ$1048576)</f>
        <v>0</v>
      </c>
      <c r="BK53">
        <f>SUMIF('Объекты по КП'!$B$2:$B$1048576,Объекты!$A53,'Объекты по КП'!BK$2:BK$1048576)</f>
        <v>0</v>
      </c>
      <c r="BL53">
        <f>SUMIF('Объекты по КП'!$B$2:$B$1048576,Объекты!$A53,'Объекты по КП'!BL$2:BL$1048576)</f>
        <v>0</v>
      </c>
      <c r="BM53">
        <f>SUMIF('Объекты по КП'!$B$2:$B$1048576,Объекты!$A53,'Объекты по КП'!BM$2:BM$1048576)</f>
        <v>0</v>
      </c>
      <c r="BN53">
        <f>SUMIF('Объекты по КП'!$B$2:$B$1048576,Объекты!$A53,'Объекты по КП'!BN$2:BN$1048576)</f>
        <v>0</v>
      </c>
      <c r="BO53">
        <f>SUMIF('Объекты по КП'!$B$2:$B$1048576,Объекты!$A53,'Объекты по КП'!BO$2:BO$1048576)</f>
        <v>0</v>
      </c>
      <c r="BP53">
        <f>SUMIF('Объекты по КП'!$B$2:$B$1048576,Объекты!$A53,'Объекты по КП'!BP$2:BP$1048576)</f>
        <v>0</v>
      </c>
      <c r="BQ53">
        <f>SUMIF('Объекты по КП'!$B$2:$B$1048576,Объекты!$A53,'Объекты по КП'!BQ$2:BQ$1048576)</f>
        <v>0</v>
      </c>
      <c r="BR53">
        <f>SUMIF('Объекты по КП'!$B$2:$B$1048576,Объекты!$A53,'Объекты по КП'!BR$2:BR$1048576)</f>
        <v>0</v>
      </c>
      <c r="BS53">
        <f>SUMIF('Объекты по КП'!$B$2:$B$1048576,Объекты!$A53,'Объекты по КП'!BS$2:BS$1048576)</f>
        <v>0</v>
      </c>
      <c r="BT53">
        <f>SUMIF('Объекты по КП'!$B$2:$B$1048576,Объекты!$A53,'Объекты по КП'!BT$2:BT$1048576)</f>
        <v>0</v>
      </c>
      <c r="BU53">
        <f>SUMIF('Объекты по КП'!$B$2:$B$1048576,Объекты!$A53,'Объекты по КП'!BU$2:BU$1048576)</f>
        <v>0</v>
      </c>
      <c r="BV53">
        <f>SUMIF('Объекты по КП'!$B$2:$B$1048576,Объекты!$A53,'Объекты по КП'!BV$2:BV$1048576)</f>
        <v>0</v>
      </c>
      <c r="BW53">
        <f>SUMIF('Объекты по КП'!$B$2:$B$1048576,Объекты!$A53,'Объекты по КП'!BW$2:BW$1048576)</f>
        <v>0</v>
      </c>
      <c r="BX53">
        <f>SUMIF('Объекты по КП'!$B$2:$B$1048576,Объекты!$A53,'Объекты по КП'!BX$2:BX$1048576)</f>
        <v>0</v>
      </c>
      <c r="BY53">
        <f>SUMIF('Объекты по КП'!$B$2:$B$1048576,Объекты!$A53,'Объекты по КП'!BY$2:BY$1048576)</f>
        <v>0</v>
      </c>
    </row>
    <row r="54" spans="6:77" x14ac:dyDescent="0.25">
      <c r="F54">
        <f t="shared" si="362"/>
        <v>0</v>
      </c>
      <c r="G54">
        <f t="shared" ref="G54" si="1144">G53-G55</f>
        <v>0</v>
      </c>
      <c r="H54">
        <f t="shared" ref="H54" si="1145">H53-H55</f>
        <v>0</v>
      </c>
      <c r="I54">
        <f t="shared" ref="I54" si="1146">I53-I55</f>
        <v>0</v>
      </c>
      <c r="J54">
        <f t="shared" ref="J54" si="1147">J53-J55</f>
        <v>0</v>
      </c>
      <c r="K54">
        <f t="shared" ref="K54" si="1148">K53-K55</f>
        <v>0</v>
      </c>
      <c r="L54">
        <f t="shared" ref="L54" si="1149">L53-L55</f>
        <v>0</v>
      </c>
      <c r="M54">
        <f t="shared" ref="M54" si="1150">M53-M55</f>
        <v>0</v>
      </c>
      <c r="N54">
        <f t="shared" ref="N54" si="1151">N53-N55</f>
        <v>0</v>
      </c>
      <c r="O54">
        <f t="shared" ref="O54" si="1152">O53-O55</f>
        <v>0</v>
      </c>
      <c r="P54">
        <f t="shared" ref="P54" si="1153">P53-P55</f>
        <v>0</v>
      </c>
      <c r="Q54">
        <f t="shared" ref="Q54" si="1154">Q53-Q55</f>
        <v>0</v>
      </c>
      <c r="R54">
        <f t="shared" ref="R54" si="1155">R53-R55</f>
        <v>0</v>
      </c>
      <c r="S54">
        <f t="shared" ref="S54" si="1156">S53-S55</f>
        <v>0</v>
      </c>
      <c r="T54">
        <f t="shared" ref="T54" si="1157">T53-T55</f>
        <v>0</v>
      </c>
      <c r="U54">
        <f t="shared" ref="U54" si="1158">U53-U55</f>
        <v>0</v>
      </c>
      <c r="V54">
        <f t="shared" ref="V54" si="1159">V53-V55</f>
        <v>0</v>
      </c>
      <c r="W54">
        <f t="shared" ref="W54" si="1160">W53-W55</f>
        <v>0</v>
      </c>
      <c r="X54">
        <f t="shared" ref="X54" si="1161">X53-X55</f>
        <v>0</v>
      </c>
      <c r="Y54">
        <f t="shared" ref="Y54" si="1162">Y53-Y55</f>
        <v>0</v>
      </c>
      <c r="Z54">
        <f t="shared" ref="Z54" si="1163">Z53-Z55</f>
        <v>0</v>
      </c>
      <c r="AA54">
        <f t="shared" ref="AA54" si="1164">AA53-AA55</f>
        <v>0</v>
      </c>
      <c r="AB54">
        <f t="shared" ref="AB54" si="1165">AB53-AB55</f>
        <v>0</v>
      </c>
      <c r="AC54">
        <f t="shared" ref="AC54" si="1166">AC53-AC55</f>
        <v>0</v>
      </c>
      <c r="AD54">
        <f t="shared" ref="AD54" si="1167">AD53-AD55</f>
        <v>0</v>
      </c>
      <c r="AE54">
        <f t="shared" ref="AE54" si="1168">AE53-AE55</f>
        <v>0</v>
      </c>
      <c r="AF54">
        <f t="shared" ref="AF54" si="1169">AF53-AF55</f>
        <v>0</v>
      </c>
      <c r="AG54">
        <f t="shared" ref="AG54" si="1170">AG53-AG55</f>
        <v>0</v>
      </c>
      <c r="AH54">
        <f t="shared" ref="AH54" si="1171">AH53-AH55</f>
        <v>0</v>
      </c>
      <c r="AI54">
        <f t="shared" ref="AI54" si="1172">AI53-AI55</f>
        <v>0</v>
      </c>
      <c r="AJ54">
        <f t="shared" ref="AJ54" si="1173">AJ53-AJ55</f>
        <v>0</v>
      </c>
      <c r="AK54">
        <f t="shared" ref="AK54" si="1174">AK53-AK55</f>
        <v>0</v>
      </c>
      <c r="AL54">
        <f t="shared" ref="AL54" si="1175">AL53-AL55</f>
        <v>0</v>
      </c>
      <c r="AM54">
        <f t="shared" ref="AM54" si="1176">AM53-AM55</f>
        <v>0</v>
      </c>
      <c r="AN54">
        <f t="shared" ref="AN54" si="1177">AN53-AN55</f>
        <v>0</v>
      </c>
      <c r="AO54">
        <f t="shared" ref="AO54" si="1178">AO53-AO55</f>
        <v>0</v>
      </c>
      <c r="AP54">
        <f t="shared" ref="AP54" si="1179">AP53-AP55</f>
        <v>0</v>
      </c>
      <c r="AQ54">
        <f t="shared" ref="AQ54" si="1180">AQ53-AQ55</f>
        <v>0</v>
      </c>
      <c r="AR54">
        <f t="shared" ref="AR54" si="1181">AR53-AR55</f>
        <v>0</v>
      </c>
      <c r="AS54">
        <f t="shared" ref="AS54" si="1182">AS53-AS55</f>
        <v>0</v>
      </c>
      <c r="AT54">
        <f t="shared" ref="AT54" si="1183">AT53-AT55</f>
        <v>0</v>
      </c>
      <c r="AU54">
        <f t="shared" ref="AU54" si="1184">AU53-AU55</f>
        <v>0</v>
      </c>
      <c r="AV54">
        <f t="shared" ref="AV54" si="1185">AV53-AV55</f>
        <v>0</v>
      </c>
      <c r="AW54">
        <f t="shared" ref="AW54" si="1186">AW53-AW55</f>
        <v>0</v>
      </c>
      <c r="AX54">
        <f t="shared" ref="AX54" si="1187">AX53-AX55</f>
        <v>0</v>
      </c>
      <c r="AY54">
        <f t="shared" ref="AY54" si="1188">AY53-AY55</f>
        <v>0</v>
      </c>
      <c r="AZ54">
        <f t="shared" ref="AZ54" si="1189">AZ53-AZ55</f>
        <v>0</v>
      </c>
      <c r="BA54">
        <f t="shared" ref="BA54" si="1190">BA53-BA55</f>
        <v>0</v>
      </c>
      <c r="BB54">
        <f t="shared" ref="BB54" si="1191">BB53-BB55</f>
        <v>0</v>
      </c>
      <c r="BC54">
        <f t="shared" ref="BC54" si="1192">BC53-BC55</f>
        <v>0</v>
      </c>
      <c r="BD54">
        <f t="shared" ref="BD54" si="1193">BD53-BD55</f>
        <v>0</v>
      </c>
      <c r="BE54">
        <f t="shared" ref="BE54" si="1194">BE53-BE55</f>
        <v>0</v>
      </c>
      <c r="BF54">
        <f t="shared" ref="BF54" si="1195">BF53-BF55</f>
        <v>0</v>
      </c>
      <c r="BG54">
        <f t="shared" ref="BG54" si="1196">BG53-BG55</f>
        <v>0</v>
      </c>
      <c r="BH54">
        <f t="shared" ref="BH54" si="1197">BH53-BH55</f>
        <v>0</v>
      </c>
      <c r="BI54">
        <f t="shared" ref="BI54" si="1198">BI53-BI55</f>
        <v>0</v>
      </c>
      <c r="BJ54">
        <f t="shared" ref="BJ54" si="1199">BJ53-BJ55</f>
        <v>0</v>
      </c>
      <c r="BK54">
        <f t="shared" ref="BK54" si="1200">BK53-BK55</f>
        <v>0</v>
      </c>
      <c r="BL54">
        <f t="shared" ref="BL54" si="1201">BL53-BL55</f>
        <v>0</v>
      </c>
      <c r="BM54">
        <f t="shared" ref="BM54" si="1202">BM53-BM55</f>
        <v>0</v>
      </c>
      <c r="BN54">
        <f t="shared" ref="BN54" si="1203">BN53-BN55</f>
        <v>0</v>
      </c>
      <c r="BO54">
        <f t="shared" ref="BO54" si="1204">BO53-BO55</f>
        <v>0</v>
      </c>
      <c r="BP54">
        <f t="shared" ref="BP54" si="1205">BP53-BP55</f>
        <v>0</v>
      </c>
      <c r="BQ54">
        <f t="shared" ref="BQ54" si="1206">BQ53-BQ55</f>
        <v>0</v>
      </c>
      <c r="BR54">
        <f t="shared" ref="BR54" si="1207">BR53-BR55</f>
        <v>0</v>
      </c>
      <c r="BS54">
        <f t="shared" ref="BS54" si="1208">BS53-BS55</f>
        <v>0</v>
      </c>
      <c r="BT54">
        <f t="shared" ref="BT54" si="1209">BT53-BT55</f>
        <v>0</v>
      </c>
      <c r="BU54">
        <f t="shared" ref="BU54" si="1210">BU53-BU55</f>
        <v>0</v>
      </c>
      <c r="BV54">
        <f t="shared" ref="BV54" si="1211">BV53-BV55</f>
        <v>0</v>
      </c>
      <c r="BW54">
        <f t="shared" ref="BW54" si="1212">BW53-BW55</f>
        <v>0</v>
      </c>
      <c r="BX54">
        <f t="shared" ref="BX54" si="1213">BX53-BX55</f>
        <v>0</v>
      </c>
      <c r="BY54">
        <f t="shared" ref="BY54" si="1214">BY53-BY55</f>
        <v>0</v>
      </c>
    </row>
    <row r="55" spans="6:77" x14ac:dyDescent="0.25">
      <c r="F55">
        <f>SUMIF('Птв по объектам'!$B$2:$B$1048576,Объекты!$A55,'Птв по объектам'!F$2:F$1048576)</f>
        <v>0</v>
      </c>
      <c r="G55">
        <f>SUMIF('Птв по объектам'!$B$2:$B$1048576,Объекты!$A55,'Птв по объектам'!G$2:G$1048576)</f>
        <v>0</v>
      </c>
      <c r="H55">
        <f>SUMIF('Птв по объектам'!$B$2:$B$1048576,Объекты!$A55,'Птв по объектам'!H$2:H$1048576)</f>
        <v>0</v>
      </c>
      <c r="I55">
        <f>SUMIF('Птв по объектам'!$B$2:$B$1048576,Объекты!$A55,'Птв по объектам'!I$2:I$1048576)</f>
        <v>0</v>
      </c>
      <c r="J55">
        <f>SUMIF('Птв по объектам'!$B$2:$B$1048576,Объекты!$A55,'Птв по объектам'!J$2:J$1048576)</f>
        <v>0</v>
      </c>
      <c r="K55">
        <f>SUMIF('Птв по объектам'!$B$2:$B$1048576,Объекты!$A55,'Птв по объектам'!K$2:K$1048576)</f>
        <v>0</v>
      </c>
      <c r="L55">
        <f>SUMIF('Птв по объектам'!$B$2:$B$1048576,Объекты!$A55,'Птв по объектам'!L$2:L$1048576)</f>
        <v>0</v>
      </c>
      <c r="M55">
        <f>SUMIF('Птв по объектам'!$B$2:$B$1048576,Объекты!$A55,'Птв по объектам'!M$2:M$1048576)</f>
        <v>0</v>
      </c>
      <c r="N55">
        <f>SUMIF('Птв по объектам'!$B$2:$B$1048576,Объекты!$A55,'Птв по объектам'!N$2:N$1048576)</f>
        <v>0</v>
      </c>
      <c r="O55">
        <f>SUMIF('Птв по объектам'!$B$2:$B$1048576,Объекты!$A55,'Птв по объектам'!O$2:O$1048576)</f>
        <v>0</v>
      </c>
      <c r="P55">
        <f>SUMIF('Птв по объектам'!$B$2:$B$1048576,Объекты!$A55,'Птв по объектам'!P$2:P$1048576)</f>
        <v>0</v>
      </c>
      <c r="Q55">
        <f>SUMIF('Птв по объектам'!$B$2:$B$1048576,Объекты!$A55,'Птв по объектам'!Q$2:Q$1048576)</f>
        <v>0</v>
      </c>
      <c r="R55">
        <f>SUMIF('Птв по объектам'!$B$2:$B$1048576,Объекты!$A55,'Птв по объектам'!R$2:R$1048576)</f>
        <v>0</v>
      </c>
      <c r="S55">
        <f>SUMIF('Птв по объектам'!$B$2:$B$1048576,Объекты!$A55,'Птв по объектам'!S$2:S$1048576)</f>
        <v>0</v>
      </c>
      <c r="T55">
        <f>SUMIF('Птв по объектам'!$B$2:$B$1048576,Объекты!$A55,'Птв по объектам'!T$2:T$1048576)</f>
        <v>0</v>
      </c>
      <c r="U55">
        <f>SUMIF('Птв по объектам'!$B$2:$B$1048576,Объекты!$A55,'Птв по объектам'!U$2:U$1048576)</f>
        <v>0</v>
      </c>
      <c r="V55">
        <f>SUMIF('Птв по объектам'!$B$2:$B$1048576,Объекты!$A55,'Птв по объектам'!V$2:V$1048576)</f>
        <v>0</v>
      </c>
      <c r="W55">
        <f>SUMIF('Птв по объектам'!$B$2:$B$1048576,Объекты!$A55,'Птв по объектам'!W$2:W$1048576)</f>
        <v>0</v>
      </c>
      <c r="X55">
        <f>SUMIF('Птв по объектам'!$B$2:$B$1048576,Объекты!$A55,'Птв по объектам'!X$2:X$1048576)</f>
        <v>0</v>
      </c>
      <c r="Y55">
        <f>SUMIF('Птв по объектам'!$B$2:$B$1048576,Объекты!$A55,'Птв по объектам'!Y$2:Y$1048576)</f>
        <v>0</v>
      </c>
      <c r="Z55">
        <f>SUMIF('Птв по объектам'!$B$2:$B$1048576,Объекты!$A55,'Птв по объектам'!Z$2:Z$1048576)</f>
        <v>0</v>
      </c>
      <c r="AA55">
        <f>SUMIF('Птв по объектам'!$B$2:$B$1048576,Объекты!$A55,'Птв по объектам'!AA$2:AA$1048576)</f>
        <v>0</v>
      </c>
      <c r="AB55">
        <f>SUMIF('Птв по объектам'!$B$2:$B$1048576,Объекты!$A55,'Птв по объектам'!AB$2:AB$1048576)</f>
        <v>0</v>
      </c>
      <c r="AC55">
        <f>SUMIF('Птв по объектам'!$B$2:$B$1048576,Объекты!$A55,'Птв по объектам'!AC$2:AC$1048576)</f>
        <v>0</v>
      </c>
      <c r="AD55">
        <f>SUMIF('Птв по объектам'!$B$2:$B$1048576,Объекты!$A55,'Птв по объектам'!AD$2:AD$1048576)</f>
        <v>0</v>
      </c>
      <c r="AE55">
        <f>SUMIF('Птв по объектам'!$B$2:$B$1048576,Объекты!$A55,'Птв по объектам'!AE$2:AE$1048576)</f>
        <v>0</v>
      </c>
      <c r="AF55">
        <f>SUMIF('Птв по объектам'!$B$2:$B$1048576,Объекты!$A55,'Птв по объектам'!AF$2:AF$1048576)</f>
        <v>0</v>
      </c>
      <c r="AG55">
        <f>SUMIF('Птв по объектам'!$B$2:$B$1048576,Объекты!$A55,'Птв по объектам'!AG$2:AG$1048576)</f>
        <v>0</v>
      </c>
      <c r="AH55">
        <f>SUMIF('Птв по объектам'!$B$2:$B$1048576,Объекты!$A55,'Птв по объектам'!AH$2:AH$1048576)</f>
        <v>0</v>
      </c>
      <c r="AI55">
        <f>SUMIF('Птв по объектам'!$B$2:$B$1048576,Объекты!$A55,'Птв по объектам'!AI$2:AI$1048576)</f>
        <v>0</v>
      </c>
      <c r="AJ55">
        <f>SUMIF('Птв по объектам'!$B$2:$B$1048576,Объекты!$A55,'Птв по объектам'!AJ$2:AJ$1048576)</f>
        <v>0</v>
      </c>
      <c r="AK55">
        <f>SUMIF('Птв по объектам'!$B$2:$B$1048576,Объекты!$A55,'Птв по объектам'!AK$2:AK$1048576)</f>
        <v>0</v>
      </c>
      <c r="AL55">
        <f>SUMIF('Птв по объектам'!$B$2:$B$1048576,Объекты!$A55,'Птв по объектам'!AL$2:AL$1048576)</f>
        <v>0</v>
      </c>
      <c r="AM55">
        <f>SUMIF('Птв по объектам'!$B$2:$B$1048576,Объекты!$A55,'Птв по объектам'!AM$2:AM$1048576)</f>
        <v>0</v>
      </c>
      <c r="AN55">
        <f>SUMIF('Птв по объектам'!$B$2:$B$1048576,Объекты!$A55,'Птв по объектам'!AN$2:AN$1048576)</f>
        <v>0</v>
      </c>
      <c r="AO55">
        <f>SUMIF('Птв по объектам'!$B$2:$B$1048576,Объекты!$A55,'Птв по объектам'!AO$2:AO$1048576)</f>
        <v>0</v>
      </c>
      <c r="AP55">
        <f>SUMIF('Птв по объектам'!$B$2:$B$1048576,Объекты!$A55,'Птв по объектам'!AP$2:AP$1048576)</f>
        <v>0</v>
      </c>
      <c r="AQ55">
        <f>SUMIF('Птв по объектам'!$B$2:$B$1048576,Объекты!$A55,'Птв по объектам'!AQ$2:AQ$1048576)</f>
        <v>0</v>
      </c>
      <c r="AR55">
        <f>SUMIF('Птв по объектам'!$B$2:$B$1048576,Объекты!$A55,'Птв по объектам'!AR$2:AR$1048576)</f>
        <v>0</v>
      </c>
      <c r="AS55">
        <f>SUMIF('Птв по объектам'!$B$2:$B$1048576,Объекты!$A55,'Птв по объектам'!AS$2:AS$1048576)</f>
        <v>0</v>
      </c>
      <c r="AT55">
        <f>SUMIF('Птв по объектам'!$B$2:$B$1048576,Объекты!$A55,'Птв по объектам'!AT$2:AT$1048576)</f>
        <v>0</v>
      </c>
      <c r="AU55">
        <f>SUMIF('Птв по объектам'!$B$2:$B$1048576,Объекты!$A55,'Птв по объектам'!AU$2:AU$1048576)</f>
        <v>0</v>
      </c>
      <c r="AV55">
        <f>SUMIF('Птв по объектам'!$B$2:$B$1048576,Объекты!$A55,'Птв по объектам'!AV$2:AV$1048576)</f>
        <v>0</v>
      </c>
      <c r="AW55">
        <f>SUMIF('Птв по объектам'!$B$2:$B$1048576,Объекты!$A55,'Птв по объектам'!AW$2:AW$1048576)</f>
        <v>0</v>
      </c>
      <c r="AX55">
        <f>SUMIF('Птв по объектам'!$B$2:$B$1048576,Объекты!$A55,'Птв по объектам'!AX$2:AX$1048576)</f>
        <v>0</v>
      </c>
      <c r="AY55">
        <f>SUMIF('Птв по объектам'!$B$2:$B$1048576,Объекты!$A55,'Птв по объектам'!AY$2:AY$1048576)</f>
        <v>0</v>
      </c>
      <c r="AZ55">
        <f>SUMIF('Птв по объектам'!$B$2:$B$1048576,Объекты!$A55,'Птв по объектам'!AZ$2:AZ$1048576)</f>
        <v>0</v>
      </c>
      <c r="BA55">
        <f>SUMIF('Птв по объектам'!$B$2:$B$1048576,Объекты!$A55,'Птв по объектам'!BA$2:BA$1048576)</f>
        <v>0</v>
      </c>
      <c r="BB55">
        <f>SUMIF('Птв по объектам'!$B$2:$B$1048576,Объекты!$A55,'Птв по объектам'!BB$2:BB$1048576)</f>
        <v>0</v>
      </c>
      <c r="BC55">
        <f>SUMIF('Птв по объектам'!$B$2:$B$1048576,Объекты!$A55,'Птв по объектам'!BC$2:BC$1048576)</f>
        <v>0</v>
      </c>
      <c r="BD55">
        <f>SUMIF('Птв по объектам'!$B$2:$B$1048576,Объекты!$A55,'Птв по объектам'!BD$2:BD$1048576)</f>
        <v>0</v>
      </c>
      <c r="BE55">
        <f>SUMIF('Птв по объектам'!$B$2:$B$1048576,Объекты!$A55,'Птв по объектам'!BE$2:BE$1048576)</f>
        <v>0</v>
      </c>
      <c r="BF55">
        <f>SUMIF('Птв по объектам'!$B$2:$B$1048576,Объекты!$A55,'Птв по объектам'!BF$2:BF$1048576)</f>
        <v>0</v>
      </c>
      <c r="BG55">
        <f>SUMIF('Птв по объектам'!$B$2:$B$1048576,Объекты!$A55,'Птв по объектам'!BG$2:BG$1048576)</f>
        <v>0</v>
      </c>
      <c r="BH55">
        <f>SUMIF('Птв по объектам'!$B$2:$B$1048576,Объекты!$A55,'Птв по объектам'!BH$2:BH$1048576)</f>
        <v>0</v>
      </c>
      <c r="BI55">
        <f>SUMIF('Птв по объектам'!$B$2:$B$1048576,Объекты!$A55,'Птв по объектам'!BI$2:BI$1048576)</f>
        <v>0</v>
      </c>
      <c r="BJ55">
        <f>SUMIF('Птв по объектам'!$B$2:$B$1048576,Объекты!$A55,'Птв по объектам'!BJ$2:BJ$1048576)</f>
        <v>0</v>
      </c>
      <c r="BK55">
        <f>SUMIF('Птв по объектам'!$B$2:$B$1048576,Объекты!$A55,'Птв по объектам'!BK$2:BK$1048576)</f>
        <v>0</v>
      </c>
      <c r="BL55">
        <f>SUMIF('Птв по объектам'!$B$2:$B$1048576,Объекты!$A55,'Птв по объектам'!BL$2:BL$1048576)</f>
        <v>0</v>
      </c>
      <c r="BM55">
        <f>SUMIF('Птв по объектам'!$B$2:$B$1048576,Объекты!$A55,'Птв по объектам'!BM$2:BM$1048576)</f>
        <v>0</v>
      </c>
      <c r="BN55">
        <f>SUMIF('Птв по объектам'!$B$2:$B$1048576,Объекты!$A55,'Птв по объектам'!BN$2:BN$1048576)</f>
        <v>0</v>
      </c>
      <c r="BO55">
        <f>SUMIF('Птв по объектам'!$B$2:$B$1048576,Объекты!$A55,'Птв по объектам'!BO$2:BO$1048576)</f>
        <v>0</v>
      </c>
      <c r="BP55">
        <f>SUMIF('Птв по объектам'!$B$2:$B$1048576,Объекты!$A55,'Птв по объектам'!BP$2:BP$1048576)</f>
        <v>0</v>
      </c>
      <c r="BQ55">
        <f>SUMIF('Птв по объектам'!$B$2:$B$1048576,Объекты!$A55,'Птв по объектам'!BQ$2:BQ$1048576)</f>
        <v>0</v>
      </c>
      <c r="BR55">
        <f>SUMIF('Птв по объектам'!$B$2:$B$1048576,Объекты!$A55,'Птв по объектам'!BR$2:BR$1048576)</f>
        <v>0</v>
      </c>
      <c r="BS55">
        <f>SUMIF('Птв по объектам'!$B$2:$B$1048576,Объекты!$A55,'Птв по объектам'!BS$2:BS$1048576)</f>
        <v>0</v>
      </c>
      <c r="BT55">
        <f>SUMIF('Птв по объектам'!$B$2:$B$1048576,Объекты!$A55,'Птв по объектам'!BT$2:BT$1048576)</f>
        <v>0</v>
      </c>
      <c r="BU55">
        <f>SUMIF('Птв по объектам'!$B$2:$B$1048576,Объекты!$A55,'Птв по объектам'!BU$2:BU$1048576)</f>
        <v>0</v>
      </c>
      <c r="BV55">
        <f>SUMIF('Птв по объектам'!$B$2:$B$1048576,Объекты!$A55,'Птв по объектам'!BV$2:BV$1048576)</f>
        <v>0</v>
      </c>
      <c r="BW55">
        <f>SUMIF('Птв по объектам'!$B$2:$B$1048576,Объекты!$A55,'Птв по объектам'!BW$2:BW$1048576)</f>
        <v>0</v>
      </c>
      <c r="BX55">
        <f>SUMIF('Птв по объектам'!$B$2:$B$1048576,Объекты!$A55,'Птв по объектам'!BX$2:BX$1048576)</f>
        <v>0</v>
      </c>
      <c r="BY55">
        <f>SUMIF('Птв по объектам'!$B$2:$B$1048576,Объекты!$A55,'Птв по объектам'!BY$2:BY$1048576)</f>
        <v>0</v>
      </c>
    </row>
    <row r="56" spans="6:77" x14ac:dyDescent="0.25">
      <c r="F56">
        <f>SUMIF('Объекты по КП'!$B$2:$B$1048576,Объекты!$A56,'Объекты по КП'!F$2:F$1048576)</f>
        <v>0</v>
      </c>
      <c r="G56">
        <f>SUMIF('Объекты по КП'!$B$2:$B$1048576,Объекты!$A56,'Объекты по КП'!G$2:G$1048576)</f>
        <v>0</v>
      </c>
      <c r="H56">
        <f>SUMIF('Объекты по КП'!$B$2:$B$1048576,Объекты!$A56,'Объекты по КП'!H$2:H$1048576)</f>
        <v>0</v>
      </c>
      <c r="I56">
        <f>SUMIF('Объекты по КП'!$B$2:$B$1048576,Объекты!$A56,'Объекты по КП'!I$2:I$1048576)</f>
        <v>0</v>
      </c>
      <c r="J56">
        <f>SUMIF('Объекты по КП'!$B$2:$B$1048576,Объекты!$A56,'Объекты по КП'!J$2:J$1048576)</f>
        <v>0</v>
      </c>
      <c r="K56">
        <f>SUMIF('Объекты по КП'!$B$2:$B$1048576,Объекты!$A56,'Объекты по КП'!K$2:K$1048576)</f>
        <v>0</v>
      </c>
      <c r="L56">
        <f>SUMIF('Объекты по КП'!$B$2:$B$1048576,Объекты!$A56,'Объекты по КП'!L$2:L$1048576)</f>
        <v>0</v>
      </c>
      <c r="M56">
        <f>SUMIF('Объекты по КП'!$B$2:$B$1048576,Объекты!$A56,'Объекты по КП'!M$2:M$1048576)</f>
        <v>0</v>
      </c>
      <c r="N56">
        <f>SUMIF('Объекты по КП'!$B$2:$B$1048576,Объекты!$A56,'Объекты по КП'!N$2:N$1048576)</f>
        <v>0</v>
      </c>
      <c r="O56">
        <f>SUMIF('Объекты по КП'!$B$2:$B$1048576,Объекты!$A56,'Объекты по КП'!O$2:O$1048576)</f>
        <v>0</v>
      </c>
      <c r="P56">
        <f>SUMIF('Объекты по КП'!$B$2:$B$1048576,Объекты!$A56,'Объекты по КП'!P$2:P$1048576)</f>
        <v>0</v>
      </c>
      <c r="Q56">
        <f>SUMIF('Объекты по КП'!$B$2:$B$1048576,Объекты!$A56,'Объекты по КП'!Q$2:Q$1048576)</f>
        <v>0</v>
      </c>
      <c r="R56">
        <f>SUMIF('Объекты по КП'!$B$2:$B$1048576,Объекты!$A56,'Объекты по КП'!R$2:R$1048576)</f>
        <v>0</v>
      </c>
      <c r="S56">
        <f>SUMIF('Объекты по КП'!$B$2:$B$1048576,Объекты!$A56,'Объекты по КП'!S$2:S$1048576)</f>
        <v>0</v>
      </c>
      <c r="T56">
        <f>SUMIF('Объекты по КП'!$B$2:$B$1048576,Объекты!$A56,'Объекты по КП'!T$2:T$1048576)</f>
        <v>0</v>
      </c>
      <c r="U56">
        <f>SUMIF('Объекты по КП'!$B$2:$B$1048576,Объекты!$A56,'Объекты по КП'!U$2:U$1048576)</f>
        <v>0</v>
      </c>
      <c r="V56">
        <f>SUMIF('Объекты по КП'!$B$2:$B$1048576,Объекты!$A56,'Объекты по КП'!V$2:V$1048576)</f>
        <v>0</v>
      </c>
      <c r="W56">
        <f>SUMIF('Объекты по КП'!$B$2:$B$1048576,Объекты!$A56,'Объекты по КП'!W$2:W$1048576)</f>
        <v>0</v>
      </c>
      <c r="X56">
        <f>SUMIF('Объекты по КП'!$B$2:$B$1048576,Объекты!$A56,'Объекты по КП'!X$2:X$1048576)</f>
        <v>0</v>
      </c>
      <c r="Y56">
        <f>SUMIF('Объекты по КП'!$B$2:$B$1048576,Объекты!$A56,'Объекты по КП'!Y$2:Y$1048576)</f>
        <v>0</v>
      </c>
      <c r="Z56">
        <f>SUMIF('Объекты по КП'!$B$2:$B$1048576,Объекты!$A56,'Объекты по КП'!Z$2:Z$1048576)</f>
        <v>0</v>
      </c>
      <c r="AA56">
        <f>SUMIF('Объекты по КП'!$B$2:$B$1048576,Объекты!$A56,'Объекты по КП'!AA$2:AA$1048576)</f>
        <v>0</v>
      </c>
      <c r="AB56">
        <f>SUMIF('Объекты по КП'!$B$2:$B$1048576,Объекты!$A56,'Объекты по КП'!AB$2:AB$1048576)</f>
        <v>0</v>
      </c>
      <c r="AC56">
        <f>SUMIF('Объекты по КП'!$B$2:$B$1048576,Объекты!$A56,'Объекты по КП'!AC$2:AC$1048576)</f>
        <v>0</v>
      </c>
      <c r="AD56">
        <f>SUMIF('Объекты по КП'!$B$2:$B$1048576,Объекты!$A56,'Объекты по КП'!AD$2:AD$1048576)</f>
        <v>0</v>
      </c>
      <c r="AE56">
        <f>SUMIF('Объекты по КП'!$B$2:$B$1048576,Объекты!$A56,'Объекты по КП'!AE$2:AE$1048576)</f>
        <v>0</v>
      </c>
      <c r="AF56">
        <f>SUMIF('Объекты по КП'!$B$2:$B$1048576,Объекты!$A56,'Объекты по КП'!AF$2:AF$1048576)</f>
        <v>0</v>
      </c>
      <c r="AG56">
        <f>SUMIF('Объекты по КП'!$B$2:$B$1048576,Объекты!$A56,'Объекты по КП'!AG$2:AG$1048576)</f>
        <v>0</v>
      </c>
      <c r="AH56">
        <f>SUMIF('Объекты по КП'!$B$2:$B$1048576,Объекты!$A56,'Объекты по КП'!AH$2:AH$1048576)</f>
        <v>0</v>
      </c>
      <c r="AI56">
        <f>SUMIF('Объекты по КП'!$B$2:$B$1048576,Объекты!$A56,'Объекты по КП'!AI$2:AI$1048576)</f>
        <v>0</v>
      </c>
      <c r="AJ56">
        <f>SUMIF('Объекты по КП'!$B$2:$B$1048576,Объекты!$A56,'Объекты по КП'!AJ$2:AJ$1048576)</f>
        <v>0</v>
      </c>
      <c r="AK56">
        <f>SUMIF('Объекты по КП'!$B$2:$B$1048576,Объекты!$A56,'Объекты по КП'!AK$2:AK$1048576)</f>
        <v>0</v>
      </c>
      <c r="AL56">
        <f>SUMIF('Объекты по КП'!$B$2:$B$1048576,Объекты!$A56,'Объекты по КП'!AL$2:AL$1048576)</f>
        <v>0</v>
      </c>
      <c r="AM56">
        <f>SUMIF('Объекты по КП'!$B$2:$B$1048576,Объекты!$A56,'Объекты по КП'!AM$2:AM$1048576)</f>
        <v>0</v>
      </c>
      <c r="AN56">
        <f>SUMIF('Объекты по КП'!$B$2:$B$1048576,Объекты!$A56,'Объекты по КП'!AN$2:AN$1048576)</f>
        <v>0</v>
      </c>
      <c r="AO56">
        <f>SUMIF('Объекты по КП'!$B$2:$B$1048576,Объекты!$A56,'Объекты по КП'!AO$2:AO$1048576)</f>
        <v>0</v>
      </c>
      <c r="AP56">
        <f>SUMIF('Объекты по КП'!$B$2:$B$1048576,Объекты!$A56,'Объекты по КП'!AP$2:AP$1048576)</f>
        <v>0</v>
      </c>
      <c r="AQ56">
        <f>SUMIF('Объекты по КП'!$B$2:$B$1048576,Объекты!$A56,'Объекты по КП'!AQ$2:AQ$1048576)</f>
        <v>0</v>
      </c>
      <c r="AR56">
        <f>SUMIF('Объекты по КП'!$B$2:$B$1048576,Объекты!$A56,'Объекты по КП'!AR$2:AR$1048576)</f>
        <v>0</v>
      </c>
      <c r="AS56">
        <f>SUMIF('Объекты по КП'!$B$2:$B$1048576,Объекты!$A56,'Объекты по КП'!AS$2:AS$1048576)</f>
        <v>0</v>
      </c>
      <c r="AT56">
        <f>SUMIF('Объекты по КП'!$B$2:$B$1048576,Объекты!$A56,'Объекты по КП'!AT$2:AT$1048576)</f>
        <v>0</v>
      </c>
      <c r="AU56">
        <f>SUMIF('Объекты по КП'!$B$2:$B$1048576,Объекты!$A56,'Объекты по КП'!AU$2:AU$1048576)</f>
        <v>0</v>
      </c>
      <c r="AV56">
        <f>SUMIF('Объекты по КП'!$B$2:$B$1048576,Объекты!$A56,'Объекты по КП'!AV$2:AV$1048576)</f>
        <v>0</v>
      </c>
      <c r="AW56">
        <f>SUMIF('Объекты по КП'!$B$2:$B$1048576,Объекты!$A56,'Объекты по КП'!AW$2:AW$1048576)</f>
        <v>0</v>
      </c>
      <c r="AX56">
        <f>SUMIF('Объекты по КП'!$B$2:$B$1048576,Объекты!$A56,'Объекты по КП'!AX$2:AX$1048576)</f>
        <v>0</v>
      </c>
      <c r="AY56">
        <f>SUMIF('Объекты по КП'!$B$2:$B$1048576,Объекты!$A56,'Объекты по КП'!AY$2:AY$1048576)</f>
        <v>0</v>
      </c>
      <c r="AZ56">
        <f>SUMIF('Объекты по КП'!$B$2:$B$1048576,Объекты!$A56,'Объекты по КП'!AZ$2:AZ$1048576)</f>
        <v>0</v>
      </c>
      <c r="BA56">
        <f>SUMIF('Объекты по КП'!$B$2:$B$1048576,Объекты!$A56,'Объекты по КП'!BA$2:BA$1048576)</f>
        <v>0</v>
      </c>
      <c r="BB56">
        <f>SUMIF('Объекты по КП'!$B$2:$B$1048576,Объекты!$A56,'Объекты по КП'!BB$2:BB$1048576)</f>
        <v>0</v>
      </c>
      <c r="BC56">
        <f>SUMIF('Объекты по КП'!$B$2:$B$1048576,Объекты!$A56,'Объекты по КП'!BC$2:BC$1048576)</f>
        <v>0</v>
      </c>
      <c r="BD56">
        <f>SUMIF('Объекты по КП'!$B$2:$B$1048576,Объекты!$A56,'Объекты по КП'!BD$2:BD$1048576)</f>
        <v>0</v>
      </c>
      <c r="BE56">
        <f>SUMIF('Объекты по КП'!$B$2:$B$1048576,Объекты!$A56,'Объекты по КП'!BE$2:BE$1048576)</f>
        <v>0</v>
      </c>
      <c r="BF56">
        <f>SUMIF('Объекты по КП'!$B$2:$B$1048576,Объекты!$A56,'Объекты по КП'!BF$2:BF$1048576)</f>
        <v>0</v>
      </c>
      <c r="BG56">
        <f>SUMIF('Объекты по КП'!$B$2:$B$1048576,Объекты!$A56,'Объекты по КП'!BG$2:BG$1048576)</f>
        <v>0</v>
      </c>
      <c r="BH56">
        <f>SUMIF('Объекты по КП'!$B$2:$B$1048576,Объекты!$A56,'Объекты по КП'!BH$2:BH$1048576)</f>
        <v>0</v>
      </c>
      <c r="BI56">
        <f>SUMIF('Объекты по КП'!$B$2:$B$1048576,Объекты!$A56,'Объекты по КП'!BI$2:BI$1048576)</f>
        <v>0</v>
      </c>
      <c r="BJ56">
        <f>SUMIF('Объекты по КП'!$B$2:$B$1048576,Объекты!$A56,'Объекты по КП'!BJ$2:BJ$1048576)</f>
        <v>0</v>
      </c>
      <c r="BK56">
        <f>SUMIF('Объекты по КП'!$B$2:$B$1048576,Объекты!$A56,'Объекты по КП'!BK$2:BK$1048576)</f>
        <v>0</v>
      </c>
      <c r="BL56">
        <f>SUMIF('Объекты по КП'!$B$2:$B$1048576,Объекты!$A56,'Объекты по КП'!BL$2:BL$1048576)</f>
        <v>0</v>
      </c>
      <c r="BM56">
        <f>SUMIF('Объекты по КП'!$B$2:$B$1048576,Объекты!$A56,'Объекты по КП'!BM$2:BM$1048576)</f>
        <v>0</v>
      </c>
      <c r="BN56">
        <f>SUMIF('Объекты по КП'!$B$2:$B$1048576,Объекты!$A56,'Объекты по КП'!BN$2:BN$1048576)</f>
        <v>0</v>
      </c>
      <c r="BO56">
        <f>SUMIF('Объекты по КП'!$B$2:$B$1048576,Объекты!$A56,'Объекты по КП'!BO$2:BO$1048576)</f>
        <v>0</v>
      </c>
      <c r="BP56">
        <f>SUMIF('Объекты по КП'!$B$2:$B$1048576,Объекты!$A56,'Объекты по КП'!BP$2:BP$1048576)</f>
        <v>0</v>
      </c>
      <c r="BQ56">
        <f>SUMIF('Объекты по КП'!$B$2:$B$1048576,Объекты!$A56,'Объекты по КП'!BQ$2:BQ$1048576)</f>
        <v>0</v>
      </c>
      <c r="BR56">
        <f>SUMIF('Объекты по КП'!$B$2:$B$1048576,Объекты!$A56,'Объекты по КП'!BR$2:BR$1048576)</f>
        <v>0</v>
      </c>
      <c r="BS56">
        <f>SUMIF('Объекты по КП'!$B$2:$B$1048576,Объекты!$A56,'Объекты по КП'!BS$2:BS$1048576)</f>
        <v>0</v>
      </c>
      <c r="BT56">
        <f>SUMIF('Объекты по КП'!$B$2:$B$1048576,Объекты!$A56,'Объекты по КП'!BT$2:BT$1048576)</f>
        <v>0</v>
      </c>
      <c r="BU56">
        <f>SUMIF('Объекты по КП'!$B$2:$B$1048576,Объекты!$A56,'Объекты по КП'!BU$2:BU$1048576)</f>
        <v>0</v>
      </c>
      <c r="BV56">
        <f>SUMIF('Объекты по КП'!$B$2:$B$1048576,Объекты!$A56,'Объекты по КП'!BV$2:BV$1048576)</f>
        <v>0</v>
      </c>
      <c r="BW56">
        <f>SUMIF('Объекты по КП'!$B$2:$B$1048576,Объекты!$A56,'Объекты по КП'!BW$2:BW$1048576)</f>
        <v>0</v>
      </c>
      <c r="BX56">
        <f>SUMIF('Объекты по КП'!$B$2:$B$1048576,Объекты!$A56,'Объекты по КП'!BX$2:BX$1048576)</f>
        <v>0</v>
      </c>
      <c r="BY56">
        <f>SUMIF('Объекты по КП'!$B$2:$B$1048576,Объекты!$A56,'Объекты по КП'!BY$2:BY$1048576)</f>
        <v>0</v>
      </c>
    </row>
    <row r="57" spans="6:77" x14ac:dyDescent="0.25">
      <c r="F57">
        <f t="shared" si="362"/>
        <v>0</v>
      </c>
      <c r="G57">
        <f t="shared" ref="G57" si="1215">G56-G58</f>
        <v>0</v>
      </c>
      <c r="H57">
        <f t="shared" ref="H57" si="1216">H56-H58</f>
        <v>0</v>
      </c>
      <c r="I57">
        <f t="shared" ref="I57" si="1217">I56-I58</f>
        <v>0</v>
      </c>
      <c r="J57">
        <f t="shared" ref="J57" si="1218">J56-J58</f>
        <v>0</v>
      </c>
      <c r="K57">
        <f t="shared" ref="K57" si="1219">K56-K58</f>
        <v>0</v>
      </c>
      <c r="L57">
        <f t="shared" ref="L57" si="1220">L56-L58</f>
        <v>0</v>
      </c>
      <c r="M57">
        <f t="shared" ref="M57" si="1221">M56-M58</f>
        <v>0</v>
      </c>
      <c r="N57">
        <f t="shared" ref="N57" si="1222">N56-N58</f>
        <v>0</v>
      </c>
      <c r="O57">
        <f t="shared" ref="O57" si="1223">O56-O58</f>
        <v>0</v>
      </c>
      <c r="P57">
        <f t="shared" ref="P57" si="1224">P56-P58</f>
        <v>0</v>
      </c>
      <c r="Q57">
        <f t="shared" ref="Q57" si="1225">Q56-Q58</f>
        <v>0</v>
      </c>
      <c r="R57">
        <f t="shared" ref="R57" si="1226">R56-R58</f>
        <v>0</v>
      </c>
      <c r="S57">
        <f t="shared" ref="S57" si="1227">S56-S58</f>
        <v>0</v>
      </c>
      <c r="T57">
        <f t="shared" ref="T57" si="1228">T56-T58</f>
        <v>0</v>
      </c>
      <c r="U57">
        <f t="shared" ref="U57" si="1229">U56-U58</f>
        <v>0</v>
      </c>
      <c r="V57">
        <f t="shared" ref="V57" si="1230">V56-V58</f>
        <v>0</v>
      </c>
      <c r="W57">
        <f t="shared" ref="W57" si="1231">W56-W58</f>
        <v>0</v>
      </c>
      <c r="X57">
        <f t="shared" ref="X57" si="1232">X56-X58</f>
        <v>0</v>
      </c>
      <c r="Y57">
        <f t="shared" ref="Y57" si="1233">Y56-Y58</f>
        <v>0</v>
      </c>
      <c r="Z57">
        <f t="shared" ref="Z57" si="1234">Z56-Z58</f>
        <v>0</v>
      </c>
      <c r="AA57">
        <f t="shared" ref="AA57" si="1235">AA56-AA58</f>
        <v>0</v>
      </c>
      <c r="AB57">
        <f t="shared" ref="AB57" si="1236">AB56-AB58</f>
        <v>0</v>
      </c>
      <c r="AC57">
        <f t="shared" ref="AC57" si="1237">AC56-AC58</f>
        <v>0</v>
      </c>
      <c r="AD57">
        <f t="shared" ref="AD57" si="1238">AD56-AD58</f>
        <v>0</v>
      </c>
      <c r="AE57">
        <f t="shared" ref="AE57" si="1239">AE56-AE58</f>
        <v>0</v>
      </c>
      <c r="AF57">
        <f t="shared" ref="AF57" si="1240">AF56-AF58</f>
        <v>0</v>
      </c>
      <c r="AG57">
        <f t="shared" ref="AG57" si="1241">AG56-AG58</f>
        <v>0</v>
      </c>
      <c r="AH57">
        <f t="shared" ref="AH57" si="1242">AH56-AH58</f>
        <v>0</v>
      </c>
      <c r="AI57">
        <f t="shared" ref="AI57" si="1243">AI56-AI58</f>
        <v>0</v>
      </c>
      <c r="AJ57">
        <f t="shared" ref="AJ57" si="1244">AJ56-AJ58</f>
        <v>0</v>
      </c>
      <c r="AK57">
        <f t="shared" ref="AK57" si="1245">AK56-AK58</f>
        <v>0</v>
      </c>
      <c r="AL57">
        <f t="shared" ref="AL57" si="1246">AL56-AL58</f>
        <v>0</v>
      </c>
      <c r="AM57">
        <f t="shared" ref="AM57" si="1247">AM56-AM58</f>
        <v>0</v>
      </c>
      <c r="AN57">
        <f t="shared" ref="AN57" si="1248">AN56-AN58</f>
        <v>0</v>
      </c>
      <c r="AO57">
        <f t="shared" ref="AO57" si="1249">AO56-AO58</f>
        <v>0</v>
      </c>
      <c r="AP57">
        <f t="shared" ref="AP57" si="1250">AP56-AP58</f>
        <v>0</v>
      </c>
      <c r="AQ57">
        <f t="shared" ref="AQ57" si="1251">AQ56-AQ58</f>
        <v>0</v>
      </c>
      <c r="AR57">
        <f t="shared" ref="AR57" si="1252">AR56-AR58</f>
        <v>0</v>
      </c>
      <c r="AS57">
        <f t="shared" ref="AS57" si="1253">AS56-AS58</f>
        <v>0</v>
      </c>
      <c r="AT57">
        <f t="shared" ref="AT57" si="1254">AT56-AT58</f>
        <v>0</v>
      </c>
      <c r="AU57">
        <f t="shared" ref="AU57" si="1255">AU56-AU58</f>
        <v>0</v>
      </c>
      <c r="AV57">
        <f t="shared" ref="AV57" si="1256">AV56-AV58</f>
        <v>0</v>
      </c>
      <c r="AW57">
        <f t="shared" ref="AW57" si="1257">AW56-AW58</f>
        <v>0</v>
      </c>
      <c r="AX57">
        <f t="shared" ref="AX57" si="1258">AX56-AX58</f>
        <v>0</v>
      </c>
      <c r="AY57">
        <f t="shared" ref="AY57" si="1259">AY56-AY58</f>
        <v>0</v>
      </c>
      <c r="AZ57">
        <f t="shared" ref="AZ57" si="1260">AZ56-AZ58</f>
        <v>0</v>
      </c>
      <c r="BA57">
        <f t="shared" ref="BA57" si="1261">BA56-BA58</f>
        <v>0</v>
      </c>
      <c r="BB57">
        <f t="shared" ref="BB57" si="1262">BB56-BB58</f>
        <v>0</v>
      </c>
      <c r="BC57">
        <f t="shared" ref="BC57" si="1263">BC56-BC58</f>
        <v>0</v>
      </c>
      <c r="BD57">
        <f t="shared" ref="BD57" si="1264">BD56-BD58</f>
        <v>0</v>
      </c>
      <c r="BE57">
        <f t="shared" ref="BE57" si="1265">BE56-BE58</f>
        <v>0</v>
      </c>
      <c r="BF57">
        <f t="shared" ref="BF57" si="1266">BF56-BF58</f>
        <v>0</v>
      </c>
      <c r="BG57">
        <f t="shared" ref="BG57" si="1267">BG56-BG58</f>
        <v>0</v>
      </c>
      <c r="BH57">
        <f t="shared" ref="BH57" si="1268">BH56-BH58</f>
        <v>0</v>
      </c>
      <c r="BI57">
        <f t="shared" ref="BI57" si="1269">BI56-BI58</f>
        <v>0</v>
      </c>
      <c r="BJ57">
        <f t="shared" ref="BJ57" si="1270">BJ56-BJ58</f>
        <v>0</v>
      </c>
      <c r="BK57">
        <f t="shared" ref="BK57" si="1271">BK56-BK58</f>
        <v>0</v>
      </c>
      <c r="BL57">
        <f t="shared" ref="BL57" si="1272">BL56-BL58</f>
        <v>0</v>
      </c>
      <c r="BM57">
        <f t="shared" ref="BM57" si="1273">BM56-BM58</f>
        <v>0</v>
      </c>
      <c r="BN57">
        <f t="shared" ref="BN57" si="1274">BN56-BN58</f>
        <v>0</v>
      </c>
      <c r="BO57">
        <f t="shared" ref="BO57" si="1275">BO56-BO58</f>
        <v>0</v>
      </c>
      <c r="BP57">
        <f t="shared" ref="BP57" si="1276">BP56-BP58</f>
        <v>0</v>
      </c>
      <c r="BQ57">
        <f t="shared" ref="BQ57" si="1277">BQ56-BQ58</f>
        <v>0</v>
      </c>
      <c r="BR57">
        <f t="shared" ref="BR57" si="1278">BR56-BR58</f>
        <v>0</v>
      </c>
      <c r="BS57">
        <f t="shared" ref="BS57" si="1279">BS56-BS58</f>
        <v>0</v>
      </c>
      <c r="BT57">
        <f t="shared" ref="BT57" si="1280">BT56-BT58</f>
        <v>0</v>
      </c>
      <c r="BU57">
        <f t="shared" ref="BU57" si="1281">BU56-BU58</f>
        <v>0</v>
      </c>
      <c r="BV57">
        <f t="shared" ref="BV57" si="1282">BV56-BV58</f>
        <v>0</v>
      </c>
      <c r="BW57">
        <f t="shared" ref="BW57" si="1283">BW56-BW58</f>
        <v>0</v>
      </c>
      <c r="BX57">
        <f t="shared" ref="BX57" si="1284">BX56-BX58</f>
        <v>0</v>
      </c>
      <c r="BY57">
        <f t="shared" ref="BY57" si="1285">BY56-BY58</f>
        <v>0</v>
      </c>
    </row>
    <row r="58" spans="6:77" x14ac:dyDescent="0.25">
      <c r="F58">
        <f>SUMIF('Птв по объектам'!$B$2:$B$1048576,Объекты!$A58,'Птв по объектам'!F$2:F$1048576)</f>
        <v>0</v>
      </c>
      <c r="G58">
        <f>SUMIF('Птв по объектам'!$B$2:$B$1048576,Объекты!$A58,'Птв по объектам'!G$2:G$1048576)</f>
        <v>0</v>
      </c>
      <c r="H58">
        <f>SUMIF('Птв по объектам'!$B$2:$B$1048576,Объекты!$A58,'Птв по объектам'!H$2:H$1048576)</f>
        <v>0</v>
      </c>
      <c r="I58">
        <f>SUMIF('Птв по объектам'!$B$2:$B$1048576,Объекты!$A58,'Птв по объектам'!I$2:I$1048576)</f>
        <v>0</v>
      </c>
      <c r="J58">
        <f>SUMIF('Птв по объектам'!$B$2:$B$1048576,Объекты!$A58,'Птв по объектам'!J$2:J$1048576)</f>
        <v>0</v>
      </c>
      <c r="K58">
        <f>SUMIF('Птв по объектам'!$B$2:$B$1048576,Объекты!$A58,'Птв по объектам'!K$2:K$1048576)</f>
        <v>0</v>
      </c>
      <c r="L58">
        <f>SUMIF('Птв по объектам'!$B$2:$B$1048576,Объекты!$A58,'Птв по объектам'!L$2:L$1048576)</f>
        <v>0</v>
      </c>
      <c r="M58">
        <f>SUMIF('Птв по объектам'!$B$2:$B$1048576,Объекты!$A58,'Птв по объектам'!M$2:M$1048576)</f>
        <v>0</v>
      </c>
      <c r="N58">
        <f>SUMIF('Птв по объектам'!$B$2:$B$1048576,Объекты!$A58,'Птв по объектам'!N$2:N$1048576)</f>
        <v>0</v>
      </c>
      <c r="O58">
        <f>SUMIF('Птв по объектам'!$B$2:$B$1048576,Объекты!$A58,'Птв по объектам'!O$2:O$1048576)</f>
        <v>0</v>
      </c>
      <c r="P58">
        <f>SUMIF('Птв по объектам'!$B$2:$B$1048576,Объекты!$A58,'Птв по объектам'!P$2:P$1048576)</f>
        <v>0</v>
      </c>
      <c r="Q58">
        <f>SUMIF('Птв по объектам'!$B$2:$B$1048576,Объекты!$A58,'Птв по объектам'!Q$2:Q$1048576)</f>
        <v>0</v>
      </c>
      <c r="R58">
        <f>SUMIF('Птв по объектам'!$B$2:$B$1048576,Объекты!$A58,'Птв по объектам'!R$2:R$1048576)</f>
        <v>0</v>
      </c>
      <c r="S58">
        <f>SUMIF('Птв по объектам'!$B$2:$B$1048576,Объекты!$A58,'Птв по объектам'!S$2:S$1048576)</f>
        <v>0</v>
      </c>
      <c r="T58">
        <f>SUMIF('Птв по объектам'!$B$2:$B$1048576,Объекты!$A58,'Птв по объектам'!T$2:T$1048576)</f>
        <v>0</v>
      </c>
      <c r="U58">
        <f>SUMIF('Птв по объектам'!$B$2:$B$1048576,Объекты!$A58,'Птв по объектам'!U$2:U$1048576)</f>
        <v>0</v>
      </c>
      <c r="V58">
        <f>SUMIF('Птв по объектам'!$B$2:$B$1048576,Объекты!$A58,'Птв по объектам'!V$2:V$1048576)</f>
        <v>0</v>
      </c>
      <c r="W58">
        <f>SUMIF('Птв по объектам'!$B$2:$B$1048576,Объекты!$A58,'Птв по объектам'!W$2:W$1048576)</f>
        <v>0</v>
      </c>
      <c r="X58">
        <f>SUMIF('Птв по объектам'!$B$2:$B$1048576,Объекты!$A58,'Птв по объектам'!X$2:X$1048576)</f>
        <v>0</v>
      </c>
      <c r="Y58">
        <f>SUMIF('Птв по объектам'!$B$2:$B$1048576,Объекты!$A58,'Птв по объектам'!Y$2:Y$1048576)</f>
        <v>0</v>
      </c>
      <c r="Z58">
        <f>SUMIF('Птв по объектам'!$B$2:$B$1048576,Объекты!$A58,'Птв по объектам'!Z$2:Z$1048576)</f>
        <v>0</v>
      </c>
      <c r="AA58">
        <f>SUMIF('Птв по объектам'!$B$2:$B$1048576,Объекты!$A58,'Птв по объектам'!AA$2:AA$1048576)</f>
        <v>0</v>
      </c>
      <c r="AB58">
        <f>SUMIF('Птв по объектам'!$B$2:$B$1048576,Объекты!$A58,'Птв по объектам'!AB$2:AB$1048576)</f>
        <v>0</v>
      </c>
      <c r="AC58">
        <f>SUMIF('Птв по объектам'!$B$2:$B$1048576,Объекты!$A58,'Птв по объектам'!AC$2:AC$1048576)</f>
        <v>0</v>
      </c>
      <c r="AD58">
        <f>SUMIF('Птв по объектам'!$B$2:$B$1048576,Объекты!$A58,'Птв по объектам'!AD$2:AD$1048576)</f>
        <v>0</v>
      </c>
      <c r="AE58">
        <f>SUMIF('Птв по объектам'!$B$2:$B$1048576,Объекты!$A58,'Птв по объектам'!AE$2:AE$1048576)</f>
        <v>0</v>
      </c>
      <c r="AF58">
        <f>SUMIF('Птв по объектам'!$B$2:$B$1048576,Объекты!$A58,'Птв по объектам'!AF$2:AF$1048576)</f>
        <v>0</v>
      </c>
      <c r="AG58">
        <f>SUMIF('Птв по объектам'!$B$2:$B$1048576,Объекты!$A58,'Птв по объектам'!AG$2:AG$1048576)</f>
        <v>0</v>
      </c>
      <c r="AH58">
        <f>SUMIF('Птв по объектам'!$B$2:$B$1048576,Объекты!$A58,'Птв по объектам'!AH$2:AH$1048576)</f>
        <v>0</v>
      </c>
      <c r="AI58">
        <f>SUMIF('Птв по объектам'!$B$2:$B$1048576,Объекты!$A58,'Птв по объектам'!AI$2:AI$1048576)</f>
        <v>0</v>
      </c>
      <c r="AJ58">
        <f>SUMIF('Птв по объектам'!$B$2:$B$1048576,Объекты!$A58,'Птв по объектам'!AJ$2:AJ$1048576)</f>
        <v>0</v>
      </c>
      <c r="AK58">
        <f>SUMIF('Птв по объектам'!$B$2:$B$1048576,Объекты!$A58,'Птв по объектам'!AK$2:AK$1048576)</f>
        <v>0</v>
      </c>
      <c r="AL58">
        <f>SUMIF('Птв по объектам'!$B$2:$B$1048576,Объекты!$A58,'Птв по объектам'!AL$2:AL$1048576)</f>
        <v>0</v>
      </c>
      <c r="AM58">
        <f>SUMIF('Птв по объектам'!$B$2:$B$1048576,Объекты!$A58,'Птв по объектам'!AM$2:AM$1048576)</f>
        <v>0</v>
      </c>
      <c r="AN58">
        <f>SUMIF('Птв по объектам'!$B$2:$B$1048576,Объекты!$A58,'Птв по объектам'!AN$2:AN$1048576)</f>
        <v>0</v>
      </c>
      <c r="AO58">
        <f>SUMIF('Птв по объектам'!$B$2:$B$1048576,Объекты!$A58,'Птв по объектам'!AO$2:AO$1048576)</f>
        <v>0</v>
      </c>
      <c r="AP58">
        <f>SUMIF('Птв по объектам'!$B$2:$B$1048576,Объекты!$A58,'Птв по объектам'!AP$2:AP$1048576)</f>
        <v>0</v>
      </c>
      <c r="AQ58">
        <f>SUMIF('Птв по объектам'!$B$2:$B$1048576,Объекты!$A58,'Птв по объектам'!AQ$2:AQ$1048576)</f>
        <v>0</v>
      </c>
      <c r="AR58">
        <f>SUMIF('Птв по объектам'!$B$2:$B$1048576,Объекты!$A58,'Птв по объектам'!AR$2:AR$1048576)</f>
        <v>0</v>
      </c>
      <c r="AS58">
        <f>SUMIF('Птв по объектам'!$B$2:$B$1048576,Объекты!$A58,'Птв по объектам'!AS$2:AS$1048576)</f>
        <v>0</v>
      </c>
      <c r="AT58">
        <f>SUMIF('Птв по объектам'!$B$2:$B$1048576,Объекты!$A58,'Птв по объектам'!AT$2:AT$1048576)</f>
        <v>0</v>
      </c>
      <c r="AU58">
        <f>SUMIF('Птв по объектам'!$B$2:$B$1048576,Объекты!$A58,'Птв по объектам'!AU$2:AU$1048576)</f>
        <v>0</v>
      </c>
      <c r="AV58">
        <f>SUMIF('Птв по объектам'!$B$2:$B$1048576,Объекты!$A58,'Птв по объектам'!AV$2:AV$1048576)</f>
        <v>0</v>
      </c>
      <c r="AW58">
        <f>SUMIF('Птв по объектам'!$B$2:$B$1048576,Объекты!$A58,'Птв по объектам'!AW$2:AW$1048576)</f>
        <v>0</v>
      </c>
      <c r="AX58">
        <f>SUMIF('Птв по объектам'!$B$2:$B$1048576,Объекты!$A58,'Птв по объектам'!AX$2:AX$1048576)</f>
        <v>0</v>
      </c>
      <c r="AY58">
        <f>SUMIF('Птв по объектам'!$B$2:$B$1048576,Объекты!$A58,'Птв по объектам'!AY$2:AY$1048576)</f>
        <v>0</v>
      </c>
      <c r="AZ58">
        <f>SUMIF('Птв по объектам'!$B$2:$B$1048576,Объекты!$A58,'Птв по объектам'!AZ$2:AZ$1048576)</f>
        <v>0</v>
      </c>
      <c r="BA58">
        <f>SUMIF('Птв по объектам'!$B$2:$B$1048576,Объекты!$A58,'Птв по объектам'!BA$2:BA$1048576)</f>
        <v>0</v>
      </c>
      <c r="BB58">
        <f>SUMIF('Птв по объектам'!$B$2:$B$1048576,Объекты!$A58,'Птв по объектам'!BB$2:BB$1048576)</f>
        <v>0</v>
      </c>
      <c r="BC58">
        <f>SUMIF('Птв по объектам'!$B$2:$B$1048576,Объекты!$A58,'Птв по объектам'!BC$2:BC$1048576)</f>
        <v>0</v>
      </c>
      <c r="BD58">
        <f>SUMIF('Птв по объектам'!$B$2:$B$1048576,Объекты!$A58,'Птв по объектам'!BD$2:BD$1048576)</f>
        <v>0</v>
      </c>
      <c r="BE58">
        <f>SUMIF('Птв по объектам'!$B$2:$B$1048576,Объекты!$A58,'Птв по объектам'!BE$2:BE$1048576)</f>
        <v>0</v>
      </c>
      <c r="BF58">
        <f>SUMIF('Птв по объектам'!$B$2:$B$1048576,Объекты!$A58,'Птв по объектам'!BF$2:BF$1048576)</f>
        <v>0</v>
      </c>
      <c r="BG58">
        <f>SUMIF('Птв по объектам'!$B$2:$B$1048576,Объекты!$A58,'Птв по объектам'!BG$2:BG$1048576)</f>
        <v>0</v>
      </c>
      <c r="BH58">
        <f>SUMIF('Птв по объектам'!$B$2:$B$1048576,Объекты!$A58,'Птв по объектам'!BH$2:BH$1048576)</f>
        <v>0</v>
      </c>
      <c r="BI58">
        <f>SUMIF('Птв по объектам'!$B$2:$B$1048576,Объекты!$A58,'Птв по объектам'!BI$2:BI$1048576)</f>
        <v>0</v>
      </c>
      <c r="BJ58">
        <f>SUMIF('Птв по объектам'!$B$2:$B$1048576,Объекты!$A58,'Птв по объектам'!BJ$2:BJ$1048576)</f>
        <v>0</v>
      </c>
      <c r="BK58">
        <f>SUMIF('Птв по объектам'!$B$2:$B$1048576,Объекты!$A58,'Птв по объектам'!BK$2:BK$1048576)</f>
        <v>0</v>
      </c>
      <c r="BL58">
        <f>SUMIF('Птв по объектам'!$B$2:$B$1048576,Объекты!$A58,'Птв по объектам'!BL$2:BL$1048576)</f>
        <v>0</v>
      </c>
      <c r="BM58">
        <f>SUMIF('Птв по объектам'!$B$2:$B$1048576,Объекты!$A58,'Птв по объектам'!BM$2:BM$1048576)</f>
        <v>0</v>
      </c>
      <c r="BN58">
        <f>SUMIF('Птв по объектам'!$B$2:$B$1048576,Объекты!$A58,'Птв по объектам'!BN$2:BN$1048576)</f>
        <v>0</v>
      </c>
      <c r="BO58">
        <f>SUMIF('Птв по объектам'!$B$2:$B$1048576,Объекты!$A58,'Птв по объектам'!BO$2:BO$1048576)</f>
        <v>0</v>
      </c>
      <c r="BP58">
        <f>SUMIF('Птв по объектам'!$B$2:$B$1048576,Объекты!$A58,'Птв по объектам'!BP$2:BP$1048576)</f>
        <v>0</v>
      </c>
      <c r="BQ58">
        <f>SUMIF('Птв по объектам'!$B$2:$B$1048576,Объекты!$A58,'Птв по объектам'!BQ$2:BQ$1048576)</f>
        <v>0</v>
      </c>
      <c r="BR58">
        <f>SUMIF('Птв по объектам'!$B$2:$B$1048576,Объекты!$A58,'Птв по объектам'!BR$2:BR$1048576)</f>
        <v>0</v>
      </c>
      <c r="BS58">
        <f>SUMIF('Птв по объектам'!$B$2:$B$1048576,Объекты!$A58,'Птв по объектам'!BS$2:BS$1048576)</f>
        <v>0</v>
      </c>
      <c r="BT58">
        <f>SUMIF('Птв по объектам'!$B$2:$B$1048576,Объекты!$A58,'Птв по объектам'!BT$2:BT$1048576)</f>
        <v>0</v>
      </c>
      <c r="BU58">
        <f>SUMIF('Птв по объектам'!$B$2:$B$1048576,Объекты!$A58,'Птв по объектам'!BU$2:BU$1048576)</f>
        <v>0</v>
      </c>
      <c r="BV58">
        <f>SUMIF('Птв по объектам'!$B$2:$B$1048576,Объекты!$A58,'Птв по объектам'!BV$2:BV$1048576)</f>
        <v>0</v>
      </c>
      <c r="BW58">
        <f>SUMIF('Птв по объектам'!$B$2:$B$1048576,Объекты!$A58,'Птв по объектам'!BW$2:BW$1048576)</f>
        <v>0</v>
      </c>
      <c r="BX58">
        <f>SUMIF('Птв по объектам'!$B$2:$B$1048576,Объекты!$A58,'Птв по объектам'!BX$2:BX$1048576)</f>
        <v>0</v>
      </c>
      <c r="BY58">
        <f>SUMIF('Птв по объектам'!$B$2:$B$1048576,Объекты!$A58,'Птв по объектам'!BY$2:BY$1048576)</f>
        <v>0</v>
      </c>
    </row>
    <row r="59" spans="6:77" x14ac:dyDescent="0.25">
      <c r="F59">
        <f>SUMIF('Объекты по КП'!$B$2:$B$1048576,Объекты!$A59,'Объекты по КП'!F$2:F$1048576)</f>
        <v>0</v>
      </c>
      <c r="G59">
        <f>SUMIF('Объекты по КП'!$B$2:$B$1048576,Объекты!$A59,'Объекты по КП'!G$2:G$1048576)</f>
        <v>0</v>
      </c>
      <c r="H59">
        <f>SUMIF('Объекты по КП'!$B$2:$B$1048576,Объекты!$A59,'Объекты по КП'!H$2:H$1048576)</f>
        <v>0</v>
      </c>
      <c r="I59">
        <f>SUMIF('Объекты по КП'!$B$2:$B$1048576,Объекты!$A59,'Объекты по КП'!I$2:I$1048576)</f>
        <v>0</v>
      </c>
      <c r="J59">
        <f>SUMIF('Объекты по КП'!$B$2:$B$1048576,Объекты!$A59,'Объекты по КП'!J$2:J$1048576)</f>
        <v>0</v>
      </c>
      <c r="K59">
        <f>SUMIF('Объекты по КП'!$B$2:$B$1048576,Объекты!$A59,'Объекты по КП'!K$2:K$1048576)</f>
        <v>0</v>
      </c>
      <c r="L59">
        <f>SUMIF('Объекты по КП'!$B$2:$B$1048576,Объекты!$A59,'Объекты по КП'!L$2:L$1048576)</f>
        <v>0</v>
      </c>
      <c r="M59">
        <f>SUMIF('Объекты по КП'!$B$2:$B$1048576,Объекты!$A59,'Объекты по КП'!M$2:M$1048576)</f>
        <v>0</v>
      </c>
      <c r="N59">
        <f>SUMIF('Объекты по КП'!$B$2:$B$1048576,Объекты!$A59,'Объекты по КП'!N$2:N$1048576)</f>
        <v>0</v>
      </c>
      <c r="O59">
        <f>SUMIF('Объекты по КП'!$B$2:$B$1048576,Объекты!$A59,'Объекты по КП'!O$2:O$1048576)</f>
        <v>0</v>
      </c>
      <c r="P59">
        <f>SUMIF('Объекты по КП'!$B$2:$B$1048576,Объекты!$A59,'Объекты по КП'!P$2:P$1048576)</f>
        <v>0</v>
      </c>
      <c r="Q59">
        <f>SUMIF('Объекты по КП'!$B$2:$B$1048576,Объекты!$A59,'Объекты по КП'!Q$2:Q$1048576)</f>
        <v>0</v>
      </c>
      <c r="R59">
        <f>SUMIF('Объекты по КП'!$B$2:$B$1048576,Объекты!$A59,'Объекты по КП'!R$2:R$1048576)</f>
        <v>0</v>
      </c>
      <c r="S59">
        <f>SUMIF('Объекты по КП'!$B$2:$B$1048576,Объекты!$A59,'Объекты по КП'!S$2:S$1048576)</f>
        <v>0</v>
      </c>
      <c r="T59">
        <f>SUMIF('Объекты по КП'!$B$2:$B$1048576,Объекты!$A59,'Объекты по КП'!T$2:T$1048576)</f>
        <v>0</v>
      </c>
      <c r="U59">
        <f>SUMIF('Объекты по КП'!$B$2:$B$1048576,Объекты!$A59,'Объекты по КП'!U$2:U$1048576)</f>
        <v>0</v>
      </c>
      <c r="V59">
        <f>SUMIF('Объекты по КП'!$B$2:$B$1048576,Объекты!$A59,'Объекты по КП'!V$2:V$1048576)</f>
        <v>0</v>
      </c>
      <c r="W59">
        <f>SUMIF('Объекты по КП'!$B$2:$B$1048576,Объекты!$A59,'Объекты по КП'!W$2:W$1048576)</f>
        <v>0</v>
      </c>
      <c r="X59">
        <f>SUMIF('Объекты по КП'!$B$2:$B$1048576,Объекты!$A59,'Объекты по КП'!X$2:X$1048576)</f>
        <v>0</v>
      </c>
      <c r="Y59">
        <f>SUMIF('Объекты по КП'!$B$2:$B$1048576,Объекты!$A59,'Объекты по КП'!Y$2:Y$1048576)</f>
        <v>0</v>
      </c>
      <c r="Z59">
        <f>SUMIF('Объекты по КП'!$B$2:$B$1048576,Объекты!$A59,'Объекты по КП'!Z$2:Z$1048576)</f>
        <v>0</v>
      </c>
      <c r="AA59">
        <f>SUMIF('Объекты по КП'!$B$2:$B$1048576,Объекты!$A59,'Объекты по КП'!AA$2:AA$1048576)</f>
        <v>0</v>
      </c>
      <c r="AB59">
        <f>SUMIF('Объекты по КП'!$B$2:$B$1048576,Объекты!$A59,'Объекты по КП'!AB$2:AB$1048576)</f>
        <v>0</v>
      </c>
      <c r="AC59">
        <f>SUMIF('Объекты по КП'!$B$2:$B$1048576,Объекты!$A59,'Объекты по КП'!AC$2:AC$1048576)</f>
        <v>0</v>
      </c>
      <c r="AD59">
        <f>SUMIF('Объекты по КП'!$B$2:$B$1048576,Объекты!$A59,'Объекты по КП'!AD$2:AD$1048576)</f>
        <v>0</v>
      </c>
      <c r="AE59">
        <f>SUMIF('Объекты по КП'!$B$2:$B$1048576,Объекты!$A59,'Объекты по КП'!AE$2:AE$1048576)</f>
        <v>0</v>
      </c>
      <c r="AF59">
        <f>SUMIF('Объекты по КП'!$B$2:$B$1048576,Объекты!$A59,'Объекты по КП'!AF$2:AF$1048576)</f>
        <v>0</v>
      </c>
      <c r="AG59">
        <f>SUMIF('Объекты по КП'!$B$2:$B$1048576,Объекты!$A59,'Объекты по КП'!AG$2:AG$1048576)</f>
        <v>0</v>
      </c>
      <c r="AH59">
        <f>SUMIF('Объекты по КП'!$B$2:$B$1048576,Объекты!$A59,'Объекты по КП'!AH$2:AH$1048576)</f>
        <v>0</v>
      </c>
      <c r="AI59">
        <f>SUMIF('Объекты по КП'!$B$2:$B$1048576,Объекты!$A59,'Объекты по КП'!AI$2:AI$1048576)</f>
        <v>0</v>
      </c>
      <c r="AJ59">
        <f>SUMIF('Объекты по КП'!$B$2:$B$1048576,Объекты!$A59,'Объекты по КП'!AJ$2:AJ$1048576)</f>
        <v>0</v>
      </c>
      <c r="AK59">
        <f>SUMIF('Объекты по КП'!$B$2:$B$1048576,Объекты!$A59,'Объекты по КП'!AK$2:AK$1048576)</f>
        <v>0</v>
      </c>
      <c r="AL59">
        <f>SUMIF('Объекты по КП'!$B$2:$B$1048576,Объекты!$A59,'Объекты по КП'!AL$2:AL$1048576)</f>
        <v>0</v>
      </c>
      <c r="AM59">
        <f>SUMIF('Объекты по КП'!$B$2:$B$1048576,Объекты!$A59,'Объекты по КП'!AM$2:AM$1048576)</f>
        <v>0</v>
      </c>
      <c r="AN59">
        <f>SUMIF('Объекты по КП'!$B$2:$B$1048576,Объекты!$A59,'Объекты по КП'!AN$2:AN$1048576)</f>
        <v>0</v>
      </c>
      <c r="AO59">
        <f>SUMIF('Объекты по КП'!$B$2:$B$1048576,Объекты!$A59,'Объекты по КП'!AO$2:AO$1048576)</f>
        <v>0</v>
      </c>
      <c r="AP59">
        <f>SUMIF('Объекты по КП'!$B$2:$B$1048576,Объекты!$A59,'Объекты по КП'!AP$2:AP$1048576)</f>
        <v>0</v>
      </c>
      <c r="AQ59">
        <f>SUMIF('Объекты по КП'!$B$2:$B$1048576,Объекты!$A59,'Объекты по КП'!AQ$2:AQ$1048576)</f>
        <v>0</v>
      </c>
      <c r="AR59">
        <f>SUMIF('Объекты по КП'!$B$2:$B$1048576,Объекты!$A59,'Объекты по КП'!AR$2:AR$1048576)</f>
        <v>0</v>
      </c>
      <c r="AS59">
        <f>SUMIF('Объекты по КП'!$B$2:$B$1048576,Объекты!$A59,'Объекты по КП'!AS$2:AS$1048576)</f>
        <v>0</v>
      </c>
      <c r="AT59">
        <f>SUMIF('Объекты по КП'!$B$2:$B$1048576,Объекты!$A59,'Объекты по КП'!AT$2:AT$1048576)</f>
        <v>0</v>
      </c>
      <c r="AU59">
        <f>SUMIF('Объекты по КП'!$B$2:$B$1048576,Объекты!$A59,'Объекты по КП'!AU$2:AU$1048576)</f>
        <v>0</v>
      </c>
      <c r="AV59">
        <f>SUMIF('Объекты по КП'!$B$2:$B$1048576,Объекты!$A59,'Объекты по КП'!AV$2:AV$1048576)</f>
        <v>0</v>
      </c>
      <c r="AW59">
        <f>SUMIF('Объекты по КП'!$B$2:$B$1048576,Объекты!$A59,'Объекты по КП'!AW$2:AW$1048576)</f>
        <v>0</v>
      </c>
      <c r="AX59">
        <f>SUMIF('Объекты по КП'!$B$2:$B$1048576,Объекты!$A59,'Объекты по КП'!AX$2:AX$1048576)</f>
        <v>0</v>
      </c>
      <c r="AY59">
        <f>SUMIF('Объекты по КП'!$B$2:$B$1048576,Объекты!$A59,'Объекты по КП'!AY$2:AY$1048576)</f>
        <v>0</v>
      </c>
      <c r="AZ59">
        <f>SUMIF('Объекты по КП'!$B$2:$B$1048576,Объекты!$A59,'Объекты по КП'!AZ$2:AZ$1048576)</f>
        <v>0</v>
      </c>
      <c r="BA59">
        <f>SUMIF('Объекты по КП'!$B$2:$B$1048576,Объекты!$A59,'Объекты по КП'!BA$2:BA$1048576)</f>
        <v>0</v>
      </c>
      <c r="BB59">
        <f>SUMIF('Объекты по КП'!$B$2:$B$1048576,Объекты!$A59,'Объекты по КП'!BB$2:BB$1048576)</f>
        <v>0</v>
      </c>
      <c r="BC59">
        <f>SUMIF('Объекты по КП'!$B$2:$B$1048576,Объекты!$A59,'Объекты по КП'!BC$2:BC$1048576)</f>
        <v>0</v>
      </c>
      <c r="BD59">
        <f>SUMIF('Объекты по КП'!$B$2:$B$1048576,Объекты!$A59,'Объекты по КП'!BD$2:BD$1048576)</f>
        <v>0</v>
      </c>
      <c r="BE59">
        <f>SUMIF('Объекты по КП'!$B$2:$B$1048576,Объекты!$A59,'Объекты по КП'!BE$2:BE$1048576)</f>
        <v>0</v>
      </c>
      <c r="BF59">
        <f>SUMIF('Объекты по КП'!$B$2:$B$1048576,Объекты!$A59,'Объекты по КП'!BF$2:BF$1048576)</f>
        <v>0</v>
      </c>
      <c r="BG59">
        <f>SUMIF('Объекты по КП'!$B$2:$B$1048576,Объекты!$A59,'Объекты по КП'!BG$2:BG$1048576)</f>
        <v>0</v>
      </c>
      <c r="BH59">
        <f>SUMIF('Объекты по КП'!$B$2:$B$1048576,Объекты!$A59,'Объекты по КП'!BH$2:BH$1048576)</f>
        <v>0</v>
      </c>
      <c r="BI59">
        <f>SUMIF('Объекты по КП'!$B$2:$B$1048576,Объекты!$A59,'Объекты по КП'!BI$2:BI$1048576)</f>
        <v>0</v>
      </c>
      <c r="BJ59">
        <f>SUMIF('Объекты по КП'!$B$2:$B$1048576,Объекты!$A59,'Объекты по КП'!BJ$2:BJ$1048576)</f>
        <v>0</v>
      </c>
      <c r="BK59">
        <f>SUMIF('Объекты по КП'!$B$2:$B$1048576,Объекты!$A59,'Объекты по КП'!BK$2:BK$1048576)</f>
        <v>0</v>
      </c>
      <c r="BL59">
        <f>SUMIF('Объекты по КП'!$B$2:$B$1048576,Объекты!$A59,'Объекты по КП'!BL$2:BL$1048576)</f>
        <v>0</v>
      </c>
      <c r="BM59">
        <f>SUMIF('Объекты по КП'!$B$2:$B$1048576,Объекты!$A59,'Объекты по КП'!BM$2:BM$1048576)</f>
        <v>0</v>
      </c>
      <c r="BN59">
        <f>SUMIF('Объекты по КП'!$B$2:$B$1048576,Объекты!$A59,'Объекты по КП'!BN$2:BN$1048576)</f>
        <v>0</v>
      </c>
      <c r="BO59">
        <f>SUMIF('Объекты по КП'!$B$2:$B$1048576,Объекты!$A59,'Объекты по КП'!BO$2:BO$1048576)</f>
        <v>0</v>
      </c>
      <c r="BP59">
        <f>SUMIF('Объекты по КП'!$B$2:$B$1048576,Объекты!$A59,'Объекты по КП'!BP$2:BP$1048576)</f>
        <v>0</v>
      </c>
      <c r="BQ59">
        <f>SUMIF('Объекты по КП'!$B$2:$B$1048576,Объекты!$A59,'Объекты по КП'!BQ$2:BQ$1048576)</f>
        <v>0</v>
      </c>
      <c r="BR59">
        <f>SUMIF('Объекты по КП'!$B$2:$B$1048576,Объекты!$A59,'Объекты по КП'!BR$2:BR$1048576)</f>
        <v>0</v>
      </c>
      <c r="BS59">
        <f>SUMIF('Объекты по КП'!$B$2:$B$1048576,Объекты!$A59,'Объекты по КП'!BS$2:BS$1048576)</f>
        <v>0</v>
      </c>
      <c r="BT59">
        <f>SUMIF('Объекты по КП'!$B$2:$B$1048576,Объекты!$A59,'Объекты по КП'!BT$2:BT$1048576)</f>
        <v>0</v>
      </c>
      <c r="BU59">
        <f>SUMIF('Объекты по КП'!$B$2:$B$1048576,Объекты!$A59,'Объекты по КП'!BU$2:BU$1048576)</f>
        <v>0</v>
      </c>
      <c r="BV59">
        <f>SUMIF('Объекты по КП'!$B$2:$B$1048576,Объекты!$A59,'Объекты по КП'!BV$2:BV$1048576)</f>
        <v>0</v>
      </c>
      <c r="BW59">
        <f>SUMIF('Объекты по КП'!$B$2:$B$1048576,Объекты!$A59,'Объекты по КП'!BW$2:BW$1048576)</f>
        <v>0</v>
      </c>
      <c r="BX59">
        <f>SUMIF('Объекты по КП'!$B$2:$B$1048576,Объекты!$A59,'Объекты по КП'!BX$2:BX$1048576)</f>
        <v>0</v>
      </c>
      <c r="BY59">
        <f>SUMIF('Объекты по КП'!$B$2:$B$1048576,Объекты!$A59,'Объекты по КП'!BY$2:BY$1048576)</f>
        <v>0</v>
      </c>
    </row>
    <row r="60" spans="6:77" x14ac:dyDescent="0.25">
      <c r="F60">
        <f t="shared" si="362"/>
        <v>0</v>
      </c>
      <c r="G60">
        <f t="shared" ref="G60" si="1286">G59-G61</f>
        <v>0</v>
      </c>
      <c r="H60">
        <f t="shared" ref="H60" si="1287">H59-H61</f>
        <v>0</v>
      </c>
      <c r="I60">
        <f t="shared" ref="I60" si="1288">I59-I61</f>
        <v>0</v>
      </c>
      <c r="J60">
        <f t="shared" ref="J60" si="1289">J59-J61</f>
        <v>0</v>
      </c>
      <c r="K60">
        <f t="shared" ref="K60" si="1290">K59-K61</f>
        <v>0</v>
      </c>
      <c r="L60">
        <f t="shared" ref="L60" si="1291">L59-L61</f>
        <v>0</v>
      </c>
      <c r="M60">
        <f t="shared" ref="M60" si="1292">M59-M61</f>
        <v>0</v>
      </c>
      <c r="N60">
        <f t="shared" ref="N60" si="1293">N59-N61</f>
        <v>0</v>
      </c>
      <c r="O60">
        <f t="shared" ref="O60" si="1294">O59-O61</f>
        <v>0</v>
      </c>
      <c r="P60">
        <f t="shared" ref="P60" si="1295">P59-P61</f>
        <v>0</v>
      </c>
      <c r="Q60">
        <f t="shared" ref="Q60" si="1296">Q59-Q61</f>
        <v>0</v>
      </c>
      <c r="R60">
        <f t="shared" ref="R60" si="1297">R59-R61</f>
        <v>0</v>
      </c>
      <c r="S60">
        <f t="shared" ref="S60" si="1298">S59-S61</f>
        <v>0</v>
      </c>
      <c r="T60">
        <f t="shared" ref="T60" si="1299">T59-T61</f>
        <v>0</v>
      </c>
      <c r="U60">
        <f t="shared" ref="U60" si="1300">U59-U61</f>
        <v>0</v>
      </c>
      <c r="V60">
        <f t="shared" ref="V60" si="1301">V59-V61</f>
        <v>0</v>
      </c>
      <c r="W60">
        <f t="shared" ref="W60" si="1302">W59-W61</f>
        <v>0</v>
      </c>
      <c r="X60">
        <f t="shared" ref="X60" si="1303">X59-X61</f>
        <v>0</v>
      </c>
      <c r="Y60">
        <f t="shared" ref="Y60" si="1304">Y59-Y61</f>
        <v>0</v>
      </c>
      <c r="Z60">
        <f t="shared" ref="Z60" si="1305">Z59-Z61</f>
        <v>0</v>
      </c>
      <c r="AA60">
        <f t="shared" ref="AA60" si="1306">AA59-AA61</f>
        <v>0</v>
      </c>
      <c r="AB60">
        <f t="shared" ref="AB60" si="1307">AB59-AB61</f>
        <v>0</v>
      </c>
      <c r="AC60">
        <f t="shared" ref="AC60" si="1308">AC59-AC61</f>
        <v>0</v>
      </c>
      <c r="AD60">
        <f t="shared" ref="AD60" si="1309">AD59-AD61</f>
        <v>0</v>
      </c>
      <c r="AE60">
        <f t="shared" ref="AE60" si="1310">AE59-AE61</f>
        <v>0</v>
      </c>
      <c r="AF60">
        <f t="shared" ref="AF60" si="1311">AF59-AF61</f>
        <v>0</v>
      </c>
      <c r="AG60">
        <f t="shared" ref="AG60" si="1312">AG59-AG61</f>
        <v>0</v>
      </c>
      <c r="AH60">
        <f t="shared" ref="AH60" si="1313">AH59-AH61</f>
        <v>0</v>
      </c>
      <c r="AI60">
        <f t="shared" ref="AI60" si="1314">AI59-AI61</f>
        <v>0</v>
      </c>
      <c r="AJ60">
        <f t="shared" ref="AJ60" si="1315">AJ59-AJ61</f>
        <v>0</v>
      </c>
      <c r="AK60">
        <f t="shared" ref="AK60" si="1316">AK59-AK61</f>
        <v>0</v>
      </c>
      <c r="AL60">
        <f t="shared" ref="AL60" si="1317">AL59-AL61</f>
        <v>0</v>
      </c>
      <c r="AM60">
        <f t="shared" ref="AM60" si="1318">AM59-AM61</f>
        <v>0</v>
      </c>
      <c r="AN60">
        <f t="shared" ref="AN60" si="1319">AN59-AN61</f>
        <v>0</v>
      </c>
      <c r="AO60">
        <f t="shared" ref="AO60" si="1320">AO59-AO61</f>
        <v>0</v>
      </c>
      <c r="AP60">
        <f t="shared" ref="AP60" si="1321">AP59-AP61</f>
        <v>0</v>
      </c>
      <c r="AQ60">
        <f t="shared" ref="AQ60" si="1322">AQ59-AQ61</f>
        <v>0</v>
      </c>
      <c r="AR60">
        <f t="shared" ref="AR60" si="1323">AR59-AR61</f>
        <v>0</v>
      </c>
      <c r="AS60">
        <f t="shared" ref="AS60" si="1324">AS59-AS61</f>
        <v>0</v>
      </c>
      <c r="AT60">
        <f t="shared" ref="AT60" si="1325">AT59-AT61</f>
        <v>0</v>
      </c>
      <c r="AU60">
        <f t="shared" ref="AU60" si="1326">AU59-AU61</f>
        <v>0</v>
      </c>
      <c r="AV60">
        <f t="shared" ref="AV60" si="1327">AV59-AV61</f>
        <v>0</v>
      </c>
      <c r="AW60">
        <f t="shared" ref="AW60" si="1328">AW59-AW61</f>
        <v>0</v>
      </c>
      <c r="AX60">
        <f t="shared" ref="AX60" si="1329">AX59-AX61</f>
        <v>0</v>
      </c>
      <c r="AY60">
        <f t="shared" ref="AY60" si="1330">AY59-AY61</f>
        <v>0</v>
      </c>
      <c r="AZ60">
        <f t="shared" ref="AZ60" si="1331">AZ59-AZ61</f>
        <v>0</v>
      </c>
      <c r="BA60">
        <f t="shared" ref="BA60" si="1332">BA59-BA61</f>
        <v>0</v>
      </c>
      <c r="BB60">
        <f t="shared" ref="BB60" si="1333">BB59-BB61</f>
        <v>0</v>
      </c>
      <c r="BC60">
        <f t="shared" ref="BC60" si="1334">BC59-BC61</f>
        <v>0</v>
      </c>
      <c r="BD60">
        <f t="shared" ref="BD60" si="1335">BD59-BD61</f>
        <v>0</v>
      </c>
      <c r="BE60">
        <f t="shared" ref="BE60" si="1336">BE59-BE61</f>
        <v>0</v>
      </c>
      <c r="BF60">
        <f t="shared" ref="BF60" si="1337">BF59-BF61</f>
        <v>0</v>
      </c>
      <c r="BG60">
        <f t="shared" ref="BG60" si="1338">BG59-BG61</f>
        <v>0</v>
      </c>
      <c r="BH60">
        <f t="shared" ref="BH60" si="1339">BH59-BH61</f>
        <v>0</v>
      </c>
      <c r="BI60">
        <f t="shared" ref="BI60" si="1340">BI59-BI61</f>
        <v>0</v>
      </c>
      <c r="BJ60">
        <f t="shared" ref="BJ60" si="1341">BJ59-BJ61</f>
        <v>0</v>
      </c>
      <c r="BK60">
        <f t="shared" ref="BK60" si="1342">BK59-BK61</f>
        <v>0</v>
      </c>
      <c r="BL60">
        <f t="shared" ref="BL60" si="1343">BL59-BL61</f>
        <v>0</v>
      </c>
      <c r="BM60">
        <f t="shared" ref="BM60" si="1344">BM59-BM61</f>
        <v>0</v>
      </c>
      <c r="BN60">
        <f t="shared" ref="BN60" si="1345">BN59-BN61</f>
        <v>0</v>
      </c>
      <c r="BO60">
        <f t="shared" ref="BO60" si="1346">BO59-BO61</f>
        <v>0</v>
      </c>
      <c r="BP60">
        <f t="shared" ref="BP60" si="1347">BP59-BP61</f>
        <v>0</v>
      </c>
      <c r="BQ60">
        <f t="shared" ref="BQ60" si="1348">BQ59-BQ61</f>
        <v>0</v>
      </c>
      <c r="BR60">
        <f t="shared" ref="BR60" si="1349">BR59-BR61</f>
        <v>0</v>
      </c>
      <c r="BS60">
        <f t="shared" ref="BS60" si="1350">BS59-BS61</f>
        <v>0</v>
      </c>
      <c r="BT60">
        <f t="shared" ref="BT60" si="1351">BT59-BT61</f>
        <v>0</v>
      </c>
      <c r="BU60">
        <f t="shared" ref="BU60" si="1352">BU59-BU61</f>
        <v>0</v>
      </c>
      <c r="BV60">
        <f t="shared" ref="BV60" si="1353">BV59-BV61</f>
        <v>0</v>
      </c>
      <c r="BW60">
        <f t="shared" ref="BW60" si="1354">BW59-BW61</f>
        <v>0</v>
      </c>
      <c r="BX60">
        <f t="shared" ref="BX60" si="1355">BX59-BX61</f>
        <v>0</v>
      </c>
      <c r="BY60">
        <f t="shared" ref="BY60" si="1356">BY59-BY61</f>
        <v>0</v>
      </c>
    </row>
    <row r="61" spans="6:77" x14ac:dyDescent="0.25">
      <c r="F61">
        <f>SUMIF('Птв по объектам'!$B$2:$B$1048576,Объекты!$A61,'Птв по объектам'!F$2:F$1048576)</f>
        <v>0</v>
      </c>
      <c r="G61">
        <f>SUMIF('Птв по объектам'!$B$2:$B$1048576,Объекты!$A61,'Птв по объектам'!G$2:G$1048576)</f>
        <v>0</v>
      </c>
      <c r="H61">
        <f>SUMIF('Птв по объектам'!$B$2:$B$1048576,Объекты!$A61,'Птв по объектам'!H$2:H$1048576)</f>
        <v>0</v>
      </c>
      <c r="I61">
        <f>SUMIF('Птв по объектам'!$B$2:$B$1048576,Объекты!$A61,'Птв по объектам'!I$2:I$1048576)</f>
        <v>0</v>
      </c>
      <c r="J61">
        <f>SUMIF('Птв по объектам'!$B$2:$B$1048576,Объекты!$A61,'Птв по объектам'!J$2:J$1048576)</f>
        <v>0</v>
      </c>
      <c r="K61">
        <f>SUMIF('Птв по объектам'!$B$2:$B$1048576,Объекты!$A61,'Птв по объектам'!K$2:K$1048576)</f>
        <v>0</v>
      </c>
      <c r="L61">
        <f>SUMIF('Птв по объектам'!$B$2:$B$1048576,Объекты!$A61,'Птв по объектам'!L$2:L$1048576)</f>
        <v>0</v>
      </c>
      <c r="M61">
        <f>SUMIF('Птв по объектам'!$B$2:$B$1048576,Объекты!$A61,'Птв по объектам'!M$2:M$1048576)</f>
        <v>0</v>
      </c>
      <c r="N61">
        <f>SUMIF('Птв по объектам'!$B$2:$B$1048576,Объекты!$A61,'Птв по объектам'!N$2:N$1048576)</f>
        <v>0</v>
      </c>
      <c r="O61">
        <f>SUMIF('Птв по объектам'!$B$2:$B$1048576,Объекты!$A61,'Птв по объектам'!O$2:O$1048576)</f>
        <v>0</v>
      </c>
      <c r="P61">
        <f>SUMIF('Птв по объектам'!$B$2:$B$1048576,Объекты!$A61,'Птв по объектам'!P$2:P$1048576)</f>
        <v>0</v>
      </c>
      <c r="Q61">
        <f>SUMIF('Птв по объектам'!$B$2:$B$1048576,Объекты!$A61,'Птв по объектам'!Q$2:Q$1048576)</f>
        <v>0</v>
      </c>
      <c r="R61">
        <f>SUMIF('Птв по объектам'!$B$2:$B$1048576,Объекты!$A61,'Птв по объектам'!R$2:R$1048576)</f>
        <v>0</v>
      </c>
      <c r="S61">
        <f>SUMIF('Птв по объектам'!$B$2:$B$1048576,Объекты!$A61,'Птв по объектам'!S$2:S$1048576)</f>
        <v>0</v>
      </c>
      <c r="T61">
        <f>SUMIF('Птв по объектам'!$B$2:$B$1048576,Объекты!$A61,'Птв по объектам'!T$2:T$1048576)</f>
        <v>0</v>
      </c>
      <c r="U61">
        <f>SUMIF('Птв по объектам'!$B$2:$B$1048576,Объекты!$A61,'Птв по объектам'!U$2:U$1048576)</f>
        <v>0</v>
      </c>
      <c r="V61">
        <f>SUMIF('Птв по объектам'!$B$2:$B$1048576,Объекты!$A61,'Птв по объектам'!V$2:V$1048576)</f>
        <v>0</v>
      </c>
      <c r="W61">
        <f>SUMIF('Птв по объектам'!$B$2:$B$1048576,Объекты!$A61,'Птв по объектам'!W$2:W$1048576)</f>
        <v>0</v>
      </c>
      <c r="X61">
        <f>SUMIF('Птв по объектам'!$B$2:$B$1048576,Объекты!$A61,'Птв по объектам'!X$2:X$1048576)</f>
        <v>0</v>
      </c>
      <c r="Y61">
        <f>SUMIF('Птв по объектам'!$B$2:$B$1048576,Объекты!$A61,'Птв по объектам'!Y$2:Y$1048576)</f>
        <v>0</v>
      </c>
      <c r="Z61">
        <f>SUMIF('Птв по объектам'!$B$2:$B$1048576,Объекты!$A61,'Птв по объектам'!Z$2:Z$1048576)</f>
        <v>0</v>
      </c>
      <c r="AA61">
        <f>SUMIF('Птв по объектам'!$B$2:$B$1048576,Объекты!$A61,'Птв по объектам'!AA$2:AA$1048576)</f>
        <v>0</v>
      </c>
      <c r="AB61">
        <f>SUMIF('Птв по объектам'!$B$2:$B$1048576,Объекты!$A61,'Птв по объектам'!AB$2:AB$1048576)</f>
        <v>0</v>
      </c>
      <c r="AC61">
        <f>SUMIF('Птв по объектам'!$B$2:$B$1048576,Объекты!$A61,'Птв по объектам'!AC$2:AC$1048576)</f>
        <v>0</v>
      </c>
      <c r="AD61">
        <f>SUMIF('Птв по объектам'!$B$2:$B$1048576,Объекты!$A61,'Птв по объектам'!AD$2:AD$1048576)</f>
        <v>0</v>
      </c>
      <c r="AE61">
        <f>SUMIF('Птв по объектам'!$B$2:$B$1048576,Объекты!$A61,'Птв по объектам'!AE$2:AE$1048576)</f>
        <v>0</v>
      </c>
      <c r="AF61">
        <f>SUMIF('Птв по объектам'!$B$2:$B$1048576,Объекты!$A61,'Птв по объектам'!AF$2:AF$1048576)</f>
        <v>0</v>
      </c>
      <c r="AG61">
        <f>SUMIF('Птв по объектам'!$B$2:$B$1048576,Объекты!$A61,'Птв по объектам'!AG$2:AG$1048576)</f>
        <v>0</v>
      </c>
      <c r="AH61">
        <f>SUMIF('Птв по объектам'!$B$2:$B$1048576,Объекты!$A61,'Птв по объектам'!AH$2:AH$1048576)</f>
        <v>0</v>
      </c>
      <c r="AI61">
        <f>SUMIF('Птв по объектам'!$B$2:$B$1048576,Объекты!$A61,'Птв по объектам'!AI$2:AI$1048576)</f>
        <v>0</v>
      </c>
      <c r="AJ61">
        <f>SUMIF('Птв по объектам'!$B$2:$B$1048576,Объекты!$A61,'Птв по объектам'!AJ$2:AJ$1048576)</f>
        <v>0</v>
      </c>
      <c r="AK61">
        <f>SUMIF('Птв по объектам'!$B$2:$B$1048576,Объекты!$A61,'Птв по объектам'!AK$2:AK$1048576)</f>
        <v>0</v>
      </c>
      <c r="AL61">
        <f>SUMIF('Птв по объектам'!$B$2:$B$1048576,Объекты!$A61,'Птв по объектам'!AL$2:AL$1048576)</f>
        <v>0</v>
      </c>
      <c r="AM61">
        <f>SUMIF('Птв по объектам'!$B$2:$B$1048576,Объекты!$A61,'Птв по объектам'!AM$2:AM$1048576)</f>
        <v>0</v>
      </c>
      <c r="AN61">
        <f>SUMIF('Птв по объектам'!$B$2:$B$1048576,Объекты!$A61,'Птв по объектам'!AN$2:AN$1048576)</f>
        <v>0</v>
      </c>
      <c r="AO61">
        <f>SUMIF('Птв по объектам'!$B$2:$B$1048576,Объекты!$A61,'Птв по объектам'!AO$2:AO$1048576)</f>
        <v>0</v>
      </c>
      <c r="AP61">
        <f>SUMIF('Птв по объектам'!$B$2:$B$1048576,Объекты!$A61,'Птв по объектам'!AP$2:AP$1048576)</f>
        <v>0</v>
      </c>
      <c r="AQ61">
        <f>SUMIF('Птв по объектам'!$B$2:$B$1048576,Объекты!$A61,'Птв по объектам'!AQ$2:AQ$1048576)</f>
        <v>0</v>
      </c>
      <c r="AR61">
        <f>SUMIF('Птв по объектам'!$B$2:$B$1048576,Объекты!$A61,'Птв по объектам'!AR$2:AR$1048576)</f>
        <v>0</v>
      </c>
      <c r="AS61">
        <f>SUMIF('Птв по объектам'!$B$2:$B$1048576,Объекты!$A61,'Птв по объектам'!AS$2:AS$1048576)</f>
        <v>0</v>
      </c>
      <c r="AT61">
        <f>SUMIF('Птв по объектам'!$B$2:$B$1048576,Объекты!$A61,'Птв по объектам'!AT$2:AT$1048576)</f>
        <v>0</v>
      </c>
      <c r="AU61">
        <f>SUMIF('Птв по объектам'!$B$2:$B$1048576,Объекты!$A61,'Птв по объектам'!AU$2:AU$1048576)</f>
        <v>0</v>
      </c>
      <c r="AV61">
        <f>SUMIF('Птв по объектам'!$B$2:$B$1048576,Объекты!$A61,'Птв по объектам'!AV$2:AV$1048576)</f>
        <v>0</v>
      </c>
      <c r="AW61">
        <f>SUMIF('Птв по объектам'!$B$2:$B$1048576,Объекты!$A61,'Птв по объектам'!AW$2:AW$1048576)</f>
        <v>0</v>
      </c>
      <c r="AX61">
        <f>SUMIF('Птв по объектам'!$B$2:$B$1048576,Объекты!$A61,'Птв по объектам'!AX$2:AX$1048576)</f>
        <v>0</v>
      </c>
      <c r="AY61">
        <f>SUMIF('Птв по объектам'!$B$2:$B$1048576,Объекты!$A61,'Птв по объектам'!AY$2:AY$1048576)</f>
        <v>0</v>
      </c>
      <c r="AZ61">
        <f>SUMIF('Птв по объектам'!$B$2:$B$1048576,Объекты!$A61,'Птв по объектам'!AZ$2:AZ$1048576)</f>
        <v>0</v>
      </c>
      <c r="BA61">
        <f>SUMIF('Птв по объектам'!$B$2:$B$1048576,Объекты!$A61,'Птв по объектам'!BA$2:BA$1048576)</f>
        <v>0</v>
      </c>
      <c r="BB61">
        <f>SUMIF('Птв по объектам'!$B$2:$B$1048576,Объекты!$A61,'Птв по объектам'!BB$2:BB$1048576)</f>
        <v>0</v>
      </c>
      <c r="BC61">
        <f>SUMIF('Птв по объектам'!$B$2:$B$1048576,Объекты!$A61,'Птв по объектам'!BC$2:BC$1048576)</f>
        <v>0</v>
      </c>
      <c r="BD61">
        <f>SUMIF('Птв по объектам'!$B$2:$B$1048576,Объекты!$A61,'Птв по объектам'!BD$2:BD$1048576)</f>
        <v>0</v>
      </c>
      <c r="BE61">
        <f>SUMIF('Птв по объектам'!$B$2:$B$1048576,Объекты!$A61,'Птв по объектам'!BE$2:BE$1048576)</f>
        <v>0</v>
      </c>
      <c r="BF61">
        <f>SUMIF('Птв по объектам'!$B$2:$B$1048576,Объекты!$A61,'Птв по объектам'!BF$2:BF$1048576)</f>
        <v>0</v>
      </c>
      <c r="BG61">
        <f>SUMIF('Птв по объектам'!$B$2:$B$1048576,Объекты!$A61,'Птв по объектам'!BG$2:BG$1048576)</f>
        <v>0</v>
      </c>
      <c r="BH61">
        <f>SUMIF('Птв по объектам'!$B$2:$B$1048576,Объекты!$A61,'Птв по объектам'!BH$2:BH$1048576)</f>
        <v>0</v>
      </c>
      <c r="BI61">
        <f>SUMIF('Птв по объектам'!$B$2:$B$1048576,Объекты!$A61,'Птв по объектам'!BI$2:BI$1048576)</f>
        <v>0</v>
      </c>
      <c r="BJ61">
        <f>SUMIF('Птв по объектам'!$B$2:$B$1048576,Объекты!$A61,'Птв по объектам'!BJ$2:BJ$1048576)</f>
        <v>0</v>
      </c>
      <c r="BK61">
        <f>SUMIF('Птв по объектам'!$B$2:$B$1048576,Объекты!$A61,'Птв по объектам'!BK$2:BK$1048576)</f>
        <v>0</v>
      </c>
      <c r="BL61">
        <f>SUMIF('Птв по объектам'!$B$2:$B$1048576,Объекты!$A61,'Птв по объектам'!BL$2:BL$1048576)</f>
        <v>0</v>
      </c>
      <c r="BM61">
        <f>SUMIF('Птв по объектам'!$B$2:$B$1048576,Объекты!$A61,'Птв по объектам'!BM$2:BM$1048576)</f>
        <v>0</v>
      </c>
      <c r="BN61">
        <f>SUMIF('Птв по объектам'!$B$2:$B$1048576,Объекты!$A61,'Птв по объектам'!BN$2:BN$1048576)</f>
        <v>0</v>
      </c>
      <c r="BO61">
        <f>SUMIF('Птв по объектам'!$B$2:$B$1048576,Объекты!$A61,'Птв по объектам'!BO$2:BO$1048576)</f>
        <v>0</v>
      </c>
      <c r="BP61">
        <f>SUMIF('Птв по объектам'!$B$2:$B$1048576,Объекты!$A61,'Птв по объектам'!BP$2:BP$1048576)</f>
        <v>0</v>
      </c>
      <c r="BQ61">
        <f>SUMIF('Птв по объектам'!$B$2:$B$1048576,Объекты!$A61,'Птв по объектам'!BQ$2:BQ$1048576)</f>
        <v>0</v>
      </c>
      <c r="BR61">
        <f>SUMIF('Птв по объектам'!$B$2:$B$1048576,Объекты!$A61,'Птв по объектам'!BR$2:BR$1048576)</f>
        <v>0</v>
      </c>
      <c r="BS61">
        <f>SUMIF('Птв по объектам'!$B$2:$B$1048576,Объекты!$A61,'Птв по объектам'!BS$2:BS$1048576)</f>
        <v>0</v>
      </c>
      <c r="BT61">
        <f>SUMIF('Птв по объектам'!$B$2:$B$1048576,Объекты!$A61,'Птв по объектам'!BT$2:BT$1048576)</f>
        <v>0</v>
      </c>
      <c r="BU61">
        <f>SUMIF('Птв по объектам'!$B$2:$B$1048576,Объекты!$A61,'Птв по объектам'!BU$2:BU$1048576)</f>
        <v>0</v>
      </c>
      <c r="BV61">
        <f>SUMIF('Птв по объектам'!$B$2:$B$1048576,Объекты!$A61,'Птв по объектам'!BV$2:BV$1048576)</f>
        <v>0</v>
      </c>
      <c r="BW61">
        <f>SUMIF('Птв по объектам'!$B$2:$B$1048576,Объекты!$A61,'Птв по объектам'!BW$2:BW$1048576)</f>
        <v>0</v>
      </c>
      <c r="BX61">
        <f>SUMIF('Птв по объектам'!$B$2:$B$1048576,Объекты!$A61,'Птв по объектам'!BX$2:BX$1048576)</f>
        <v>0</v>
      </c>
      <c r="BY61">
        <f>SUMIF('Птв по объектам'!$B$2:$B$1048576,Объекты!$A61,'Птв по объектам'!BY$2:BY$1048576)</f>
        <v>0</v>
      </c>
    </row>
    <row r="62" spans="6:77" x14ac:dyDescent="0.25">
      <c r="F62">
        <f>SUMIF('Объекты по КП'!$B$2:$B$1048576,Объекты!$A62,'Объекты по КП'!F$2:F$1048576)</f>
        <v>0</v>
      </c>
      <c r="G62">
        <f>SUMIF('Объекты по КП'!$B$2:$B$1048576,Объекты!$A62,'Объекты по КП'!G$2:G$1048576)</f>
        <v>0</v>
      </c>
      <c r="H62">
        <f>SUMIF('Объекты по КП'!$B$2:$B$1048576,Объекты!$A62,'Объекты по КП'!H$2:H$1048576)</f>
        <v>0</v>
      </c>
      <c r="I62">
        <f>SUMIF('Объекты по КП'!$B$2:$B$1048576,Объекты!$A62,'Объекты по КП'!I$2:I$1048576)</f>
        <v>0</v>
      </c>
      <c r="J62">
        <f>SUMIF('Объекты по КП'!$B$2:$B$1048576,Объекты!$A62,'Объекты по КП'!J$2:J$1048576)</f>
        <v>0</v>
      </c>
      <c r="K62">
        <f>SUMIF('Объекты по КП'!$B$2:$B$1048576,Объекты!$A62,'Объекты по КП'!K$2:K$1048576)</f>
        <v>0</v>
      </c>
      <c r="L62">
        <f>SUMIF('Объекты по КП'!$B$2:$B$1048576,Объекты!$A62,'Объекты по КП'!L$2:L$1048576)</f>
        <v>0</v>
      </c>
      <c r="M62">
        <f>SUMIF('Объекты по КП'!$B$2:$B$1048576,Объекты!$A62,'Объекты по КП'!M$2:M$1048576)</f>
        <v>0</v>
      </c>
      <c r="N62">
        <f>SUMIF('Объекты по КП'!$B$2:$B$1048576,Объекты!$A62,'Объекты по КП'!N$2:N$1048576)</f>
        <v>0</v>
      </c>
      <c r="O62">
        <f>SUMIF('Объекты по КП'!$B$2:$B$1048576,Объекты!$A62,'Объекты по КП'!O$2:O$1048576)</f>
        <v>0</v>
      </c>
      <c r="P62">
        <f>SUMIF('Объекты по КП'!$B$2:$B$1048576,Объекты!$A62,'Объекты по КП'!P$2:P$1048576)</f>
        <v>0</v>
      </c>
      <c r="Q62">
        <f>SUMIF('Объекты по КП'!$B$2:$B$1048576,Объекты!$A62,'Объекты по КП'!Q$2:Q$1048576)</f>
        <v>0</v>
      </c>
      <c r="R62">
        <f>SUMIF('Объекты по КП'!$B$2:$B$1048576,Объекты!$A62,'Объекты по КП'!R$2:R$1048576)</f>
        <v>0</v>
      </c>
      <c r="S62">
        <f>SUMIF('Объекты по КП'!$B$2:$B$1048576,Объекты!$A62,'Объекты по КП'!S$2:S$1048576)</f>
        <v>0</v>
      </c>
      <c r="T62">
        <f>SUMIF('Объекты по КП'!$B$2:$B$1048576,Объекты!$A62,'Объекты по КП'!T$2:T$1048576)</f>
        <v>0</v>
      </c>
      <c r="U62">
        <f>SUMIF('Объекты по КП'!$B$2:$B$1048576,Объекты!$A62,'Объекты по КП'!U$2:U$1048576)</f>
        <v>0</v>
      </c>
      <c r="V62">
        <f>SUMIF('Объекты по КП'!$B$2:$B$1048576,Объекты!$A62,'Объекты по КП'!V$2:V$1048576)</f>
        <v>0</v>
      </c>
      <c r="W62">
        <f>SUMIF('Объекты по КП'!$B$2:$B$1048576,Объекты!$A62,'Объекты по КП'!W$2:W$1048576)</f>
        <v>0</v>
      </c>
      <c r="X62">
        <f>SUMIF('Объекты по КП'!$B$2:$B$1048576,Объекты!$A62,'Объекты по КП'!X$2:X$1048576)</f>
        <v>0</v>
      </c>
      <c r="Y62">
        <f>SUMIF('Объекты по КП'!$B$2:$B$1048576,Объекты!$A62,'Объекты по КП'!Y$2:Y$1048576)</f>
        <v>0</v>
      </c>
      <c r="Z62">
        <f>SUMIF('Объекты по КП'!$B$2:$B$1048576,Объекты!$A62,'Объекты по КП'!Z$2:Z$1048576)</f>
        <v>0</v>
      </c>
      <c r="AA62">
        <f>SUMIF('Объекты по КП'!$B$2:$B$1048576,Объекты!$A62,'Объекты по КП'!AA$2:AA$1048576)</f>
        <v>0</v>
      </c>
      <c r="AB62">
        <f>SUMIF('Объекты по КП'!$B$2:$B$1048576,Объекты!$A62,'Объекты по КП'!AB$2:AB$1048576)</f>
        <v>0</v>
      </c>
      <c r="AC62">
        <f>SUMIF('Объекты по КП'!$B$2:$B$1048576,Объекты!$A62,'Объекты по КП'!AC$2:AC$1048576)</f>
        <v>0</v>
      </c>
      <c r="AD62">
        <f>SUMIF('Объекты по КП'!$B$2:$B$1048576,Объекты!$A62,'Объекты по КП'!AD$2:AD$1048576)</f>
        <v>0</v>
      </c>
      <c r="AE62">
        <f>SUMIF('Объекты по КП'!$B$2:$B$1048576,Объекты!$A62,'Объекты по КП'!AE$2:AE$1048576)</f>
        <v>0</v>
      </c>
      <c r="AF62">
        <f>SUMIF('Объекты по КП'!$B$2:$B$1048576,Объекты!$A62,'Объекты по КП'!AF$2:AF$1048576)</f>
        <v>0</v>
      </c>
      <c r="AG62">
        <f>SUMIF('Объекты по КП'!$B$2:$B$1048576,Объекты!$A62,'Объекты по КП'!AG$2:AG$1048576)</f>
        <v>0</v>
      </c>
      <c r="AH62">
        <f>SUMIF('Объекты по КП'!$B$2:$B$1048576,Объекты!$A62,'Объекты по КП'!AH$2:AH$1048576)</f>
        <v>0</v>
      </c>
      <c r="AI62">
        <f>SUMIF('Объекты по КП'!$B$2:$B$1048576,Объекты!$A62,'Объекты по КП'!AI$2:AI$1048576)</f>
        <v>0</v>
      </c>
      <c r="AJ62">
        <f>SUMIF('Объекты по КП'!$B$2:$B$1048576,Объекты!$A62,'Объекты по КП'!AJ$2:AJ$1048576)</f>
        <v>0</v>
      </c>
      <c r="AK62">
        <f>SUMIF('Объекты по КП'!$B$2:$B$1048576,Объекты!$A62,'Объекты по КП'!AK$2:AK$1048576)</f>
        <v>0</v>
      </c>
      <c r="AL62">
        <f>SUMIF('Объекты по КП'!$B$2:$B$1048576,Объекты!$A62,'Объекты по КП'!AL$2:AL$1048576)</f>
        <v>0</v>
      </c>
      <c r="AM62">
        <f>SUMIF('Объекты по КП'!$B$2:$B$1048576,Объекты!$A62,'Объекты по КП'!AM$2:AM$1048576)</f>
        <v>0</v>
      </c>
      <c r="AN62">
        <f>SUMIF('Объекты по КП'!$B$2:$B$1048576,Объекты!$A62,'Объекты по КП'!AN$2:AN$1048576)</f>
        <v>0</v>
      </c>
      <c r="AO62">
        <f>SUMIF('Объекты по КП'!$B$2:$B$1048576,Объекты!$A62,'Объекты по КП'!AO$2:AO$1048576)</f>
        <v>0</v>
      </c>
      <c r="AP62">
        <f>SUMIF('Объекты по КП'!$B$2:$B$1048576,Объекты!$A62,'Объекты по КП'!AP$2:AP$1048576)</f>
        <v>0</v>
      </c>
      <c r="AQ62">
        <f>SUMIF('Объекты по КП'!$B$2:$B$1048576,Объекты!$A62,'Объекты по КП'!AQ$2:AQ$1048576)</f>
        <v>0</v>
      </c>
      <c r="AR62">
        <f>SUMIF('Объекты по КП'!$B$2:$B$1048576,Объекты!$A62,'Объекты по КП'!AR$2:AR$1048576)</f>
        <v>0</v>
      </c>
      <c r="AS62">
        <f>SUMIF('Объекты по КП'!$B$2:$B$1048576,Объекты!$A62,'Объекты по КП'!AS$2:AS$1048576)</f>
        <v>0</v>
      </c>
      <c r="AT62">
        <f>SUMIF('Объекты по КП'!$B$2:$B$1048576,Объекты!$A62,'Объекты по КП'!AT$2:AT$1048576)</f>
        <v>0</v>
      </c>
      <c r="AU62">
        <f>SUMIF('Объекты по КП'!$B$2:$B$1048576,Объекты!$A62,'Объекты по КП'!AU$2:AU$1048576)</f>
        <v>0</v>
      </c>
      <c r="AV62">
        <f>SUMIF('Объекты по КП'!$B$2:$B$1048576,Объекты!$A62,'Объекты по КП'!AV$2:AV$1048576)</f>
        <v>0</v>
      </c>
      <c r="AW62">
        <f>SUMIF('Объекты по КП'!$B$2:$B$1048576,Объекты!$A62,'Объекты по КП'!AW$2:AW$1048576)</f>
        <v>0</v>
      </c>
      <c r="AX62">
        <f>SUMIF('Объекты по КП'!$B$2:$B$1048576,Объекты!$A62,'Объекты по КП'!AX$2:AX$1048576)</f>
        <v>0</v>
      </c>
      <c r="AY62">
        <f>SUMIF('Объекты по КП'!$B$2:$B$1048576,Объекты!$A62,'Объекты по КП'!AY$2:AY$1048576)</f>
        <v>0</v>
      </c>
      <c r="AZ62">
        <f>SUMIF('Объекты по КП'!$B$2:$B$1048576,Объекты!$A62,'Объекты по КП'!AZ$2:AZ$1048576)</f>
        <v>0</v>
      </c>
      <c r="BA62">
        <f>SUMIF('Объекты по КП'!$B$2:$B$1048576,Объекты!$A62,'Объекты по КП'!BA$2:BA$1048576)</f>
        <v>0</v>
      </c>
      <c r="BB62">
        <f>SUMIF('Объекты по КП'!$B$2:$B$1048576,Объекты!$A62,'Объекты по КП'!BB$2:BB$1048576)</f>
        <v>0</v>
      </c>
      <c r="BC62">
        <f>SUMIF('Объекты по КП'!$B$2:$B$1048576,Объекты!$A62,'Объекты по КП'!BC$2:BC$1048576)</f>
        <v>0</v>
      </c>
      <c r="BD62">
        <f>SUMIF('Объекты по КП'!$B$2:$B$1048576,Объекты!$A62,'Объекты по КП'!BD$2:BD$1048576)</f>
        <v>0</v>
      </c>
      <c r="BE62">
        <f>SUMIF('Объекты по КП'!$B$2:$B$1048576,Объекты!$A62,'Объекты по КП'!BE$2:BE$1048576)</f>
        <v>0</v>
      </c>
      <c r="BF62">
        <f>SUMIF('Объекты по КП'!$B$2:$B$1048576,Объекты!$A62,'Объекты по КП'!BF$2:BF$1048576)</f>
        <v>0</v>
      </c>
      <c r="BG62">
        <f>SUMIF('Объекты по КП'!$B$2:$B$1048576,Объекты!$A62,'Объекты по КП'!BG$2:BG$1048576)</f>
        <v>0</v>
      </c>
      <c r="BH62">
        <f>SUMIF('Объекты по КП'!$B$2:$B$1048576,Объекты!$A62,'Объекты по КП'!BH$2:BH$1048576)</f>
        <v>0</v>
      </c>
      <c r="BI62">
        <f>SUMIF('Объекты по КП'!$B$2:$B$1048576,Объекты!$A62,'Объекты по КП'!BI$2:BI$1048576)</f>
        <v>0</v>
      </c>
      <c r="BJ62">
        <f>SUMIF('Объекты по КП'!$B$2:$B$1048576,Объекты!$A62,'Объекты по КП'!BJ$2:BJ$1048576)</f>
        <v>0</v>
      </c>
      <c r="BK62">
        <f>SUMIF('Объекты по КП'!$B$2:$B$1048576,Объекты!$A62,'Объекты по КП'!BK$2:BK$1048576)</f>
        <v>0</v>
      </c>
      <c r="BL62">
        <f>SUMIF('Объекты по КП'!$B$2:$B$1048576,Объекты!$A62,'Объекты по КП'!BL$2:BL$1048576)</f>
        <v>0</v>
      </c>
      <c r="BM62">
        <f>SUMIF('Объекты по КП'!$B$2:$B$1048576,Объекты!$A62,'Объекты по КП'!BM$2:BM$1048576)</f>
        <v>0</v>
      </c>
      <c r="BN62">
        <f>SUMIF('Объекты по КП'!$B$2:$B$1048576,Объекты!$A62,'Объекты по КП'!BN$2:BN$1048576)</f>
        <v>0</v>
      </c>
      <c r="BO62">
        <f>SUMIF('Объекты по КП'!$B$2:$B$1048576,Объекты!$A62,'Объекты по КП'!BO$2:BO$1048576)</f>
        <v>0</v>
      </c>
      <c r="BP62">
        <f>SUMIF('Объекты по КП'!$B$2:$B$1048576,Объекты!$A62,'Объекты по КП'!BP$2:BP$1048576)</f>
        <v>0</v>
      </c>
      <c r="BQ62">
        <f>SUMIF('Объекты по КП'!$B$2:$B$1048576,Объекты!$A62,'Объекты по КП'!BQ$2:BQ$1048576)</f>
        <v>0</v>
      </c>
      <c r="BR62">
        <f>SUMIF('Объекты по КП'!$B$2:$B$1048576,Объекты!$A62,'Объекты по КП'!BR$2:BR$1048576)</f>
        <v>0</v>
      </c>
      <c r="BS62">
        <f>SUMIF('Объекты по КП'!$B$2:$B$1048576,Объекты!$A62,'Объекты по КП'!BS$2:BS$1048576)</f>
        <v>0</v>
      </c>
      <c r="BT62">
        <f>SUMIF('Объекты по КП'!$B$2:$B$1048576,Объекты!$A62,'Объекты по КП'!BT$2:BT$1048576)</f>
        <v>0</v>
      </c>
      <c r="BU62">
        <f>SUMIF('Объекты по КП'!$B$2:$B$1048576,Объекты!$A62,'Объекты по КП'!BU$2:BU$1048576)</f>
        <v>0</v>
      </c>
      <c r="BV62">
        <f>SUMIF('Объекты по КП'!$B$2:$B$1048576,Объекты!$A62,'Объекты по КП'!BV$2:BV$1048576)</f>
        <v>0</v>
      </c>
      <c r="BW62">
        <f>SUMIF('Объекты по КП'!$B$2:$B$1048576,Объекты!$A62,'Объекты по КП'!BW$2:BW$1048576)</f>
        <v>0</v>
      </c>
      <c r="BX62">
        <f>SUMIF('Объекты по КП'!$B$2:$B$1048576,Объекты!$A62,'Объекты по КП'!BX$2:BX$1048576)</f>
        <v>0</v>
      </c>
      <c r="BY62">
        <f>SUMIF('Объекты по КП'!$B$2:$B$1048576,Объекты!$A62,'Объекты по КП'!BY$2:BY$1048576)</f>
        <v>0</v>
      </c>
    </row>
    <row r="63" spans="6:77" x14ac:dyDescent="0.25">
      <c r="F63">
        <f t="shared" si="362"/>
        <v>0</v>
      </c>
      <c r="G63">
        <f t="shared" ref="G63" si="1357">G62-G64</f>
        <v>0</v>
      </c>
      <c r="H63">
        <f t="shared" ref="H63" si="1358">H62-H64</f>
        <v>0</v>
      </c>
      <c r="I63">
        <f t="shared" ref="I63" si="1359">I62-I64</f>
        <v>0</v>
      </c>
      <c r="J63">
        <f t="shared" ref="J63" si="1360">J62-J64</f>
        <v>0</v>
      </c>
      <c r="K63">
        <f t="shared" ref="K63" si="1361">K62-K64</f>
        <v>0</v>
      </c>
      <c r="L63">
        <f t="shared" ref="L63" si="1362">L62-L64</f>
        <v>0</v>
      </c>
      <c r="M63">
        <f t="shared" ref="M63" si="1363">M62-M64</f>
        <v>0</v>
      </c>
      <c r="N63">
        <f t="shared" ref="N63" si="1364">N62-N64</f>
        <v>0</v>
      </c>
      <c r="O63">
        <f t="shared" ref="O63" si="1365">O62-O64</f>
        <v>0</v>
      </c>
      <c r="P63">
        <f t="shared" ref="P63" si="1366">P62-P64</f>
        <v>0</v>
      </c>
      <c r="Q63">
        <f t="shared" ref="Q63" si="1367">Q62-Q64</f>
        <v>0</v>
      </c>
      <c r="R63">
        <f t="shared" ref="R63" si="1368">R62-R64</f>
        <v>0</v>
      </c>
      <c r="S63">
        <f t="shared" ref="S63" si="1369">S62-S64</f>
        <v>0</v>
      </c>
      <c r="T63">
        <f t="shared" ref="T63" si="1370">T62-T64</f>
        <v>0</v>
      </c>
      <c r="U63">
        <f t="shared" ref="U63" si="1371">U62-U64</f>
        <v>0</v>
      </c>
      <c r="V63">
        <f t="shared" ref="V63" si="1372">V62-V64</f>
        <v>0</v>
      </c>
      <c r="W63">
        <f t="shared" ref="W63" si="1373">W62-W64</f>
        <v>0</v>
      </c>
      <c r="X63">
        <f t="shared" ref="X63" si="1374">X62-X64</f>
        <v>0</v>
      </c>
      <c r="Y63">
        <f t="shared" ref="Y63" si="1375">Y62-Y64</f>
        <v>0</v>
      </c>
      <c r="Z63">
        <f t="shared" ref="Z63" si="1376">Z62-Z64</f>
        <v>0</v>
      </c>
      <c r="AA63">
        <f t="shared" ref="AA63" si="1377">AA62-AA64</f>
        <v>0</v>
      </c>
      <c r="AB63">
        <f t="shared" ref="AB63" si="1378">AB62-AB64</f>
        <v>0</v>
      </c>
      <c r="AC63">
        <f t="shared" ref="AC63" si="1379">AC62-AC64</f>
        <v>0</v>
      </c>
      <c r="AD63">
        <f t="shared" ref="AD63" si="1380">AD62-AD64</f>
        <v>0</v>
      </c>
      <c r="AE63">
        <f t="shared" ref="AE63" si="1381">AE62-AE64</f>
        <v>0</v>
      </c>
      <c r="AF63">
        <f t="shared" ref="AF63" si="1382">AF62-AF64</f>
        <v>0</v>
      </c>
      <c r="AG63">
        <f t="shared" ref="AG63" si="1383">AG62-AG64</f>
        <v>0</v>
      </c>
      <c r="AH63">
        <f t="shared" ref="AH63" si="1384">AH62-AH64</f>
        <v>0</v>
      </c>
      <c r="AI63">
        <f t="shared" ref="AI63" si="1385">AI62-AI64</f>
        <v>0</v>
      </c>
      <c r="AJ63">
        <f t="shared" ref="AJ63" si="1386">AJ62-AJ64</f>
        <v>0</v>
      </c>
      <c r="AK63">
        <f t="shared" ref="AK63" si="1387">AK62-AK64</f>
        <v>0</v>
      </c>
      <c r="AL63">
        <f t="shared" ref="AL63" si="1388">AL62-AL64</f>
        <v>0</v>
      </c>
      <c r="AM63">
        <f t="shared" ref="AM63" si="1389">AM62-AM64</f>
        <v>0</v>
      </c>
      <c r="AN63">
        <f t="shared" ref="AN63" si="1390">AN62-AN64</f>
        <v>0</v>
      </c>
      <c r="AO63">
        <f t="shared" ref="AO63" si="1391">AO62-AO64</f>
        <v>0</v>
      </c>
      <c r="AP63">
        <f t="shared" ref="AP63" si="1392">AP62-AP64</f>
        <v>0</v>
      </c>
      <c r="AQ63">
        <f t="shared" ref="AQ63" si="1393">AQ62-AQ64</f>
        <v>0</v>
      </c>
      <c r="AR63">
        <f t="shared" ref="AR63" si="1394">AR62-AR64</f>
        <v>0</v>
      </c>
      <c r="AS63">
        <f t="shared" ref="AS63" si="1395">AS62-AS64</f>
        <v>0</v>
      </c>
      <c r="AT63">
        <f t="shared" ref="AT63" si="1396">AT62-AT64</f>
        <v>0</v>
      </c>
      <c r="AU63">
        <f t="shared" ref="AU63" si="1397">AU62-AU64</f>
        <v>0</v>
      </c>
      <c r="AV63">
        <f t="shared" ref="AV63" si="1398">AV62-AV64</f>
        <v>0</v>
      </c>
      <c r="AW63">
        <f t="shared" ref="AW63" si="1399">AW62-AW64</f>
        <v>0</v>
      </c>
      <c r="AX63">
        <f t="shared" ref="AX63" si="1400">AX62-AX64</f>
        <v>0</v>
      </c>
      <c r="AY63">
        <f t="shared" ref="AY63" si="1401">AY62-AY64</f>
        <v>0</v>
      </c>
      <c r="AZ63">
        <f t="shared" ref="AZ63" si="1402">AZ62-AZ64</f>
        <v>0</v>
      </c>
      <c r="BA63">
        <f t="shared" ref="BA63" si="1403">BA62-BA64</f>
        <v>0</v>
      </c>
      <c r="BB63">
        <f t="shared" ref="BB63" si="1404">BB62-BB64</f>
        <v>0</v>
      </c>
      <c r="BC63">
        <f t="shared" ref="BC63" si="1405">BC62-BC64</f>
        <v>0</v>
      </c>
      <c r="BD63">
        <f t="shared" ref="BD63" si="1406">BD62-BD64</f>
        <v>0</v>
      </c>
      <c r="BE63">
        <f t="shared" ref="BE63" si="1407">BE62-BE64</f>
        <v>0</v>
      </c>
      <c r="BF63">
        <f t="shared" ref="BF63" si="1408">BF62-BF64</f>
        <v>0</v>
      </c>
      <c r="BG63">
        <f t="shared" ref="BG63" si="1409">BG62-BG64</f>
        <v>0</v>
      </c>
      <c r="BH63">
        <f t="shared" ref="BH63" si="1410">BH62-BH64</f>
        <v>0</v>
      </c>
      <c r="BI63">
        <f t="shared" ref="BI63" si="1411">BI62-BI64</f>
        <v>0</v>
      </c>
      <c r="BJ63">
        <f t="shared" ref="BJ63" si="1412">BJ62-BJ64</f>
        <v>0</v>
      </c>
      <c r="BK63">
        <f t="shared" ref="BK63" si="1413">BK62-BK64</f>
        <v>0</v>
      </c>
      <c r="BL63">
        <f t="shared" ref="BL63" si="1414">BL62-BL64</f>
        <v>0</v>
      </c>
      <c r="BM63">
        <f t="shared" ref="BM63" si="1415">BM62-BM64</f>
        <v>0</v>
      </c>
      <c r="BN63">
        <f t="shared" ref="BN63" si="1416">BN62-BN64</f>
        <v>0</v>
      </c>
      <c r="BO63">
        <f t="shared" ref="BO63" si="1417">BO62-BO64</f>
        <v>0</v>
      </c>
      <c r="BP63">
        <f t="shared" ref="BP63" si="1418">BP62-BP64</f>
        <v>0</v>
      </c>
      <c r="BQ63">
        <f t="shared" ref="BQ63" si="1419">BQ62-BQ64</f>
        <v>0</v>
      </c>
      <c r="BR63">
        <f t="shared" ref="BR63" si="1420">BR62-BR64</f>
        <v>0</v>
      </c>
      <c r="BS63">
        <f t="shared" ref="BS63" si="1421">BS62-BS64</f>
        <v>0</v>
      </c>
      <c r="BT63">
        <f t="shared" ref="BT63" si="1422">BT62-BT64</f>
        <v>0</v>
      </c>
      <c r="BU63">
        <f t="shared" ref="BU63" si="1423">BU62-BU64</f>
        <v>0</v>
      </c>
      <c r="BV63">
        <f t="shared" ref="BV63" si="1424">BV62-BV64</f>
        <v>0</v>
      </c>
      <c r="BW63">
        <f t="shared" ref="BW63" si="1425">BW62-BW64</f>
        <v>0</v>
      </c>
      <c r="BX63">
        <f t="shared" ref="BX63" si="1426">BX62-BX64</f>
        <v>0</v>
      </c>
      <c r="BY63">
        <f t="shared" ref="BY63" si="1427">BY62-BY64</f>
        <v>0</v>
      </c>
    </row>
    <row r="64" spans="6:77" x14ac:dyDescent="0.25">
      <c r="F64">
        <f>SUMIF('Птв по объектам'!$B$2:$B$1048576,Объекты!$A64,'Птв по объектам'!F$2:F$1048576)</f>
        <v>0</v>
      </c>
      <c r="G64">
        <f>SUMIF('Птв по объектам'!$B$2:$B$1048576,Объекты!$A64,'Птв по объектам'!G$2:G$1048576)</f>
        <v>0</v>
      </c>
      <c r="H64">
        <f>SUMIF('Птв по объектам'!$B$2:$B$1048576,Объекты!$A64,'Птв по объектам'!H$2:H$1048576)</f>
        <v>0</v>
      </c>
      <c r="I64">
        <f>SUMIF('Птв по объектам'!$B$2:$B$1048576,Объекты!$A64,'Птв по объектам'!I$2:I$1048576)</f>
        <v>0</v>
      </c>
      <c r="J64">
        <f>SUMIF('Птв по объектам'!$B$2:$B$1048576,Объекты!$A64,'Птв по объектам'!J$2:J$1048576)</f>
        <v>0</v>
      </c>
      <c r="K64">
        <f>SUMIF('Птв по объектам'!$B$2:$B$1048576,Объекты!$A64,'Птв по объектам'!K$2:K$1048576)</f>
        <v>0</v>
      </c>
      <c r="L64">
        <f>SUMIF('Птв по объектам'!$B$2:$B$1048576,Объекты!$A64,'Птв по объектам'!L$2:L$1048576)</f>
        <v>0</v>
      </c>
      <c r="M64">
        <f>SUMIF('Птв по объектам'!$B$2:$B$1048576,Объекты!$A64,'Птв по объектам'!M$2:M$1048576)</f>
        <v>0</v>
      </c>
      <c r="N64">
        <f>SUMIF('Птв по объектам'!$B$2:$B$1048576,Объекты!$A64,'Птв по объектам'!N$2:N$1048576)</f>
        <v>0</v>
      </c>
      <c r="O64">
        <f>SUMIF('Птв по объектам'!$B$2:$B$1048576,Объекты!$A64,'Птв по объектам'!O$2:O$1048576)</f>
        <v>0</v>
      </c>
      <c r="P64">
        <f>SUMIF('Птв по объектам'!$B$2:$B$1048576,Объекты!$A64,'Птв по объектам'!P$2:P$1048576)</f>
        <v>0</v>
      </c>
      <c r="Q64">
        <f>SUMIF('Птв по объектам'!$B$2:$B$1048576,Объекты!$A64,'Птв по объектам'!Q$2:Q$1048576)</f>
        <v>0</v>
      </c>
      <c r="R64">
        <f>SUMIF('Птв по объектам'!$B$2:$B$1048576,Объекты!$A64,'Птв по объектам'!R$2:R$1048576)</f>
        <v>0</v>
      </c>
      <c r="S64">
        <f>SUMIF('Птв по объектам'!$B$2:$B$1048576,Объекты!$A64,'Птв по объектам'!S$2:S$1048576)</f>
        <v>0</v>
      </c>
      <c r="T64">
        <f>SUMIF('Птв по объектам'!$B$2:$B$1048576,Объекты!$A64,'Птв по объектам'!T$2:T$1048576)</f>
        <v>0</v>
      </c>
      <c r="U64">
        <f>SUMIF('Птв по объектам'!$B$2:$B$1048576,Объекты!$A64,'Птв по объектам'!U$2:U$1048576)</f>
        <v>0</v>
      </c>
      <c r="V64">
        <f>SUMIF('Птв по объектам'!$B$2:$B$1048576,Объекты!$A64,'Птв по объектам'!V$2:V$1048576)</f>
        <v>0</v>
      </c>
      <c r="W64">
        <f>SUMIF('Птв по объектам'!$B$2:$B$1048576,Объекты!$A64,'Птв по объектам'!W$2:W$1048576)</f>
        <v>0</v>
      </c>
      <c r="X64">
        <f>SUMIF('Птв по объектам'!$B$2:$B$1048576,Объекты!$A64,'Птв по объектам'!X$2:X$1048576)</f>
        <v>0</v>
      </c>
      <c r="Y64">
        <f>SUMIF('Птв по объектам'!$B$2:$B$1048576,Объекты!$A64,'Птв по объектам'!Y$2:Y$1048576)</f>
        <v>0</v>
      </c>
      <c r="Z64">
        <f>SUMIF('Птв по объектам'!$B$2:$B$1048576,Объекты!$A64,'Птв по объектам'!Z$2:Z$1048576)</f>
        <v>0</v>
      </c>
      <c r="AA64">
        <f>SUMIF('Птв по объектам'!$B$2:$B$1048576,Объекты!$A64,'Птв по объектам'!AA$2:AA$1048576)</f>
        <v>0</v>
      </c>
      <c r="AB64">
        <f>SUMIF('Птв по объектам'!$B$2:$B$1048576,Объекты!$A64,'Птв по объектам'!AB$2:AB$1048576)</f>
        <v>0</v>
      </c>
      <c r="AC64">
        <f>SUMIF('Птв по объектам'!$B$2:$B$1048576,Объекты!$A64,'Птв по объектам'!AC$2:AC$1048576)</f>
        <v>0</v>
      </c>
      <c r="AD64">
        <f>SUMIF('Птв по объектам'!$B$2:$B$1048576,Объекты!$A64,'Птв по объектам'!AD$2:AD$1048576)</f>
        <v>0</v>
      </c>
      <c r="AE64">
        <f>SUMIF('Птв по объектам'!$B$2:$B$1048576,Объекты!$A64,'Птв по объектам'!AE$2:AE$1048576)</f>
        <v>0</v>
      </c>
      <c r="AF64">
        <f>SUMIF('Птв по объектам'!$B$2:$B$1048576,Объекты!$A64,'Птв по объектам'!AF$2:AF$1048576)</f>
        <v>0</v>
      </c>
      <c r="AG64">
        <f>SUMIF('Птв по объектам'!$B$2:$B$1048576,Объекты!$A64,'Птв по объектам'!AG$2:AG$1048576)</f>
        <v>0</v>
      </c>
      <c r="AH64">
        <f>SUMIF('Птв по объектам'!$B$2:$B$1048576,Объекты!$A64,'Птв по объектам'!AH$2:AH$1048576)</f>
        <v>0</v>
      </c>
      <c r="AI64">
        <f>SUMIF('Птв по объектам'!$B$2:$B$1048576,Объекты!$A64,'Птв по объектам'!AI$2:AI$1048576)</f>
        <v>0</v>
      </c>
      <c r="AJ64">
        <f>SUMIF('Птв по объектам'!$B$2:$B$1048576,Объекты!$A64,'Птв по объектам'!AJ$2:AJ$1048576)</f>
        <v>0</v>
      </c>
      <c r="AK64">
        <f>SUMIF('Птв по объектам'!$B$2:$B$1048576,Объекты!$A64,'Птв по объектам'!AK$2:AK$1048576)</f>
        <v>0</v>
      </c>
      <c r="AL64">
        <f>SUMIF('Птв по объектам'!$B$2:$B$1048576,Объекты!$A64,'Птв по объектам'!AL$2:AL$1048576)</f>
        <v>0</v>
      </c>
      <c r="AM64">
        <f>SUMIF('Птв по объектам'!$B$2:$B$1048576,Объекты!$A64,'Птв по объектам'!AM$2:AM$1048576)</f>
        <v>0</v>
      </c>
      <c r="AN64">
        <f>SUMIF('Птв по объектам'!$B$2:$B$1048576,Объекты!$A64,'Птв по объектам'!AN$2:AN$1048576)</f>
        <v>0</v>
      </c>
      <c r="AO64">
        <f>SUMIF('Птв по объектам'!$B$2:$B$1048576,Объекты!$A64,'Птв по объектам'!AO$2:AO$1048576)</f>
        <v>0</v>
      </c>
      <c r="AP64">
        <f>SUMIF('Птв по объектам'!$B$2:$B$1048576,Объекты!$A64,'Птв по объектам'!AP$2:AP$1048576)</f>
        <v>0</v>
      </c>
      <c r="AQ64">
        <f>SUMIF('Птв по объектам'!$B$2:$B$1048576,Объекты!$A64,'Птв по объектам'!AQ$2:AQ$1048576)</f>
        <v>0</v>
      </c>
      <c r="AR64">
        <f>SUMIF('Птв по объектам'!$B$2:$B$1048576,Объекты!$A64,'Птв по объектам'!AR$2:AR$1048576)</f>
        <v>0</v>
      </c>
      <c r="AS64">
        <f>SUMIF('Птв по объектам'!$B$2:$B$1048576,Объекты!$A64,'Птв по объектам'!AS$2:AS$1048576)</f>
        <v>0</v>
      </c>
      <c r="AT64">
        <f>SUMIF('Птв по объектам'!$B$2:$B$1048576,Объекты!$A64,'Птв по объектам'!AT$2:AT$1048576)</f>
        <v>0</v>
      </c>
      <c r="AU64">
        <f>SUMIF('Птв по объектам'!$B$2:$B$1048576,Объекты!$A64,'Птв по объектам'!AU$2:AU$1048576)</f>
        <v>0</v>
      </c>
      <c r="AV64">
        <f>SUMIF('Птв по объектам'!$B$2:$B$1048576,Объекты!$A64,'Птв по объектам'!AV$2:AV$1048576)</f>
        <v>0</v>
      </c>
      <c r="AW64">
        <f>SUMIF('Птв по объектам'!$B$2:$B$1048576,Объекты!$A64,'Птв по объектам'!AW$2:AW$1048576)</f>
        <v>0</v>
      </c>
      <c r="AX64">
        <f>SUMIF('Птв по объектам'!$B$2:$B$1048576,Объекты!$A64,'Птв по объектам'!AX$2:AX$1048576)</f>
        <v>0</v>
      </c>
      <c r="AY64">
        <f>SUMIF('Птв по объектам'!$B$2:$B$1048576,Объекты!$A64,'Птв по объектам'!AY$2:AY$1048576)</f>
        <v>0</v>
      </c>
      <c r="AZ64">
        <f>SUMIF('Птв по объектам'!$B$2:$B$1048576,Объекты!$A64,'Птв по объектам'!AZ$2:AZ$1048576)</f>
        <v>0</v>
      </c>
      <c r="BA64">
        <f>SUMIF('Птв по объектам'!$B$2:$B$1048576,Объекты!$A64,'Птв по объектам'!BA$2:BA$1048576)</f>
        <v>0</v>
      </c>
      <c r="BB64">
        <f>SUMIF('Птв по объектам'!$B$2:$B$1048576,Объекты!$A64,'Птв по объектам'!BB$2:BB$1048576)</f>
        <v>0</v>
      </c>
      <c r="BC64">
        <f>SUMIF('Птв по объектам'!$B$2:$B$1048576,Объекты!$A64,'Птв по объектам'!BC$2:BC$1048576)</f>
        <v>0</v>
      </c>
      <c r="BD64">
        <f>SUMIF('Птв по объектам'!$B$2:$B$1048576,Объекты!$A64,'Птв по объектам'!BD$2:BD$1048576)</f>
        <v>0</v>
      </c>
      <c r="BE64">
        <f>SUMIF('Птв по объектам'!$B$2:$B$1048576,Объекты!$A64,'Птв по объектам'!BE$2:BE$1048576)</f>
        <v>0</v>
      </c>
      <c r="BF64">
        <f>SUMIF('Птв по объектам'!$B$2:$B$1048576,Объекты!$A64,'Птв по объектам'!BF$2:BF$1048576)</f>
        <v>0</v>
      </c>
      <c r="BG64">
        <f>SUMIF('Птв по объектам'!$B$2:$B$1048576,Объекты!$A64,'Птв по объектам'!BG$2:BG$1048576)</f>
        <v>0</v>
      </c>
      <c r="BH64">
        <f>SUMIF('Птв по объектам'!$B$2:$B$1048576,Объекты!$A64,'Птв по объектам'!BH$2:BH$1048576)</f>
        <v>0</v>
      </c>
      <c r="BI64">
        <f>SUMIF('Птв по объектам'!$B$2:$B$1048576,Объекты!$A64,'Птв по объектам'!BI$2:BI$1048576)</f>
        <v>0</v>
      </c>
      <c r="BJ64">
        <f>SUMIF('Птв по объектам'!$B$2:$B$1048576,Объекты!$A64,'Птв по объектам'!BJ$2:BJ$1048576)</f>
        <v>0</v>
      </c>
      <c r="BK64">
        <f>SUMIF('Птв по объектам'!$B$2:$B$1048576,Объекты!$A64,'Птв по объектам'!BK$2:BK$1048576)</f>
        <v>0</v>
      </c>
      <c r="BL64">
        <f>SUMIF('Птв по объектам'!$B$2:$B$1048576,Объекты!$A64,'Птв по объектам'!BL$2:BL$1048576)</f>
        <v>0</v>
      </c>
      <c r="BM64">
        <f>SUMIF('Птв по объектам'!$B$2:$B$1048576,Объекты!$A64,'Птв по объектам'!BM$2:BM$1048576)</f>
        <v>0</v>
      </c>
      <c r="BN64">
        <f>SUMIF('Птв по объектам'!$B$2:$B$1048576,Объекты!$A64,'Птв по объектам'!BN$2:BN$1048576)</f>
        <v>0</v>
      </c>
      <c r="BO64">
        <f>SUMIF('Птв по объектам'!$B$2:$B$1048576,Объекты!$A64,'Птв по объектам'!BO$2:BO$1048576)</f>
        <v>0</v>
      </c>
      <c r="BP64">
        <f>SUMIF('Птв по объектам'!$B$2:$B$1048576,Объекты!$A64,'Птв по объектам'!BP$2:BP$1048576)</f>
        <v>0</v>
      </c>
      <c r="BQ64">
        <f>SUMIF('Птв по объектам'!$B$2:$B$1048576,Объекты!$A64,'Птв по объектам'!BQ$2:BQ$1048576)</f>
        <v>0</v>
      </c>
      <c r="BR64">
        <f>SUMIF('Птв по объектам'!$B$2:$B$1048576,Объекты!$A64,'Птв по объектам'!BR$2:BR$1048576)</f>
        <v>0</v>
      </c>
      <c r="BS64">
        <f>SUMIF('Птв по объектам'!$B$2:$B$1048576,Объекты!$A64,'Птв по объектам'!BS$2:BS$1048576)</f>
        <v>0</v>
      </c>
      <c r="BT64">
        <f>SUMIF('Птв по объектам'!$B$2:$B$1048576,Объекты!$A64,'Птв по объектам'!BT$2:BT$1048576)</f>
        <v>0</v>
      </c>
      <c r="BU64">
        <f>SUMIF('Птв по объектам'!$B$2:$B$1048576,Объекты!$A64,'Птв по объектам'!BU$2:BU$1048576)</f>
        <v>0</v>
      </c>
      <c r="BV64">
        <f>SUMIF('Птв по объектам'!$B$2:$B$1048576,Объекты!$A64,'Птв по объектам'!BV$2:BV$1048576)</f>
        <v>0</v>
      </c>
      <c r="BW64">
        <f>SUMIF('Птв по объектам'!$B$2:$B$1048576,Объекты!$A64,'Птв по объектам'!BW$2:BW$1048576)</f>
        <v>0</v>
      </c>
      <c r="BX64">
        <f>SUMIF('Птв по объектам'!$B$2:$B$1048576,Объекты!$A64,'Птв по объектам'!BX$2:BX$1048576)</f>
        <v>0</v>
      </c>
      <c r="BY64">
        <f>SUMIF('Птв по объектам'!$B$2:$B$1048576,Объекты!$A64,'Птв по объектам'!BY$2:BY$1048576)</f>
        <v>0</v>
      </c>
    </row>
    <row r="65" spans="6:77" x14ac:dyDescent="0.25">
      <c r="F65">
        <f>SUMIF('Объекты по КП'!$B$2:$B$1048576,Объекты!$A65,'Объекты по КП'!F$2:F$1048576)</f>
        <v>0</v>
      </c>
      <c r="G65">
        <f>SUMIF('Объекты по КП'!$B$2:$B$1048576,Объекты!$A65,'Объекты по КП'!G$2:G$1048576)</f>
        <v>0</v>
      </c>
      <c r="H65">
        <f>SUMIF('Объекты по КП'!$B$2:$B$1048576,Объекты!$A65,'Объекты по КП'!H$2:H$1048576)</f>
        <v>0</v>
      </c>
      <c r="I65">
        <f>SUMIF('Объекты по КП'!$B$2:$B$1048576,Объекты!$A65,'Объекты по КП'!I$2:I$1048576)</f>
        <v>0</v>
      </c>
      <c r="J65">
        <f>SUMIF('Объекты по КП'!$B$2:$B$1048576,Объекты!$A65,'Объекты по КП'!J$2:J$1048576)</f>
        <v>0</v>
      </c>
      <c r="K65">
        <f>SUMIF('Объекты по КП'!$B$2:$B$1048576,Объекты!$A65,'Объекты по КП'!K$2:K$1048576)</f>
        <v>0</v>
      </c>
      <c r="L65">
        <f>SUMIF('Объекты по КП'!$B$2:$B$1048576,Объекты!$A65,'Объекты по КП'!L$2:L$1048576)</f>
        <v>0</v>
      </c>
      <c r="M65">
        <f>SUMIF('Объекты по КП'!$B$2:$B$1048576,Объекты!$A65,'Объекты по КП'!M$2:M$1048576)</f>
        <v>0</v>
      </c>
      <c r="N65">
        <f>SUMIF('Объекты по КП'!$B$2:$B$1048576,Объекты!$A65,'Объекты по КП'!N$2:N$1048576)</f>
        <v>0</v>
      </c>
      <c r="O65">
        <f>SUMIF('Объекты по КП'!$B$2:$B$1048576,Объекты!$A65,'Объекты по КП'!O$2:O$1048576)</f>
        <v>0</v>
      </c>
      <c r="P65">
        <f>SUMIF('Объекты по КП'!$B$2:$B$1048576,Объекты!$A65,'Объекты по КП'!P$2:P$1048576)</f>
        <v>0</v>
      </c>
      <c r="Q65">
        <f>SUMIF('Объекты по КП'!$B$2:$B$1048576,Объекты!$A65,'Объекты по КП'!Q$2:Q$1048576)</f>
        <v>0</v>
      </c>
      <c r="R65">
        <f>SUMIF('Объекты по КП'!$B$2:$B$1048576,Объекты!$A65,'Объекты по КП'!R$2:R$1048576)</f>
        <v>0</v>
      </c>
      <c r="S65">
        <f>SUMIF('Объекты по КП'!$B$2:$B$1048576,Объекты!$A65,'Объекты по КП'!S$2:S$1048576)</f>
        <v>0</v>
      </c>
      <c r="T65">
        <f>SUMIF('Объекты по КП'!$B$2:$B$1048576,Объекты!$A65,'Объекты по КП'!T$2:T$1048576)</f>
        <v>0</v>
      </c>
      <c r="U65">
        <f>SUMIF('Объекты по КП'!$B$2:$B$1048576,Объекты!$A65,'Объекты по КП'!U$2:U$1048576)</f>
        <v>0</v>
      </c>
      <c r="V65">
        <f>SUMIF('Объекты по КП'!$B$2:$B$1048576,Объекты!$A65,'Объекты по КП'!V$2:V$1048576)</f>
        <v>0</v>
      </c>
      <c r="W65">
        <f>SUMIF('Объекты по КП'!$B$2:$B$1048576,Объекты!$A65,'Объекты по КП'!W$2:W$1048576)</f>
        <v>0</v>
      </c>
      <c r="X65">
        <f>SUMIF('Объекты по КП'!$B$2:$B$1048576,Объекты!$A65,'Объекты по КП'!X$2:X$1048576)</f>
        <v>0</v>
      </c>
      <c r="Y65">
        <f>SUMIF('Объекты по КП'!$B$2:$B$1048576,Объекты!$A65,'Объекты по КП'!Y$2:Y$1048576)</f>
        <v>0</v>
      </c>
      <c r="Z65">
        <f>SUMIF('Объекты по КП'!$B$2:$B$1048576,Объекты!$A65,'Объекты по КП'!Z$2:Z$1048576)</f>
        <v>0</v>
      </c>
      <c r="AA65">
        <f>SUMIF('Объекты по КП'!$B$2:$B$1048576,Объекты!$A65,'Объекты по КП'!AA$2:AA$1048576)</f>
        <v>0</v>
      </c>
      <c r="AB65">
        <f>SUMIF('Объекты по КП'!$B$2:$B$1048576,Объекты!$A65,'Объекты по КП'!AB$2:AB$1048576)</f>
        <v>0</v>
      </c>
      <c r="AC65">
        <f>SUMIF('Объекты по КП'!$B$2:$B$1048576,Объекты!$A65,'Объекты по КП'!AC$2:AC$1048576)</f>
        <v>0</v>
      </c>
      <c r="AD65">
        <f>SUMIF('Объекты по КП'!$B$2:$B$1048576,Объекты!$A65,'Объекты по КП'!AD$2:AD$1048576)</f>
        <v>0</v>
      </c>
      <c r="AE65">
        <f>SUMIF('Объекты по КП'!$B$2:$B$1048576,Объекты!$A65,'Объекты по КП'!AE$2:AE$1048576)</f>
        <v>0</v>
      </c>
      <c r="AF65">
        <f>SUMIF('Объекты по КП'!$B$2:$B$1048576,Объекты!$A65,'Объекты по КП'!AF$2:AF$1048576)</f>
        <v>0</v>
      </c>
      <c r="AG65">
        <f>SUMIF('Объекты по КП'!$B$2:$B$1048576,Объекты!$A65,'Объекты по КП'!AG$2:AG$1048576)</f>
        <v>0</v>
      </c>
      <c r="AH65">
        <f>SUMIF('Объекты по КП'!$B$2:$B$1048576,Объекты!$A65,'Объекты по КП'!AH$2:AH$1048576)</f>
        <v>0</v>
      </c>
      <c r="AI65">
        <f>SUMIF('Объекты по КП'!$B$2:$B$1048576,Объекты!$A65,'Объекты по КП'!AI$2:AI$1048576)</f>
        <v>0</v>
      </c>
      <c r="AJ65">
        <f>SUMIF('Объекты по КП'!$B$2:$B$1048576,Объекты!$A65,'Объекты по КП'!AJ$2:AJ$1048576)</f>
        <v>0</v>
      </c>
      <c r="AK65">
        <f>SUMIF('Объекты по КП'!$B$2:$B$1048576,Объекты!$A65,'Объекты по КП'!AK$2:AK$1048576)</f>
        <v>0</v>
      </c>
      <c r="AL65">
        <f>SUMIF('Объекты по КП'!$B$2:$B$1048576,Объекты!$A65,'Объекты по КП'!AL$2:AL$1048576)</f>
        <v>0</v>
      </c>
      <c r="AM65">
        <f>SUMIF('Объекты по КП'!$B$2:$B$1048576,Объекты!$A65,'Объекты по КП'!AM$2:AM$1048576)</f>
        <v>0</v>
      </c>
      <c r="AN65">
        <f>SUMIF('Объекты по КП'!$B$2:$B$1048576,Объекты!$A65,'Объекты по КП'!AN$2:AN$1048576)</f>
        <v>0</v>
      </c>
      <c r="AO65">
        <f>SUMIF('Объекты по КП'!$B$2:$B$1048576,Объекты!$A65,'Объекты по КП'!AO$2:AO$1048576)</f>
        <v>0</v>
      </c>
      <c r="AP65">
        <f>SUMIF('Объекты по КП'!$B$2:$B$1048576,Объекты!$A65,'Объекты по КП'!AP$2:AP$1048576)</f>
        <v>0</v>
      </c>
      <c r="AQ65">
        <f>SUMIF('Объекты по КП'!$B$2:$B$1048576,Объекты!$A65,'Объекты по КП'!AQ$2:AQ$1048576)</f>
        <v>0</v>
      </c>
      <c r="AR65">
        <f>SUMIF('Объекты по КП'!$B$2:$B$1048576,Объекты!$A65,'Объекты по КП'!AR$2:AR$1048576)</f>
        <v>0</v>
      </c>
      <c r="AS65">
        <f>SUMIF('Объекты по КП'!$B$2:$B$1048576,Объекты!$A65,'Объекты по КП'!AS$2:AS$1048576)</f>
        <v>0</v>
      </c>
      <c r="AT65">
        <f>SUMIF('Объекты по КП'!$B$2:$B$1048576,Объекты!$A65,'Объекты по КП'!AT$2:AT$1048576)</f>
        <v>0</v>
      </c>
      <c r="AU65">
        <f>SUMIF('Объекты по КП'!$B$2:$B$1048576,Объекты!$A65,'Объекты по КП'!AU$2:AU$1048576)</f>
        <v>0</v>
      </c>
      <c r="AV65">
        <f>SUMIF('Объекты по КП'!$B$2:$B$1048576,Объекты!$A65,'Объекты по КП'!AV$2:AV$1048576)</f>
        <v>0</v>
      </c>
      <c r="AW65">
        <f>SUMIF('Объекты по КП'!$B$2:$B$1048576,Объекты!$A65,'Объекты по КП'!AW$2:AW$1048576)</f>
        <v>0</v>
      </c>
      <c r="AX65">
        <f>SUMIF('Объекты по КП'!$B$2:$B$1048576,Объекты!$A65,'Объекты по КП'!AX$2:AX$1048576)</f>
        <v>0</v>
      </c>
      <c r="AY65">
        <f>SUMIF('Объекты по КП'!$B$2:$B$1048576,Объекты!$A65,'Объекты по КП'!AY$2:AY$1048576)</f>
        <v>0</v>
      </c>
      <c r="AZ65">
        <f>SUMIF('Объекты по КП'!$B$2:$B$1048576,Объекты!$A65,'Объекты по КП'!AZ$2:AZ$1048576)</f>
        <v>0</v>
      </c>
      <c r="BA65">
        <f>SUMIF('Объекты по КП'!$B$2:$B$1048576,Объекты!$A65,'Объекты по КП'!BA$2:BA$1048576)</f>
        <v>0</v>
      </c>
      <c r="BB65">
        <f>SUMIF('Объекты по КП'!$B$2:$B$1048576,Объекты!$A65,'Объекты по КП'!BB$2:BB$1048576)</f>
        <v>0</v>
      </c>
      <c r="BC65">
        <f>SUMIF('Объекты по КП'!$B$2:$B$1048576,Объекты!$A65,'Объекты по КП'!BC$2:BC$1048576)</f>
        <v>0</v>
      </c>
      <c r="BD65">
        <f>SUMIF('Объекты по КП'!$B$2:$B$1048576,Объекты!$A65,'Объекты по КП'!BD$2:BD$1048576)</f>
        <v>0</v>
      </c>
      <c r="BE65">
        <f>SUMIF('Объекты по КП'!$B$2:$B$1048576,Объекты!$A65,'Объекты по КП'!BE$2:BE$1048576)</f>
        <v>0</v>
      </c>
      <c r="BF65">
        <f>SUMIF('Объекты по КП'!$B$2:$B$1048576,Объекты!$A65,'Объекты по КП'!BF$2:BF$1048576)</f>
        <v>0</v>
      </c>
      <c r="BG65">
        <f>SUMIF('Объекты по КП'!$B$2:$B$1048576,Объекты!$A65,'Объекты по КП'!BG$2:BG$1048576)</f>
        <v>0</v>
      </c>
      <c r="BH65">
        <f>SUMIF('Объекты по КП'!$B$2:$B$1048576,Объекты!$A65,'Объекты по КП'!BH$2:BH$1048576)</f>
        <v>0</v>
      </c>
      <c r="BI65">
        <f>SUMIF('Объекты по КП'!$B$2:$B$1048576,Объекты!$A65,'Объекты по КП'!BI$2:BI$1048576)</f>
        <v>0</v>
      </c>
      <c r="BJ65">
        <f>SUMIF('Объекты по КП'!$B$2:$B$1048576,Объекты!$A65,'Объекты по КП'!BJ$2:BJ$1048576)</f>
        <v>0</v>
      </c>
      <c r="BK65">
        <f>SUMIF('Объекты по КП'!$B$2:$B$1048576,Объекты!$A65,'Объекты по КП'!BK$2:BK$1048576)</f>
        <v>0</v>
      </c>
      <c r="BL65">
        <f>SUMIF('Объекты по КП'!$B$2:$B$1048576,Объекты!$A65,'Объекты по КП'!BL$2:BL$1048576)</f>
        <v>0</v>
      </c>
      <c r="BM65">
        <f>SUMIF('Объекты по КП'!$B$2:$B$1048576,Объекты!$A65,'Объекты по КП'!BM$2:BM$1048576)</f>
        <v>0</v>
      </c>
      <c r="BN65">
        <f>SUMIF('Объекты по КП'!$B$2:$B$1048576,Объекты!$A65,'Объекты по КП'!BN$2:BN$1048576)</f>
        <v>0</v>
      </c>
      <c r="BO65">
        <f>SUMIF('Объекты по КП'!$B$2:$B$1048576,Объекты!$A65,'Объекты по КП'!BO$2:BO$1048576)</f>
        <v>0</v>
      </c>
      <c r="BP65">
        <f>SUMIF('Объекты по КП'!$B$2:$B$1048576,Объекты!$A65,'Объекты по КП'!BP$2:BP$1048576)</f>
        <v>0</v>
      </c>
      <c r="BQ65">
        <f>SUMIF('Объекты по КП'!$B$2:$B$1048576,Объекты!$A65,'Объекты по КП'!BQ$2:BQ$1048576)</f>
        <v>0</v>
      </c>
      <c r="BR65">
        <f>SUMIF('Объекты по КП'!$B$2:$B$1048576,Объекты!$A65,'Объекты по КП'!BR$2:BR$1048576)</f>
        <v>0</v>
      </c>
      <c r="BS65">
        <f>SUMIF('Объекты по КП'!$B$2:$B$1048576,Объекты!$A65,'Объекты по КП'!BS$2:BS$1048576)</f>
        <v>0</v>
      </c>
      <c r="BT65">
        <f>SUMIF('Объекты по КП'!$B$2:$B$1048576,Объекты!$A65,'Объекты по КП'!BT$2:BT$1048576)</f>
        <v>0</v>
      </c>
      <c r="BU65">
        <f>SUMIF('Объекты по КП'!$B$2:$B$1048576,Объекты!$A65,'Объекты по КП'!BU$2:BU$1048576)</f>
        <v>0</v>
      </c>
      <c r="BV65">
        <f>SUMIF('Объекты по КП'!$B$2:$B$1048576,Объекты!$A65,'Объекты по КП'!BV$2:BV$1048576)</f>
        <v>0</v>
      </c>
      <c r="BW65">
        <f>SUMIF('Объекты по КП'!$B$2:$B$1048576,Объекты!$A65,'Объекты по КП'!BW$2:BW$1048576)</f>
        <v>0</v>
      </c>
      <c r="BX65">
        <f>SUMIF('Объекты по КП'!$B$2:$B$1048576,Объекты!$A65,'Объекты по КП'!BX$2:BX$1048576)</f>
        <v>0</v>
      </c>
      <c r="BY65">
        <f>SUMIF('Объекты по КП'!$B$2:$B$1048576,Объекты!$A65,'Объекты по КП'!BY$2:BY$1048576)</f>
        <v>0</v>
      </c>
    </row>
    <row r="66" spans="6:77" x14ac:dyDescent="0.25">
      <c r="F66">
        <f t="shared" si="362"/>
        <v>0</v>
      </c>
      <c r="G66">
        <f t="shared" ref="G66" si="1428">G65-G67</f>
        <v>0</v>
      </c>
      <c r="H66">
        <f t="shared" ref="H66" si="1429">H65-H67</f>
        <v>0</v>
      </c>
      <c r="I66">
        <f t="shared" ref="I66" si="1430">I65-I67</f>
        <v>0</v>
      </c>
      <c r="J66">
        <f t="shared" ref="J66" si="1431">J65-J67</f>
        <v>0</v>
      </c>
      <c r="K66">
        <f t="shared" ref="K66" si="1432">K65-K67</f>
        <v>0</v>
      </c>
      <c r="L66">
        <f t="shared" ref="L66" si="1433">L65-L67</f>
        <v>0</v>
      </c>
      <c r="M66">
        <f t="shared" ref="M66" si="1434">M65-M67</f>
        <v>0</v>
      </c>
      <c r="N66">
        <f t="shared" ref="N66" si="1435">N65-N67</f>
        <v>0</v>
      </c>
      <c r="O66">
        <f t="shared" ref="O66" si="1436">O65-O67</f>
        <v>0</v>
      </c>
      <c r="P66">
        <f t="shared" ref="P66" si="1437">P65-P67</f>
        <v>0</v>
      </c>
      <c r="Q66">
        <f t="shared" ref="Q66" si="1438">Q65-Q67</f>
        <v>0</v>
      </c>
      <c r="R66">
        <f t="shared" ref="R66" si="1439">R65-R67</f>
        <v>0</v>
      </c>
      <c r="S66">
        <f t="shared" ref="S66" si="1440">S65-S67</f>
        <v>0</v>
      </c>
      <c r="T66">
        <f t="shared" ref="T66" si="1441">T65-T67</f>
        <v>0</v>
      </c>
      <c r="U66">
        <f t="shared" ref="U66" si="1442">U65-U67</f>
        <v>0</v>
      </c>
      <c r="V66">
        <f t="shared" ref="V66" si="1443">V65-V67</f>
        <v>0</v>
      </c>
      <c r="W66">
        <f t="shared" ref="W66" si="1444">W65-W67</f>
        <v>0</v>
      </c>
      <c r="X66">
        <f t="shared" ref="X66" si="1445">X65-X67</f>
        <v>0</v>
      </c>
      <c r="Y66">
        <f t="shared" ref="Y66" si="1446">Y65-Y67</f>
        <v>0</v>
      </c>
      <c r="Z66">
        <f t="shared" ref="Z66" si="1447">Z65-Z67</f>
        <v>0</v>
      </c>
      <c r="AA66">
        <f t="shared" ref="AA66" si="1448">AA65-AA67</f>
        <v>0</v>
      </c>
      <c r="AB66">
        <f t="shared" ref="AB66" si="1449">AB65-AB67</f>
        <v>0</v>
      </c>
      <c r="AC66">
        <f t="shared" ref="AC66" si="1450">AC65-AC67</f>
        <v>0</v>
      </c>
      <c r="AD66">
        <f t="shared" ref="AD66" si="1451">AD65-AD67</f>
        <v>0</v>
      </c>
      <c r="AE66">
        <f t="shared" ref="AE66" si="1452">AE65-AE67</f>
        <v>0</v>
      </c>
      <c r="AF66">
        <f t="shared" ref="AF66" si="1453">AF65-AF67</f>
        <v>0</v>
      </c>
      <c r="AG66">
        <f t="shared" ref="AG66" si="1454">AG65-AG67</f>
        <v>0</v>
      </c>
      <c r="AH66">
        <f t="shared" ref="AH66" si="1455">AH65-AH67</f>
        <v>0</v>
      </c>
      <c r="AI66">
        <f t="shared" ref="AI66" si="1456">AI65-AI67</f>
        <v>0</v>
      </c>
      <c r="AJ66">
        <f t="shared" ref="AJ66" si="1457">AJ65-AJ67</f>
        <v>0</v>
      </c>
      <c r="AK66">
        <f t="shared" ref="AK66" si="1458">AK65-AK67</f>
        <v>0</v>
      </c>
      <c r="AL66">
        <f t="shared" ref="AL66" si="1459">AL65-AL67</f>
        <v>0</v>
      </c>
      <c r="AM66">
        <f t="shared" ref="AM66" si="1460">AM65-AM67</f>
        <v>0</v>
      </c>
      <c r="AN66">
        <f t="shared" ref="AN66" si="1461">AN65-AN67</f>
        <v>0</v>
      </c>
      <c r="AO66">
        <f t="shared" ref="AO66" si="1462">AO65-AO67</f>
        <v>0</v>
      </c>
      <c r="AP66">
        <f t="shared" ref="AP66" si="1463">AP65-AP67</f>
        <v>0</v>
      </c>
      <c r="AQ66">
        <f t="shared" ref="AQ66" si="1464">AQ65-AQ67</f>
        <v>0</v>
      </c>
      <c r="AR66">
        <f t="shared" ref="AR66" si="1465">AR65-AR67</f>
        <v>0</v>
      </c>
      <c r="AS66">
        <f t="shared" ref="AS66" si="1466">AS65-AS67</f>
        <v>0</v>
      </c>
      <c r="AT66">
        <f t="shared" ref="AT66" si="1467">AT65-AT67</f>
        <v>0</v>
      </c>
      <c r="AU66">
        <f t="shared" ref="AU66" si="1468">AU65-AU67</f>
        <v>0</v>
      </c>
      <c r="AV66">
        <f t="shared" ref="AV66" si="1469">AV65-AV67</f>
        <v>0</v>
      </c>
      <c r="AW66">
        <f t="shared" ref="AW66" si="1470">AW65-AW67</f>
        <v>0</v>
      </c>
      <c r="AX66">
        <f t="shared" ref="AX66" si="1471">AX65-AX67</f>
        <v>0</v>
      </c>
      <c r="AY66">
        <f t="shared" ref="AY66" si="1472">AY65-AY67</f>
        <v>0</v>
      </c>
      <c r="AZ66">
        <f t="shared" ref="AZ66" si="1473">AZ65-AZ67</f>
        <v>0</v>
      </c>
      <c r="BA66">
        <f t="shared" ref="BA66" si="1474">BA65-BA67</f>
        <v>0</v>
      </c>
      <c r="BB66">
        <f t="shared" ref="BB66" si="1475">BB65-BB67</f>
        <v>0</v>
      </c>
      <c r="BC66">
        <f t="shared" ref="BC66" si="1476">BC65-BC67</f>
        <v>0</v>
      </c>
      <c r="BD66">
        <f t="shared" ref="BD66" si="1477">BD65-BD67</f>
        <v>0</v>
      </c>
      <c r="BE66">
        <f t="shared" ref="BE66" si="1478">BE65-BE67</f>
        <v>0</v>
      </c>
      <c r="BF66">
        <f t="shared" ref="BF66" si="1479">BF65-BF67</f>
        <v>0</v>
      </c>
      <c r="BG66">
        <f t="shared" ref="BG66" si="1480">BG65-BG67</f>
        <v>0</v>
      </c>
      <c r="BH66">
        <f t="shared" ref="BH66" si="1481">BH65-BH67</f>
        <v>0</v>
      </c>
      <c r="BI66">
        <f t="shared" ref="BI66" si="1482">BI65-BI67</f>
        <v>0</v>
      </c>
      <c r="BJ66">
        <f t="shared" ref="BJ66" si="1483">BJ65-BJ67</f>
        <v>0</v>
      </c>
      <c r="BK66">
        <f t="shared" ref="BK66" si="1484">BK65-BK67</f>
        <v>0</v>
      </c>
      <c r="BL66">
        <f t="shared" ref="BL66" si="1485">BL65-BL67</f>
        <v>0</v>
      </c>
      <c r="BM66">
        <f t="shared" ref="BM66" si="1486">BM65-BM67</f>
        <v>0</v>
      </c>
      <c r="BN66">
        <f t="shared" ref="BN66" si="1487">BN65-BN67</f>
        <v>0</v>
      </c>
      <c r="BO66">
        <f t="shared" ref="BO66" si="1488">BO65-BO67</f>
        <v>0</v>
      </c>
      <c r="BP66">
        <f t="shared" ref="BP66" si="1489">BP65-BP67</f>
        <v>0</v>
      </c>
      <c r="BQ66">
        <f t="shared" ref="BQ66" si="1490">BQ65-BQ67</f>
        <v>0</v>
      </c>
      <c r="BR66">
        <f t="shared" ref="BR66" si="1491">BR65-BR67</f>
        <v>0</v>
      </c>
      <c r="BS66">
        <f t="shared" ref="BS66" si="1492">BS65-BS67</f>
        <v>0</v>
      </c>
      <c r="BT66">
        <f t="shared" ref="BT66" si="1493">BT65-BT67</f>
        <v>0</v>
      </c>
      <c r="BU66">
        <f t="shared" ref="BU66" si="1494">BU65-BU67</f>
        <v>0</v>
      </c>
      <c r="BV66">
        <f t="shared" ref="BV66" si="1495">BV65-BV67</f>
        <v>0</v>
      </c>
      <c r="BW66">
        <f t="shared" ref="BW66" si="1496">BW65-BW67</f>
        <v>0</v>
      </c>
      <c r="BX66">
        <f t="shared" ref="BX66" si="1497">BX65-BX67</f>
        <v>0</v>
      </c>
      <c r="BY66">
        <f t="shared" ref="BY66" si="1498">BY65-BY67</f>
        <v>0</v>
      </c>
    </row>
    <row r="67" spans="6:77" x14ac:dyDescent="0.25">
      <c r="F67">
        <f>SUMIF('Птв по объектам'!$B$2:$B$1048576,Объекты!$A67,'Птв по объектам'!F$2:F$1048576)</f>
        <v>0</v>
      </c>
      <c r="G67">
        <f>SUMIF('Птв по объектам'!$B$2:$B$1048576,Объекты!$A67,'Птв по объектам'!G$2:G$1048576)</f>
        <v>0</v>
      </c>
      <c r="H67">
        <f>SUMIF('Птв по объектам'!$B$2:$B$1048576,Объекты!$A67,'Птв по объектам'!H$2:H$1048576)</f>
        <v>0</v>
      </c>
      <c r="I67">
        <f>SUMIF('Птв по объектам'!$B$2:$B$1048576,Объекты!$A67,'Птв по объектам'!I$2:I$1048576)</f>
        <v>0</v>
      </c>
      <c r="J67">
        <f>SUMIF('Птв по объектам'!$B$2:$B$1048576,Объекты!$A67,'Птв по объектам'!J$2:J$1048576)</f>
        <v>0</v>
      </c>
      <c r="K67">
        <f>SUMIF('Птв по объектам'!$B$2:$B$1048576,Объекты!$A67,'Птв по объектам'!K$2:K$1048576)</f>
        <v>0</v>
      </c>
      <c r="L67">
        <f>SUMIF('Птв по объектам'!$B$2:$B$1048576,Объекты!$A67,'Птв по объектам'!L$2:L$1048576)</f>
        <v>0</v>
      </c>
      <c r="M67">
        <f>SUMIF('Птв по объектам'!$B$2:$B$1048576,Объекты!$A67,'Птв по объектам'!M$2:M$1048576)</f>
        <v>0</v>
      </c>
      <c r="N67">
        <f>SUMIF('Птв по объектам'!$B$2:$B$1048576,Объекты!$A67,'Птв по объектам'!N$2:N$1048576)</f>
        <v>0</v>
      </c>
      <c r="O67">
        <f>SUMIF('Птв по объектам'!$B$2:$B$1048576,Объекты!$A67,'Птв по объектам'!O$2:O$1048576)</f>
        <v>0</v>
      </c>
      <c r="P67">
        <f>SUMIF('Птв по объектам'!$B$2:$B$1048576,Объекты!$A67,'Птв по объектам'!P$2:P$1048576)</f>
        <v>0</v>
      </c>
      <c r="Q67">
        <f>SUMIF('Птв по объектам'!$B$2:$B$1048576,Объекты!$A67,'Птв по объектам'!Q$2:Q$1048576)</f>
        <v>0</v>
      </c>
      <c r="R67">
        <f>SUMIF('Птв по объектам'!$B$2:$B$1048576,Объекты!$A67,'Птв по объектам'!R$2:R$1048576)</f>
        <v>0</v>
      </c>
      <c r="S67">
        <f>SUMIF('Птв по объектам'!$B$2:$B$1048576,Объекты!$A67,'Птв по объектам'!S$2:S$1048576)</f>
        <v>0</v>
      </c>
      <c r="T67">
        <f>SUMIF('Птв по объектам'!$B$2:$B$1048576,Объекты!$A67,'Птв по объектам'!T$2:T$1048576)</f>
        <v>0</v>
      </c>
      <c r="U67">
        <f>SUMIF('Птв по объектам'!$B$2:$B$1048576,Объекты!$A67,'Птв по объектам'!U$2:U$1048576)</f>
        <v>0</v>
      </c>
      <c r="V67">
        <f>SUMIF('Птв по объектам'!$B$2:$B$1048576,Объекты!$A67,'Птв по объектам'!V$2:V$1048576)</f>
        <v>0</v>
      </c>
      <c r="W67">
        <f>SUMIF('Птв по объектам'!$B$2:$B$1048576,Объекты!$A67,'Птв по объектам'!W$2:W$1048576)</f>
        <v>0</v>
      </c>
      <c r="X67">
        <f>SUMIF('Птв по объектам'!$B$2:$B$1048576,Объекты!$A67,'Птв по объектам'!X$2:X$1048576)</f>
        <v>0</v>
      </c>
      <c r="Y67">
        <f>SUMIF('Птв по объектам'!$B$2:$B$1048576,Объекты!$A67,'Птв по объектам'!Y$2:Y$1048576)</f>
        <v>0</v>
      </c>
      <c r="Z67">
        <f>SUMIF('Птв по объектам'!$B$2:$B$1048576,Объекты!$A67,'Птв по объектам'!Z$2:Z$1048576)</f>
        <v>0</v>
      </c>
      <c r="AA67">
        <f>SUMIF('Птв по объектам'!$B$2:$B$1048576,Объекты!$A67,'Птв по объектам'!AA$2:AA$1048576)</f>
        <v>0</v>
      </c>
      <c r="AB67">
        <f>SUMIF('Птв по объектам'!$B$2:$B$1048576,Объекты!$A67,'Птв по объектам'!AB$2:AB$1048576)</f>
        <v>0</v>
      </c>
      <c r="AC67">
        <f>SUMIF('Птв по объектам'!$B$2:$B$1048576,Объекты!$A67,'Птв по объектам'!AC$2:AC$1048576)</f>
        <v>0</v>
      </c>
      <c r="AD67">
        <f>SUMIF('Птв по объектам'!$B$2:$B$1048576,Объекты!$A67,'Птв по объектам'!AD$2:AD$1048576)</f>
        <v>0</v>
      </c>
      <c r="AE67">
        <f>SUMIF('Птв по объектам'!$B$2:$B$1048576,Объекты!$A67,'Птв по объектам'!AE$2:AE$1048576)</f>
        <v>0</v>
      </c>
      <c r="AF67">
        <f>SUMIF('Птв по объектам'!$B$2:$B$1048576,Объекты!$A67,'Птв по объектам'!AF$2:AF$1048576)</f>
        <v>0</v>
      </c>
      <c r="AG67">
        <f>SUMIF('Птв по объектам'!$B$2:$B$1048576,Объекты!$A67,'Птв по объектам'!AG$2:AG$1048576)</f>
        <v>0</v>
      </c>
      <c r="AH67">
        <f>SUMIF('Птв по объектам'!$B$2:$B$1048576,Объекты!$A67,'Птв по объектам'!AH$2:AH$1048576)</f>
        <v>0</v>
      </c>
      <c r="AI67">
        <f>SUMIF('Птв по объектам'!$B$2:$B$1048576,Объекты!$A67,'Птв по объектам'!AI$2:AI$1048576)</f>
        <v>0</v>
      </c>
      <c r="AJ67">
        <f>SUMIF('Птв по объектам'!$B$2:$B$1048576,Объекты!$A67,'Птв по объектам'!AJ$2:AJ$1048576)</f>
        <v>0</v>
      </c>
      <c r="AK67">
        <f>SUMIF('Птв по объектам'!$B$2:$B$1048576,Объекты!$A67,'Птв по объектам'!AK$2:AK$1048576)</f>
        <v>0</v>
      </c>
      <c r="AL67">
        <f>SUMIF('Птв по объектам'!$B$2:$B$1048576,Объекты!$A67,'Птв по объектам'!AL$2:AL$1048576)</f>
        <v>0</v>
      </c>
      <c r="AM67">
        <f>SUMIF('Птв по объектам'!$B$2:$B$1048576,Объекты!$A67,'Птв по объектам'!AM$2:AM$1048576)</f>
        <v>0</v>
      </c>
      <c r="AN67">
        <f>SUMIF('Птв по объектам'!$B$2:$B$1048576,Объекты!$A67,'Птв по объектам'!AN$2:AN$1048576)</f>
        <v>0</v>
      </c>
      <c r="AO67">
        <f>SUMIF('Птв по объектам'!$B$2:$B$1048576,Объекты!$A67,'Птв по объектам'!AO$2:AO$1048576)</f>
        <v>0</v>
      </c>
      <c r="AP67">
        <f>SUMIF('Птв по объектам'!$B$2:$B$1048576,Объекты!$A67,'Птв по объектам'!AP$2:AP$1048576)</f>
        <v>0</v>
      </c>
      <c r="AQ67">
        <f>SUMIF('Птв по объектам'!$B$2:$B$1048576,Объекты!$A67,'Птв по объектам'!AQ$2:AQ$1048576)</f>
        <v>0</v>
      </c>
      <c r="AR67">
        <f>SUMIF('Птв по объектам'!$B$2:$B$1048576,Объекты!$A67,'Птв по объектам'!AR$2:AR$1048576)</f>
        <v>0</v>
      </c>
      <c r="AS67">
        <f>SUMIF('Птв по объектам'!$B$2:$B$1048576,Объекты!$A67,'Птв по объектам'!AS$2:AS$1048576)</f>
        <v>0</v>
      </c>
      <c r="AT67">
        <f>SUMIF('Птв по объектам'!$B$2:$B$1048576,Объекты!$A67,'Птв по объектам'!AT$2:AT$1048576)</f>
        <v>0</v>
      </c>
      <c r="AU67">
        <f>SUMIF('Птв по объектам'!$B$2:$B$1048576,Объекты!$A67,'Птв по объектам'!AU$2:AU$1048576)</f>
        <v>0</v>
      </c>
      <c r="AV67">
        <f>SUMIF('Птв по объектам'!$B$2:$B$1048576,Объекты!$A67,'Птв по объектам'!AV$2:AV$1048576)</f>
        <v>0</v>
      </c>
      <c r="AW67">
        <f>SUMIF('Птв по объектам'!$B$2:$B$1048576,Объекты!$A67,'Птв по объектам'!AW$2:AW$1048576)</f>
        <v>0</v>
      </c>
      <c r="AX67">
        <f>SUMIF('Птв по объектам'!$B$2:$B$1048576,Объекты!$A67,'Птв по объектам'!AX$2:AX$1048576)</f>
        <v>0</v>
      </c>
      <c r="AY67">
        <f>SUMIF('Птв по объектам'!$B$2:$B$1048576,Объекты!$A67,'Птв по объектам'!AY$2:AY$1048576)</f>
        <v>0</v>
      </c>
      <c r="AZ67">
        <f>SUMIF('Птв по объектам'!$B$2:$B$1048576,Объекты!$A67,'Птв по объектам'!AZ$2:AZ$1048576)</f>
        <v>0</v>
      </c>
      <c r="BA67">
        <f>SUMIF('Птв по объектам'!$B$2:$B$1048576,Объекты!$A67,'Птв по объектам'!BA$2:BA$1048576)</f>
        <v>0</v>
      </c>
      <c r="BB67">
        <f>SUMIF('Птв по объектам'!$B$2:$B$1048576,Объекты!$A67,'Птв по объектам'!BB$2:BB$1048576)</f>
        <v>0</v>
      </c>
      <c r="BC67">
        <f>SUMIF('Птв по объектам'!$B$2:$B$1048576,Объекты!$A67,'Птв по объектам'!BC$2:BC$1048576)</f>
        <v>0</v>
      </c>
      <c r="BD67">
        <f>SUMIF('Птв по объектам'!$B$2:$B$1048576,Объекты!$A67,'Птв по объектам'!BD$2:BD$1048576)</f>
        <v>0</v>
      </c>
      <c r="BE67">
        <f>SUMIF('Птв по объектам'!$B$2:$B$1048576,Объекты!$A67,'Птв по объектам'!BE$2:BE$1048576)</f>
        <v>0</v>
      </c>
      <c r="BF67">
        <f>SUMIF('Птв по объектам'!$B$2:$B$1048576,Объекты!$A67,'Птв по объектам'!BF$2:BF$1048576)</f>
        <v>0</v>
      </c>
      <c r="BG67">
        <f>SUMIF('Птв по объектам'!$B$2:$B$1048576,Объекты!$A67,'Птв по объектам'!BG$2:BG$1048576)</f>
        <v>0</v>
      </c>
      <c r="BH67">
        <f>SUMIF('Птв по объектам'!$B$2:$B$1048576,Объекты!$A67,'Птв по объектам'!BH$2:BH$1048576)</f>
        <v>0</v>
      </c>
      <c r="BI67">
        <f>SUMIF('Птв по объектам'!$B$2:$B$1048576,Объекты!$A67,'Птв по объектам'!BI$2:BI$1048576)</f>
        <v>0</v>
      </c>
      <c r="BJ67">
        <f>SUMIF('Птв по объектам'!$B$2:$B$1048576,Объекты!$A67,'Птв по объектам'!BJ$2:BJ$1048576)</f>
        <v>0</v>
      </c>
      <c r="BK67">
        <f>SUMIF('Птв по объектам'!$B$2:$B$1048576,Объекты!$A67,'Птв по объектам'!BK$2:BK$1048576)</f>
        <v>0</v>
      </c>
      <c r="BL67">
        <f>SUMIF('Птв по объектам'!$B$2:$B$1048576,Объекты!$A67,'Птв по объектам'!BL$2:BL$1048576)</f>
        <v>0</v>
      </c>
      <c r="BM67">
        <f>SUMIF('Птв по объектам'!$B$2:$B$1048576,Объекты!$A67,'Птв по объектам'!BM$2:BM$1048576)</f>
        <v>0</v>
      </c>
      <c r="BN67">
        <f>SUMIF('Птв по объектам'!$B$2:$B$1048576,Объекты!$A67,'Птв по объектам'!BN$2:BN$1048576)</f>
        <v>0</v>
      </c>
      <c r="BO67">
        <f>SUMIF('Птв по объектам'!$B$2:$B$1048576,Объекты!$A67,'Птв по объектам'!BO$2:BO$1048576)</f>
        <v>0</v>
      </c>
      <c r="BP67">
        <f>SUMIF('Птв по объектам'!$B$2:$B$1048576,Объекты!$A67,'Птв по объектам'!BP$2:BP$1048576)</f>
        <v>0</v>
      </c>
      <c r="BQ67">
        <f>SUMIF('Птв по объектам'!$B$2:$B$1048576,Объекты!$A67,'Птв по объектам'!BQ$2:BQ$1048576)</f>
        <v>0</v>
      </c>
      <c r="BR67">
        <f>SUMIF('Птв по объектам'!$B$2:$B$1048576,Объекты!$A67,'Птв по объектам'!BR$2:BR$1048576)</f>
        <v>0</v>
      </c>
      <c r="BS67">
        <f>SUMIF('Птв по объектам'!$B$2:$B$1048576,Объекты!$A67,'Птв по объектам'!BS$2:BS$1048576)</f>
        <v>0</v>
      </c>
      <c r="BT67">
        <f>SUMIF('Птв по объектам'!$B$2:$B$1048576,Объекты!$A67,'Птв по объектам'!BT$2:BT$1048576)</f>
        <v>0</v>
      </c>
      <c r="BU67">
        <f>SUMIF('Птв по объектам'!$B$2:$B$1048576,Объекты!$A67,'Птв по объектам'!BU$2:BU$1048576)</f>
        <v>0</v>
      </c>
      <c r="BV67">
        <f>SUMIF('Птв по объектам'!$B$2:$B$1048576,Объекты!$A67,'Птв по объектам'!BV$2:BV$1048576)</f>
        <v>0</v>
      </c>
      <c r="BW67">
        <f>SUMIF('Птв по объектам'!$B$2:$B$1048576,Объекты!$A67,'Птв по объектам'!BW$2:BW$1048576)</f>
        <v>0</v>
      </c>
      <c r="BX67">
        <f>SUMIF('Птв по объектам'!$B$2:$B$1048576,Объекты!$A67,'Птв по объектам'!BX$2:BX$1048576)</f>
        <v>0</v>
      </c>
      <c r="BY67">
        <f>SUMIF('Птв по объектам'!$B$2:$B$1048576,Объекты!$A67,'Птв по объектам'!BY$2:BY$1048576)</f>
        <v>0</v>
      </c>
    </row>
    <row r="68" spans="6:77" x14ac:dyDescent="0.25">
      <c r="F68">
        <f>SUMIF('Объекты по КП'!$B$2:$B$1048576,Объекты!$A68,'Объекты по КП'!F$2:F$1048576)</f>
        <v>0</v>
      </c>
      <c r="G68">
        <f>SUMIF('Объекты по КП'!$B$2:$B$1048576,Объекты!$A68,'Объекты по КП'!G$2:G$1048576)</f>
        <v>0</v>
      </c>
      <c r="H68">
        <f>SUMIF('Объекты по КП'!$B$2:$B$1048576,Объекты!$A68,'Объекты по КП'!H$2:H$1048576)</f>
        <v>0</v>
      </c>
      <c r="I68">
        <f>SUMIF('Объекты по КП'!$B$2:$B$1048576,Объекты!$A68,'Объекты по КП'!I$2:I$1048576)</f>
        <v>0</v>
      </c>
      <c r="J68">
        <f>SUMIF('Объекты по КП'!$B$2:$B$1048576,Объекты!$A68,'Объекты по КП'!J$2:J$1048576)</f>
        <v>0</v>
      </c>
      <c r="K68">
        <f>SUMIF('Объекты по КП'!$B$2:$B$1048576,Объекты!$A68,'Объекты по КП'!K$2:K$1048576)</f>
        <v>0</v>
      </c>
      <c r="L68">
        <f>SUMIF('Объекты по КП'!$B$2:$B$1048576,Объекты!$A68,'Объекты по КП'!L$2:L$1048576)</f>
        <v>0</v>
      </c>
      <c r="M68">
        <f>SUMIF('Объекты по КП'!$B$2:$B$1048576,Объекты!$A68,'Объекты по КП'!M$2:M$1048576)</f>
        <v>0</v>
      </c>
      <c r="N68">
        <f>SUMIF('Объекты по КП'!$B$2:$B$1048576,Объекты!$A68,'Объекты по КП'!N$2:N$1048576)</f>
        <v>0</v>
      </c>
      <c r="O68">
        <f>SUMIF('Объекты по КП'!$B$2:$B$1048576,Объекты!$A68,'Объекты по КП'!O$2:O$1048576)</f>
        <v>0</v>
      </c>
      <c r="P68">
        <f>SUMIF('Объекты по КП'!$B$2:$B$1048576,Объекты!$A68,'Объекты по КП'!P$2:P$1048576)</f>
        <v>0</v>
      </c>
      <c r="Q68">
        <f>SUMIF('Объекты по КП'!$B$2:$B$1048576,Объекты!$A68,'Объекты по КП'!Q$2:Q$1048576)</f>
        <v>0</v>
      </c>
      <c r="R68">
        <f>SUMIF('Объекты по КП'!$B$2:$B$1048576,Объекты!$A68,'Объекты по КП'!R$2:R$1048576)</f>
        <v>0</v>
      </c>
      <c r="S68">
        <f>SUMIF('Объекты по КП'!$B$2:$B$1048576,Объекты!$A68,'Объекты по КП'!S$2:S$1048576)</f>
        <v>0</v>
      </c>
      <c r="T68">
        <f>SUMIF('Объекты по КП'!$B$2:$B$1048576,Объекты!$A68,'Объекты по КП'!T$2:T$1048576)</f>
        <v>0</v>
      </c>
      <c r="U68">
        <f>SUMIF('Объекты по КП'!$B$2:$B$1048576,Объекты!$A68,'Объекты по КП'!U$2:U$1048576)</f>
        <v>0</v>
      </c>
      <c r="V68">
        <f>SUMIF('Объекты по КП'!$B$2:$B$1048576,Объекты!$A68,'Объекты по КП'!V$2:V$1048576)</f>
        <v>0</v>
      </c>
      <c r="W68">
        <f>SUMIF('Объекты по КП'!$B$2:$B$1048576,Объекты!$A68,'Объекты по КП'!W$2:W$1048576)</f>
        <v>0</v>
      </c>
      <c r="X68">
        <f>SUMIF('Объекты по КП'!$B$2:$B$1048576,Объекты!$A68,'Объекты по КП'!X$2:X$1048576)</f>
        <v>0</v>
      </c>
      <c r="Y68">
        <f>SUMIF('Объекты по КП'!$B$2:$B$1048576,Объекты!$A68,'Объекты по КП'!Y$2:Y$1048576)</f>
        <v>0</v>
      </c>
      <c r="Z68">
        <f>SUMIF('Объекты по КП'!$B$2:$B$1048576,Объекты!$A68,'Объекты по КП'!Z$2:Z$1048576)</f>
        <v>0</v>
      </c>
      <c r="AA68">
        <f>SUMIF('Объекты по КП'!$B$2:$B$1048576,Объекты!$A68,'Объекты по КП'!AA$2:AA$1048576)</f>
        <v>0</v>
      </c>
      <c r="AB68">
        <f>SUMIF('Объекты по КП'!$B$2:$B$1048576,Объекты!$A68,'Объекты по КП'!AB$2:AB$1048576)</f>
        <v>0</v>
      </c>
      <c r="AC68">
        <f>SUMIF('Объекты по КП'!$B$2:$B$1048576,Объекты!$A68,'Объекты по КП'!AC$2:AC$1048576)</f>
        <v>0</v>
      </c>
      <c r="AD68">
        <f>SUMIF('Объекты по КП'!$B$2:$B$1048576,Объекты!$A68,'Объекты по КП'!AD$2:AD$1048576)</f>
        <v>0</v>
      </c>
      <c r="AE68">
        <f>SUMIF('Объекты по КП'!$B$2:$B$1048576,Объекты!$A68,'Объекты по КП'!AE$2:AE$1048576)</f>
        <v>0</v>
      </c>
      <c r="AF68">
        <f>SUMIF('Объекты по КП'!$B$2:$B$1048576,Объекты!$A68,'Объекты по КП'!AF$2:AF$1048576)</f>
        <v>0</v>
      </c>
      <c r="AG68">
        <f>SUMIF('Объекты по КП'!$B$2:$B$1048576,Объекты!$A68,'Объекты по КП'!AG$2:AG$1048576)</f>
        <v>0</v>
      </c>
      <c r="AH68">
        <f>SUMIF('Объекты по КП'!$B$2:$B$1048576,Объекты!$A68,'Объекты по КП'!AH$2:AH$1048576)</f>
        <v>0</v>
      </c>
      <c r="AI68">
        <f>SUMIF('Объекты по КП'!$B$2:$B$1048576,Объекты!$A68,'Объекты по КП'!AI$2:AI$1048576)</f>
        <v>0</v>
      </c>
      <c r="AJ68">
        <f>SUMIF('Объекты по КП'!$B$2:$B$1048576,Объекты!$A68,'Объекты по КП'!AJ$2:AJ$1048576)</f>
        <v>0</v>
      </c>
      <c r="AK68">
        <f>SUMIF('Объекты по КП'!$B$2:$B$1048576,Объекты!$A68,'Объекты по КП'!AK$2:AK$1048576)</f>
        <v>0</v>
      </c>
      <c r="AL68">
        <f>SUMIF('Объекты по КП'!$B$2:$B$1048576,Объекты!$A68,'Объекты по КП'!AL$2:AL$1048576)</f>
        <v>0</v>
      </c>
      <c r="AM68">
        <f>SUMIF('Объекты по КП'!$B$2:$B$1048576,Объекты!$A68,'Объекты по КП'!AM$2:AM$1048576)</f>
        <v>0</v>
      </c>
      <c r="AN68">
        <f>SUMIF('Объекты по КП'!$B$2:$B$1048576,Объекты!$A68,'Объекты по КП'!AN$2:AN$1048576)</f>
        <v>0</v>
      </c>
      <c r="AO68">
        <f>SUMIF('Объекты по КП'!$B$2:$B$1048576,Объекты!$A68,'Объекты по КП'!AO$2:AO$1048576)</f>
        <v>0</v>
      </c>
      <c r="AP68">
        <f>SUMIF('Объекты по КП'!$B$2:$B$1048576,Объекты!$A68,'Объекты по КП'!AP$2:AP$1048576)</f>
        <v>0</v>
      </c>
      <c r="AQ68">
        <f>SUMIF('Объекты по КП'!$B$2:$B$1048576,Объекты!$A68,'Объекты по КП'!AQ$2:AQ$1048576)</f>
        <v>0</v>
      </c>
      <c r="AR68">
        <f>SUMIF('Объекты по КП'!$B$2:$B$1048576,Объекты!$A68,'Объекты по КП'!AR$2:AR$1048576)</f>
        <v>0</v>
      </c>
      <c r="AS68">
        <f>SUMIF('Объекты по КП'!$B$2:$B$1048576,Объекты!$A68,'Объекты по КП'!AS$2:AS$1048576)</f>
        <v>0</v>
      </c>
      <c r="AT68">
        <f>SUMIF('Объекты по КП'!$B$2:$B$1048576,Объекты!$A68,'Объекты по КП'!AT$2:AT$1048576)</f>
        <v>0</v>
      </c>
      <c r="AU68">
        <f>SUMIF('Объекты по КП'!$B$2:$B$1048576,Объекты!$A68,'Объекты по КП'!AU$2:AU$1048576)</f>
        <v>0</v>
      </c>
      <c r="AV68">
        <f>SUMIF('Объекты по КП'!$B$2:$B$1048576,Объекты!$A68,'Объекты по КП'!AV$2:AV$1048576)</f>
        <v>0</v>
      </c>
      <c r="AW68">
        <f>SUMIF('Объекты по КП'!$B$2:$B$1048576,Объекты!$A68,'Объекты по КП'!AW$2:AW$1048576)</f>
        <v>0</v>
      </c>
      <c r="AX68">
        <f>SUMIF('Объекты по КП'!$B$2:$B$1048576,Объекты!$A68,'Объекты по КП'!AX$2:AX$1048576)</f>
        <v>0</v>
      </c>
      <c r="AY68">
        <f>SUMIF('Объекты по КП'!$B$2:$B$1048576,Объекты!$A68,'Объекты по КП'!AY$2:AY$1048576)</f>
        <v>0</v>
      </c>
      <c r="AZ68">
        <f>SUMIF('Объекты по КП'!$B$2:$B$1048576,Объекты!$A68,'Объекты по КП'!AZ$2:AZ$1048576)</f>
        <v>0</v>
      </c>
      <c r="BA68">
        <f>SUMIF('Объекты по КП'!$B$2:$B$1048576,Объекты!$A68,'Объекты по КП'!BA$2:BA$1048576)</f>
        <v>0</v>
      </c>
      <c r="BB68">
        <f>SUMIF('Объекты по КП'!$B$2:$B$1048576,Объекты!$A68,'Объекты по КП'!BB$2:BB$1048576)</f>
        <v>0</v>
      </c>
      <c r="BC68">
        <f>SUMIF('Объекты по КП'!$B$2:$B$1048576,Объекты!$A68,'Объекты по КП'!BC$2:BC$1048576)</f>
        <v>0</v>
      </c>
      <c r="BD68">
        <f>SUMIF('Объекты по КП'!$B$2:$B$1048576,Объекты!$A68,'Объекты по КП'!BD$2:BD$1048576)</f>
        <v>0</v>
      </c>
      <c r="BE68">
        <f>SUMIF('Объекты по КП'!$B$2:$B$1048576,Объекты!$A68,'Объекты по КП'!BE$2:BE$1048576)</f>
        <v>0</v>
      </c>
      <c r="BF68">
        <f>SUMIF('Объекты по КП'!$B$2:$B$1048576,Объекты!$A68,'Объекты по КП'!BF$2:BF$1048576)</f>
        <v>0</v>
      </c>
      <c r="BG68">
        <f>SUMIF('Объекты по КП'!$B$2:$B$1048576,Объекты!$A68,'Объекты по КП'!BG$2:BG$1048576)</f>
        <v>0</v>
      </c>
      <c r="BH68">
        <f>SUMIF('Объекты по КП'!$B$2:$B$1048576,Объекты!$A68,'Объекты по КП'!BH$2:BH$1048576)</f>
        <v>0</v>
      </c>
      <c r="BI68">
        <f>SUMIF('Объекты по КП'!$B$2:$B$1048576,Объекты!$A68,'Объекты по КП'!BI$2:BI$1048576)</f>
        <v>0</v>
      </c>
      <c r="BJ68">
        <f>SUMIF('Объекты по КП'!$B$2:$B$1048576,Объекты!$A68,'Объекты по КП'!BJ$2:BJ$1048576)</f>
        <v>0</v>
      </c>
      <c r="BK68">
        <f>SUMIF('Объекты по КП'!$B$2:$B$1048576,Объекты!$A68,'Объекты по КП'!BK$2:BK$1048576)</f>
        <v>0</v>
      </c>
      <c r="BL68">
        <f>SUMIF('Объекты по КП'!$B$2:$B$1048576,Объекты!$A68,'Объекты по КП'!BL$2:BL$1048576)</f>
        <v>0</v>
      </c>
      <c r="BM68">
        <f>SUMIF('Объекты по КП'!$B$2:$B$1048576,Объекты!$A68,'Объекты по КП'!BM$2:BM$1048576)</f>
        <v>0</v>
      </c>
      <c r="BN68">
        <f>SUMIF('Объекты по КП'!$B$2:$B$1048576,Объекты!$A68,'Объекты по КП'!BN$2:BN$1048576)</f>
        <v>0</v>
      </c>
      <c r="BO68">
        <f>SUMIF('Объекты по КП'!$B$2:$B$1048576,Объекты!$A68,'Объекты по КП'!BO$2:BO$1048576)</f>
        <v>0</v>
      </c>
      <c r="BP68">
        <f>SUMIF('Объекты по КП'!$B$2:$B$1048576,Объекты!$A68,'Объекты по КП'!BP$2:BP$1048576)</f>
        <v>0</v>
      </c>
      <c r="BQ68">
        <f>SUMIF('Объекты по КП'!$B$2:$B$1048576,Объекты!$A68,'Объекты по КП'!BQ$2:BQ$1048576)</f>
        <v>0</v>
      </c>
      <c r="BR68">
        <f>SUMIF('Объекты по КП'!$B$2:$B$1048576,Объекты!$A68,'Объекты по КП'!BR$2:BR$1048576)</f>
        <v>0</v>
      </c>
      <c r="BS68">
        <f>SUMIF('Объекты по КП'!$B$2:$B$1048576,Объекты!$A68,'Объекты по КП'!BS$2:BS$1048576)</f>
        <v>0</v>
      </c>
      <c r="BT68">
        <f>SUMIF('Объекты по КП'!$B$2:$B$1048576,Объекты!$A68,'Объекты по КП'!BT$2:BT$1048576)</f>
        <v>0</v>
      </c>
      <c r="BU68">
        <f>SUMIF('Объекты по КП'!$B$2:$B$1048576,Объекты!$A68,'Объекты по КП'!BU$2:BU$1048576)</f>
        <v>0</v>
      </c>
      <c r="BV68">
        <f>SUMIF('Объекты по КП'!$B$2:$B$1048576,Объекты!$A68,'Объекты по КП'!BV$2:BV$1048576)</f>
        <v>0</v>
      </c>
      <c r="BW68">
        <f>SUMIF('Объекты по КП'!$B$2:$B$1048576,Объекты!$A68,'Объекты по КП'!BW$2:BW$1048576)</f>
        <v>0</v>
      </c>
      <c r="BX68">
        <f>SUMIF('Объекты по КП'!$B$2:$B$1048576,Объекты!$A68,'Объекты по КП'!BX$2:BX$1048576)</f>
        <v>0</v>
      </c>
      <c r="BY68">
        <f>SUMIF('Объекты по КП'!$B$2:$B$1048576,Объекты!$A68,'Объекты по КП'!BY$2:BY$1048576)</f>
        <v>0</v>
      </c>
    </row>
    <row r="69" spans="6:77" x14ac:dyDescent="0.25">
      <c r="F69">
        <f t="shared" si="362"/>
        <v>0</v>
      </c>
      <c r="G69">
        <f t="shared" ref="G69" si="1499">G68-G70</f>
        <v>0</v>
      </c>
      <c r="H69">
        <f t="shared" ref="H69" si="1500">H68-H70</f>
        <v>0</v>
      </c>
      <c r="I69">
        <f t="shared" ref="I69" si="1501">I68-I70</f>
        <v>0</v>
      </c>
      <c r="J69">
        <f t="shared" ref="J69" si="1502">J68-J70</f>
        <v>0</v>
      </c>
      <c r="K69">
        <f t="shared" ref="K69" si="1503">K68-K70</f>
        <v>0</v>
      </c>
      <c r="L69">
        <f t="shared" ref="L69" si="1504">L68-L70</f>
        <v>0</v>
      </c>
      <c r="M69">
        <f t="shared" ref="M69" si="1505">M68-M70</f>
        <v>0</v>
      </c>
      <c r="N69">
        <f t="shared" ref="N69" si="1506">N68-N70</f>
        <v>0</v>
      </c>
      <c r="O69">
        <f t="shared" ref="O69" si="1507">O68-O70</f>
        <v>0</v>
      </c>
      <c r="P69">
        <f t="shared" ref="P69" si="1508">P68-P70</f>
        <v>0</v>
      </c>
      <c r="Q69">
        <f t="shared" ref="Q69" si="1509">Q68-Q70</f>
        <v>0</v>
      </c>
      <c r="R69">
        <f t="shared" ref="R69" si="1510">R68-R70</f>
        <v>0</v>
      </c>
      <c r="S69">
        <f t="shared" ref="S69" si="1511">S68-S70</f>
        <v>0</v>
      </c>
      <c r="T69">
        <f t="shared" ref="T69" si="1512">T68-T70</f>
        <v>0</v>
      </c>
      <c r="U69">
        <f t="shared" ref="U69" si="1513">U68-U70</f>
        <v>0</v>
      </c>
      <c r="V69">
        <f t="shared" ref="V69" si="1514">V68-V70</f>
        <v>0</v>
      </c>
      <c r="W69">
        <f t="shared" ref="W69" si="1515">W68-W70</f>
        <v>0</v>
      </c>
      <c r="X69">
        <f t="shared" ref="X69" si="1516">X68-X70</f>
        <v>0</v>
      </c>
      <c r="Y69">
        <f t="shared" ref="Y69" si="1517">Y68-Y70</f>
        <v>0</v>
      </c>
      <c r="Z69">
        <f t="shared" ref="Z69" si="1518">Z68-Z70</f>
        <v>0</v>
      </c>
      <c r="AA69">
        <f t="shared" ref="AA69" si="1519">AA68-AA70</f>
        <v>0</v>
      </c>
      <c r="AB69">
        <f t="shared" ref="AB69" si="1520">AB68-AB70</f>
        <v>0</v>
      </c>
      <c r="AC69">
        <f t="shared" ref="AC69" si="1521">AC68-AC70</f>
        <v>0</v>
      </c>
      <c r="AD69">
        <f t="shared" ref="AD69" si="1522">AD68-AD70</f>
        <v>0</v>
      </c>
      <c r="AE69">
        <f t="shared" ref="AE69" si="1523">AE68-AE70</f>
        <v>0</v>
      </c>
      <c r="AF69">
        <f t="shared" ref="AF69" si="1524">AF68-AF70</f>
        <v>0</v>
      </c>
      <c r="AG69">
        <f t="shared" ref="AG69" si="1525">AG68-AG70</f>
        <v>0</v>
      </c>
      <c r="AH69">
        <f t="shared" ref="AH69" si="1526">AH68-AH70</f>
        <v>0</v>
      </c>
      <c r="AI69">
        <f t="shared" ref="AI69" si="1527">AI68-AI70</f>
        <v>0</v>
      </c>
      <c r="AJ69">
        <f t="shared" ref="AJ69" si="1528">AJ68-AJ70</f>
        <v>0</v>
      </c>
      <c r="AK69">
        <f t="shared" ref="AK69" si="1529">AK68-AK70</f>
        <v>0</v>
      </c>
      <c r="AL69">
        <f t="shared" ref="AL69" si="1530">AL68-AL70</f>
        <v>0</v>
      </c>
      <c r="AM69">
        <f t="shared" ref="AM69" si="1531">AM68-AM70</f>
        <v>0</v>
      </c>
      <c r="AN69">
        <f t="shared" ref="AN69" si="1532">AN68-AN70</f>
        <v>0</v>
      </c>
      <c r="AO69">
        <f t="shared" ref="AO69" si="1533">AO68-AO70</f>
        <v>0</v>
      </c>
      <c r="AP69">
        <f t="shared" ref="AP69" si="1534">AP68-AP70</f>
        <v>0</v>
      </c>
      <c r="AQ69">
        <f t="shared" ref="AQ69" si="1535">AQ68-AQ70</f>
        <v>0</v>
      </c>
      <c r="AR69">
        <f t="shared" ref="AR69" si="1536">AR68-AR70</f>
        <v>0</v>
      </c>
      <c r="AS69">
        <f t="shared" ref="AS69" si="1537">AS68-AS70</f>
        <v>0</v>
      </c>
      <c r="AT69">
        <f t="shared" ref="AT69" si="1538">AT68-AT70</f>
        <v>0</v>
      </c>
      <c r="AU69">
        <f t="shared" ref="AU69" si="1539">AU68-AU70</f>
        <v>0</v>
      </c>
      <c r="AV69">
        <f t="shared" ref="AV69" si="1540">AV68-AV70</f>
        <v>0</v>
      </c>
      <c r="AW69">
        <f t="shared" ref="AW69" si="1541">AW68-AW70</f>
        <v>0</v>
      </c>
      <c r="AX69">
        <f t="shared" ref="AX69" si="1542">AX68-AX70</f>
        <v>0</v>
      </c>
      <c r="AY69">
        <f t="shared" ref="AY69" si="1543">AY68-AY70</f>
        <v>0</v>
      </c>
      <c r="AZ69">
        <f t="shared" ref="AZ69" si="1544">AZ68-AZ70</f>
        <v>0</v>
      </c>
      <c r="BA69">
        <f t="shared" ref="BA69" si="1545">BA68-BA70</f>
        <v>0</v>
      </c>
      <c r="BB69">
        <f t="shared" ref="BB69" si="1546">BB68-BB70</f>
        <v>0</v>
      </c>
      <c r="BC69">
        <f t="shared" ref="BC69" si="1547">BC68-BC70</f>
        <v>0</v>
      </c>
      <c r="BD69">
        <f t="shared" ref="BD69" si="1548">BD68-BD70</f>
        <v>0</v>
      </c>
      <c r="BE69">
        <f t="shared" ref="BE69" si="1549">BE68-BE70</f>
        <v>0</v>
      </c>
      <c r="BF69">
        <f t="shared" ref="BF69" si="1550">BF68-BF70</f>
        <v>0</v>
      </c>
      <c r="BG69">
        <f t="shared" ref="BG69" si="1551">BG68-BG70</f>
        <v>0</v>
      </c>
      <c r="BH69">
        <f t="shared" ref="BH69" si="1552">BH68-BH70</f>
        <v>0</v>
      </c>
      <c r="BI69">
        <f t="shared" ref="BI69" si="1553">BI68-BI70</f>
        <v>0</v>
      </c>
      <c r="BJ69">
        <f t="shared" ref="BJ69" si="1554">BJ68-BJ70</f>
        <v>0</v>
      </c>
      <c r="BK69">
        <f t="shared" ref="BK69" si="1555">BK68-BK70</f>
        <v>0</v>
      </c>
      <c r="BL69">
        <f t="shared" ref="BL69" si="1556">BL68-BL70</f>
        <v>0</v>
      </c>
      <c r="BM69">
        <f t="shared" ref="BM69" si="1557">BM68-BM70</f>
        <v>0</v>
      </c>
      <c r="BN69">
        <f t="shared" ref="BN69" si="1558">BN68-BN70</f>
        <v>0</v>
      </c>
      <c r="BO69">
        <f t="shared" ref="BO69" si="1559">BO68-BO70</f>
        <v>0</v>
      </c>
      <c r="BP69">
        <f t="shared" ref="BP69" si="1560">BP68-BP70</f>
        <v>0</v>
      </c>
      <c r="BQ69">
        <f t="shared" ref="BQ69" si="1561">BQ68-BQ70</f>
        <v>0</v>
      </c>
      <c r="BR69">
        <f t="shared" ref="BR69" si="1562">BR68-BR70</f>
        <v>0</v>
      </c>
      <c r="BS69">
        <f t="shared" ref="BS69" si="1563">BS68-BS70</f>
        <v>0</v>
      </c>
      <c r="BT69">
        <f t="shared" ref="BT69" si="1564">BT68-BT70</f>
        <v>0</v>
      </c>
      <c r="BU69">
        <f t="shared" ref="BU69" si="1565">BU68-BU70</f>
        <v>0</v>
      </c>
      <c r="BV69">
        <f t="shared" ref="BV69" si="1566">BV68-BV70</f>
        <v>0</v>
      </c>
      <c r="BW69">
        <f t="shared" ref="BW69" si="1567">BW68-BW70</f>
        <v>0</v>
      </c>
      <c r="BX69">
        <f t="shared" ref="BX69" si="1568">BX68-BX70</f>
        <v>0</v>
      </c>
      <c r="BY69">
        <f t="shared" ref="BY69" si="1569">BY68-BY70</f>
        <v>0</v>
      </c>
    </row>
    <row r="70" spans="6:77" x14ac:dyDescent="0.25">
      <c r="F70">
        <f>SUMIF('Птв по объектам'!$B$2:$B$1048576,Объекты!$A70,'Птв по объектам'!F$2:F$1048576)</f>
        <v>0</v>
      </c>
      <c r="G70">
        <f>SUMIF('Птв по объектам'!$B$2:$B$1048576,Объекты!$A70,'Птв по объектам'!G$2:G$1048576)</f>
        <v>0</v>
      </c>
      <c r="H70">
        <f>SUMIF('Птв по объектам'!$B$2:$B$1048576,Объекты!$A70,'Птв по объектам'!H$2:H$1048576)</f>
        <v>0</v>
      </c>
      <c r="I70">
        <f>SUMIF('Птв по объектам'!$B$2:$B$1048576,Объекты!$A70,'Птв по объектам'!I$2:I$1048576)</f>
        <v>0</v>
      </c>
      <c r="J70">
        <f>SUMIF('Птв по объектам'!$B$2:$B$1048576,Объекты!$A70,'Птв по объектам'!J$2:J$1048576)</f>
        <v>0</v>
      </c>
      <c r="K70">
        <f>SUMIF('Птв по объектам'!$B$2:$B$1048576,Объекты!$A70,'Птв по объектам'!K$2:K$1048576)</f>
        <v>0</v>
      </c>
      <c r="L70">
        <f>SUMIF('Птв по объектам'!$B$2:$B$1048576,Объекты!$A70,'Птв по объектам'!L$2:L$1048576)</f>
        <v>0</v>
      </c>
      <c r="M70">
        <f>SUMIF('Птв по объектам'!$B$2:$B$1048576,Объекты!$A70,'Птв по объектам'!M$2:M$1048576)</f>
        <v>0</v>
      </c>
      <c r="N70">
        <f>SUMIF('Птв по объектам'!$B$2:$B$1048576,Объекты!$A70,'Птв по объектам'!N$2:N$1048576)</f>
        <v>0</v>
      </c>
      <c r="O70">
        <f>SUMIF('Птв по объектам'!$B$2:$B$1048576,Объекты!$A70,'Птв по объектам'!O$2:O$1048576)</f>
        <v>0</v>
      </c>
      <c r="P70">
        <f>SUMIF('Птв по объектам'!$B$2:$B$1048576,Объекты!$A70,'Птв по объектам'!P$2:P$1048576)</f>
        <v>0</v>
      </c>
      <c r="Q70">
        <f>SUMIF('Птв по объектам'!$B$2:$B$1048576,Объекты!$A70,'Птв по объектам'!Q$2:Q$1048576)</f>
        <v>0</v>
      </c>
      <c r="R70">
        <f>SUMIF('Птв по объектам'!$B$2:$B$1048576,Объекты!$A70,'Птв по объектам'!R$2:R$1048576)</f>
        <v>0</v>
      </c>
      <c r="S70">
        <f>SUMIF('Птв по объектам'!$B$2:$B$1048576,Объекты!$A70,'Птв по объектам'!S$2:S$1048576)</f>
        <v>0</v>
      </c>
      <c r="T70">
        <f>SUMIF('Птв по объектам'!$B$2:$B$1048576,Объекты!$A70,'Птв по объектам'!T$2:T$1048576)</f>
        <v>0</v>
      </c>
      <c r="U70">
        <f>SUMIF('Птв по объектам'!$B$2:$B$1048576,Объекты!$A70,'Птв по объектам'!U$2:U$1048576)</f>
        <v>0</v>
      </c>
      <c r="V70">
        <f>SUMIF('Птв по объектам'!$B$2:$B$1048576,Объекты!$A70,'Птв по объектам'!V$2:V$1048576)</f>
        <v>0</v>
      </c>
      <c r="W70">
        <f>SUMIF('Птв по объектам'!$B$2:$B$1048576,Объекты!$A70,'Птв по объектам'!W$2:W$1048576)</f>
        <v>0</v>
      </c>
      <c r="X70">
        <f>SUMIF('Птв по объектам'!$B$2:$B$1048576,Объекты!$A70,'Птв по объектам'!X$2:X$1048576)</f>
        <v>0</v>
      </c>
      <c r="Y70">
        <f>SUMIF('Птв по объектам'!$B$2:$B$1048576,Объекты!$A70,'Птв по объектам'!Y$2:Y$1048576)</f>
        <v>0</v>
      </c>
      <c r="Z70">
        <f>SUMIF('Птв по объектам'!$B$2:$B$1048576,Объекты!$A70,'Птв по объектам'!Z$2:Z$1048576)</f>
        <v>0</v>
      </c>
      <c r="AA70">
        <f>SUMIF('Птв по объектам'!$B$2:$B$1048576,Объекты!$A70,'Птв по объектам'!AA$2:AA$1048576)</f>
        <v>0</v>
      </c>
      <c r="AB70">
        <f>SUMIF('Птв по объектам'!$B$2:$B$1048576,Объекты!$A70,'Птв по объектам'!AB$2:AB$1048576)</f>
        <v>0</v>
      </c>
      <c r="AC70">
        <f>SUMIF('Птв по объектам'!$B$2:$B$1048576,Объекты!$A70,'Птв по объектам'!AC$2:AC$1048576)</f>
        <v>0</v>
      </c>
      <c r="AD70">
        <f>SUMIF('Птв по объектам'!$B$2:$B$1048576,Объекты!$A70,'Птв по объектам'!AD$2:AD$1048576)</f>
        <v>0</v>
      </c>
      <c r="AE70">
        <f>SUMIF('Птв по объектам'!$B$2:$B$1048576,Объекты!$A70,'Птв по объектам'!AE$2:AE$1048576)</f>
        <v>0</v>
      </c>
      <c r="AF70">
        <f>SUMIF('Птв по объектам'!$B$2:$B$1048576,Объекты!$A70,'Птв по объектам'!AF$2:AF$1048576)</f>
        <v>0</v>
      </c>
      <c r="AG70">
        <f>SUMIF('Птв по объектам'!$B$2:$B$1048576,Объекты!$A70,'Птв по объектам'!AG$2:AG$1048576)</f>
        <v>0</v>
      </c>
      <c r="AH70">
        <f>SUMIF('Птв по объектам'!$B$2:$B$1048576,Объекты!$A70,'Птв по объектам'!AH$2:AH$1048576)</f>
        <v>0</v>
      </c>
      <c r="AI70">
        <f>SUMIF('Птв по объектам'!$B$2:$B$1048576,Объекты!$A70,'Птв по объектам'!AI$2:AI$1048576)</f>
        <v>0</v>
      </c>
      <c r="AJ70">
        <f>SUMIF('Птв по объектам'!$B$2:$B$1048576,Объекты!$A70,'Птв по объектам'!AJ$2:AJ$1048576)</f>
        <v>0</v>
      </c>
      <c r="AK70">
        <f>SUMIF('Птв по объектам'!$B$2:$B$1048576,Объекты!$A70,'Птв по объектам'!AK$2:AK$1048576)</f>
        <v>0</v>
      </c>
      <c r="AL70">
        <f>SUMIF('Птв по объектам'!$B$2:$B$1048576,Объекты!$A70,'Птв по объектам'!AL$2:AL$1048576)</f>
        <v>0</v>
      </c>
      <c r="AM70">
        <f>SUMIF('Птв по объектам'!$B$2:$B$1048576,Объекты!$A70,'Птв по объектам'!AM$2:AM$1048576)</f>
        <v>0</v>
      </c>
      <c r="AN70">
        <f>SUMIF('Птв по объектам'!$B$2:$B$1048576,Объекты!$A70,'Птв по объектам'!AN$2:AN$1048576)</f>
        <v>0</v>
      </c>
      <c r="AO70">
        <f>SUMIF('Птв по объектам'!$B$2:$B$1048576,Объекты!$A70,'Птв по объектам'!AO$2:AO$1048576)</f>
        <v>0</v>
      </c>
      <c r="AP70">
        <f>SUMIF('Птв по объектам'!$B$2:$B$1048576,Объекты!$A70,'Птв по объектам'!AP$2:AP$1048576)</f>
        <v>0</v>
      </c>
      <c r="AQ70">
        <f>SUMIF('Птв по объектам'!$B$2:$B$1048576,Объекты!$A70,'Птв по объектам'!AQ$2:AQ$1048576)</f>
        <v>0</v>
      </c>
      <c r="AR70">
        <f>SUMIF('Птв по объектам'!$B$2:$B$1048576,Объекты!$A70,'Птв по объектам'!AR$2:AR$1048576)</f>
        <v>0</v>
      </c>
      <c r="AS70">
        <f>SUMIF('Птв по объектам'!$B$2:$B$1048576,Объекты!$A70,'Птв по объектам'!AS$2:AS$1048576)</f>
        <v>0</v>
      </c>
      <c r="AT70">
        <f>SUMIF('Птв по объектам'!$B$2:$B$1048576,Объекты!$A70,'Птв по объектам'!AT$2:AT$1048576)</f>
        <v>0</v>
      </c>
      <c r="AU70">
        <f>SUMIF('Птв по объектам'!$B$2:$B$1048576,Объекты!$A70,'Птв по объектам'!AU$2:AU$1048576)</f>
        <v>0</v>
      </c>
      <c r="AV70">
        <f>SUMIF('Птв по объектам'!$B$2:$B$1048576,Объекты!$A70,'Птв по объектам'!AV$2:AV$1048576)</f>
        <v>0</v>
      </c>
      <c r="AW70">
        <f>SUMIF('Птв по объектам'!$B$2:$B$1048576,Объекты!$A70,'Птв по объектам'!AW$2:AW$1048576)</f>
        <v>0</v>
      </c>
      <c r="AX70">
        <f>SUMIF('Птв по объектам'!$B$2:$B$1048576,Объекты!$A70,'Птв по объектам'!AX$2:AX$1048576)</f>
        <v>0</v>
      </c>
      <c r="AY70">
        <f>SUMIF('Птв по объектам'!$B$2:$B$1048576,Объекты!$A70,'Птв по объектам'!AY$2:AY$1048576)</f>
        <v>0</v>
      </c>
      <c r="AZ70">
        <f>SUMIF('Птв по объектам'!$B$2:$B$1048576,Объекты!$A70,'Птв по объектам'!AZ$2:AZ$1048576)</f>
        <v>0</v>
      </c>
      <c r="BA70">
        <f>SUMIF('Птв по объектам'!$B$2:$B$1048576,Объекты!$A70,'Птв по объектам'!BA$2:BA$1048576)</f>
        <v>0</v>
      </c>
      <c r="BB70">
        <f>SUMIF('Птв по объектам'!$B$2:$B$1048576,Объекты!$A70,'Птв по объектам'!BB$2:BB$1048576)</f>
        <v>0</v>
      </c>
      <c r="BC70">
        <f>SUMIF('Птв по объектам'!$B$2:$B$1048576,Объекты!$A70,'Птв по объектам'!BC$2:BC$1048576)</f>
        <v>0</v>
      </c>
      <c r="BD70">
        <f>SUMIF('Птв по объектам'!$B$2:$B$1048576,Объекты!$A70,'Птв по объектам'!BD$2:BD$1048576)</f>
        <v>0</v>
      </c>
      <c r="BE70">
        <f>SUMIF('Птв по объектам'!$B$2:$B$1048576,Объекты!$A70,'Птв по объектам'!BE$2:BE$1048576)</f>
        <v>0</v>
      </c>
      <c r="BF70">
        <f>SUMIF('Птв по объектам'!$B$2:$B$1048576,Объекты!$A70,'Птв по объектам'!BF$2:BF$1048576)</f>
        <v>0</v>
      </c>
      <c r="BG70">
        <f>SUMIF('Птв по объектам'!$B$2:$B$1048576,Объекты!$A70,'Птв по объектам'!BG$2:BG$1048576)</f>
        <v>0</v>
      </c>
      <c r="BH70">
        <f>SUMIF('Птв по объектам'!$B$2:$B$1048576,Объекты!$A70,'Птв по объектам'!BH$2:BH$1048576)</f>
        <v>0</v>
      </c>
      <c r="BI70">
        <f>SUMIF('Птв по объектам'!$B$2:$B$1048576,Объекты!$A70,'Птв по объектам'!BI$2:BI$1048576)</f>
        <v>0</v>
      </c>
      <c r="BJ70">
        <f>SUMIF('Птв по объектам'!$B$2:$B$1048576,Объекты!$A70,'Птв по объектам'!BJ$2:BJ$1048576)</f>
        <v>0</v>
      </c>
      <c r="BK70">
        <f>SUMIF('Птв по объектам'!$B$2:$B$1048576,Объекты!$A70,'Птв по объектам'!BK$2:BK$1048576)</f>
        <v>0</v>
      </c>
      <c r="BL70">
        <f>SUMIF('Птв по объектам'!$B$2:$B$1048576,Объекты!$A70,'Птв по объектам'!BL$2:BL$1048576)</f>
        <v>0</v>
      </c>
      <c r="BM70">
        <f>SUMIF('Птв по объектам'!$B$2:$B$1048576,Объекты!$A70,'Птв по объектам'!BM$2:BM$1048576)</f>
        <v>0</v>
      </c>
      <c r="BN70">
        <f>SUMIF('Птв по объектам'!$B$2:$B$1048576,Объекты!$A70,'Птв по объектам'!BN$2:BN$1048576)</f>
        <v>0</v>
      </c>
      <c r="BO70">
        <f>SUMIF('Птв по объектам'!$B$2:$B$1048576,Объекты!$A70,'Птв по объектам'!BO$2:BO$1048576)</f>
        <v>0</v>
      </c>
      <c r="BP70">
        <f>SUMIF('Птв по объектам'!$B$2:$B$1048576,Объекты!$A70,'Птв по объектам'!BP$2:BP$1048576)</f>
        <v>0</v>
      </c>
      <c r="BQ70">
        <f>SUMIF('Птв по объектам'!$B$2:$B$1048576,Объекты!$A70,'Птв по объектам'!BQ$2:BQ$1048576)</f>
        <v>0</v>
      </c>
      <c r="BR70">
        <f>SUMIF('Птв по объектам'!$B$2:$B$1048576,Объекты!$A70,'Птв по объектам'!BR$2:BR$1048576)</f>
        <v>0</v>
      </c>
      <c r="BS70">
        <f>SUMIF('Птв по объектам'!$B$2:$B$1048576,Объекты!$A70,'Птв по объектам'!BS$2:BS$1048576)</f>
        <v>0</v>
      </c>
      <c r="BT70">
        <f>SUMIF('Птв по объектам'!$B$2:$B$1048576,Объекты!$A70,'Птв по объектам'!BT$2:BT$1048576)</f>
        <v>0</v>
      </c>
      <c r="BU70">
        <f>SUMIF('Птв по объектам'!$B$2:$B$1048576,Объекты!$A70,'Птв по объектам'!BU$2:BU$1048576)</f>
        <v>0</v>
      </c>
      <c r="BV70">
        <f>SUMIF('Птв по объектам'!$B$2:$B$1048576,Объекты!$A70,'Птв по объектам'!BV$2:BV$1048576)</f>
        <v>0</v>
      </c>
      <c r="BW70">
        <f>SUMIF('Птв по объектам'!$B$2:$B$1048576,Объекты!$A70,'Птв по объектам'!BW$2:BW$1048576)</f>
        <v>0</v>
      </c>
      <c r="BX70">
        <f>SUMIF('Птв по объектам'!$B$2:$B$1048576,Объекты!$A70,'Птв по объектам'!BX$2:BX$1048576)</f>
        <v>0</v>
      </c>
      <c r="BY70">
        <f>SUMIF('Птв по объектам'!$B$2:$B$1048576,Объекты!$A70,'Птв по объектам'!BY$2:BY$1048576)</f>
        <v>0</v>
      </c>
    </row>
    <row r="71" spans="6:77" x14ac:dyDescent="0.25">
      <c r="F71">
        <f>SUMIF('Объекты по КП'!$B$2:$B$1048576,Объекты!$A71,'Объекты по КП'!F$2:F$1048576)</f>
        <v>0</v>
      </c>
      <c r="G71">
        <f>SUMIF('Объекты по КП'!$B$2:$B$1048576,Объекты!$A71,'Объекты по КП'!G$2:G$1048576)</f>
        <v>0</v>
      </c>
      <c r="H71">
        <f>SUMIF('Объекты по КП'!$B$2:$B$1048576,Объекты!$A71,'Объекты по КП'!H$2:H$1048576)</f>
        <v>0</v>
      </c>
      <c r="I71">
        <f>SUMIF('Объекты по КП'!$B$2:$B$1048576,Объекты!$A71,'Объекты по КП'!I$2:I$1048576)</f>
        <v>0</v>
      </c>
      <c r="J71">
        <f>SUMIF('Объекты по КП'!$B$2:$B$1048576,Объекты!$A71,'Объекты по КП'!J$2:J$1048576)</f>
        <v>0</v>
      </c>
      <c r="K71">
        <f>SUMIF('Объекты по КП'!$B$2:$B$1048576,Объекты!$A71,'Объекты по КП'!K$2:K$1048576)</f>
        <v>0</v>
      </c>
      <c r="L71">
        <f>SUMIF('Объекты по КП'!$B$2:$B$1048576,Объекты!$A71,'Объекты по КП'!L$2:L$1048576)</f>
        <v>0</v>
      </c>
      <c r="M71">
        <f>SUMIF('Объекты по КП'!$B$2:$B$1048576,Объекты!$A71,'Объекты по КП'!M$2:M$1048576)</f>
        <v>0</v>
      </c>
      <c r="N71">
        <f>SUMIF('Объекты по КП'!$B$2:$B$1048576,Объекты!$A71,'Объекты по КП'!N$2:N$1048576)</f>
        <v>0</v>
      </c>
      <c r="O71">
        <f>SUMIF('Объекты по КП'!$B$2:$B$1048576,Объекты!$A71,'Объекты по КП'!O$2:O$1048576)</f>
        <v>0</v>
      </c>
      <c r="P71">
        <f>SUMIF('Объекты по КП'!$B$2:$B$1048576,Объекты!$A71,'Объекты по КП'!P$2:P$1048576)</f>
        <v>0</v>
      </c>
      <c r="Q71">
        <f>SUMIF('Объекты по КП'!$B$2:$B$1048576,Объекты!$A71,'Объекты по КП'!Q$2:Q$1048576)</f>
        <v>0</v>
      </c>
      <c r="R71">
        <f>SUMIF('Объекты по КП'!$B$2:$B$1048576,Объекты!$A71,'Объекты по КП'!R$2:R$1048576)</f>
        <v>0</v>
      </c>
      <c r="S71">
        <f>SUMIF('Объекты по КП'!$B$2:$B$1048576,Объекты!$A71,'Объекты по КП'!S$2:S$1048576)</f>
        <v>0</v>
      </c>
      <c r="T71">
        <f>SUMIF('Объекты по КП'!$B$2:$B$1048576,Объекты!$A71,'Объекты по КП'!T$2:T$1048576)</f>
        <v>0</v>
      </c>
      <c r="U71">
        <f>SUMIF('Объекты по КП'!$B$2:$B$1048576,Объекты!$A71,'Объекты по КП'!U$2:U$1048576)</f>
        <v>0</v>
      </c>
      <c r="V71">
        <f>SUMIF('Объекты по КП'!$B$2:$B$1048576,Объекты!$A71,'Объекты по КП'!V$2:V$1048576)</f>
        <v>0</v>
      </c>
      <c r="W71">
        <f>SUMIF('Объекты по КП'!$B$2:$B$1048576,Объекты!$A71,'Объекты по КП'!W$2:W$1048576)</f>
        <v>0</v>
      </c>
      <c r="X71">
        <f>SUMIF('Объекты по КП'!$B$2:$B$1048576,Объекты!$A71,'Объекты по КП'!X$2:X$1048576)</f>
        <v>0</v>
      </c>
      <c r="Y71">
        <f>SUMIF('Объекты по КП'!$B$2:$B$1048576,Объекты!$A71,'Объекты по КП'!Y$2:Y$1048576)</f>
        <v>0</v>
      </c>
      <c r="Z71">
        <f>SUMIF('Объекты по КП'!$B$2:$B$1048576,Объекты!$A71,'Объекты по КП'!Z$2:Z$1048576)</f>
        <v>0</v>
      </c>
      <c r="AA71">
        <f>SUMIF('Объекты по КП'!$B$2:$B$1048576,Объекты!$A71,'Объекты по КП'!AA$2:AA$1048576)</f>
        <v>0</v>
      </c>
      <c r="AB71">
        <f>SUMIF('Объекты по КП'!$B$2:$B$1048576,Объекты!$A71,'Объекты по КП'!AB$2:AB$1048576)</f>
        <v>0</v>
      </c>
      <c r="AC71">
        <f>SUMIF('Объекты по КП'!$B$2:$B$1048576,Объекты!$A71,'Объекты по КП'!AC$2:AC$1048576)</f>
        <v>0</v>
      </c>
      <c r="AD71">
        <f>SUMIF('Объекты по КП'!$B$2:$B$1048576,Объекты!$A71,'Объекты по КП'!AD$2:AD$1048576)</f>
        <v>0</v>
      </c>
      <c r="AE71">
        <f>SUMIF('Объекты по КП'!$B$2:$B$1048576,Объекты!$A71,'Объекты по КП'!AE$2:AE$1048576)</f>
        <v>0</v>
      </c>
      <c r="AF71">
        <f>SUMIF('Объекты по КП'!$B$2:$B$1048576,Объекты!$A71,'Объекты по КП'!AF$2:AF$1048576)</f>
        <v>0</v>
      </c>
      <c r="AG71">
        <f>SUMIF('Объекты по КП'!$B$2:$B$1048576,Объекты!$A71,'Объекты по КП'!AG$2:AG$1048576)</f>
        <v>0</v>
      </c>
      <c r="AH71">
        <f>SUMIF('Объекты по КП'!$B$2:$B$1048576,Объекты!$A71,'Объекты по КП'!AH$2:AH$1048576)</f>
        <v>0</v>
      </c>
      <c r="AI71">
        <f>SUMIF('Объекты по КП'!$B$2:$B$1048576,Объекты!$A71,'Объекты по КП'!AI$2:AI$1048576)</f>
        <v>0</v>
      </c>
      <c r="AJ71">
        <f>SUMIF('Объекты по КП'!$B$2:$B$1048576,Объекты!$A71,'Объекты по КП'!AJ$2:AJ$1048576)</f>
        <v>0</v>
      </c>
      <c r="AK71">
        <f>SUMIF('Объекты по КП'!$B$2:$B$1048576,Объекты!$A71,'Объекты по КП'!AK$2:AK$1048576)</f>
        <v>0</v>
      </c>
      <c r="AL71">
        <f>SUMIF('Объекты по КП'!$B$2:$B$1048576,Объекты!$A71,'Объекты по КП'!AL$2:AL$1048576)</f>
        <v>0</v>
      </c>
      <c r="AM71">
        <f>SUMIF('Объекты по КП'!$B$2:$B$1048576,Объекты!$A71,'Объекты по КП'!AM$2:AM$1048576)</f>
        <v>0</v>
      </c>
      <c r="AN71">
        <f>SUMIF('Объекты по КП'!$B$2:$B$1048576,Объекты!$A71,'Объекты по КП'!AN$2:AN$1048576)</f>
        <v>0</v>
      </c>
      <c r="AO71">
        <f>SUMIF('Объекты по КП'!$B$2:$B$1048576,Объекты!$A71,'Объекты по КП'!AO$2:AO$1048576)</f>
        <v>0</v>
      </c>
      <c r="AP71">
        <f>SUMIF('Объекты по КП'!$B$2:$B$1048576,Объекты!$A71,'Объекты по КП'!AP$2:AP$1048576)</f>
        <v>0</v>
      </c>
      <c r="AQ71">
        <f>SUMIF('Объекты по КП'!$B$2:$B$1048576,Объекты!$A71,'Объекты по КП'!AQ$2:AQ$1048576)</f>
        <v>0</v>
      </c>
      <c r="AR71">
        <f>SUMIF('Объекты по КП'!$B$2:$B$1048576,Объекты!$A71,'Объекты по КП'!AR$2:AR$1048576)</f>
        <v>0</v>
      </c>
      <c r="AS71">
        <f>SUMIF('Объекты по КП'!$B$2:$B$1048576,Объекты!$A71,'Объекты по КП'!AS$2:AS$1048576)</f>
        <v>0</v>
      </c>
      <c r="AT71">
        <f>SUMIF('Объекты по КП'!$B$2:$B$1048576,Объекты!$A71,'Объекты по КП'!AT$2:AT$1048576)</f>
        <v>0</v>
      </c>
      <c r="AU71">
        <f>SUMIF('Объекты по КП'!$B$2:$B$1048576,Объекты!$A71,'Объекты по КП'!AU$2:AU$1048576)</f>
        <v>0</v>
      </c>
      <c r="AV71">
        <f>SUMIF('Объекты по КП'!$B$2:$B$1048576,Объекты!$A71,'Объекты по КП'!AV$2:AV$1048576)</f>
        <v>0</v>
      </c>
      <c r="AW71">
        <f>SUMIF('Объекты по КП'!$B$2:$B$1048576,Объекты!$A71,'Объекты по КП'!AW$2:AW$1048576)</f>
        <v>0</v>
      </c>
      <c r="AX71">
        <f>SUMIF('Объекты по КП'!$B$2:$B$1048576,Объекты!$A71,'Объекты по КП'!AX$2:AX$1048576)</f>
        <v>0</v>
      </c>
      <c r="AY71">
        <f>SUMIF('Объекты по КП'!$B$2:$B$1048576,Объекты!$A71,'Объекты по КП'!AY$2:AY$1048576)</f>
        <v>0</v>
      </c>
      <c r="AZ71">
        <f>SUMIF('Объекты по КП'!$B$2:$B$1048576,Объекты!$A71,'Объекты по КП'!AZ$2:AZ$1048576)</f>
        <v>0</v>
      </c>
      <c r="BA71">
        <f>SUMIF('Объекты по КП'!$B$2:$B$1048576,Объекты!$A71,'Объекты по КП'!BA$2:BA$1048576)</f>
        <v>0</v>
      </c>
      <c r="BB71">
        <f>SUMIF('Объекты по КП'!$B$2:$B$1048576,Объекты!$A71,'Объекты по КП'!BB$2:BB$1048576)</f>
        <v>0</v>
      </c>
      <c r="BC71">
        <f>SUMIF('Объекты по КП'!$B$2:$B$1048576,Объекты!$A71,'Объекты по КП'!BC$2:BC$1048576)</f>
        <v>0</v>
      </c>
      <c r="BD71">
        <f>SUMIF('Объекты по КП'!$B$2:$B$1048576,Объекты!$A71,'Объекты по КП'!BD$2:BD$1048576)</f>
        <v>0</v>
      </c>
      <c r="BE71">
        <f>SUMIF('Объекты по КП'!$B$2:$B$1048576,Объекты!$A71,'Объекты по КП'!BE$2:BE$1048576)</f>
        <v>0</v>
      </c>
      <c r="BF71">
        <f>SUMIF('Объекты по КП'!$B$2:$B$1048576,Объекты!$A71,'Объекты по КП'!BF$2:BF$1048576)</f>
        <v>0</v>
      </c>
      <c r="BG71">
        <f>SUMIF('Объекты по КП'!$B$2:$B$1048576,Объекты!$A71,'Объекты по КП'!BG$2:BG$1048576)</f>
        <v>0</v>
      </c>
      <c r="BH71">
        <f>SUMIF('Объекты по КП'!$B$2:$B$1048576,Объекты!$A71,'Объекты по КП'!BH$2:BH$1048576)</f>
        <v>0</v>
      </c>
      <c r="BI71">
        <f>SUMIF('Объекты по КП'!$B$2:$B$1048576,Объекты!$A71,'Объекты по КП'!BI$2:BI$1048576)</f>
        <v>0</v>
      </c>
      <c r="BJ71">
        <f>SUMIF('Объекты по КП'!$B$2:$B$1048576,Объекты!$A71,'Объекты по КП'!BJ$2:BJ$1048576)</f>
        <v>0</v>
      </c>
      <c r="BK71">
        <f>SUMIF('Объекты по КП'!$B$2:$B$1048576,Объекты!$A71,'Объекты по КП'!BK$2:BK$1048576)</f>
        <v>0</v>
      </c>
      <c r="BL71">
        <f>SUMIF('Объекты по КП'!$B$2:$B$1048576,Объекты!$A71,'Объекты по КП'!BL$2:BL$1048576)</f>
        <v>0</v>
      </c>
      <c r="BM71">
        <f>SUMIF('Объекты по КП'!$B$2:$B$1048576,Объекты!$A71,'Объекты по КП'!BM$2:BM$1048576)</f>
        <v>0</v>
      </c>
      <c r="BN71">
        <f>SUMIF('Объекты по КП'!$B$2:$B$1048576,Объекты!$A71,'Объекты по КП'!BN$2:BN$1048576)</f>
        <v>0</v>
      </c>
      <c r="BO71">
        <f>SUMIF('Объекты по КП'!$B$2:$B$1048576,Объекты!$A71,'Объекты по КП'!BO$2:BO$1048576)</f>
        <v>0</v>
      </c>
      <c r="BP71">
        <f>SUMIF('Объекты по КП'!$B$2:$B$1048576,Объекты!$A71,'Объекты по КП'!BP$2:BP$1048576)</f>
        <v>0</v>
      </c>
      <c r="BQ71">
        <f>SUMIF('Объекты по КП'!$B$2:$B$1048576,Объекты!$A71,'Объекты по КП'!BQ$2:BQ$1048576)</f>
        <v>0</v>
      </c>
      <c r="BR71">
        <f>SUMIF('Объекты по КП'!$B$2:$B$1048576,Объекты!$A71,'Объекты по КП'!BR$2:BR$1048576)</f>
        <v>0</v>
      </c>
      <c r="BS71">
        <f>SUMIF('Объекты по КП'!$B$2:$B$1048576,Объекты!$A71,'Объекты по КП'!BS$2:BS$1048576)</f>
        <v>0</v>
      </c>
      <c r="BT71">
        <f>SUMIF('Объекты по КП'!$B$2:$B$1048576,Объекты!$A71,'Объекты по КП'!BT$2:BT$1048576)</f>
        <v>0</v>
      </c>
      <c r="BU71">
        <f>SUMIF('Объекты по КП'!$B$2:$B$1048576,Объекты!$A71,'Объекты по КП'!BU$2:BU$1048576)</f>
        <v>0</v>
      </c>
      <c r="BV71">
        <f>SUMIF('Объекты по КП'!$B$2:$B$1048576,Объекты!$A71,'Объекты по КП'!BV$2:BV$1048576)</f>
        <v>0</v>
      </c>
      <c r="BW71">
        <f>SUMIF('Объекты по КП'!$B$2:$B$1048576,Объекты!$A71,'Объекты по КП'!BW$2:BW$1048576)</f>
        <v>0</v>
      </c>
      <c r="BX71">
        <f>SUMIF('Объекты по КП'!$B$2:$B$1048576,Объекты!$A71,'Объекты по КП'!BX$2:BX$1048576)</f>
        <v>0</v>
      </c>
      <c r="BY71">
        <f>SUMIF('Объекты по КП'!$B$2:$B$1048576,Объекты!$A71,'Объекты по КП'!BY$2:BY$1048576)</f>
        <v>0</v>
      </c>
    </row>
    <row r="72" spans="6:77" x14ac:dyDescent="0.25">
      <c r="F72">
        <f t="shared" si="362"/>
        <v>0</v>
      </c>
      <c r="G72">
        <f t="shared" ref="G72" si="1570">G71-G73</f>
        <v>0</v>
      </c>
      <c r="H72">
        <f t="shared" ref="H72" si="1571">H71-H73</f>
        <v>0</v>
      </c>
      <c r="I72">
        <f t="shared" ref="I72" si="1572">I71-I73</f>
        <v>0</v>
      </c>
      <c r="J72">
        <f t="shared" ref="J72" si="1573">J71-J73</f>
        <v>0</v>
      </c>
      <c r="K72">
        <f t="shared" ref="K72" si="1574">K71-K73</f>
        <v>0</v>
      </c>
      <c r="L72">
        <f t="shared" ref="L72" si="1575">L71-L73</f>
        <v>0</v>
      </c>
      <c r="M72">
        <f t="shared" ref="M72" si="1576">M71-M73</f>
        <v>0</v>
      </c>
      <c r="N72">
        <f t="shared" ref="N72" si="1577">N71-N73</f>
        <v>0</v>
      </c>
      <c r="O72">
        <f t="shared" ref="O72" si="1578">O71-O73</f>
        <v>0</v>
      </c>
      <c r="P72">
        <f t="shared" ref="P72" si="1579">P71-P73</f>
        <v>0</v>
      </c>
      <c r="Q72">
        <f t="shared" ref="Q72" si="1580">Q71-Q73</f>
        <v>0</v>
      </c>
      <c r="R72">
        <f t="shared" ref="R72" si="1581">R71-R73</f>
        <v>0</v>
      </c>
      <c r="S72">
        <f t="shared" ref="S72" si="1582">S71-S73</f>
        <v>0</v>
      </c>
      <c r="T72">
        <f t="shared" ref="T72" si="1583">T71-T73</f>
        <v>0</v>
      </c>
      <c r="U72">
        <f t="shared" ref="U72" si="1584">U71-U73</f>
        <v>0</v>
      </c>
      <c r="V72">
        <f t="shared" ref="V72" si="1585">V71-V73</f>
        <v>0</v>
      </c>
      <c r="W72">
        <f t="shared" ref="W72" si="1586">W71-W73</f>
        <v>0</v>
      </c>
      <c r="X72">
        <f t="shared" ref="X72" si="1587">X71-X73</f>
        <v>0</v>
      </c>
      <c r="Y72">
        <f t="shared" ref="Y72" si="1588">Y71-Y73</f>
        <v>0</v>
      </c>
      <c r="Z72">
        <f t="shared" ref="Z72" si="1589">Z71-Z73</f>
        <v>0</v>
      </c>
      <c r="AA72">
        <f t="shared" ref="AA72" si="1590">AA71-AA73</f>
        <v>0</v>
      </c>
      <c r="AB72">
        <f t="shared" ref="AB72" si="1591">AB71-AB73</f>
        <v>0</v>
      </c>
      <c r="AC72">
        <f t="shared" ref="AC72" si="1592">AC71-AC73</f>
        <v>0</v>
      </c>
      <c r="AD72">
        <f t="shared" ref="AD72" si="1593">AD71-AD73</f>
        <v>0</v>
      </c>
      <c r="AE72">
        <f t="shared" ref="AE72" si="1594">AE71-AE73</f>
        <v>0</v>
      </c>
      <c r="AF72">
        <f t="shared" ref="AF72" si="1595">AF71-AF73</f>
        <v>0</v>
      </c>
      <c r="AG72">
        <f t="shared" ref="AG72" si="1596">AG71-AG73</f>
        <v>0</v>
      </c>
      <c r="AH72">
        <f t="shared" ref="AH72" si="1597">AH71-AH73</f>
        <v>0</v>
      </c>
      <c r="AI72">
        <f t="shared" ref="AI72" si="1598">AI71-AI73</f>
        <v>0</v>
      </c>
      <c r="AJ72">
        <f t="shared" ref="AJ72" si="1599">AJ71-AJ73</f>
        <v>0</v>
      </c>
      <c r="AK72">
        <f t="shared" ref="AK72" si="1600">AK71-AK73</f>
        <v>0</v>
      </c>
      <c r="AL72">
        <f t="shared" ref="AL72" si="1601">AL71-AL73</f>
        <v>0</v>
      </c>
      <c r="AM72">
        <f t="shared" ref="AM72" si="1602">AM71-AM73</f>
        <v>0</v>
      </c>
      <c r="AN72">
        <f t="shared" ref="AN72" si="1603">AN71-AN73</f>
        <v>0</v>
      </c>
      <c r="AO72">
        <f t="shared" ref="AO72" si="1604">AO71-AO73</f>
        <v>0</v>
      </c>
      <c r="AP72">
        <f t="shared" ref="AP72" si="1605">AP71-AP73</f>
        <v>0</v>
      </c>
      <c r="AQ72">
        <f t="shared" ref="AQ72" si="1606">AQ71-AQ73</f>
        <v>0</v>
      </c>
      <c r="AR72">
        <f t="shared" ref="AR72" si="1607">AR71-AR73</f>
        <v>0</v>
      </c>
      <c r="AS72">
        <f t="shared" ref="AS72" si="1608">AS71-AS73</f>
        <v>0</v>
      </c>
      <c r="AT72">
        <f t="shared" ref="AT72" si="1609">AT71-AT73</f>
        <v>0</v>
      </c>
      <c r="AU72">
        <f t="shared" ref="AU72" si="1610">AU71-AU73</f>
        <v>0</v>
      </c>
      <c r="AV72">
        <f t="shared" ref="AV72" si="1611">AV71-AV73</f>
        <v>0</v>
      </c>
      <c r="AW72">
        <f t="shared" ref="AW72" si="1612">AW71-AW73</f>
        <v>0</v>
      </c>
      <c r="AX72">
        <f t="shared" ref="AX72" si="1613">AX71-AX73</f>
        <v>0</v>
      </c>
      <c r="AY72">
        <f t="shared" ref="AY72" si="1614">AY71-AY73</f>
        <v>0</v>
      </c>
      <c r="AZ72">
        <f t="shared" ref="AZ72" si="1615">AZ71-AZ73</f>
        <v>0</v>
      </c>
      <c r="BA72">
        <f t="shared" ref="BA72" si="1616">BA71-BA73</f>
        <v>0</v>
      </c>
      <c r="BB72">
        <f t="shared" ref="BB72" si="1617">BB71-BB73</f>
        <v>0</v>
      </c>
      <c r="BC72">
        <f t="shared" ref="BC72" si="1618">BC71-BC73</f>
        <v>0</v>
      </c>
      <c r="BD72">
        <f t="shared" ref="BD72" si="1619">BD71-BD73</f>
        <v>0</v>
      </c>
      <c r="BE72">
        <f t="shared" ref="BE72" si="1620">BE71-BE73</f>
        <v>0</v>
      </c>
      <c r="BF72">
        <f t="shared" ref="BF72" si="1621">BF71-BF73</f>
        <v>0</v>
      </c>
      <c r="BG72">
        <f t="shared" ref="BG72" si="1622">BG71-BG73</f>
        <v>0</v>
      </c>
      <c r="BH72">
        <f t="shared" ref="BH72" si="1623">BH71-BH73</f>
        <v>0</v>
      </c>
      <c r="BI72">
        <f t="shared" ref="BI72" si="1624">BI71-BI73</f>
        <v>0</v>
      </c>
      <c r="BJ72">
        <f t="shared" ref="BJ72" si="1625">BJ71-BJ73</f>
        <v>0</v>
      </c>
      <c r="BK72">
        <f t="shared" ref="BK72" si="1626">BK71-BK73</f>
        <v>0</v>
      </c>
      <c r="BL72">
        <f t="shared" ref="BL72" si="1627">BL71-BL73</f>
        <v>0</v>
      </c>
      <c r="BM72">
        <f t="shared" ref="BM72" si="1628">BM71-BM73</f>
        <v>0</v>
      </c>
      <c r="BN72">
        <f t="shared" ref="BN72" si="1629">BN71-BN73</f>
        <v>0</v>
      </c>
      <c r="BO72">
        <f t="shared" ref="BO72" si="1630">BO71-BO73</f>
        <v>0</v>
      </c>
      <c r="BP72">
        <f t="shared" ref="BP72" si="1631">BP71-BP73</f>
        <v>0</v>
      </c>
      <c r="BQ72">
        <f t="shared" ref="BQ72" si="1632">BQ71-BQ73</f>
        <v>0</v>
      </c>
      <c r="BR72">
        <f t="shared" ref="BR72" si="1633">BR71-BR73</f>
        <v>0</v>
      </c>
      <c r="BS72">
        <f t="shared" ref="BS72" si="1634">BS71-BS73</f>
        <v>0</v>
      </c>
      <c r="BT72">
        <f t="shared" ref="BT72" si="1635">BT71-BT73</f>
        <v>0</v>
      </c>
      <c r="BU72">
        <f t="shared" ref="BU72" si="1636">BU71-BU73</f>
        <v>0</v>
      </c>
      <c r="BV72">
        <f t="shared" ref="BV72" si="1637">BV71-BV73</f>
        <v>0</v>
      </c>
      <c r="BW72">
        <f t="shared" ref="BW72" si="1638">BW71-BW73</f>
        <v>0</v>
      </c>
      <c r="BX72">
        <f t="shared" ref="BX72" si="1639">BX71-BX73</f>
        <v>0</v>
      </c>
      <c r="BY72">
        <f t="shared" ref="BY72" si="1640">BY71-BY73</f>
        <v>0</v>
      </c>
    </row>
    <row r="73" spans="6:77" x14ac:dyDescent="0.25">
      <c r="F73">
        <f>SUMIF('Птв по объектам'!$B$2:$B$1048576,Объекты!$A73,'Птв по объектам'!F$2:F$1048576)</f>
        <v>0</v>
      </c>
      <c r="G73">
        <f>SUMIF('Птв по объектам'!$B$2:$B$1048576,Объекты!$A73,'Птв по объектам'!G$2:G$1048576)</f>
        <v>0</v>
      </c>
      <c r="H73">
        <f>SUMIF('Птв по объектам'!$B$2:$B$1048576,Объекты!$A73,'Птв по объектам'!H$2:H$1048576)</f>
        <v>0</v>
      </c>
      <c r="I73">
        <f>SUMIF('Птв по объектам'!$B$2:$B$1048576,Объекты!$A73,'Птв по объектам'!I$2:I$1048576)</f>
        <v>0</v>
      </c>
      <c r="J73">
        <f>SUMIF('Птв по объектам'!$B$2:$B$1048576,Объекты!$A73,'Птв по объектам'!J$2:J$1048576)</f>
        <v>0</v>
      </c>
      <c r="K73">
        <f>SUMIF('Птв по объектам'!$B$2:$B$1048576,Объекты!$A73,'Птв по объектам'!K$2:K$1048576)</f>
        <v>0</v>
      </c>
      <c r="L73">
        <f>SUMIF('Птв по объектам'!$B$2:$B$1048576,Объекты!$A73,'Птв по объектам'!L$2:L$1048576)</f>
        <v>0</v>
      </c>
      <c r="M73">
        <f>SUMIF('Птв по объектам'!$B$2:$B$1048576,Объекты!$A73,'Птв по объектам'!M$2:M$1048576)</f>
        <v>0</v>
      </c>
      <c r="N73">
        <f>SUMIF('Птв по объектам'!$B$2:$B$1048576,Объекты!$A73,'Птв по объектам'!N$2:N$1048576)</f>
        <v>0</v>
      </c>
      <c r="O73">
        <f>SUMIF('Птв по объектам'!$B$2:$B$1048576,Объекты!$A73,'Птв по объектам'!O$2:O$1048576)</f>
        <v>0</v>
      </c>
      <c r="P73">
        <f>SUMIF('Птв по объектам'!$B$2:$B$1048576,Объекты!$A73,'Птв по объектам'!P$2:P$1048576)</f>
        <v>0</v>
      </c>
      <c r="Q73">
        <f>SUMIF('Птв по объектам'!$B$2:$B$1048576,Объекты!$A73,'Птв по объектам'!Q$2:Q$1048576)</f>
        <v>0</v>
      </c>
      <c r="R73">
        <f>SUMIF('Птв по объектам'!$B$2:$B$1048576,Объекты!$A73,'Птв по объектам'!R$2:R$1048576)</f>
        <v>0</v>
      </c>
      <c r="S73">
        <f>SUMIF('Птв по объектам'!$B$2:$B$1048576,Объекты!$A73,'Птв по объектам'!S$2:S$1048576)</f>
        <v>0</v>
      </c>
      <c r="T73">
        <f>SUMIF('Птв по объектам'!$B$2:$B$1048576,Объекты!$A73,'Птв по объектам'!T$2:T$1048576)</f>
        <v>0</v>
      </c>
      <c r="U73">
        <f>SUMIF('Птв по объектам'!$B$2:$B$1048576,Объекты!$A73,'Птв по объектам'!U$2:U$1048576)</f>
        <v>0</v>
      </c>
      <c r="V73">
        <f>SUMIF('Птв по объектам'!$B$2:$B$1048576,Объекты!$A73,'Птв по объектам'!V$2:V$1048576)</f>
        <v>0</v>
      </c>
      <c r="W73">
        <f>SUMIF('Птв по объектам'!$B$2:$B$1048576,Объекты!$A73,'Птв по объектам'!W$2:W$1048576)</f>
        <v>0</v>
      </c>
      <c r="X73">
        <f>SUMIF('Птв по объектам'!$B$2:$B$1048576,Объекты!$A73,'Птв по объектам'!X$2:X$1048576)</f>
        <v>0</v>
      </c>
      <c r="Y73">
        <f>SUMIF('Птв по объектам'!$B$2:$B$1048576,Объекты!$A73,'Птв по объектам'!Y$2:Y$1048576)</f>
        <v>0</v>
      </c>
      <c r="Z73">
        <f>SUMIF('Птв по объектам'!$B$2:$B$1048576,Объекты!$A73,'Птв по объектам'!Z$2:Z$1048576)</f>
        <v>0</v>
      </c>
      <c r="AA73">
        <f>SUMIF('Птв по объектам'!$B$2:$B$1048576,Объекты!$A73,'Птв по объектам'!AA$2:AA$1048576)</f>
        <v>0</v>
      </c>
      <c r="AB73">
        <f>SUMIF('Птв по объектам'!$B$2:$B$1048576,Объекты!$A73,'Птв по объектам'!AB$2:AB$1048576)</f>
        <v>0</v>
      </c>
      <c r="AC73">
        <f>SUMIF('Птв по объектам'!$B$2:$B$1048576,Объекты!$A73,'Птв по объектам'!AC$2:AC$1048576)</f>
        <v>0</v>
      </c>
      <c r="AD73">
        <f>SUMIF('Птв по объектам'!$B$2:$B$1048576,Объекты!$A73,'Птв по объектам'!AD$2:AD$1048576)</f>
        <v>0</v>
      </c>
      <c r="AE73">
        <f>SUMIF('Птв по объектам'!$B$2:$B$1048576,Объекты!$A73,'Птв по объектам'!AE$2:AE$1048576)</f>
        <v>0</v>
      </c>
      <c r="AF73">
        <f>SUMIF('Птв по объектам'!$B$2:$B$1048576,Объекты!$A73,'Птв по объектам'!AF$2:AF$1048576)</f>
        <v>0</v>
      </c>
      <c r="AG73">
        <f>SUMIF('Птв по объектам'!$B$2:$B$1048576,Объекты!$A73,'Птв по объектам'!AG$2:AG$1048576)</f>
        <v>0</v>
      </c>
      <c r="AH73">
        <f>SUMIF('Птв по объектам'!$B$2:$B$1048576,Объекты!$A73,'Птв по объектам'!AH$2:AH$1048576)</f>
        <v>0</v>
      </c>
      <c r="AI73">
        <f>SUMIF('Птв по объектам'!$B$2:$B$1048576,Объекты!$A73,'Птв по объектам'!AI$2:AI$1048576)</f>
        <v>0</v>
      </c>
      <c r="AJ73">
        <f>SUMIF('Птв по объектам'!$B$2:$B$1048576,Объекты!$A73,'Птв по объектам'!AJ$2:AJ$1048576)</f>
        <v>0</v>
      </c>
      <c r="AK73">
        <f>SUMIF('Птв по объектам'!$B$2:$B$1048576,Объекты!$A73,'Птв по объектам'!AK$2:AK$1048576)</f>
        <v>0</v>
      </c>
      <c r="AL73">
        <f>SUMIF('Птв по объектам'!$B$2:$B$1048576,Объекты!$A73,'Птв по объектам'!AL$2:AL$1048576)</f>
        <v>0</v>
      </c>
      <c r="AM73">
        <f>SUMIF('Птв по объектам'!$B$2:$B$1048576,Объекты!$A73,'Птв по объектам'!AM$2:AM$1048576)</f>
        <v>0</v>
      </c>
      <c r="AN73">
        <f>SUMIF('Птв по объектам'!$B$2:$B$1048576,Объекты!$A73,'Птв по объектам'!AN$2:AN$1048576)</f>
        <v>0</v>
      </c>
      <c r="AO73">
        <f>SUMIF('Птв по объектам'!$B$2:$B$1048576,Объекты!$A73,'Птв по объектам'!AO$2:AO$1048576)</f>
        <v>0</v>
      </c>
      <c r="AP73">
        <f>SUMIF('Птв по объектам'!$B$2:$B$1048576,Объекты!$A73,'Птв по объектам'!AP$2:AP$1048576)</f>
        <v>0</v>
      </c>
      <c r="AQ73">
        <f>SUMIF('Птв по объектам'!$B$2:$B$1048576,Объекты!$A73,'Птв по объектам'!AQ$2:AQ$1048576)</f>
        <v>0</v>
      </c>
      <c r="AR73">
        <f>SUMIF('Птв по объектам'!$B$2:$B$1048576,Объекты!$A73,'Птв по объектам'!AR$2:AR$1048576)</f>
        <v>0</v>
      </c>
      <c r="AS73">
        <f>SUMIF('Птв по объектам'!$B$2:$B$1048576,Объекты!$A73,'Птв по объектам'!AS$2:AS$1048576)</f>
        <v>0</v>
      </c>
      <c r="AT73">
        <f>SUMIF('Птв по объектам'!$B$2:$B$1048576,Объекты!$A73,'Птв по объектам'!AT$2:AT$1048576)</f>
        <v>0</v>
      </c>
      <c r="AU73">
        <f>SUMIF('Птв по объектам'!$B$2:$B$1048576,Объекты!$A73,'Птв по объектам'!AU$2:AU$1048576)</f>
        <v>0</v>
      </c>
      <c r="AV73">
        <f>SUMIF('Птв по объектам'!$B$2:$B$1048576,Объекты!$A73,'Птв по объектам'!AV$2:AV$1048576)</f>
        <v>0</v>
      </c>
      <c r="AW73">
        <f>SUMIF('Птв по объектам'!$B$2:$B$1048576,Объекты!$A73,'Птв по объектам'!AW$2:AW$1048576)</f>
        <v>0</v>
      </c>
      <c r="AX73">
        <f>SUMIF('Птв по объектам'!$B$2:$B$1048576,Объекты!$A73,'Птв по объектам'!AX$2:AX$1048576)</f>
        <v>0</v>
      </c>
      <c r="AY73">
        <f>SUMIF('Птв по объектам'!$B$2:$B$1048576,Объекты!$A73,'Птв по объектам'!AY$2:AY$1048576)</f>
        <v>0</v>
      </c>
      <c r="AZ73">
        <f>SUMIF('Птв по объектам'!$B$2:$B$1048576,Объекты!$A73,'Птв по объектам'!AZ$2:AZ$1048576)</f>
        <v>0</v>
      </c>
      <c r="BA73">
        <f>SUMIF('Птв по объектам'!$B$2:$B$1048576,Объекты!$A73,'Птв по объектам'!BA$2:BA$1048576)</f>
        <v>0</v>
      </c>
      <c r="BB73">
        <f>SUMIF('Птв по объектам'!$B$2:$B$1048576,Объекты!$A73,'Птв по объектам'!BB$2:BB$1048576)</f>
        <v>0</v>
      </c>
      <c r="BC73">
        <f>SUMIF('Птв по объектам'!$B$2:$B$1048576,Объекты!$A73,'Птв по объектам'!BC$2:BC$1048576)</f>
        <v>0</v>
      </c>
      <c r="BD73">
        <f>SUMIF('Птв по объектам'!$B$2:$B$1048576,Объекты!$A73,'Птв по объектам'!BD$2:BD$1048576)</f>
        <v>0</v>
      </c>
      <c r="BE73">
        <f>SUMIF('Птв по объектам'!$B$2:$B$1048576,Объекты!$A73,'Птв по объектам'!BE$2:BE$1048576)</f>
        <v>0</v>
      </c>
      <c r="BF73">
        <f>SUMIF('Птв по объектам'!$B$2:$B$1048576,Объекты!$A73,'Птв по объектам'!BF$2:BF$1048576)</f>
        <v>0</v>
      </c>
      <c r="BG73">
        <f>SUMIF('Птв по объектам'!$B$2:$B$1048576,Объекты!$A73,'Птв по объектам'!BG$2:BG$1048576)</f>
        <v>0</v>
      </c>
      <c r="BH73">
        <f>SUMIF('Птв по объектам'!$B$2:$B$1048576,Объекты!$A73,'Птв по объектам'!BH$2:BH$1048576)</f>
        <v>0</v>
      </c>
      <c r="BI73">
        <f>SUMIF('Птв по объектам'!$B$2:$B$1048576,Объекты!$A73,'Птв по объектам'!BI$2:BI$1048576)</f>
        <v>0</v>
      </c>
      <c r="BJ73">
        <f>SUMIF('Птв по объектам'!$B$2:$B$1048576,Объекты!$A73,'Птв по объектам'!BJ$2:BJ$1048576)</f>
        <v>0</v>
      </c>
      <c r="BK73">
        <f>SUMIF('Птв по объектам'!$B$2:$B$1048576,Объекты!$A73,'Птв по объектам'!BK$2:BK$1048576)</f>
        <v>0</v>
      </c>
      <c r="BL73">
        <f>SUMIF('Птв по объектам'!$B$2:$B$1048576,Объекты!$A73,'Птв по объектам'!BL$2:BL$1048576)</f>
        <v>0</v>
      </c>
      <c r="BM73">
        <f>SUMIF('Птв по объектам'!$B$2:$B$1048576,Объекты!$A73,'Птв по объектам'!BM$2:BM$1048576)</f>
        <v>0</v>
      </c>
      <c r="BN73">
        <f>SUMIF('Птв по объектам'!$B$2:$B$1048576,Объекты!$A73,'Птв по объектам'!BN$2:BN$1048576)</f>
        <v>0</v>
      </c>
      <c r="BO73">
        <f>SUMIF('Птв по объектам'!$B$2:$B$1048576,Объекты!$A73,'Птв по объектам'!BO$2:BO$1048576)</f>
        <v>0</v>
      </c>
      <c r="BP73">
        <f>SUMIF('Птв по объектам'!$B$2:$B$1048576,Объекты!$A73,'Птв по объектам'!BP$2:BP$1048576)</f>
        <v>0</v>
      </c>
      <c r="BQ73">
        <f>SUMIF('Птв по объектам'!$B$2:$B$1048576,Объекты!$A73,'Птв по объектам'!BQ$2:BQ$1048576)</f>
        <v>0</v>
      </c>
      <c r="BR73">
        <f>SUMIF('Птв по объектам'!$B$2:$B$1048576,Объекты!$A73,'Птв по объектам'!BR$2:BR$1048576)</f>
        <v>0</v>
      </c>
      <c r="BS73">
        <f>SUMIF('Птв по объектам'!$B$2:$B$1048576,Объекты!$A73,'Птв по объектам'!BS$2:BS$1048576)</f>
        <v>0</v>
      </c>
      <c r="BT73">
        <f>SUMIF('Птв по объектам'!$B$2:$B$1048576,Объекты!$A73,'Птв по объектам'!BT$2:BT$1048576)</f>
        <v>0</v>
      </c>
      <c r="BU73">
        <f>SUMIF('Птв по объектам'!$B$2:$B$1048576,Объекты!$A73,'Птв по объектам'!BU$2:BU$1048576)</f>
        <v>0</v>
      </c>
      <c r="BV73">
        <f>SUMIF('Птв по объектам'!$B$2:$B$1048576,Объекты!$A73,'Птв по объектам'!BV$2:BV$1048576)</f>
        <v>0</v>
      </c>
      <c r="BW73">
        <f>SUMIF('Птв по объектам'!$B$2:$B$1048576,Объекты!$A73,'Птв по объектам'!BW$2:BW$1048576)</f>
        <v>0</v>
      </c>
      <c r="BX73">
        <f>SUMIF('Птв по объектам'!$B$2:$B$1048576,Объекты!$A73,'Птв по объектам'!BX$2:BX$1048576)</f>
        <v>0</v>
      </c>
      <c r="BY73">
        <f>SUMIF('Птв по объектам'!$B$2:$B$1048576,Объекты!$A73,'Птв по объектам'!BY$2:BY$1048576)</f>
        <v>0</v>
      </c>
    </row>
    <row r="74" spans="6:77" x14ac:dyDescent="0.25">
      <c r="F74">
        <f>SUMIF('Объекты по КП'!$B$2:$B$1048576,Объекты!$A74,'Объекты по КП'!F$2:F$1048576)</f>
        <v>0</v>
      </c>
      <c r="G74">
        <f>SUMIF('Объекты по КП'!$B$2:$B$1048576,Объекты!$A74,'Объекты по КП'!G$2:G$1048576)</f>
        <v>0</v>
      </c>
      <c r="H74">
        <f>SUMIF('Объекты по КП'!$B$2:$B$1048576,Объекты!$A74,'Объекты по КП'!H$2:H$1048576)</f>
        <v>0</v>
      </c>
      <c r="I74">
        <f>SUMIF('Объекты по КП'!$B$2:$B$1048576,Объекты!$A74,'Объекты по КП'!I$2:I$1048576)</f>
        <v>0</v>
      </c>
      <c r="J74">
        <f>SUMIF('Объекты по КП'!$B$2:$B$1048576,Объекты!$A74,'Объекты по КП'!J$2:J$1048576)</f>
        <v>0</v>
      </c>
      <c r="K74">
        <f>SUMIF('Объекты по КП'!$B$2:$B$1048576,Объекты!$A74,'Объекты по КП'!K$2:K$1048576)</f>
        <v>0</v>
      </c>
      <c r="L74">
        <f>SUMIF('Объекты по КП'!$B$2:$B$1048576,Объекты!$A74,'Объекты по КП'!L$2:L$1048576)</f>
        <v>0</v>
      </c>
      <c r="M74">
        <f>SUMIF('Объекты по КП'!$B$2:$B$1048576,Объекты!$A74,'Объекты по КП'!M$2:M$1048576)</f>
        <v>0</v>
      </c>
      <c r="N74">
        <f>SUMIF('Объекты по КП'!$B$2:$B$1048576,Объекты!$A74,'Объекты по КП'!N$2:N$1048576)</f>
        <v>0</v>
      </c>
      <c r="O74">
        <f>SUMIF('Объекты по КП'!$B$2:$B$1048576,Объекты!$A74,'Объекты по КП'!O$2:O$1048576)</f>
        <v>0</v>
      </c>
      <c r="P74">
        <f>SUMIF('Объекты по КП'!$B$2:$B$1048576,Объекты!$A74,'Объекты по КП'!P$2:P$1048576)</f>
        <v>0</v>
      </c>
      <c r="Q74">
        <f>SUMIF('Объекты по КП'!$B$2:$B$1048576,Объекты!$A74,'Объекты по КП'!Q$2:Q$1048576)</f>
        <v>0</v>
      </c>
      <c r="R74">
        <f>SUMIF('Объекты по КП'!$B$2:$B$1048576,Объекты!$A74,'Объекты по КП'!R$2:R$1048576)</f>
        <v>0</v>
      </c>
      <c r="S74">
        <f>SUMIF('Объекты по КП'!$B$2:$B$1048576,Объекты!$A74,'Объекты по КП'!S$2:S$1048576)</f>
        <v>0</v>
      </c>
      <c r="T74">
        <f>SUMIF('Объекты по КП'!$B$2:$B$1048576,Объекты!$A74,'Объекты по КП'!T$2:T$1048576)</f>
        <v>0</v>
      </c>
      <c r="U74">
        <f>SUMIF('Объекты по КП'!$B$2:$B$1048576,Объекты!$A74,'Объекты по КП'!U$2:U$1048576)</f>
        <v>0</v>
      </c>
      <c r="V74">
        <f>SUMIF('Объекты по КП'!$B$2:$B$1048576,Объекты!$A74,'Объекты по КП'!V$2:V$1048576)</f>
        <v>0</v>
      </c>
      <c r="W74">
        <f>SUMIF('Объекты по КП'!$B$2:$B$1048576,Объекты!$A74,'Объекты по КП'!W$2:W$1048576)</f>
        <v>0</v>
      </c>
      <c r="X74">
        <f>SUMIF('Объекты по КП'!$B$2:$B$1048576,Объекты!$A74,'Объекты по КП'!X$2:X$1048576)</f>
        <v>0</v>
      </c>
      <c r="Y74">
        <f>SUMIF('Объекты по КП'!$B$2:$B$1048576,Объекты!$A74,'Объекты по КП'!Y$2:Y$1048576)</f>
        <v>0</v>
      </c>
      <c r="Z74">
        <f>SUMIF('Объекты по КП'!$B$2:$B$1048576,Объекты!$A74,'Объекты по КП'!Z$2:Z$1048576)</f>
        <v>0</v>
      </c>
      <c r="AA74">
        <f>SUMIF('Объекты по КП'!$B$2:$B$1048576,Объекты!$A74,'Объекты по КП'!AA$2:AA$1048576)</f>
        <v>0</v>
      </c>
      <c r="AB74">
        <f>SUMIF('Объекты по КП'!$B$2:$B$1048576,Объекты!$A74,'Объекты по КП'!AB$2:AB$1048576)</f>
        <v>0</v>
      </c>
      <c r="AC74">
        <f>SUMIF('Объекты по КП'!$B$2:$B$1048576,Объекты!$A74,'Объекты по КП'!AC$2:AC$1048576)</f>
        <v>0</v>
      </c>
      <c r="AD74">
        <f>SUMIF('Объекты по КП'!$B$2:$B$1048576,Объекты!$A74,'Объекты по КП'!AD$2:AD$1048576)</f>
        <v>0</v>
      </c>
      <c r="AE74">
        <f>SUMIF('Объекты по КП'!$B$2:$B$1048576,Объекты!$A74,'Объекты по КП'!AE$2:AE$1048576)</f>
        <v>0</v>
      </c>
      <c r="AF74">
        <f>SUMIF('Объекты по КП'!$B$2:$B$1048576,Объекты!$A74,'Объекты по КП'!AF$2:AF$1048576)</f>
        <v>0</v>
      </c>
      <c r="AG74">
        <f>SUMIF('Объекты по КП'!$B$2:$B$1048576,Объекты!$A74,'Объекты по КП'!AG$2:AG$1048576)</f>
        <v>0</v>
      </c>
      <c r="AH74">
        <f>SUMIF('Объекты по КП'!$B$2:$B$1048576,Объекты!$A74,'Объекты по КП'!AH$2:AH$1048576)</f>
        <v>0</v>
      </c>
      <c r="AI74">
        <f>SUMIF('Объекты по КП'!$B$2:$B$1048576,Объекты!$A74,'Объекты по КП'!AI$2:AI$1048576)</f>
        <v>0</v>
      </c>
      <c r="AJ74">
        <f>SUMIF('Объекты по КП'!$B$2:$B$1048576,Объекты!$A74,'Объекты по КП'!AJ$2:AJ$1048576)</f>
        <v>0</v>
      </c>
      <c r="AK74">
        <f>SUMIF('Объекты по КП'!$B$2:$B$1048576,Объекты!$A74,'Объекты по КП'!AK$2:AK$1048576)</f>
        <v>0</v>
      </c>
      <c r="AL74">
        <f>SUMIF('Объекты по КП'!$B$2:$B$1048576,Объекты!$A74,'Объекты по КП'!AL$2:AL$1048576)</f>
        <v>0</v>
      </c>
      <c r="AM74">
        <f>SUMIF('Объекты по КП'!$B$2:$B$1048576,Объекты!$A74,'Объекты по КП'!AM$2:AM$1048576)</f>
        <v>0</v>
      </c>
      <c r="AN74">
        <f>SUMIF('Объекты по КП'!$B$2:$B$1048576,Объекты!$A74,'Объекты по КП'!AN$2:AN$1048576)</f>
        <v>0</v>
      </c>
      <c r="AO74">
        <f>SUMIF('Объекты по КП'!$B$2:$B$1048576,Объекты!$A74,'Объекты по КП'!AO$2:AO$1048576)</f>
        <v>0</v>
      </c>
      <c r="AP74">
        <f>SUMIF('Объекты по КП'!$B$2:$B$1048576,Объекты!$A74,'Объекты по КП'!AP$2:AP$1048576)</f>
        <v>0</v>
      </c>
      <c r="AQ74">
        <f>SUMIF('Объекты по КП'!$B$2:$B$1048576,Объекты!$A74,'Объекты по КП'!AQ$2:AQ$1048576)</f>
        <v>0</v>
      </c>
      <c r="AR74">
        <f>SUMIF('Объекты по КП'!$B$2:$B$1048576,Объекты!$A74,'Объекты по КП'!AR$2:AR$1048576)</f>
        <v>0</v>
      </c>
      <c r="AS74">
        <f>SUMIF('Объекты по КП'!$B$2:$B$1048576,Объекты!$A74,'Объекты по КП'!AS$2:AS$1048576)</f>
        <v>0</v>
      </c>
      <c r="AT74">
        <f>SUMIF('Объекты по КП'!$B$2:$B$1048576,Объекты!$A74,'Объекты по КП'!AT$2:AT$1048576)</f>
        <v>0</v>
      </c>
      <c r="AU74">
        <f>SUMIF('Объекты по КП'!$B$2:$B$1048576,Объекты!$A74,'Объекты по КП'!AU$2:AU$1048576)</f>
        <v>0</v>
      </c>
      <c r="AV74">
        <f>SUMIF('Объекты по КП'!$B$2:$B$1048576,Объекты!$A74,'Объекты по КП'!AV$2:AV$1048576)</f>
        <v>0</v>
      </c>
      <c r="AW74">
        <f>SUMIF('Объекты по КП'!$B$2:$B$1048576,Объекты!$A74,'Объекты по КП'!AW$2:AW$1048576)</f>
        <v>0</v>
      </c>
      <c r="AX74">
        <f>SUMIF('Объекты по КП'!$B$2:$B$1048576,Объекты!$A74,'Объекты по КП'!AX$2:AX$1048576)</f>
        <v>0</v>
      </c>
      <c r="AY74">
        <f>SUMIF('Объекты по КП'!$B$2:$B$1048576,Объекты!$A74,'Объекты по КП'!AY$2:AY$1048576)</f>
        <v>0</v>
      </c>
      <c r="AZ74">
        <f>SUMIF('Объекты по КП'!$B$2:$B$1048576,Объекты!$A74,'Объекты по КП'!AZ$2:AZ$1048576)</f>
        <v>0</v>
      </c>
      <c r="BA74">
        <f>SUMIF('Объекты по КП'!$B$2:$B$1048576,Объекты!$A74,'Объекты по КП'!BA$2:BA$1048576)</f>
        <v>0</v>
      </c>
      <c r="BB74">
        <f>SUMIF('Объекты по КП'!$B$2:$B$1048576,Объекты!$A74,'Объекты по КП'!BB$2:BB$1048576)</f>
        <v>0</v>
      </c>
      <c r="BC74">
        <f>SUMIF('Объекты по КП'!$B$2:$B$1048576,Объекты!$A74,'Объекты по КП'!BC$2:BC$1048576)</f>
        <v>0</v>
      </c>
      <c r="BD74">
        <f>SUMIF('Объекты по КП'!$B$2:$B$1048576,Объекты!$A74,'Объекты по КП'!BD$2:BD$1048576)</f>
        <v>0</v>
      </c>
      <c r="BE74">
        <f>SUMIF('Объекты по КП'!$B$2:$B$1048576,Объекты!$A74,'Объекты по КП'!BE$2:BE$1048576)</f>
        <v>0</v>
      </c>
      <c r="BF74">
        <f>SUMIF('Объекты по КП'!$B$2:$B$1048576,Объекты!$A74,'Объекты по КП'!BF$2:BF$1048576)</f>
        <v>0</v>
      </c>
      <c r="BG74">
        <f>SUMIF('Объекты по КП'!$B$2:$B$1048576,Объекты!$A74,'Объекты по КП'!BG$2:BG$1048576)</f>
        <v>0</v>
      </c>
      <c r="BH74">
        <f>SUMIF('Объекты по КП'!$B$2:$B$1048576,Объекты!$A74,'Объекты по КП'!BH$2:BH$1048576)</f>
        <v>0</v>
      </c>
      <c r="BI74">
        <f>SUMIF('Объекты по КП'!$B$2:$B$1048576,Объекты!$A74,'Объекты по КП'!BI$2:BI$1048576)</f>
        <v>0</v>
      </c>
      <c r="BJ74">
        <f>SUMIF('Объекты по КП'!$B$2:$B$1048576,Объекты!$A74,'Объекты по КП'!BJ$2:BJ$1048576)</f>
        <v>0</v>
      </c>
      <c r="BK74">
        <f>SUMIF('Объекты по КП'!$B$2:$B$1048576,Объекты!$A74,'Объекты по КП'!BK$2:BK$1048576)</f>
        <v>0</v>
      </c>
      <c r="BL74">
        <f>SUMIF('Объекты по КП'!$B$2:$B$1048576,Объекты!$A74,'Объекты по КП'!BL$2:BL$1048576)</f>
        <v>0</v>
      </c>
      <c r="BM74">
        <f>SUMIF('Объекты по КП'!$B$2:$B$1048576,Объекты!$A74,'Объекты по КП'!BM$2:BM$1048576)</f>
        <v>0</v>
      </c>
      <c r="BN74">
        <f>SUMIF('Объекты по КП'!$B$2:$B$1048576,Объекты!$A74,'Объекты по КП'!BN$2:BN$1048576)</f>
        <v>0</v>
      </c>
      <c r="BO74">
        <f>SUMIF('Объекты по КП'!$B$2:$B$1048576,Объекты!$A74,'Объекты по КП'!BO$2:BO$1048576)</f>
        <v>0</v>
      </c>
      <c r="BP74">
        <f>SUMIF('Объекты по КП'!$B$2:$B$1048576,Объекты!$A74,'Объекты по КП'!BP$2:BP$1048576)</f>
        <v>0</v>
      </c>
      <c r="BQ74">
        <f>SUMIF('Объекты по КП'!$B$2:$B$1048576,Объекты!$A74,'Объекты по КП'!BQ$2:BQ$1048576)</f>
        <v>0</v>
      </c>
      <c r="BR74">
        <f>SUMIF('Объекты по КП'!$B$2:$B$1048576,Объекты!$A74,'Объекты по КП'!BR$2:BR$1048576)</f>
        <v>0</v>
      </c>
      <c r="BS74">
        <f>SUMIF('Объекты по КП'!$B$2:$B$1048576,Объекты!$A74,'Объекты по КП'!BS$2:BS$1048576)</f>
        <v>0</v>
      </c>
      <c r="BT74">
        <f>SUMIF('Объекты по КП'!$B$2:$B$1048576,Объекты!$A74,'Объекты по КП'!BT$2:BT$1048576)</f>
        <v>0</v>
      </c>
      <c r="BU74">
        <f>SUMIF('Объекты по КП'!$B$2:$B$1048576,Объекты!$A74,'Объекты по КП'!BU$2:BU$1048576)</f>
        <v>0</v>
      </c>
      <c r="BV74">
        <f>SUMIF('Объекты по КП'!$B$2:$B$1048576,Объекты!$A74,'Объекты по КП'!BV$2:BV$1048576)</f>
        <v>0</v>
      </c>
      <c r="BW74">
        <f>SUMIF('Объекты по КП'!$B$2:$B$1048576,Объекты!$A74,'Объекты по КП'!BW$2:BW$1048576)</f>
        <v>0</v>
      </c>
      <c r="BX74">
        <f>SUMIF('Объекты по КП'!$B$2:$B$1048576,Объекты!$A74,'Объекты по КП'!BX$2:BX$1048576)</f>
        <v>0</v>
      </c>
      <c r="BY74">
        <f>SUMIF('Объекты по КП'!$B$2:$B$1048576,Объекты!$A74,'Объекты по КП'!BY$2:BY$1048576)</f>
        <v>0</v>
      </c>
    </row>
    <row r="75" spans="6:77" x14ac:dyDescent="0.25">
      <c r="F75">
        <f t="shared" si="362"/>
        <v>0</v>
      </c>
      <c r="G75">
        <f t="shared" ref="G75" si="1641">G74-G76</f>
        <v>0</v>
      </c>
      <c r="H75">
        <f t="shared" ref="H75" si="1642">H74-H76</f>
        <v>0</v>
      </c>
      <c r="I75">
        <f t="shared" ref="I75" si="1643">I74-I76</f>
        <v>0</v>
      </c>
      <c r="J75">
        <f t="shared" ref="J75" si="1644">J74-J76</f>
        <v>0</v>
      </c>
      <c r="K75">
        <f t="shared" ref="K75" si="1645">K74-K76</f>
        <v>0</v>
      </c>
      <c r="L75">
        <f t="shared" ref="L75" si="1646">L74-L76</f>
        <v>0</v>
      </c>
      <c r="M75">
        <f t="shared" ref="M75" si="1647">M74-M76</f>
        <v>0</v>
      </c>
      <c r="N75">
        <f t="shared" ref="N75" si="1648">N74-N76</f>
        <v>0</v>
      </c>
      <c r="O75">
        <f t="shared" ref="O75" si="1649">O74-O76</f>
        <v>0</v>
      </c>
      <c r="P75">
        <f t="shared" ref="P75" si="1650">P74-P76</f>
        <v>0</v>
      </c>
      <c r="Q75">
        <f t="shared" ref="Q75" si="1651">Q74-Q76</f>
        <v>0</v>
      </c>
      <c r="R75">
        <f t="shared" ref="R75" si="1652">R74-R76</f>
        <v>0</v>
      </c>
      <c r="S75">
        <f t="shared" ref="S75" si="1653">S74-S76</f>
        <v>0</v>
      </c>
      <c r="T75">
        <f t="shared" ref="T75" si="1654">T74-T76</f>
        <v>0</v>
      </c>
      <c r="U75">
        <f t="shared" ref="U75" si="1655">U74-U76</f>
        <v>0</v>
      </c>
      <c r="V75">
        <f t="shared" ref="V75" si="1656">V74-V76</f>
        <v>0</v>
      </c>
      <c r="W75">
        <f t="shared" ref="W75" si="1657">W74-W76</f>
        <v>0</v>
      </c>
      <c r="X75">
        <f t="shared" ref="X75" si="1658">X74-X76</f>
        <v>0</v>
      </c>
      <c r="Y75">
        <f t="shared" ref="Y75" si="1659">Y74-Y76</f>
        <v>0</v>
      </c>
      <c r="Z75">
        <f t="shared" ref="Z75" si="1660">Z74-Z76</f>
        <v>0</v>
      </c>
      <c r="AA75">
        <f t="shared" ref="AA75" si="1661">AA74-AA76</f>
        <v>0</v>
      </c>
      <c r="AB75">
        <f t="shared" ref="AB75" si="1662">AB74-AB76</f>
        <v>0</v>
      </c>
      <c r="AC75">
        <f t="shared" ref="AC75" si="1663">AC74-AC76</f>
        <v>0</v>
      </c>
      <c r="AD75">
        <f t="shared" ref="AD75" si="1664">AD74-AD76</f>
        <v>0</v>
      </c>
      <c r="AE75">
        <f t="shared" ref="AE75" si="1665">AE74-AE76</f>
        <v>0</v>
      </c>
      <c r="AF75">
        <f t="shared" ref="AF75" si="1666">AF74-AF76</f>
        <v>0</v>
      </c>
      <c r="AG75">
        <f t="shared" ref="AG75" si="1667">AG74-AG76</f>
        <v>0</v>
      </c>
      <c r="AH75">
        <f t="shared" ref="AH75" si="1668">AH74-AH76</f>
        <v>0</v>
      </c>
      <c r="AI75">
        <f t="shared" ref="AI75" si="1669">AI74-AI76</f>
        <v>0</v>
      </c>
      <c r="AJ75">
        <f t="shared" ref="AJ75" si="1670">AJ74-AJ76</f>
        <v>0</v>
      </c>
      <c r="AK75">
        <f t="shared" ref="AK75" si="1671">AK74-AK76</f>
        <v>0</v>
      </c>
      <c r="AL75">
        <f t="shared" ref="AL75" si="1672">AL74-AL76</f>
        <v>0</v>
      </c>
      <c r="AM75">
        <f t="shared" ref="AM75" si="1673">AM74-AM76</f>
        <v>0</v>
      </c>
      <c r="AN75">
        <f t="shared" ref="AN75" si="1674">AN74-AN76</f>
        <v>0</v>
      </c>
      <c r="AO75">
        <f t="shared" ref="AO75" si="1675">AO74-AO76</f>
        <v>0</v>
      </c>
      <c r="AP75">
        <f t="shared" ref="AP75" si="1676">AP74-AP76</f>
        <v>0</v>
      </c>
      <c r="AQ75">
        <f t="shared" ref="AQ75" si="1677">AQ74-AQ76</f>
        <v>0</v>
      </c>
      <c r="AR75">
        <f t="shared" ref="AR75" si="1678">AR74-AR76</f>
        <v>0</v>
      </c>
      <c r="AS75">
        <f t="shared" ref="AS75" si="1679">AS74-AS76</f>
        <v>0</v>
      </c>
      <c r="AT75">
        <f t="shared" ref="AT75" si="1680">AT74-AT76</f>
        <v>0</v>
      </c>
      <c r="AU75">
        <f t="shared" ref="AU75" si="1681">AU74-AU76</f>
        <v>0</v>
      </c>
      <c r="AV75">
        <f t="shared" ref="AV75" si="1682">AV74-AV76</f>
        <v>0</v>
      </c>
      <c r="AW75">
        <f t="shared" ref="AW75" si="1683">AW74-AW76</f>
        <v>0</v>
      </c>
      <c r="AX75">
        <f t="shared" ref="AX75" si="1684">AX74-AX76</f>
        <v>0</v>
      </c>
      <c r="AY75">
        <f t="shared" ref="AY75" si="1685">AY74-AY76</f>
        <v>0</v>
      </c>
      <c r="AZ75">
        <f t="shared" ref="AZ75" si="1686">AZ74-AZ76</f>
        <v>0</v>
      </c>
      <c r="BA75">
        <f t="shared" ref="BA75" si="1687">BA74-BA76</f>
        <v>0</v>
      </c>
      <c r="BB75">
        <f t="shared" ref="BB75" si="1688">BB74-BB76</f>
        <v>0</v>
      </c>
      <c r="BC75">
        <f t="shared" ref="BC75" si="1689">BC74-BC76</f>
        <v>0</v>
      </c>
      <c r="BD75">
        <f t="shared" ref="BD75" si="1690">BD74-BD76</f>
        <v>0</v>
      </c>
      <c r="BE75">
        <f t="shared" ref="BE75" si="1691">BE74-BE76</f>
        <v>0</v>
      </c>
      <c r="BF75">
        <f t="shared" ref="BF75" si="1692">BF74-BF76</f>
        <v>0</v>
      </c>
      <c r="BG75">
        <f t="shared" ref="BG75" si="1693">BG74-BG76</f>
        <v>0</v>
      </c>
      <c r="BH75">
        <f t="shared" ref="BH75" si="1694">BH74-BH76</f>
        <v>0</v>
      </c>
      <c r="BI75">
        <f t="shared" ref="BI75" si="1695">BI74-BI76</f>
        <v>0</v>
      </c>
      <c r="BJ75">
        <f t="shared" ref="BJ75" si="1696">BJ74-BJ76</f>
        <v>0</v>
      </c>
      <c r="BK75">
        <f t="shared" ref="BK75" si="1697">BK74-BK76</f>
        <v>0</v>
      </c>
      <c r="BL75">
        <f t="shared" ref="BL75" si="1698">BL74-BL76</f>
        <v>0</v>
      </c>
      <c r="BM75">
        <f t="shared" ref="BM75" si="1699">BM74-BM76</f>
        <v>0</v>
      </c>
      <c r="BN75">
        <f t="shared" ref="BN75" si="1700">BN74-BN76</f>
        <v>0</v>
      </c>
      <c r="BO75">
        <f t="shared" ref="BO75" si="1701">BO74-BO76</f>
        <v>0</v>
      </c>
      <c r="BP75">
        <f t="shared" ref="BP75" si="1702">BP74-BP76</f>
        <v>0</v>
      </c>
      <c r="BQ75">
        <f t="shared" ref="BQ75" si="1703">BQ74-BQ76</f>
        <v>0</v>
      </c>
      <c r="BR75">
        <f t="shared" ref="BR75" si="1704">BR74-BR76</f>
        <v>0</v>
      </c>
      <c r="BS75">
        <f t="shared" ref="BS75" si="1705">BS74-BS76</f>
        <v>0</v>
      </c>
      <c r="BT75">
        <f t="shared" ref="BT75" si="1706">BT74-BT76</f>
        <v>0</v>
      </c>
      <c r="BU75">
        <f t="shared" ref="BU75" si="1707">BU74-BU76</f>
        <v>0</v>
      </c>
      <c r="BV75">
        <f t="shared" ref="BV75" si="1708">BV74-BV76</f>
        <v>0</v>
      </c>
      <c r="BW75">
        <f t="shared" ref="BW75" si="1709">BW74-BW76</f>
        <v>0</v>
      </c>
      <c r="BX75">
        <f t="shared" ref="BX75" si="1710">BX74-BX76</f>
        <v>0</v>
      </c>
      <c r="BY75">
        <f t="shared" ref="BY75" si="1711">BY74-BY76</f>
        <v>0</v>
      </c>
    </row>
    <row r="76" spans="6:77" x14ac:dyDescent="0.25">
      <c r="F76">
        <f>SUMIF('Птв по объектам'!$B$2:$B$1048576,Объекты!$A76,'Птв по объектам'!F$2:F$1048576)</f>
        <v>0</v>
      </c>
      <c r="G76">
        <f>SUMIF('Птв по объектам'!$B$2:$B$1048576,Объекты!$A76,'Птв по объектам'!G$2:G$1048576)</f>
        <v>0</v>
      </c>
      <c r="H76">
        <f>SUMIF('Птв по объектам'!$B$2:$B$1048576,Объекты!$A76,'Птв по объектам'!H$2:H$1048576)</f>
        <v>0</v>
      </c>
      <c r="I76">
        <f>SUMIF('Птв по объектам'!$B$2:$B$1048576,Объекты!$A76,'Птв по объектам'!I$2:I$1048576)</f>
        <v>0</v>
      </c>
      <c r="J76">
        <f>SUMIF('Птв по объектам'!$B$2:$B$1048576,Объекты!$A76,'Птв по объектам'!J$2:J$1048576)</f>
        <v>0</v>
      </c>
      <c r="K76">
        <f>SUMIF('Птв по объектам'!$B$2:$B$1048576,Объекты!$A76,'Птв по объектам'!K$2:K$1048576)</f>
        <v>0</v>
      </c>
      <c r="L76">
        <f>SUMIF('Птв по объектам'!$B$2:$B$1048576,Объекты!$A76,'Птв по объектам'!L$2:L$1048576)</f>
        <v>0</v>
      </c>
      <c r="M76">
        <f>SUMIF('Птв по объектам'!$B$2:$B$1048576,Объекты!$A76,'Птв по объектам'!M$2:M$1048576)</f>
        <v>0</v>
      </c>
      <c r="N76">
        <f>SUMIF('Птв по объектам'!$B$2:$B$1048576,Объекты!$A76,'Птв по объектам'!N$2:N$1048576)</f>
        <v>0</v>
      </c>
      <c r="O76">
        <f>SUMIF('Птв по объектам'!$B$2:$B$1048576,Объекты!$A76,'Птв по объектам'!O$2:O$1048576)</f>
        <v>0</v>
      </c>
      <c r="P76">
        <f>SUMIF('Птв по объектам'!$B$2:$B$1048576,Объекты!$A76,'Птв по объектам'!P$2:P$1048576)</f>
        <v>0</v>
      </c>
      <c r="Q76">
        <f>SUMIF('Птв по объектам'!$B$2:$B$1048576,Объекты!$A76,'Птв по объектам'!Q$2:Q$1048576)</f>
        <v>0</v>
      </c>
      <c r="R76">
        <f>SUMIF('Птв по объектам'!$B$2:$B$1048576,Объекты!$A76,'Птв по объектам'!R$2:R$1048576)</f>
        <v>0</v>
      </c>
      <c r="S76">
        <f>SUMIF('Птв по объектам'!$B$2:$B$1048576,Объекты!$A76,'Птв по объектам'!S$2:S$1048576)</f>
        <v>0</v>
      </c>
      <c r="T76">
        <f>SUMIF('Птв по объектам'!$B$2:$B$1048576,Объекты!$A76,'Птв по объектам'!T$2:T$1048576)</f>
        <v>0</v>
      </c>
      <c r="U76">
        <f>SUMIF('Птв по объектам'!$B$2:$B$1048576,Объекты!$A76,'Птв по объектам'!U$2:U$1048576)</f>
        <v>0</v>
      </c>
      <c r="V76">
        <f>SUMIF('Птв по объектам'!$B$2:$B$1048576,Объекты!$A76,'Птв по объектам'!V$2:V$1048576)</f>
        <v>0</v>
      </c>
      <c r="W76">
        <f>SUMIF('Птв по объектам'!$B$2:$B$1048576,Объекты!$A76,'Птв по объектам'!W$2:W$1048576)</f>
        <v>0</v>
      </c>
      <c r="X76">
        <f>SUMIF('Птв по объектам'!$B$2:$B$1048576,Объекты!$A76,'Птв по объектам'!X$2:X$1048576)</f>
        <v>0</v>
      </c>
      <c r="Y76">
        <f>SUMIF('Птв по объектам'!$B$2:$B$1048576,Объекты!$A76,'Птв по объектам'!Y$2:Y$1048576)</f>
        <v>0</v>
      </c>
      <c r="Z76">
        <f>SUMIF('Птв по объектам'!$B$2:$B$1048576,Объекты!$A76,'Птв по объектам'!Z$2:Z$1048576)</f>
        <v>0</v>
      </c>
      <c r="AA76">
        <f>SUMIF('Птв по объектам'!$B$2:$B$1048576,Объекты!$A76,'Птв по объектам'!AA$2:AA$1048576)</f>
        <v>0</v>
      </c>
      <c r="AB76">
        <f>SUMIF('Птв по объектам'!$B$2:$B$1048576,Объекты!$A76,'Птв по объектам'!AB$2:AB$1048576)</f>
        <v>0</v>
      </c>
      <c r="AC76">
        <f>SUMIF('Птв по объектам'!$B$2:$B$1048576,Объекты!$A76,'Птв по объектам'!AC$2:AC$1048576)</f>
        <v>0</v>
      </c>
      <c r="AD76">
        <f>SUMIF('Птв по объектам'!$B$2:$B$1048576,Объекты!$A76,'Птв по объектам'!AD$2:AD$1048576)</f>
        <v>0</v>
      </c>
      <c r="AE76">
        <f>SUMIF('Птв по объектам'!$B$2:$B$1048576,Объекты!$A76,'Птв по объектам'!AE$2:AE$1048576)</f>
        <v>0</v>
      </c>
      <c r="AF76">
        <f>SUMIF('Птв по объектам'!$B$2:$B$1048576,Объекты!$A76,'Птв по объектам'!AF$2:AF$1048576)</f>
        <v>0</v>
      </c>
      <c r="AG76">
        <f>SUMIF('Птв по объектам'!$B$2:$B$1048576,Объекты!$A76,'Птв по объектам'!AG$2:AG$1048576)</f>
        <v>0</v>
      </c>
      <c r="AH76">
        <f>SUMIF('Птв по объектам'!$B$2:$B$1048576,Объекты!$A76,'Птв по объектам'!AH$2:AH$1048576)</f>
        <v>0</v>
      </c>
      <c r="AI76">
        <f>SUMIF('Птв по объектам'!$B$2:$B$1048576,Объекты!$A76,'Птв по объектам'!AI$2:AI$1048576)</f>
        <v>0</v>
      </c>
      <c r="AJ76">
        <f>SUMIF('Птв по объектам'!$B$2:$B$1048576,Объекты!$A76,'Птв по объектам'!AJ$2:AJ$1048576)</f>
        <v>0</v>
      </c>
      <c r="AK76">
        <f>SUMIF('Птв по объектам'!$B$2:$B$1048576,Объекты!$A76,'Птв по объектам'!AK$2:AK$1048576)</f>
        <v>0</v>
      </c>
      <c r="AL76">
        <f>SUMIF('Птв по объектам'!$B$2:$B$1048576,Объекты!$A76,'Птв по объектам'!AL$2:AL$1048576)</f>
        <v>0</v>
      </c>
      <c r="AM76">
        <f>SUMIF('Птв по объектам'!$B$2:$B$1048576,Объекты!$A76,'Птв по объектам'!AM$2:AM$1048576)</f>
        <v>0</v>
      </c>
      <c r="AN76">
        <f>SUMIF('Птв по объектам'!$B$2:$B$1048576,Объекты!$A76,'Птв по объектам'!AN$2:AN$1048576)</f>
        <v>0</v>
      </c>
      <c r="AO76">
        <f>SUMIF('Птв по объектам'!$B$2:$B$1048576,Объекты!$A76,'Птв по объектам'!AO$2:AO$1048576)</f>
        <v>0</v>
      </c>
      <c r="AP76">
        <f>SUMIF('Птв по объектам'!$B$2:$B$1048576,Объекты!$A76,'Птв по объектам'!AP$2:AP$1048576)</f>
        <v>0</v>
      </c>
      <c r="AQ76">
        <f>SUMIF('Птв по объектам'!$B$2:$B$1048576,Объекты!$A76,'Птв по объектам'!AQ$2:AQ$1048576)</f>
        <v>0</v>
      </c>
      <c r="AR76">
        <f>SUMIF('Птв по объектам'!$B$2:$B$1048576,Объекты!$A76,'Птв по объектам'!AR$2:AR$1048576)</f>
        <v>0</v>
      </c>
      <c r="AS76">
        <f>SUMIF('Птв по объектам'!$B$2:$B$1048576,Объекты!$A76,'Птв по объектам'!AS$2:AS$1048576)</f>
        <v>0</v>
      </c>
      <c r="AT76">
        <f>SUMIF('Птв по объектам'!$B$2:$B$1048576,Объекты!$A76,'Птв по объектам'!AT$2:AT$1048576)</f>
        <v>0</v>
      </c>
      <c r="AU76">
        <f>SUMIF('Птв по объектам'!$B$2:$B$1048576,Объекты!$A76,'Птв по объектам'!AU$2:AU$1048576)</f>
        <v>0</v>
      </c>
      <c r="AV76">
        <f>SUMIF('Птв по объектам'!$B$2:$B$1048576,Объекты!$A76,'Птв по объектам'!AV$2:AV$1048576)</f>
        <v>0</v>
      </c>
      <c r="AW76">
        <f>SUMIF('Птв по объектам'!$B$2:$B$1048576,Объекты!$A76,'Птв по объектам'!AW$2:AW$1048576)</f>
        <v>0</v>
      </c>
      <c r="AX76">
        <f>SUMIF('Птв по объектам'!$B$2:$B$1048576,Объекты!$A76,'Птв по объектам'!AX$2:AX$1048576)</f>
        <v>0</v>
      </c>
      <c r="AY76">
        <f>SUMIF('Птв по объектам'!$B$2:$B$1048576,Объекты!$A76,'Птв по объектам'!AY$2:AY$1048576)</f>
        <v>0</v>
      </c>
      <c r="AZ76">
        <f>SUMIF('Птв по объектам'!$B$2:$B$1048576,Объекты!$A76,'Птв по объектам'!AZ$2:AZ$1048576)</f>
        <v>0</v>
      </c>
      <c r="BA76">
        <f>SUMIF('Птв по объектам'!$B$2:$B$1048576,Объекты!$A76,'Птв по объектам'!BA$2:BA$1048576)</f>
        <v>0</v>
      </c>
      <c r="BB76">
        <f>SUMIF('Птв по объектам'!$B$2:$B$1048576,Объекты!$A76,'Птв по объектам'!BB$2:BB$1048576)</f>
        <v>0</v>
      </c>
      <c r="BC76">
        <f>SUMIF('Птв по объектам'!$B$2:$B$1048576,Объекты!$A76,'Птв по объектам'!BC$2:BC$1048576)</f>
        <v>0</v>
      </c>
      <c r="BD76">
        <f>SUMIF('Птв по объектам'!$B$2:$B$1048576,Объекты!$A76,'Птв по объектам'!BD$2:BD$1048576)</f>
        <v>0</v>
      </c>
      <c r="BE76">
        <f>SUMIF('Птв по объектам'!$B$2:$B$1048576,Объекты!$A76,'Птв по объектам'!BE$2:BE$1048576)</f>
        <v>0</v>
      </c>
      <c r="BF76">
        <f>SUMIF('Птв по объектам'!$B$2:$B$1048576,Объекты!$A76,'Птв по объектам'!BF$2:BF$1048576)</f>
        <v>0</v>
      </c>
      <c r="BG76">
        <f>SUMIF('Птв по объектам'!$B$2:$B$1048576,Объекты!$A76,'Птв по объектам'!BG$2:BG$1048576)</f>
        <v>0</v>
      </c>
      <c r="BH76">
        <f>SUMIF('Птв по объектам'!$B$2:$B$1048576,Объекты!$A76,'Птв по объектам'!BH$2:BH$1048576)</f>
        <v>0</v>
      </c>
      <c r="BI76">
        <f>SUMIF('Птв по объектам'!$B$2:$B$1048576,Объекты!$A76,'Птв по объектам'!BI$2:BI$1048576)</f>
        <v>0</v>
      </c>
      <c r="BJ76">
        <f>SUMIF('Птв по объектам'!$B$2:$B$1048576,Объекты!$A76,'Птв по объектам'!BJ$2:BJ$1048576)</f>
        <v>0</v>
      </c>
      <c r="BK76">
        <f>SUMIF('Птв по объектам'!$B$2:$B$1048576,Объекты!$A76,'Птв по объектам'!BK$2:BK$1048576)</f>
        <v>0</v>
      </c>
      <c r="BL76">
        <f>SUMIF('Птв по объектам'!$B$2:$B$1048576,Объекты!$A76,'Птв по объектам'!BL$2:BL$1048576)</f>
        <v>0</v>
      </c>
      <c r="BM76">
        <f>SUMIF('Птв по объектам'!$B$2:$B$1048576,Объекты!$A76,'Птв по объектам'!BM$2:BM$1048576)</f>
        <v>0</v>
      </c>
      <c r="BN76">
        <f>SUMIF('Птв по объектам'!$B$2:$B$1048576,Объекты!$A76,'Птв по объектам'!BN$2:BN$1048576)</f>
        <v>0</v>
      </c>
      <c r="BO76">
        <f>SUMIF('Птв по объектам'!$B$2:$B$1048576,Объекты!$A76,'Птв по объектам'!BO$2:BO$1048576)</f>
        <v>0</v>
      </c>
      <c r="BP76">
        <f>SUMIF('Птв по объектам'!$B$2:$B$1048576,Объекты!$A76,'Птв по объектам'!BP$2:BP$1048576)</f>
        <v>0</v>
      </c>
      <c r="BQ76">
        <f>SUMIF('Птв по объектам'!$B$2:$B$1048576,Объекты!$A76,'Птв по объектам'!BQ$2:BQ$1048576)</f>
        <v>0</v>
      </c>
      <c r="BR76">
        <f>SUMIF('Птв по объектам'!$B$2:$B$1048576,Объекты!$A76,'Птв по объектам'!BR$2:BR$1048576)</f>
        <v>0</v>
      </c>
      <c r="BS76">
        <f>SUMIF('Птв по объектам'!$B$2:$B$1048576,Объекты!$A76,'Птв по объектам'!BS$2:BS$1048576)</f>
        <v>0</v>
      </c>
      <c r="BT76">
        <f>SUMIF('Птв по объектам'!$B$2:$B$1048576,Объекты!$A76,'Птв по объектам'!BT$2:BT$1048576)</f>
        <v>0</v>
      </c>
      <c r="BU76">
        <f>SUMIF('Птв по объектам'!$B$2:$B$1048576,Объекты!$A76,'Птв по объектам'!BU$2:BU$1048576)</f>
        <v>0</v>
      </c>
      <c r="BV76">
        <f>SUMIF('Птв по объектам'!$B$2:$B$1048576,Объекты!$A76,'Птв по объектам'!BV$2:BV$1048576)</f>
        <v>0</v>
      </c>
      <c r="BW76">
        <f>SUMIF('Птв по объектам'!$B$2:$B$1048576,Объекты!$A76,'Птв по объектам'!BW$2:BW$1048576)</f>
        <v>0</v>
      </c>
      <c r="BX76">
        <f>SUMIF('Птв по объектам'!$B$2:$B$1048576,Объекты!$A76,'Птв по объектам'!BX$2:BX$1048576)</f>
        <v>0</v>
      </c>
      <c r="BY76">
        <f>SUMIF('Птв по объектам'!$B$2:$B$1048576,Объекты!$A76,'Птв по объектам'!BY$2:BY$1048576)</f>
        <v>0</v>
      </c>
    </row>
    <row r="77" spans="6:77" x14ac:dyDescent="0.25">
      <c r="F77">
        <f>SUMIF('Объекты по КП'!$B$2:$B$1048576,Объекты!$A77,'Объекты по КП'!F$2:F$1048576)</f>
        <v>0</v>
      </c>
      <c r="G77">
        <f>SUMIF('Объекты по КП'!$B$2:$B$1048576,Объекты!$A77,'Объекты по КП'!G$2:G$1048576)</f>
        <v>0</v>
      </c>
      <c r="H77">
        <f>SUMIF('Объекты по КП'!$B$2:$B$1048576,Объекты!$A77,'Объекты по КП'!H$2:H$1048576)</f>
        <v>0</v>
      </c>
      <c r="I77">
        <f>SUMIF('Объекты по КП'!$B$2:$B$1048576,Объекты!$A77,'Объекты по КП'!I$2:I$1048576)</f>
        <v>0</v>
      </c>
      <c r="J77">
        <f>SUMIF('Объекты по КП'!$B$2:$B$1048576,Объекты!$A77,'Объекты по КП'!J$2:J$1048576)</f>
        <v>0</v>
      </c>
      <c r="K77">
        <f>SUMIF('Объекты по КП'!$B$2:$B$1048576,Объекты!$A77,'Объекты по КП'!K$2:K$1048576)</f>
        <v>0</v>
      </c>
      <c r="L77">
        <f>SUMIF('Объекты по КП'!$B$2:$B$1048576,Объекты!$A77,'Объекты по КП'!L$2:L$1048576)</f>
        <v>0</v>
      </c>
      <c r="M77">
        <f>SUMIF('Объекты по КП'!$B$2:$B$1048576,Объекты!$A77,'Объекты по КП'!M$2:M$1048576)</f>
        <v>0</v>
      </c>
      <c r="N77">
        <f>SUMIF('Объекты по КП'!$B$2:$B$1048576,Объекты!$A77,'Объекты по КП'!N$2:N$1048576)</f>
        <v>0</v>
      </c>
      <c r="O77">
        <f>SUMIF('Объекты по КП'!$B$2:$B$1048576,Объекты!$A77,'Объекты по КП'!O$2:O$1048576)</f>
        <v>0</v>
      </c>
      <c r="P77">
        <f>SUMIF('Объекты по КП'!$B$2:$B$1048576,Объекты!$A77,'Объекты по КП'!P$2:P$1048576)</f>
        <v>0</v>
      </c>
      <c r="Q77">
        <f>SUMIF('Объекты по КП'!$B$2:$B$1048576,Объекты!$A77,'Объекты по КП'!Q$2:Q$1048576)</f>
        <v>0</v>
      </c>
      <c r="R77">
        <f>SUMIF('Объекты по КП'!$B$2:$B$1048576,Объекты!$A77,'Объекты по КП'!R$2:R$1048576)</f>
        <v>0</v>
      </c>
      <c r="S77">
        <f>SUMIF('Объекты по КП'!$B$2:$B$1048576,Объекты!$A77,'Объекты по КП'!S$2:S$1048576)</f>
        <v>0</v>
      </c>
      <c r="T77">
        <f>SUMIF('Объекты по КП'!$B$2:$B$1048576,Объекты!$A77,'Объекты по КП'!T$2:T$1048576)</f>
        <v>0</v>
      </c>
      <c r="U77">
        <f>SUMIF('Объекты по КП'!$B$2:$B$1048576,Объекты!$A77,'Объекты по КП'!U$2:U$1048576)</f>
        <v>0</v>
      </c>
      <c r="V77">
        <f>SUMIF('Объекты по КП'!$B$2:$B$1048576,Объекты!$A77,'Объекты по КП'!V$2:V$1048576)</f>
        <v>0</v>
      </c>
      <c r="W77">
        <f>SUMIF('Объекты по КП'!$B$2:$B$1048576,Объекты!$A77,'Объекты по КП'!W$2:W$1048576)</f>
        <v>0</v>
      </c>
      <c r="X77">
        <f>SUMIF('Объекты по КП'!$B$2:$B$1048576,Объекты!$A77,'Объекты по КП'!X$2:X$1048576)</f>
        <v>0</v>
      </c>
      <c r="Y77">
        <f>SUMIF('Объекты по КП'!$B$2:$B$1048576,Объекты!$A77,'Объекты по КП'!Y$2:Y$1048576)</f>
        <v>0</v>
      </c>
      <c r="Z77">
        <f>SUMIF('Объекты по КП'!$B$2:$B$1048576,Объекты!$A77,'Объекты по КП'!Z$2:Z$1048576)</f>
        <v>0</v>
      </c>
      <c r="AA77">
        <f>SUMIF('Объекты по КП'!$B$2:$B$1048576,Объекты!$A77,'Объекты по КП'!AA$2:AA$1048576)</f>
        <v>0</v>
      </c>
      <c r="AB77">
        <f>SUMIF('Объекты по КП'!$B$2:$B$1048576,Объекты!$A77,'Объекты по КП'!AB$2:AB$1048576)</f>
        <v>0</v>
      </c>
      <c r="AC77">
        <f>SUMIF('Объекты по КП'!$B$2:$B$1048576,Объекты!$A77,'Объекты по КП'!AC$2:AC$1048576)</f>
        <v>0</v>
      </c>
      <c r="AD77">
        <f>SUMIF('Объекты по КП'!$B$2:$B$1048576,Объекты!$A77,'Объекты по КП'!AD$2:AD$1048576)</f>
        <v>0</v>
      </c>
      <c r="AE77">
        <f>SUMIF('Объекты по КП'!$B$2:$B$1048576,Объекты!$A77,'Объекты по КП'!AE$2:AE$1048576)</f>
        <v>0</v>
      </c>
      <c r="AF77">
        <f>SUMIF('Объекты по КП'!$B$2:$B$1048576,Объекты!$A77,'Объекты по КП'!AF$2:AF$1048576)</f>
        <v>0</v>
      </c>
      <c r="AG77">
        <f>SUMIF('Объекты по КП'!$B$2:$B$1048576,Объекты!$A77,'Объекты по КП'!AG$2:AG$1048576)</f>
        <v>0</v>
      </c>
      <c r="AH77">
        <f>SUMIF('Объекты по КП'!$B$2:$B$1048576,Объекты!$A77,'Объекты по КП'!AH$2:AH$1048576)</f>
        <v>0</v>
      </c>
      <c r="AI77">
        <f>SUMIF('Объекты по КП'!$B$2:$B$1048576,Объекты!$A77,'Объекты по КП'!AI$2:AI$1048576)</f>
        <v>0</v>
      </c>
      <c r="AJ77">
        <f>SUMIF('Объекты по КП'!$B$2:$B$1048576,Объекты!$A77,'Объекты по КП'!AJ$2:AJ$1048576)</f>
        <v>0</v>
      </c>
      <c r="AK77">
        <f>SUMIF('Объекты по КП'!$B$2:$B$1048576,Объекты!$A77,'Объекты по КП'!AK$2:AK$1048576)</f>
        <v>0</v>
      </c>
      <c r="AL77">
        <f>SUMIF('Объекты по КП'!$B$2:$B$1048576,Объекты!$A77,'Объекты по КП'!AL$2:AL$1048576)</f>
        <v>0</v>
      </c>
      <c r="AM77">
        <f>SUMIF('Объекты по КП'!$B$2:$B$1048576,Объекты!$A77,'Объекты по КП'!AM$2:AM$1048576)</f>
        <v>0</v>
      </c>
      <c r="AN77">
        <f>SUMIF('Объекты по КП'!$B$2:$B$1048576,Объекты!$A77,'Объекты по КП'!AN$2:AN$1048576)</f>
        <v>0</v>
      </c>
      <c r="AO77">
        <f>SUMIF('Объекты по КП'!$B$2:$B$1048576,Объекты!$A77,'Объекты по КП'!AO$2:AO$1048576)</f>
        <v>0</v>
      </c>
      <c r="AP77">
        <f>SUMIF('Объекты по КП'!$B$2:$B$1048576,Объекты!$A77,'Объекты по КП'!AP$2:AP$1048576)</f>
        <v>0</v>
      </c>
      <c r="AQ77">
        <f>SUMIF('Объекты по КП'!$B$2:$B$1048576,Объекты!$A77,'Объекты по КП'!AQ$2:AQ$1048576)</f>
        <v>0</v>
      </c>
      <c r="AR77">
        <f>SUMIF('Объекты по КП'!$B$2:$B$1048576,Объекты!$A77,'Объекты по КП'!AR$2:AR$1048576)</f>
        <v>0</v>
      </c>
      <c r="AS77">
        <f>SUMIF('Объекты по КП'!$B$2:$B$1048576,Объекты!$A77,'Объекты по КП'!AS$2:AS$1048576)</f>
        <v>0</v>
      </c>
      <c r="AT77">
        <f>SUMIF('Объекты по КП'!$B$2:$B$1048576,Объекты!$A77,'Объекты по КП'!AT$2:AT$1048576)</f>
        <v>0</v>
      </c>
      <c r="AU77">
        <f>SUMIF('Объекты по КП'!$B$2:$B$1048576,Объекты!$A77,'Объекты по КП'!AU$2:AU$1048576)</f>
        <v>0</v>
      </c>
      <c r="AV77">
        <f>SUMIF('Объекты по КП'!$B$2:$B$1048576,Объекты!$A77,'Объекты по КП'!AV$2:AV$1048576)</f>
        <v>0</v>
      </c>
      <c r="AW77">
        <f>SUMIF('Объекты по КП'!$B$2:$B$1048576,Объекты!$A77,'Объекты по КП'!AW$2:AW$1048576)</f>
        <v>0</v>
      </c>
      <c r="AX77">
        <f>SUMIF('Объекты по КП'!$B$2:$B$1048576,Объекты!$A77,'Объекты по КП'!AX$2:AX$1048576)</f>
        <v>0</v>
      </c>
      <c r="AY77">
        <f>SUMIF('Объекты по КП'!$B$2:$B$1048576,Объекты!$A77,'Объекты по КП'!AY$2:AY$1048576)</f>
        <v>0</v>
      </c>
      <c r="AZ77">
        <f>SUMIF('Объекты по КП'!$B$2:$B$1048576,Объекты!$A77,'Объекты по КП'!AZ$2:AZ$1048576)</f>
        <v>0</v>
      </c>
      <c r="BA77">
        <f>SUMIF('Объекты по КП'!$B$2:$B$1048576,Объекты!$A77,'Объекты по КП'!BA$2:BA$1048576)</f>
        <v>0</v>
      </c>
      <c r="BB77">
        <f>SUMIF('Объекты по КП'!$B$2:$B$1048576,Объекты!$A77,'Объекты по КП'!BB$2:BB$1048576)</f>
        <v>0</v>
      </c>
      <c r="BC77">
        <f>SUMIF('Объекты по КП'!$B$2:$B$1048576,Объекты!$A77,'Объекты по КП'!BC$2:BC$1048576)</f>
        <v>0</v>
      </c>
      <c r="BD77">
        <f>SUMIF('Объекты по КП'!$B$2:$B$1048576,Объекты!$A77,'Объекты по КП'!BD$2:BD$1048576)</f>
        <v>0</v>
      </c>
      <c r="BE77">
        <f>SUMIF('Объекты по КП'!$B$2:$B$1048576,Объекты!$A77,'Объекты по КП'!BE$2:BE$1048576)</f>
        <v>0</v>
      </c>
      <c r="BF77">
        <f>SUMIF('Объекты по КП'!$B$2:$B$1048576,Объекты!$A77,'Объекты по КП'!BF$2:BF$1048576)</f>
        <v>0</v>
      </c>
      <c r="BG77">
        <f>SUMIF('Объекты по КП'!$B$2:$B$1048576,Объекты!$A77,'Объекты по КП'!BG$2:BG$1048576)</f>
        <v>0</v>
      </c>
      <c r="BH77">
        <f>SUMIF('Объекты по КП'!$B$2:$B$1048576,Объекты!$A77,'Объекты по КП'!BH$2:BH$1048576)</f>
        <v>0</v>
      </c>
      <c r="BI77">
        <f>SUMIF('Объекты по КП'!$B$2:$B$1048576,Объекты!$A77,'Объекты по КП'!BI$2:BI$1048576)</f>
        <v>0</v>
      </c>
      <c r="BJ77">
        <f>SUMIF('Объекты по КП'!$B$2:$B$1048576,Объекты!$A77,'Объекты по КП'!BJ$2:BJ$1048576)</f>
        <v>0</v>
      </c>
      <c r="BK77">
        <f>SUMIF('Объекты по КП'!$B$2:$B$1048576,Объекты!$A77,'Объекты по КП'!BK$2:BK$1048576)</f>
        <v>0</v>
      </c>
      <c r="BL77">
        <f>SUMIF('Объекты по КП'!$B$2:$B$1048576,Объекты!$A77,'Объекты по КП'!BL$2:BL$1048576)</f>
        <v>0</v>
      </c>
      <c r="BM77">
        <f>SUMIF('Объекты по КП'!$B$2:$B$1048576,Объекты!$A77,'Объекты по КП'!BM$2:BM$1048576)</f>
        <v>0</v>
      </c>
      <c r="BN77">
        <f>SUMIF('Объекты по КП'!$B$2:$B$1048576,Объекты!$A77,'Объекты по КП'!BN$2:BN$1048576)</f>
        <v>0</v>
      </c>
      <c r="BO77">
        <f>SUMIF('Объекты по КП'!$B$2:$B$1048576,Объекты!$A77,'Объекты по КП'!BO$2:BO$1048576)</f>
        <v>0</v>
      </c>
      <c r="BP77">
        <f>SUMIF('Объекты по КП'!$B$2:$B$1048576,Объекты!$A77,'Объекты по КП'!BP$2:BP$1048576)</f>
        <v>0</v>
      </c>
      <c r="BQ77">
        <f>SUMIF('Объекты по КП'!$B$2:$B$1048576,Объекты!$A77,'Объекты по КП'!BQ$2:BQ$1048576)</f>
        <v>0</v>
      </c>
      <c r="BR77">
        <f>SUMIF('Объекты по КП'!$B$2:$B$1048576,Объекты!$A77,'Объекты по КП'!BR$2:BR$1048576)</f>
        <v>0</v>
      </c>
      <c r="BS77">
        <f>SUMIF('Объекты по КП'!$B$2:$B$1048576,Объекты!$A77,'Объекты по КП'!BS$2:BS$1048576)</f>
        <v>0</v>
      </c>
      <c r="BT77">
        <f>SUMIF('Объекты по КП'!$B$2:$B$1048576,Объекты!$A77,'Объекты по КП'!BT$2:BT$1048576)</f>
        <v>0</v>
      </c>
      <c r="BU77">
        <f>SUMIF('Объекты по КП'!$B$2:$B$1048576,Объекты!$A77,'Объекты по КП'!BU$2:BU$1048576)</f>
        <v>0</v>
      </c>
      <c r="BV77">
        <f>SUMIF('Объекты по КП'!$B$2:$B$1048576,Объекты!$A77,'Объекты по КП'!BV$2:BV$1048576)</f>
        <v>0</v>
      </c>
      <c r="BW77">
        <f>SUMIF('Объекты по КП'!$B$2:$B$1048576,Объекты!$A77,'Объекты по КП'!BW$2:BW$1048576)</f>
        <v>0</v>
      </c>
      <c r="BX77">
        <f>SUMIF('Объекты по КП'!$B$2:$B$1048576,Объекты!$A77,'Объекты по КП'!BX$2:BX$1048576)</f>
        <v>0</v>
      </c>
      <c r="BY77">
        <f>SUMIF('Объекты по КП'!$B$2:$B$1048576,Объекты!$A77,'Объекты по КП'!BY$2:BY$1048576)</f>
        <v>0</v>
      </c>
    </row>
    <row r="78" spans="6:77" x14ac:dyDescent="0.25">
      <c r="F78">
        <f t="shared" si="362"/>
        <v>0</v>
      </c>
      <c r="G78">
        <f t="shared" ref="G78" si="1712">G77-G79</f>
        <v>0</v>
      </c>
      <c r="H78">
        <f t="shared" ref="H78" si="1713">H77-H79</f>
        <v>0</v>
      </c>
      <c r="I78">
        <f t="shared" ref="I78" si="1714">I77-I79</f>
        <v>0</v>
      </c>
      <c r="J78">
        <f t="shared" ref="J78" si="1715">J77-J79</f>
        <v>0</v>
      </c>
      <c r="K78">
        <f t="shared" ref="K78" si="1716">K77-K79</f>
        <v>0</v>
      </c>
      <c r="L78">
        <f t="shared" ref="L78" si="1717">L77-L79</f>
        <v>0</v>
      </c>
      <c r="M78">
        <f t="shared" ref="M78" si="1718">M77-M79</f>
        <v>0</v>
      </c>
      <c r="N78">
        <f t="shared" ref="N78" si="1719">N77-N79</f>
        <v>0</v>
      </c>
      <c r="O78">
        <f t="shared" ref="O78" si="1720">O77-O79</f>
        <v>0</v>
      </c>
      <c r="P78">
        <f t="shared" ref="P78" si="1721">P77-P79</f>
        <v>0</v>
      </c>
      <c r="Q78">
        <f t="shared" ref="Q78" si="1722">Q77-Q79</f>
        <v>0</v>
      </c>
      <c r="R78">
        <f t="shared" ref="R78" si="1723">R77-R79</f>
        <v>0</v>
      </c>
      <c r="S78">
        <f t="shared" ref="S78" si="1724">S77-S79</f>
        <v>0</v>
      </c>
      <c r="T78">
        <f t="shared" ref="T78" si="1725">T77-T79</f>
        <v>0</v>
      </c>
      <c r="U78">
        <f t="shared" ref="U78" si="1726">U77-U79</f>
        <v>0</v>
      </c>
      <c r="V78">
        <f t="shared" ref="V78" si="1727">V77-V79</f>
        <v>0</v>
      </c>
      <c r="W78">
        <f t="shared" ref="W78" si="1728">W77-W79</f>
        <v>0</v>
      </c>
      <c r="X78">
        <f t="shared" ref="X78" si="1729">X77-X79</f>
        <v>0</v>
      </c>
      <c r="Y78">
        <f t="shared" ref="Y78" si="1730">Y77-Y79</f>
        <v>0</v>
      </c>
      <c r="Z78">
        <f t="shared" ref="Z78" si="1731">Z77-Z79</f>
        <v>0</v>
      </c>
      <c r="AA78">
        <f t="shared" ref="AA78" si="1732">AA77-AA79</f>
        <v>0</v>
      </c>
      <c r="AB78">
        <f t="shared" ref="AB78" si="1733">AB77-AB79</f>
        <v>0</v>
      </c>
      <c r="AC78">
        <f t="shared" ref="AC78" si="1734">AC77-AC79</f>
        <v>0</v>
      </c>
      <c r="AD78">
        <f t="shared" ref="AD78" si="1735">AD77-AD79</f>
        <v>0</v>
      </c>
      <c r="AE78">
        <f t="shared" ref="AE78" si="1736">AE77-AE79</f>
        <v>0</v>
      </c>
      <c r="AF78">
        <f t="shared" ref="AF78" si="1737">AF77-AF79</f>
        <v>0</v>
      </c>
      <c r="AG78">
        <f t="shared" ref="AG78" si="1738">AG77-AG79</f>
        <v>0</v>
      </c>
      <c r="AH78">
        <f t="shared" ref="AH78" si="1739">AH77-AH79</f>
        <v>0</v>
      </c>
      <c r="AI78">
        <f t="shared" ref="AI78" si="1740">AI77-AI79</f>
        <v>0</v>
      </c>
      <c r="AJ78">
        <f t="shared" ref="AJ78" si="1741">AJ77-AJ79</f>
        <v>0</v>
      </c>
      <c r="AK78">
        <f t="shared" ref="AK78" si="1742">AK77-AK79</f>
        <v>0</v>
      </c>
      <c r="AL78">
        <f t="shared" ref="AL78" si="1743">AL77-AL79</f>
        <v>0</v>
      </c>
      <c r="AM78">
        <f t="shared" ref="AM78" si="1744">AM77-AM79</f>
        <v>0</v>
      </c>
      <c r="AN78">
        <f t="shared" ref="AN78" si="1745">AN77-AN79</f>
        <v>0</v>
      </c>
      <c r="AO78">
        <f t="shared" ref="AO78" si="1746">AO77-AO79</f>
        <v>0</v>
      </c>
      <c r="AP78">
        <f t="shared" ref="AP78" si="1747">AP77-AP79</f>
        <v>0</v>
      </c>
      <c r="AQ78">
        <f t="shared" ref="AQ78" si="1748">AQ77-AQ79</f>
        <v>0</v>
      </c>
      <c r="AR78">
        <f t="shared" ref="AR78" si="1749">AR77-AR79</f>
        <v>0</v>
      </c>
      <c r="AS78">
        <f t="shared" ref="AS78" si="1750">AS77-AS79</f>
        <v>0</v>
      </c>
      <c r="AT78">
        <f t="shared" ref="AT78" si="1751">AT77-AT79</f>
        <v>0</v>
      </c>
      <c r="AU78">
        <f t="shared" ref="AU78" si="1752">AU77-AU79</f>
        <v>0</v>
      </c>
      <c r="AV78">
        <f t="shared" ref="AV78" si="1753">AV77-AV79</f>
        <v>0</v>
      </c>
      <c r="AW78">
        <f t="shared" ref="AW78" si="1754">AW77-AW79</f>
        <v>0</v>
      </c>
      <c r="AX78">
        <f t="shared" ref="AX78" si="1755">AX77-AX79</f>
        <v>0</v>
      </c>
      <c r="AY78">
        <f t="shared" ref="AY78" si="1756">AY77-AY79</f>
        <v>0</v>
      </c>
      <c r="AZ78">
        <f t="shared" ref="AZ78" si="1757">AZ77-AZ79</f>
        <v>0</v>
      </c>
      <c r="BA78">
        <f t="shared" ref="BA78" si="1758">BA77-BA79</f>
        <v>0</v>
      </c>
      <c r="BB78">
        <f t="shared" ref="BB78" si="1759">BB77-BB79</f>
        <v>0</v>
      </c>
      <c r="BC78">
        <f t="shared" ref="BC78" si="1760">BC77-BC79</f>
        <v>0</v>
      </c>
      <c r="BD78">
        <f t="shared" ref="BD78" si="1761">BD77-BD79</f>
        <v>0</v>
      </c>
      <c r="BE78">
        <f t="shared" ref="BE78" si="1762">BE77-BE79</f>
        <v>0</v>
      </c>
      <c r="BF78">
        <f t="shared" ref="BF78" si="1763">BF77-BF79</f>
        <v>0</v>
      </c>
      <c r="BG78">
        <f t="shared" ref="BG78" si="1764">BG77-BG79</f>
        <v>0</v>
      </c>
      <c r="BH78">
        <f t="shared" ref="BH78" si="1765">BH77-BH79</f>
        <v>0</v>
      </c>
      <c r="BI78">
        <f t="shared" ref="BI78" si="1766">BI77-BI79</f>
        <v>0</v>
      </c>
      <c r="BJ78">
        <f t="shared" ref="BJ78" si="1767">BJ77-BJ79</f>
        <v>0</v>
      </c>
      <c r="BK78">
        <f t="shared" ref="BK78" si="1768">BK77-BK79</f>
        <v>0</v>
      </c>
      <c r="BL78">
        <f t="shared" ref="BL78" si="1769">BL77-BL79</f>
        <v>0</v>
      </c>
      <c r="BM78">
        <f t="shared" ref="BM78" si="1770">BM77-BM79</f>
        <v>0</v>
      </c>
      <c r="BN78">
        <f t="shared" ref="BN78" si="1771">BN77-BN79</f>
        <v>0</v>
      </c>
      <c r="BO78">
        <f t="shared" ref="BO78" si="1772">BO77-BO79</f>
        <v>0</v>
      </c>
      <c r="BP78">
        <f t="shared" ref="BP78" si="1773">BP77-BP79</f>
        <v>0</v>
      </c>
      <c r="BQ78">
        <f t="shared" ref="BQ78" si="1774">BQ77-BQ79</f>
        <v>0</v>
      </c>
      <c r="BR78">
        <f t="shared" ref="BR78" si="1775">BR77-BR79</f>
        <v>0</v>
      </c>
      <c r="BS78">
        <f t="shared" ref="BS78" si="1776">BS77-BS79</f>
        <v>0</v>
      </c>
      <c r="BT78">
        <f t="shared" ref="BT78" si="1777">BT77-BT79</f>
        <v>0</v>
      </c>
      <c r="BU78">
        <f t="shared" ref="BU78" si="1778">BU77-BU79</f>
        <v>0</v>
      </c>
      <c r="BV78">
        <f t="shared" ref="BV78" si="1779">BV77-BV79</f>
        <v>0</v>
      </c>
      <c r="BW78">
        <f t="shared" ref="BW78" si="1780">BW77-BW79</f>
        <v>0</v>
      </c>
      <c r="BX78">
        <f t="shared" ref="BX78" si="1781">BX77-BX79</f>
        <v>0</v>
      </c>
      <c r="BY78">
        <f t="shared" ref="BY78" si="1782">BY77-BY79</f>
        <v>0</v>
      </c>
    </row>
    <row r="79" spans="6:77" x14ac:dyDescent="0.25">
      <c r="F79">
        <f>SUMIF('Птв по объектам'!$B$2:$B$1048576,Объекты!$A79,'Птв по объектам'!F$2:F$1048576)</f>
        <v>0</v>
      </c>
      <c r="G79">
        <f>SUMIF('Птв по объектам'!$B$2:$B$1048576,Объекты!$A79,'Птв по объектам'!G$2:G$1048576)</f>
        <v>0</v>
      </c>
      <c r="H79">
        <f>SUMIF('Птв по объектам'!$B$2:$B$1048576,Объекты!$A79,'Птв по объектам'!H$2:H$1048576)</f>
        <v>0</v>
      </c>
      <c r="I79">
        <f>SUMIF('Птв по объектам'!$B$2:$B$1048576,Объекты!$A79,'Птв по объектам'!I$2:I$1048576)</f>
        <v>0</v>
      </c>
      <c r="J79">
        <f>SUMIF('Птв по объектам'!$B$2:$B$1048576,Объекты!$A79,'Птв по объектам'!J$2:J$1048576)</f>
        <v>0</v>
      </c>
      <c r="K79">
        <f>SUMIF('Птв по объектам'!$B$2:$B$1048576,Объекты!$A79,'Птв по объектам'!K$2:K$1048576)</f>
        <v>0</v>
      </c>
      <c r="L79">
        <f>SUMIF('Птв по объектам'!$B$2:$B$1048576,Объекты!$A79,'Птв по объектам'!L$2:L$1048576)</f>
        <v>0</v>
      </c>
      <c r="M79">
        <f>SUMIF('Птв по объектам'!$B$2:$B$1048576,Объекты!$A79,'Птв по объектам'!M$2:M$1048576)</f>
        <v>0</v>
      </c>
      <c r="N79">
        <f>SUMIF('Птв по объектам'!$B$2:$B$1048576,Объекты!$A79,'Птв по объектам'!N$2:N$1048576)</f>
        <v>0</v>
      </c>
      <c r="O79">
        <f>SUMIF('Птв по объектам'!$B$2:$B$1048576,Объекты!$A79,'Птв по объектам'!O$2:O$1048576)</f>
        <v>0</v>
      </c>
      <c r="P79">
        <f>SUMIF('Птв по объектам'!$B$2:$B$1048576,Объекты!$A79,'Птв по объектам'!P$2:P$1048576)</f>
        <v>0</v>
      </c>
      <c r="Q79">
        <f>SUMIF('Птв по объектам'!$B$2:$B$1048576,Объекты!$A79,'Птв по объектам'!Q$2:Q$1048576)</f>
        <v>0</v>
      </c>
      <c r="R79">
        <f>SUMIF('Птв по объектам'!$B$2:$B$1048576,Объекты!$A79,'Птв по объектам'!R$2:R$1048576)</f>
        <v>0</v>
      </c>
      <c r="S79">
        <f>SUMIF('Птв по объектам'!$B$2:$B$1048576,Объекты!$A79,'Птв по объектам'!S$2:S$1048576)</f>
        <v>0</v>
      </c>
      <c r="T79">
        <f>SUMIF('Птв по объектам'!$B$2:$B$1048576,Объекты!$A79,'Птв по объектам'!T$2:T$1048576)</f>
        <v>0</v>
      </c>
      <c r="U79">
        <f>SUMIF('Птв по объектам'!$B$2:$B$1048576,Объекты!$A79,'Птв по объектам'!U$2:U$1048576)</f>
        <v>0</v>
      </c>
      <c r="V79">
        <f>SUMIF('Птв по объектам'!$B$2:$B$1048576,Объекты!$A79,'Птв по объектам'!V$2:V$1048576)</f>
        <v>0</v>
      </c>
      <c r="W79">
        <f>SUMIF('Птв по объектам'!$B$2:$B$1048576,Объекты!$A79,'Птв по объектам'!W$2:W$1048576)</f>
        <v>0</v>
      </c>
      <c r="X79">
        <f>SUMIF('Птв по объектам'!$B$2:$B$1048576,Объекты!$A79,'Птв по объектам'!X$2:X$1048576)</f>
        <v>0</v>
      </c>
      <c r="Y79">
        <f>SUMIF('Птв по объектам'!$B$2:$B$1048576,Объекты!$A79,'Птв по объектам'!Y$2:Y$1048576)</f>
        <v>0</v>
      </c>
      <c r="Z79">
        <f>SUMIF('Птв по объектам'!$B$2:$B$1048576,Объекты!$A79,'Птв по объектам'!Z$2:Z$1048576)</f>
        <v>0</v>
      </c>
      <c r="AA79">
        <f>SUMIF('Птв по объектам'!$B$2:$B$1048576,Объекты!$A79,'Птв по объектам'!AA$2:AA$1048576)</f>
        <v>0</v>
      </c>
      <c r="AB79">
        <f>SUMIF('Птв по объектам'!$B$2:$B$1048576,Объекты!$A79,'Птв по объектам'!AB$2:AB$1048576)</f>
        <v>0</v>
      </c>
      <c r="AC79">
        <f>SUMIF('Птв по объектам'!$B$2:$B$1048576,Объекты!$A79,'Птв по объектам'!AC$2:AC$1048576)</f>
        <v>0</v>
      </c>
      <c r="AD79">
        <f>SUMIF('Птв по объектам'!$B$2:$B$1048576,Объекты!$A79,'Птв по объектам'!AD$2:AD$1048576)</f>
        <v>0</v>
      </c>
      <c r="AE79">
        <f>SUMIF('Птв по объектам'!$B$2:$B$1048576,Объекты!$A79,'Птв по объектам'!AE$2:AE$1048576)</f>
        <v>0</v>
      </c>
      <c r="AF79">
        <f>SUMIF('Птв по объектам'!$B$2:$B$1048576,Объекты!$A79,'Птв по объектам'!AF$2:AF$1048576)</f>
        <v>0</v>
      </c>
      <c r="AG79">
        <f>SUMIF('Птв по объектам'!$B$2:$B$1048576,Объекты!$A79,'Птв по объектам'!AG$2:AG$1048576)</f>
        <v>0</v>
      </c>
      <c r="AH79">
        <f>SUMIF('Птв по объектам'!$B$2:$B$1048576,Объекты!$A79,'Птв по объектам'!AH$2:AH$1048576)</f>
        <v>0</v>
      </c>
      <c r="AI79">
        <f>SUMIF('Птв по объектам'!$B$2:$B$1048576,Объекты!$A79,'Птв по объектам'!AI$2:AI$1048576)</f>
        <v>0</v>
      </c>
      <c r="AJ79">
        <f>SUMIF('Птв по объектам'!$B$2:$B$1048576,Объекты!$A79,'Птв по объектам'!AJ$2:AJ$1048576)</f>
        <v>0</v>
      </c>
      <c r="AK79">
        <f>SUMIF('Птв по объектам'!$B$2:$B$1048576,Объекты!$A79,'Птв по объектам'!AK$2:AK$1048576)</f>
        <v>0</v>
      </c>
      <c r="AL79">
        <f>SUMIF('Птв по объектам'!$B$2:$B$1048576,Объекты!$A79,'Птв по объектам'!AL$2:AL$1048576)</f>
        <v>0</v>
      </c>
      <c r="AM79">
        <f>SUMIF('Птв по объектам'!$B$2:$B$1048576,Объекты!$A79,'Птв по объектам'!AM$2:AM$1048576)</f>
        <v>0</v>
      </c>
      <c r="AN79">
        <f>SUMIF('Птв по объектам'!$B$2:$B$1048576,Объекты!$A79,'Птв по объектам'!AN$2:AN$1048576)</f>
        <v>0</v>
      </c>
      <c r="AO79">
        <f>SUMIF('Птв по объектам'!$B$2:$B$1048576,Объекты!$A79,'Птв по объектам'!AO$2:AO$1048576)</f>
        <v>0</v>
      </c>
      <c r="AP79">
        <f>SUMIF('Птв по объектам'!$B$2:$B$1048576,Объекты!$A79,'Птв по объектам'!AP$2:AP$1048576)</f>
        <v>0</v>
      </c>
      <c r="AQ79">
        <f>SUMIF('Птв по объектам'!$B$2:$B$1048576,Объекты!$A79,'Птв по объектам'!AQ$2:AQ$1048576)</f>
        <v>0</v>
      </c>
      <c r="AR79">
        <f>SUMIF('Птв по объектам'!$B$2:$B$1048576,Объекты!$A79,'Птв по объектам'!AR$2:AR$1048576)</f>
        <v>0</v>
      </c>
      <c r="AS79">
        <f>SUMIF('Птв по объектам'!$B$2:$B$1048576,Объекты!$A79,'Птв по объектам'!AS$2:AS$1048576)</f>
        <v>0</v>
      </c>
      <c r="AT79">
        <f>SUMIF('Птв по объектам'!$B$2:$B$1048576,Объекты!$A79,'Птв по объектам'!AT$2:AT$1048576)</f>
        <v>0</v>
      </c>
      <c r="AU79">
        <f>SUMIF('Птв по объектам'!$B$2:$B$1048576,Объекты!$A79,'Птв по объектам'!AU$2:AU$1048576)</f>
        <v>0</v>
      </c>
      <c r="AV79">
        <f>SUMIF('Птв по объектам'!$B$2:$B$1048576,Объекты!$A79,'Птв по объектам'!AV$2:AV$1048576)</f>
        <v>0</v>
      </c>
      <c r="AW79">
        <f>SUMIF('Птв по объектам'!$B$2:$B$1048576,Объекты!$A79,'Птв по объектам'!AW$2:AW$1048576)</f>
        <v>0</v>
      </c>
      <c r="AX79">
        <f>SUMIF('Птв по объектам'!$B$2:$B$1048576,Объекты!$A79,'Птв по объектам'!AX$2:AX$1048576)</f>
        <v>0</v>
      </c>
      <c r="AY79">
        <f>SUMIF('Птв по объектам'!$B$2:$B$1048576,Объекты!$A79,'Птв по объектам'!AY$2:AY$1048576)</f>
        <v>0</v>
      </c>
      <c r="AZ79">
        <f>SUMIF('Птв по объектам'!$B$2:$B$1048576,Объекты!$A79,'Птв по объектам'!AZ$2:AZ$1048576)</f>
        <v>0</v>
      </c>
      <c r="BA79">
        <f>SUMIF('Птв по объектам'!$B$2:$B$1048576,Объекты!$A79,'Птв по объектам'!BA$2:BA$1048576)</f>
        <v>0</v>
      </c>
      <c r="BB79">
        <f>SUMIF('Птв по объектам'!$B$2:$B$1048576,Объекты!$A79,'Птв по объектам'!BB$2:BB$1048576)</f>
        <v>0</v>
      </c>
      <c r="BC79">
        <f>SUMIF('Птв по объектам'!$B$2:$B$1048576,Объекты!$A79,'Птв по объектам'!BC$2:BC$1048576)</f>
        <v>0</v>
      </c>
      <c r="BD79">
        <f>SUMIF('Птв по объектам'!$B$2:$B$1048576,Объекты!$A79,'Птв по объектам'!BD$2:BD$1048576)</f>
        <v>0</v>
      </c>
      <c r="BE79">
        <f>SUMIF('Птв по объектам'!$B$2:$B$1048576,Объекты!$A79,'Птв по объектам'!BE$2:BE$1048576)</f>
        <v>0</v>
      </c>
      <c r="BF79">
        <f>SUMIF('Птв по объектам'!$B$2:$B$1048576,Объекты!$A79,'Птв по объектам'!BF$2:BF$1048576)</f>
        <v>0</v>
      </c>
      <c r="BG79">
        <f>SUMIF('Птв по объектам'!$B$2:$B$1048576,Объекты!$A79,'Птв по объектам'!BG$2:BG$1048576)</f>
        <v>0</v>
      </c>
      <c r="BH79">
        <f>SUMIF('Птв по объектам'!$B$2:$B$1048576,Объекты!$A79,'Птв по объектам'!BH$2:BH$1048576)</f>
        <v>0</v>
      </c>
      <c r="BI79">
        <f>SUMIF('Птв по объектам'!$B$2:$B$1048576,Объекты!$A79,'Птв по объектам'!BI$2:BI$1048576)</f>
        <v>0</v>
      </c>
      <c r="BJ79">
        <f>SUMIF('Птв по объектам'!$B$2:$B$1048576,Объекты!$A79,'Птв по объектам'!BJ$2:BJ$1048576)</f>
        <v>0</v>
      </c>
      <c r="BK79">
        <f>SUMIF('Птв по объектам'!$B$2:$B$1048576,Объекты!$A79,'Птв по объектам'!BK$2:BK$1048576)</f>
        <v>0</v>
      </c>
      <c r="BL79">
        <f>SUMIF('Птв по объектам'!$B$2:$B$1048576,Объекты!$A79,'Птв по объектам'!BL$2:BL$1048576)</f>
        <v>0</v>
      </c>
      <c r="BM79">
        <f>SUMIF('Птв по объектам'!$B$2:$B$1048576,Объекты!$A79,'Птв по объектам'!BM$2:BM$1048576)</f>
        <v>0</v>
      </c>
      <c r="BN79">
        <f>SUMIF('Птв по объектам'!$B$2:$B$1048576,Объекты!$A79,'Птв по объектам'!BN$2:BN$1048576)</f>
        <v>0</v>
      </c>
      <c r="BO79">
        <f>SUMIF('Птв по объектам'!$B$2:$B$1048576,Объекты!$A79,'Птв по объектам'!BO$2:BO$1048576)</f>
        <v>0</v>
      </c>
      <c r="BP79">
        <f>SUMIF('Птв по объектам'!$B$2:$B$1048576,Объекты!$A79,'Птв по объектам'!BP$2:BP$1048576)</f>
        <v>0</v>
      </c>
      <c r="BQ79">
        <f>SUMIF('Птв по объектам'!$B$2:$B$1048576,Объекты!$A79,'Птв по объектам'!BQ$2:BQ$1048576)</f>
        <v>0</v>
      </c>
      <c r="BR79">
        <f>SUMIF('Птв по объектам'!$B$2:$B$1048576,Объекты!$A79,'Птв по объектам'!BR$2:BR$1048576)</f>
        <v>0</v>
      </c>
      <c r="BS79">
        <f>SUMIF('Птв по объектам'!$B$2:$B$1048576,Объекты!$A79,'Птв по объектам'!BS$2:BS$1048576)</f>
        <v>0</v>
      </c>
      <c r="BT79">
        <f>SUMIF('Птв по объектам'!$B$2:$B$1048576,Объекты!$A79,'Птв по объектам'!BT$2:BT$1048576)</f>
        <v>0</v>
      </c>
      <c r="BU79">
        <f>SUMIF('Птв по объектам'!$B$2:$B$1048576,Объекты!$A79,'Птв по объектам'!BU$2:BU$1048576)</f>
        <v>0</v>
      </c>
      <c r="BV79">
        <f>SUMIF('Птв по объектам'!$B$2:$B$1048576,Объекты!$A79,'Птв по объектам'!BV$2:BV$1048576)</f>
        <v>0</v>
      </c>
      <c r="BW79">
        <f>SUMIF('Птв по объектам'!$B$2:$B$1048576,Объекты!$A79,'Птв по объектам'!BW$2:BW$1048576)</f>
        <v>0</v>
      </c>
      <c r="BX79">
        <f>SUMIF('Птв по объектам'!$B$2:$B$1048576,Объекты!$A79,'Птв по объектам'!BX$2:BX$1048576)</f>
        <v>0</v>
      </c>
      <c r="BY79">
        <f>SUMIF('Птв по объектам'!$B$2:$B$1048576,Объекты!$A79,'Птв по объектам'!BY$2:BY$1048576)</f>
        <v>0</v>
      </c>
    </row>
    <row r="80" spans="6:77" x14ac:dyDescent="0.25">
      <c r="F80">
        <f>SUMIF('Объекты по КП'!$B$2:$B$1048576,Объекты!$A80,'Объекты по КП'!F$2:F$1048576)</f>
        <v>0</v>
      </c>
      <c r="G80">
        <f>SUMIF('Объекты по КП'!$B$2:$B$1048576,Объекты!$A80,'Объекты по КП'!G$2:G$1048576)</f>
        <v>0</v>
      </c>
      <c r="H80">
        <f>SUMIF('Объекты по КП'!$B$2:$B$1048576,Объекты!$A80,'Объекты по КП'!H$2:H$1048576)</f>
        <v>0</v>
      </c>
      <c r="I80">
        <f>SUMIF('Объекты по КП'!$B$2:$B$1048576,Объекты!$A80,'Объекты по КП'!I$2:I$1048576)</f>
        <v>0</v>
      </c>
      <c r="J80">
        <f>SUMIF('Объекты по КП'!$B$2:$B$1048576,Объекты!$A80,'Объекты по КП'!J$2:J$1048576)</f>
        <v>0</v>
      </c>
      <c r="K80">
        <f>SUMIF('Объекты по КП'!$B$2:$B$1048576,Объекты!$A80,'Объекты по КП'!K$2:K$1048576)</f>
        <v>0</v>
      </c>
      <c r="L80">
        <f>SUMIF('Объекты по КП'!$B$2:$B$1048576,Объекты!$A80,'Объекты по КП'!L$2:L$1048576)</f>
        <v>0</v>
      </c>
      <c r="M80">
        <f>SUMIF('Объекты по КП'!$B$2:$B$1048576,Объекты!$A80,'Объекты по КП'!M$2:M$1048576)</f>
        <v>0</v>
      </c>
      <c r="N80">
        <f>SUMIF('Объекты по КП'!$B$2:$B$1048576,Объекты!$A80,'Объекты по КП'!N$2:N$1048576)</f>
        <v>0</v>
      </c>
      <c r="O80">
        <f>SUMIF('Объекты по КП'!$B$2:$B$1048576,Объекты!$A80,'Объекты по КП'!O$2:O$1048576)</f>
        <v>0</v>
      </c>
      <c r="P80">
        <f>SUMIF('Объекты по КП'!$B$2:$B$1048576,Объекты!$A80,'Объекты по КП'!P$2:P$1048576)</f>
        <v>0</v>
      </c>
      <c r="Q80">
        <f>SUMIF('Объекты по КП'!$B$2:$B$1048576,Объекты!$A80,'Объекты по КП'!Q$2:Q$1048576)</f>
        <v>0</v>
      </c>
      <c r="R80">
        <f>SUMIF('Объекты по КП'!$B$2:$B$1048576,Объекты!$A80,'Объекты по КП'!R$2:R$1048576)</f>
        <v>0</v>
      </c>
      <c r="S80">
        <f>SUMIF('Объекты по КП'!$B$2:$B$1048576,Объекты!$A80,'Объекты по КП'!S$2:S$1048576)</f>
        <v>0</v>
      </c>
      <c r="T80">
        <f>SUMIF('Объекты по КП'!$B$2:$B$1048576,Объекты!$A80,'Объекты по КП'!T$2:T$1048576)</f>
        <v>0</v>
      </c>
      <c r="U80">
        <f>SUMIF('Объекты по КП'!$B$2:$B$1048576,Объекты!$A80,'Объекты по КП'!U$2:U$1048576)</f>
        <v>0</v>
      </c>
      <c r="V80">
        <f>SUMIF('Объекты по КП'!$B$2:$B$1048576,Объекты!$A80,'Объекты по КП'!V$2:V$1048576)</f>
        <v>0</v>
      </c>
      <c r="W80">
        <f>SUMIF('Объекты по КП'!$B$2:$B$1048576,Объекты!$A80,'Объекты по КП'!W$2:W$1048576)</f>
        <v>0</v>
      </c>
      <c r="X80">
        <f>SUMIF('Объекты по КП'!$B$2:$B$1048576,Объекты!$A80,'Объекты по КП'!X$2:X$1048576)</f>
        <v>0</v>
      </c>
      <c r="Y80">
        <f>SUMIF('Объекты по КП'!$B$2:$B$1048576,Объекты!$A80,'Объекты по КП'!Y$2:Y$1048576)</f>
        <v>0</v>
      </c>
      <c r="Z80">
        <f>SUMIF('Объекты по КП'!$B$2:$B$1048576,Объекты!$A80,'Объекты по КП'!Z$2:Z$1048576)</f>
        <v>0</v>
      </c>
      <c r="AA80">
        <f>SUMIF('Объекты по КП'!$B$2:$B$1048576,Объекты!$A80,'Объекты по КП'!AA$2:AA$1048576)</f>
        <v>0</v>
      </c>
      <c r="AB80">
        <f>SUMIF('Объекты по КП'!$B$2:$B$1048576,Объекты!$A80,'Объекты по КП'!AB$2:AB$1048576)</f>
        <v>0</v>
      </c>
      <c r="AC80">
        <f>SUMIF('Объекты по КП'!$B$2:$B$1048576,Объекты!$A80,'Объекты по КП'!AC$2:AC$1048576)</f>
        <v>0</v>
      </c>
      <c r="AD80">
        <f>SUMIF('Объекты по КП'!$B$2:$B$1048576,Объекты!$A80,'Объекты по КП'!AD$2:AD$1048576)</f>
        <v>0</v>
      </c>
      <c r="AE80">
        <f>SUMIF('Объекты по КП'!$B$2:$B$1048576,Объекты!$A80,'Объекты по КП'!AE$2:AE$1048576)</f>
        <v>0</v>
      </c>
      <c r="AF80">
        <f>SUMIF('Объекты по КП'!$B$2:$B$1048576,Объекты!$A80,'Объекты по КП'!AF$2:AF$1048576)</f>
        <v>0</v>
      </c>
      <c r="AG80">
        <f>SUMIF('Объекты по КП'!$B$2:$B$1048576,Объекты!$A80,'Объекты по КП'!AG$2:AG$1048576)</f>
        <v>0</v>
      </c>
      <c r="AH80">
        <f>SUMIF('Объекты по КП'!$B$2:$B$1048576,Объекты!$A80,'Объекты по КП'!AH$2:AH$1048576)</f>
        <v>0</v>
      </c>
      <c r="AI80">
        <f>SUMIF('Объекты по КП'!$B$2:$B$1048576,Объекты!$A80,'Объекты по КП'!AI$2:AI$1048576)</f>
        <v>0</v>
      </c>
      <c r="AJ80">
        <f>SUMIF('Объекты по КП'!$B$2:$B$1048576,Объекты!$A80,'Объекты по КП'!AJ$2:AJ$1048576)</f>
        <v>0</v>
      </c>
      <c r="AK80">
        <f>SUMIF('Объекты по КП'!$B$2:$B$1048576,Объекты!$A80,'Объекты по КП'!AK$2:AK$1048576)</f>
        <v>0</v>
      </c>
      <c r="AL80">
        <f>SUMIF('Объекты по КП'!$B$2:$B$1048576,Объекты!$A80,'Объекты по КП'!AL$2:AL$1048576)</f>
        <v>0</v>
      </c>
      <c r="AM80">
        <f>SUMIF('Объекты по КП'!$B$2:$B$1048576,Объекты!$A80,'Объекты по КП'!AM$2:AM$1048576)</f>
        <v>0</v>
      </c>
      <c r="AN80">
        <f>SUMIF('Объекты по КП'!$B$2:$B$1048576,Объекты!$A80,'Объекты по КП'!AN$2:AN$1048576)</f>
        <v>0</v>
      </c>
      <c r="AO80">
        <f>SUMIF('Объекты по КП'!$B$2:$B$1048576,Объекты!$A80,'Объекты по КП'!AO$2:AO$1048576)</f>
        <v>0</v>
      </c>
      <c r="AP80">
        <f>SUMIF('Объекты по КП'!$B$2:$B$1048576,Объекты!$A80,'Объекты по КП'!AP$2:AP$1048576)</f>
        <v>0</v>
      </c>
      <c r="AQ80">
        <f>SUMIF('Объекты по КП'!$B$2:$B$1048576,Объекты!$A80,'Объекты по КП'!AQ$2:AQ$1048576)</f>
        <v>0</v>
      </c>
      <c r="AR80">
        <f>SUMIF('Объекты по КП'!$B$2:$B$1048576,Объекты!$A80,'Объекты по КП'!AR$2:AR$1048576)</f>
        <v>0</v>
      </c>
      <c r="AS80">
        <f>SUMIF('Объекты по КП'!$B$2:$B$1048576,Объекты!$A80,'Объекты по КП'!AS$2:AS$1048576)</f>
        <v>0</v>
      </c>
      <c r="AT80">
        <f>SUMIF('Объекты по КП'!$B$2:$B$1048576,Объекты!$A80,'Объекты по КП'!AT$2:AT$1048576)</f>
        <v>0</v>
      </c>
      <c r="AU80">
        <f>SUMIF('Объекты по КП'!$B$2:$B$1048576,Объекты!$A80,'Объекты по КП'!AU$2:AU$1048576)</f>
        <v>0</v>
      </c>
      <c r="AV80">
        <f>SUMIF('Объекты по КП'!$B$2:$B$1048576,Объекты!$A80,'Объекты по КП'!AV$2:AV$1048576)</f>
        <v>0</v>
      </c>
      <c r="AW80">
        <f>SUMIF('Объекты по КП'!$B$2:$B$1048576,Объекты!$A80,'Объекты по КП'!AW$2:AW$1048576)</f>
        <v>0</v>
      </c>
      <c r="AX80">
        <f>SUMIF('Объекты по КП'!$B$2:$B$1048576,Объекты!$A80,'Объекты по КП'!AX$2:AX$1048576)</f>
        <v>0</v>
      </c>
      <c r="AY80">
        <f>SUMIF('Объекты по КП'!$B$2:$B$1048576,Объекты!$A80,'Объекты по КП'!AY$2:AY$1048576)</f>
        <v>0</v>
      </c>
      <c r="AZ80">
        <f>SUMIF('Объекты по КП'!$B$2:$B$1048576,Объекты!$A80,'Объекты по КП'!AZ$2:AZ$1048576)</f>
        <v>0</v>
      </c>
      <c r="BA80">
        <f>SUMIF('Объекты по КП'!$B$2:$B$1048576,Объекты!$A80,'Объекты по КП'!BA$2:BA$1048576)</f>
        <v>0</v>
      </c>
      <c r="BB80">
        <f>SUMIF('Объекты по КП'!$B$2:$B$1048576,Объекты!$A80,'Объекты по КП'!BB$2:BB$1048576)</f>
        <v>0</v>
      </c>
      <c r="BC80">
        <f>SUMIF('Объекты по КП'!$B$2:$B$1048576,Объекты!$A80,'Объекты по КП'!BC$2:BC$1048576)</f>
        <v>0</v>
      </c>
      <c r="BD80">
        <f>SUMIF('Объекты по КП'!$B$2:$B$1048576,Объекты!$A80,'Объекты по КП'!BD$2:BD$1048576)</f>
        <v>0</v>
      </c>
      <c r="BE80">
        <f>SUMIF('Объекты по КП'!$B$2:$B$1048576,Объекты!$A80,'Объекты по КП'!BE$2:BE$1048576)</f>
        <v>0</v>
      </c>
      <c r="BF80">
        <f>SUMIF('Объекты по КП'!$B$2:$B$1048576,Объекты!$A80,'Объекты по КП'!BF$2:BF$1048576)</f>
        <v>0</v>
      </c>
      <c r="BG80">
        <f>SUMIF('Объекты по КП'!$B$2:$B$1048576,Объекты!$A80,'Объекты по КП'!BG$2:BG$1048576)</f>
        <v>0</v>
      </c>
      <c r="BH80">
        <f>SUMIF('Объекты по КП'!$B$2:$B$1048576,Объекты!$A80,'Объекты по КП'!BH$2:BH$1048576)</f>
        <v>0</v>
      </c>
      <c r="BI80">
        <f>SUMIF('Объекты по КП'!$B$2:$B$1048576,Объекты!$A80,'Объекты по КП'!BI$2:BI$1048576)</f>
        <v>0</v>
      </c>
      <c r="BJ80">
        <f>SUMIF('Объекты по КП'!$B$2:$B$1048576,Объекты!$A80,'Объекты по КП'!BJ$2:BJ$1048576)</f>
        <v>0</v>
      </c>
      <c r="BK80">
        <f>SUMIF('Объекты по КП'!$B$2:$B$1048576,Объекты!$A80,'Объекты по КП'!BK$2:BK$1048576)</f>
        <v>0</v>
      </c>
      <c r="BL80">
        <f>SUMIF('Объекты по КП'!$B$2:$B$1048576,Объекты!$A80,'Объекты по КП'!BL$2:BL$1048576)</f>
        <v>0</v>
      </c>
      <c r="BM80">
        <f>SUMIF('Объекты по КП'!$B$2:$B$1048576,Объекты!$A80,'Объекты по КП'!BM$2:BM$1048576)</f>
        <v>0</v>
      </c>
      <c r="BN80">
        <f>SUMIF('Объекты по КП'!$B$2:$B$1048576,Объекты!$A80,'Объекты по КП'!BN$2:BN$1048576)</f>
        <v>0</v>
      </c>
      <c r="BO80">
        <f>SUMIF('Объекты по КП'!$B$2:$B$1048576,Объекты!$A80,'Объекты по КП'!BO$2:BO$1048576)</f>
        <v>0</v>
      </c>
      <c r="BP80">
        <f>SUMIF('Объекты по КП'!$B$2:$B$1048576,Объекты!$A80,'Объекты по КП'!BP$2:BP$1048576)</f>
        <v>0</v>
      </c>
      <c r="BQ80">
        <f>SUMIF('Объекты по КП'!$B$2:$B$1048576,Объекты!$A80,'Объекты по КП'!BQ$2:BQ$1048576)</f>
        <v>0</v>
      </c>
      <c r="BR80">
        <f>SUMIF('Объекты по КП'!$B$2:$B$1048576,Объекты!$A80,'Объекты по КП'!BR$2:BR$1048576)</f>
        <v>0</v>
      </c>
      <c r="BS80">
        <f>SUMIF('Объекты по КП'!$B$2:$B$1048576,Объекты!$A80,'Объекты по КП'!BS$2:BS$1048576)</f>
        <v>0</v>
      </c>
      <c r="BT80">
        <f>SUMIF('Объекты по КП'!$B$2:$B$1048576,Объекты!$A80,'Объекты по КП'!BT$2:BT$1048576)</f>
        <v>0</v>
      </c>
      <c r="BU80">
        <f>SUMIF('Объекты по КП'!$B$2:$B$1048576,Объекты!$A80,'Объекты по КП'!BU$2:BU$1048576)</f>
        <v>0</v>
      </c>
      <c r="BV80">
        <f>SUMIF('Объекты по КП'!$B$2:$B$1048576,Объекты!$A80,'Объекты по КП'!BV$2:BV$1048576)</f>
        <v>0</v>
      </c>
      <c r="BW80">
        <f>SUMIF('Объекты по КП'!$B$2:$B$1048576,Объекты!$A80,'Объекты по КП'!BW$2:BW$1048576)</f>
        <v>0</v>
      </c>
      <c r="BX80">
        <f>SUMIF('Объекты по КП'!$B$2:$B$1048576,Объекты!$A80,'Объекты по КП'!BX$2:BX$1048576)</f>
        <v>0</v>
      </c>
      <c r="BY80">
        <f>SUMIF('Объекты по КП'!$B$2:$B$1048576,Объекты!$A80,'Объекты по КП'!BY$2:BY$1048576)</f>
        <v>0</v>
      </c>
    </row>
    <row r="81" spans="6:77" x14ac:dyDescent="0.25">
      <c r="F81">
        <f t="shared" si="362"/>
        <v>0</v>
      </c>
      <c r="G81">
        <f t="shared" ref="G81" si="1783">G80-G82</f>
        <v>0</v>
      </c>
      <c r="H81">
        <f t="shared" ref="H81" si="1784">H80-H82</f>
        <v>0</v>
      </c>
      <c r="I81">
        <f t="shared" ref="I81" si="1785">I80-I82</f>
        <v>0</v>
      </c>
      <c r="J81">
        <f t="shared" ref="J81" si="1786">J80-J82</f>
        <v>0</v>
      </c>
      <c r="K81">
        <f t="shared" ref="K81" si="1787">K80-K82</f>
        <v>0</v>
      </c>
      <c r="L81">
        <f t="shared" ref="L81" si="1788">L80-L82</f>
        <v>0</v>
      </c>
      <c r="M81">
        <f t="shared" ref="M81" si="1789">M80-M82</f>
        <v>0</v>
      </c>
      <c r="N81">
        <f t="shared" ref="N81" si="1790">N80-N82</f>
        <v>0</v>
      </c>
      <c r="O81">
        <f t="shared" ref="O81" si="1791">O80-O82</f>
        <v>0</v>
      </c>
      <c r="P81">
        <f t="shared" ref="P81" si="1792">P80-P82</f>
        <v>0</v>
      </c>
      <c r="Q81">
        <f t="shared" ref="Q81" si="1793">Q80-Q82</f>
        <v>0</v>
      </c>
      <c r="R81">
        <f t="shared" ref="R81" si="1794">R80-R82</f>
        <v>0</v>
      </c>
      <c r="S81">
        <f t="shared" ref="S81" si="1795">S80-S82</f>
        <v>0</v>
      </c>
      <c r="T81">
        <f t="shared" ref="T81" si="1796">T80-T82</f>
        <v>0</v>
      </c>
      <c r="U81">
        <f t="shared" ref="U81" si="1797">U80-U82</f>
        <v>0</v>
      </c>
      <c r="V81">
        <f t="shared" ref="V81" si="1798">V80-V82</f>
        <v>0</v>
      </c>
      <c r="W81">
        <f t="shared" ref="W81" si="1799">W80-W82</f>
        <v>0</v>
      </c>
      <c r="X81">
        <f t="shared" ref="X81" si="1800">X80-X82</f>
        <v>0</v>
      </c>
      <c r="Y81">
        <f t="shared" ref="Y81" si="1801">Y80-Y82</f>
        <v>0</v>
      </c>
      <c r="Z81">
        <f t="shared" ref="Z81" si="1802">Z80-Z82</f>
        <v>0</v>
      </c>
      <c r="AA81">
        <f t="shared" ref="AA81" si="1803">AA80-AA82</f>
        <v>0</v>
      </c>
      <c r="AB81">
        <f t="shared" ref="AB81" si="1804">AB80-AB82</f>
        <v>0</v>
      </c>
      <c r="AC81">
        <f t="shared" ref="AC81" si="1805">AC80-AC82</f>
        <v>0</v>
      </c>
      <c r="AD81">
        <f t="shared" ref="AD81" si="1806">AD80-AD82</f>
        <v>0</v>
      </c>
      <c r="AE81">
        <f t="shared" ref="AE81" si="1807">AE80-AE82</f>
        <v>0</v>
      </c>
      <c r="AF81">
        <f t="shared" ref="AF81" si="1808">AF80-AF82</f>
        <v>0</v>
      </c>
      <c r="AG81">
        <f t="shared" ref="AG81" si="1809">AG80-AG82</f>
        <v>0</v>
      </c>
      <c r="AH81">
        <f t="shared" ref="AH81" si="1810">AH80-AH82</f>
        <v>0</v>
      </c>
      <c r="AI81">
        <f t="shared" ref="AI81" si="1811">AI80-AI82</f>
        <v>0</v>
      </c>
      <c r="AJ81">
        <f t="shared" ref="AJ81" si="1812">AJ80-AJ82</f>
        <v>0</v>
      </c>
      <c r="AK81">
        <f t="shared" ref="AK81" si="1813">AK80-AK82</f>
        <v>0</v>
      </c>
      <c r="AL81">
        <f t="shared" ref="AL81" si="1814">AL80-AL82</f>
        <v>0</v>
      </c>
      <c r="AM81">
        <f t="shared" ref="AM81" si="1815">AM80-AM82</f>
        <v>0</v>
      </c>
      <c r="AN81">
        <f t="shared" ref="AN81" si="1816">AN80-AN82</f>
        <v>0</v>
      </c>
      <c r="AO81">
        <f t="shared" ref="AO81" si="1817">AO80-AO82</f>
        <v>0</v>
      </c>
      <c r="AP81">
        <f t="shared" ref="AP81" si="1818">AP80-AP82</f>
        <v>0</v>
      </c>
      <c r="AQ81">
        <f t="shared" ref="AQ81" si="1819">AQ80-AQ82</f>
        <v>0</v>
      </c>
      <c r="AR81">
        <f t="shared" ref="AR81" si="1820">AR80-AR82</f>
        <v>0</v>
      </c>
      <c r="AS81">
        <f t="shared" ref="AS81" si="1821">AS80-AS82</f>
        <v>0</v>
      </c>
      <c r="AT81">
        <f t="shared" ref="AT81" si="1822">AT80-AT82</f>
        <v>0</v>
      </c>
      <c r="AU81">
        <f t="shared" ref="AU81" si="1823">AU80-AU82</f>
        <v>0</v>
      </c>
      <c r="AV81">
        <f t="shared" ref="AV81" si="1824">AV80-AV82</f>
        <v>0</v>
      </c>
      <c r="AW81">
        <f t="shared" ref="AW81" si="1825">AW80-AW82</f>
        <v>0</v>
      </c>
      <c r="AX81">
        <f t="shared" ref="AX81" si="1826">AX80-AX82</f>
        <v>0</v>
      </c>
      <c r="AY81">
        <f t="shared" ref="AY81" si="1827">AY80-AY82</f>
        <v>0</v>
      </c>
      <c r="AZ81">
        <f t="shared" ref="AZ81" si="1828">AZ80-AZ82</f>
        <v>0</v>
      </c>
      <c r="BA81">
        <f t="shared" ref="BA81" si="1829">BA80-BA82</f>
        <v>0</v>
      </c>
      <c r="BB81">
        <f t="shared" ref="BB81" si="1830">BB80-BB82</f>
        <v>0</v>
      </c>
      <c r="BC81">
        <f t="shared" ref="BC81" si="1831">BC80-BC82</f>
        <v>0</v>
      </c>
      <c r="BD81">
        <f t="shared" ref="BD81" si="1832">BD80-BD82</f>
        <v>0</v>
      </c>
      <c r="BE81">
        <f t="shared" ref="BE81" si="1833">BE80-BE82</f>
        <v>0</v>
      </c>
      <c r="BF81">
        <f t="shared" ref="BF81" si="1834">BF80-BF82</f>
        <v>0</v>
      </c>
      <c r="BG81">
        <f t="shared" ref="BG81" si="1835">BG80-BG82</f>
        <v>0</v>
      </c>
      <c r="BH81">
        <f t="shared" ref="BH81" si="1836">BH80-BH82</f>
        <v>0</v>
      </c>
      <c r="BI81">
        <f t="shared" ref="BI81" si="1837">BI80-BI82</f>
        <v>0</v>
      </c>
      <c r="BJ81">
        <f t="shared" ref="BJ81" si="1838">BJ80-BJ82</f>
        <v>0</v>
      </c>
      <c r="BK81">
        <f t="shared" ref="BK81" si="1839">BK80-BK82</f>
        <v>0</v>
      </c>
      <c r="BL81">
        <f t="shared" ref="BL81" si="1840">BL80-BL82</f>
        <v>0</v>
      </c>
      <c r="BM81">
        <f t="shared" ref="BM81" si="1841">BM80-BM82</f>
        <v>0</v>
      </c>
      <c r="BN81">
        <f t="shared" ref="BN81" si="1842">BN80-BN82</f>
        <v>0</v>
      </c>
      <c r="BO81">
        <f t="shared" ref="BO81" si="1843">BO80-BO82</f>
        <v>0</v>
      </c>
      <c r="BP81">
        <f t="shared" ref="BP81" si="1844">BP80-BP82</f>
        <v>0</v>
      </c>
      <c r="BQ81">
        <f t="shared" ref="BQ81" si="1845">BQ80-BQ82</f>
        <v>0</v>
      </c>
      <c r="BR81">
        <f t="shared" ref="BR81" si="1846">BR80-BR82</f>
        <v>0</v>
      </c>
      <c r="BS81">
        <f t="shared" ref="BS81" si="1847">BS80-BS82</f>
        <v>0</v>
      </c>
      <c r="BT81">
        <f t="shared" ref="BT81" si="1848">BT80-BT82</f>
        <v>0</v>
      </c>
      <c r="BU81">
        <f t="shared" ref="BU81" si="1849">BU80-BU82</f>
        <v>0</v>
      </c>
      <c r="BV81">
        <f t="shared" ref="BV81" si="1850">BV80-BV82</f>
        <v>0</v>
      </c>
      <c r="BW81">
        <f t="shared" ref="BW81" si="1851">BW80-BW82</f>
        <v>0</v>
      </c>
      <c r="BX81">
        <f t="shared" ref="BX81" si="1852">BX80-BX82</f>
        <v>0</v>
      </c>
      <c r="BY81">
        <f t="shared" ref="BY81" si="1853">BY80-BY82</f>
        <v>0</v>
      </c>
    </row>
    <row r="82" spans="6:77" x14ac:dyDescent="0.25">
      <c r="F82">
        <f>SUMIF('Птв по объектам'!$B$2:$B$1048576,Объекты!$A82,'Птв по объектам'!F$2:F$1048576)</f>
        <v>0</v>
      </c>
      <c r="G82">
        <f>SUMIF('Птв по объектам'!$B$2:$B$1048576,Объекты!$A82,'Птв по объектам'!G$2:G$1048576)</f>
        <v>0</v>
      </c>
      <c r="H82">
        <f>SUMIF('Птв по объектам'!$B$2:$B$1048576,Объекты!$A82,'Птв по объектам'!H$2:H$1048576)</f>
        <v>0</v>
      </c>
      <c r="I82">
        <f>SUMIF('Птв по объектам'!$B$2:$B$1048576,Объекты!$A82,'Птв по объектам'!I$2:I$1048576)</f>
        <v>0</v>
      </c>
      <c r="J82">
        <f>SUMIF('Птв по объектам'!$B$2:$B$1048576,Объекты!$A82,'Птв по объектам'!J$2:J$1048576)</f>
        <v>0</v>
      </c>
      <c r="K82">
        <f>SUMIF('Птв по объектам'!$B$2:$B$1048576,Объекты!$A82,'Птв по объектам'!K$2:K$1048576)</f>
        <v>0</v>
      </c>
      <c r="L82">
        <f>SUMIF('Птв по объектам'!$B$2:$B$1048576,Объекты!$A82,'Птв по объектам'!L$2:L$1048576)</f>
        <v>0</v>
      </c>
      <c r="M82">
        <f>SUMIF('Птв по объектам'!$B$2:$B$1048576,Объекты!$A82,'Птв по объектам'!M$2:M$1048576)</f>
        <v>0</v>
      </c>
      <c r="N82">
        <f>SUMIF('Птв по объектам'!$B$2:$B$1048576,Объекты!$A82,'Птв по объектам'!N$2:N$1048576)</f>
        <v>0</v>
      </c>
      <c r="O82">
        <f>SUMIF('Птв по объектам'!$B$2:$B$1048576,Объекты!$A82,'Птв по объектам'!O$2:O$1048576)</f>
        <v>0</v>
      </c>
      <c r="P82">
        <f>SUMIF('Птв по объектам'!$B$2:$B$1048576,Объекты!$A82,'Птв по объектам'!P$2:P$1048576)</f>
        <v>0</v>
      </c>
      <c r="Q82">
        <f>SUMIF('Птв по объектам'!$B$2:$B$1048576,Объекты!$A82,'Птв по объектам'!Q$2:Q$1048576)</f>
        <v>0</v>
      </c>
      <c r="R82">
        <f>SUMIF('Птв по объектам'!$B$2:$B$1048576,Объекты!$A82,'Птв по объектам'!R$2:R$1048576)</f>
        <v>0</v>
      </c>
      <c r="S82">
        <f>SUMIF('Птв по объектам'!$B$2:$B$1048576,Объекты!$A82,'Птв по объектам'!S$2:S$1048576)</f>
        <v>0</v>
      </c>
      <c r="T82">
        <f>SUMIF('Птв по объектам'!$B$2:$B$1048576,Объекты!$A82,'Птв по объектам'!T$2:T$1048576)</f>
        <v>0</v>
      </c>
      <c r="U82">
        <f>SUMIF('Птв по объектам'!$B$2:$B$1048576,Объекты!$A82,'Птв по объектам'!U$2:U$1048576)</f>
        <v>0</v>
      </c>
      <c r="V82">
        <f>SUMIF('Птв по объектам'!$B$2:$B$1048576,Объекты!$A82,'Птв по объектам'!V$2:V$1048576)</f>
        <v>0</v>
      </c>
      <c r="W82">
        <f>SUMIF('Птв по объектам'!$B$2:$B$1048576,Объекты!$A82,'Птв по объектам'!W$2:W$1048576)</f>
        <v>0</v>
      </c>
      <c r="X82">
        <f>SUMIF('Птв по объектам'!$B$2:$B$1048576,Объекты!$A82,'Птв по объектам'!X$2:X$1048576)</f>
        <v>0</v>
      </c>
      <c r="Y82">
        <f>SUMIF('Птв по объектам'!$B$2:$B$1048576,Объекты!$A82,'Птв по объектам'!Y$2:Y$1048576)</f>
        <v>0</v>
      </c>
      <c r="Z82">
        <f>SUMIF('Птв по объектам'!$B$2:$B$1048576,Объекты!$A82,'Птв по объектам'!Z$2:Z$1048576)</f>
        <v>0</v>
      </c>
      <c r="AA82">
        <f>SUMIF('Птв по объектам'!$B$2:$B$1048576,Объекты!$A82,'Птв по объектам'!AA$2:AA$1048576)</f>
        <v>0</v>
      </c>
      <c r="AB82">
        <f>SUMIF('Птв по объектам'!$B$2:$B$1048576,Объекты!$A82,'Птв по объектам'!AB$2:AB$1048576)</f>
        <v>0</v>
      </c>
      <c r="AC82">
        <f>SUMIF('Птв по объектам'!$B$2:$B$1048576,Объекты!$A82,'Птв по объектам'!AC$2:AC$1048576)</f>
        <v>0</v>
      </c>
      <c r="AD82">
        <f>SUMIF('Птв по объектам'!$B$2:$B$1048576,Объекты!$A82,'Птв по объектам'!AD$2:AD$1048576)</f>
        <v>0</v>
      </c>
      <c r="AE82">
        <f>SUMIF('Птв по объектам'!$B$2:$B$1048576,Объекты!$A82,'Птв по объектам'!AE$2:AE$1048576)</f>
        <v>0</v>
      </c>
      <c r="AF82">
        <f>SUMIF('Птв по объектам'!$B$2:$B$1048576,Объекты!$A82,'Птв по объектам'!AF$2:AF$1048576)</f>
        <v>0</v>
      </c>
      <c r="AG82">
        <f>SUMIF('Птв по объектам'!$B$2:$B$1048576,Объекты!$A82,'Птв по объектам'!AG$2:AG$1048576)</f>
        <v>0</v>
      </c>
      <c r="AH82">
        <f>SUMIF('Птв по объектам'!$B$2:$B$1048576,Объекты!$A82,'Птв по объектам'!AH$2:AH$1048576)</f>
        <v>0</v>
      </c>
      <c r="AI82">
        <f>SUMIF('Птв по объектам'!$B$2:$B$1048576,Объекты!$A82,'Птв по объектам'!AI$2:AI$1048576)</f>
        <v>0</v>
      </c>
      <c r="AJ82">
        <f>SUMIF('Птв по объектам'!$B$2:$B$1048576,Объекты!$A82,'Птв по объектам'!AJ$2:AJ$1048576)</f>
        <v>0</v>
      </c>
      <c r="AK82">
        <f>SUMIF('Птв по объектам'!$B$2:$B$1048576,Объекты!$A82,'Птв по объектам'!AK$2:AK$1048576)</f>
        <v>0</v>
      </c>
      <c r="AL82">
        <f>SUMIF('Птв по объектам'!$B$2:$B$1048576,Объекты!$A82,'Птв по объектам'!AL$2:AL$1048576)</f>
        <v>0</v>
      </c>
      <c r="AM82">
        <f>SUMIF('Птв по объектам'!$B$2:$B$1048576,Объекты!$A82,'Птв по объектам'!AM$2:AM$1048576)</f>
        <v>0</v>
      </c>
      <c r="AN82">
        <f>SUMIF('Птв по объектам'!$B$2:$B$1048576,Объекты!$A82,'Птв по объектам'!AN$2:AN$1048576)</f>
        <v>0</v>
      </c>
      <c r="AO82">
        <f>SUMIF('Птв по объектам'!$B$2:$B$1048576,Объекты!$A82,'Птв по объектам'!AO$2:AO$1048576)</f>
        <v>0</v>
      </c>
      <c r="AP82">
        <f>SUMIF('Птв по объектам'!$B$2:$B$1048576,Объекты!$A82,'Птв по объектам'!AP$2:AP$1048576)</f>
        <v>0</v>
      </c>
      <c r="AQ82">
        <f>SUMIF('Птв по объектам'!$B$2:$B$1048576,Объекты!$A82,'Птв по объектам'!AQ$2:AQ$1048576)</f>
        <v>0</v>
      </c>
      <c r="AR82">
        <f>SUMIF('Птв по объектам'!$B$2:$B$1048576,Объекты!$A82,'Птв по объектам'!AR$2:AR$1048576)</f>
        <v>0</v>
      </c>
      <c r="AS82">
        <f>SUMIF('Птв по объектам'!$B$2:$B$1048576,Объекты!$A82,'Птв по объектам'!AS$2:AS$1048576)</f>
        <v>0</v>
      </c>
      <c r="AT82">
        <f>SUMIF('Птв по объектам'!$B$2:$B$1048576,Объекты!$A82,'Птв по объектам'!AT$2:AT$1048576)</f>
        <v>0</v>
      </c>
      <c r="AU82">
        <f>SUMIF('Птв по объектам'!$B$2:$B$1048576,Объекты!$A82,'Птв по объектам'!AU$2:AU$1048576)</f>
        <v>0</v>
      </c>
      <c r="AV82">
        <f>SUMIF('Птв по объектам'!$B$2:$B$1048576,Объекты!$A82,'Птв по объектам'!AV$2:AV$1048576)</f>
        <v>0</v>
      </c>
      <c r="AW82">
        <f>SUMIF('Птв по объектам'!$B$2:$B$1048576,Объекты!$A82,'Птв по объектам'!AW$2:AW$1048576)</f>
        <v>0</v>
      </c>
      <c r="AX82">
        <f>SUMIF('Птв по объектам'!$B$2:$B$1048576,Объекты!$A82,'Птв по объектам'!AX$2:AX$1048576)</f>
        <v>0</v>
      </c>
      <c r="AY82">
        <f>SUMIF('Птв по объектам'!$B$2:$B$1048576,Объекты!$A82,'Птв по объектам'!AY$2:AY$1048576)</f>
        <v>0</v>
      </c>
      <c r="AZ82">
        <f>SUMIF('Птв по объектам'!$B$2:$B$1048576,Объекты!$A82,'Птв по объектам'!AZ$2:AZ$1048576)</f>
        <v>0</v>
      </c>
      <c r="BA82">
        <f>SUMIF('Птв по объектам'!$B$2:$B$1048576,Объекты!$A82,'Птв по объектам'!BA$2:BA$1048576)</f>
        <v>0</v>
      </c>
      <c r="BB82">
        <f>SUMIF('Птв по объектам'!$B$2:$B$1048576,Объекты!$A82,'Птв по объектам'!BB$2:BB$1048576)</f>
        <v>0</v>
      </c>
      <c r="BC82">
        <f>SUMIF('Птв по объектам'!$B$2:$B$1048576,Объекты!$A82,'Птв по объектам'!BC$2:BC$1048576)</f>
        <v>0</v>
      </c>
      <c r="BD82">
        <f>SUMIF('Птв по объектам'!$B$2:$B$1048576,Объекты!$A82,'Птв по объектам'!BD$2:BD$1048576)</f>
        <v>0</v>
      </c>
      <c r="BE82">
        <f>SUMIF('Птв по объектам'!$B$2:$B$1048576,Объекты!$A82,'Птв по объектам'!BE$2:BE$1048576)</f>
        <v>0</v>
      </c>
      <c r="BF82">
        <f>SUMIF('Птв по объектам'!$B$2:$B$1048576,Объекты!$A82,'Птв по объектам'!BF$2:BF$1048576)</f>
        <v>0</v>
      </c>
      <c r="BG82">
        <f>SUMIF('Птв по объектам'!$B$2:$B$1048576,Объекты!$A82,'Птв по объектам'!BG$2:BG$1048576)</f>
        <v>0</v>
      </c>
      <c r="BH82">
        <f>SUMIF('Птв по объектам'!$B$2:$B$1048576,Объекты!$A82,'Птв по объектам'!BH$2:BH$1048576)</f>
        <v>0</v>
      </c>
      <c r="BI82">
        <f>SUMIF('Птв по объектам'!$B$2:$B$1048576,Объекты!$A82,'Птв по объектам'!BI$2:BI$1048576)</f>
        <v>0</v>
      </c>
      <c r="BJ82">
        <f>SUMIF('Птв по объектам'!$B$2:$B$1048576,Объекты!$A82,'Птв по объектам'!BJ$2:BJ$1048576)</f>
        <v>0</v>
      </c>
      <c r="BK82">
        <f>SUMIF('Птв по объектам'!$B$2:$B$1048576,Объекты!$A82,'Птв по объектам'!BK$2:BK$1048576)</f>
        <v>0</v>
      </c>
      <c r="BL82">
        <f>SUMIF('Птв по объектам'!$B$2:$B$1048576,Объекты!$A82,'Птв по объектам'!BL$2:BL$1048576)</f>
        <v>0</v>
      </c>
      <c r="BM82">
        <f>SUMIF('Птв по объектам'!$B$2:$B$1048576,Объекты!$A82,'Птв по объектам'!BM$2:BM$1048576)</f>
        <v>0</v>
      </c>
      <c r="BN82">
        <f>SUMIF('Птв по объектам'!$B$2:$B$1048576,Объекты!$A82,'Птв по объектам'!BN$2:BN$1048576)</f>
        <v>0</v>
      </c>
      <c r="BO82">
        <f>SUMIF('Птв по объектам'!$B$2:$B$1048576,Объекты!$A82,'Птв по объектам'!BO$2:BO$1048576)</f>
        <v>0</v>
      </c>
      <c r="BP82">
        <f>SUMIF('Птв по объектам'!$B$2:$B$1048576,Объекты!$A82,'Птв по объектам'!BP$2:BP$1048576)</f>
        <v>0</v>
      </c>
      <c r="BQ82">
        <f>SUMIF('Птв по объектам'!$B$2:$B$1048576,Объекты!$A82,'Птв по объектам'!BQ$2:BQ$1048576)</f>
        <v>0</v>
      </c>
      <c r="BR82">
        <f>SUMIF('Птв по объектам'!$B$2:$B$1048576,Объекты!$A82,'Птв по объектам'!BR$2:BR$1048576)</f>
        <v>0</v>
      </c>
      <c r="BS82">
        <f>SUMIF('Птв по объектам'!$B$2:$B$1048576,Объекты!$A82,'Птв по объектам'!BS$2:BS$1048576)</f>
        <v>0</v>
      </c>
      <c r="BT82">
        <f>SUMIF('Птв по объектам'!$B$2:$B$1048576,Объекты!$A82,'Птв по объектам'!BT$2:BT$1048576)</f>
        <v>0</v>
      </c>
      <c r="BU82">
        <f>SUMIF('Птв по объектам'!$B$2:$B$1048576,Объекты!$A82,'Птв по объектам'!BU$2:BU$1048576)</f>
        <v>0</v>
      </c>
      <c r="BV82">
        <f>SUMIF('Птв по объектам'!$B$2:$B$1048576,Объекты!$A82,'Птв по объектам'!BV$2:BV$1048576)</f>
        <v>0</v>
      </c>
      <c r="BW82">
        <f>SUMIF('Птв по объектам'!$B$2:$B$1048576,Объекты!$A82,'Птв по объектам'!BW$2:BW$1048576)</f>
        <v>0</v>
      </c>
      <c r="BX82">
        <f>SUMIF('Птв по объектам'!$B$2:$B$1048576,Объекты!$A82,'Птв по объектам'!BX$2:BX$1048576)</f>
        <v>0</v>
      </c>
      <c r="BY82">
        <f>SUMIF('Птв по объектам'!$B$2:$B$1048576,Объекты!$A82,'Птв по объектам'!BY$2:BY$1048576)</f>
        <v>0</v>
      </c>
    </row>
    <row r="83" spans="6:77" x14ac:dyDescent="0.25">
      <c r="F83">
        <f>SUMIF('Объекты по КП'!$B$2:$B$1048576,Объекты!$A83,'Объекты по КП'!F$2:F$1048576)</f>
        <v>0</v>
      </c>
      <c r="G83">
        <f>SUMIF('Объекты по КП'!$B$2:$B$1048576,Объекты!$A83,'Объекты по КП'!G$2:G$1048576)</f>
        <v>0</v>
      </c>
      <c r="H83">
        <f>SUMIF('Объекты по КП'!$B$2:$B$1048576,Объекты!$A83,'Объекты по КП'!H$2:H$1048576)</f>
        <v>0</v>
      </c>
      <c r="I83">
        <f>SUMIF('Объекты по КП'!$B$2:$B$1048576,Объекты!$A83,'Объекты по КП'!I$2:I$1048576)</f>
        <v>0</v>
      </c>
      <c r="J83">
        <f>SUMIF('Объекты по КП'!$B$2:$B$1048576,Объекты!$A83,'Объекты по КП'!J$2:J$1048576)</f>
        <v>0</v>
      </c>
      <c r="K83">
        <f>SUMIF('Объекты по КП'!$B$2:$B$1048576,Объекты!$A83,'Объекты по КП'!K$2:K$1048576)</f>
        <v>0</v>
      </c>
      <c r="L83">
        <f>SUMIF('Объекты по КП'!$B$2:$B$1048576,Объекты!$A83,'Объекты по КП'!L$2:L$1048576)</f>
        <v>0</v>
      </c>
      <c r="M83">
        <f>SUMIF('Объекты по КП'!$B$2:$B$1048576,Объекты!$A83,'Объекты по КП'!M$2:M$1048576)</f>
        <v>0</v>
      </c>
      <c r="N83">
        <f>SUMIF('Объекты по КП'!$B$2:$B$1048576,Объекты!$A83,'Объекты по КП'!N$2:N$1048576)</f>
        <v>0</v>
      </c>
      <c r="O83">
        <f>SUMIF('Объекты по КП'!$B$2:$B$1048576,Объекты!$A83,'Объекты по КП'!O$2:O$1048576)</f>
        <v>0</v>
      </c>
      <c r="P83">
        <f>SUMIF('Объекты по КП'!$B$2:$B$1048576,Объекты!$A83,'Объекты по КП'!P$2:P$1048576)</f>
        <v>0</v>
      </c>
      <c r="Q83">
        <f>SUMIF('Объекты по КП'!$B$2:$B$1048576,Объекты!$A83,'Объекты по КП'!Q$2:Q$1048576)</f>
        <v>0</v>
      </c>
      <c r="R83">
        <f>SUMIF('Объекты по КП'!$B$2:$B$1048576,Объекты!$A83,'Объекты по КП'!R$2:R$1048576)</f>
        <v>0</v>
      </c>
      <c r="S83">
        <f>SUMIF('Объекты по КП'!$B$2:$B$1048576,Объекты!$A83,'Объекты по КП'!S$2:S$1048576)</f>
        <v>0</v>
      </c>
      <c r="T83">
        <f>SUMIF('Объекты по КП'!$B$2:$B$1048576,Объекты!$A83,'Объекты по КП'!T$2:T$1048576)</f>
        <v>0</v>
      </c>
      <c r="U83">
        <f>SUMIF('Объекты по КП'!$B$2:$B$1048576,Объекты!$A83,'Объекты по КП'!U$2:U$1048576)</f>
        <v>0</v>
      </c>
      <c r="V83">
        <f>SUMIF('Объекты по КП'!$B$2:$B$1048576,Объекты!$A83,'Объекты по КП'!V$2:V$1048576)</f>
        <v>0</v>
      </c>
      <c r="W83">
        <f>SUMIF('Объекты по КП'!$B$2:$B$1048576,Объекты!$A83,'Объекты по КП'!W$2:W$1048576)</f>
        <v>0</v>
      </c>
      <c r="X83">
        <f>SUMIF('Объекты по КП'!$B$2:$B$1048576,Объекты!$A83,'Объекты по КП'!X$2:X$1048576)</f>
        <v>0</v>
      </c>
      <c r="Y83">
        <f>SUMIF('Объекты по КП'!$B$2:$B$1048576,Объекты!$A83,'Объекты по КП'!Y$2:Y$1048576)</f>
        <v>0</v>
      </c>
      <c r="Z83">
        <f>SUMIF('Объекты по КП'!$B$2:$B$1048576,Объекты!$A83,'Объекты по КП'!Z$2:Z$1048576)</f>
        <v>0</v>
      </c>
      <c r="AA83">
        <f>SUMIF('Объекты по КП'!$B$2:$B$1048576,Объекты!$A83,'Объекты по КП'!AA$2:AA$1048576)</f>
        <v>0</v>
      </c>
      <c r="AB83">
        <f>SUMIF('Объекты по КП'!$B$2:$B$1048576,Объекты!$A83,'Объекты по КП'!AB$2:AB$1048576)</f>
        <v>0</v>
      </c>
      <c r="AC83">
        <f>SUMIF('Объекты по КП'!$B$2:$B$1048576,Объекты!$A83,'Объекты по КП'!AC$2:AC$1048576)</f>
        <v>0</v>
      </c>
      <c r="AD83">
        <f>SUMIF('Объекты по КП'!$B$2:$B$1048576,Объекты!$A83,'Объекты по КП'!AD$2:AD$1048576)</f>
        <v>0</v>
      </c>
      <c r="AE83">
        <f>SUMIF('Объекты по КП'!$B$2:$B$1048576,Объекты!$A83,'Объекты по КП'!AE$2:AE$1048576)</f>
        <v>0</v>
      </c>
      <c r="AF83">
        <f>SUMIF('Объекты по КП'!$B$2:$B$1048576,Объекты!$A83,'Объекты по КП'!AF$2:AF$1048576)</f>
        <v>0</v>
      </c>
      <c r="AG83">
        <f>SUMIF('Объекты по КП'!$B$2:$B$1048576,Объекты!$A83,'Объекты по КП'!AG$2:AG$1048576)</f>
        <v>0</v>
      </c>
      <c r="AH83">
        <f>SUMIF('Объекты по КП'!$B$2:$B$1048576,Объекты!$A83,'Объекты по КП'!AH$2:AH$1048576)</f>
        <v>0</v>
      </c>
      <c r="AI83">
        <f>SUMIF('Объекты по КП'!$B$2:$B$1048576,Объекты!$A83,'Объекты по КП'!AI$2:AI$1048576)</f>
        <v>0</v>
      </c>
      <c r="AJ83">
        <f>SUMIF('Объекты по КП'!$B$2:$B$1048576,Объекты!$A83,'Объекты по КП'!AJ$2:AJ$1048576)</f>
        <v>0</v>
      </c>
      <c r="AK83">
        <f>SUMIF('Объекты по КП'!$B$2:$B$1048576,Объекты!$A83,'Объекты по КП'!AK$2:AK$1048576)</f>
        <v>0</v>
      </c>
      <c r="AL83">
        <f>SUMIF('Объекты по КП'!$B$2:$B$1048576,Объекты!$A83,'Объекты по КП'!AL$2:AL$1048576)</f>
        <v>0</v>
      </c>
      <c r="AM83">
        <f>SUMIF('Объекты по КП'!$B$2:$B$1048576,Объекты!$A83,'Объекты по КП'!AM$2:AM$1048576)</f>
        <v>0</v>
      </c>
      <c r="AN83">
        <f>SUMIF('Объекты по КП'!$B$2:$B$1048576,Объекты!$A83,'Объекты по КП'!AN$2:AN$1048576)</f>
        <v>0</v>
      </c>
      <c r="AO83">
        <f>SUMIF('Объекты по КП'!$B$2:$B$1048576,Объекты!$A83,'Объекты по КП'!AO$2:AO$1048576)</f>
        <v>0</v>
      </c>
      <c r="AP83">
        <f>SUMIF('Объекты по КП'!$B$2:$B$1048576,Объекты!$A83,'Объекты по КП'!AP$2:AP$1048576)</f>
        <v>0</v>
      </c>
      <c r="AQ83">
        <f>SUMIF('Объекты по КП'!$B$2:$B$1048576,Объекты!$A83,'Объекты по КП'!AQ$2:AQ$1048576)</f>
        <v>0</v>
      </c>
      <c r="AR83">
        <f>SUMIF('Объекты по КП'!$B$2:$B$1048576,Объекты!$A83,'Объекты по КП'!AR$2:AR$1048576)</f>
        <v>0</v>
      </c>
      <c r="AS83">
        <f>SUMIF('Объекты по КП'!$B$2:$B$1048576,Объекты!$A83,'Объекты по КП'!AS$2:AS$1048576)</f>
        <v>0</v>
      </c>
      <c r="AT83">
        <f>SUMIF('Объекты по КП'!$B$2:$B$1048576,Объекты!$A83,'Объекты по КП'!AT$2:AT$1048576)</f>
        <v>0</v>
      </c>
      <c r="AU83">
        <f>SUMIF('Объекты по КП'!$B$2:$B$1048576,Объекты!$A83,'Объекты по КП'!AU$2:AU$1048576)</f>
        <v>0</v>
      </c>
      <c r="AV83">
        <f>SUMIF('Объекты по КП'!$B$2:$B$1048576,Объекты!$A83,'Объекты по КП'!AV$2:AV$1048576)</f>
        <v>0</v>
      </c>
      <c r="AW83">
        <f>SUMIF('Объекты по КП'!$B$2:$B$1048576,Объекты!$A83,'Объекты по КП'!AW$2:AW$1048576)</f>
        <v>0</v>
      </c>
      <c r="AX83">
        <f>SUMIF('Объекты по КП'!$B$2:$B$1048576,Объекты!$A83,'Объекты по КП'!AX$2:AX$1048576)</f>
        <v>0</v>
      </c>
      <c r="AY83">
        <f>SUMIF('Объекты по КП'!$B$2:$B$1048576,Объекты!$A83,'Объекты по КП'!AY$2:AY$1048576)</f>
        <v>0</v>
      </c>
      <c r="AZ83">
        <f>SUMIF('Объекты по КП'!$B$2:$B$1048576,Объекты!$A83,'Объекты по КП'!AZ$2:AZ$1048576)</f>
        <v>0</v>
      </c>
      <c r="BA83">
        <f>SUMIF('Объекты по КП'!$B$2:$B$1048576,Объекты!$A83,'Объекты по КП'!BA$2:BA$1048576)</f>
        <v>0</v>
      </c>
      <c r="BB83">
        <f>SUMIF('Объекты по КП'!$B$2:$B$1048576,Объекты!$A83,'Объекты по КП'!BB$2:BB$1048576)</f>
        <v>0</v>
      </c>
      <c r="BC83">
        <f>SUMIF('Объекты по КП'!$B$2:$B$1048576,Объекты!$A83,'Объекты по КП'!BC$2:BC$1048576)</f>
        <v>0</v>
      </c>
      <c r="BD83">
        <f>SUMIF('Объекты по КП'!$B$2:$B$1048576,Объекты!$A83,'Объекты по КП'!BD$2:BD$1048576)</f>
        <v>0</v>
      </c>
      <c r="BE83">
        <f>SUMIF('Объекты по КП'!$B$2:$B$1048576,Объекты!$A83,'Объекты по КП'!BE$2:BE$1048576)</f>
        <v>0</v>
      </c>
      <c r="BF83">
        <f>SUMIF('Объекты по КП'!$B$2:$B$1048576,Объекты!$A83,'Объекты по КП'!BF$2:BF$1048576)</f>
        <v>0</v>
      </c>
      <c r="BG83">
        <f>SUMIF('Объекты по КП'!$B$2:$B$1048576,Объекты!$A83,'Объекты по КП'!BG$2:BG$1048576)</f>
        <v>0</v>
      </c>
      <c r="BH83">
        <f>SUMIF('Объекты по КП'!$B$2:$B$1048576,Объекты!$A83,'Объекты по КП'!BH$2:BH$1048576)</f>
        <v>0</v>
      </c>
      <c r="BI83">
        <f>SUMIF('Объекты по КП'!$B$2:$B$1048576,Объекты!$A83,'Объекты по КП'!BI$2:BI$1048576)</f>
        <v>0</v>
      </c>
      <c r="BJ83">
        <f>SUMIF('Объекты по КП'!$B$2:$B$1048576,Объекты!$A83,'Объекты по КП'!BJ$2:BJ$1048576)</f>
        <v>0</v>
      </c>
      <c r="BK83">
        <f>SUMIF('Объекты по КП'!$B$2:$B$1048576,Объекты!$A83,'Объекты по КП'!BK$2:BK$1048576)</f>
        <v>0</v>
      </c>
      <c r="BL83">
        <f>SUMIF('Объекты по КП'!$B$2:$B$1048576,Объекты!$A83,'Объекты по КП'!BL$2:BL$1048576)</f>
        <v>0</v>
      </c>
      <c r="BM83">
        <f>SUMIF('Объекты по КП'!$B$2:$B$1048576,Объекты!$A83,'Объекты по КП'!BM$2:BM$1048576)</f>
        <v>0</v>
      </c>
      <c r="BN83">
        <f>SUMIF('Объекты по КП'!$B$2:$B$1048576,Объекты!$A83,'Объекты по КП'!BN$2:BN$1048576)</f>
        <v>0</v>
      </c>
      <c r="BO83">
        <f>SUMIF('Объекты по КП'!$B$2:$B$1048576,Объекты!$A83,'Объекты по КП'!BO$2:BO$1048576)</f>
        <v>0</v>
      </c>
      <c r="BP83">
        <f>SUMIF('Объекты по КП'!$B$2:$B$1048576,Объекты!$A83,'Объекты по КП'!BP$2:BP$1048576)</f>
        <v>0</v>
      </c>
      <c r="BQ83">
        <f>SUMIF('Объекты по КП'!$B$2:$B$1048576,Объекты!$A83,'Объекты по КП'!BQ$2:BQ$1048576)</f>
        <v>0</v>
      </c>
      <c r="BR83">
        <f>SUMIF('Объекты по КП'!$B$2:$B$1048576,Объекты!$A83,'Объекты по КП'!BR$2:BR$1048576)</f>
        <v>0</v>
      </c>
      <c r="BS83">
        <f>SUMIF('Объекты по КП'!$B$2:$B$1048576,Объекты!$A83,'Объекты по КП'!BS$2:BS$1048576)</f>
        <v>0</v>
      </c>
      <c r="BT83">
        <f>SUMIF('Объекты по КП'!$B$2:$B$1048576,Объекты!$A83,'Объекты по КП'!BT$2:BT$1048576)</f>
        <v>0</v>
      </c>
      <c r="BU83">
        <f>SUMIF('Объекты по КП'!$B$2:$B$1048576,Объекты!$A83,'Объекты по КП'!BU$2:BU$1048576)</f>
        <v>0</v>
      </c>
      <c r="BV83">
        <f>SUMIF('Объекты по КП'!$B$2:$B$1048576,Объекты!$A83,'Объекты по КП'!BV$2:BV$1048576)</f>
        <v>0</v>
      </c>
      <c r="BW83">
        <f>SUMIF('Объекты по КП'!$B$2:$B$1048576,Объекты!$A83,'Объекты по КП'!BW$2:BW$1048576)</f>
        <v>0</v>
      </c>
      <c r="BX83">
        <f>SUMIF('Объекты по КП'!$B$2:$B$1048576,Объекты!$A83,'Объекты по КП'!BX$2:BX$1048576)</f>
        <v>0</v>
      </c>
      <c r="BY83">
        <f>SUMIF('Объекты по КП'!$B$2:$B$1048576,Объекты!$A83,'Объекты по КП'!BY$2:BY$1048576)</f>
        <v>0</v>
      </c>
    </row>
    <row r="84" spans="6:77" x14ac:dyDescent="0.25">
      <c r="F84">
        <f t="shared" si="362"/>
        <v>0</v>
      </c>
      <c r="G84">
        <f t="shared" ref="G84" si="1854">G83-G85</f>
        <v>0</v>
      </c>
      <c r="H84">
        <f t="shared" ref="H84" si="1855">H83-H85</f>
        <v>0</v>
      </c>
      <c r="I84">
        <f t="shared" ref="I84" si="1856">I83-I85</f>
        <v>0</v>
      </c>
      <c r="J84">
        <f t="shared" ref="J84" si="1857">J83-J85</f>
        <v>0</v>
      </c>
      <c r="K84">
        <f t="shared" ref="K84" si="1858">K83-K85</f>
        <v>0</v>
      </c>
      <c r="L84">
        <f t="shared" ref="L84" si="1859">L83-L85</f>
        <v>0</v>
      </c>
      <c r="M84">
        <f t="shared" ref="M84" si="1860">M83-M85</f>
        <v>0</v>
      </c>
      <c r="N84">
        <f t="shared" ref="N84" si="1861">N83-N85</f>
        <v>0</v>
      </c>
      <c r="O84">
        <f t="shared" ref="O84" si="1862">O83-O85</f>
        <v>0</v>
      </c>
      <c r="P84">
        <f t="shared" ref="P84" si="1863">P83-P85</f>
        <v>0</v>
      </c>
      <c r="Q84">
        <f t="shared" ref="Q84" si="1864">Q83-Q85</f>
        <v>0</v>
      </c>
      <c r="R84">
        <f t="shared" ref="R84" si="1865">R83-R85</f>
        <v>0</v>
      </c>
      <c r="S84">
        <f t="shared" ref="S84" si="1866">S83-S85</f>
        <v>0</v>
      </c>
      <c r="T84">
        <f t="shared" ref="T84" si="1867">T83-T85</f>
        <v>0</v>
      </c>
      <c r="U84">
        <f t="shared" ref="U84" si="1868">U83-U85</f>
        <v>0</v>
      </c>
      <c r="V84">
        <f t="shared" ref="V84" si="1869">V83-V85</f>
        <v>0</v>
      </c>
      <c r="W84">
        <f t="shared" ref="W84" si="1870">W83-W85</f>
        <v>0</v>
      </c>
      <c r="X84">
        <f t="shared" ref="X84" si="1871">X83-X85</f>
        <v>0</v>
      </c>
      <c r="Y84">
        <f t="shared" ref="Y84" si="1872">Y83-Y85</f>
        <v>0</v>
      </c>
      <c r="Z84">
        <f t="shared" ref="Z84" si="1873">Z83-Z85</f>
        <v>0</v>
      </c>
      <c r="AA84">
        <f t="shared" ref="AA84" si="1874">AA83-AA85</f>
        <v>0</v>
      </c>
      <c r="AB84">
        <f t="shared" ref="AB84" si="1875">AB83-AB85</f>
        <v>0</v>
      </c>
      <c r="AC84">
        <f t="shared" ref="AC84" si="1876">AC83-AC85</f>
        <v>0</v>
      </c>
      <c r="AD84">
        <f t="shared" ref="AD84" si="1877">AD83-AD85</f>
        <v>0</v>
      </c>
      <c r="AE84">
        <f t="shared" ref="AE84" si="1878">AE83-AE85</f>
        <v>0</v>
      </c>
      <c r="AF84">
        <f t="shared" ref="AF84" si="1879">AF83-AF85</f>
        <v>0</v>
      </c>
      <c r="AG84">
        <f t="shared" ref="AG84" si="1880">AG83-AG85</f>
        <v>0</v>
      </c>
      <c r="AH84">
        <f t="shared" ref="AH84" si="1881">AH83-AH85</f>
        <v>0</v>
      </c>
      <c r="AI84">
        <f t="shared" ref="AI84" si="1882">AI83-AI85</f>
        <v>0</v>
      </c>
      <c r="AJ84">
        <f t="shared" ref="AJ84" si="1883">AJ83-AJ85</f>
        <v>0</v>
      </c>
      <c r="AK84">
        <f t="shared" ref="AK84" si="1884">AK83-AK85</f>
        <v>0</v>
      </c>
      <c r="AL84">
        <f t="shared" ref="AL84" si="1885">AL83-AL85</f>
        <v>0</v>
      </c>
      <c r="AM84">
        <f t="shared" ref="AM84" si="1886">AM83-AM85</f>
        <v>0</v>
      </c>
      <c r="AN84">
        <f t="shared" ref="AN84" si="1887">AN83-AN85</f>
        <v>0</v>
      </c>
      <c r="AO84">
        <f t="shared" ref="AO84" si="1888">AO83-AO85</f>
        <v>0</v>
      </c>
      <c r="AP84">
        <f t="shared" ref="AP84" si="1889">AP83-AP85</f>
        <v>0</v>
      </c>
      <c r="AQ84">
        <f t="shared" ref="AQ84" si="1890">AQ83-AQ85</f>
        <v>0</v>
      </c>
      <c r="AR84">
        <f t="shared" ref="AR84" si="1891">AR83-AR85</f>
        <v>0</v>
      </c>
      <c r="AS84">
        <f t="shared" ref="AS84" si="1892">AS83-AS85</f>
        <v>0</v>
      </c>
      <c r="AT84">
        <f t="shared" ref="AT84" si="1893">AT83-AT85</f>
        <v>0</v>
      </c>
      <c r="AU84">
        <f t="shared" ref="AU84" si="1894">AU83-AU85</f>
        <v>0</v>
      </c>
      <c r="AV84">
        <f t="shared" ref="AV84" si="1895">AV83-AV85</f>
        <v>0</v>
      </c>
      <c r="AW84">
        <f t="shared" ref="AW84" si="1896">AW83-AW85</f>
        <v>0</v>
      </c>
      <c r="AX84">
        <f t="shared" ref="AX84" si="1897">AX83-AX85</f>
        <v>0</v>
      </c>
      <c r="AY84">
        <f t="shared" ref="AY84" si="1898">AY83-AY85</f>
        <v>0</v>
      </c>
      <c r="AZ84">
        <f t="shared" ref="AZ84" si="1899">AZ83-AZ85</f>
        <v>0</v>
      </c>
      <c r="BA84">
        <f t="shared" ref="BA84" si="1900">BA83-BA85</f>
        <v>0</v>
      </c>
      <c r="BB84">
        <f t="shared" ref="BB84" si="1901">BB83-BB85</f>
        <v>0</v>
      </c>
      <c r="BC84">
        <f t="shared" ref="BC84" si="1902">BC83-BC85</f>
        <v>0</v>
      </c>
      <c r="BD84">
        <f t="shared" ref="BD84" si="1903">BD83-BD85</f>
        <v>0</v>
      </c>
      <c r="BE84">
        <f t="shared" ref="BE84" si="1904">BE83-BE85</f>
        <v>0</v>
      </c>
      <c r="BF84">
        <f t="shared" ref="BF84" si="1905">BF83-BF85</f>
        <v>0</v>
      </c>
      <c r="BG84">
        <f t="shared" ref="BG84" si="1906">BG83-BG85</f>
        <v>0</v>
      </c>
      <c r="BH84">
        <f t="shared" ref="BH84" si="1907">BH83-BH85</f>
        <v>0</v>
      </c>
      <c r="BI84">
        <f t="shared" ref="BI84" si="1908">BI83-BI85</f>
        <v>0</v>
      </c>
      <c r="BJ84">
        <f t="shared" ref="BJ84" si="1909">BJ83-BJ85</f>
        <v>0</v>
      </c>
      <c r="BK84">
        <f t="shared" ref="BK84" si="1910">BK83-BK85</f>
        <v>0</v>
      </c>
      <c r="BL84">
        <f t="shared" ref="BL84" si="1911">BL83-BL85</f>
        <v>0</v>
      </c>
      <c r="BM84">
        <f t="shared" ref="BM84" si="1912">BM83-BM85</f>
        <v>0</v>
      </c>
      <c r="BN84">
        <f t="shared" ref="BN84" si="1913">BN83-BN85</f>
        <v>0</v>
      </c>
      <c r="BO84">
        <f t="shared" ref="BO84" si="1914">BO83-BO85</f>
        <v>0</v>
      </c>
      <c r="BP84">
        <f t="shared" ref="BP84" si="1915">BP83-BP85</f>
        <v>0</v>
      </c>
      <c r="BQ84">
        <f t="shared" ref="BQ84" si="1916">BQ83-BQ85</f>
        <v>0</v>
      </c>
      <c r="BR84">
        <f t="shared" ref="BR84" si="1917">BR83-BR85</f>
        <v>0</v>
      </c>
      <c r="BS84">
        <f t="shared" ref="BS84" si="1918">BS83-BS85</f>
        <v>0</v>
      </c>
      <c r="BT84">
        <f t="shared" ref="BT84" si="1919">BT83-BT85</f>
        <v>0</v>
      </c>
      <c r="BU84">
        <f t="shared" ref="BU84" si="1920">BU83-BU85</f>
        <v>0</v>
      </c>
      <c r="BV84">
        <f t="shared" ref="BV84" si="1921">BV83-BV85</f>
        <v>0</v>
      </c>
      <c r="BW84">
        <f t="shared" ref="BW84" si="1922">BW83-BW85</f>
        <v>0</v>
      </c>
      <c r="BX84">
        <f t="shared" ref="BX84" si="1923">BX83-BX85</f>
        <v>0</v>
      </c>
      <c r="BY84">
        <f t="shared" ref="BY84" si="1924">BY83-BY85</f>
        <v>0</v>
      </c>
    </row>
    <row r="85" spans="6:77" x14ac:dyDescent="0.25">
      <c r="F85">
        <f>SUMIF('Птв по объектам'!$B$2:$B$1048576,Объекты!$A85,'Птв по объектам'!F$2:F$1048576)</f>
        <v>0</v>
      </c>
      <c r="G85">
        <f>SUMIF('Птв по объектам'!$B$2:$B$1048576,Объекты!$A85,'Птв по объектам'!G$2:G$1048576)</f>
        <v>0</v>
      </c>
      <c r="H85">
        <f>SUMIF('Птв по объектам'!$B$2:$B$1048576,Объекты!$A85,'Птв по объектам'!H$2:H$1048576)</f>
        <v>0</v>
      </c>
      <c r="I85">
        <f>SUMIF('Птв по объектам'!$B$2:$B$1048576,Объекты!$A85,'Птв по объектам'!I$2:I$1048576)</f>
        <v>0</v>
      </c>
      <c r="J85">
        <f>SUMIF('Птв по объектам'!$B$2:$B$1048576,Объекты!$A85,'Птв по объектам'!J$2:J$1048576)</f>
        <v>0</v>
      </c>
      <c r="K85">
        <f>SUMIF('Птв по объектам'!$B$2:$B$1048576,Объекты!$A85,'Птв по объектам'!K$2:K$1048576)</f>
        <v>0</v>
      </c>
      <c r="L85">
        <f>SUMIF('Птв по объектам'!$B$2:$B$1048576,Объекты!$A85,'Птв по объектам'!L$2:L$1048576)</f>
        <v>0</v>
      </c>
      <c r="M85">
        <f>SUMIF('Птв по объектам'!$B$2:$B$1048576,Объекты!$A85,'Птв по объектам'!M$2:M$1048576)</f>
        <v>0</v>
      </c>
      <c r="N85">
        <f>SUMIF('Птв по объектам'!$B$2:$B$1048576,Объекты!$A85,'Птв по объектам'!N$2:N$1048576)</f>
        <v>0</v>
      </c>
      <c r="O85">
        <f>SUMIF('Птв по объектам'!$B$2:$B$1048576,Объекты!$A85,'Птв по объектам'!O$2:O$1048576)</f>
        <v>0</v>
      </c>
      <c r="P85">
        <f>SUMIF('Птв по объектам'!$B$2:$B$1048576,Объекты!$A85,'Птв по объектам'!P$2:P$1048576)</f>
        <v>0</v>
      </c>
      <c r="Q85">
        <f>SUMIF('Птв по объектам'!$B$2:$B$1048576,Объекты!$A85,'Птв по объектам'!Q$2:Q$1048576)</f>
        <v>0</v>
      </c>
      <c r="R85">
        <f>SUMIF('Птв по объектам'!$B$2:$B$1048576,Объекты!$A85,'Птв по объектам'!R$2:R$1048576)</f>
        <v>0</v>
      </c>
      <c r="S85">
        <f>SUMIF('Птв по объектам'!$B$2:$B$1048576,Объекты!$A85,'Птв по объектам'!S$2:S$1048576)</f>
        <v>0</v>
      </c>
      <c r="T85">
        <f>SUMIF('Птв по объектам'!$B$2:$B$1048576,Объекты!$A85,'Птв по объектам'!T$2:T$1048576)</f>
        <v>0</v>
      </c>
      <c r="U85">
        <f>SUMIF('Птв по объектам'!$B$2:$B$1048576,Объекты!$A85,'Птв по объектам'!U$2:U$1048576)</f>
        <v>0</v>
      </c>
      <c r="V85">
        <f>SUMIF('Птв по объектам'!$B$2:$B$1048576,Объекты!$A85,'Птв по объектам'!V$2:V$1048576)</f>
        <v>0</v>
      </c>
      <c r="W85">
        <f>SUMIF('Птв по объектам'!$B$2:$B$1048576,Объекты!$A85,'Птв по объектам'!W$2:W$1048576)</f>
        <v>0</v>
      </c>
      <c r="X85">
        <f>SUMIF('Птв по объектам'!$B$2:$B$1048576,Объекты!$A85,'Птв по объектам'!X$2:X$1048576)</f>
        <v>0</v>
      </c>
      <c r="Y85">
        <f>SUMIF('Птв по объектам'!$B$2:$B$1048576,Объекты!$A85,'Птв по объектам'!Y$2:Y$1048576)</f>
        <v>0</v>
      </c>
      <c r="Z85">
        <f>SUMIF('Птв по объектам'!$B$2:$B$1048576,Объекты!$A85,'Птв по объектам'!Z$2:Z$1048576)</f>
        <v>0</v>
      </c>
      <c r="AA85">
        <f>SUMIF('Птв по объектам'!$B$2:$B$1048576,Объекты!$A85,'Птв по объектам'!AA$2:AA$1048576)</f>
        <v>0</v>
      </c>
      <c r="AB85">
        <f>SUMIF('Птв по объектам'!$B$2:$B$1048576,Объекты!$A85,'Птв по объектам'!AB$2:AB$1048576)</f>
        <v>0</v>
      </c>
      <c r="AC85">
        <f>SUMIF('Птв по объектам'!$B$2:$B$1048576,Объекты!$A85,'Птв по объектам'!AC$2:AC$1048576)</f>
        <v>0</v>
      </c>
      <c r="AD85">
        <f>SUMIF('Птв по объектам'!$B$2:$B$1048576,Объекты!$A85,'Птв по объектам'!AD$2:AD$1048576)</f>
        <v>0</v>
      </c>
      <c r="AE85">
        <f>SUMIF('Птв по объектам'!$B$2:$B$1048576,Объекты!$A85,'Птв по объектам'!AE$2:AE$1048576)</f>
        <v>0</v>
      </c>
      <c r="AF85">
        <f>SUMIF('Птв по объектам'!$B$2:$B$1048576,Объекты!$A85,'Птв по объектам'!AF$2:AF$1048576)</f>
        <v>0</v>
      </c>
      <c r="AG85">
        <f>SUMIF('Птв по объектам'!$B$2:$B$1048576,Объекты!$A85,'Птв по объектам'!AG$2:AG$1048576)</f>
        <v>0</v>
      </c>
      <c r="AH85">
        <f>SUMIF('Птв по объектам'!$B$2:$B$1048576,Объекты!$A85,'Птв по объектам'!AH$2:AH$1048576)</f>
        <v>0</v>
      </c>
      <c r="AI85">
        <f>SUMIF('Птв по объектам'!$B$2:$B$1048576,Объекты!$A85,'Птв по объектам'!AI$2:AI$1048576)</f>
        <v>0</v>
      </c>
      <c r="AJ85">
        <f>SUMIF('Птв по объектам'!$B$2:$B$1048576,Объекты!$A85,'Птв по объектам'!AJ$2:AJ$1048576)</f>
        <v>0</v>
      </c>
      <c r="AK85">
        <f>SUMIF('Птв по объектам'!$B$2:$B$1048576,Объекты!$A85,'Птв по объектам'!AK$2:AK$1048576)</f>
        <v>0</v>
      </c>
      <c r="AL85">
        <f>SUMIF('Птв по объектам'!$B$2:$B$1048576,Объекты!$A85,'Птв по объектам'!AL$2:AL$1048576)</f>
        <v>0</v>
      </c>
      <c r="AM85">
        <f>SUMIF('Птв по объектам'!$B$2:$B$1048576,Объекты!$A85,'Птв по объектам'!AM$2:AM$1048576)</f>
        <v>0</v>
      </c>
      <c r="AN85">
        <f>SUMIF('Птв по объектам'!$B$2:$B$1048576,Объекты!$A85,'Птв по объектам'!AN$2:AN$1048576)</f>
        <v>0</v>
      </c>
      <c r="AO85">
        <f>SUMIF('Птв по объектам'!$B$2:$B$1048576,Объекты!$A85,'Птв по объектам'!AO$2:AO$1048576)</f>
        <v>0</v>
      </c>
      <c r="AP85">
        <f>SUMIF('Птв по объектам'!$B$2:$B$1048576,Объекты!$A85,'Птв по объектам'!AP$2:AP$1048576)</f>
        <v>0</v>
      </c>
      <c r="AQ85">
        <f>SUMIF('Птв по объектам'!$B$2:$B$1048576,Объекты!$A85,'Птв по объектам'!AQ$2:AQ$1048576)</f>
        <v>0</v>
      </c>
      <c r="AR85">
        <f>SUMIF('Птв по объектам'!$B$2:$B$1048576,Объекты!$A85,'Птв по объектам'!AR$2:AR$1048576)</f>
        <v>0</v>
      </c>
      <c r="AS85">
        <f>SUMIF('Птв по объектам'!$B$2:$B$1048576,Объекты!$A85,'Птв по объектам'!AS$2:AS$1048576)</f>
        <v>0</v>
      </c>
      <c r="AT85">
        <f>SUMIF('Птв по объектам'!$B$2:$B$1048576,Объекты!$A85,'Птв по объектам'!AT$2:AT$1048576)</f>
        <v>0</v>
      </c>
      <c r="AU85">
        <f>SUMIF('Птв по объектам'!$B$2:$B$1048576,Объекты!$A85,'Птв по объектам'!AU$2:AU$1048576)</f>
        <v>0</v>
      </c>
      <c r="AV85">
        <f>SUMIF('Птв по объектам'!$B$2:$B$1048576,Объекты!$A85,'Птв по объектам'!AV$2:AV$1048576)</f>
        <v>0</v>
      </c>
      <c r="AW85">
        <f>SUMIF('Птв по объектам'!$B$2:$B$1048576,Объекты!$A85,'Птв по объектам'!AW$2:AW$1048576)</f>
        <v>0</v>
      </c>
      <c r="AX85">
        <f>SUMIF('Птв по объектам'!$B$2:$B$1048576,Объекты!$A85,'Птв по объектам'!AX$2:AX$1048576)</f>
        <v>0</v>
      </c>
      <c r="AY85">
        <f>SUMIF('Птв по объектам'!$B$2:$B$1048576,Объекты!$A85,'Птв по объектам'!AY$2:AY$1048576)</f>
        <v>0</v>
      </c>
      <c r="AZ85">
        <f>SUMIF('Птв по объектам'!$B$2:$B$1048576,Объекты!$A85,'Птв по объектам'!AZ$2:AZ$1048576)</f>
        <v>0</v>
      </c>
      <c r="BA85">
        <f>SUMIF('Птв по объектам'!$B$2:$B$1048576,Объекты!$A85,'Птв по объектам'!BA$2:BA$1048576)</f>
        <v>0</v>
      </c>
      <c r="BB85">
        <f>SUMIF('Птв по объектам'!$B$2:$B$1048576,Объекты!$A85,'Птв по объектам'!BB$2:BB$1048576)</f>
        <v>0</v>
      </c>
      <c r="BC85">
        <f>SUMIF('Птв по объектам'!$B$2:$B$1048576,Объекты!$A85,'Птв по объектам'!BC$2:BC$1048576)</f>
        <v>0</v>
      </c>
      <c r="BD85">
        <f>SUMIF('Птв по объектам'!$B$2:$B$1048576,Объекты!$A85,'Птв по объектам'!BD$2:BD$1048576)</f>
        <v>0</v>
      </c>
      <c r="BE85">
        <f>SUMIF('Птв по объектам'!$B$2:$B$1048576,Объекты!$A85,'Птв по объектам'!BE$2:BE$1048576)</f>
        <v>0</v>
      </c>
      <c r="BF85">
        <f>SUMIF('Птв по объектам'!$B$2:$B$1048576,Объекты!$A85,'Птв по объектам'!BF$2:BF$1048576)</f>
        <v>0</v>
      </c>
      <c r="BG85">
        <f>SUMIF('Птв по объектам'!$B$2:$B$1048576,Объекты!$A85,'Птв по объектам'!BG$2:BG$1048576)</f>
        <v>0</v>
      </c>
      <c r="BH85">
        <f>SUMIF('Птв по объектам'!$B$2:$B$1048576,Объекты!$A85,'Птв по объектам'!BH$2:BH$1048576)</f>
        <v>0</v>
      </c>
      <c r="BI85">
        <f>SUMIF('Птв по объектам'!$B$2:$B$1048576,Объекты!$A85,'Птв по объектам'!BI$2:BI$1048576)</f>
        <v>0</v>
      </c>
      <c r="BJ85">
        <f>SUMIF('Птв по объектам'!$B$2:$B$1048576,Объекты!$A85,'Птв по объектам'!BJ$2:BJ$1048576)</f>
        <v>0</v>
      </c>
      <c r="BK85">
        <f>SUMIF('Птв по объектам'!$B$2:$B$1048576,Объекты!$A85,'Птв по объектам'!BK$2:BK$1048576)</f>
        <v>0</v>
      </c>
      <c r="BL85">
        <f>SUMIF('Птв по объектам'!$B$2:$B$1048576,Объекты!$A85,'Птв по объектам'!BL$2:BL$1048576)</f>
        <v>0</v>
      </c>
      <c r="BM85">
        <f>SUMIF('Птв по объектам'!$B$2:$B$1048576,Объекты!$A85,'Птв по объектам'!BM$2:BM$1048576)</f>
        <v>0</v>
      </c>
      <c r="BN85">
        <f>SUMIF('Птв по объектам'!$B$2:$B$1048576,Объекты!$A85,'Птв по объектам'!BN$2:BN$1048576)</f>
        <v>0</v>
      </c>
      <c r="BO85">
        <f>SUMIF('Птв по объектам'!$B$2:$B$1048576,Объекты!$A85,'Птв по объектам'!BO$2:BO$1048576)</f>
        <v>0</v>
      </c>
      <c r="BP85">
        <f>SUMIF('Птв по объектам'!$B$2:$B$1048576,Объекты!$A85,'Птв по объектам'!BP$2:BP$1048576)</f>
        <v>0</v>
      </c>
      <c r="BQ85">
        <f>SUMIF('Птв по объектам'!$B$2:$B$1048576,Объекты!$A85,'Птв по объектам'!BQ$2:BQ$1048576)</f>
        <v>0</v>
      </c>
      <c r="BR85">
        <f>SUMIF('Птв по объектам'!$B$2:$B$1048576,Объекты!$A85,'Птв по объектам'!BR$2:BR$1048576)</f>
        <v>0</v>
      </c>
      <c r="BS85">
        <f>SUMIF('Птв по объектам'!$B$2:$B$1048576,Объекты!$A85,'Птв по объектам'!BS$2:BS$1048576)</f>
        <v>0</v>
      </c>
      <c r="BT85">
        <f>SUMIF('Птв по объектам'!$B$2:$B$1048576,Объекты!$A85,'Птв по объектам'!BT$2:BT$1048576)</f>
        <v>0</v>
      </c>
      <c r="BU85">
        <f>SUMIF('Птв по объектам'!$B$2:$B$1048576,Объекты!$A85,'Птв по объектам'!BU$2:BU$1048576)</f>
        <v>0</v>
      </c>
      <c r="BV85">
        <f>SUMIF('Птв по объектам'!$B$2:$B$1048576,Объекты!$A85,'Птв по объектам'!BV$2:BV$1048576)</f>
        <v>0</v>
      </c>
      <c r="BW85">
        <f>SUMIF('Птв по объектам'!$B$2:$B$1048576,Объекты!$A85,'Птв по объектам'!BW$2:BW$1048576)</f>
        <v>0</v>
      </c>
      <c r="BX85">
        <f>SUMIF('Птв по объектам'!$B$2:$B$1048576,Объекты!$A85,'Птв по объектам'!BX$2:BX$1048576)</f>
        <v>0</v>
      </c>
      <c r="BY85">
        <f>SUMIF('Птв по объектам'!$B$2:$B$1048576,Объекты!$A85,'Птв по объектам'!BY$2:BY$1048576)</f>
        <v>0</v>
      </c>
    </row>
    <row r="86" spans="6:77" x14ac:dyDescent="0.25">
      <c r="F86">
        <f>SUMIF('Объекты по КП'!$B$2:$B$1048576,Объекты!$A86,'Объекты по КП'!F$2:F$1048576)</f>
        <v>0</v>
      </c>
      <c r="G86">
        <f>SUMIF('Объекты по КП'!$B$2:$B$1048576,Объекты!$A86,'Объекты по КП'!G$2:G$1048576)</f>
        <v>0</v>
      </c>
      <c r="H86">
        <f>SUMIF('Объекты по КП'!$B$2:$B$1048576,Объекты!$A86,'Объекты по КП'!H$2:H$1048576)</f>
        <v>0</v>
      </c>
      <c r="I86">
        <f>SUMIF('Объекты по КП'!$B$2:$B$1048576,Объекты!$A86,'Объекты по КП'!I$2:I$1048576)</f>
        <v>0</v>
      </c>
      <c r="J86">
        <f>SUMIF('Объекты по КП'!$B$2:$B$1048576,Объекты!$A86,'Объекты по КП'!J$2:J$1048576)</f>
        <v>0</v>
      </c>
      <c r="K86">
        <f>SUMIF('Объекты по КП'!$B$2:$B$1048576,Объекты!$A86,'Объекты по КП'!K$2:K$1048576)</f>
        <v>0</v>
      </c>
      <c r="L86">
        <f>SUMIF('Объекты по КП'!$B$2:$B$1048576,Объекты!$A86,'Объекты по КП'!L$2:L$1048576)</f>
        <v>0</v>
      </c>
      <c r="M86">
        <f>SUMIF('Объекты по КП'!$B$2:$B$1048576,Объекты!$A86,'Объекты по КП'!M$2:M$1048576)</f>
        <v>0</v>
      </c>
      <c r="N86">
        <f>SUMIF('Объекты по КП'!$B$2:$B$1048576,Объекты!$A86,'Объекты по КП'!N$2:N$1048576)</f>
        <v>0</v>
      </c>
      <c r="O86">
        <f>SUMIF('Объекты по КП'!$B$2:$B$1048576,Объекты!$A86,'Объекты по КП'!O$2:O$1048576)</f>
        <v>0</v>
      </c>
      <c r="P86">
        <f>SUMIF('Объекты по КП'!$B$2:$B$1048576,Объекты!$A86,'Объекты по КП'!P$2:P$1048576)</f>
        <v>0</v>
      </c>
      <c r="Q86">
        <f>SUMIF('Объекты по КП'!$B$2:$B$1048576,Объекты!$A86,'Объекты по КП'!Q$2:Q$1048576)</f>
        <v>0</v>
      </c>
      <c r="R86">
        <f>SUMIF('Объекты по КП'!$B$2:$B$1048576,Объекты!$A86,'Объекты по КП'!R$2:R$1048576)</f>
        <v>0</v>
      </c>
      <c r="S86">
        <f>SUMIF('Объекты по КП'!$B$2:$B$1048576,Объекты!$A86,'Объекты по КП'!S$2:S$1048576)</f>
        <v>0</v>
      </c>
      <c r="T86">
        <f>SUMIF('Объекты по КП'!$B$2:$B$1048576,Объекты!$A86,'Объекты по КП'!T$2:T$1048576)</f>
        <v>0</v>
      </c>
      <c r="U86">
        <f>SUMIF('Объекты по КП'!$B$2:$B$1048576,Объекты!$A86,'Объекты по КП'!U$2:U$1048576)</f>
        <v>0</v>
      </c>
      <c r="V86">
        <f>SUMIF('Объекты по КП'!$B$2:$B$1048576,Объекты!$A86,'Объекты по КП'!V$2:V$1048576)</f>
        <v>0</v>
      </c>
      <c r="W86">
        <f>SUMIF('Объекты по КП'!$B$2:$B$1048576,Объекты!$A86,'Объекты по КП'!W$2:W$1048576)</f>
        <v>0</v>
      </c>
      <c r="X86">
        <f>SUMIF('Объекты по КП'!$B$2:$B$1048576,Объекты!$A86,'Объекты по КП'!X$2:X$1048576)</f>
        <v>0</v>
      </c>
      <c r="Y86">
        <f>SUMIF('Объекты по КП'!$B$2:$B$1048576,Объекты!$A86,'Объекты по КП'!Y$2:Y$1048576)</f>
        <v>0</v>
      </c>
      <c r="Z86">
        <f>SUMIF('Объекты по КП'!$B$2:$B$1048576,Объекты!$A86,'Объекты по КП'!Z$2:Z$1048576)</f>
        <v>0</v>
      </c>
      <c r="AA86">
        <f>SUMIF('Объекты по КП'!$B$2:$B$1048576,Объекты!$A86,'Объекты по КП'!AA$2:AA$1048576)</f>
        <v>0</v>
      </c>
      <c r="AB86">
        <f>SUMIF('Объекты по КП'!$B$2:$B$1048576,Объекты!$A86,'Объекты по КП'!AB$2:AB$1048576)</f>
        <v>0</v>
      </c>
      <c r="AC86">
        <f>SUMIF('Объекты по КП'!$B$2:$B$1048576,Объекты!$A86,'Объекты по КП'!AC$2:AC$1048576)</f>
        <v>0</v>
      </c>
      <c r="AD86">
        <f>SUMIF('Объекты по КП'!$B$2:$B$1048576,Объекты!$A86,'Объекты по КП'!AD$2:AD$1048576)</f>
        <v>0</v>
      </c>
      <c r="AE86">
        <f>SUMIF('Объекты по КП'!$B$2:$B$1048576,Объекты!$A86,'Объекты по КП'!AE$2:AE$1048576)</f>
        <v>0</v>
      </c>
      <c r="AF86">
        <f>SUMIF('Объекты по КП'!$B$2:$B$1048576,Объекты!$A86,'Объекты по КП'!AF$2:AF$1048576)</f>
        <v>0</v>
      </c>
      <c r="AG86">
        <f>SUMIF('Объекты по КП'!$B$2:$B$1048576,Объекты!$A86,'Объекты по КП'!AG$2:AG$1048576)</f>
        <v>0</v>
      </c>
      <c r="AH86">
        <f>SUMIF('Объекты по КП'!$B$2:$B$1048576,Объекты!$A86,'Объекты по КП'!AH$2:AH$1048576)</f>
        <v>0</v>
      </c>
      <c r="AI86">
        <f>SUMIF('Объекты по КП'!$B$2:$B$1048576,Объекты!$A86,'Объекты по КП'!AI$2:AI$1048576)</f>
        <v>0</v>
      </c>
      <c r="AJ86">
        <f>SUMIF('Объекты по КП'!$B$2:$B$1048576,Объекты!$A86,'Объекты по КП'!AJ$2:AJ$1048576)</f>
        <v>0</v>
      </c>
      <c r="AK86">
        <f>SUMIF('Объекты по КП'!$B$2:$B$1048576,Объекты!$A86,'Объекты по КП'!AK$2:AK$1048576)</f>
        <v>0</v>
      </c>
      <c r="AL86">
        <f>SUMIF('Объекты по КП'!$B$2:$B$1048576,Объекты!$A86,'Объекты по КП'!AL$2:AL$1048576)</f>
        <v>0</v>
      </c>
      <c r="AM86">
        <f>SUMIF('Объекты по КП'!$B$2:$B$1048576,Объекты!$A86,'Объекты по КП'!AM$2:AM$1048576)</f>
        <v>0</v>
      </c>
      <c r="AN86">
        <f>SUMIF('Объекты по КП'!$B$2:$B$1048576,Объекты!$A86,'Объекты по КП'!AN$2:AN$1048576)</f>
        <v>0</v>
      </c>
      <c r="AO86">
        <f>SUMIF('Объекты по КП'!$B$2:$B$1048576,Объекты!$A86,'Объекты по КП'!AO$2:AO$1048576)</f>
        <v>0</v>
      </c>
      <c r="AP86">
        <f>SUMIF('Объекты по КП'!$B$2:$B$1048576,Объекты!$A86,'Объекты по КП'!AP$2:AP$1048576)</f>
        <v>0</v>
      </c>
      <c r="AQ86">
        <f>SUMIF('Объекты по КП'!$B$2:$B$1048576,Объекты!$A86,'Объекты по КП'!AQ$2:AQ$1048576)</f>
        <v>0</v>
      </c>
      <c r="AR86">
        <f>SUMIF('Объекты по КП'!$B$2:$B$1048576,Объекты!$A86,'Объекты по КП'!AR$2:AR$1048576)</f>
        <v>0</v>
      </c>
      <c r="AS86">
        <f>SUMIF('Объекты по КП'!$B$2:$B$1048576,Объекты!$A86,'Объекты по КП'!AS$2:AS$1048576)</f>
        <v>0</v>
      </c>
      <c r="AT86">
        <f>SUMIF('Объекты по КП'!$B$2:$B$1048576,Объекты!$A86,'Объекты по КП'!AT$2:AT$1048576)</f>
        <v>0</v>
      </c>
      <c r="AU86">
        <f>SUMIF('Объекты по КП'!$B$2:$B$1048576,Объекты!$A86,'Объекты по КП'!AU$2:AU$1048576)</f>
        <v>0</v>
      </c>
      <c r="AV86">
        <f>SUMIF('Объекты по КП'!$B$2:$B$1048576,Объекты!$A86,'Объекты по КП'!AV$2:AV$1048576)</f>
        <v>0</v>
      </c>
      <c r="AW86">
        <f>SUMIF('Объекты по КП'!$B$2:$B$1048576,Объекты!$A86,'Объекты по КП'!AW$2:AW$1048576)</f>
        <v>0</v>
      </c>
      <c r="AX86">
        <f>SUMIF('Объекты по КП'!$B$2:$B$1048576,Объекты!$A86,'Объекты по КП'!AX$2:AX$1048576)</f>
        <v>0</v>
      </c>
      <c r="AY86">
        <f>SUMIF('Объекты по КП'!$B$2:$B$1048576,Объекты!$A86,'Объекты по КП'!AY$2:AY$1048576)</f>
        <v>0</v>
      </c>
      <c r="AZ86">
        <f>SUMIF('Объекты по КП'!$B$2:$B$1048576,Объекты!$A86,'Объекты по КП'!AZ$2:AZ$1048576)</f>
        <v>0</v>
      </c>
      <c r="BA86">
        <f>SUMIF('Объекты по КП'!$B$2:$B$1048576,Объекты!$A86,'Объекты по КП'!BA$2:BA$1048576)</f>
        <v>0</v>
      </c>
      <c r="BB86">
        <f>SUMIF('Объекты по КП'!$B$2:$B$1048576,Объекты!$A86,'Объекты по КП'!BB$2:BB$1048576)</f>
        <v>0</v>
      </c>
      <c r="BC86">
        <f>SUMIF('Объекты по КП'!$B$2:$B$1048576,Объекты!$A86,'Объекты по КП'!BC$2:BC$1048576)</f>
        <v>0</v>
      </c>
      <c r="BD86">
        <f>SUMIF('Объекты по КП'!$B$2:$B$1048576,Объекты!$A86,'Объекты по КП'!BD$2:BD$1048576)</f>
        <v>0</v>
      </c>
      <c r="BE86">
        <f>SUMIF('Объекты по КП'!$B$2:$B$1048576,Объекты!$A86,'Объекты по КП'!BE$2:BE$1048576)</f>
        <v>0</v>
      </c>
      <c r="BF86">
        <f>SUMIF('Объекты по КП'!$B$2:$B$1048576,Объекты!$A86,'Объекты по КП'!BF$2:BF$1048576)</f>
        <v>0</v>
      </c>
      <c r="BG86">
        <f>SUMIF('Объекты по КП'!$B$2:$B$1048576,Объекты!$A86,'Объекты по КП'!BG$2:BG$1048576)</f>
        <v>0</v>
      </c>
      <c r="BH86">
        <f>SUMIF('Объекты по КП'!$B$2:$B$1048576,Объекты!$A86,'Объекты по КП'!BH$2:BH$1048576)</f>
        <v>0</v>
      </c>
      <c r="BI86">
        <f>SUMIF('Объекты по КП'!$B$2:$B$1048576,Объекты!$A86,'Объекты по КП'!BI$2:BI$1048576)</f>
        <v>0</v>
      </c>
      <c r="BJ86">
        <f>SUMIF('Объекты по КП'!$B$2:$B$1048576,Объекты!$A86,'Объекты по КП'!BJ$2:BJ$1048576)</f>
        <v>0</v>
      </c>
      <c r="BK86">
        <f>SUMIF('Объекты по КП'!$B$2:$B$1048576,Объекты!$A86,'Объекты по КП'!BK$2:BK$1048576)</f>
        <v>0</v>
      </c>
      <c r="BL86">
        <f>SUMIF('Объекты по КП'!$B$2:$B$1048576,Объекты!$A86,'Объекты по КП'!BL$2:BL$1048576)</f>
        <v>0</v>
      </c>
      <c r="BM86">
        <f>SUMIF('Объекты по КП'!$B$2:$B$1048576,Объекты!$A86,'Объекты по КП'!BM$2:BM$1048576)</f>
        <v>0</v>
      </c>
      <c r="BN86">
        <f>SUMIF('Объекты по КП'!$B$2:$B$1048576,Объекты!$A86,'Объекты по КП'!BN$2:BN$1048576)</f>
        <v>0</v>
      </c>
      <c r="BO86">
        <f>SUMIF('Объекты по КП'!$B$2:$B$1048576,Объекты!$A86,'Объекты по КП'!BO$2:BO$1048576)</f>
        <v>0</v>
      </c>
      <c r="BP86">
        <f>SUMIF('Объекты по КП'!$B$2:$B$1048576,Объекты!$A86,'Объекты по КП'!BP$2:BP$1048576)</f>
        <v>0</v>
      </c>
      <c r="BQ86">
        <f>SUMIF('Объекты по КП'!$B$2:$B$1048576,Объекты!$A86,'Объекты по КП'!BQ$2:BQ$1048576)</f>
        <v>0</v>
      </c>
      <c r="BR86">
        <f>SUMIF('Объекты по КП'!$B$2:$B$1048576,Объекты!$A86,'Объекты по КП'!BR$2:BR$1048576)</f>
        <v>0</v>
      </c>
      <c r="BS86">
        <f>SUMIF('Объекты по КП'!$B$2:$B$1048576,Объекты!$A86,'Объекты по КП'!BS$2:BS$1048576)</f>
        <v>0</v>
      </c>
      <c r="BT86">
        <f>SUMIF('Объекты по КП'!$B$2:$B$1048576,Объекты!$A86,'Объекты по КП'!BT$2:BT$1048576)</f>
        <v>0</v>
      </c>
      <c r="BU86">
        <f>SUMIF('Объекты по КП'!$B$2:$B$1048576,Объекты!$A86,'Объекты по КП'!BU$2:BU$1048576)</f>
        <v>0</v>
      </c>
      <c r="BV86">
        <f>SUMIF('Объекты по КП'!$B$2:$B$1048576,Объекты!$A86,'Объекты по КП'!BV$2:BV$1048576)</f>
        <v>0</v>
      </c>
      <c r="BW86">
        <f>SUMIF('Объекты по КП'!$B$2:$B$1048576,Объекты!$A86,'Объекты по КП'!BW$2:BW$1048576)</f>
        <v>0</v>
      </c>
      <c r="BX86">
        <f>SUMIF('Объекты по КП'!$B$2:$B$1048576,Объекты!$A86,'Объекты по КП'!BX$2:BX$1048576)</f>
        <v>0</v>
      </c>
      <c r="BY86">
        <f>SUMIF('Объекты по КП'!$B$2:$B$1048576,Объекты!$A86,'Объекты по КП'!BY$2:BY$1048576)</f>
        <v>0</v>
      </c>
    </row>
    <row r="87" spans="6:77" x14ac:dyDescent="0.25">
      <c r="F87">
        <f t="shared" ref="F87:F99" si="1925">F86-F88</f>
        <v>0</v>
      </c>
      <c r="G87">
        <f t="shared" ref="G87" si="1926">G86-G88</f>
        <v>0</v>
      </c>
      <c r="H87">
        <f t="shared" ref="H87" si="1927">H86-H88</f>
        <v>0</v>
      </c>
      <c r="I87">
        <f t="shared" ref="I87" si="1928">I86-I88</f>
        <v>0</v>
      </c>
      <c r="J87">
        <f t="shared" ref="J87" si="1929">J86-J88</f>
        <v>0</v>
      </c>
      <c r="K87">
        <f t="shared" ref="K87" si="1930">K86-K88</f>
        <v>0</v>
      </c>
      <c r="L87">
        <f t="shared" ref="L87" si="1931">L86-L88</f>
        <v>0</v>
      </c>
      <c r="M87">
        <f t="shared" ref="M87" si="1932">M86-M88</f>
        <v>0</v>
      </c>
      <c r="N87">
        <f t="shared" ref="N87" si="1933">N86-N88</f>
        <v>0</v>
      </c>
      <c r="O87">
        <f t="shared" ref="O87" si="1934">O86-O88</f>
        <v>0</v>
      </c>
      <c r="P87">
        <f t="shared" ref="P87" si="1935">P86-P88</f>
        <v>0</v>
      </c>
      <c r="Q87">
        <f t="shared" ref="Q87" si="1936">Q86-Q88</f>
        <v>0</v>
      </c>
      <c r="R87">
        <f t="shared" ref="R87" si="1937">R86-R88</f>
        <v>0</v>
      </c>
      <c r="S87">
        <f t="shared" ref="S87" si="1938">S86-S88</f>
        <v>0</v>
      </c>
      <c r="T87">
        <f t="shared" ref="T87" si="1939">T86-T88</f>
        <v>0</v>
      </c>
      <c r="U87">
        <f t="shared" ref="U87" si="1940">U86-U88</f>
        <v>0</v>
      </c>
      <c r="V87">
        <f t="shared" ref="V87" si="1941">V86-V88</f>
        <v>0</v>
      </c>
      <c r="W87">
        <f t="shared" ref="W87" si="1942">W86-W88</f>
        <v>0</v>
      </c>
      <c r="X87">
        <f t="shared" ref="X87" si="1943">X86-X88</f>
        <v>0</v>
      </c>
      <c r="Y87">
        <f t="shared" ref="Y87" si="1944">Y86-Y88</f>
        <v>0</v>
      </c>
      <c r="Z87">
        <f t="shared" ref="Z87" si="1945">Z86-Z88</f>
        <v>0</v>
      </c>
      <c r="AA87">
        <f t="shared" ref="AA87" si="1946">AA86-AA88</f>
        <v>0</v>
      </c>
      <c r="AB87">
        <f t="shared" ref="AB87" si="1947">AB86-AB88</f>
        <v>0</v>
      </c>
      <c r="AC87">
        <f t="shared" ref="AC87" si="1948">AC86-AC88</f>
        <v>0</v>
      </c>
      <c r="AD87">
        <f t="shared" ref="AD87" si="1949">AD86-AD88</f>
        <v>0</v>
      </c>
      <c r="AE87">
        <f t="shared" ref="AE87" si="1950">AE86-AE88</f>
        <v>0</v>
      </c>
      <c r="AF87">
        <f t="shared" ref="AF87" si="1951">AF86-AF88</f>
        <v>0</v>
      </c>
      <c r="AG87">
        <f t="shared" ref="AG87" si="1952">AG86-AG88</f>
        <v>0</v>
      </c>
      <c r="AH87">
        <f t="shared" ref="AH87" si="1953">AH86-AH88</f>
        <v>0</v>
      </c>
      <c r="AI87">
        <f t="shared" ref="AI87" si="1954">AI86-AI88</f>
        <v>0</v>
      </c>
      <c r="AJ87">
        <f t="shared" ref="AJ87" si="1955">AJ86-AJ88</f>
        <v>0</v>
      </c>
      <c r="AK87">
        <f t="shared" ref="AK87" si="1956">AK86-AK88</f>
        <v>0</v>
      </c>
      <c r="AL87">
        <f t="shared" ref="AL87" si="1957">AL86-AL88</f>
        <v>0</v>
      </c>
      <c r="AM87">
        <f t="shared" ref="AM87" si="1958">AM86-AM88</f>
        <v>0</v>
      </c>
      <c r="AN87">
        <f t="shared" ref="AN87" si="1959">AN86-AN88</f>
        <v>0</v>
      </c>
      <c r="AO87">
        <f t="shared" ref="AO87" si="1960">AO86-AO88</f>
        <v>0</v>
      </c>
      <c r="AP87">
        <f t="shared" ref="AP87" si="1961">AP86-AP88</f>
        <v>0</v>
      </c>
      <c r="AQ87">
        <f t="shared" ref="AQ87" si="1962">AQ86-AQ88</f>
        <v>0</v>
      </c>
      <c r="AR87">
        <f t="shared" ref="AR87" si="1963">AR86-AR88</f>
        <v>0</v>
      </c>
      <c r="AS87">
        <f t="shared" ref="AS87" si="1964">AS86-AS88</f>
        <v>0</v>
      </c>
      <c r="AT87">
        <f t="shared" ref="AT87" si="1965">AT86-AT88</f>
        <v>0</v>
      </c>
      <c r="AU87">
        <f t="shared" ref="AU87" si="1966">AU86-AU88</f>
        <v>0</v>
      </c>
      <c r="AV87">
        <f t="shared" ref="AV87" si="1967">AV86-AV88</f>
        <v>0</v>
      </c>
      <c r="AW87">
        <f t="shared" ref="AW87" si="1968">AW86-AW88</f>
        <v>0</v>
      </c>
      <c r="AX87">
        <f t="shared" ref="AX87" si="1969">AX86-AX88</f>
        <v>0</v>
      </c>
      <c r="AY87">
        <f t="shared" ref="AY87" si="1970">AY86-AY88</f>
        <v>0</v>
      </c>
      <c r="AZ87">
        <f t="shared" ref="AZ87" si="1971">AZ86-AZ88</f>
        <v>0</v>
      </c>
      <c r="BA87">
        <f t="shared" ref="BA87" si="1972">BA86-BA88</f>
        <v>0</v>
      </c>
      <c r="BB87">
        <f t="shared" ref="BB87" si="1973">BB86-BB88</f>
        <v>0</v>
      </c>
      <c r="BC87">
        <f t="shared" ref="BC87" si="1974">BC86-BC88</f>
        <v>0</v>
      </c>
      <c r="BD87">
        <f t="shared" ref="BD87" si="1975">BD86-BD88</f>
        <v>0</v>
      </c>
      <c r="BE87">
        <f t="shared" ref="BE87" si="1976">BE86-BE88</f>
        <v>0</v>
      </c>
      <c r="BF87">
        <f t="shared" ref="BF87" si="1977">BF86-BF88</f>
        <v>0</v>
      </c>
      <c r="BG87">
        <f t="shared" ref="BG87" si="1978">BG86-BG88</f>
        <v>0</v>
      </c>
      <c r="BH87">
        <f t="shared" ref="BH87" si="1979">BH86-BH88</f>
        <v>0</v>
      </c>
      <c r="BI87">
        <f t="shared" ref="BI87" si="1980">BI86-BI88</f>
        <v>0</v>
      </c>
      <c r="BJ87">
        <f t="shared" ref="BJ87" si="1981">BJ86-BJ88</f>
        <v>0</v>
      </c>
      <c r="BK87">
        <f t="shared" ref="BK87" si="1982">BK86-BK88</f>
        <v>0</v>
      </c>
      <c r="BL87">
        <f t="shared" ref="BL87" si="1983">BL86-BL88</f>
        <v>0</v>
      </c>
      <c r="BM87">
        <f t="shared" ref="BM87" si="1984">BM86-BM88</f>
        <v>0</v>
      </c>
      <c r="BN87">
        <f t="shared" ref="BN87" si="1985">BN86-BN88</f>
        <v>0</v>
      </c>
      <c r="BO87">
        <f t="shared" ref="BO87" si="1986">BO86-BO88</f>
        <v>0</v>
      </c>
      <c r="BP87">
        <f t="shared" ref="BP87" si="1987">BP86-BP88</f>
        <v>0</v>
      </c>
      <c r="BQ87">
        <f t="shared" ref="BQ87" si="1988">BQ86-BQ88</f>
        <v>0</v>
      </c>
      <c r="BR87">
        <f t="shared" ref="BR87" si="1989">BR86-BR88</f>
        <v>0</v>
      </c>
      <c r="BS87">
        <f t="shared" ref="BS87" si="1990">BS86-BS88</f>
        <v>0</v>
      </c>
      <c r="BT87">
        <f t="shared" ref="BT87" si="1991">BT86-BT88</f>
        <v>0</v>
      </c>
      <c r="BU87">
        <f t="shared" ref="BU87" si="1992">BU86-BU88</f>
        <v>0</v>
      </c>
      <c r="BV87">
        <f t="shared" ref="BV87" si="1993">BV86-BV88</f>
        <v>0</v>
      </c>
      <c r="BW87">
        <f t="shared" ref="BW87" si="1994">BW86-BW88</f>
        <v>0</v>
      </c>
      <c r="BX87">
        <f t="shared" ref="BX87" si="1995">BX86-BX88</f>
        <v>0</v>
      </c>
      <c r="BY87">
        <f t="shared" ref="BY87" si="1996">BY86-BY88</f>
        <v>0</v>
      </c>
    </row>
    <row r="88" spans="6:77" x14ac:dyDescent="0.25">
      <c r="F88">
        <f>SUMIF('Птв по объектам'!$B$2:$B$1048576,Объекты!$A88,'Птв по объектам'!F$2:F$1048576)</f>
        <v>0</v>
      </c>
      <c r="G88">
        <f>SUMIF('Птв по объектам'!$B$2:$B$1048576,Объекты!$A88,'Птв по объектам'!G$2:G$1048576)</f>
        <v>0</v>
      </c>
      <c r="H88">
        <f>SUMIF('Птв по объектам'!$B$2:$B$1048576,Объекты!$A88,'Птв по объектам'!H$2:H$1048576)</f>
        <v>0</v>
      </c>
      <c r="I88">
        <f>SUMIF('Птв по объектам'!$B$2:$B$1048576,Объекты!$A88,'Птв по объектам'!I$2:I$1048576)</f>
        <v>0</v>
      </c>
      <c r="J88">
        <f>SUMIF('Птв по объектам'!$B$2:$B$1048576,Объекты!$A88,'Птв по объектам'!J$2:J$1048576)</f>
        <v>0</v>
      </c>
      <c r="K88">
        <f>SUMIF('Птв по объектам'!$B$2:$B$1048576,Объекты!$A88,'Птв по объектам'!K$2:K$1048576)</f>
        <v>0</v>
      </c>
      <c r="L88">
        <f>SUMIF('Птв по объектам'!$B$2:$B$1048576,Объекты!$A88,'Птв по объектам'!L$2:L$1048576)</f>
        <v>0</v>
      </c>
      <c r="M88">
        <f>SUMIF('Птв по объектам'!$B$2:$B$1048576,Объекты!$A88,'Птв по объектам'!M$2:M$1048576)</f>
        <v>0</v>
      </c>
      <c r="N88">
        <f>SUMIF('Птв по объектам'!$B$2:$B$1048576,Объекты!$A88,'Птв по объектам'!N$2:N$1048576)</f>
        <v>0</v>
      </c>
      <c r="O88">
        <f>SUMIF('Птв по объектам'!$B$2:$B$1048576,Объекты!$A88,'Птв по объектам'!O$2:O$1048576)</f>
        <v>0</v>
      </c>
      <c r="P88">
        <f>SUMIF('Птв по объектам'!$B$2:$B$1048576,Объекты!$A88,'Птв по объектам'!P$2:P$1048576)</f>
        <v>0</v>
      </c>
      <c r="Q88">
        <f>SUMIF('Птв по объектам'!$B$2:$B$1048576,Объекты!$A88,'Птв по объектам'!Q$2:Q$1048576)</f>
        <v>0</v>
      </c>
      <c r="R88">
        <f>SUMIF('Птв по объектам'!$B$2:$B$1048576,Объекты!$A88,'Птв по объектам'!R$2:R$1048576)</f>
        <v>0</v>
      </c>
      <c r="S88">
        <f>SUMIF('Птв по объектам'!$B$2:$B$1048576,Объекты!$A88,'Птв по объектам'!S$2:S$1048576)</f>
        <v>0</v>
      </c>
      <c r="T88">
        <f>SUMIF('Птв по объектам'!$B$2:$B$1048576,Объекты!$A88,'Птв по объектам'!T$2:T$1048576)</f>
        <v>0</v>
      </c>
      <c r="U88">
        <f>SUMIF('Птв по объектам'!$B$2:$B$1048576,Объекты!$A88,'Птв по объектам'!U$2:U$1048576)</f>
        <v>0</v>
      </c>
      <c r="V88">
        <f>SUMIF('Птв по объектам'!$B$2:$B$1048576,Объекты!$A88,'Птв по объектам'!V$2:V$1048576)</f>
        <v>0</v>
      </c>
      <c r="W88">
        <f>SUMIF('Птв по объектам'!$B$2:$B$1048576,Объекты!$A88,'Птв по объектам'!W$2:W$1048576)</f>
        <v>0</v>
      </c>
      <c r="X88">
        <f>SUMIF('Птв по объектам'!$B$2:$B$1048576,Объекты!$A88,'Птв по объектам'!X$2:X$1048576)</f>
        <v>0</v>
      </c>
      <c r="Y88">
        <f>SUMIF('Птв по объектам'!$B$2:$B$1048576,Объекты!$A88,'Птв по объектам'!Y$2:Y$1048576)</f>
        <v>0</v>
      </c>
      <c r="Z88">
        <f>SUMIF('Птв по объектам'!$B$2:$B$1048576,Объекты!$A88,'Птв по объектам'!Z$2:Z$1048576)</f>
        <v>0</v>
      </c>
      <c r="AA88">
        <f>SUMIF('Птв по объектам'!$B$2:$B$1048576,Объекты!$A88,'Птв по объектам'!AA$2:AA$1048576)</f>
        <v>0</v>
      </c>
      <c r="AB88">
        <f>SUMIF('Птв по объектам'!$B$2:$B$1048576,Объекты!$A88,'Птв по объектам'!AB$2:AB$1048576)</f>
        <v>0</v>
      </c>
      <c r="AC88">
        <f>SUMIF('Птв по объектам'!$B$2:$B$1048576,Объекты!$A88,'Птв по объектам'!AC$2:AC$1048576)</f>
        <v>0</v>
      </c>
      <c r="AD88">
        <f>SUMIF('Птв по объектам'!$B$2:$B$1048576,Объекты!$A88,'Птв по объектам'!AD$2:AD$1048576)</f>
        <v>0</v>
      </c>
      <c r="AE88">
        <f>SUMIF('Птв по объектам'!$B$2:$B$1048576,Объекты!$A88,'Птв по объектам'!AE$2:AE$1048576)</f>
        <v>0</v>
      </c>
      <c r="AF88">
        <f>SUMIF('Птв по объектам'!$B$2:$B$1048576,Объекты!$A88,'Птв по объектам'!AF$2:AF$1048576)</f>
        <v>0</v>
      </c>
      <c r="AG88">
        <f>SUMIF('Птв по объектам'!$B$2:$B$1048576,Объекты!$A88,'Птв по объектам'!AG$2:AG$1048576)</f>
        <v>0</v>
      </c>
      <c r="AH88">
        <f>SUMIF('Птв по объектам'!$B$2:$B$1048576,Объекты!$A88,'Птв по объектам'!AH$2:AH$1048576)</f>
        <v>0</v>
      </c>
      <c r="AI88">
        <f>SUMIF('Птв по объектам'!$B$2:$B$1048576,Объекты!$A88,'Птв по объектам'!AI$2:AI$1048576)</f>
        <v>0</v>
      </c>
      <c r="AJ88">
        <f>SUMIF('Птв по объектам'!$B$2:$B$1048576,Объекты!$A88,'Птв по объектам'!AJ$2:AJ$1048576)</f>
        <v>0</v>
      </c>
      <c r="AK88">
        <f>SUMIF('Птв по объектам'!$B$2:$B$1048576,Объекты!$A88,'Птв по объектам'!AK$2:AK$1048576)</f>
        <v>0</v>
      </c>
      <c r="AL88">
        <f>SUMIF('Птв по объектам'!$B$2:$B$1048576,Объекты!$A88,'Птв по объектам'!AL$2:AL$1048576)</f>
        <v>0</v>
      </c>
      <c r="AM88">
        <f>SUMIF('Птв по объектам'!$B$2:$B$1048576,Объекты!$A88,'Птв по объектам'!AM$2:AM$1048576)</f>
        <v>0</v>
      </c>
      <c r="AN88">
        <f>SUMIF('Птв по объектам'!$B$2:$B$1048576,Объекты!$A88,'Птв по объектам'!AN$2:AN$1048576)</f>
        <v>0</v>
      </c>
      <c r="AO88">
        <f>SUMIF('Птв по объектам'!$B$2:$B$1048576,Объекты!$A88,'Птв по объектам'!AO$2:AO$1048576)</f>
        <v>0</v>
      </c>
      <c r="AP88">
        <f>SUMIF('Птв по объектам'!$B$2:$B$1048576,Объекты!$A88,'Птв по объектам'!AP$2:AP$1048576)</f>
        <v>0</v>
      </c>
      <c r="AQ88">
        <f>SUMIF('Птв по объектам'!$B$2:$B$1048576,Объекты!$A88,'Птв по объектам'!AQ$2:AQ$1048576)</f>
        <v>0</v>
      </c>
      <c r="AR88">
        <f>SUMIF('Птв по объектам'!$B$2:$B$1048576,Объекты!$A88,'Птв по объектам'!AR$2:AR$1048576)</f>
        <v>0</v>
      </c>
      <c r="AS88">
        <f>SUMIF('Птв по объектам'!$B$2:$B$1048576,Объекты!$A88,'Птв по объектам'!AS$2:AS$1048576)</f>
        <v>0</v>
      </c>
      <c r="AT88">
        <f>SUMIF('Птв по объектам'!$B$2:$B$1048576,Объекты!$A88,'Птв по объектам'!AT$2:AT$1048576)</f>
        <v>0</v>
      </c>
      <c r="AU88">
        <f>SUMIF('Птв по объектам'!$B$2:$B$1048576,Объекты!$A88,'Птв по объектам'!AU$2:AU$1048576)</f>
        <v>0</v>
      </c>
      <c r="AV88">
        <f>SUMIF('Птв по объектам'!$B$2:$B$1048576,Объекты!$A88,'Птв по объектам'!AV$2:AV$1048576)</f>
        <v>0</v>
      </c>
      <c r="AW88">
        <f>SUMIF('Птв по объектам'!$B$2:$B$1048576,Объекты!$A88,'Птв по объектам'!AW$2:AW$1048576)</f>
        <v>0</v>
      </c>
      <c r="AX88">
        <f>SUMIF('Птв по объектам'!$B$2:$B$1048576,Объекты!$A88,'Птв по объектам'!AX$2:AX$1048576)</f>
        <v>0</v>
      </c>
      <c r="AY88">
        <f>SUMIF('Птв по объектам'!$B$2:$B$1048576,Объекты!$A88,'Птв по объектам'!AY$2:AY$1048576)</f>
        <v>0</v>
      </c>
      <c r="AZ88">
        <f>SUMIF('Птв по объектам'!$B$2:$B$1048576,Объекты!$A88,'Птв по объектам'!AZ$2:AZ$1048576)</f>
        <v>0</v>
      </c>
      <c r="BA88">
        <f>SUMIF('Птв по объектам'!$B$2:$B$1048576,Объекты!$A88,'Птв по объектам'!BA$2:BA$1048576)</f>
        <v>0</v>
      </c>
      <c r="BB88">
        <f>SUMIF('Птв по объектам'!$B$2:$B$1048576,Объекты!$A88,'Птв по объектам'!BB$2:BB$1048576)</f>
        <v>0</v>
      </c>
      <c r="BC88">
        <f>SUMIF('Птв по объектам'!$B$2:$B$1048576,Объекты!$A88,'Птв по объектам'!BC$2:BC$1048576)</f>
        <v>0</v>
      </c>
      <c r="BD88">
        <f>SUMIF('Птв по объектам'!$B$2:$B$1048576,Объекты!$A88,'Птв по объектам'!BD$2:BD$1048576)</f>
        <v>0</v>
      </c>
      <c r="BE88">
        <f>SUMIF('Птв по объектам'!$B$2:$B$1048576,Объекты!$A88,'Птв по объектам'!BE$2:BE$1048576)</f>
        <v>0</v>
      </c>
      <c r="BF88">
        <f>SUMIF('Птв по объектам'!$B$2:$B$1048576,Объекты!$A88,'Птв по объектам'!BF$2:BF$1048576)</f>
        <v>0</v>
      </c>
      <c r="BG88">
        <f>SUMIF('Птв по объектам'!$B$2:$B$1048576,Объекты!$A88,'Птв по объектам'!BG$2:BG$1048576)</f>
        <v>0</v>
      </c>
      <c r="BH88">
        <f>SUMIF('Птв по объектам'!$B$2:$B$1048576,Объекты!$A88,'Птв по объектам'!BH$2:BH$1048576)</f>
        <v>0</v>
      </c>
      <c r="BI88">
        <f>SUMIF('Птв по объектам'!$B$2:$B$1048576,Объекты!$A88,'Птв по объектам'!BI$2:BI$1048576)</f>
        <v>0</v>
      </c>
      <c r="BJ88">
        <f>SUMIF('Птв по объектам'!$B$2:$B$1048576,Объекты!$A88,'Птв по объектам'!BJ$2:BJ$1048576)</f>
        <v>0</v>
      </c>
      <c r="BK88">
        <f>SUMIF('Птв по объектам'!$B$2:$B$1048576,Объекты!$A88,'Птв по объектам'!BK$2:BK$1048576)</f>
        <v>0</v>
      </c>
      <c r="BL88">
        <f>SUMIF('Птв по объектам'!$B$2:$B$1048576,Объекты!$A88,'Птв по объектам'!BL$2:BL$1048576)</f>
        <v>0</v>
      </c>
      <c r="BM88">
        <f>SUMIF('Птв по объектам'!$B$2:$B$1048576,Объекты!$A88,'Птв по объектам'!BM$2:BM$1048576)</f>
        <v>0</v>
      </c>
      <c r="BN88">
        <f>SUMIF('Птв по объектам'!$B$2:$B$1048576,Объекты!$A88,'Птв по объектам'!BN$2:BN$1048576)</f>
        <v>0</v>
      </c>
      <c r="BO88">
        <f>SUMIF('Птв по объектам'!$B$2:$B$1048576,Объекты!$A88,'Птв по объектам'!BO$2:BO$1048576)</f>
        <v>0</v>
      </c>
      <c r="BP88">
        <f>SUMIF('Птв по объектам'!$B$2:$B$1048576,Объекты!$A88,'Птв по объектам'!BP$2:BP$1048576)</f>
        <v>0</v>
      </c>
      <c r="BQ88">
        <f>SUMIF('Птв по объектам'!$B$2:$B$1048576,Объекты!$A88,'Птв по объектам'!BQ$2:BQ$1048576)</f>
        <v>0</v>
      </c>
      <c r="BR88">
        <f>SUMIF('Птв по объектам'!$B$2:$B$1048576,Объекты!$A88,'Птв по объектам'!BR$2:BR$1048576)</f>
        <v>0</v>
      </c>
      <c r="BS88">
        <f>SUMIF('Птв по объектам'!$B$2:$B$1048576,Объекты!$A88,'Птв по объектам'!BS$2:BS$1048576)</f>
        <v>0</v>
      </c>
      <c r="BT88">
        <f>SUMIF('Птв по объектам'!$B$2:$B$1048576,Объекты!$A88,'Птв по объектам'!BT$2:BT$1048576)</f>
        <v>0</v>
      </c>
      <c r="BU88">
        <f>SUMIF('Птв по объектам'!$B$2:$B$1048576,Объекты!$A88,'Птв по объектам'!BU$2:BU$1048576)</f>
        <v>0</v>
      </c>
      <c r="BV88">
        <f>SUMIF('Птв по объектам'!$B$2:$B$1048576,Объекты!$A88,'Птв по объектам'!BV$2:BV$1048576)</f>
        <v>0</v>
      </c>
      <c r="BW88">
        <f>SUMIF('Птв по объектам'!$B$2:$B$1048576,Объекты!$A88,'Птв по объектам'!BW$2:BW$1048576)</f>
        <v>0</v>
      </c>
      <c r="BX88">
        <f>SUMIF('Птв по объектам'!$B$2:$B$1048576,Объекты!$A88,'Птв по объектам'!BX$2:BX$1048576)</f>
        <v>0</v>
      </c>
      <c r="BY88">
        <f>SUMIF('Птв по объектам'!$B$2:$B$1048576,Объекты!$A88,'Птв по объектам'!BY$2:BY$1048576)</f>
        <v>0</v>
      </c>
    </row>
    <row r="89" spans="6:77" x14ac:dyDescent="0.25">
      <c r="F89">
        <f>SUMIF('Объекты по КП'!$B$2:$B$1048576,Объекты!$A89,'Объекты по КП'!F$2:F$1048576)</f>
        <v>0</v>
      </c>
      <c r="G89">
        <f>SUMIF('Объекты по КП'!$B$2:$B$1048576,Объекты!$A89,'Объекты по КП'!G$2:G$1048576)</f>
        <v>0</v>
      </c>
      <c r="H89">
        <f>SUMIF('Объекты по КП'!$B$2:$B$1048576,Объекты!$A89,'Объекты по КП'!H$2:H$1048576)</f>
        <v>0</v>
      </c>
      <c r="I89">
        <f>SUMIF('Объекты по КП'!$B$2:$B$1048576,Объекты!$A89,'Объекты по КП'!I$2:I$1048576)</f>
        <v>0</v>
      </c>
      <c r="J89">
        <f>SUMIF('Объекты по КП'!$B$2:$B$1048576,Объекты!$A89,'Объекты по КП'!J$2:J$1048576)</f>
        <v>0</v>
      </c>
      <c r="K89">
        <f>SUMIF('Объекты по КП'!$B$2:$B$1048576,Объекты!$A89,'Объекты по КП'!K$2:K$1048576)</f>
        <v>0</v>
      </c>
      <c r="L89">
        <f>SUMIF('Объекты по КП'!$B$2:$B$1048576,Объекты!$A89,'Объекты по КП'!L$2:L$1048576)</f>
        <v>0</v>
      </c>
      <c r="M89">
        <f>SUMIF('Объекты по КП'!$B$2:$B$1048576,Объекты!$A89,'Объекты по КП'!M$2:M$1048576)</f>
        <v>0</v>
      </c>
      <c r="N89">
        <f>SUMIF('Объекты по КП'!$B$2:$B$1048576,Объекты!$A89,'Объекты по КП'!N$2:N$1048576)</f>
        <v>0</v>
      </c>
      <c r="O89">
        <f>SUMIF('Объекты по КП'!$B$2:$B$1048576,Объекты!$A89,'Объекты по КП'!O$2:O$1048576)</f>
        <v>0</v>
      </c>
      <c r="P89">
        <f>SUMIF('Объекты по КП'!$B$2:$B$1048576,Объекты!$A89,'Объекты по КП'!P$2:P$1048576)</f>
        <v>0</v>
      </c>
      <c r="Q89">
        <f>SUMIF('Объекты по КП'!$B$2:$B$1048576,Объекты!$A89,'Объекты по КП'!Q$2:Q$1048576)</f>
        <v>0</v>
      </c>
      <c r="R89">
        <f>SUMIF('Объекты по КП'!$B$2:$B$1048576,Объекты!$A89,'Объекты по КП'!R$2:R$1048576)</f>
        <v>0</v>
      </c>
      <c r="S89">
        <f>SUMIF('Объекты по КП'!$B$2:$B$1048576,Объекты!$A89,'Объекты по КП'!S$2:S$1048576)</f>
        <v>0</v>
      </c>
      <c r="T89">
        <f>SUMIF('Объекты по КП'!$B$2:$B$1048576,Объекты!$A89,'Объекты по КП'!T$2:T$1048576)</f>
        <v>0</v>
      </c>
      <c r="U89">
        <f>SUMIF('Объекты по КП'!$B$2:$B$1048576,Объекты!$A89,'Объекты по КП'!U$2:U$1048576)</f>
        <v>0</v>
      </c>
      <c r="V89">
        <f>SUMIF('Объекты по КП'!$B$2:$B$1048576,Объекты!$A89,'Объекты по КП'!V$2:V$1048576)</f>
        <v>0</v>
      </c>
      <c r="W89">
        <f>SUMIF('Объекты по КП'!$B$2:$B$1048576,Объекты!$A89,'Объекты по КП'!W$2:W$1048576)</f>
        <v>0</v>
      </c>
      <c r="X89">
        <f>SUMIF('Объекты по КП'!$B$2:$B$1048576,Объекты!$A89,'Объекты по КП'!X$2:X$1048576)</f>
        <v>0</v>
      </c>
      <c r="Y89">
        <f>SUMIF('Объекты по КП'!$B$2:$B$1048576,Объекты!$A89,'Объекты по КП'!Y$2:Y$1048576)</f>
        <v>0</v>
      </c>
      <c r="Z89">
        <f>SUMIF('Объекты по КП'!$B$2:$B$1048576,Объекты!$A89,'Объекты по КП'!Z$2:Z$1048576)</f>
        <v>0</v>
      </c>
      <c r="AA89">
        <f>SUMIF('Объекты по КП'!$B$2:$B$1048576,Объекты!$A89,'Объекты по КП'!AA$2:AA$1048576)</f>
        <v>0</v>
      </c>
      <c r="AB89">
        <f>SUMIF('Объекты по КП'!$B$2:$B$1048576,Объекты!$A89,'Объекты по КП'!AB$2:AB$1048576)</f>
        <v>0</v>
      </c>
      <c r="AC89">
        <f>SUMIF('Объекты по КП'!$B$2:$B$1048576,Объекты!$A89,'Объекты по КП'!AC$2:AC$1048576)</f>
        <v>0</v>
      </c>
      <c r="AD89">
        <f>SUMIF('Объекты по КП'!$B$2:$B$1048576,Объекты!$A89,'Объекты по КП'!AD$2:AD$1048576)</f>
        <v>0</v>
      </c>
      <c r="AE89">
        <f>SUMIF('Объекты по КП'!$B$2:$B$1048576,Объекты!$A89,'Объекты по КП'!AE$2:AE$1048576)</f>
        <v>0</v>
      </c>
      <c r="AF89">
        <f>SUMIF('Объекты по КП'!$B$2:$B$1048576,Объекты!$A89,'Объекты по КП'!AF$2:AF$1048576)</f>
        <v>0</v>
      </c>
      <c r="AG89">
        <f>SUMIF('Объекты по КП'!$B$2:$B$1048576,Объекты!$A89,'Объекты по КП'!AG$2:AG$1048576)</f>
        <v>0</v>
      </c>
      <c r="AH89">
        <f>SUMIF('Объекты по КП'!$B$2:$B$1048576,Объекты!$A89,'Объекты по КП'!AH$2:AH$1048576)</f>
        <v>0</v>
      </c>
      <c r="AI89">
        <f>SUMIF('Объекты по КП'!$B$2:$B$1048576,Объекты!$A89,'Объекты по КП'!AI$2:AI$1048576)</f>
        <v>0</v>
      </c>
      <c r="AJ89">
        <f>SUMIF('Объекты по КП'!$B$2:$B$1048576,Объекты!$A89,'Объекты по КП'!AJ$2:AJ$1048576)</f>
        <v>0</v>
      </c>
      <c r="AK89">
        <f>SUMIF('Объекты по КП'!$B$2:$B$1048576,Объекты!$A89,'Объекты по КП'!AK$2:AK$1048576)</f>
        <v>0</v>
      </c>
      <c r="AL89">
        <f>SUMIF('Объекты по КП'!$B$2:$B$1048576,Объекты!$A89,'Объекты по КП'!AL$2:AL$1048576)</f>
        <v>0</v>
      </c>
      <c r="AM89">
        <f>SUMIF('Объекты по КП'!$B$2:$B$1048576,Объекты!$A89,'Объекты по КП'!AM$2:AM$1048576)</f>
        <v>0</v>
      </c>
      <c r="AN89">
        <f>SUMIF('Объекты по КП'!$B$2:$B$1048576,Объекты!$A89,'Объекты по КП'!AN$2:AN$1048576)</f>
        <v>0</v>
      </c>
      <c r="AO89">
        <f>SUMIF('Объекты по КП'!$B$2:$B$1048576,Объекты!$A89,'Объекты по КП'!AO$2:AO$1048576)</f>
        <v>0</v>
      </c>
      <c r="AP89">
        <f>SUMIF('Объекты по КП'!$B$2:$B$1048576,Объекты!$A89,'Объекты по КП'!AP$2:AP$1048576)</f>
        <v>0</v>
      </c>
      <c r="AQ89">
        <f>SUMIF('Объекты по КП'!$B$2:$B$1048576,Объекты!$A89,'Объекты по КП'!AQ$2:AQ$1048576)</f>
        <v>0</v>
      </c>
      <c r="AR89">
        <f>SUMIF('Объекты по КП'!$B$2:$B$1048576,Объекты!$A89,'Объекты по КП'!AR$2:AR$1048576)</f>
        <v>0</v>
      </c>
      <c r="AS89">
        <f>SUMIF('Объекты по КП'!$B$2:$B$1048576,Объекты!$A89,'Объекты по КП'!AS$2:AS$1048576)</f>
        <v>0</v>
      </c>
      <c r="AT89">
        <f>SUMIF('Объекты по КП'!$B$2:$B$1048576,Объекты!$A89,'Объекты по КП'!AT$2:AT$1048576)</f>
        <v>0</v>
      </c>
      <c r="AU89">
        <f>SUMIF('Объекты по КП'!$B$2:$B$1048576,Объекты!$A89,'Объекты по КП'!AU$2:AU$1048576)</f>
        <v>0</v>
      </c>
      <c r="AV89">
        <f>SUMIF('Объекты по КП'!$B$2:$B$1048576,Объекты!$A89,'Объекты по КП'!AV$2:AV$1048576)</f>
        <v>0</v>
      </c>
      <c r="AW89">
        <f>SUMIF('Объекты по КП'!$B$2:$B$1048576,Объекты!$A89,'Объекты по КП'!AW$2:AW$1048576)</f>
        <v>0</v>
      </c>
      <c r="AX89">
        <f>SUMIF('Объекты по КП'!$B$2:$B$1048576,Объекты!$A89,'Объекты по КП'!AX$2:AX$1048576)</f>
        <v>0</v>
      </c>
      <c r="AY89">
        <f>SUMIF('Объекты по КП'!$B$2:$B$1048576,Объекты!$A89,'Объекты по КП'!AY$2:AY$1048576)</f>
        <v>0</v>
      </c>
      <c r="AZ89">
        <f>SUMIF('Объекты по КП'!$B$2:$B$1048576,Объекты!$A89,'Объекты по КП'!AZ$2:AZ$1048576)</f>
        <v>0</v>
      </c>
      <c r="BA89">
        <f>SUMIF('Объекты по КП'!$B$2:$B$1048576,Объекты!$A89,'Объекты по КП'!BA$2:BA$1048576)</f>
        <v>0</v>
      </c>
      <c r="BB89">
        <f>SUMIF('Объекты по КП'!$B$2:$B$1048576,Объекты!$A89,'Объекты по КП'!BB$2:BB$1048576)</f>
        <v>0</v>
      </c>
      <c r="BC89">
        <f>SUMIF('Объекты по КП'!$B$2:$B$1048576,Объекты!$A89,'Объекты по КП'!BC$2:BC$1048576)</f>
        <v>0</v>
      </c>
      <c r="BD89">
        <f>SUMIF('Объекты по КП'!$B$2:$B$1048576,Объекты!$A89,'Объекты по КП'!BD$2:BD$1048576)</f>
        <v>0</v>
      </c>
      <c r="BE89">
        <f>SUMIF('Объекты по КП'!$B$2:$B$1048576,Объекты!$A89,'Объекты по КП'!BE$2:BE$1048576)</f>
        <v>0</v>
      </c>
      <c r="BF89">
        <f>SUMIF('Объекты по КП'!$B$2:$B$1048576,Объекты!$A89,'Объекты по КП'!BF$2:BF$1048576)</f>
        <v>0</v>
      </c>
      <c r="BG89">
        <f>SUMIF('Объекты по КП'!$B$2:$B$1048576,Объекты!$A89,'Объекты по КП'!BG$2:BG$1048576)</f>
        <v>0</v>
      </c>
      <c r="BH89">
        <f>SUMIF('Объекты по КП'!$B$2:$B$1048576,Объекты!$A89,'Объекты по КП'!BH$2:BH$1048576)</f>
        <v>0</v>
      </c>
      <c r="BI89">
        <f>SUMIF('Объекты по КП'!$B$2:$B$1048576,Объекты!$A89,'Объекты по КП'!BI$2:BI$1048576)</f>
        <v>0</v>
      </c>
      <c r="BJ89">
        <f>SUMIF('Объекты по КП'!$B$2:$B$1048576,Объекты!$A89,'Объекты по КП'!BJ$2:BJ$1048576)</f>
        <v>0</v>
      </c>
      <c r="BK89">
        <f>SUMIF('Объекты по КП'!$B$2:$B$1048576,Объекты!$A89,'Объекты по КП'!BK$2:BK$1048576)</f>
        <v>0</v>
      </c>
      <c r="BL89">
        <f>SUMIF('Объекты по КП'!$B$2:$B$1048576,Объекты!$A89,'Объекты по КП'!BL$2:BL$1048576)</f>
        <v>0</v>
      </c>
      <c r="BM89">
        <f>SUMIF('Объекты по КП'!$B$2:$B$1048576,Объекты!$A89,'Объекты по КП'!BM$2:BM$1048576)</f>
        <v>0</v>
      </c>
      <c r="BN89">
        <f>SUMIF('Объекты по КП'!$B$2:$B$1048576,Объекты!$A89,'Объекты по КП'!BN$2:BN$1048576)</f>
        <v>0</v>
      </c>
      <c r="BO89">
        <f>SUMIF('Объекты по КП'!$B$2:$B$1048576,Объекты!$A89,'Объекты по КП'!BO$2:BO$1048576)</f>
        <v>0</v>
      </c>
      <c r="BP89">
        <f>SUMIF('Объекты по КП'!$B$2:$B$1048576,Объекты!$A89,'Объекты по КП'!BP$2:BP$1048576)</f>
        <v>0</v>
      </c>
      <c r="BQ89">
        <f>SUMIF('Объекты по КП'!$B$2:$B$1048576,Объекты!$A89,'Объекты по КП'!BQ$2:BQ$1048576)</f>
        <v>0</v>
      </c>
      <c r="BR89">
        <f>SUMIF('Объекты по КП'!$B$2:$B$1048576,Объекты!$A89,'Объекты по КП'!BR$2:BR$1048576)</f>
        <v>0</v>
      </c>
      <c r="BS89">
        <f>SUMIF('Объекты по КП'!$B$2:$B$1048576,Объекты!$A89,'Объекты по КП'!BS$2:BS$1048576)</f>
        <v>0</v>
      </c>
      <c r="BT89">
        <f>SUMIF('Объекты по КП'!$B$2:$B$1048576,Объекты!$A89,'Объекты по КП'!BT$2:BT$1048576)</f>
        <v>0</v>
      </c>
      <c r="BU89">
        <f>SUMIF('Объекты по КП'!$B$2:$B$1048576,Объекты!$A89,'Объекты по КП'!BU$2:BU$1048576)</f>
        <v>0</v>
      </c>
      <c r="BV89">
        <f>SUMIF('Объекты по КП'!$B$2:$B$1048576,Объекты!$A89,'Объекты по КП'!BV$2:BV$1048576)</f>
        <v>0</v>
      </c>
      <c r="BW89">
        <f>SUMIF('Объекты по КП'!$B$2:$B$1048576,Объекты!$A89,'Объекты по КП'!BW$2:BW$1048576)</f>
        <v>0</v>
      </c>
      <c r="BX89">
        <f>SUMIF('Объекты по КП'!$B$2:$B$1048576,Объекты!$A89,'Объекты по КП'!BX$2:BX$1048576)</f>
        <v>0</v>
      </c>
      <c r="BY89">
        <f>SUMIF('Объекты по КП'!$B$2:$B$1048576,Объекты!$A89,'Объекты по КП'!BY$2:BY$1048576)</f>
        <v>0</v>
      </c>
    </row>
    <row r="90" spans="6:77" x14ac:dyDescent="0.25">
      <c r="F90">
        <f t="shared" si="1925"/>
        <v>0</v>
      </c>
      <c r="G90">
        <f t="shared" ref="G90" si="1997">G89-G91</f>
        <v>0</v>
      </c>
      <c r="H90">
        <f t="shared" ref="H90" si="1998">H89-H91</f>
        <v>0</v>
      </c>
      <c r="I90">
        <f t="shared" ref="I90" si="1999">I89-I91</f>
        <v>0</v>
      </c>
      <c r="J90">
        <f t="shared" ref="J90" si="2000">J89-J91</f>
        <v>0</v>
      </c>
      <c r="K90">
        <f t="shared" ref="K90" si="2001">K89-K91</f>
        <v>0</v>
      </c>
      <c r="L90">
        <f t="shared" ref="L90" si="2002">L89-L91</f>
        <v>0</v>
      </c>
      <c r="M90">
        <f t="shared" ref="M90" si="2003">M89-M91</f>
        <v>0</v>
      </c>
      <c r="N90">
        <f t="shared" ref="N90" si="2004">N89-N91</f>
        <v>0</v>
      </c>
      <c r="O90">
        <f t="shared" ref="O90" si="2005">O89-O91</f>
        <v>0</v>
      </c>
      <c r="P90">
        <f t="shared" ref="P90" si="2006">P89-P91</f>
        <v>0</v>
      </c>
      <c r="Q90">
        <f t="shared" ref="Q90" si="2007">Q89-Q91</f>
        <v>0</v>
      </c>
      <c r="R90">
        <f t="shared" ref="R90" si="2008">R89-R91</f>
        <v>0</v>
      </c>
      <c r="S90">
        <f t="shared" ref="S90" si="2009">S89-S91</f>
        <v>0</v>
      </c>
      <c r="T90">
        <f t="shared" ref="T90" si="2010">T89-T91</f>
        <v>0</v>
      </c>
      <c r="U90">
        <f t="shared" ref="U90" si="2011">U89-U91</f>
        <v>0</v>
      </c>
      <c r="V90">
        <f t="shared" ref="V90" si="2012">V89-V91</f>
        <v>0</v>
      </c>
      <c r="W90">
        <f t="shared" ref="W90" si="2013">W89-W91</f>
        <v>0</v>
      </c>
      <c r="X90">
        <f t="shared" ref="X90" si="2014">X89-X91</f>
        <v>0</v>
      </c>
      <c r="Y90">
        <f t="shared" ref="Y90" si="2015">Y89-Y91</f>
        <v>0</v>
      </c>
      <c r="Z90">
        <f t="shared" ref="Z90" si="2016">Z89-Z91</f>
        <v>0</v>
      </c>
      <c r="AA90">
        <f t="shared" ref="AA90" si="2017">AA89-AA91</f>
        <v>0</v>
      </c>
      <c r="AB90">
        <f t="shared" ref="AB90" si="2018">AB89-AB91</f>
        <v>0</v>
      </c>
      <c r="AC90">
        <f t="shared" ref="AC90" si="2019">AC89-AC91</f>
        <v>0</v>
      </c>
      <c r="AD90">
        <f t="shared" ref="AD90" si="2020">AD89-AD91</f>
        <v>0</v>
      </c>
      <c r="AE90">
        <f t="shared" ref="AE90" si="2021">AE89-AE91</f>
        <v>0</v>
      </c>
      <c r="AF90">
        <f t="shared" ref="AF90" si="2022">AF89-AF91</f>
        <v>0</v>
      </c>
      <c r="AG90">
        <f t="shared" ref="AG90" si="2023">AG89-AG91</f>
        <v>0</v>
      </c>
      <c r="AH90">
        <f t="shared" ref="AH90" si="2024">AH89-AH91</f>
        <v>0</v>
      </c>
      <c r="AI90">
        <f t="shared" ref="AI90" si="2025">AI89-AI91</f>
        <v>0</v>
      </c>
      <c r="AJ90">
        <f t="shared" ref="AJ90" si="2026">AJ89-AJ91</f>
        <v>0</v>
      </c>
      <c r="AK90">
        <f t="shared" ref="AK90" si="2027">AK89-AK91</f>
        <v>0</v>
      </c>
      <c r="AL90">
        <f t="shared" ref="AL90" si="2028">AL89-AL91</f>
        <v>0</v>
      </c>
      <c r="AM90">
        <f t="shared" ref="AM90" si="2029">AM89-AM91</f>
        <v>0</v>
      </c>
      <c r="AN90">
        <f t="shared" ref="AN90" si="2030">AN89-AN91</f>
        <v>0</v>
      </c>
      <c r="AO90">
        <f t="shared" ref="AO90" si="2031">AO89-AO91</f>
        <v>0</v>
      </c>
      <c r="AP90">
        <f t="shared" ref="AP90" si="2032">AP89-AP91</f>
        <v>0</v>
      </c>
      <c r="AQ90">
        <f t="shared" ref="AQ90" si="2033">AQ89-AQ91</f>
        <v>0</v>
      </c>
      <c r="AR90">
        <f t="shared" ref="AR90" si="2034">AR89-AR91</f>
        <v>0</v>
      </c>
      <c r="AS90">
        <f t="shared" ref="AS90" si="2035">AS89-AS91</f>
        <v>0</v>
      </c>
      <c r="AT90">
        <f t="shared" ref="AT90" si="2036">AT89-AT91</f>
        <v>0</v>
      </c>
      <c r="AU90">
        <f t="shared" ref="AU90" si="2037">AU89-AU91</f>
        <v>0</v>
      </c>
      <c r="AV90">
        <f t="shared" ref="AV90" si="2038">AV89-AV91</f>
        <v>0</v>
      </c>
      <c r="AW90">
        <f t="shared" ref="AW90" si="2039">AW89-AW91</f>
        <v>0</v>
      </c>
      <c r="AX90">
        <f t="shared" ref="AX90" si="2040">AX89-AX91</f>
        <v>0</v>
      </c>
      <c r="AY90">
        <f t="shared" ref="AY90" si="2041">AY89-AY91</f>
        <v>0</v>
      </c>
      <c r="AZ90">
        <f t="shared" ref="AZ90" si="2042">AZ89-AZ91</f>
        <v>0</v>
      </c>
      <c r="BA90">
        <f t="shared" ref="BA90" si="2043">BA89-BA91</f>
        <v>0</v>
      </c>
      <c r="BB90">
        <f t="shared" ref="BB90" si="2044">BB89-BB91</f>
        <v>0</v>
      </c>
      <c r="BC90">
        <f t="shared" ref="BC90" si="2045">BC89-BC91</f>
        <v>0</v>
      </c>
      <c r="BD90">
        <f t="shared" ref="BD90" si="2046">BD89-BD91</f>
        <v>0</v>
      </c>
      <c r="BE90">
        <f t="shared" ref="BE90" si="2047">BE89-BE91</f>
        <v>0</v>
      </c>
      <c r="BF90">
        <f t="shared" ref="BF90" si="2048">BF89-BF91</f>
        <v>0</v>
      </c>
      <c r="BG90">
        <f t="shared" ref="BG90" si="2049">BG89-BG91</f>
        <v>0</v>
      </c>
      <c r="BH90">
        <f t="shared" ref="BH90" si="2050">BH89-BH91</f>
        <v>0</v>
      </c>
      <c r="BI90">
        <f t="shared" ref="BI90" si="2051">BI89-BI91</f>
        <v>0</v>
      </c>
      <c r="BJ90">
        <f t="shared" ref="BJ90" si="2052">BJ89-BJ91</f>
        <v>0</v>
      </c>
      <c r="BK90">
        <f t="shared" ref="BK90" si="2053">BK89-BK91</f>
        <v>0</v>
      </c>
      <c r="BL90">
        <f t="shared" ref="BL90" si="2054">BL89-BL91</f>
        <v>0</v>
      </c>
      <c r="BM90">
        <f t="shared" ref="BM90" si="2055">BM89-BM91</f>
        <v>0</v>
      </c>
      <c r="BN90">
        <f t="shared" ref="BN90" si="2056">BN89-BN91</f>
        <v>0</v>
      </c>
      <c r="BO90">
        <f t="shared" ref="BO90" si="2057">BO89-BO91</f>
        <v>0</v>
      </c>
      <c r="BP90">
        <f t="shared" ref="BP90" si="2058">BP89-BP91</f>
        <v>0</v>
      </c>
      <c r="BQ90">
        <f t="shared" ref="BQ90" si="2059">BQ89-BQ91</f>
        <v>0</v>
      </c>
      <c r="BR90">
        <f t="shared" ref="BR90" si="2060">BR89-BR91</f>
        <v>0</v>
      </c>
      <c r="BS90">
        <f t="shared" ref="BS90" si="2061">BS89-BS91</f>
        <v>0</v>
      </c>
      <c r="BT90">
        <f t="shared" ref="BT90" si="2062">BT89-BT91</f>
        <v>0</v>
      </c>
      <c r="BU90">
        <f t="shared" ref="BU90" si="2063">BU89-BU91</f>
        <v>0</v>
      </c>
      <c r="BV90">
        <f t="shared" ref="BV90" si="2064">BV89-BV91</f>
        <v>0</v>
      </c>
      <c r="BW90">
        <f t="shared" ref="BW90" si="2065">BW89-BW91</f>
        <v>0</v>
      </c>
      <c r="BX90">
        <f t="shared" ref="BX90" si="2066">BX89-BX91</f>
        <v>0</v>
      </c>
      <c r="BY90">
        <f t="shared" ref="BY90" si="2067">BY89-BY91</f>
        <v>0</v>
      </c>
    </row>
    <row r="91" spans="6:77" x14ac:dyDescent="0.25">
      <c r="F91">
        <f>SUMIF('Птв по объектам'!$B$2:$B$1048576,Объекты!$A91,'Птв по объектам'!F$2:F$1048576)</f>
        <v>0</v>
      </c>
      <c r="G91">
        <f>SUMIF('Птв по объектам'!$B$2:$B$1048576,Объекты!$A91,'Птв по объектам'!G$2:G$1048576)</f>
        <v>0</v>
      </c>
      <c r="H91">
        <f>SUMIF('Птв по объектам'!$B$2:$B$1048576,Объекты!$A91,'Птв по объектам'!H$2:H$1048576)</f>
        <v>0</v>
      </c>
      <c r="I91">
        <f>SUMIF('Птв по объектам'!$B$2:$B$1048576,Объекты!$A91,'Птв по объектам'!I$2:I$1048576)</f>
        <v>0</v>
      </c>
      <c r="J91">
        <f>SUMIF('Птв по объектам'!$B$2:$B$1048576,Объекты!$A91,'Птв по объектам'!J$2:J$1048576)</f>
        <v>0</v>
      </c>
      <c r="K91">
        <f>SUMIF('Птв по объектам'!$B$2:$B$1048576,Объекты!$A91,'Птв по объектам'!K$2:K$1048576)</f>
        <v>0</v>
      </c>
      <c r="L91">
        <f>SUMIF('Птв по объектам'!$B$2:$B$1048576,Объекты!$A91,'Птв по объектам'!L$2:L$1048576)</f>
        <v>0</v>
      </c>
      <c r="M91">
        <f>SUMIF('Птв по объектам'!$B$2:$B$1048576,Объекты!$A91,'Птв по объектам'!M$2:M$1048576)</f>
        <v>0</v>
      </c>
      <c r="N91">
        <f>SUMIF('Птв по объектам'!$B$2:$B$1048576,Объекты!$A91,'Птв по объектам'!N$2:N$1048576)</f>
        <v>0</v>
      </c>
      <c r="O91">
        <f>SUMIF('Птв по объектам'!$B$2:$B$1048576,Объекты!$A91,'Птв по объектам'!O$2:O$1048576)</f>
        <v>0</v>
      </c>
      <c r="P91">
        <f>SUMIF('Птв по объектам'!$B$2:$B$1048576,Объекты!$A91,'Птв по объектам'!P$2:P$1048576)</f>
        <v>0</v>
      </c>
      <c r="Q91">
        <f>SUMIF('Птв по объектам'!$B$2:$B$1048576,Объекты!$A91,'Птв по объектам'!Q$2:Q$1048576)</f>
        <v>0</v>
      </c>
      <c r="R91">
        <f>SUMIF('Птв по объектам'!$B$2:$B$1048576,Объекты!$A91,'Птв по объектам'!R$2:R$1048576)</f>
        <v>0</v>
      </c>
      <c r="S91">
        <f>SUMIF('Птв по объектам'!$B$2:$B$1048576,Объекты!$A91,'Птв по объектам'!S$2:S$1048576)</f>
        <v>0</v>
      </c>
      <c r="T91">
        <f>SUMIF('Птв по объектам'!$B$2:$B$1048576,Объекты!$A91,'Птв по объектам'!T$2:T$1048576)</f>
        <v>0</v>
      </c>
      <c r="U91">
        <f>SUMIF('Птв по объектам'!$B$2:$B$1048576,Объекты!$A91,'Птв по объектам'!U$2:U$1048576)</f>
        <v>0</v>
      </c>
      <c r="V91">
        <f>SUMIF('Птв по объектам'!$B$2:$B$1048576,Объекты!$A91,'Птв по объектам'!V$2:V$1048576)</f>
        <v>0</v>
      </c>
      <c r="W91">
        <f>SUMIF('Птв по объектам'!$B$2:$B$1048576,Объекты!$A91,'Птв по объектам'!W$2:W$1048576)</f>
        <v>0</v>
      </c>
      <c r="X91">
        <f>SUMIF('Птв по объектам'!$B$2:$B$1048576,Объекты!$A91,'Птв по объектам'!X$2:X$1048576)</f>
        <v>0</v>
      </c>
      <c r="Y91">
        <f>SUMIF('Птв по объектам'!$B$2:$B$1048576,Объекты!$A91,'Птв по объектам'!Y$2:Y$1048576)</f>
        <v>0</v>
      </c>
      <c r="Z91">
        <f>SUMIF('Птв по объектам'!$B$2:$B$1048576,Объекты!$A91,'Птв по объектам'!Z$2:Z$1048576)</f>
        <v>0</v>
      </c>
      <c r="AA91">
        <f>SUMIF('Птв по объектам'!$B$2:$B$1048576,Объекты!$A91,'Птв по объектам'!AA$2:AA$1048576)</f>
        <v>0</v>
      </c>
      <c r="AB91">
        <f>SUMIF('Птв по объектам'!$B$2:$B$1048576,Объекты!$A91,'Птв по объектам'!AB$2:AB$1048576)</f>
        <v>0</v>
      </c>
      <c r="AC91">
        <f>SUMIF('Птв по объектам'!$B$2:$B$1048576,Объекты!$A91,'Птв по объектам'!AC$2:AC$1048576)</f>
        <v>0</v>
      </c>
      <c r="AD91">
        <f>SUMIF('Птв по объектам'!$B$2:$B$1048576,Объекты!$A91,'Птв по объектам'!AD$2:AD$1048576)</f>
        <v>0</v>
      </c>
      <c r="AE91">
        <f>SUMIF('Птв по объектам'!$B$2:$B$1048576,Объекты!$A91,'Птв по объектам'!AE$2:AE$1048576)</f>
        <v>0</v>
      </c>
      <c r="AF91">
        <f>SUMIF('Птв по объектам'!$B$2:$B$1048576,Объекты!$A91,'Птв по объектам'!AF$2:AF$1048576)</f>
        <v>0</v>
      </c>
      <c r="AG91">
        <f>SUMIF('Птв по объектам'!$B$2:$B$1048576,Объекты!$A91,'Птв по объектам'!AG$2:AG$1048576)</f>
        <v>0</v>
      </c>
      <c r="AH91">
        <f>SUMIF('Птв по объектам'!$B$2:$B$1048576,Объекты!$A91,'Птв по объектам'!AH$2:AH$1048576)</f>
        <v>0</v>
      </c>
      <c r="AI91">
        <f>SUMIF('Птв по объектам'!$B$2:$B$1048576,Объекты!$A91,'Птв по объектам'!AI$2:AI$1048576)</f>
        <v>0</v>
      </c>
      <c r="AJ91">
        <f>SUMIF('Птв по объектам'!$B$2:$B$1048576,Объекты!$A91,'Птв по объектам'!AJ$2:AJ$1048576)</f>
        <v>0</v>
      </c>
      <c r="AK91">
        <f>SUMIF('Птв по объектам'!$B$2:$B$1048576,Объекты!$A91,'Птв по объектам'!AK$2:AK$1048576)</f>
        <v>0</v>
      </c>
      <c r="AL91">
        <f>SUMIF('Птв по объектам'!$B$2:$B$1048576,Объекты!$A91,'Птв по объектам'!AL$2:AL$1048576)</f>
        <v>0</v>
      </c>
      <c r="AM91">
        <f>SUMIF('Птв по объектам'!$B$2:$B$1048576,Объекты!$A91,'Птв по объектам'!AM$2:AM$1048576)</f>
        <v>0</v>
      </c>
      <c r="AN91">
        <f>SUMIF('Птв по объектам'!$B$2:$B$1048576,Объекты!$A91,'Птв по объектам'!AN$2:AN$1048576)</f>
        <v>0</v>
      </c>
      <c r="AO91">
        <f>SUMIF('Птв по объектам'!$B$2:$B$1048576,Объекты!$A91,'Птв по объектам'!AO$2:AO$1048576)</f>
        <v>0</v>
      </c>
      <c r="AP91">
        <f>SUMIF('Птв по объектам'!$B$2:$B$1048576,Объекты!$A91,'Птв по объектам'!AP$2:AP$1048576)</f>
        <v>0</v>
      </c>
      <c r="AQ91">
        <f>SUMIF('Птв по объектам'!$B$2:$B$1048576,Объекты!$A91,'Птв по объектам'!AQ$2:AQ$1048576)</f>
        <v>0</v>
      </c>
      <c r="AR91">
        <f>SUMIF('Птв по объектам'!$B$2:$B$1048576,Объекты!$A91,'Птв по объектам'!AR$2:AR$1048576)</f>
        <v>0</v>
      </c>
      <c r="AS91">
        <f>SUMIF('Птв по объектам'!$B$2:$B$1048576,Объекты!$A91,'Птв по объектам'!AS$2:AS$1048576)</f>
        <v>0</v>
      </c>
      <c r="AT91">
        <f>SUMIF('Птв по объектам'!$B$2:$B$1048576,Объекты!$A91,'Птв по объектам'!AT$2:AT$1048576)</f>
        <v>0</v>
      </c>
      <c r="AU91">
        <f>SUMIF('Птв по объектам'!$B$2:$B$1048576,Объекты!$A91,'Птв по объектам'!AU$2:AU$1048576)</f>
        <v>0</v>
      </c>
      <c r="AV91">
        <f>SUMIF('Птв по объектам'!$B$2:$B$1048576,Объекты!$A91,'Птв по объектам'!AV$2:AV$1048576)</f>
        <v>0</v>
      </c>
      <c r="AW91">
        <f>SUMIF('Птв по объектам'!$B$2:$B$1048576,Объекты!$A91,'Птв по объектам'!AW$2:AW$1048576)</f>
        <v>0</v>
      </c>
      <c r="AX91">
        <f>SUMIF('Птв по объектам'!$B$2:$B$1048576,Объекты!$A91,'Птв по объектам'!AX$2:AX$1048576)</f>
        <v>0</v>
      </c>
      <c r="AY91">
        <f>SUMIF('Птв по объектам'!$B$2:$B$1048576,Объекты!$A91,'Птв по объектам'!AY$2:AY$1048576)</f>
        <v>0</v>
      </c>
      <c r="AZ91">
        <f>SUMIF('Птв по объектам'!$B$2:$B$1048576,Объекты!$A91,'Птв по объектам'!AZ$2:AZ$1048576)</f>
        <v>0</v>
      </c>
      <c r="BA91">
        <f>SUMIF('Птв по объектам'!$B$2:$B$1048576,Объекты!$A91,'Птв по объектам'!BA$2:BA$1048576)</f>
        <v>0</v>
      </c>
      <c r="BB91">
        <f>SUMIF('Птв по объектам'!$B$2:$B$1048576,Объекты!$A91,'Птв по объектам'!BB$2:BB$1048576)</f>
        <v>0</v>
      </c>
      <c r="BC91">
        <f>SUMIF('Птв по объектам'!$B$2:$B$1048576,Объекты!$A91,'Птв по объектам'!BC$2:BC$1048576)</f>
        <v>0</v>
      </c>
      <c r="BD91">
        <f>SUMIF('Птв по объектам'!$B$2:$B$1048576,Объекты!$A91,'Птв по объектам'!BD$2:BD$1048576)</f>
        <v>0</v>
      </c>
      <c r="BE91">
        <f>SUMIF('Птв по объектам'!$B$2:$B$1048576,Объекты!$A91,'Птв по объектам'!BE$2:BE$1048576)</f>
        <v>0</v>
      </c>
      <c r="BF91">
        <f>SUMIF('Птв по объектам'!$B$2:$B$1048576,Объекты!$A91,'Птв по объектам'!BF$2:BF$1048576)</f>
        <v>0</v>
      </c>
      <c r="BG91">
        <f>SUMIF('Птв по объектам'!$B$2:$B$1048576,Объекты!$A91,'Птв по объектам'!BG$2:BG$1048576)</f>
        <v>0</v>
      </c>
      <c r="BH91">
        <f>SUMIF('Птв по объектам'!$B$2:$B$1048576,Объекты!$A91,'Птв по объектам'!BH$2:BH$1048576)</f>
        <v>0</v>
      </c>
      <c r="BI91">
        <f>SUMIF('Птв по объектам'!$B$2:$B$1048576,Объекты!$A91,'Птв по объектам'!BI$2:BI$1048576)</f>
        <v>0</v>
      </c>
      <c r="BJ91">
        <f>SUMIF('Птв по объектам'!$B$2:$B$1048576,Объекты!$A91,'Птв по объектам'!BJ$2:BJ$1048576)</f>
        <v>0</v>
      </c>
      <c r="BK91">
        <f>SUMIF('Птв по объектам'!$B$2:$B$1048576,Объекты!$A91,'Птв по объектам'!BK$2:BK$1048576)</f>
        <v>0</v>
      </c>
      <c r="BL91">
        <f>SUMIF('Птв по объектам'!$B$2:$B$1048576,Объекты!$A91,'Птв по объектам'!BL$2:BL$1048576)</f>
        <v>0</v>
      </c>
      <c r="BM91">
        <f>SUMIF('Птв по объектам'!$B$2:$B$1048576,Объекты!$A91,'Птв по объектам'!BM$2:BM$1048576)</f>
        <v>0</v>
      </c>
      <c r="BN91">
        <f>SUMIF('Птв по объектам'!$B$2:$B$1048576,Объекты!$A91,'Птв по объектам'!BN$2:BN$1048576)</f>
        <v>0</v>
      </c>
      <c r="BO91">
        <f>SUMIF('Птв по объектам'!$B$2:$B$1048576,Объекты!$A91,'Птв по объектам'!BO$2:BO$1048576)</f>
        <v>0</v>
      </c>
      <c r="BP91">
        <f>SUMIF('Птв по объектам'!$B$2:$B$1048576,Объекты!$A91,'Птв по объектам'!BP$2:BP$1048576)</f>
        <v>0</v>
      </c>
      <c r="BQ91">
        <f>SUMIF('Птв по объектам'!$B$2:$B$1048576,Объекты!$A91,'Птв по объектам'!BQ$2:BQ$1048576)</f>
        <v>0</v>
      </c>
      <c r="BR91">
        <f>SUMIF('Птв по объектам'!$B$2:$B$1048576,Объекты!$A91,'Птв по объектам'!BR$2:BR$1048576)</f>
        <v>0</v>
      </c>
      <c r="BS91">
        <f>SUMIF('Птв по объектам'!$B$2:$B$1048576,Объекты!$A91,'Птв по объектам'!BS$2:BS$1048576)</f>
        <v>0</v>
      </c>
      <c r="BT91">
        <f>SUMIF('Птв по объектам'!$B$2:$B$1048576,Объекты!$A91,'Птв по объектам'!BT$2:BT$1048576)</f>
        <v>0</v>
      </c>
      <c r="BU91">
        <f>SUMIF('Птв по объектам'!$B$2:$B$1048576,Объекты!$A91,'Птв по объектам'!BU$2:BU$1048576)</f>
        <v>0</v>
      </c>
      <c r="BV91">
        <f>SUMIF('Птв по объектам'!$B$2:$B$1048576,Объекты!$A91,'Птв по объектам'!BV$2:BV$1048576)</f>
        <v>0</v>
      </c>
      <c r="BW91">
        <f>SUMIF('Птв по объектам'!$B$2:$B$1048576,Объекты!$A91,'Птв по объектам'!BW$2:BW$1048576)</f>
        <v>0</v>
      </c>
      <c r="BX91">
        <f>SUMIF('Птв по объектам'!$B$2:$B$1048576,Объекты!$A91,'Птв по объектам'!BX$2:BX$1048576)</f>
        <v>0</v>
      </c>
      <c r="BY91">
        <f>SUMIF('Птв по объектам'!$B$2:$B$1048576,Объекты!$A91,'Птв по объектам'!BY$2:BY$1048576)</f>
        <v>0</v>
      </c>
    </row>
    <row r="92" spans="6:77" x14ac:dyDescent="0.25">
      <c r="F92">
        <f>SUMIF('Объекты по КП'!$B$2:$B$1048576,Объекты!$A92,'Объекты по КП'!F$2:F$1048576)</f>
        <v>0</v>
      </c>
      <c r="G92">
        <f>SUMIF('Объекты по КП'!$B$2:$B$1048576,Объекты!$A92,'Объекты по КП'!G$2:G$1048576)</f>
        <v>0</v>
      </c>
      <c r="H92">
        <f>SUMIF('Объекты по КП'!$B$2:$B$1048576,Объекты!$A92,'Объекты по КП'!H$2:H$1048576)</f>
        <v>0</v>
      </c>
      <c r="I92">
        <f>SUMIF('Объекты по КП'!$B$2:$B$1048576,Объекты!$A92,'Объекты по КП'!I$2:I$1048576)</f>
        <v>0</v>
      </c>
      <c r="J92">
        <f>SUMIF('Объекты по КП'!$B$2:$B$1048576,Объекты!$A92,'Объекты по КП'!J$2:J$1048576)</f>
        <v>0</v>
      </c>
      <c r="K92">
        <f>SUMIF('Объекты по КП'!$B$2:$B$1048576,Объекты!$A92,'Объекты по КП'!K$2:K$1048576)</f>
        <v>0</v>
      </c>
      <c r="L92">
        <f>SUMIF('Объекты по КП'!$B$2:$B$1048576,Объекты!$A92,'Объекты по КП'!L$2:L$1048576)</f>
        <v>0</v>
      </c>
      <c r="M92">
        <f>SUMIF('Объекты по КП'!$B$2:$B$1048576,Объекты!$A92,'Объекты по КП'!M$2:M$1048576)</f>
        <v>0</v>
      </c>
      <c r="N92">
        <f>SUMIF('Объекты по КП'!$B$2:$B$1048576,Объекты!$A92,'Объекты по КП'!N$2:N$1048576)</f>
        <v>0</v>
      </c>
      <c r="O92">
        <f>SUMIF('Объекты по КП'!$B$2:$B$1048576,Объекты!$A92,'Объекты по КП'!O$2:O$1048576)</f>
        <v>0</v>
      </c>
      <c r="P92">
        <f>SUMIF('Объекты по КП'!$B$2:$B$1048576,Объекты!$A92,'Объекты по КП'!P$2:P$1048576)</f>
        <v>0</v>
      </c>
      <c r="Q92">
        <f>SUMIF('Объекты по КП'!$B$2:$B$1048576,Объекты!$A92,'Объекты по КП'!Q$2:Q$1048576)</f>
        <v>0</v>
      </c>
      <c r="R92">
        <f>SUMIF('Объекты по КП'!$B$2:$B$1048576,Объекты!$A92,'Объекты по КП'!R$2:R$1048576)</f>
        <v>0</v>
      </c>
      <c r="S92">
        <f>SUMIF('Объекты по КП'!$B$2:$B$1048576,Объекты!$A92,'Объекты по КП'!S$2:S$1048576)</f>
        <v>0</v>
      </c>
      <c r="T92">
        <f>SUMIF('Объекты по КП'!$B$2:$B$1048576,Объекты!$A92,'Объекты по КП'!T$2:T$1048576)</f>
        <v>0</v>
      </c>
      <c r="U92">
        <f>SUMIF('Объекты по КП'!$B$2:$B$1048576,Объекты!$A92,'Объекты по КП'!U$2:U$1048576)</f>
        <v>0</v>
      </c>
      <c r="V92">
        <f>SUMIF('Объекты по КП'!$B$2:$B$1048576,Объекты!$A92,'Объекты по КП'!V$2:V$1048576)</f>
        <v>0</v>
      </c>
      <c r="W92">
        <f>SUMIF('Объекты по КП'!$B$2:$B$1048576,Объекты!$A92,'Объекты по КП'!W$2:W$1048576)</f>
        <v>0</v>
      </c>
      <c r="X92">
        <f>SUMIF('Объекты по КП'!$B$2:$B$1048576,Объекты!$A92,'Объекты по КП'!X$2:X$1048576)</f>
        <v>0</v>
      </c>
      <c r="Y92">
        <f>SUMIF('Объекты по КП'!$B$2:$B$1048576,Объекты!$A92,'Объекты по КП'!Y$2:Y$1048576)</f>
        <v>0</v>
      </c>
      <c r="Z92">
        <f>SUMIF('Объекты по КП'!$B$2:$B$1048576,Объекты!$A92,'Объекты по КП'!Z$2:Z$1048576)</f>
        <v>0</v>
      </c>
      <c r="AA92">
        <f>SUMIF('Объекты по КП'!$B$2:$B$1048576,Объекты!$A92,'Объекты по КП'!AA$2:AA$1048576)</f>
        <v>0</v>
      </c>
      <c r="AB92">
        <f>SUMIF('Объекты по КП'!$B$2:$B$1048576,Объекты!$A92,'Объекты по КП'!AB$2:AB$1048576)</f>
        <v>0</v>
      </c>
      <c r="AC92">
        <f>SUMIF('Объекты по КП'!$B$2:$B$1048576,Объекты!$A92,'Объекты по КП'!AC$2:AC$1048576)</f>
        <v>0</v>
      </c>
      <c r="AD92">
        <f>SUMIF('Объекты по КП'!$B$2:$B$1048576,Объекты!$A92,'Объекты по КП'!AD$2:AD$1048576)</f>
        <v>0</v>
      </c>
      <c r="AE92">
        <f>SUMIF('Объекты по КП'!$B$2:$B$1048576,Объекты!$A92,'Объекты по КП'!AE$2:AE$1048576)</f>
        <v>0</v>
      </c>
      <c r="AF92">
        <f>SUMIF('Объекты по КП'!$B$2:$B$1048576,Объекты!$A92,'Объекты по КП'!AF$2:AF$1048576)</f>
        <v>0</v>
      </c>
      <c r="AG92">
        <f>SUMIF('Объекты по КП'!$B$2:$B$1048576,Объекты!$A92,'Объекты по КП'!AG$2:AG$1048576)</f>
        <v>0</v>
      </c>
      <c r="AH92">
        <f>SUMIF('Объекты по КП'!$B$2:$B$1048576,Объекты!$A92,'Объекты по КП'!AH$2:AH$1048576)</f>
        <v>0</v>
      </c>
      <c r="AI92">
        <f>SUMIF('Объекты по КП'!$B$2:$B$1048576,Объекты!$A92,'Объекты по КП'!AI$2:AI$1048576)</f>
        <v>0</v>
      </c>
      <c r="AJ92">
        <f>SUMIF('Объекты по КП'!$B$2:$B$1048576,Объекты!$A92,'Объекты по КП'!AJ$2:AJ$1048576)</f>
        <v>0</v>
      </c>
      <c r="AK92">
        <f>SUMIF('Объекты по КП'!$B$2:$B$1048576,Объекты!$A92,'Объекты по КП'!AK$2:AK$1048576)</f>
        <v>0</v>
      </c>
      <c r="AL92">
        <f>SUMIF('Объекты по КП'!$B$2:$B$1048576,Объекты!$A92,'Объекты по КП'!AL$2:AL$1048576)</f>
        <v>0</v>
      </c>
      <c r="AM92">
        <f>SUMIF('Объекты по КП'!$B$2:$B$1048576,Объекты!$A92,'Объекты по КП'!AM$2:AM$1048576)</f>
        <v>0</v>
      </c>
      <c r="AN92">
        <f>SUMIF('Объекты по КП'!$B$2:$B$1048576,Объекты!$A92,'Объекты по КП'!AN$2:AN$1048576)</f>
        <v>0</v>
      </c>
      <c r="AO92">
        <f>SUMIF('Объекты по КП'!$B$2:$B$1048576,Объекты!$A92,'Объекты по КП'!AO$2:AO$1048576)</f>
        <v>0</v>
      </c>
      <c r="AP92">
        <f>SUMIF('Объекты по КП'!$B$2:$B$1048576,Объекты!$A92,'Объекты по КП'!AP$2:AP$1048576)</f>
        <v>0</v>
      </c>
      <c r="AQ92">
        <f>SUMIF('Объекты по КП'!$B$2:$B$1048576,Объекты!$A92,'Объекты по КП'!AQ$2:AQ$1048576)</f>
        <v>0</v>
      </c>
      <c r="AR92">
        <f>SUMIF('Объекты по КП'!$B$2:$B$1048576,Объекты!$A92,'Объекты по КП'!AR$2:AR$1048576)</f>
        <v>0</v>
      </c>
      <c r="AS92">
        <f>SUMIF('Объекты по КП'!$B$2:$B$1048576,Объекты!$A92,'Объекты по КП'!AS$2:AS$1048576)</f>
        <v>0</v>
      </c>
      <c r="AT92">
        <f>SUMIF('Объекты по КП'!$B$2:$B$1048576,Объекты!$A92,'Объекты по КП'!AT$2:AT$1048576)</f>
        <v>0</v>
      </c>
      <c r="AU92">
        <f>SUMIF('Объекты по КП'!$B$2:$B$1048576,Объекты!$A92,'Объекты по КП'!AU$2:AU$1048576)</f>
        <v>0</v>
      </c>
      <c r="AV92">
        <f>SUMIF('Объекты по КП'!$B$2:$B$1048576,Объекты!$A92,'Объекты по КП'!AV$2:AV$1048576)</f>
        <v>0</v>
      </c>
      <c r="AW92">
        <f>SUMIF('Объекты по КП'!$B$2:$B$1048576,Объекты!$A92,'Объекты по КП'!AW$2:AW$1048576)</f>
        <v>0</v>
      </c>
      <c r="AX92">
        <f>SUMIF('Объекты по КП'!$B$2:$B$1048576,Объекты!$A92,'Объекты по КП'!AX$2:AX$1048576)</f>
        <v>0</v>
      </c>
      <c r="AY92">
        <f>SUMIF('Объекты по КП'!$B$2:$B$1048576,Объекты!$A92,'Объекты по КП'!AY$2:AY$1048576)</f>
        <v>0</v>
      </c>
      <c r="AZ92">
        <f>SUMIF('Объекты по КП'!$B$2:$B$1048576,Объекты!$A92,'Объекты по КП'!AZ$2:AZ$1048576)</f>
        <v>0</v>
      </c>
      <c r="BA92">
        <f>SUMIF('Объекты по КП'!$B$2:$B$1048576,Объекты!$A92,'Объекты по КП'!BA$2:BA$1048576)</f>
        <v>0</v>
      </c>
      <c r="BB92">
        <f>SUMIF('Объекты по КП'!$B$2:$B$1048576,Объекты!$A92,'Объекты по КП'!BB$2:BB$1048576)</f>
        <v>0</v>
      </c>
      <c r="BC92">
        <f>SUMIF('Объекты по КП'!$B$2:$B$1048576,Объекты!$A92,'Объекты по КП'!BC$2:BC$1048576)</f>
        <v>0</v>
      </c>
      <c r="BD92">
        <f>SUMIF('Объекты по КП'!$B$2:$B$1048576,Объекты!$A92,'Объекты по КП'!BD$2:BD$1048576)</f>
        <v>0</v>
      </c>
      <c r="BE92">
        <f>SUMIF('Объекты по КП'!$B$2:$B$1048576,Объекты!$A92,'Объекты по КП'!BE$2:BE$1048576)</f>
        <v>0</v>
      </c>
      <c r="BF92">
        <f>SUMIF('Объекты по КП'!$B$2:$B$1048576,Объекты!$A92,'Объекты по КП'!BF$2:BF$1048576)</f>
        <v>0</v>
      </c>
      <c r="BG92">
        <f>SUMIF('Объекты по КП'!$B$2:$B$1048576,Объекты!$A92,'Объекты по КП'!BG$2:BG$1048576)</f>
        <v>0</v>
      </c>
      <c r="BH92">
        <f>SUMIF('Объекты по КП'!$B$2:$B$1048576,Объекты!$A92,'Объекты по КП'!BH$2:BH$1048576)</f>
        <v>0</v>
      </c>
      <c r="BI92">
        <f>SUMIF('Объекты по КП'!$B$2:$B$1048576,Объекты!$A92,'Объекты по КП'!BI$2:BI$1048576)</f>
        <v>0</v>
      </c>
      <c r="BJ92">
        <f>SUMIF('Объекты по КП'!$B$2:$B$1048576,Объекты!$A92,'Объекты по КП'!BJ$2:BJ$1048576)</f>
        <v>0</v>
      </c>
      <c r="BK92">
        <f>SUMIF('Объекты по КП'!$B$2:$B$1048576,Объекты!$A92,'Объекты по КП'!BK$2:BK$1048576)</f>
        <v>0</v>
      </c>
      <c r="BL92">
        <f>SUMIF('Объекты по КП'!$B$2:$B$1048576,Объекты!$A92,'Объекты по КП'!BL$2:BL$1048576)</f>
        <v>0</v>
      </c>
      <c r="BM92">
        <f>SUMIF('Объекты по КП'!$B$2:$B$1048576,Объекты!$A92,'Объекты по КП'!BM$2:BM$1048576)</f>
        <v>0</v>
      </c>
      <c r="BN92">
        <f>SUMIF('Объекты по КП'!$B$2:$B$1048576,Объекты!$A92,'Объекты по КП'!BN$2:BN$1048576)</f>
        <v>0</v>
      </c>
      <c r="BO92">
        <f>SUMIF('Объекты по КП'!$B$2:$B$1048576,Объекты!$A92,'Объекты по КП'!BO$2:BO$1048576)</f>
        <v>0</v>
      </c>
      <c r="BP92">
        <f>SUMIF('Объекты по КП'!$B$2:$B$1048576,Объекты!$A92,'Объекты по КП'!BP$2:BP$1048576)</f>
        <v>0</v>
      </c>
      <c r="BQ92">
        <f>SUMIF('Объекты по КП'!$B$2:$B$1048576,Объекты!$A92,'Объекты по КП'!BQ$2:BQ$1048576)</f>
        <v>0</v>
      </c>
      <c r="BR92">
        <f>SUMIF('Объекты по КП'!$B$2:$B$1048576,Объекты!$A92,'Объекты по КП'!BR$2:BR$1048576)</f>
        <v>0</v>
      </c>
      <c r="BS92">
        <f>SUMIF('Объекты по КП'!$B$2:$B$1048576,Объекты!$A92,'Объекты по КП'!BS$2:BS$1048576)</f>
        <v>0</v>
      </c>
      <c r="BT92">
        <f>SUMIF('Объекты по КП'!$B$2:$B$1048576,Объекты!$A92,'Объекты по КП'!BT$2:BT$1048576)</f>
        <v>0</v>
      </c>
      <c r="BU92">
        <f>SUMIF('Объекты по КП'!$B$2:$B$1048576,Объекты!$A92,'Объекты по КП'!BU$2:BU$1048576)</f>
        <v>0</v>
      </c>
      <c r="BV92">
        <f>SUMIF('Объекты по КП'!$B$2:$B$1048576,Объекты!$A92,'Объекты по КП'!BV$2:BV$1048576)</f>
        <v>0</v>
      </c>
      <c r="BW92">
        <f>SUMIF('Объекты по КП'!$B$2:$B$1048576,Объекты!$A92,'Объекты по КП'!BW$2:BW$1048576)</f>
        <v>0</v>
      </c>
      <c r="BX92">
        <f>SUMIF('Объекты по КП'!$B$2:$B$1048576,Объекты!$A92,'Объекты по КП'!BX$2:BX$1048576)</f>
        <v>0</v>
      </c>
      <c r="BY92">
        <f>SUMIF('Объекты по КП'!$B$2:$B$1048576,Объекты!$A92,'Объекты по КП'!BY$2:BY$1048576)</f>
        <v>0</v>
      </c>
    </row>
    <row r="93" spans="6:77" x14ac:dyDescent="0.25">
      <c r="F93">
        <f t="shared" si="1925"/>
        <v>0</v>
      </c>
      <c r="G93">
        <f t="shared" ref="G93" si="2068">G92-G94</f>
        <v>0</v>
      </c>
      <c r="H93">
        <f t="shared" ref="H93" si="2069">H92-H94</f>
        <v>0</v>
      </c>
      <c r="I93">
        <f t="shared" ref="I93" si="2070">I92-I94</f>
        <v>0</v>
      </c>
      <c r="J93">
        <f t="shared" ref="J93" si="2071">J92-J94</f>
        <v>0</v>
      </c>
      <c r="K93">
        <f t="shared" ref="K93" si="2072">K92-K94</f>
        <v>0</v>
      </c>
      <c r="L93">
        <f t="shared" ref="L93" si="2073">L92-L94</f>
        <v>0</v>
      </c>
      <c r="M93">
        <f t="shared" ref="M93" si="2074">M92-M94</f>
        <v>0</v>
      </c>
      <c r="N93">
        <f t="shared" ref="N93" si="2075">N92-N94</f>
        <v>0</v>
      </c>
      <c r="O93">
        <f t="shared" ref="O93" si="2076">O92-O94</f>
        <v>0</v>
      </c>
      <c r="P93">
        <f t="shared" ref="P93" si="2077">P92-P94</f>
        <v>0</v>
      </c>
      <c r="Q93">
        <f t="shared" ref="Q93" si="2078">Q92-Q94</f>
        <v>0</v>
      </c>
      <c r="R93">
        <f t="shared" ref="R93" si="2079">R92-R94</f>
        <v>0</v>
      </c>
      <c r="S93">
        <f t="shared" ref="S93" si="2080">S92-S94</f>
        <v>0</v>
      </c>
      <c r="T93">
        <f t="shared" ref="T93" si="2081">T92-T94</f>
        <v>0</v>
      </c>
      <c r="U93">
        <f t="shared" ref="U93" si="2082">U92-U94</f>
        <v>0</v>
      </c>
      <c r="V93">
        <f t="shared" ref="V93" si="2083">V92-V94</f>
        <v>0</v>
      </c>
      <c r="W93">
        <f t="shared" ref="W93" si="2084">W92-W94</f>
        <v>0</v>
      </c>
      <c r="X93">
        <f t="shared" ref="X93" si="2085">X92-X94</f>
        <v>0</v>
      </c>
      <c r="Y93">
        <f t="shared" ref="Y93" si="2086">Y92-Y94</f>
        <v>0</v>
      </c>
      <c r="Z93">
        <f t="shared" ref="Z93" si="2087">Z92-Z94</f>
        <v>0</v>
      </c>
      <c r="AA93">
        <f t="shared" ref="AA93" si="2088">AA92-AA94</f>
        <v>0</v>
      </c>
      <c r="AB93">
        <f t="shared" ref="AB93" si="2089">AB92-AB94</f>
        <v>0</v>
      </c>
      <c r="AC93">
        <f t="shared" ref="AC93" si="2090">AC92-AC94</f>
        <v>0</v>
      </c>
      <c r="AD93">
        <f t="shared" ref="AD93" si="2091">AD92-AD94</f>
        <v>0</v>
      </c>
      <c r="AE93">
        <f t="shared" ref="AE93" si="2092">AE92-AE94</f>
        <v>0</v>
      </c>
      <c r="AF93">
        <f t="shared" ref="AF93" si="2093">AF92-AF94</f>
        <v>0</v>
      </c>
      <c r="AG93">
        <f t="shared" ref="AG93" si="2094">AG92-AG94</f>
        <v>0</v>
      </c>
      <c r="AH93">
        <f t="shared" ref="AH93" si="2095">AH92-AH94</f>
        <v>0</v>
      </c>
      <c r="AI93">
        <f t="shared" ref="AI93" si="2096">AI92-AI94</f>
        <v>0</v>
      </c>
      <c r="AJ93">
        <f t="shared" ref="AJ93" si="2097">AJ92-AJ94</f>
        <v>0</v>
      </c>
      <c r="AK93">
        <f t="shared" ref="AK93" si="2098">AK92-AK94</f>
        <v>0</v>
      </c>
      <c r="AL93">
        <f t="shared" ref="AL93" si="2099">AL92-AL94</f>
        <v>0</v>
      </c>
      <c r="AM93">
        <f t="shared" ref="AM93" si="2100">AM92-AM94</f>
        <v>0</v>
      </c>
      <c r="AN93">
        <f t="shared" ref="AN93" si="2101">AN92-AN94</f>
        <v>0</v>
      </c>
      <c r="AO93">
        <f t="shared" ref="AO93" si="2102">AO92-AO94</f>
        <v>0</v>
      </c>
      <c r="AP93">
        <f t="shared" ref="AP93" si="2103">AP92-AP94</f>
        <v>0</v>
      </c>
      <c r="AQ93">
        <f t="shared" ref="AQ93" si="2104">AQ92-AQ94</f>
        <v>0</v>
      </c>
      <c r="AR93">
        <f t="shared" ref="AR93" si="2105">AR92-AR94</f>
        <v>0</v>
      </c>
      <c r="AS93">
        <f t="shared" ref="AS93" si="2106">AS92-AS94</f>
        <v>0</v>
      </c>
      <c r="AT93">
        <f t="shared" ref="AT93" si="2107">AT92-AT94</f>
        <v>0</v>
      </c>
      <c r="AU93">
        <f t="shared" ref="AU93" si="2108">AU92-AU94</f>
        <v>0</v>
      </c>
      <c r="AV93">
        <f t="shared" ref="AV93" si="2109">AV92-AV94</f>
        <v>0</v>
      </c>
      <c r="AW93">
        <f t="shared" ref="AW93" si="2110">AW92-AW94</f>
        <v>0</v>
      </c>
      <c r="AX93">
        <f t="shared" ref="AX93" si="2111">AX92-AX94</f>
        <v>0</v>
      </c>
      <c r="AY93">
        <f t="shared" ref="AY93" si="2112">AY92-AY94</f>
        <v>0</v>
      </c>
      <c r="AZ93">
        <f t="shared" ref="AZ93" si="2113">AZ92-AZ94</f>
        <v>0</v>
      </c>
      <c r="BA93">
        <f t="shared" ref="BA93" si="2114">BA92-BA94</f>
        <v>0</v>
      </c>
      <c r="BB93">
        <f t="shared" ref="BB93" si="2115">BB92-BB94</f>
        <v>0</v>
      </c>
      <c r="BC93">
        <f t="shared" ref="BC93" si="2116">BC92-BC94</f>
        <v>0</v>
      </c>
      <c r="BD93">
        <f t="shared" ref="BD93" si="2117">BD92-BD94</f>
        <v>0</v>
      </c>
      <c r="BE93">
        <f t="shared" ref="BE93" si="2118">BE92-BE94</f>
        <v>0</v>
      </c>
      <c r="BF93">
        <f t="shared" ref="BF93" si="2119">BF92-BF94</f>
        <v>0</v>
      </c>
      <c r="BG93">
        <f t="shared" ref="BG93" si="2120">BG92-BG94</f>
        <v>0</v>
      </c>
      <c r="BH93">
        <f t="shared" ref="BH93" si="2121">BH92-BH94</f>
        <v>0</v>
      </c>
      <c r="BI93">
        <f t="shared" ref="BI93" si="2122">BI92-BI94</f>
        <v>0</v>
      </c>
      <c r="BJ93">
        <f t="shared" ref="BJ93" si="2123">BJ92-BJ94</f>
        <v>0</v>
      </c>
      <c r="BK93">
        <f t="shared" ref="BK93" si="2124">BK92-BK94</f>
        <v>0</v>
      </c>
      <c r="BL93">
        <f t="shared" ref="BL93" si="2125">BL92-BL94</f>
        <v>0</v>
      </c>
      <c r="BM93">
        <f t="shared" ref="BM93" si="2126">BM92-BM94</f>
        <v>0</v>
      </c>
      <c r="BN93">
        <f t="shared" ref="BN93" si="2127">BN92-BN94</f>
        <v>0</v>
      </c>
      <c r="BO93">
        <f t="shared" ref="BO93" si="2128">BO92-BO94</f>
        <v>0</v>
      </c>
      <c r="BP93">
        <f t="shared" ref="BP93" si="2129">BP92-BP94</f>
        <v>0</v>
      </c>
      <c r="BQ93">
        <f t="shared" ref="BQ93" si="2130">BQ92-BQ94</f>
        <v>0</v>
      </c>
      <c r="BR93">
        <f t="shared" ref="BR93" si="2131">BR92-BR94</f>
        <v>0</v>
      </c>
      <c r="BS93">
        <f t="shared" ref="BS93" si="2132">BS92-BS94</f>
        <v>0</v>
      </c>
      <c r="BT93">
        <f t="shared" ref="BT93" si="2133">BT92-BT94</f>
        <v>0</v>
      </c>
      <c r="BU93">
        <f t="shared" ref="BU93" si="2134">BU92-BU94</f>
        <v>0</v>
      </c>
      <c r="BV93">
        <f t="shared" ref="BV93" si="2135">BV92-BV94</f>
        <v>0</v>
      </c>
      <c r="BW93">
        <f t="shared" ref="BW93" si="2136">BW92-BW94</f>
        <v>0</v>
      </c>
      <c r="BX93">
        <f t="shared" ref="BX93" si="2137">BX92-BX94</f>
        <v>0</v>
      </c>
      <c r="BY93">
        <f t="shared" ref="BY93" si="2138">BY92-BY94</f>
        <v>0</v>
      </c>
    </row>
    <row r="94" spans="6:77" x14ac:dyDescent="0.25">
      <c r="F94">
        <f>SUMIF('Птв по объектам'!$B$2:$B$1048576,Объекты!$A94,'Птв по объектам'!F$2:F$1048576)</f>
        <v>0</v>
      </c>
      <c r="G94">
        <f>SUMIF('Птв по объектам'!$B$2:$B$1048576,Объекты!$A94,'Птв по объектам'!G$2:G$1048576)</f>
        <v>0</v>
      </c>
      <c r="H94">
        <f>SUMIF('Птв по объектам'!$B$2:$B$1048576,Объекты!$A94,'Птв по объектам'!H$2:H$1048576)</f>
        <v>0</v>
      </c>
      <c r="I94">
        <f>SUMIF('Птв по объектам'!$B$2:$B$1048576,Объекты!$A94,'Птв по объектам'!I$2:I$1048576)</f>
        <v>0</v>
      </c>
      <c r="J94">
        <f>SUMIF('Птв по объектам'!$B$2:$B$1048576,Объекты!$A94,'Птв по объектам'!J$2:J$1048576)</f>
        <v>0</v>
      </c>
      <c r="K94">
        <f>SUMIF('Птв по объектам'!$B$2:$B$1048576,Объекты!$A94,'Птв по объектам'!K$2:K$1048576)</f>
        <v>0</v>
      </c>
      <c r="L94">
        <f>SUMIF('Птв по объектам'!$B$2:$B$1048576,Объекты!$A94,'Птв по объектам'!L$2:L$1048576)</f>
        <v>0</v>
      </c>
      <c r="M94">
        <f>SUMIF('Птв по объектам'!$B$2:$B$1048576,Объекты!$A94,'Птв по объектам'!M$2:M$1048576)</f>
        <v>0</v>
      </c>
      <c r="N94">
        <f>SUMIF('Птв по объектам'!$B$2:$B$1048576,Объекты!$A94,'Птв по объектам'!N$2:N$1048576)</f>
        <v>0</v>
      </c>
      <c r="O94">
        <f>SUMIF('Птв по объектам'!$B$2:$B$1048576,Объекты!$A94,'Птв по объектам'!O$2:O$1048576)</f>
        <v>0</v>
      </c>
      <c r="P94">
        <f>SUMIF('Птв по объектам'!$B$2:$B$1048576,Объекты!$A94,'Птв по объектам'!P$2:P$1048576)</f>
        <v>0</v>
      </c>
      <c r="Q94">
        <f>SUMIF('Птв по объектам'!$B$2:$B$1048576,Объекты!$A94,'Птв по объектам'!Q$2:Q$1048576)</f>
        <v>0</v>
      </c>
      <c r="R94">
        <f>SUMIF('Птв по объектам'!$B$2:$B$1048576,Объекты!$A94,'Птв по объектам'!R$2:R$1048576)</f>
        <v>0</v>
      </c>
      <c r="S94">
        <f>SUMIF('Птв по объектам'!$B$2:$B$1048576,Объекты!$A94,'Птв по объектам'!S$2:S$1048576)</f>
        <v>0</v>
      </c>
      <c r="T94">
        <f>SUMIF('Птв по объектам'!$B$2:$B$1048576,Объекты!$A94,'Птв по объектам'!T$2:T$1048576)</f>
        <v>0</v>
      </c>
      <c r="U94">
        <f>SUMIF('Птв по объектам'!$B$2:$B$1048576,Объекты!$A94,'Птв по объектам'!U$2:U$1048576)</f>
        <v>0</v>
      </c>
      <c r="V94">
        <f>SUMIF('Птв по объектам'!$B$2:$B$1048576,Объекты!$A94,'Птв по объектам'!V$2:V$1048576)</f>
        <v>0</v>
      </c>
      <c r="W94">
        <f>SUMIF('Птв по объектам'!$B$2:$B$1048576,Объекты!$A94,'Птв по объектам'!W$2:W$1048576)</f>
        <v>0</v>
      </c>
      <c r="X94">
        <f>SUMIF('Птв по объектам'!$B$2:$B$1048576,Объекты!$A94,'Птв по объектам'!X$2:X$1048576)</f>
        <v>0</v>
      </c>
      <c r="Y94">
        <f>SUMIF('Птв по объектам'!$B$2:$B$1048576,Объекты!$A94,'Птв по объектам'!Y$2:Y$1048576)</f>
        <v>0</v>
      </c>
      <c r="Z94">
        <f>SUMIF('Птв по объектам'!$B$2:$B$1048576,Объекты!$A94,'Птв по объектам'!Z$2:Z$1048576)</f>
        <v>0</v>
      </c>
      <c r="AA94">
        <f>SUMIF('Птв по объектам'!$B$2:$B$1048576,Объекты!$A94,'Птв по объектам'!AA$2:AA$1048576)</f>
        <v>0</v>
      </c>
      <c r="AB94">
        <f>SUMIF('Птв по объектам'!$B$2:$B$1048576,Объекты!$A94,'Птв по объектам'!AB$2:AB$1048576)</f>
        <v>0</v>
      </c>
      <c r="AC94">
        <f>SUMIF('Птв по объектам'!$B$2:$B$1048576,Объекты!$A94,'Птв по объектам'!AC$2:AC$1048576)</f>
        <v>0</v>
      </c>
      <c r="AD94">
        <f>SUMIF('Птв по объектам'!$B$2:$B$1048576,Объекты!$A94,'Птв по объектам'!AD$2:AD$1048576)</f>
        <v>0</v>
      </c>
      <c r="AE94">
        <f>SUMIF('Птв по объектам'!$B$2:$B$1048576,Объекты!$A94,'Птв по объектам'!AE$2:AE$1048576)</f>
        <v>0</v>
      </c>
      <c r="AF94">
        <f>SUMIF('Птв по объектам'!$B$2:$B$1048576,Объекты!$A94,'Птв по объектам'!AF$2:AF$1048576)</f>
        <v>0</v>
      </c>
      <c r="AG94">
        <f>SUMIF('Птв по объектам'!$B$2:$B$1048576,Объекты!$A94,'Птв по объектам'!AG$2:AG$1048576)</f>
        <v>0</v>
      </c>
      <c r="AH94">
        <f>SUMIF('Птв по объектам'!$B$2:$B$1048576,Объекты!$A94,'Птв по объектам'!AH$2:AH$1048576)</f>
        <v>0</v>
      </c>
      <c r="AI94">
        <f>SUMIF('Птв по объектам'!$B$2:$B$1048576,Объекты!$A94,'Птв по объектам'!AI$2:AI$1048576)</f>
        <v>0</v>
      </c>
      <c r="AJ94">
        <f>SUMIF('Птв по объектам'!$B$2:$B$1048576,Объекты!$A94,'Птв по объектам'!AJ$2:AJ$1048576)</f>
        <v>0</v>
      </c>
      <c r="AK94">
        <f>SUMIF('Птв по объектам'!$B$2:$B$1048576,Объекты!$A94,'Птв по объектам'!AK$2:AK$1048576)</f>
        <v>0</v>
      </c>
      <c r="AL94">
        <f>SUMIF('Птв по объектам'!$B$2:$B$1048576,Объекты!$A94,'Птв по объектам'!AL$2:AL$1048576)</f>
        <v>0</v>
      </c>
      <c r="AM94">
        <f>SUMIF('Птв по объектам'!$B$2:$B$1048576,Объекты!$A94,'Птв по объектам'!AM$2:AM$1048576)</f>
        <v>0</v>
      </c>
      <c r="AN94">
        <f>SUMIF('Птв по объектам'!$B$2:$B$1048576,Объекты!$A94,'Птв по объектам'!AN$2:AN$1048576)</f>
        <v>0</v>
      </c>
      <c r="AO94">
        <f>SUMIF('Птв по объектам'!$B$2:$B$1048576,Объекты!$A94,'Птв по объектам'!AO$2:AO$1048576)</f>
        <v>0</v>
      </c>
      <c r="AP94">
        <f>SUMIF('Птв по объектам'!$B$2:$B$1048576,Объекты!$A94,'Птв по объектам'!AP$2:AP$1048576)</f>
        <v>0</v>
      </c>
      <c r="AQ94">
        <f>SUMIF('Птв по объектам'!$B$2:$B$1048576,Объекты!$A94,'Птв по объектам'!AQ$2:AQ$1048576)</f>
        <v>0</v>
      </c>
      <c r="AR94">
        <f>SUMIF('Птв по объектам'!$B$2:$B$1048576,Объекты!$A94,'Птв по объектам'!AR$2:AR$1048576)</f>
        <v>0</v>
      </c>
      <c r="AS94">
        <f>SUMIF('Птв по объектам'!$B$2:$B$1048576,Объекты!$A94,'Птв по объектам'!AS$2:AS$1048576)</f>
        <v>0</v>
      </c>
      <c r="AT94">
        <f>SUMIF('Птв по объектам'!$B$2:$B$1048576,Объекты!$A94,'Птв по объектам'!AT$2:AT$1048576)</f>
        <v>0</v>
      </c>
      <c r="AU94">
        <f>SUMIF('Птв по объектам'!$B$2:$B$1048576,Объекты!$A94,'Птв по объектам'!AU$2:AU$1048576)</f>
        <v>0</v>
      </c>
      <c r="AV94">
        <f>SUMIF('Птв по объектам'!$B$2:$B$1048576,Объекты!$A94,'Птв по объектам'!AV$2:AV$1048576)</f>
        <v>0</v>
      </c>
      <c r="AW94">
        <f>SUMIF('Птв по объектам'!$B$2:$B$1048576,Объекты!$A94,'Птв по объектам'!AW$2:AW$1048576)</f>
        <v>0</v>
      </c>
      <c r="AX94">
        <f>SUMIF('Птв по объектам'!$B$2:$B$1048576,Объекты!$A94,'Птв по объектам'!AX$2:AX$1048576)</f>
        <v>0</v>
      </c>
      <c r="AY94">
        <f>SUMIF('Птв по объектам'!$B$2:$B$1048576,Объекты!$A94,'Птв по объектам'!AY$2:AY$1048576)</f>
        <v>0</v>
      </c>
      <c r="AZ94">
        <f>SUMIF('Птв по объектам'!$B$2:$B$1048576,Объекты!$A94,'Птв по объектам'!AZ$2:AZ$1048576)</f>
        <v>0</v>
      </c>
      <c r="BA94">
        <f>SUMIF('Птв по объектам'!$B$2:$B$1048576,Объекты!$A94,'Птв по объектам'!BA$2:BA$1048576)</f>
        <v>0</v>
      </c>
      <c r="BB94">
        <f>SUMIF('Птв по объектам'!$B$2:$B$1048576,Объекты!$A94,'Птв по объектам'!BB$2:BB$1048576)</f>
        <v>0</v>
      </c>
      <c r="BC94">
        <f>SUMIF('Птв по объектам'!$B$2:$B$1048576,Объекты!$A94,'Птв по объектам'!BC$2:BC$1048576)</f>
        <v>0</v>
      </c>
      <c r="BD94">
        <f>SUMIF('Птв по объектам'!$B$2:$B$1048576,Объекты!$A94,'Птв по объектам'!BD$2:BD$1048576)</f>
        <v>0</v>
      </c>
      <c r="BE94">
        <f>SUMIF('Птв по объектам'!$B$2:$B$1048576,Объекты!$A94,'Птв по объектам'!BE$2:BE$1048576)</f>
        <v>0</v>
      </c>
      <c r="BF94">
        <f>SUMIF('Птв по объектам'!$B$2:$B$1048576,Объекты!$A94,'Птв по объектам'!BF$2:BF$1048576)</f>
        <v>0</v>
      </c>
      <c r="BG94">
        <f>SUMIF('Птв по объектам'!$B$2:$B$1048576,Объекты!$A94,'Птв по объектам'!BG$2:BG$1048576)</f>
        <v>0</v>
      </c>
      <c r="BH94">
        <f>SUMIF('Птв по объектам'!$B$2:$B$1048576,Объекты!$A94,'Птв по объектам'!BH$2:BH$1048576)</f>
        <v>0</v>
      </c>
      <c r="BI94">
        <f>SUMIF('Птв по объектам'!$B$2:$B$1048576,Объекты!$A94,'Птв по объектам'!BI$2:BI$1048576)</f>
        <v>0</v>
      </c>
      <c r="BJ94">
        <f>SUMIF('Птв по объектам'!$B$2:$B$1048576,Объекты!$A94,'Птв по объектам'!BJ$2:BJ$1048576)</f>
        <v>0</v>
      </c>
      <c r="BK94">
        <f>SUMIF('Птв по объектам'!$B$2:$B$1048576,Объекты!$A94,'Птв по объектам'!BK$2:BK$1048576)</f>
        <v>0</v>
      </c>
      <c r="BL94">
        <f>SUMIF('Птв по объектам'!$B$2:$B$1048576,Объекты!$A94,'Птв по объектам'!BL$2:BL$1048576)</f>
        <v>0</v>
      </c>
      <c r="BM94">
        <f>SUMIF('Птв по объектам'!$B$2:$B$1048576,Объекты!$A94,'Птв по объектам'!BM$2:BM$1048576)</f>
        <v>0</v>
      </c>
      <c r="BN94">
        <f>SUMIF('Птв по объектам'!$B$2:$B$1048576,Объекты!$A94,'Птв по объектам'!BN$2:BN$1048576)</f>
        <v>0</v>
      </c>
      <c r="BO94">
        <f>SUMIF('Птв по объектам'!$B$2:$B$1048576,Объекты!$A94,'Птв по объектам'!BO$2:BO$1048576)</f>
        <v>0</v>
      </c>
      <c r="BP94">
        <f>SUMIF('Птв по объектам'!$B$2:$B$1048576,Объекты!$A94,'Птв по объектам'!BP$2:BP$1048576)</f>
        <v>0</v>
      </c>
      <c r="BQ94">
        <f>SUMIF('Птв по объектам'!$B$2:$B$1048576,Объекты!$A94,'Птв по объектам'!BQ$2:BQ$1048576)</f>
        <v>0</v>
      </c>
      <c r="BR94">
        <f>SUMIF('Птв по объектам'!$B$2:$B$1048576,Объекты!$A94,'Птв по объектам'!BR$2:BR$1048576)</f>
        <v>0</v>
      </c>
      <c r="BS94">
        <f>SUMIF('Птв по объектам'!$B$2:$B$1048576,Объекты!$A94,'Птв по объектам'!BS$2:BS$1048576)</f>
        <v>0</v>
      </c>
      <c r="BT94">
        <f>SUMIF('Птв по объектам'!$B$2:$B$1048576,Объекты!$A94,'Птв по объектам'!BT$2:BT$1048576)</f>
        <v>0</v>
      </c>
      <c r="BU94">
        <f>SUMIF('Птв по объектам'!$B$2:$B$1048576,Объекты!$A94,'Птв по объектам'!BU$2:BU$1048576)</f>
        <v>0</v>
      </c>
      <c r="BV94">
        <f>SUMIF('Птв по объектам'!$B$2:$B$1048576,Объекты!$A94,'Птв по объектам'!BV$2:BV$1048576)</f>
        <v>0</v>
      </c>
      <c r="BW94">
        <f>SUMIF('Птв по объектам'!$B$2:$B$1048576,Объекты!$A94,'Птв по объектам'!BW$2:BW$1048576)</f>
        <v>0</v>
      </c>
      <c r="BX94">
        <f>SUMIF('Птв по объектам'!$B$2:$B$1048576,Объекты!$A94,'Птв по объектам'!BX$2:BX$1048576)</f>
        <v>0</v>
      </c>
      <c r="BY94">
        <f>SUMIF('Птв по объектам'!$B$2:$B$1048576,Объекты!$A94,'Птв по объектам'!BY$2:BY$1048576)</f>
        <v>0</v>
      </c>
    </row>
    <row r="95" spans="6:77" x14ac:dyDescent="0.25">
      <c r="F95">
        <f>SUMIF('Объекты по КП'!$B$2:$B$1048576,Объекты!$A95,'Объекты по КП'!F$2:F$1048576)</f>
        <v>0</v>
      </c>
      <c r="G95">
        <f>SUMIF('Объекты по КП'!$B$2:$B$1048576,Объекты!$A95,'Объекты по КП'!G$2:G$1048576)</f>
        <v>0</v>
      </c>
      <c r="H95">
        <f>SUMIF('Объекты по КП'!$B$2:$B$1048576,Объекты!$A95,'Объекты по КП'!H$2:H$1048576)</f>
        <v>0</v>
      </c>
      <c r="I95">
        <f>SUMIF('Объекты по КП'!$B$2:$B$1048576,Объекты!$A95,'Объекты по КП'!I$2:I$1048576)</f>
        <v>0</v>
      </c>
      <c r="J95">
        <f>SUMIF('Объекты по КП'!$B$2:$B$1048576,Объекты!$A95,'Объекты по КП'!J$2:J$1048576)</f>
        <v>0</v>
      </c>
      <c r="K95">
        <f>SUMIF('Объекты по КП'!$B$2:$B$1048576,Объекты!$A95,'Объекты по КП'!K$2:K$1048576)</f>
        <v>0</v>
      </c>
      <c r="L95">
        <f>SUMIF('Объекты по КП'!$B$2:$B$1048576,Объекты!$A95,'Объекты по КП'!L$2:L$1048576)</f>
        <v>0</v>
      </c>
      <c r="M95">
        <f>SUMIF('Объекты по КП'!$B$2:$B$1048576,Объекты!$A95,'Объекты по КП'!M$2:M$1048576)</f>
        <v>0</v>
      </c>
      <c r="N95">
        <f>SUMIF('Объекты по КП'!$B$2:$B$1048576,Объекты!$A95,'Объекты по КП'!N$2:N$1048576)</f>
        <v>0</v>
      </c>
      <c r="O95">
        <f>SUMIF('Объекты по КП'!$B$2:$B$1048576,Объекты!$A95,'Объекты по КП'!O$2:O$1048576)</f>
        <v>0</v>
      </c>
      <c r="P95">
        <f>SUMIF('Объекты по КП'!$B$2:$B$1048576,Объекты!$A95,'Объекты по КП'!P$2:P$1048576)</f>
        <v>0</v>
      </c>
      <c r="Q95">
        <f>SUMIF('Объекты по КП'!$B$2:$B$1048576,Объекты!$A95,'Объекты по КП'!Q$2:Q$1048576)</f>
        <v>0</v>
      </c>
      <c r="R95">
        <f>SUMIF('Объекты по КП'!$B$2:$B$1048576,Объекты!$A95,'Объекты по КП'!R$2:R$1048576)</f>
        <v>0</v>
      </c>
      <c r="S95">
        <f>SUMIF('Объекты по КП'!$B$2:$B$1048576,Объекты!$A95,'Объекты по КП'!S$2:S$1048576)</f>
        <v>0</v>
      </c>
      <c r="T95">
        <f>SUMIF('Объекты по КП'!$B$2:$B$1048576,Объекты!$A95,'Объекты по КП'!T$2:T$1048576)</f>
        <v>0</v>
      </c>
      <c r="U95">
        <f>SUMIF('Объекты по КП'!$B$2:$B$1048576,Объекты!$A95,'Объекты по КП'!U$2:U$1048576)</f>
        <v>0</v>
      </c>
      <c r="V95">
        <f>SUMIF('Объекты по КП'!$B$2:$B$1048576,Объекты!$A95,'Объекты по КП'!V$2:V$1048576)</f>
        <v>0</v>
      </c>
      <c r="W95">
        <f>SUMIF('Объекты по КП'!$B$2:$B$1048576,Объекты!$A95,'Объекты по КП'!W$2:W$1048576)</f>
        <v>0</v>
      </c>
      <c r="X95">
        <f>SUMIF('Объекты по КП'!$B$2:$B$1048576,Объекты!$A95,'Объекты по КП'!X$2:X$1048576)</f>
        <v>0</v>
      </c>
      <c r="Y95">
        <f>SUMIF('Объекты по КП'!$B$2:$B$1048576,Объекты!$A95,'Объекты по КП'!Y$2:Y$1048576)</f>
        <v>0</v>
      </c>
      <c r="Z95">
        <f>SUMIF('Объекты по КП'!$B$2:$B$1048576,Объекты!$A95,'Объекты по КП'!Z$2:Z$1048576)</f>
        <v>0</v>
      </c>
      <c r="AA95">
        <f>SUMIF('Объекты по КП'!$B$2:$B$1048576,Объекты!$A95,'Объекты по КП'!AA$2:AA$1048576)</f>
        <v>0</v>
      </c>
      <c r="AB95">
        <f>SUMIF('Объекты по КП'!$B$2:$B$1048576,Объекты!$A95,'Объекты по КП'!AB$2:AB$1048576)</f>
        <v>0</v>
      </c>
      <c r="AC95">
        <f>SUMIF('Объекты по КП'!$B$2:$B$1048576,Объекты!$A95,'Объекты по КП'!AC$2:AC$1048576)</f>
        <v>0</v>
      </c>
      <c r="AD95">
        <f>SUMIF('Объекты по КП'!$B$2:$B$1048576,Объекты!$A95,'Объекты по КП'!AD$2:AD$1048576)</f>
        <v>0</v>
      </c>
      <c r="AE95">
        <f>SUMIF('Объекты по КП'!$B$2:$B$1048576,Объекты!$A95,'Объекты по КП'!AE$2:AE$1048576)</f>
        <v>0</v>
      </c>
      <c r="AF95">
        <f>SUMIF('Объекты по КП'!$B$2:$B$1048576,Объекты!$A95,'Объекты по КП'!AF$2:AF$1048576)</f>
        <v>0</v>
      </c>
      <c r="AG95">
        <f>SUMIF('Объекты по КП'!$B$2:$B$1048576,Объекты!$A95,'Объекты по КП'!AG$2:AG$1048576)</f>
        <v>0</v>
      </c>
      <c r="AH95">
        <f>SUMIF('Объекты по КП'!$B$2:$B$1048576,Объекты!$A95,'Объекты по КП'!AH$2:AH$1048576)</f>
        <v>0</v>
      </c>
      <c r="AI95">
        <f>SUMIF('Объекты по КП'!$B$2:$B$1048576,Объекты!$A95,'Объекты по КП'!AI$2:AI$1048576)</f>
        <v>0</v>
      </c>
      <c r="AJ95">
        <f>SUMIF('Объекты по КП'!$B$2:$B$1048576,Объекты!$A95,'Объекты по КП'!AJ$2:AJ$1048576)</f>
        <v>0</v>
      </c>
      <c r="AK95">
        <f>SUMIF('Объекты по КП'!$B$2:$B$1048576,Объекты!$A95,'Объекты по КП'!AK$2:AK$1048576)</f>
        <v>0</v>
      </c>
      <c r="AL95">
        <f>SUMIF('Объекты по КП'!$B$2:$B$1048576,Объекты!$A95,'Объекты по КП'!AL$2:AL$1048576)</f>
        <v>0</v>
      </c>
      <c r="AM95">
        <f>SUMIF('Объекты по КП'!$B$2:$B$1048576,Объекты!$A95,'Объекты по КП'!AM$2:AM$1048576)</f>
        <v>0</v>
      </c>
      <c r="AN95">
        <f>SUMIF('Объекты по КП'!$B$2:$B$1048576,Объекты!$A95,'Объекты по КП'!AN$2:AN$1048576)</f>
        <v>0</v>
      </c>
      <c r="AO95">
        <f>SUMIF('Объекты по КП'!$B$2:$B$1048576,Объекты!$A95,'Объекты по КП'!AO$2:AO$1048576)</f>
        <v>0</v>
      </c>
      <c r="AP95">
        <f>SUMIF('Объекты по КП'!$B$2:$B$1048576,Объекты!$A95,'Объекты по КП'!AP$2:AP$1048576)</f>
        <v>0</v>
      </c>
      <c r="AQ95">
        <f>SUMIF('Объекты по КП'!$B$2:$B$1048576,Объекты!$A95,'Объекты по КП'!AQ$2:AQ$1048576)</f>
        <v>0</v>
      </c>
      <c r="AR95">
        <f>SUMIF('Объекты по КП'!$B$2:$B$1048576,Объекты!$A95,'Объекты по КП'!AR$2:AR$1048576)</f>
        <v>0</v>
      </c>
      <c r="AS95">
        <f>SUMIF('Объекты по КП'!$B$2:$B$1048576,Объекты!$A95,'Объекты по КП'!AS$2:AS$1048576)</f>
        <v>0</v>
      </c>
      <c r="AT95">
        <f>SUMIF('Объекты по КП'!$B$2:$B$1048576,Объекты!$A95,'Объекты по КП'!AT$2:AT$1048576)</f>
        <v>0</v>
      </c>
      <c r="AU95">
        <f>SUMIF('Объекты по КП'!$B$2:$B$1048576,Объекты!$A95,'Объекты по КП'!AU$2:AU$1048576)</f>
        <v>0</v>
      </c>
      <c r="AV95">
        <f>SUMIF('Объекты по КП'!$B$2:$B$1048576,Объекты!$A95,'Объекты по КП'!AV$2:AV$1048576)</f>
        <v>0</v>
      </c>
      <c r="AW95">
        <f>SUMIF('Объекты по КП'!$B$2:$B$1048576,Объекты!$A95,'Объекты по КП'!AW$2:AW$1048576)</f>
        <v>0</v>
      </c>
      <c r="AX95">
        <f>SUMIF('Объекты по КП'!$B$2:$B$1048576,Объекты!$A95,'Объекты по КП'!AX$2:AX$1048576)</f>
        <v>0</v>
      </c>
      <c r="AY95">
        <f>SUMIF('Объекты по КП'!$B$2:$B$1048576,Объекты!$A95,'Объекты по КП'!AY$2:AY$1048576)</f>
        <v>0</v>
      </c>
      <c r="AZ95">
        <f>SUMIF('Объекты по КП'!$B$2:$B$1048576,Объекты!$A95,'Объекты по КП'!AZ$2:AZ$1048576)</f>
        <v>0</v>
      </c>
      <c r="BA95">
        <f>SUMIF('Объекты по КП'!$B$2:$B$1048576,Объекты!$A95,'Объекты по КП'!BA$2:BA$1048576)</f>
        <v>0</v>
      </c>
      <c r="BB95">
        <f>SUMIF('Объекты по КП'!$B$2:$B$1048576,Объекты!$A95,'Объекты по КП'!BB$2:BB$1048576)</f>
        <v>0</v>
      </c>
      <c r="BC95">
        <f>SUMIF('Объекты по КП'!$B$2:$B$1048576,Объекты!$A95,'Объекты по КП'!BC$2:BC$1048576)</f>
        <v>0</v>
      </c>
      <c r="BD95">
        <f>SUMIF('Объекты по КП'!$B$2:$B$1048576,Объекты!$A95,'Объекты по КП'!BD$2:BD$1048576)</f>
        <v>0</v>
      </c>
      <c r="BE95">
        <f>SUMIF('Объекты по КП'!$B$2:$B$1048576,Объекты!$A95,'Объекты по КП'!BE$2:BE$1048576)</f>
        <v>0</v>
      </c>
      <c r="BF95">
        <f>SUMIF('Объекты по КП'!$B$2:$B$1048576,Объекты!$A95,'Объекты по КП'!BF$2:BF$1048576)</f>
        <v>0</v>
      </c>
      <c r="BG95">
        <f>SUMIF('Объекты по КП'!$B$2:$B$1048576,Объекты!$A95,'Объекты по КП'!BG$2:BG$1048576)</f>
        <v>0</v>
      </c>
      <c r="BH95">
        <f>SUMIF('Объекты по КП'!$B$2:$B$1048576,Объекты!$A95,'Объекты по КП'!BH$2:BH$1048576)</f>
        <v>0</v>
      </c>
      <c r="BI95">
        <f>SUMIF('Объекты по КП'!$B$2:$B$1048576,Объекты!$A95,'Объекты по КП'!BI$2:BI$1048576)</f>
        <v>0</v>
      </c>
      <c r="BJ95">
        <f>SUMIF('Объекты по КП'!$B$2:$B$1048576,Объекты!$A95,'Объекты по КП'!BJ$2:BJ$1048576)</f>
        <v>0</v>
      </c>
      <c r="BK95">
        <f>SUMIF('Объекты по КП'!$B$2:$B$1048576,Объекты!$A95,'Объекты по КП'!BK$2:BK$1048576)</f>
        <v>0</v>
      </c>
      <c r="BL95">
        <f>SUMIF('Объекты по КП'!$B$2:$B$1048576,Объекты!$A95,'Объекты по КП'!BL$2:BL$1048576)</f>
        <v>0</v>
      </c>
      <c r="BM95">
        <f>SUMIF('Объекты по КП'!$B$2:$B$1048576,Объекты!$A95,'Объекты по КП'!BM$2:BM$1048576)</f>
        <v>0</v>
      </c>
      <c r="BN95">
        <f>SUMIF('Объекты по КП'!$B$2:$B$1048576,Объекты!$A95,'Объекты по КП'!BN$2:BN$1048576)</f>
        <v>0</v>
      </c>
      <c r="BO95">
        <f>SUMIF('Объекты по КП'!$B$2:$B$1048576,Объекты!$A95,'Объекты по КП'!BO$2:BO$1048576)</f>
        <v>0</v>
      </c>
      <c r="BP95">
        <f>SUMIF('Объекты по КП'!$B$2:$B$1048576,Объекты!$A95,'Объекты по КП'!BP$2:BP$1048576)</f>
        <v>0</v>
      </c>
      <c r="BQ95">
        <f>SUMIF('Объекты по КП'!$B$2:$B$1048576,Объекты!$A95,'Объекты по КП'!BQ$2:BQ$1048576)</f>
        <v>0</v>
      </c>
      <c r="BR95">
        <f>SUMIF('Объекты по КП'!$B$2:$B$1048576,Объекты!$A95,'Объекты по КП'!BR$2:BR$1048576)</f>
        <v>0</v>
      </c>
      <c r="BS95">
        <f>SUMIF('Объекты по КП'!$B$2:$B$1048576,Объекты!$A95,'Объекты по КП'!BS$2:BS$1048576)</f>
        <v>0</v>
      </c>
      <c r="BT95">
        <f>SUMIF('Объекты по КП'!$B$2:$B$1048576,Объекты!$A95,'Объекты по КП'!BT$2:BT$1048576)</f>
        <v>0</v>
      </c>
      <c r="BU95">
        <f>SUMIF('Объекты по КП'!$B$2:$B$1048576,Объекты!$A95,'Объекты по КП'!BU$2:BU$1048576)</f>
        <v>0</v>
      </c>
      <c r="BV95">
        <f>SUMIF('Объекты по КП'!$B$2:$B$1048576,Объекты!$A95,'Объекты по КП'!BV$2:BV$1048576)</f>
        <v>0</v>
      </c>
      <c r="BW95">
        <f>SUMIF('Объекты по КП'!$B$2:$B$1048576,Объекты!$A95,'Объекты по КП'!BW$2:BW$1048576)</f>
        <v>0</v>
      </c>
      <c r="BX95">
        <f>SUMIF('Объекты по КП'!$B$2:$B$1048576,Объекты!$A95,'Объекты по КП'!BX$2:BX$1048576)</f>
        <v>0</v>
      </c>
      <c r="BY95">
        <f>SUMIF('Объекты по КП'!$B$2:$B$1048576,Объекты!$A95,'Объекты по КП'!BY$2:BY$1048576)</f>
        <v>0</v>
      </c>
    </row>
    <row r="96" spans="6:77" x14ac:dyDescent="0.25">
      <c r="F96">
        <f t="shared" si="1925"/>
        <v>0</v>
      </c>
      <c r="G96">
        <f t="shared" ref="G96" si="2139">G95-G97</f>
        <v>0</v>
      </c>
      <c r="H96">
        <f t="shared" ref="H96" si="2140">H95-H97</f>
        <v>0</v>
      </c>
      <c r="I96">
        <f t="shared" ref="I96" si="2141">I95-I97</f>
        <v>0</v>
      </c>
      <c r="J96">
        <f t="shared" ref="J96" si="2142">J95-J97</f>
        <v>0</v>
      </c>
      <c r="K96">
        <f t="shared" ref="K96" si="2143">K95-K97</f>
        <v>0</v>
      </c>
      <c r="L96">
        <f t="shared" ref="L96" si="2144">L95-L97</f>
        <v>0</v>
      </c>
      <c r="M96">
        <f t="shared" ref="M96" si="2145">M95-M97</f>
        <v>0</v>
      </c>
      <c r="N96">
        <f t="shared" ref="N96" si="2146">N95-N97</f>
        <v>0</v>
      </c>
      <c r="O96">
        <f t="shared" ref="O96" si="2147">O95-O97</f>
        <v>0</v>
      </c>
      <c r="P96">
        <f t="shared" ref="P96" si="2148">P95-P97</f>
        <v>0</v>
      </c>
      <c r="Q96">
        <f t="shared" ref="Q96" si="2149">Q95-Q97</f>
        <v>0</v>
      </c>
      <c r="R96">
        <f t="shared" ref="R96" si="2150">R95-R97</f>
        <v>0</v>
      </c>
      <c r="S96">
        <f t="shared" ref="S96" si="2151">S95-S97</f>
        <v>0</v>
      </c>
      <c r="T96">
        <f t="shared" ref="T96" si="2152">T95-T97</f>
        <v>0</v>
      </c>
      <c r="U96">
        <f t="shared" ref="U96" si="2153">U95-U97</f>
        <v>0</v>
      </c>
      <c r="V96">
        <f t="shared" ref="V96" si="2154">V95-V97</f>
        <v>0</v>
      </c>
      <c r="W96">
        <f t="shared" ref="W96" si="2155">W95-W97</f>
        <v>0</v>
      </c>
      <c r="X96">
        <f t="shared" ref="X96" si="2156">X95-X97</f>
        <v>0</v>
      </c>
      <c r="Y96">
        <f t="shared" ref="Y96" si="2157">Y95-Y97</f>
        <v>0</v>
      </c>
      <c r="Z96">
        <f t="shared" ref="Z96" si="2158">Z95-Z97</f>
        <v>0</v>
      </c>
      <c r="AA96">
        <f t="shared" ref="AA96" si="2159">AA95-AA97</f>
        <v>0</v>
      </c>
      <c r="AB96">
        <f t="shared" ref="AB96" si="2160">AB95-AB97</f>
        <v>0</v>
      </c>
      <c r="AC96">
        <f t="shared" ref="AC96" si="2161">AC95-AC97</f>
        <v>0</v>
      </c>
      <c r="AD96">
        <f t="shared" ref="AD96" si="2162">AD95-AD97</f>
        <v>0</v>
      </c>
      <c r="AE96">
        <f t="shared" ref="AE96" si="2163">AE95-AE97</f>
        <v>0</v>
      </c>
      <c r="AF96">
        <f t="shared" ref="AF96" si="2164">AF95-AF97</f>
        <v>0</v>
      </c>
      <c r="AG96">
        <f t="shared" ref="AG96" si="2165">AG95-AG97</f>
        <v>0</v>
      </c>
      <c r="AH96">
        <f t="shared" ref="AH96" si="2166">AH95-AH97</f>
        <v>0</v>
      </c>
      <c r="AI96">
        <f t="shared" ref="AI96" si="2167">AI95-AI97</f>
        <v>0</v>
      </c>
      <c r="AJ96">
        <f t="shared" ref="AJ96" si="2168">AJ95-AJ97</f>
        <v>0</v>
      </c>
      <c r="AK96">
        <f t="shared" ref="AK96" si="2169">AK95-AK97</f>
        <v>0</v>
      </c>
      <c r="AL96">
        <f t="shared" ref="AL96" si="2170">AL95-AL97</f>
        <v>0</v>
      </c>
      <c r="AM96">
        <f t="shared" ref="AM96" si="2171">AM95-AM97</f>
        <v>0</v>
      </c>
      <c r="AN96">
        <f t="shared" ref="AN96" si="2172">AN95-AN97</f>
        <v>0</v>
      </c>
      <c r="AO96">
        <f t="shared" ref="AO96" si="2173">AO95-AO97</f>
        <v>0</v>
      </c>
      <c r="AP96">
        <f t="shared" ref="AP96" si="2174">AP95-AP97</f>
        <v>0</v>
      </c>
      <c r="AQ96">
        <f t="shared" ref="AQ96" si="2175">AQ95-AQ97</f>
        <v>0</v>
      </c>
      <c r="AR96">
        <f t="shared" ref="AR96" si="2176">AR95-AR97</f>
        <v>0</v>
      </c>
      <c r="AS96">
        <f t="shared" ref="AS96" si="2177">AS95-AS97</f>
        <v>0</v>
      </c>
      <c r="AT96">
        <f t="shared" ref="AT96" si="2178">AT95-AT97</f>
        <v>0</v>
      </c>
      <c r="AU96">
        <f t="shared" ref="AU96" si="2179">AU95-AU97</f>
        <v>0</v>
      </c>
      <c r="AV96">
        <f t="shared" ref="AV96" si="2180">AV95-AV97</f>
        <v>0</v>
      </c>
      <c r="AW96">
        <f t="shared" ref="AW96" si="2181">AW95-AW97</f>
        <v>0</v>
      </c>
      <c r="AX96">
        <f t="shared" ref="AX96" si="2182">AX95-AX97</f>
        <v>0</v>
      </c>
      <c r="AY96">
        <f t="shared" ref="AY96" si="2183">AY95-AY97</f>
        <v>0</v>
      </c>
      <c r="AZ96">
        <f t="shared" ref="AZ96" si="2184">AZ95-AZ97</f>
        <v>0</v>
      </c>
      <c r="BA96">
        <f t="shared" ref="BA96" si="2185">BA95-BA97</f>
        <v>0</v>
      </c>
      <c r="BB96">
        <f t="shared" ref="BB96" si="2186">BB95-BB97</f>
        <v>0</v>
      </c>
      <c r="BC96">
        <f t="shared" ref="BC96" si="2187">BC95-BC97</f>
        <v>0</v>
      </c>
      <c r="BD96">
        <f t="shared" ref="BD96" si="2188">BD95-BD97</f>
        <v>0</v>
      </c>
      <c r="BE96">
        <f t="shared" ref="BE96" si="2189">BE95-BE97</f>
        <v>0</v>
      </c>
      <c r="BF96">
        <f t="shared" ref="BF96" si="2190">BF95-BF97</f>
        <v>0</v>
      </c>
      <c r="BG96">
        <f t="shared" ref="BG96" si="2191">BG95-BG97</f>
        <v>0</v>
      </c>
      <c r="BH96">
        <f t="shared" ref="BH96" si="2192">BH95-BH97</f>
        <v>0</v>
      </c>
      <c r="BI96">
        <f t="shared" ref="BI96" si="2193">BI95-BI97</f>
        <v>0</v>
      </c>
      <c r="BJ96">
        <f t="shared" ref="BJ96" si="2194">BJ95-BJ97</f>
        <v>0</v>
      </c>
      <c r="BK96">
        <f t="shared" ref="BK96" si="2195">BK95-BK97</f>
        <v>0</v>
      </c>
      <c r="BL96">
        <f t="shared" ref="BL96" si="2196">BL95-BL97</f>
        <v>0</v>
      </c>
      <c r="BM96">
        <f t="shared" ref="BM96" si="2197">BM95-BM97</f>
        <v>0</v>
      </c>
      <c r="BN96">
        <f t="shared" ref="BN96" si="2198">BN95-BN97</f>
        <v>0</v>
      </c>
      <c r="BO96">
        <f t="shared" ref="BO96" si="2199">BO95-BO97</f>
        <v>0</v>
      </c>
      <c r="BP96">
        <f t="shared" ref="BP96" si="2200">BP95-BP97</f>
        <v>0</v>
      </c>
      <c r="BQ96">
        <f t="shared" ref="BQ96" si="2201">BQ95-BQ97</f>
        <v>0</v>
      </c>
      <c r="BR96">
        <f t="shared" ref="BR96" si="2202">BR95-BR97</f>
        <v>0</v>
      </c>
      <c r="BS96">
        <f t="shared" ref="BS96" si="2203">BS95-BS97</f>
        <v>0</v>
      </c>
      <c r="BT96">
        <f t="shared" ref="BT96" si="2204">BT95-BT97</f>
        <v>0</v>
      </c>
      <c r="BU96">
        <f t="shared" ref="BU96" si="2205">BU95-BU97</f>
        <v>0</v>
      </c>
      <c r="BV96">
        <f t="shared" ref="BV96" si="2206">BV95-BV97</f>
        <v>0</v>
      </c>
      <c r="BW96">
        <f t="shared" ref="BW96" si="2207">BW95-BW97</f>
        <v>0</v>
      </c>
      <c r="BX96">
        <f t="shared" ref="BX96" si="2208">BX95-BX97</f>
        <v>0</v>
      </c>
      <c r="BY96">
        <f t="shared" ref="BY96" si="2209">BY95-BY97</f>
        <v>0</v>
      </c>
    </row>
    <row r="97" spans="6:77" x14ac:dyDescent="0.25">
      <c r="F97">
        <f>SUMIF('Птв по объектам'!$B$2:$B$1048576,Объекты!$A97,'Птв по объектам'!F$2:F$1048576)</f>
        <v>0</v>
      </c>
      <c r="G97">
        <f>SUMIF('Птв по объектам'!$B$2:$B$1048576,Объекты!$A97,'Птв по объектам'!G$2:G$1048576)</f>
        <v>0</v>
      </c>
      <c r="H97">
        <f>SUMIF('Птв по объектам'!$B$2:$B$1048576,Объекты!$A97,'Птв по объектам'!H$2:H$1048576)</f>
        <v>0</v>
      </c>
      <c r="I97">
        <f>SUMIF('Птв по объектам'!$B$2:$B$1048576,Объекты!$A97,'Птв по объектам'!I$2:I$1048576)</f>
        <v>0</v>
      </c>
      <c r="J97">
        <f>SUMIF('Птв по объектам'!$B$2:$B$1048576,Объекты!$A97,'Птв по объектам'!J$2:J$1048576)</f>
        <v>0</v>
      </c>
      <c r="K97">
        <f>SUMIF('Птв по объектам'!$B$2:$B$1048576,Объекты!$A97,'Птв по объектам'!K$2:K$1048576)</f>
        <v>0</v>
      </c>
      <c r="L97">
        <f>SUMIF('Птв по объектам'!$B$2:$B$1048576,Объекты!$A97,'Птв по объектам'!L$2:L$1048576)</f>
        <v>0</v>
      </c>
      <c r="M97">
        <f>SUMIF('Птв по объектам'!$B$2:$B$1048576,Объекты!$A97,'Птв по объектам'!M$2:M$1048576)</f>
        <v>0</v>
      </c>
      <c r="N97">
        <f>SUMIF('Птв по объектам'!$B$2:$B$1048576,Объекты!$A97,'Птв по объектам'!N$2:N$1048576)</f>
        <v>0</v>
      </c>
      <c r="O97">
        <f>SUMIF('Птв по объектам'!$B$2:$B$1048576,Объекты!$A97,'Птв по объектам'!O$2:O$1048576)</f>
        <v>0</v>
      </c>
      <c r="P97">
        <f>SUMIF('Птв по объектам'!$B$2:$B$1048576,Объекты!$A97,'Птв по объектам'!P$2:P$1048576)</f>
        <v>0</v>
      </c>
      <c r="Q97">
        <f>SUMIF('Птв по объектам'!$B$2:$B$1048576,Объекты!$A97,'Птв по объектам'!Q$2:Q$1048576)</f>
        <v>0</v>
      </c>
      <c r="R97">
        <f>SUMIF('Птв по объектам'!$B$2:$B$1048576,Объекты!$A97,'Птв по объектам'!R$2:R$1048576)</f>
        <v>0</v>
      </c>
      <c r="S97">
        <f>SUMIF('Птв по объектам'!$B$2:$B$1048576,Объекты!$A97,'Птв по объектам'!S$2:S$1048576)</f>
        <v>0</v>
      </c>
      <c r="T97">
        <f>SUMIF('Птв по объектам'!$B$2:$B$1048576,Объекты!$A97,'Птв по объектам'!T$2:T$1048576)</f>
        <v>0</v>
      </c>
      <c r="U97">
        <f>SUMIF('Птв по объектам'!$B$2:$B$1048576,Объекты!$A97,'Птв по объектам'!U$2:U$1048576)</f>
        <v>0</v>
      </c>
      <c r="V97">
        <f>SUMIF('Птв по объектам'!$B$2:$B$1048576,Объекты!$A97,'Птв по объектам'!V$2:V$1048576)</f>
        <v>0</v>
      </c>
      <c r="W97">
        <f>SUMIF('Птв по объектам'!$B$2:$B$1048576,Объекты!$A97,'Птв по объектам'!W$2:W$1048576)</f>
        <v>0</v>
      </c>
      <c r="X97">
        <f>SUMIF('Птв по объектам'!$B$2:$B$1048576,Объекты!$A97,'Птв по объектам'!X$2:X$1048576)</f>
        <v>0</v>
      </c>
      <c r="Y97">
        <f>SUMIF('Птв по объектам'!$B$2:$B$1048576,Объекты!$A97,'Птв по объектам'!Y$2:Y$1048576)</f>
        <v>0</v>
      </c>
      <c r="Z97">
        <f>SUMIF('Птв по объектам'!$B$2:$B$1048576,Объекты!$A97,'Птв по объектам'!Z$2:Z$1048576)</f>
        <v>0</v>
      </c>
      <c r="AA97">
        <f>SUMIF('Птв по объектам'!$B$2:$B$1048576,Объекты!$A97,'Птв по объектам'!AA$2:AA$1048576)</f>
        <v>0</v>
      </c>
      <c r="AB97">
        <f>SUMIF('Птв по объектам'!$B$2:$B$1048576,Объекты!$A97,'Птв по объектам'!AB$2:AB$1048576)</f>
        <v>0</v>
      </c>
      <c r="AC97">
        <f>SUMIF('Птв по объектам'!$B$2:$B$1048576,Объекты!$A97,'Птв по объектам'!AC$2:AC$1048576)</f>
        <v>0</v>
      </c>
      <c r="AD97">
        <f>SUMIF('Птв по объектам'!$B$2:$B$1048576,Объекты!$A97,'Птв по объектам'!AD$2:AD$1048576)</f>
        <v>0</v>
      </c>
      <c r="AE97">
        <f>SUMIF('Птв по объектам'!$B$2:$B$1048576,Объекты!$A97,'Птв по объектам'!AE$2:AE$1048576)</f>
        <v>0</v>
      </c>
      <c r="AF97">
        <f>SUMIF('Птв по объектам'!$B$2:$B$1048576,Объекты!$A97,'Птв по объектам'!AF$2:AF$1048576)</f>
        <v>0</v>
      </c>
      <c r="AG97">
        <f>SUMIF('Птв по объектам'!$B$2:$B$1048576,Объекты!$A97,'Птв по объектам'!AG$2:AG$1048576)</f>
        <v>0</v>
      </c>
      <c r="AH97">
        <f>SUMIF('Птв по объектам'!$B$2:$B$1048576,Объекты!$A97,'Птв по объектам'!AH$2:AH$1048576)</f>
        <v>0</v>
      </c>
      <c r="AI97">
        <f>SUMIF('Птв по объектам'!$B$2:$B$1048576,Объекты!$A97,'Птв по объектам'!AI$2:AI$1048576)</f>
        <v>0</v>
      </c>
      <c r="AJ97">
        <f>SUMIF('Птв по объектам'!$B$2:$B$1048576,Объекты!$A97,'Птв по объектам'!AJ$2:AJ$1048576)</f>
        <v>0</v>
      </c>
      <c r="AK97">
        <f>SUMIF('Птв по объектам'!$B$2:$B$1048576,Объекты!$A97,'Птв по объектам'!AK$2:AK$1048576)</f>
        <v>0</v>
      </c>
      <c r="AL97">
        <f>SUMIF('Птв по объектам'!$B$2:$B$1048576,Объекты!$A97,'Птв по объектам'!AL$2:AL$1048576)</f>
        <v>0</v>
      </c>
      <c r="AM97">
        <f>SUMIF('Птв по объектам'!$B$2:$B$1048576,Объекты!$A97,'Птв по объектам'!AM$2:AM$1048576)</f>
        <v>0</v>
      </c>
      <c r="AN97">
        <f>SUMIF('Птв по объектам'!$B$2:$B$1048576,Объекты!$A97,'Птв по объектам'!AN$2:AN$1048576)</f>
        <v>0</v>
      </c>
      <c r="AO97">
        <f>SUMIF('Птв по объектам'!$B$2:$B$1048576,Объекты!$A97,'Птв по объектам'!AO$2:AO$1048576)</f>
        <v>0</v>
      </c>
      <c r="AP97">
        <f>SUMIF('Птв по объектам'!$B$2:$B$1048576,Объекты!$A97,'Птв по объектам'!AP$2:AP$1048576)</f>
        <v>0</v>
      </c>
      <c r="AQ97">
        <f>SUMIF('Птв по объектам'!$B$2:$B$1048576,Объекты!$A97,'Птв по объектам'!AQ$2:AQ$1048576)</f>
        <v>0</v>
      </c>
      <c r="AR97">
        <f>SUMIF('Птв по объектам'!$B$2:$B$1048576,Объекты!$A97,'Птв по объектам'!AR$2:AR$1048576)</f>
        <v>0</v>
      </c>
      <c r="AS97">
        <f>SUMIF('Птв по объектам'!$B$2:$B$1048576,Объекты!$A97,'Птв по объектам'!AS$2:AS$1048576)</f>
        <v>0</v>
      </c>
      <c r="AT97">
        <f>SUMIF('Птв по объектам'!$B$2:$B$1048576,Объекты!$A97,'Птв по объектам'!AT$2:AT$1048576)</f>
        <v>0</v>
      </c>
      <c r="AU97">
        <f>SUMIF('Птв по объектам'!$B$2:$B$1048576,Объекты!$A97,'Птв по объектам'!AU$2:AU$1048576)</f>
        <v>0</v>
      </c>
      <c r="AV97">
        <f>SUMIF('Птв по объектам'!$B$2:$B$1048576,Объекты!$A97,'Птв по объектам'!AV$2:AV$1048576)</f>
        <v>0</v>
      </c>
      <c r="AW97">
        <f>SUMIF('Птв по объектам'!$B$2:$B$1048576,Объекты!$A97,'Птв по объектам'!AW$2:AW$1048576)</f>
        <v>0</v>
      </c>
      <c r="AX97">
        <f>SUMIF('Птв по объектам'!$B$2:$B$1048576,Объекты!$A97,'Птв по объектам'!AX$2:AX$1048576)</f>
        <v>0</v>
      </c>
      <c r="AY97">
        <f>SUMIF('Птв по объектам'!$B$2:$B$1048576,Объекты!$A97,'Птв по объектам'!AY$2:AY$1048576)</f>
        <v>0</v>
      </c>
      <c r="AZ97">
        <f>SUMIF('Птв по объектам'!$B$2:$B$1048576,Объекты!$A97,'Птв по объектам'!AZ$2:AZ$1048576)</f>
        <v>0</v>
      </c>
      <c r="BA97">
        <f>SUMIF('Птв по объектам'!$B$2:$B$1048576,Объекты!$A97,'Птв по объектам'!BA$2:BA$1048576)</f>
        <v>0</v>
      </c>
      <c r="BB97">
        <f>SUMIF('Птв по объектам'!$B$2:$B$1048576,Объекты!$A97,'Птв по объектам'!BB$2:BB$1048576)</f>
        <v>0</v>
      </c>
      <c r="BC97">
        <f>SUMIF('Птв по объектам'!$B$2:$B$1048576,Объекты!$A97,'Птв по объектам'!BC$2:BC$1048576)</f>
        <v>0</v>
      </c>
      <c r="BD97">
        <f>SUMIF('Птв по объектам'!$B$2:$B$1048576,Объекты!$A97,'Птв по объектам'!BD$2:BD$1048576)</f>
        <v>0</v>
      </c>
      <c r="BE97">
        <f>SUMIF('Птв по объектам'!$B$2:$B$1048576,Объекты!$A97,'Птв по объектам'!BE$2:BE$1048576)</f>
        <v>0</v>
      </c>
      <c r="BF97">
        <f>SUMIF('Птв по объектам'!$B$2:$B$1048576,Объекты!$A97,'Птв по объектам'!BF$2:BF$1048576)</f>
        <v>0</v>
      </c>
      <c r="BG97">
        <f>SUMIF('Птв по объектам'!$B$2:$B$1048576,Объекты!$A97,'Птв по объектам'!BG$2:BG$1048576)</f>
        <v>0</v>
      </c>
      <c r="BH97">
        <f>SUMIF('Птв по объектам'!$B$2:$B$1048576,Объекты!$A97,'Птв по объектам'!BH$2:BH$1048576)</f>
        <v>0</v>
      </c>
      <c r="BI97">
        <f>SUMIF('Птв по объектам'!$B$2:$B$1048576,Объекты!$A97,'Птв по объектам'!BI$2:BI$1048576)</f>
        <v>0</v>
      </c>
      <c r="BJ97">
        <f>SUMIF('Птв по объектам'!$B$2:$B$1048576,Объекты!$A97,'Птв по объектам'!BJ$2:BJ$1048576)</f>
        <v>0</v>
      </c>
      <c r="BK97">
        <f>SUMIF('Птв по объектам'!$B$2:$B$1048576,Объекты!$A97,'Птв по объектам'!BK$2:BK$1048576)</f>
        <v>0</v>
      </c>
      <c r="BL97">
        <f>SUMIF('Птв по объектам'!$B$2:$B$1048576,Объекты!$A97,'Птв по объектам'!BL$2:BL$1048576)</f>
        <v>0</v>
      </c>
      <c r="BM97">
        <f>SUMIF('Птв по объектам'!$B$2:$B$1048576,Объекты!$A97,'Птв по объектам'!BM$2:BM$1048576)</f>
        <v>0</v>
      </c>
      <c r="BN97">
        <f>SUMIF('Птв по объектам'!$B$2:$B$1048576,Объекты!$A97,'Птв по объектам'!BN$2:BN$1048576)</f>
        <v>0</v>
      </c>
      <c r="BO97">
        <f>SUMIF('Птв по объектам'!$B$2:$B$1048576,Объекты!$A97,'Птв по объектам'!BO$2:BO$1048576)</f>
        <v>0</v>
      </c>
      <c r="BP97">
        <f>SUMIF('Птв по объектам'!$B$2:$B$1048576,Объекты!$A97,'Птв по объектам'!BP$2:BP$1048576)</f>
        <v>0</v>
      </c>
      <c r="BQ97">
        <f>SUMIF('Птв по объектам'!$B$2:$B$1048576,Объекты!$A97,'Птв по объектам'!BQ$2:BQ$1048576)</f>
        <v>0</v>
      </c>
      <c r="BR97">
        <f>SUMIF('Птв по объектам'!$B$2:$B$1048576,Объекты!$A97,'Птв по объектам'!BR$2:BR$1048576)</f>
        <v>0</v>
      </c>
      <c r="BS97">
        <f>SUMIF('Птв по объектам'!$B$2:$B$1048576,Объекты!$A97,'Птв по объектам'!BS$2:BS$1048576)</f>
        <v>0</v>
      </c>
      <c r="BT97">
        <f>SUMIF('Птв по объектам'!$B$2:$B$1048576,Объекты!$A97,'Птв по объектам'!BT$2:BT$1048576)</f>
        <v>0</v>
      </c>
      <c r="BU97">
        <f>SUMIF('Птв по объектам'!$B$2:$B$1048576,Объекты!$A97,'Птв по объектам'!BU$2:BU$1048576)</f>
        <v>0</v>
      </c>
      <c r="BV97">
        <f>SUMIF('Птв по объектам'!$B$2:$B$1048576,Объекты!$A97,'Птв по объектам'!BV$2:BV$1048576)</f>
        <v>0</v>
      </c>
      <c r="BW97">
        <f>SUMIF('Птв по объектам'!$B$2:$B$1048576,Объекты!$A97,'Птв по объектам'!BW$2:BW$1048576)</f>
        <v>0</v>
      </c>
      <c r="BX97">
        <f>SUMIF('Птв по объектам'!$B$2:$B$1048576,Объекты!$A97,'Птв по объектам'!BX$2:BX$1048576)</f>
        <v>0</v>
      </c>
      <c r="BY97">
        <f>SUMIF('Птв по объектам'!$B$2:$B$1048576,Объекты!$A97,'Птв по объектам'!BY$2:BY$1048576)</f>
        <v>0</v>
      </c>
    </row>
    <row r="98" spans="6:77" x14ac:dyDescent="0.25">
      <c r="F98">
        <f>SUMIF('Объекты по КП'!$B$2:$B$1048576,Объекты!$A98,'Объекты по КП'!F$2:F$1048576)</f>
        <v>0</v>
      </c>
      <c r="G98">
        <f>SUMIF('Объекты по КП'!$B$2:$B$1048576,Объекты!$A98,'Объекты по КП'!G$2:G$1048576)</f>
        <v>0</v>
      </c>
      <c r="H98">
        <f>SUMIF('Объекты по КП'!$B$2:$B$1048576,Объекты!$A98,'Объекты по КП'!H$2:H$1048576)</f>
        <v>0</v>
      </c>
      <c r="I98">
        <f>SUMIF('Объекты по КП'!$B$2:$B$1048576,Объекты!$A98,'Объекты по КП'!I$2:I$1048576)</f>
        <v>0</v>
      </c>
      <c r="J98">
        <f>SUMIF('Объекты по КП'!$B$2:$B$1048576,Объекты!$A98,'Объекты по КП'!J$2:J$1048576)</f>
        <v>0</v>
      </c>
      <c r="K98">
        <f>SUMIF('Объекты по КП'!$B$2:$B$1048576,Объекты!$A98,'Объекты по КП'!K$2:K$1048576)</f>
        <v>0</v>
      </c>
      <c r="L98">
        <f>SUMIF('Объекты по КП'!$B$2:$B$1048576,Объекты!$A98,'Объекты по КП'!L$2:L$1048576)</f>
        <v>0</v>
      </c>
      <c r="M98">
        <f>SUMIF('Объекты по КП'!$B$2:$B$1048576,Объекты!$A98,'Объекты по КП'!M$2:M$1048576)</f>
        <v>0</v>
      </c>
      <c r="N98">
        <f>SUMIF('Объекты по КП'!$B$2:$B$1048576,Объекты!$A98,'Объекты по КП'!N$2:N$1048576)</f>
        <v>0</v>
      </c>
      <c r="O98">
        <f>SUMIF('Объекты по КП'!$B$2:$B$1048576,Объекты!$A98,'Объекты по КП'!O$2:O$1048576)</f>
        <v>0</v>
      </c>
      <c r="P98">
        <f>SUMIF('Объекты по КП'!$B$2:$B$1048576,Объекты!$A98,'Объекты по КП'!P$2:P$1048576)</f>
        <v>0</v>
      </c>
      <c r="Q98">
        <f>SUMIF('Объекты по КП'!$B$2:$B$1048576,Объекты!$A98,'Объекты по КП'!Q$2:Q$1048576)</f>
        <v>0</v>
      </c>
      <c r="R98">
        <f>SUMIF('Объекты по КП'!$B$2:$B$1048576,Объекты!$A98,'Объекты по КП'!R$2:R$1048576)</f>
        <v>0</v>
      </c>
      <c r="S98">
        <f>SUMIF('Объекты по КП'!$B$2:$B$1048576,Объекты!$A98,'Объекты по КП'!S$2:S$1048576)</f>
        <v>0</v>
      </c>
      <c r="T98">
        <f>SUMIF('Объекты по КП'!$B$2:$B$1048576,Объекты!$A98,'Объекты по КП'!T$2:T$1048576)</f>
        <v>0</v>
      </c>
      <c r="U98">
        <f>SUMIF('Объекты по КП'!$B$2:$B$1048576,Объекты!$A98,'Объекты по КП'!U$2:U$1048576)</f>
        <v>0</v>
      </c>
      <c r="V98">
        <f>SUMIF('Объекты по КП'!$B$2:$B$1048576,Объекты!$A98,'Объекты по КП'!V$2:V$1048576)</f>
        <v>0</v>
      </c>
      <c r="W98">
        <f>SUMIF('Объекты по КП'!$B$2:$B$1048576,Объекты!$A98,'Объекты по КП'!W$2:W$1048576)</f>
        <v>0</v>
      </c>
      <c r="X98">
        <f>SUMIF('Объекты по КП'!$B$2:$B$1048576,Объекты!$A98,'Объекты по КП'!X$2:X$1048576)</f>
        <v>0</v>
      </c>
      <c r="Y98">
        <f>SUMIF('Объекты по КП'!$B$2:$B$1048576,Объекты!$A98,'Объекты по КП'!Y$2:Y$1048576)</f>
        <v>0</v>
      </c>
      <c r="Z98">
        <f>SUMIF('Объекты по КП'!$B$2:$B$1048576,Объекты!$A98,'Объекты по КП'!Z$2:Z$1048576)</f>
        <v>0</v>
      </c>
      <c r="AA98">
        <f>SUMIF('Объекты по КП'!$B$2:$B$1048576,Объекты!$A98,'Объекты по КП'!AA$2:AA$1048576)</f>
        <v>0</v>
      </c>
      <c r="AB98">
        <f>SUMIF('Объекты по КП'!$B$2:$B$1048576,Объекты!$A98,'Объекты по КП'!AB$2:AB$1048576)</f>
        <v>0</v>
      </c>
      <c r="AC98">
        <f>SUMIF('Объекты по КП'!$B$2:$B$1048576,Объекты!$A98,'Объекты по КП'!AC$2:AC$1048576)</f>
        <v>0</v>
      </c>
      <c r="AD98">
        <f>SUMIF('Объекты по КП'!$B$2:$B$1048576,Объекты!$A98,'Объекты по КП'!AD$2:AD$1048576)</f>
        <v>0</v>
      </c>
      <c r="AE98">
        <f>SUMIF('Объекты по КП'!$B$2:$B$1048576,Объекты!$A98,'Объекты по КП'!AE$2:AE$1048576)</f>
        <v>0</v>
      </c>
      <c r="AF98">
        <f>SUMIF('Объекты по КП'!$B$2:$B$1048576,Объекты!$A98,'Объекты по КП'!AF$2:AF$1048576)</f>
        <v>0</v>
      </c>
      <c r="AG98">
        <f>SUMIF('Объекты по КП'!$B$2:$B$1048576,Объекты!$A98,'Объекты по КП'!AG$2:AG$1048576)</f>
        <v>0</v>
      </c>
      <c r="AH98">
        <f>SUMIF('Объекты по КП'!$B$2:$B$1048576,Объекты!$A98,'Объекты по КП'!AH$2:AH$1048576)</f>
        <v>0</v>
      </c>
      <c r="AI98">
        <f>SUMIF('Объекты по КП'!$B$2:$B$1048576,Объекты!$A98,'Объекты по КП'!AI$2:AI$1048576)</f>
        <v>0</v>
      </c>
      <c r="AJ98">
        <f>SUMIF('Объекты по КП'!$B$2:$B$1048576,Объекты!$A98,'Объекты по КП'!AJ$2:AJ$1048576)</f>
        <v>0</v>
      </c>
      <c r="AK98">
        <f>SUMIF('Объекты по КП'!$B$2:$B$1048576,Объекты!$A98,'Объекты по КП'!AK$2:AK$1048576)</f>
        <v>0</v>
      </c>
      <c r="AL98">
        <f>SUMIF('Объекты по КП'!$B$2:$B$1048576,Объекты!$A98,'Объекты по КП'!AL$2:AL$1048576)</f>
        <v>0</v>
      </c>
      <c r="AM98">
        <f>SUMIF('Объекты по КП'!$B$2:$B$1048576,Объекты!$A98,'Объекты по КП'!AM$2:AM$1048576)</f>
        <v>0</v>
      </c>
      <c r="AN98">
        <f>SUMIF('Объекты по КП'!$B$2:$B$1048576,Объекты!$A98,'Объекты по КП'!AN$2:AN$1048576)</f>
        <v>0</v>
      </c>
      <c r="AO98">
        <f>SUMIF('Объекты по КП'!$B$2:$B$1048576,Объекты!$A98,'Объекты по КП'!AO$2:AO$1048576)</f>
        <v>0</v>
      </c>
      <c r="AP98">
        <f>SUMIF('Объекты по КП'!$B$2:$B$1048576,Объекты!$A98,'Объекты по КП'!AP$2:AP$1048576)</f>
        <v>0</v>
      </c>
      <c r="AQ98">
        <f>SUMIF('Объекты по КП'!$B$2:$B$1048576,Объекты!$A98,'Объекты по КП'!AQ$2:AQ$1048576)</f>
        <v>0</v>
      </c>
      <c r="AR98">
        <f>SUMIF('Объекты по КП'!$B$2:$B$1048576,Объекты!$A98,'Объекты по КП'!AR$2:AR$1048576)</f>
        <v>0</v>
      </c>
      <c r="AS98">
        <f>SUMIF('Объекты по КП'!$B$2:$B$1048576,Объекты!$A98,'Объекты по КП'!AS$2:AS$1048576)</f>
        <v>0</v>
      </c>
      <c r="AT98">
        <f>SUMIF('Объекты по КП'!$B$2:$B$1048576,Объекты!$A98,'Объекты по КП'!AT$2:AT$1048576)</f>
        <v>0</v>
      </c>
      <c r="AU98">
        <f>SUMIF('Объекты по КП'!$B$2:$B$1048576,Объекты!$A98,'Объекты по КП'!AU$2:AU$1048576)</f>
        <v>0</v>
      </c>
      <c r="AV98">
        <f>SUMIF('Объекты по КП'!$B$2:$B$1048576,Объекты!$A98,'Объекты по КП'!AV$2:AV$1048576)</f>
        <v>0</v>
      </c>
      <c r="AW98">
        <f>SUMIF('Объекты по КП'!$B$2:$B$1048576,Объекты!$A98,'Объекты по КП'!AW$2:AW$1048576)</f>
        <v>0</v>
      </c>
      <c r="AX98">
        <f>SUMIF('Объекты по КП'!$B$2:$B$1048576,Объекты!$A98,'Объекты по КП'!AX$2:AX$1048576)</f>
        <v>0</v>
      </c>
      <c r="AY98">
        <f>SUMIF('Объекты по КП'!$B$2:$B$1048576,Объекты!$A98,'Объекты по КП'!AY$2:AY$1048576)</f>
        <v>0</v>
      </c>
      <c r="AZ98">
        <f>SUMIF('Объекты по КП'!$B$2:$B$1048576,Объекты!$A98,'Объекты по КП'!AZ$2:AZ$1048576)</f>
        <v>0</v>
      </c>
      <c r="BA98">
        <f>SUMIF('Объекты по КП'!$B$2:$B$1048576,Объекты!$A98,'Объекты по КП'!BA$2:BA$1048576)</f>
        <v>0</v>
      </c>
      <c r="BB98">
        <f>SUMIF('Объекты по КП'!$B$2:$B$1048576,Объекты!$A98,'Объекты по КП'!BB$2:BB$1048576)</f>
        <v>0</v>
      </c>
      <c r="BC98">
        <f>SUMIF('Объекты по КП'!$B$2:$B$1048576,Объекты!$A98,'Объекты по КП'!BC$2:BC$1048576)</f>
        <v>0</v>
      </c>
      <c r="BD98">
        <f>SUMIF('Объекты по КП'!$B$2:$B$1048576,Объекты!$A98,'Объекты по КП'!BD$2:BD$1048576)</f>
        <v>0</v>
      </c>
      <c r="BE98">
        <f>SUMIF('Объекты по КП'!$B$2:$B$1048576,Объекты!$A98,'Объекты по КП'!BE$2:BE$1048576)</f>
        <v>0</v>
      </c>
      <c r="BF98">
        <f>SUMIF('Объекты по КП'!$B$2:$B$1048576,Объекты!$A98,'Объекты по КП'!BF$2:BF$1048576)</f>
        <v>0</v>
      </c>
      <c r="BG98">
        <f>SUMIF('Объекты по КП'!$B$2:$B$1048576,Объекты!$A98,'Объекты по КП'!BG$2:BG$1048576)</f>
        <v>0</v>
      </c>
      <c r="BH98">
        <f>SUMIF('Объекты по КП'!$B$2:$B$1048576,Объекты!$A98,'Объекты по КП'!BH$2:BH$1048576)</f>
        <v>0</v>
      </c>
      <c r="BI98">
        <f>SUMIF('Объекты по КП'!$B$2:$B$1048576,Объекты!$A98,'Объекты по КП'!BI$2:BI$1048576)</f>
        <v>0</v>
      </c>
      <c r="BJ98">
        <f>SUMIF('Объекты по КП'!$B$2:$B$1048576,Объекты!$A98,'Объекты по КП'!BJ$2:BJ$1048576)</f>
        <v>0</v>
      </c>
      <c r="BK98">
        <f>SUMIF('Объекты по КП'!$B$2:$B$1048576,Объекты!$A98,'Объекты по КП'!BK$2:BK$1048576)</f>
        <v>0</v>
      </c>
      <c r="BL98">
        <f>SUMIF('Объекты по КП'!$B$2:$B$1048576,Объекты!$A98,'Объекты по КП'!BL$2:BL$1048576)</f>
        <v>0</v>
      </c>
      <c r="BM98">
        <f>SUMIF('Объекты по КП'!$B$2:$B$1048576,Объекты!$A98,'Объекты по КП'!BM$2:BM$1048576)</f>
        <v>0</v>
      </c>
      <c r="BN98">
        <f>SUMIF('Объекты по КП'!$B$2:$B$1048576,Объекты!$A98,'Объекты по КП'!BN$2:BN$1048576)</f>
        <v>0</v>
      </c>
      <c r="BO98">
        <f>SUMIF('Объекты по КП'!$B$2:$B$1048576,Объекты!$A98,'Объекты по КП'!BO$2:BO$1048576)</f>
        <v>0</v>
      </c>
      <c r="BP98">
        <f>SUMIF('Объекты по КП'!$B$2:$B$1048576,Объекты!$A98,'Объекты по КП'!BP$2:BP$1048576)</f>
        <v>0</v>
      </c>
      <c r="BQ98">
        <f>SUMIF('Объекты по КП'!$B$2:$B$1048576,Объекты!$A98,'Объекты по КП'!BQ$2:BQ$1048576)</f>
        <v>0</v>
      </c>
      <c r="BR98">
        <f>SUMIF('Объекты по КП'!$B$2:$B$1048576,Объекты!$A98,'Объекты по КП'!BR$2:BR$1048576)</f>
        <v>0</v>
      </c>
      <c r="BS98">
        <f>SUMIF('Объекты по КП'!$B$2:$B$1048576,Объекты!$A98,'Объекты по КП'!BS$2:BS$1048576)</f>
        <v>0</v>
      </c>
      <c r="BT98">
        <f>SUMIF('Объекты по КП'!$B$2:$B$1048576,Объекты!$A98,'Объекты по КП'!BT$2:BT$1048576)</f>
        <v>0</v>
      </c>
      <c r="BU98">
        <f>SUMIF('Объекты по КП'!$B$2:$B$1048576,Объекты!$A98,'Объекты по КП'!BU$2:BU$1048576)</f>
        <v>0</v>
      </c>
      <c r="BV98">
        <f>SUMIF('Объекты по КП'!$B$2:$B$1048576,Объекты!$A98,'Объекты по КП'!BV$2:BV$1048576)</f>
        <v>0</v>
      </c>
      <c r="BW98">
        <f>SUMIF('Объекты по КП'!$B$2:$B$1048576,Объекты!$A98,'Объекты по КП'!BW$2:BW$1048576)</f>
        <v>0</v>
      </c>
      <c r="BX98">
        <f>SUMIF('Объекты по КП'!$B$2:$B$1048576,Объекты!$A98,'Объекты по КП'!BX$2:BX$1048576)</f>
        <v>0</v>
      </c>
      <c r="BY98">
        <f>SUMIF('Объекты по КП'!$B$2:$B$1048576,Объекты!$A98,'Объекты по КП'!BY$2:BY$1048576)</f>
        <v>0</v>
      </c>
    </row>
    <row r="99" spans="6:77" x14ac:dyDescent="0.25">
      <c r="F99">
        <f t="shared" si="1925"/>
        <v>0</v>
      </c>
      <c r="G99">
        <f t="shared" ref="G99" si="2210">G98-G100</f>
        <v>0</v>
      </c>
      <c r="H99">
        <f t="shared" ref="H99" si="2211">H98-H100</f>
        <v>0</v>
      </c>
      <c r="I99">
        <f t="shared" ref="I99" si="2212">I98-I100</f>
        <v>0</v>
      </c>
      <c r="J99">
        <f t="shared" ref="J99" si="2213">J98-J100</f>
        <v>0</v>
      </c>
      <c r="K99">
        <f t="shared" ref="K99" si="2214">K98-K100</f>
        <v>0</v>
      </c>
      <c r="L99">
        <f t="shared" ref="L99" si="2215">L98-L100</f>
        <v>0</v>
      </c>
      <c r="M99">
        <f t="shared" ref="M99" si="2216">M98-M100</f>
        <v>0</v>
      </c>
      <c r="N99">
        <f t="shared" ref="N99" si="2217">N98-N100</f>
        <v>0</v>
      </c>
      <c r="O99">
        <f t="shared" ref="O99" si="2218">O98-O100</f>
        <v>0</v>
      </c>
      <c r="P99">
        <f t="shared" ref="P99" si="2219">P98-P100</f>
        <v>0</v>
      </c>
      <c r="Q99">
        <f t="shared" ref="Q99" si="2220">Q98-Q100</f>
        <v>0</v>
      </c>
      <c r="R99">
        <f t="shared" ref="R99" si="2221">R98-R100</f>
        <v>0</v>
      </c>
      <c r="S99">
        <f t="shared" ref="S99" si="2222">S98-S100</f>
        <v>0</v>
      </c>
      <c r="T99">
        <f t="shared" ref="T99" si="2223">T98-T100</f>
        <v>0</v>
      </c>
      <c r="U99">
        <f t="shared" ref="U99" si="2224">U98-U100</f>
        <v>0</v>
      </c>
      <c r="V99">
        <f t="shared" ref="V99" si="2225">V98-V100</f>
        <v>0</v>
      </c>
      <c r="W99">
        <f t="shared" ref="W99" si="2226">W98-W100</f>
        <v>0</v>
      </c>
      <c r="X99">
        <f t="shared" ref="X99" si="2227">X98-X100</f>
        <v>0</v>
      </c>
      <c r="Y99">
        <f t="shared" ref="Y99" si="2228">Y98-Y100</f>
        <v>0</v>
      </c>
      <c r="Z99">
        <f t="shared" ref="Z99" si="2229">Z98-Z100</f>
        <v>0</v>
      </c>
      <c r="AA99">
        <f t="shared" ref="AA99" si="2230">AA98-AA100</f>
        <v>0</v>
      </c>
      <c r="AB99">
        <f t="shared" ref="AB99" si="2231">AB98-AB100</f>
        <v>0</v>
      </c>
      <c r="AC99">
        <f t="shared" ref="AC99" si="2232">AC98-AC100</f>
        <v>0</v>
      </c>
      <c r="AD99">
        <f t="shared" ref="AD99" si="2233">AD98-AD100</f>
        <v>0</v>
      </c>
      <c r="AE99">
        <f t="shared" ref="AE99" si="2234">AE98-AE100</f>
        <v>0</v>
      </c>
      <c r="AF99">
        <f t="shared" ref="AF99" si="2235">AF98-AF100</f>
        <v>0</v>
      </c>
      <c r="AG99">
        <f t="shared" ref="AG99" si="2236">AG98-AG100</f>
        <v>0</v>
      </c>
      <c r="AH99">
        <f t="shared" ref="AH99" si="2237">AH98-AH100</f>
        <v>0</v>
      </c>
      <c r="AI99">
        <f t="shared" ref="AI99" si="2238">AI98-AI100</f>
        <v>0</v>
      </c>
      <c r="AJ99">
        <f t="shared" ref="AJ99" si="2239">AJ98-AJ100</f>
        <v>0</v>
      </c>
      <c r="AK99">
        <f t="shared" ref="AK99" si="2240">AK98-AK100</f>
        <v>0</v>
      </c>
      <c r="AL99">
        <f t="shared" ref="AL99" si="2241">AL98-AL100</f>
        <v>0</v>
      </c>
      <c r="AM99">
        <f t="shared" ref="AM99" si="2242">AM98-AM100</f>
        <v>0</v>
      </c>
      <c r="AN99">
        <f t="shared" ref="AN99" si="2243">AN98-AN100</f>
        <v>0</v>
      </c>
      <c r="AO99">
        <f t="shared" ref="AO99" si="2244">AO98-AO100</f>
        <v>0</v>
      </c>
      <c r="AP99">
        <f t="shared" ref="AP99" si="2245">AP98-AP100</f>
        <v>0</v>
      </c>
      <c r="AQ99">
        <f t="shared" ref="AQ99" si="2246">AQ98-AQ100</f>
        <v>0</v>
      </c>
      <c r="AR99">
        <f t="shared" ref="AR99" si="2247">AR98-AR100</f>
        <v>0</v>
      </c>
      <c r="AS99">
        <f t="shared" ref="AS99" si="2248">AS98-AS100</f>
        <v>0</v>
      </c>
      <c r="AT99">
        <f t="shared" ref="AT99" si="2249">AT98-AT100</f>
        <v>0</v>
      </c>
      <c r="AU99">
        <f t="shared" ref="AU99" si="2250">AU98-AU100</f>
        <v>0</v>
      </c>
      <c r="AV99">
        <f t="shared" ref="AV99" si="2251">AV98-AV100</f>
        <v>0</v>
      </c>
      <c r="AW99">
        <f t="shared" ref="AW99" si="2252">AW98-AW100</f>
        <v>0</v>
      </c>
      <c r="AX99">
        <f t="shared" ref="AX99" si="2253">AX98-AX100</f>
        <v>0</v>
      </c>
      <c r="AY99">
        <f t="shared" ref="AY99" si="2254">AY98-AY100</f>
        <v>0</v>
      </c>
      <c r="AZ99">
        <f t="shared" ref="AZ99" si="2255">AZ98-AZ100</f>
        <v>0</v>
      </c>
      <c r="BA99">
        <f t="shared" ref="BA99" si="2256">BA98-BA100</f>
        <v>0</v>
      </c>
      <c r="BB99">
        <f t="shared" ref="BB99" si="2257">BB98-BB100</f>
        <v>0</v>
      </c>
      <c r="BC99">
        <f t="shared" ref="BC99" si="2258">BC98-BC100</f>
        <v>0</v>
      </c>
      <c r="BD99">
        <f t="shared" ref="BD99" si="2259">BD98-BD100</f>
        <v>0</v>
      </c>
      <c r="BE99">
        <f t="shared" ref="BE99" si="2260">BE98-BE100</f>
        <v>0</v>
      </c>
      <c r="BF99">
        <f t="shared" ref="BF99" si="2261">BF98-BF100</f>
        <v>0</v>
      </c>
      <c r="BG99">
        <f t="shared" ref="BG99" si="2262">BG98-BG100</f>
        <v>0</v>
      </c>
      <c r="BH99">
        <f t="shared" ref="BH99" si="2263">BH98-BH100</f>
        <v>0</v>
      </c>
      <c r="BI99">
        <f t="shared" ref="BI99" si="2264">BI98-BI100</f>
        <v>0</v>
      </c>
      <c r="BJ99">
        <f t="shared" ref="BJ99" si="2265">BJ98-BJ100</f>
        <v>0</v>
      </c>
      <c r="BK99">
        <f t="shared" ref="BK99" si="2266">BK98-BK100</f>
        <v>0</v>
      </c>
      <c r="BL99">
        <f t="shared" ref="BL99" si="2267">BL98-BL100</f>
        <v>0</v>
      </c>
      <c r="BM99">
        <f t="shared" ref="BM99" si="2268">BM98-BM100</f>
        <v>0</v>
      </c>
      <c r="BN99">
        <f t="shared" ref="BN99" si="2269">BN98-BN100</f>
        <v>0</v>
      </c>
      <c r="BO99">
        <f t="shared" ref="BO99" si="2270">BO98-BO100</f>
        <v>0</v>
      </c>
      <c r="BP99">
        <f t="shared" ref="BP99" si="2271">BP98-BP100</f>
        <v>0</v>
      </c>
      <c r="BQ99">
        <f t="shared" ref="BQ99" si="2272">BQ98-BQ100</f>
        <v>0</v>
      </c>
      <c r="BR99">
        <f t="shared" ref="BR99" si="2273">BR98-BR100</f>
        <v>0</v>
      </c>
      <c r="BS99">
        <f t="shared" ref="BS99" si="2274">BS98-BS100</f>
        <v>0</v>
      </c>
      <c r="BT99">
        <f t="shared" ref="BT99" si="2275">BT98-BT100</f>
        <v>0</v>
      </c>
      <c r="BU99">
        <f t="shared" ref="BU99" si="2276">BU98-BU100</f>
        <v>0</v>
      </c>
      <c r="BV99">
        <f t="shared" ref="BV99" si="2277">BV98-BV100</f>
        <v>0</v>
      </c>
      <c r="BW99">
        <f t="shared" ref="BW99" si="2278">BW98-BW100</f>
        <v>0</v>
      </c>
      <c r="BX99">
        <f t="shared" ref="BX99" si="2279">BX98-BX100</f>
        <v>0</v>
      </c>
      <c r="BY99">
        <f t="shared" ref="BY99" si="2280">BY98-BY100</f>
        <v>0</v>
      </c>
    </row>
    <row r="100" spans="6:77" x14ac:dyDescent="0.25">
      <c r="F100">
        <f>SUMIF('Птв по объектам'!$B$2:$B$1048576,Объекты!$A100,'Птв по объектам'!F$2:F$1048576)</f>
        <v>0</v>
      </c>
      <c r="G100">
        <f>SUMIF('Птв по объектам'!$B$2:$B$1048576,Объекты!$A100,'Птв по объектам'!G$2:G$1048576)</f>
        <v>0</v>
      </c>
      <c r="H100">
        <f>SUMIF('Птв по объектам'!$B$2:$B$1048576,Объекты!$A100,'Птв по объектам'!H$2:H$1048576)</f>
        <v>0</v>
      </c>
      <c r="I100">
        <f>SUMIF('Птв по объектам'!$B$2:$B$1048576,Объекты!$A100,'Птв по объектам'!I$2:I$1048576)</f>
        <v>0</v>
      </c>
      <c r="J100">
        <f>SUMIF('Птв по объектам'!$B$2:$B$1048576,Объекты!$A100,'Птв по объектам'!J$2:J$1048576)</f>
        <v>0</v>
      </c>
      <c r="K100">
        <f>SUMIF('Птв по объектам'!$B$2:$B$1048576,Объекты!$A100,'Птв по объектам'!K$2:K$1048576)</f>
        <v>0</v>
      </c>
      <c r="L100">
        <f>SUMIF('Птв по объектам'!$B$2:$B$1048576,Объекты!$A100,'Птв по объектам'!L$2:L$1048576)</f>
        <v>0</v>
      </c>
      <c r="M100">
        <f>SUMIF('Птв по объектам'!$B$2:$B$1048576,Объекты!$A100,'Птв по объектам'!M$2:M$1048576)</f>
        <v>0</v>
      </c>
      <c r="N100">
        <f>SUMIF('Птв по объектам'!$B$2:$B$1048576,Объекты!$A100,'Птв по объектам'!N$2:N$1048576)</f>
        <v>0</v>
      </c>
      <c r="O100">
        <f>SUMIF('Птв по объектам'!$B$2:$B$1048576,Объекты!$A100,'Птв по объектам'!O$2:O$1048576)</f>
        <v>0</v>
      </c>
      <c r="P100">
        <f>SUMIF('Птв по объектам'!$B$2:$B$1048576,Объекты!$A100,'Птв по объектам'!P$2:P$1048576)</f>
        <v>0</v>
      </c>
      <c r="Q100">
        <f>SUMIF('Птв по объектам'!$B$2:$B$1048576,Объекты!$A100,'Птв по объектам'!Q$2:Q$1048576)</f>
        <v>0</v>
      </c>
      <c r="R100">
        <f>SUMIF('Птв по объектам'!$B$2:$B$1048576,Объекты!$A100,'Птв по объектам'!R$2:R$1048576)</f>
        <v>0</v>
      </c>
      <c r="S100">
        <f>SUMIF('Птв по объектам'!$B$2:$B$1048576,Объекты!$A100,'Птв по объектам'!S$2:S$1048576)</f>
        <v>0</v>
      </c>
      <c r="T100">
        <f>SUMIF('Птв по объектам'!$B$2:$B$1048576,Объекты!$A100,'Птв по объектам'!T$2:T$1048576)</f>
        <v>0</v>
      </c>
      <c r="U100">
        <f>SUMIF('Птв по объектам'!$B$2:$B$1048576,Объекты!$A100,'Птв по объектам'!U$2:U$1048576)</f>
        <v>0</v>
      </c>
      <c r="V100">
        <f>SUMIF('Птв по объектам'!$B$2:$B$1048576,Объекты!$A100,'Птв по объектам'!V$2:V$1048576)</f>
        <v>0</v>
      </c>
      <c r="W100">
        <f>SUMIF('Птв по объектам'!$B$2:$B$1048576,Объекты!$A100,'Птв по объектам'!W$2:W$1048576)</f>
        <v>0</v>
      </c>
      <c r="X100">
        <f>SUMIF('Птв по объектам'!$B$2:$B$1048576,Объекты!$A100,'Птв по объектам'!X$2:X$1048576)</f>
        <v>0</v>
      </c>
      <c r="Y100">
        <f>SUMIF('Птв по объектам'!$B$2:$B$1048576,Объекты!$A100,'Птв по объектам'!Y$2:Y$1048576)</f>
        <v>0</v>
      </c>
      <c r="Z100">
        <f>SUMIF('Птв по объектам'!$B$2:$B$1048576,Объекты!$A100,'Птв по объектам'!Z$2:Z$1048576)</f>
        <v>0</v>
      </c>
      <c r="AA100">
        <f>SUMIF('Птв по объектам'!$B$2:$B$1048576,Объекты!$A100,'Птв по объектам'!AA$2:AA$1048576)</f>
        <v>0</v>
      </c>
      <c r="AB100">
        <f>SUMIF('Птв по объектам'!$B$2:$B$1048576,Объекты!$A100,'Птв по объектам'!AB$2:AB$1048576)</f>
        <v>0</v>
      </c>
      <c r="AC100">
        <f>SUMIF('Птв по объектам'!$B$2:$B$1048576,Объекты!$A100,'Птв по объектам'!AC$2:AC$1048576)</f>
        <v>0</v>
      </c>
      <c r="AD100">
        <f>SUMIF('Птв по объектам'!$B$2:$B$1048576,Объекты!$A100,'Птв по объектам'!AD$2:AD$1048576)</f>
        <v>0</v>
      </c>
      <c r="AE100">
        <f>SUMIF('Птв по объектам'!$B$2:$B$1048576,Объекты!$A100,'Птв по объектам'!AE$2:AE$1048576)</f>
        <v>0</v>
      </c>
      <c r="AF100">
        <f>SUMIF('Птв по объектам'!$B$2:$B$1048576,Объекты!$A100,'Птв по объектам'!AF$2:AF$1048576)</f>
        <v>0</v>
      </c>
      <c r="AG100">
        <f>SUMIF('Птв по объектам'!$B$2:$B$1048576,Объекты!$A100,'Птв по объектам'!AG$2:AG$1048576)</f>
        <v>0</v>
      </c>
      <c r="AH100">
        <f>SUMIF('Птв по объектам'!$B$2:$B$1048576,Объекты!$A100,'Птв по объектам'!AH$2:AH$1048576)</f>
        <v>0</v>
      </c>
      <c r="AI100">
        <f>SUMIF('Птв по объектам'!$B$2:$B$1048576,Объекты!$A100,'Птв по объектам'!AI$2:AI$1048576)</f>
        <v>0</v>
      </c>
      <c r="AJ100">
        <f>SUMIF('Птв по объектам'!$B$2:$B$1048576,Объекты!$A100,'Птв по объектам'!AJ$2:AJ$1048576)</f>
        <v>0</v>
      </c>
      <c r="AK100">
        <f>SUMIF('Птв по объектам'!$B$2:$B$1048576,Объекты!$A100,'Птв по объектам'!AK$2:AK$1048576)</f>
        <v>0</v>
      </c>
      <c r="AL100">
        <f>SUMIF('Птв по объектам'!$B$2:$B$1048576,Объекты!$A100,'Птв по объектам'!AL$2:AL$1048576)</f>
        <v>0</v>
      </c>
      <c r="AM100">
        <f>SUMIF('Птв по объектам'!$B$2:$B$1048576,Объекты!$A100,'Птв по объектам'!AM$2:AM$1048576)</f>
        <v>0</v>
      </c>
      <c r="AN100">
        <f>SUMIF('Птв по объектам'!$B$2:$B$1048576,Объекты!$A100,'Птв по объектам'!AN$2:AN$1048576)</f>
        <v>0</v>
      </c>
      <c r="AO100">
        <f>SUMIF('Птв по объектам'!$B$2:$B$1048576,Объекты!$A100,'Птв по объектам'!AO$2:AO$1048576)</f>
        <v>0</v>
      </c>
      <c r="AP100">
        <f>SUMIF('Птв по объектам'!$B$2:$B$1048576,Объекты!$A100,'Птв по объектам'!AP$2:AP$1048576)</f>
        <v>0</v>
      </c>
      <c r="AQ100">
        <f>SUMIF('Птв по объектам'!$B$2:$B$1048576,Объекты!$A100,'Птв по объектам'!AQ$2:AQ$1048576)</f>
        <v>0</v>
      </c>
      <c r="AR100">
        <f>SUMIF('Птв по объектам'!$B$2:$B$1048576,Объекты!$A100,'Птв по объектам'!AR$2:AR$1048576)</f>
        <v>0</v>
      </c>
      <c r="AS100">
        <f>SUMIF('Птв по объектам'!$B$2:$B$1048576,Объекты!$A100,'Птв по объектам'!AS$2:AS$1048576)</f>
        <v>0</v>
      </c>
      <c r="AT100">
        <f>SUMIF('Птв по объектам'!$B$2:$B$1048576,Объекты!$A100,'Птв по объектам'!AT$2:AT$1048576)</f>
        <v>0</v>
      </c>
      <c r="AU100">
        <f>SUMIF('Птв по объектам'!$B$2:$B$1048576,Объекты!$A100,'Птв по объектам'!AU$2:AU$1048576)</f>
        <v>0</v>
      </c>
      <c r="AV100">
        <f>SUMIF('Птв по объектам'!$B$2:$B$1048576,Объекты!$A100,'Птв по объектам'!AV$2:AV$1048576)</f>
        <v>0</v>
      </c>
      <c r="AW100">
        <f>SUMIF('Птв по объектам'!$B$2:$B$1048576,Объекты!$A100,'Птв по объектам'!AW$2:AW$1048576)</f>
        <v>0</v>
      </c>
      <c r="AX100">
        <f>SUMIF('Птв по объектам'!$B$2:$B$1048576,Объекты!$A100,'Птв по объектам'!AX$2:AX$1048576)</f>
        <v>0</v>
      </c>
      <c r="AY100">
        <f>SUMIF('Птв по объектам'!$B$2:$B$1048576,Объекты!$A100,'Птв по объектам'!AY$2:AY$1048576)</f>
        <v>0</v>
      </c>
      <c r="AZ100">
        <f>SUMIF('Птв по объектам'!$B$2:$B$1048576,Объекты!$A100,'Птв по объектам'!AZ$2:AZ$1048576)</f>
        <v>0</v>
      </c>
      <c r="BA100">
        <f>SUMIF('Птв по объектам'!$B$2:$B$1048576,Объекты!$A100,'Птв по объектам'!BA$2:BA$1048576)</f>
        <v>0</v>
      </c>
      <c r="BB100">
        <f>SUMIF('Птв по объектам'!$B$2:$B$1048576,Объекты!$A100,'Птв по объектам'!BB$2:BB$1048576)</f>
        <v>0</v>
      </c>
      <c r="BC100">
        <f>SUMIF('Птв по объектам'!$B$2:$B$1048576,Объекты!$A100,'Птв по объектам'!BC$2:BC$1048576)</f>
        <v>0</v>
      </c>
      <c r="BD100">
        <f>SUMIF('Птв по объектам'!$B$2:$B$1048576,Объекты!$A100,'Птв по объектам'!BD$2:BD$1048576)</f>
        <v>0</v>
      </c>
      <c r="BE100">
        <f>SUMIF('Птв по объектам'!$B$2:$B$1048576,Объекты!$A100,'Птв по объектам'!BE$2:BE$1048576)</f>
        <v>0</v>
      </c>
      <c r="BF100">
        <f>SUMIF('Птв по объектам'!$B$2:$B$1048576,Объекты!$A100,'Птв по объектам'!BF$2:BF$1048576)</f>
        <v>0</v>
      </c>
      <c r="BG100">
        <f>SUMIF('Птв по объектам'!$B$2:$B$1048576,Объекты!$A100,'Птв по объектам'!BG$2:BG$1048576)</f>
        <v>0</v>
      </c>
      <c r="BH100">
        <f>SUMIF('Птв по объектам'!$B$2:$B$1048576,Объекты!$A100,'Птв по объектам'!BH$2:BH$1048576)</f>
        <v>0</v>
      </c>
      <c r="BI100">
        <f>SUMIF('Птв по объектам'!$B$2:$B$1048576,Объекты!$A100,'Птв по объектам'!BI$2:BI$1048576)</f>
        <v>0</v>
      </c>
      <c r="BJ100">
        <f>SUMIF('Птв по объектам'!$B$2:$B$1048576,Объекты!$A100,'Птв по объектам'!BJ$2:BJ$1048576)</f>
        <v>0</v>
      </c>
      <c r="BK100">
        <f>SUMIF('Птв по объектам'!$B$2:$B$1048576,Объекты!$A100,'Птв по объектам'!BK$2:BK$1048576)</f>
        <v>0</v>
      </c>
      <c r="BL100">
        <f>SUMIF('Птв по объектам'!$B$2:$B$1048576,Объекты!$A100,'Птв по объектам'!BL$2:BL$1048576)</f>
        <v>0</v>
      </c>
      <c r="BM100">
        <f>SUMIF('Птв по объектам'!$B$2:$B$1048576,Объекты!$A100,'Птв по объектам'!BM$2:BM$1048576)</f>
        <v>0</v>
      </c>
      <c r="BN100">
        <f>SUMIF('Птв по объектам'!$B$2:$B$1048576,Объекты!$A100,'Птв по объектам'!BN$2:BN$1048576)</f>
        <v>0</v>
      </c>
      <c r="BO100">
        <f>SUMIF('Птв по объектам'!$B$2:$B$1048576,Объекты!$A100,'Птв по объектам'!BO$2:BO$1048576)</f>
        <v>0</v>
      </c>
      <c r="BP100">
        <f>SUMIF('Птв по объектам'!$B$2:$B$1048576,Объекты!$A100,'Птв по объектам'!BP$2:BP$1048576)</f>
        <v>0</v>
      </c>
      <c r="BQ100">
        <f>SUMIF('Птв по объектам'!$B$2:$B$1048576,Объекты!$A100,'Птв по объектам'!BQ$2:BQ$1048576)</f>
        <v>0</v>
      </c>
      <c r="BR100">
        <f>SUMIF('Птв по объектам'!$B$2:$B$1048576,Объекты!$A100,'Птв по объектам'!BR$2:BR$1048576)</f>
        <v>0</v>
      </c>
      <c r="BS100">
        <f>SUMIF('Птв по объектам'!$B$2:$B$1048576,Объекты!$A100,'Птв по объектам'!BS$2:BS$1048576)</f>
        <v>0</v>
      </c>
      <c r="BT100">
        <f>SUMIF('Птв по объектам'!$B$2:$B$1048576,Объекты!$A100,'Птв по объектам'!BT$2:BT$1048576)</f>
        <v>0</v>
      </c>
      <c r="BU100">
        <f>SUMIF('Птв по объектам'!$B$2:$B$1048576,Объекты!$A100,'Птв по объектам'!BU$2:BU$1048576)</f>
        <v>0</v>
      </c>
      <c r="BV100">
        <f>SUMIF('Птв по объектам'!$B$2:$B$1048576,Объекты!$A100,'Птв по объектам'!BV$2:BV$1048576)</f>
        <v>0</v>
      </c>
      <c r="BW100">
        <f>SUMIF('Птв по объектам'!$B$2:$B$1048576,Объекты!$A100,'Птв по объектам'!BW$2:BW$1048576)</f>
        <v>0</v>
      </c>
      <c r="BX100">
        <f>SUMIF('Птв по объектам'!$B$2:$B$1048576,Объекты!$A100,'Птв по объектам'!BX$2:BX$1048576)</f>
        <v>0</v>
      </c>
      <c r="BY100">
        <f>SUMIF('Птв по объектам'!$B$2:$B$1048576,Объекты!$A100,'Птв по объектам'!BY$2:BY$1048576)</f>
        <v>0</v>
      </c>
    </row>
  </sheetData>
  <autoFilter ref="A1:BZ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7"/>
  </sheetPr>
  <dimension ref="A1:BZ35"/>
  <sheetViews>
    <sheetView zoomScale="70" zoomScaleNormal="70" workbookViewId="0">
      <selection activeCell="XEV1" sqref="XEV1"/>
    </sheetView>
  </sheetViews>
  <sheetFormatPr defaultRowHeight="15" x14ac:dyDescent="0.25"/>
  <cols>
    <col min="1" max="1" width="11.140625" customWidth="1"/>
    <col min="2" max="2" width="5.42578125" customWidth="1"/>
    <col min="3" max="3" width="13.140625" customWidth="1"/>
    <col min="4" max="4" width="21" customWidth="1"/>
    <col min="5" max="5" width="3.140625" customWidth="1"/>
  </cols>
  <sheetData>
    <row r="1" spans="1:78" x14ac:dyDescent="0.25">
      <c r="A1" t="str">
        <f>'Q нефть, т'!A1</f>
        <v>Скважина</v>
      </c>
      <c r="B1" t="str">
        <f>'Q нефть, т'!B1</f>
        <v>Куст</v>
      </c>
      <c r="C1" t="str">
        <f>'Q нефть, т'!C1</f>
        <v>Дата ввода</v>
      </c>
      <c r="D1" t="str">
        <f>'Q нефть, т'!D1</f>
        <v>Дата перевода в ППД</v>
      </c>
      <c r="F1" s="5">
        <f>'Q нефть, т'!F1</f>
        <v>45292</v>
      </c>
      <c r="G1" s="5">
        <f>'Q нефть, т'!G1</f>
        <v>45323</v>
      </c>
      <c r="H1" s="5">
        <f>'Q нефть, т'!H1</f>
        <v>45352</v>
      </c>
      <c r="I1" s="5">
        <f>'Q нефть, т'!I1</f>
        <v>45383</v>
      </c>
      <c r="J1" s="5">
        <f>'Q нефть, т'!J1</f>
        <v>45413</v>
      </c>
      <c r="K1" s="5">
        <f>'Q нефть, т'!K1</f>
        <v>45444</v>
      </c>
      <c r="L1" s="5">
        <f>'Q нефть, т'!L1</f>
        <v>45474</v>
      </c>
      <c r="M1" s="5">
        <f>'Q нефть, т'!M1</f>
        <v>45505</v>
      </c>
      <c r="N1" s="5">
        <f>'Q нефть, т'!N1</f>
        <v>45536</v>
      </c>
      <c r="O1" s="5">
        <f>'Q нефть, т'!O1</f>
        <v>45566</v>
      </c>
      <c r="P1" s="5">
        <f>'Q нефть, т'!P1</f>
        <v>45597</v>
      </c>
      <c r="Q1" s="5">
        <f>'Q нефть, т'!Q1</f>
        <v>45627</v>
      </c>
      <c r="R1" s="5">
        <f>'Q нефть, т'!R1</f>
        <v>45658</v>
      </c>
      <c r="S1" s="5">
        <f>'Q нефть, т'!S1</f>
        <v>45689</v>
      </c>
      <c r="T1" s="5">
        <f>'Q нефть, т'!T1</f>
        <v>45717</v>
      </c>
      <c r="U1" s="5">
        <f>'Q нефть, т'!U1</f>
        <v>45748</v>
      </c>
      <c r="V1" s="5">
        <f>'Q нефть, т'!V1</f>
        <v>45778</v>
      </c>
      <c r="W1" s="5">
        <f>'Q нефть, т'!W1</f>
        <v>45809</v>
      </c>
      <c r="X1" s="5">
        <f>'Q нефть, т'!X1</f>
        <v>45839</v>
      </c>
      <c r="Y1" s="5">
        <f>'Q нефть, т'!Y1</f>
        <v>45870</v>
      </c>
      <c r="Z1" s="5">
        <f>'Q нефть, т'!Z1</f>
        <v>45901</v>
      </c>
      <c r="AA1" s="5">
        <f>'Q нефть, т'!AA1</f>
        <v>45931</v>
      </c>
      <c r="AB1" s="5">
        <f>'Q нефть, т'!AB1</f>
        <v>45962</v>
      </c>
      <c r="AC1" s="5">
        <f>'Q нефть, т'!AC1</f>
        <v>45992</v>
      </c>
      <c r="AD1" s="5">
        <f>'Q нефть, т'!AD1</f>
        <v>46023</v>
      </c>
      <c r="AE1" s="5">
        <f>'Q нефть, т'!AE1</f>
        <v>46054</v>
      </c>
      <c r="AF1" s="5">
        <f>'Q нефть, т'!AF1</f>
        <v>46082</v>
      </c>
      <c r="AG1" s="5">
        <f>'Q нефть, т'!AG1</f>
        <v>46113</v>
      </c>
      <c r="AH1" s="5">
        <f>'Q нефть, т'!AH1</f>
        <v>46143</v>
      </c>
      <c r="AI1" s="5">
        <f>'Q нефть, т'!AI1</f>
        <v>46174</v>
      </c>
      <c r="AJ1" s="5">
        <f>'Q нефть, т'!AJ1</f>
        <v>46204</v>
      </c>
      <c r="AK1" s="5">
        <f>'Q нефть, т'!AK1</f>
        <v>46235</v>
      </c>
      <c r="AL1" s="5">
        <f>'Q нефть, т'!AL1</f>
        <v>46266</v>
      </c>
      <c r="AM1" s="5">
        <f>'Q нефть, т'!AM1</f>
        <v>46296</v>
      </c>
      <c r="AN1" s="5">
        <f>'Q нефть, т'!AN1</f>
        <v>46327</v>
      </c>
      <c r="AO1" s="5">
        <f>'Q нефть, т'!AO1</f>
        <v>46357</v>
      </c>
      <c r="AP1" s="5">
        <f>'Q нефть, т'!AP1</f>
        <v>46388</v>
      </c>
      <c r="AQ1" s="5">
        <f>'Q нефть, т'!AQ1</f>
        <v>46419</v>
      </c>
      <c r="AR1" s="5">
        <f>'Q нефть, т'!AR1</f>
        <v>46447</v>
      </c>
      <c r="AS1" s="5">
        <f>'Q нефть, т'!AS1</f>
        <v>46478</v>
      </c>
      <c r="AT1" s="5">
        <f>'Q нефть, т'!AT1</f>
        <v>46508</v>
      </c>
      <c r="AU1" s="5">
        <f>'Q нефть, т'!AU1</f>
        <v>46539</v>
      </c>
      <c r="AV1" s="5">
        <f>'Q нефть, т'!AV1</f>
        <v>46569</v>
      </c>
      <c r="AW1" s="5">
        <f>'Q нефть, т'!AW1</f>
        <v>46600</v>
      </c>
      <c r="AX1" s="5">
        <f>'Q нефть, т'!AX1</f>
        <v>46631</v>
      </c>
      <c r="AY1" s="5">
        <f>'Q нефть, т'!AY1</f>
        <v>46661</v>
      </c>
      <c r="AZ1" s="5">
        <f>'Q нефть, т'!AZ1</f>
        <v>46692</v>
      </c>
      <c r="BA1" s="5">
        <f>'Q нефть, т'!BA1</f>
        <v>46722</v>
      </c>
      <c r="BB1" s="5">
        <f>'Q нефть, т'!BB1</f>
        <v>46753</v>
      </c>
      <c r="BC1" s="5">
        <f>'Q нефть, т'!BC1</f>
        <v>46784</v>
      </c>
      <c r="BD1" s="5">
        <f>'Q нефть, т'!BD1</f>
        <v>46813</v>
      </c>
      <c r="BE1" s="5">
        <f>'Q нефть, т'!BE1</f>
        <v>46844</v>
      </c>
      <c r="BF1" s="5">
        <f>'Q нефть, т'!BF1</f>
        <v>46874</v>
      </c>
      <c r="BG1" s="5">
        <f>'Q нефть, т'!BG1</f>
        <v>46905</v>
      </c>
      <c r="BH1" s="5">
        <f>'Q нефть, т'!BH1</f>
        <v>46935</v>
      </c>
      <c r="BI1" s="5">
        <f>'Q нефть, т'!BI1</f>
        <v>46966</v>
      </c>
      <c r="BJ1" s="5">
        <f>'Q нефть, т'!BJ1</f>
        <v>46997</v>
      </c>
      <c r="BK1" s="5">
        <f>'Q нефть, т'!BK1</f>
        <v>47027</v>
      </c>
      <c r="BL1" s="5">
        <f>'Q нефть, т'!BL1</f>
        <v>47058</v>
      </c>
      <c r="BM1" s="5">
        <f>'Q нефть, т'!BM1</f>
        <v>47088</v>
      </c>
      <c r="BN1" s="5">
        <f>'Q нефть, т'!BN1</f>
        <v>47119</v>
      </c>
      <c r="BO1" s="5">
        <f>'Q нефть, т'!BO1</f>
        <v>47150</v>
      </c>
      <c r="BP1" s="5">
        <f>'Q нефть, т'!BP1</f>
        <v>47178</v>
      </c>
      <c r="BQ1" s="5">
        <f>'Q нефть, т'!BQ1</f>
        <v>47209</v>
      </c>
      <c r="BR1" s="5">
        <f>'Q нефть, т'!BR1</f>
        <v>47239</v>
      </c>
      <c r="BS1" s="5">
        <f>'Q нефть, т'!BS1</f>
        <v>47270</v>
      </c>
      <c r="BT1" s="5">
        <f>'Q нефть, т'!BT1</f>
        <v>47300</v>
      </c>
      <c r="BU1" s="5">
        <f>'Q нефть, т'!BU1</f>
        <v>47331</v>
      </c>
      <c r="BV1" s="5">
        <f>'Q нефть, т'!BV1</f>
        <v>47362</v>
      </c>
      <c r="BW1" s="5">
        <f>'Q нефть, т'!BW1</f>
        <v>47392</v>
      </c>
      <c r="BX1" s="5">
        <f>'Q нефть, т'!BX1</f>
        <v>47423</v>
      </c>
      <c r="BY1" s="5">
        <f>'Q нефть, т'!BY1</f>
        <v>47453</v>
      </c>
      <c r="BZ1" s="5">
        <f>'Q нефть, т'!BZ1</f>
        <v>47484</v>
      </c>
    </row>
    <row r="2" spans="1:78" x14ac:dyDescent="0.25">
      <c r="A2" s="7" t="str">
        <f>'Q нефть, т'!A2</f>
        <v>5-01</v>
      </c>
      <c r="B2" s="6">
        <f>'Q нефть, т'!B2</f>
        <v>5</v>
      </c>
      <c r="C2" s="3">
        <f>'Q нефть, т'!C2</f>
        <v>44562</v>
      </c>
      <c r="D2" s="3">
        <f>'Q нефть, т'!D2</f>
        <v>45662</v>
      </c>
      <c r="F2">
        <f>'Q ж реагирующих'!F2*1.1</f>
        <v>0</v>
      </c>
      <c r="G2">
        <f>'Q ж реагирующих'!G2*1.1</f>
        <v>0</v>
      </c>
      <c r="H2">
        <f>'Q ж реагирующих'!H2*1.1</f>
        <v>0</v>
      </c>
      <c r="I2">
        <f>'Q ж реагирующих'!I2*1.1</f>
        <v>0</v>
      </c>
      <c r="J2">
        <f>'Q ж реагирующих'!J2*1.1</f>
        <v>0</v>
      </c>
      <c r="K2">
        <f>'Q ж реагирующих'!K2*1.1</f>
        <v>0</v>
      </c>
      <c r="L2">
        <f>'Q ж реагирующих'!L2*1.1</f>
        <v>0</v>
      </c>
      <c r="M2">
        <f>'Q ж реагирующих'!M2*1.1</f>
        <v>0</v>
      </c>
      <c r="N2">
        <f>'Q ж реагирующих'!N2*1.1</f>
        <v>0</v>
      </c>
      <c r="O2">
        <f>'Q ж реагирующих'!O2*1.1</f>
        <v>0</v>
      </c>
      <c r="P2">
        <f>'Q ж реагирующих'!P2*1.1</f>
        <v>0</v>
      </c>
      <c r="Q2">
        <f>'Q ж реагирующих'!Q2*1.1</f>
        <v>0</v>
      </c>
      <c r="R2">
        <f>'Q ж реагирующих'!R2*1.1</f>
        <v>0</v>
      </c>
      <c r="S2">
        <f>'Q ж реагирующих'!S2*1.1</f>
        <v>0</v>
      </c>
      <c r="T2">
        <f>'Q ж реагирующих'!T2*1.1</f>
        <v>0</v>
      </c>
      <c r="U2">
        <f>'Q ж реагирующих'!U2*1.1</f>
        <v>0</v>
      </c>
      <c r="V2">
        <f>'Q ж реагирующих'!V2*1.1</f>
        <v>0</v>
      </c>
      <c r="W2">
        <f>'Q ж реагирующих'!W2*1.1</f>
        <v>0</v>
      </c>
      <c r="X2">
        <f>'Q ж реагирующих'!X2*1.1</f>
        <v>0</v>
      </c>
      <c r="Y2">
        <f>'Q ж реагирующих'!Y2*1.1</f>
        <v>0</v>
      </c>
      <c r="Z2">
        <f>'Q ж реагирующих'!Z2*1.1</f>
        <v>0</v>
      </c>
      <c r="AA2">
        <f>'Q ж реагирующих'!AA2*1.1</f>
        <v>0</v>
      </c>
      <c r="AB2">
        <f>'Q ж реагирующих'!AB2*1.1</f>
        <v>0</v>
      </c>
      <c r="AC2">
        <f>'Q ж реагирующих'!AC2*1.1</f>
        <v>0</v>
      </c>
      <c r="AD2">
        <f>'Q ж реагирующих'!AD2*1.1</f>
        <v>0</v>
      </c>
      <c r="AE2">
        <f>'Q ж реагирующих'!AE2*1.1</f>
        <v>0</v>
      </c>
      <c r="AF2">
        <f>'Q ж реагирующих'!AF2*1.1</f>
        <v>0</v>
      </c>
      <c r="AG2">
        <f>'Q ж реагирующих'!AG2*1.1</f>
        <v>0</v>
      </c>
      <c r="AH2">
        <f>'Q ж реагирующих'!AH2*1.1</f>
        <v>0</v>
      </c>
      <c r="AI2">
        <f>'Q ж реагирующих'!AI2*1.1</f>
        <v>0</v>
      </c>
      <c r="AJ2">
        <f>'Q ж реагирующих'!AJ2*1.1</f>
        <v>0</v>
      </c>
      <c r="AK2">
        <f>'Q ж реагирующих'!AK2*1.1</f>
        <v>0</v>
      </c>
      <c r="AL2">
        <f>'Q ж реагирующих'!AL2*1.1</f>
        <v>0</v>
      </c>
      <c r="AM2">
        <f>'Q ж реагирующих'!AM2*1.1</f>
        <v>0</v>
      </c>
      <c r="AN2">
        <f>'Q ж реагирующих'!AN2*1.1</f>
        <v>0</v>
      </c>
      <c r="AO2">
        <f>'Q ж реагирующих'!AO2*1.1</f>
        <v>0</v>
      </c>
      <c r="AP2">
        <f>'Q ж реагирующих'!AP2*1.1</f>
        <v>0</v>
      </c>
      <c r="AQ2">
        <f>'Q ж реагирующих'!AQ2*1.1</f>
        <v>0</v>
      </c>
      <c r="AR2">
        <f>'Q ж реагирующих'!AR2*1.1</f>
        <v>0</v>
      </c>
      <c r="AS2">
        <f>'Q ж реагирующих'!AS2*1.1</f>
        <v>0</v>
      </c>
      <c r="AT2">
        <f>'Q ж реагирующих'!AT2*1.1</f>
        <v>0</v>
      </c>
      <c r="AU2">
        <f>'Q ж реагирующих'!AU2*1.1</f>
        <v>0</v>
      </c>
      <c r="AV2">
        <f>'Q ж реагирующих'!AV2*1.1</f>
        <v>0</v>
      </c>
      <c r="AW2">
        <f>'Q ж реагирующих'!AW2*1.1</f>
        <v>0</v>
      </c>
      <c r="AX2">
        <f>'Q ж реагирующих'!AX2*1.1</f>
        <v>0</v>
      </c>
      <c r="AY2">
        <f>'Q ж реагирующих'!AY2*1.1</f>
        <v>0</v>
      </c>
      <c r="AZ2">
        <f>'Q ж реагирующих'!AZ2*1.1</f>
        <v>0</v>
      </c>
      <c r="BA2">
        <f>'Q ж реагирующих'!BA2*1.1</f>
        <v>0</v>
      </c>
      <c r="BB2">
        <f>'Q ж реагирующих'!BB2*1.1</f>
        <v>0</v>
      </c>
      <c r="BC2">
        <f>'Q ж реагирующих'!BC2*1.1</f>
        <v>0</v>
      </c>
      <c r="BD2">
        <f>'Q ж реагирующих'!BD2*1.1</f>
        <v>0</v>
      </c>
      <c r="BE2">
        <f>'Q ж реагирующих'!BE2*1.1</f>
        <v>0</v>
      </c>
      <c r="BF2">
        <f>'Q ж реагирующих'!BF2*1.1</f>
        <v>0</v>
      </c>
      <c r="BG2">
        <f>'Q ж реагирующих'!BG2*1.1</f>
        <v>0</v>
      </c>
      <c r="BH2">
        <f>'Q ж реагирующих'!BH2*1.1</f>
        <v>0</v>
      </c>
      <c r="BI2">
        <f>'Q ж реагирующих'!BI2*1.1</f>
        <v>0</v>
      </c>
      <c r="BJ2">
        <f>'Q ж реагирующих'!BJ2*1.1</f>
        <v>0</v>
      </c>
      <c r="BK2">
        <f>'Q ж реагирующих'!BK2*1.1</f>
        <v>0</v>
      </c>
      <c r="BL2">
        <f>'Q ж реагирующих'!BL2*1.1</f>
        <v>0</v>
      </c>
      <c r="BM2">
        <f>'Q ж реагирующих'!BM2*1.1</f>
        <v>0</v>
      </c>
      <c r="BN2">
        <f>'Q ж реагирующих'!BN2*1.1</f>
        <v>0</v>
      </c>
      <c r="BO2">
        <f>'Q ж реагирующих'!BO2*1.1</f>
        <v>0</v>
      </c>
      <c r="BP2">
        <f>'Q ж реагирующих'!BP2*1.1</f>
        <v>0</v>
      </c>
      <c r="BQ2">
        <f>'Q ж реагирующих'!BQ2*1.1</f>
        <v>0</v>
      </c>
      <c r="BR2">
        <f>'Q ж реагирующих'!BR2*1.1</f>
        <v>0</v>
      </c>
      <c r="BS2">
        <f>'Q ж реагирующих'!BS2*1.1</f>
        <v>0</v>
      </c>
      <c r="BT2">
        <f>'Q ж реагирующих'!BT2*1.1</f>
        <v>0</v>
      </c>
      <c r="BU2">
        <f>'Q ж реагирующих'!BU2*1.1</f>
        <v>0</v>
      </c>
      <c r="BV2">
        <f>'Q ж реагирующих'!BV2*1.1</f>
        <v>0</v>
      </c>
      <c r="BW2">
        <f>'Q ж реагирующих'!BW2*1.1</f>
        <v>0</v>
      </c>
      <c r="BX2">
        <f>'Q ж реагирующих'!BX2*1.1</f>
        <v>0</v>
      </c>
      <c r="BY2">
        <f>'Q ж реагирующих'!BY2*1.1</f>
        <v>0</v>
      </c>
    </row>
    <row r="3" spans="1:78" x14ac:dyDescent="0.25">
      <c r="A3" s="7" t="str">
        <f>'Q нефть, т'!A3</f>
        <v>5-03</v>
      </c>
      <c r="B3" s="6">
        <f>'Q нефть, т'!B3</f>
        <v>5</v>
      </c>
      <c r="C3" s="3">
        <f>'Q нефть, т'!C3</f>
        <v>44571</v>
      </c>
      <c r="D3" s="3">
        <f>'Q нефть, т'!D3</f>
        <v>45671</v>
      </c>
      <c r="F3">
        <f>'Q ж реагирующих'!F3*1.1</f>
        <v>0</v>
      </c>
      <c r="G3">
        <f>'Q ж реагирующих'!G3*1.1</f>
        <v>0</v>
      </c>
      <c r="H3">
        <f>'Q ж реагирующих'!H3*1.1</f>
        <v>0</v>
      </c>
      <c r="I3">
        <f>'Q ж реагирующих'!I3*1.1</f>
        <v>0</v>
      </c>
      <c r="J3">
        <f>'Q ж реагирующих'!J3*1.1</f>
        <v>0</v>
      </c>
      <c r="K3">
        <f>'Q ж реагирующих'!K3*1.1</f>
        <v>0</v>
      </c>
      <c r="L3">
        <f>'Q ж реагирующих'!L3*1.1</f>
        <v>0</v>
      </c>
      <c r="M3">
        <f>'Q ж реагирующих'!M3*1.1</f>
        <v>0</v>
      </c>
      <c r="N3">
        <f>'Q ж реагирующих'!N3*1.1</f>
        <v>0</v>
      </c>
      <c r="O3">
        <f>'Q ж реагирующих'!O3*1.1</f>
        <v>0</v>
      </c>
      <c r="P3">
        <f>'Q ж реагирующих'!P3*1.1</f>
        <v>0</v>
      </c>
      <c r="Q3">
        <f>'Q ж реагирующих'!Q3*1.1</f>
        <v>0</v>
      </c>
      <c r="R3">
        <f>'Q ж реагирующих'!R3*1.1</f>
        <v>0</v>
      </c>
      <c r="S3">
        <f>'Q ж реагирующих'!S3*1.1</f>
        <v>0</v>
      </c>
      <c r="T3">
        <f>'Q ж реагирующих'!T3*1.1</f>
        <v>0</v>
      </c>
      <c r="U3">
        <f>'Q ж реагирующих'!U3*1.1</f>
        <v>0</v>
      </c>
      <c r="V3">
        <f>'Q ж реагирующих'!V3*1.1</f>
        <v>0</v>
      </c>
      <c r="W3">
        <f>'Q ж реагирующих'!W3*1.1</f>
        <v>0</v>
      </c>
      <c r="X3">
        <f>'Q ж реагирующих'!X3*1.1</f>
        <v>0</v>
      </c>
      <c r="Y3">
        <f>'Q ж реагирующих'!Y3*1.1</f>
        <v>0</v>
      </c>
      <c r="Z3">
        <f>'Q ж реагирующих'!Z3*1.1</f>
        <v>0</v>
      </c>
      <c r="AA3">
        <f>'Q ж реагирующих'!AA3*1.1</f>
        <v>0</v>
      </c>
      <c r="AB3">
        <f>'Q ж реагирующих'!AB3*1.1</f>
        <v>0</v>
      </c>
      <c r="AC3">
        <f>'Q ж реагирующих'!AC3*1.1</f>
        <v>0</v>
      </c>
      <c r="AD3">
        <f>'Q ж реагирующих'!AD3*1.1</f>
        <v>0</v>
      </c>
      <c r="AE3">
        <f>'Q ж реагирующих'!AE3*1.1</f>
        <v>0</v>
      </c>
      <c r="AF3">
        <f>'Q ж реагирующих'!AF3*1.1</f>
        <v>0</v>
      </c>
      <c r="AG3">
        <f>'Q ж реагирующих'!AG3*1.1</f>
        <v>0</v>
      </c>
      <c r="AH3">
        <f>'Q ж реагирующих'!AH3*1.1</f>
        <v>0</v>
      </c>
      <c r="AI3">
        <f>'Q ж реагирующих'!AI3*1.1</f>
        <v>0</v>
      </c>
      <c r="AJ3">
        <f>'Q ж реагирующих'!AJ3*1.1</f>
        <v>0</v>
      </c>
      <c r="AK3">
        <f>'Q ж реагирующих'!AK3*1.1</f>
        <v>0</v>
      </c>
      <c r="AL3">
        <f>'Q ж реагирующих'!AL3*1.1</f>
        <v>0</v>
      </c>
      <c r="AM3">
        <f>'Q ж реагирующих'!AM3*1.1</f>
        <v>0</v>
      </c>
      <c r="AN3">
        <f>'Q ж реагирующих'!AN3*1.1</f>
        <v>0</v>
      </c>
      <c r="AO3">
        <f>'Q ж реагирующих'!AO3*1.1</f>
        <v>0</v>
      </c>
      <c r="AP3">
        <f>'Q ж реагирующих'!AP3*1.1</f>
        <v>0</v>
      </c>
      <c r="AQ3">
        <f>'Q ж реагирующих'!AQ3*1.1</f>
        <v>0</v>
      </c>
      <c r="AR3">
        <f>'Q ж реагирующих'!AR3*1.1</f>
        <v>0</v>
      </c>
      <c r="AS3">
        <f>'Q ж реагирующих'!AS3*1.1</f>
        <v>0</v>
      </c>
      <c r="AT3">
        <f>'Q ж реагирующих'!AT3*1.1</f>
        <v>0</v>
      </c>
      <c r="AU3">
        <f>'Q ж реагирующих'!AU3*1.1</f>
        <v>0</v>
      </c>
      <c r="AV3">
        <f>'Q ж реагирующих'!AV3*1.1</f>
        <v>0</v>
      </c>
      <c r="AW3">
        <f>'Q ж реагирующих'!AW3*1.1</f>
        <v>0</v>
      </c>
      <c r="AX3">
        <f>'Q ж реагирующих'!AX3*1.1</f>
        <v>0</v>
      </c>
      <c r="AY3">
        <f>'Q ж реагирующих'!AY3*1.1</f>
        <v>0</v>
      </c>
      <c r="AZ3">
        <f>'Q ж реагирующих'!AZ3*1.1</f>
        <v>0</v>
      </c>
      <c r="BA3">
        <f>'Q ж реагирующих'!BA3*1.1</f>
        <v>0</v>
      </c>
      <c r="BB3">
        <f>'Q ж реагирующих'!BB3*1.1</f>
        <v>0</v>
      </c>
      <c r="BC3">
        <f>'Q ж реагирующих'!BC3*1.1</f>
        <v>0</v>
      </c>
      <c r="BD3">
        <f>'Q ж реагирующих'!BD3*1.1</f>
        <v>0</v>
      </c>
      <c r="BE3">
        <f>'Q ж реагирующих'!BE3*1.1</f>
        <v>0</v>
      </c>
      <c r="BF3">
        <f>'Q ж реагирующих'!BF3*1.1</f>
        <v>0</v>
      </c>
      <c r="BG3">
        <f>'Q ж реагирующих'!BG3*1.1</f>
        <v>0</v>
      </c>
      <c r="BH3">
        <f>'Q ж реагирующих'!BH3*1.1</f>
        <v>0</v>
      </c>
      <c r="BI3">
        <f>'Q ж реагирующих'!BI3*1.1</f>
        <v>0</v>
      </c>
      <c r="BJ3">
        <f>'Q ж реагирующих'!BJ3*1.1</f>
        <v>0</v>
      </c>
      <c r="BK3">
        <f>'Q ж реагирующих'!BK3*1.1</f>
        <v>0</v>
      </c>
      <c r="BL3">
        <f>'Q ж реагирующих'!BL3*1.1</f>
        <v>0</v>
      </c>
      <c r="BM3">
        <f>'Q ж реагирующих'!BM3*1.1</f>
        <v>0</v>
      </c>
      <c r="BN3">
        <f>'Q ж реагирующих'!BN3*1.1</f>
        <v>0</v>
      </c>
      <c r="BO3">
        <f>'Q ж реагирующих'!BO3*1.1</f>
        <v>0</v>
      </c>
      <c r="BP3">
        <f>'Q ж реагирующих'!BP3*1.1</f>
        <v>0</v>
      </c>
      <c r="BQ3">
        <f>'Q ж реагирующих'!BQ3*1.1</f>
        <v>0</v>
      </c>
      <c r="BR3">
        <f>'Q ж реагирующих'!BR3*1.1</f>
        <v>0</v>
      </c>
      <c r="BS3">
        <f>'Q ж реагирующих'!BS3*1.1</f>
        <v>0</v>
      </c>
      <c r="BT3">
        <f>'Q ж реагирующих'!BT3*1.1</f>
        <v>0</v>
      </c>
      <c r="BU3">
        <f>'Q ж реагирующих'!BU3*1.1</f>
        <v>0</v>
      </c>
      <c r="BV3">
        <f>'Q ж реагирующих'!BV3*1.1</f>
        <v>0</v>
      </c>
      <c r="BW3">
        <f>'Q ж реагирующих'!BW3*1.1</f>
        <v>0</v>
      </c>
      <c r="BX3">
        <f>'Q ж реагирующих'!BX3*1.1</f>
        <v>0</v>
      </c>
      <c r="BY3">
        <f>'Q ж реагирующих'!BY3*1.1</f>
        <v>0</v>
      </c>
    </row>
    <row r="4" spans="1:78" x14ac:dyDescent="0.25">
      <c r="A4" s="7" t="str">
        <f>'Q нефть, т'!A4</f>
        <v>17-01</v>
      </c>
      <c r="B4" s="6">
        <f>'Q нефть, т'!B4</f>
        <v>17</v>
      </c>
      <c r="C4" s="3">
        <f>'Q нефть, т'!C4</f>
        <v>44593</v>
      </c>
      <c r="D4" s="3">
        <f>'Q нефть, т'!D4</f>
        <v>45693</v>
      </c>
      <c r="F4">
        <f>'Q ж реагирующих'!F4*1.1</f>
        <v>0</v>
      </c>
      <c r="G4">
        <f>'Q ж реагирующих'!G4*1.1</f>
        <v>0</v>
      </c>
      <c r="H4">
        <f>'Q ж реагирующих'!H4*1.1</f>
        <v>0</v>
      </c>
      <c r="I4">
        <f>'Q ж реагирующих'!I4*1.1</f>
        <v>0</v>
      </c>
      <c r="J4">
        <f>'Q ж реагирующих'!J4*1.1</f>
        <v>0</v>
      </c>
      <c r="K4">
        <f>'Q ж реагирующих'!K4*1.1</f>
        <v>0</v>
      </c>
      <c r="L4">
        <f>'Q ж реагирующих'!L4*1.1</f>
        <v>0</v>
      </c>
      <c r="M4">
        <f>'Q ж реагирующих'!M4*1.1</f>
        <v>0</v>
      </c>
      <c r="N4">
        <f>'Q ж реагирующих'!N4*1.1</f>
        <v>0</v>
      </c>
      <c r="O4">
        <f>'Q ж реагирующих'!O4*1.1</f>
        <v>0</v>
      </c>
      <c r="P4">
        <f>'Q ж реагирующих'!P4*1.1</f>
        <v>0</v>
      </c>
      <c r="Q4">
        <f>'Q ж реагирующих'!Q4*1.1</f>
        <v>0</v>
      </c>
      <c r="R4">
        <f>'Q ж реагирующих'!R4*1.1</f>
        <v>0</v>
      </c>
      <c r="S4">
        <f>'Q ж реагирующих'!S4*1.1</f>
        <v>0</v>
      </c>
      <c r="T4">
        <f>'Q ж реагирующих'!T4*1.1</f>
        <v>0</v>
      </c>
      <c r="U4">
        <f>'Q ж реагирующих'!U4*1.1</f>
        <v>0</v>
      </c>
      <c r="V4">
        <f>'Q ж реагирующих'!V4*1.1</f>
        <v>0</v>
      </c>
      <c r="W4">
        <f>'Q ж реагирующих'!W4*1.1</f>
        <v>0</v>
      </c>
      <c r="X4">
        <f>'Q ж реагирующих'!X4*1.1</f>
        <v>0</v>
      </c>
      <c r="Y4">
        <f>'Q ж реагирующих'!Y4*1.1</f>
        <v>0</v>
      </c>
      <c r="Z4">
        <f>'Q ж реагирующих'!Z4*1.1</f>
        <v>0</v>
      </c>
      <c r="AA4">
        <f>'Q ж реагирующих'!AA4*1.1</f>
        <v>0</v>
      </c>
      <c r="AB4">
        <f>'Q ж реагирующих'!AB4*1.1</f>
        <v>0</v>
      </c>
      <c r="AC4">
        <f>'Q ж реагирующих'!AC4*1.1</f>
        <v>0</v>
      </c>
      <c r="AD4">
        <f>'Q ж реагирующих'!AD4*1.1</f>
        <v>0</v>
      </c>
      <c r="AE4">
        <f>'Q ж реагирующих'!AE4*1.1</f>
        <v>0</v>
      </c>
      <c r="AF4">
        <f>'Q ж реагирующих'!AF4*1.1</f>
        <v>0</v>
      </c>
      <c r="AG4">
        <f>'Q ж реагирующих'!AG4*1.1</f>
        <v>0</v>
      </c>
      <c r="AH4">
        <f>'Q ж реагирующих'!AH4*1.1</f>
        <v>0</v>
      </c>
      <c r="AI4">
        <f>'Q ж реагирующих'!AI4*1.1</f>
        <v>0</v>
      </c>
      <c r="AJ4">
        <f>'Q ж реагирующих'!AJ4*1.1</f>
        <v>0</v>
      </c>
      <c r="AK4">
        <f>'Q ж реагирующих'!AK4*1.1</f>
        <v>0</v>
      </c>
      <c r="AL4">
        <f>'Q ж реагирующих'!AL4*1.1</f>
        <v>0</v>
      </c>
      <c r="AM4">
        <f>'Q ж реагирующих'!AM4*1.1</f>
        <v>0</v>
      </c>
      <c r="AN4">
        <f>'Q ж реагирующих'!AN4*1.1</f>
        <v>0</v>
      </c>
      <c r="AO4">
        <f>'Q ж реагирующих'!AO4*1.1</f>
        <v>0</v>
      </c>
      <c r="AP4">
        <f>'Q ж реагирующих'!AP4*1.1</f>
        <v>0</v>
      </c>
      <c r="AQ4">
        <f>'Q ж реагирующих'!AQ4*1.1</f>
        <v>0</v>
      </c>
      <c r="AR4">
        <f>'Q ж реагирующих'!AR4*1.1</f>
        <v>0</v>
      </c>
      <c r="AS4">
        <f>'Q ж реагирующих'!AS4*1.1</f>
        <v>0</v>
      </c>
      <c r="AT4">
        <f>'Q ж реагирующих'!AT4*1.1</f>
        <v>0</v>
      </c>
      <c r="AU4">
        <f>'Q ж реагирующих'!AU4*1.1</f>
        <v>0</v>
      </c>
      <c r="AV4">
        <f>'Q ж реагирующих'!AV4*1.1</f>
        <v>0</v>
      </c>
      <c r="AW4">
        <f>'Q ж реагирующих'!AW4*1.1</f>
        <v>0</v>
      </c>
      <c r="AX4">
        <f>'Q ж реагирующих'!AX4*1.1</f>
        <v>0</v>
      </c>
      <c r="AY4">
        <f>'Q ж реагирующих'!AY4*1.1</f>
        <v>0</v>
      </c>
      <c r="AZ4">
        <f>'Q ж реагирующих'!AZ4*1.1</f>
        <v>0</v>
      </c>
      <c r="BA4">
        <f>'Q ж реагирующих'!BA4*1.1</f>
        <v>0</v>
      </c>
      <c r="BB4">
        <f>'Q ж реагирующих'!BB4*1.1</f>
        <v>0</v>
      </c>
      <c r="BC4">
        <f>'Q ж реагирующих'!BC4*1.1</f>
        <v>0</v>
      </c>
      <c r="BD4">
        <f>'Q ж реагирующих'!BD4*1.1</f>
        <v>0</v>
      </c>
      <c r="BE4">
        <f>'Q ж реагирующих'!BE4*1.1</f>
        <v>0</v>
      </c>
      <c r="BF4">
        <f>'Q ж реагирующих'!BF4*1.1</f>
        <v>0</v>
      </c>
      <c r="BG4">
        <f>'Q ж реагирующих'!BG4*1.1</f>
        <v>0</v>
      </c>
      <c r="BH4">
        <f>'Q ж реагирующих'!BH4*1.1</f>
        <v>0</v>
      </c>
      <c r="BI4">
        <f>'Q ж реагирующих'!BI4*1.1</f>
        <v>0</v>
      </c>
      <c r="BJ4">
        <f>'Q ж реагирующих'!BJ4*1.1</f>
        <v>0</v>
      </c>
      <c r="BK4">
        <f>'Q ж реагирующих'!BK4*1.1</f>
        <v>0</v>
      </c>
      <c r="BL4">
        <f>'Q ж реагирующих'!BL4*1.1</f>
        <v>0</v>
      </c>
      <c r="BM4">
        <f>'Q ж реагирующих'!BM4*1.1</f>
        <v>0</v>
      </c>
      <c r="BN4">
        <f>'Q ж реагирующих'!BN4*1.1</f>
        <v>0</v>
      </c>
      <c r="BO4">
        <f>'Q ж реагирующих'!BO4*1.1</f>
        <v>0</v>
      </c>
      <c r="BP4">
        <f>'Q ж реагирующих'!BP4*1.1</f>
        <v>0</v>
      </c>
      <c r="BQ4">
        <f>'Q ж реагирующих'!BQ4*1.1</f>
        <v>0</v>
      </c>
      <c r="BR4">
        <f>'Q ж реагирующих'!BR4*1.1</f>
        <v>0</v>
      </c>
      <c r="BS4">
        <f>'Q ж реагирующих'!BS4*1.1</f>
        <v>0</v>
      </c>
      <c r="BT4">
        <f>'Q ж реагирующих'!BT4*1.1</f>
        <v>0</v>
      </c>
      <c r="BU4">
        <f>'Q ж реагирующих'!BU4*1.1</f>
        <v>0</v>
      </c>
      <c r="BV4">
        <f>'Q ж реагирующих'!BV4*1.1</f>
        <v>0</v>
      </c>
      <c r="BW4">
        <f>'Q ж реагирующих'!BW4*1.1</f>
        <v>0</v>
      </c>
      <c r="BX4">
        <f>'Q ж реагирующих'!BX4*1.1</f>
        <v>0</v>
      </c>
      <c r="BY4">
        <f>'Q ж реагирующих'!BY4*1.1</f>
        <v>0</v>
      </c>
    </row>
    <row r="5" spans="1:78" x14ac:dyDescent="0.25">
      <c r="A5" s="7" t="str">
        <f>'Q нефть, т'!A5</f>
        <v>18-01</v>
      </c>
      <c r="B5" s="6">
        <f>'Q нефть, т'!B5</f>
        <v>18</v>
      </c>
      <c r="C5" s="3">
        <f>'Q нефть, т'!C5</f>
        <v>44621</v>
      </c>
      <c r="D5" s="3">
        <f>'Q нефть, т'!D5</f>
        <v>45721</v>
      </c>
      <c r="F5">
        <f>'Q ж реагирующих'!F5*1.1</f>
        <v>0</v>
      </c>
      <c r="G5">
        <f>'Q ж реагирующих'!G5*1.1</f>
        <v>0</v>
      </c>
      <c r="H5">
        <f>'Q ж реагирующих'!H5*1.1</f>
        <v>0</v>
      </c>
      <c r="I5">
        <f>'Q ж реагирующих'!I5*1.1</f>
        <v>0</v>
      </c>
      <c r="J5">
        <f>'Q ж реагирующих'!J5*1.1</f>
        <v>0</v>
      </c>
      <c r="K5">
        <f>'Q ж реагирующих'!K5*1.1</f>
        <v>0</v>
      </c>
      <c r="L5">
        <f>'Q ж реагирующих'!L5*1.1</f>
        <v>0</v>
      </c>
      <c r="M5">
        <f>'Q ж реагирующих'!M5*1.1</f>
        <v>0</v>
      </c>
      <c r="N5">
        <f>'Q ж реагирующих'!N5*1.1</f>
        <v>0</v>
      </c>
      <c r="O5">
        <f>'Q ж реагирующих'!O5*1.1</f>
        <v>0</v>
      </c>
      <c r="P5">
        <f>'Q ж реагирующих'!P5*1.1</f>
        <v>0</v>
      </c>
      <c r="Q5">
        <f>'Q ж реагирующих'!Q5*1.1</f>
        <v>0</v>
      </c>
      <c r="R5">
        <f>'Q ж реагирующих'!R5*1.1</f>
        <v>0</v>
      </c>
      <c r="S5">
        <f>'Q ж реагирующих'!S5*1.1</f>
        <v>0</v>
      </c>
      <c r="T5">
        <f>'Q ж реагирующих'!T5*1.1</f>
        <v>0</v>
      </c>
      <c r="U5">
        <f>'Q ж реагирующих'!U5*1.1</f>
        <v>0</v>
      </c>
      <c r="V5">
        <f>'Q ж реагирующих'!V5*1.1</f>
        <v>0</v>
      </c>
      <c r="W5">
        <f>'Q ж реагирующих'!W5*1.1</f>
        <v>0</v>
      </c>
      <c r="X5">
        <f>'Q ж реагирующих'!X5*1.1</f>
        <v>0</v>
      </c>
      <c r="Y5">
        <f>'Q ж реагирующих'!Y5*1.1</f>
        <v>0</v>
      </c>
      <c r="Z5">
        <f>'Q ж реагирующих'!Z5*1.1</f>
        <v>0</v>
      </c>
      <c r="AA5">
        <f>'Q ж реагирующих'!AA5*1.1</f>
        <v>0</v>
      </c>
      <c r="AB5">
        <f>'Q ж реагирующих'!AB5*1.1</f>
        <v>0</v>
      </c>
      <c r="AC5">
        <f>'Q ж реагирующих'!AC5*1.1</f>
        <v>0</v>
      </c>
      <c r="AD5">
        <f>'Q ж реагирующих'!AD5*1.1</f>
        <v>0</v>
      </c>
      <c r="AE5">
        <f>'Q ж реагирующих'!AE5*1.1</f>
        <v>0</v>
      </c>
      <c r="AF5">
        <f>'Q ж реагирующих'!AF5*1.1</f>
        <v>0</v>
      </c>
      <c r="AG5">
        <f>'Q ж реагирующих'!AG5*1.1</f>
        <v>0</v>
      </c>
      <c r="AH5">
        <f>'Q ж реагирующих'!AH5*1.1</f>
        <v>0</v>
      </c>
      <c r="AI5">
        <f>'Q ж реагирующих'!AI5*1.1</f>
        <v>0</v>
      </c>
      <c r="AJ5">
        <f>'Q ж реагирующих'!AJ5*1.1</f>
        <v>0</v>
      </c>
      <c r="AK5">
        <f>'Q ж реагирующих'!AK5*1.1</f>
        <v>0</v>
      </c>
      <c r="AL5">
        <f>'Q ж реагирующих'!AL5*1.1</f>
        <v>0</v>
      </c>
      <c r="AM5">
        <f>'Q ж реагирующих'!AM5*1.1</f>
        <v>0</v>
      </c>
      <c r="AN5">
        <f>'Q ж реагирующих'!AN5*1.1</f>
        <v>0</v>
      </c>
      <c r="AO5">
        <f>'Q ж реагирующих'!AO5*1.1</f>
        <v>0</v>
      </c>
      <c r="AP5">
        <f>'Q ж реагирующих'!AP5*1.1</f>
        <v>0</v>
      </c>
      <c r="AQ5">
        <f>'Q ж реагирующих'!AQ5*1.1</f>
        <v>0</v>
      </c>
      <c r="AR5">
        <f>'Q ж реагирующих'!AR5*1.1</f>
        <v>0</v>
      </c>
      <c r="AS5">
        <f>'Q ж реагирующих'!AS5*1.1</f>
        <v>0</v>
      </c>
      <c r="AT5">
        <f>'Q ж реагирующих'!AT5*1.1</f>
        <v>0</v>
      </c>
      <c r="AU5">
        <f>'Q ж реагирующих'!AU5*1.1</f>
        <v>0</v>
      </c>
      <c r="AV5">
        <f>'Q ж реагирующих'!AV5*1.1</f>
        <v>0</v>
      </c>
      <c r="AW5">
        <f>'Q ж реагирующих'!AW5*1.1</f>
        <v>0</v>
      </c>
      <c r="AX5">
        <f>'Q ж реагирующих'!AX5*1.1</f>
        <v>0</v>
      </c>
      <c r="AY5">
        <f>'Q ж реагирующих'!AY5*1.1</f>
        <v>0</v>
      </c>
      <c r="AZ5">
        <f>'Q ж реагирующих'!AZ5*1.1</f>
        <v>0</v>
      </c>
      <c r="BA5">
        <f>'Q ж реагирующих'!BA5*1.1</f>
        <v>0</v>
      </c>
      <c r="BB5">
        <f>'Q ж реагирующих'!BB5*1.1</f>
        <v>0</v>
      </c>
      <c r="BC5">
        <f>'Q ж реагирующих'!BC5*1.1</f>
        <v>0</v>
      </c>
      <c r="BD5">
        <f>'Q ж реагирующих'!BD5*1.1</f>
        <v>0</v>
      </c>
      <c r="BE5">
        <f>'Q ж реагирующих'!BE5*1.1</f>
        <v>0</v>
      </c>
      <c r="BF5">
        <f>'Q ж реагирующих'!BF5*1.1</f>
        <v>0</v>
      </c>
      <c r="BG5">
        <f>'Q ж реагирующих'!BG5*1.1</f>
        <v>0</v>
      </c>
      <c r="BH5">
        <f>'Q ж реагирующих'!BH5*1.1</f>
        <v>0</v>
      </c>
      <c r="BI5">
        <f>'Q ж реагирующих'!BI5*1.1</f>
        <v>0</v>
      </c>
      <c r="BJ5">
        <f>'Q ж реагирующих'!BJ5*1.1</f>
        <v>0</v>
      </c>
      <c r="BK5">
        <f>'Q ж реагирующих'!BK5*1.1</f>
        <v>0</v>
      </c>
      <c r="BL5">
        <f>'Q ж реагирующих'!BL5*1.1</f>
        <v>0</v>
      </c>
      <c r="BM5">
        <f>'Q ж реагирующих'!BM5*1.1</f>
        <v>0</v>
      </c>
      <c r="BN5">
        <f>'Q ж реагирующих'!BN5*1.1</f>
        <v>0</v>
      </c>
      <c r="BO5">
        <f>'Q ж реагирующих'!BO5*1.1</f>
        <v>0</v>
      </c>
      <c r="BP5">
        <f>'Q ж реагирующих'!BP5*1.1</f>
        <v>0</v>
      </c>
      <c r="BQ5">
        <f>'Q ж реагирующих'!BQ5*1.1</f>
        <v>0</v>
      </c>
      <c r="BR5">
        <f>'Q ж реагирующих'!BR5*1.1</f>
        <v>0</v>
      </c>
      <c r="BS5">
        <f>'Q ж реагирующих'!BS5*1.1</f>
        <v>0</v>
      </c>
      <c r="BT5">
        <f>'Q ж реагирующих'!BT5*1.1</f>
        <v>0</v>
      </c>
      <c r="BU5">
        <f>'Q ж реагирующих'!BU5*1.1</f>
        <v>0</v>
      </c>
      <c r="BV5">
        <f>'Q ж реагирующих'!BV5*1.1</f>
        <v>0</v>
      </c>
      <c r="BW5">
        <f>'Q ж реагирующих'!BW5*1.1</f>
        <v>0</v>
      </c>
      <c r="BX5">
        <f>'Q ж реагирующих'!BX5*1.1</f>
        <v>0</v>
      </c>
      <c r="BY5">
        <f>'Q ж реагирующих'!BY5*1.1</f>
        <v>0</v>
      </c>
    </row>
    <row r="6" spans="1:78" x14ac:dyDescent="0.25">
      <c r="A6" s="7" t="str">
        <f>'Q нефть, т'!A6</f>
        <v>26-01</v>
      </c>
      <c r="B6" s="6">
        <f>'Q нефть, т'!B6</f>
        <v>26</v>
      </c>
      <c r="C6" s="3">
        <f>'Q нефть, т'!C6</f>
        <v>44621</v>
      </c>
      <c r="D6" s="3">
        <f>'Q нефть, т'!D6</f>
        <v>45721</v>
      </c>
      <c r="F6">
        <f>'Q ж реагирующих'!F6*1.1</f>
        <v>0</v>
      </c>
      <c r="G6">
        <f>'Q ж реагирующих'!G6*1.1</f>
        <v>0</v>
      </c>
      <c r="H6">
        <f>'Q ж реагирующих'!H6*1.1</f>
        <v>0</v>
      </c>
      <c r="I6">
        <f>'Q ж реагирующих'!I6*1.1</f>
        <v>0</v>
      </c>
      <c r="J6">
        <f>'Q ж реагирующих'!J6*1.1</f>
        <v>0</v>
      </c>
      <c r="K6">
        <f>'Q ж реагирующих'!K6*1.1</f>
        <v>0</v>
      </c>
      <c r="L6">
        <f>'Q ж реагирующих'!L6*1.1</f>
        <v>0</v>
      </c>
      <c r="M6">
        <f>'Q ж реагирующих'!M6*1.1</f>
        <v>0</v>
      </c>
      <c r="N6">
        <f>'Q ж реагирующих'!N6*1.1</f>
        <v>0</v>
      </c>
      <c r="O6">
        <f>'Q ж реагирующих'!O6*1.1</f>
        <v>0</v>
      </c>
      <c r="P6">
        <f>'Q ж реагирующих'!P6*1.1</f>
        <v>0</v>
      </c>
      <c r="Q6">
        <f>'Q ж реагирующих'!Q6*1.1</f>
        <v>0</v>
      </c>
      <c r="R6">
        <f>'Q ж реагирующих'!R6*1.1</f>
        <v>0</v>
      </c>
      <c r="S6">
        <f>'Q ж реагирующих'!S6*1.1</f>
        <v>0</v>
      </c>
      <c r="T6">
        <f>'Q ж реагирующих'!T6*1.1</f>
        <v>0</v>
      </c>
      <c r="U6">
        <f>'Q ж реагирующих'!U6*1.1</f>
        <v>0</v>
      </c>
      <c r="V6">
        <f>'Q ж реагирующих'!V6*1.1</f>
        <v>0</v>
      </c>
      <c r="W6">
        <f>'Q ж реагирующих'!W6*1.1</f>
        <v>0</v>
      </c>
      <c r="X6">
        <f>'Q ж реагирующих'!X6*1.1</f>
        <v>0</v>
      </c>
      <c r="Y6">
        <f>'Q ж реагирующих'!Y6*1.1</f>
        <v>0</v>
      </c>
      <c r="Z6">
        <f>'Q ж реагирующих'!Z6*1.1</f>
        <v>0</v>
      </c>
      <c r="AA6">
        <f>'Q ж реагирующих'!AA6*1.1</f>
        <v>0</v>
      </c>
      <c r="AB6">
        <f>'Q ж реагирующих'!AB6*1.1</f>
        <v>0</v>
      </c>
      <c r="AC6">
        <f>'Q ж реагирующих'!AC6*1.1</f>
        <v>0</v>
      </c>
      <c r="AD6">
        <f>'Q ж реагирующих'!AD6*1.1</f>
        <v>0</v>
      </c>
      <c r="AE6">
        <f>'Q ж реагирующих'!AE6*1.1</f>
        <v>0</v>
      </c>
      <c r="AF6">
        <f>'Q ж реагирующих'!AF6*1.1</f>
        <v>0</v>
      </c>
      <c r="AG6">
        <f>'Q ж реагирующих'!AG6*1.1</f>
        <v>0</v>
      </c>
      <c r="AH6">
        <f>'Q ж реагирующих'!AH6*1.1</f>
        <v>0</v>
      </c>
      <c r="AI6">
        <f>'Q ж реагирующих'!AI6*1.1</f>
        <v>0</v>
      </c>
      <c r="AJ6">
        <f>'Q ж реагирующих'!AJ6*1.1</f>
        <v>0</v>
      </c>
      <c r="AK6">
        <f>'Q ж реагирующих'!AK6*1.1</f>
        <v>0</v>
      </c>
      <c r="AL6">
        <f>'Q ж реагирующих'!AL6*1.1</f>
        <v>0</v>
      </c>
      <c r="AM6">
        <f>'Q ж реагирующих'!AM6*1.1</f>
        <v>0</v>
      </c>
      <c r="AN6">
        <f>'Q ж реагирующих'!AN6*1.1</f>
        <v>0</v>
      </c>
      <c r="AO6">
        <f>'Q ж реагирующих'!AO6*1.1</f>
        <v>0</v>
      </c>
      <c r="AP6">
        <f>'Q ж реагирующих'!AP6*1.1</f>
        <v>0</v>
      </c>
      <c r="AQ6">
        <f>'Q ж реагирующих'!AQ6*1.1</f>
        <v>0</v>
      </c>
      <c r="AR6">
        <f>'Q ж реагирующих'!AR6*1.1</f>
        <v>0</v>
      </c>
      <c r="AS6">
        <f>'Q ж реагирующих'!AS6*1.1</f>
        <v>0</v>
      </c>
      <c r="AT6">
        <f>'Q ж реагирующих'!AT6*1.1</f>
        <v>0</v>
      </c>
      <c r="AU6">
        <f>'Q ж реагирующих'!AU6*1.1</f>
        <v>0</v>
      </c>
      <c r="AV6">
        <f>'Q ж реагирующих'!AV6*1.1</f>
        <v>0</v>
      </c>
      <c r="AW6">
        <f>'Q ж реагирующих'!AW6*1.1</f>
        <v>0</v>
      </c>
      <c r="AX6">
        <f>'Q ж реагирующих'!AX6*1.1</f>
        <v>0</v>
      </c>
      <c r="AY6">
        <f>'Q ж реагирующих'!AY6*1.1</f>
        <v>0</v>
      </c>
      <c r="AZ6">
        <f>'Q ж реагирующих'!AZ6*1.1</f>
        <v>0</v>
      </c>
      <c r="BA6">
        <f>'Q ж реагирующих'!BA6*1.1</f>
        <v>0</v>
      </c>
      <c r="BB6">
        <f>'Q ж реагирующих'!BB6*1.1</f>
        <v>0</v>
      </c>
      <c r="BC6">
        <f>'Q ж реагирующих'!BC6*1.1</f>
        <v>0</v>
      </c>
      <c r="BD6">
        <f>'Q ж реагирующих'!BD6*1.1</f>
        <v>0</v>
      </c>
      <c r="BE6">
        <f>'Q ж реагирующих'!BE6*1.1</f>
        <v>0</v>
      </c>
      <c r="BF6">
        <f>'Q ж реагирующих'!BF6*1.1</f>
        <v>0</v>
      </c>
      <c r="BG6">
        <f>'Q ж реагирующих'!BG6*1.1</f>
        <v>0</v>
      </c>
      <c r="BH6">
        <f>'Q ж реагирующих'!BH6*1.1</f>
        <v>0</v>
      </c>
      <c r="BI6">
        <f>'Q ж реагирующих'!BI6*1.1</f>
        <v>0</v>
      </c>
      <c r="BJ6">
        <f>'Q ж реагирующих'!BJ6*1.1</f>
        <v>0</v>
      </c>
      <c r="BK6">
        <f>'Q ж реагирующих'!BK6*1.1</f>
        <v>0</v>
      </c>
      <c r="BL6">
        <f>'Q ж реагирующих'!BL6*1.1</f>
        <v>0</v>
      </c>
      <c r="BM6">
        <f>'Q ж реагирующих'!BM6*1.1</f>
        <v>0</v>
      </c>
      <c r="BN6">
        <f>'Q ж реагирующих'!BN6*1.1</f>
        <v>0</v>
      </c>
      <c r="BO6">
        <f>'Q ж реагирующих'!BO6*1.1</f>
        <v>0</v>
      </c>
      <c r="BP6">
        <f>'Q ж реагирующих'!BP6*1.1</f>
        <v>0</v>
      </c>
      <c r="BQ6">
        <f>'Q ж реагирующих'!BQ6*1.1</f>
        <v>0</v>
      </c>
      <c r="BR6">
        <f>'Q ж реагирующих'!BR6*1.1</f>
        <v>0</v>
      </c>
      <c r="BS6">
        <f>'Q ж реагирующих'!BS6*1.1</f>
        <v>0</v>
      </c>
      <c r="BT6">
        <f>'Q ж реагирующих'!BT6*1.1</f>
        <v>0</v>
      </c>
      <c r="BU6">
        <f>'Q ж реагирующих'!BU6*1.1</f>
        <v>0</v>
      </c>
      <c r="BV6">
        <f>'Q ж реагирующих'!BV6*1.1</f>
        <v>0</v>
      </c>
      <c r="BW6">
        <f>'Q ж реагирующих'!BW6*1.1</f>
        <v>0</v>
      </c>
      <c r="BX6">
        <f>'Q ж реагирующих'!BX6*1.1</f>
        <v>0</v>
      </c>
      <c r="BY6">
        <f>'Q ж реагирующих'!BY6*1.1</f>
        <v>0</v>
      </c>
    </row>
    <row r="7" spans="1:78" x14ac:dyDescent="0.25">
      <c r="A7" s="7" t="str">
        <f>'Q нефть, т'!A7</f>
        <v>26-03</v>
      </c>
      <c r="B7" s="6">
        <f>'Q нефть, т'!B7</f>
        <v>26</v>
      </c>
      <c r="C7" s="3">
        <f>'Q нефть, т'!C7</f>
        <v>44666</v>
      </c>
      <c r="D7" s="3">
        <f>'Q нефть, т'!D7</f>
        <v>45766</v>
      </c>
      <c r="F7">
        <f>'Q ж реагирующих'!F7*1.1</f>
        <v>0</v>
      </c>
      <c r="G7">
        <f>'Q ж реагирующих'!G7*1.1</f>
        <v>0</v>
      </c>
      <c r="H7">
        <f>'Q ж реагирующих'!H7*1.1</f>
        <v>0</v>
      </c>
      <c r="I7">
        <f>'Q ж реагирующих'!I7*1.1</f>
        <v>0</v>
      </c>
      <c r="J7">
        <f>'Q ж реагирующих'!J7*1.1</f>
        <v>0</v>
      </c>
      <c r="K7">
        <f>'Q ж реагирующих'!K7*1.1</f>
        <v>0</v>
      </c>
      <c r="L7">
        <f>'Q ж реагирующих'!L7*1.1</f>
        <v>0</v>
      </c>
      <c r="M7">
        <f>'Q ж реагирующих'!M7*1.1</f>
        <v>0</v>
      </c>
      <c r="N7">
        <f>'Q ж реагирующих'!N7*1.1</f>
        <v>0</v>
      </c>
      <c r="O7">
        <f>'Q ж реагирующих'!O7*1.1</f>
        <v>0</v>
      </c>
      <c r="P7">
        <f>'Q ж реагирующих'!P7*1.1</f>
        <v>0</v>
      </c>
      <c r="Q7">
        <f>'Q ж реагирующих'!Q7*1.1</f>
        <v>0</v>
      </c>
      <c r="R7">
        <f>'Q ж реагирующих'!R7*1.1</f>
        <v>0</v>
      </c>
      <c r="S7">
        <f>'Q ж реагирующих'!S7*1.1</f>
        <v>0</v>
      </c>
      <c r="T7">
        <f>'Q ж реагирующих'!T7*1.1</f>
        <v>0</v>
      </c>
      <c r="U7">
        <f>'Q ж реагирующих'!U7*1.1</f>
        <v>0</v>
      </c>
      <c r="V7">
        <f>'Q ж реагирующих'!V7*1.1</f>
        <v>0</v>
      </c>
      <c r="W7">
        <f>'Q ж реагирующих'!W7*1.1</f>
        <v>0</v>
      </c>
      <c r="X7">
        <f>'Q ж реагирующих'!X7*1.1</f>
        <v>0</v>
      </c>
      <c r="Y7">
        <f>'Q ж реагирующих'!Y7*1.1</f>
        <v>0</v>
      </c>
      <c r="Z7">
        <f>'Q ж реагирующих'!Z7*1.1</f>
        <v>0</v>
      </c>
      <c r="AA7">
        <f>'Q ж реагирующих'!AA7*1.1</f>
        <v>0</v>
      </c>
      <c r="AB7">
        <f>'Q ж реагирующих'!AB7*1.1</f>
        <v>0</v>
      </c>
      <c r="AC7">
        <f>'Q ж реагирующих'!AC7*1.1</f>
        <v>0</v>
      </c>
      <c r="AD7">
        <f>'Q ж реагирующих'!AD7*1.1</f>
        <v>0</v>
      </c>
      <c r="AE7">
        <f>'Q ж реагирующих'!AE7*1.1</f>
        <v>0</v>
      </c>
      <c r="AF7">
        <f>'Q ж реагирующих'!AF7*1.1</f>
        <v>0</v>
      </c>
      <c r="AG7">
        <f>'Q ж реагирующих'!AG7*1.1</f>
        <v>0</v>
      </c>
      <c r="AH7">
        <f>'Q ж реагирующих'!AH7*1.1</f>
        <v>0</v>
      </c>
      <c r="AI7">
        <f>'Q ж реагирующих'!AI7*1.1</f>
        <v>0</v>
      </c>
      <c r="AJ7">
        <f>'Q ж реагирующих'!AJ7*1.1</f>
        <v>0</v>
      </c>
      <c r="AK7">
        <f>'Q ж реагирующих'!AK7*1.1</f>
        <v>0</v>
      </c>
      <c r="AL7">
        <f>'Q ж реагирующих'!AL7*1.1</f>
        <v>0</v>
      </c>
      <c r="AM7">
        <f>'Q ж реагирующих'!AM7*1.1</f>
        <v>0</v>
      </c>
      <c r="AN7">
        <f>'Q ж реагирующих'!AN7*1.1</f>
        <v>0</v>
      </c>
      <c r="AO7">
        <f>'Q ж реагирующих'!AO7*1.1</f>
        <v>0</v>
      </c>
      <c r="AP7">
        <f>'Q ж реагирующих'!AP7*1.1</f>
        <v>0</v>
      </c>
      <c r="AQ7">
        <f>'Q ж реагирующих'!AQ7*1.1</f>
        <v>0</v>
      </c>
      <c r="AR7">
        <f>'Q ж реагирующих'!AR7*1.1</f>
        <v>0</v>
      </c>
      <c r="AS7">
        <f>'Q ж реагирующих'!AS7*1.1</f>
        <v>0</v>
      </c>
      <c r="AT7">
        <f>'Q ж реагирующих'!AT7*1.1</f>
        <v>0</v>
      </c>
      <c r="AU7">
        <f>'Q ж реагирующих'!AU7*1.1</f>
        <v>0</v>
      </c>
      <c r="AV7">
        <f>'Q ж реагирующих'!AV7*1.1</f>
        <v>0</v>
      </c>
      <c r="AW7">
        <f>'Q ж реагирующих'!AW7*1.1</f>
        <v>0</v>
      </c>
      <c r="AX7">
        <f>'Q ж реагирующих'!AX7*1.1</f>
        <v>0</v>
      </c>
      <c r="AY7">
        <f>'Q ж реагирующих'!AY7*1.1</f>
        <v>0</v>
      </c>
      <c r="AZ7">
        <f>'Q ж реагирующих'!AZ7*1.1</f>
        <v>0</v>
      </c>
      <c r="BA7">
        <f>'Q ж реагирующих'!BA7*1.1</f>
        <v>0</v>
      </c>
      <c r="BB7">
        <f>'Q ж реагирующих'!BB7*1.1</f>
        <v>0</v>
      </c>
      <c r="BC7">
        <f>'Q ж реагирующих'!BC7*1.1</f>
        <v>0</v>
      </c>
      <c r="BD7">
        <f>'Q ж реагирующих'!BD7*1.1</f>
        <v>0</v>
      </c>
      <c r="BE7">
        <f>'Q ж реагирующих'!BE7*1.1</f>
        <v>0</v>
      </c>
      <c r="BF7">
        <f>'Q ж реагирующих'!BF7*1.1</f>
        <v>0</v>
      </c>
      <c r="BG7">
        <f>'Q ж реагирующих'!BG7*1.1</f>
        <v>0</v>
      </c>
      <c r="BH7">
        <f>'Q ж реагирующих'!BH7*1.1</f>
        <v>0</v>
      </c>
      <c r="BI7">
        <f>'Q ж реагирующих'!BI7*1.1</f>
        <v>0</v>
      </c>
      <c r="BJ7">
        <f>'Q ж реагирующих'!BJ7*1.1</f>
        <v>0</v>
      </c>
      <c r="BK7">
        <f>'Q ж реагирующих'!BK7*1.1</f>
        <v>0</v>
      </c>
      <c r="BL7">
        <f>'Q ж реагирующих'!BL7*1.1</f>
        <v>0</v>
      </c>
      <c r="BM7">
        <f>'Q ж реагирующих'!BM7*1.1</f>
        <v>0</v>
      </c>
      <c r="BN7">
        <f>'Q ж реагирующих'!BN7*1.1</f>
        <v>0</v>
      </c>
      <c r="BO7">
        <f>'Q ж реагирующих'!BO7*1.1</f>
        <v>0</v>
      </c>
      <c r="BP7">
        <f>'Q ж реагирующих'!BP7*1.1</f>
        <v>0</v>
      </c>
      <c r="BQ7">
        <f>'Q ж реагирующих'!BQ7*1.1</f>
        <v>0</v>
      </c>
      <c r="BR7">
        <f>'Q ж реагирующих'!BR7*1.1</f>
        <v>0</v>
      </c>
      <c r="BS7">
        <f>'Q ж реагирующих'!BS7*1.1</f>
        <v>0</v>
      </c>
      <c r="BT7">
        <f>'Q ж реагирующих'!BT7*1.1</f>
        <v>0</v>
      </c>
      <c r="BU7">
        <f>'Q ж реагирующих'!BU7*1.1</f>
        <v>0</v>
      </c>
      <c r="BV7">
        <f>'Q ж реагирующих'!BV7*1.1</f>
        <v>0</v>
      </c>
      <c r="BW7">
        <f>'Q ж реагирующих'!BW7*1.1</f>
        <v>0</v>
      </c>
      <c r="BX7">
        <f>'Q ж реагирующих'!BX7*1.1</f>
        <v>0</v>
      </c>
      <c r="BY7">
        <f>'Q ж реагирующих'!BY7*1.1</f>
        <v>0</v>
      </c>
    </row>
    <row r="8" spans="1:78" x14ac:dyDescent="0.25">
      <c r="A8" s="7" t="str">
        <f>'Q нефть, т'!A8</f>
        <v>30-01</v>
      </c>
      <c r="B8" s="6">
        <f>'Q нефть, т'!B8</f>
        <v>30</v>
      </c>
      <c r="C8" s="3">
        <f>'Q нефть, т'!C8</f>
        <v>44681</v>
      </c>
      <c r="D8" s="3">
        <f>'Q нефть, т'!D8</f>
        <v>45781</v>
      </c>
      <c r="F8">
        <f>'Q ж реагирующих'!F8*1.1</f>
        <v>0</v>
      </c>
      <c r="G8">
        <f>'Q ж реагирующих'!G8*1.1</f>
        <v>0</v>
      </c>
      <c r="H8">
        <f>'Q ж реагирующих'!H8*1.1</f>
        <v>0</v>
      </c>
      <c r="I8">
        <f>'Q ж реагирующих'!I8*1.1</f>
        <v>0</v>
      </c>
      <c r="J8">
        <f>'Q ж реагирующих'!J8*1.1</f>
        <v>0</v>
      </c>
      <c r="K8">
        <f>'Q ж реагирующих'!K8*1.1</f>
        <v>0</v>
      </c>
      <c r="L8">
        <f>'Q ж реагирующих'!L8*1.1</f>
        <v>0</v>
      </c>
      <c r="M8">
        <f>'Q ж реагирующих'!M8*1.1</f>
        <v>0</v>
      </c>
      <c r="N8">
        <f>'Q ж реагирующих'!N8*1.1</f>
        <v>0</v>
      </c>
      <c r="O8">
        <f>'Q ж реагирующих'!O8*1.1</f>
        <v>0</v>
      </c>
      <c r="P8">
        <f>'Q ж реагирующих'!P8*1.1</f>
        <v>0</v>
      </c>
      <c r="Q8">
        <f>'Q ж реагирующих'!Q8*1.1</f>
        <v>0</v>
      </c>
      <c r="R8">
        <f>'Q ж реагирующих'!R8*1.1</f>
        <v>0</v>
      </c>
      <c r="S8">
        <f>'Q ж реагирующих'!S8*1.1</f>
        <v>0</v>
      </c>
      <c r="T8">
        <f>'Q ж реагирующих'!T8*1.1</f>
        <v>0</v>
      </c>
      <c r="U8">
        <f>'Q ж реагирующих'!U8*1.1</f>
        <v>0</v>
      </c>
      <c r="V8">
        <f>'Q ж реагирующих'!V8*1.1</f>
        <v>0</v>
      </c>
      <c r="W8">
        <f>'Q ж реагирующих'!W8*1.1</f>
        <v>0</v>
      </c>
      <c r="X8">
        <f>'Q ж реагирующих'!X8*1.1</f>
        <v>0</v>
      </c>
      <c r="Y8">
        <f>'Q ж реагирующих'!Y8*1.1</f>
        <v>0</v>
      </c>
      <c r="Z8">
        <f>'Q ж реагирующих'!Z8*1.1</f>
        <v>0</v>
      </c>
      <c r="AA8">
        <f>'Q ж реагирующих'!AA8*1.1</f>
        <v>0</v>
      </c>
      <c r="AB8">
        <f>'Q ж реагирующих'!AB8*1.1</f>
        <v>0</v>
      </c>
      <c r="AC8">
        <f>'Q ж реагирующих'!AC8*1.1</f>
        <v>0</v>
      </c>
      <c r="AD8">
        <f>'Q ж реагирующих'!AD8*1.1</f>
        <v>0</v>
      </c>
      <c r="AE8">
        <f>'Q ж реагирующих'!AE8*1.1</f>
        <v>0</v>
      </c>
      <c r="AF8">
        <f>'Q ж реагирующих'!AF8*1.1</f>
        <v>0</v>
      </c>
      <c r="AG8">
        <f>'Q ж реагирующих'!AG8*1.1</f>
        <v>0</v>
      </c>
      <c r="AH8">
        <f>'Q ж реагирующих'!AH8*1.1</f>
        <v>0</v>
      </c>
      <c r="AI8">
        <f>'Q ж реагирующих'!AI8*1.1</f>
        <v>0</v>
      </c>
      <c r="AJ8">
        <f>'Q ж реагирующих'!AJ8*1.1</f>
        <v>0</v>
      </c>
      <c r="AK8">
        <f>'Q ж реагирующих'!AK8*1.1</f>
        <v>0</v>
      </c>
      <c r="AL8">
        <f>'Q ж реагирующих'!AL8*1.1</f>
        <v>0</v>
      </c>
      <c r="AM8">
        <f>'Q ж реагирующих'!AM8*1.1</f>
        <v>0</v>
      </c>
      <c r="AN8">
        <f>'Q ж реагирующих'!AN8*1.1</f>
        <v>0</v>
      </c>
      <c r="AO8">
        <f>'Q ж реагирующих'!AO8*1.1</f>
        <v>0</v>
      </c>
      <c r="AP8">
        <f>'Q ж реагирующих'!AP8*1.1</f>
        <v>0</v>
      </c>
      <c r="AQ8">
        <f>'Q ж реагирующих'!AQ8*1.1</f>
        <v>0</v>
      </c>
      <c r="AR8">
        <f>'Q ж реагирующих'!AR8*1.1</f>
        <v>0</v>
      </c>
      <c r="AS8">
        <f>'Q ж реагирующих'!AS8*1.1</f>
        <v>0</v>
      </c>
      <c r="AT8">
        <f>'Q ж реагирующих'!AT8*1.1</f>
        <v>0</v>
      </c>
      <c r="AU8">
        <f>'Q ж реагирующих'!AU8*1.1</f>
        <v>0</v>
      </c>
      <c r="AV8">
        <f>'Q ж реагирующих'!AV8*1.1</f>
        <v>0</v>
      </c>
      <c r="AW8">
        <f>'Q ж реагирующих'!AW8*1.1</f>
        <v>0</v>
      </c>
      <c r="AX8">
        <f>'Q ж реагирующих'!AX8*1.1</f>
        <v>0</v>
      </c>
      <c r="AY8">
        <f>'Q ж реагирующих'!AY8*1.1</f>
        <v>0</v>
      </c>
      <c r="AZ8">
        <f>'Q ж реагирующих'!AZ8*1.1</f>
        <v>0</v>
      </c>
      <c r="BA8">
        <f>'Q ж реагирующих'!BA8*1.1</f>
        <v>0</v>
      </c>
      <c r="BB8">
        <f>'Q ж реагирующих'!BB8*1.1</f>
        <v>0</v>
      </c>
      <c r="BC8">
        <f>'Q ж реагирующих'!BC8*1.1</f>
        <v>0</v>
      </c>
      <c r="BD8">
        <f>'Q ж реагирующих'!BD8*1.1</f>
        <v>0</v>
      </c>
      <c r="BE8">
        <f>'Q ж реагирующих'!BE8*1.1</f>
        <v>0</v>
      </c>
      <c r="BF8">
        <f>'Q ж реагирующих'!BF8*1.1</f>
        <v>0</v>
      </c>
      <c r="BG8">
        <f>'Q ж реагирующих'!BG8*1.1</f>
        <v>0</v>
      </c>
      <c r="BH8">
        <f>'Q ж реагирующих'!BH8*1.1</f>
        <v>0</v>
      </c>
      <c r="BI8">
        <f>'Q ж реагирующих'!BI8*1.1</f>
        <v>0</v>
      </c>
      <c r="BJ8">
        <f>'Q ж реагирующих'!BJ8*1.1</f>
        <v>0</v>
      </c>
      <c r="BK8">
        <f>'Q ж реагирующих'!BK8*1.1</f>
        <v>0</v>
      </c>
      <c r="BL8">
        <f>'Q ж реагирующих'!BL8*1.1</f>
        <v>0</v>
      </c>
      <c r="BM8">
        <f>'Q ж реагирующих'!BM8*1.1</f>
        <v>0</v>
      </c>
      <c r="BN8">
        <f>'Q ж реагирующих'!BN8*1.1</f>
        <v>0</v>
      </c>
      <c r="BO8">
        <f>'Q ж реагирующих'!BO8*1.1</f>
        <v>0</v>
      </c>
      <c r="BP8">
        <f>'Q ж реагирующих'!BP8*1.1</f>
        <v>0</v>
      </c>
      <c r="BQ8">
        <f>'Q ж реагирующих'!BQ8*1.1</f>
        <v>0</v>
      </c>
      <c r="BR8">
        <f>'Q ж реагирующих'!BR8*1.1</f>
        <v>0</v>
      </c>
      <c r="BS8">
        <f>'Q ж реагирующих'!BS8*1.1</f>
        <v>0</v>
      </c>
      <c r="BT8">
        <f>'Q ж реагирующих'!BT8*1.1</f>
        <v>0</v>
      </c>
      <c r="BU8">
        <f>'Q ж реагирующих'!BU8*1.1</f>
        <v>0</v>
      </c>
      <c r="BV8">
        <f>'Q ж реагирующих'!BV8*1.1</f>
        <v>0</v>
      </c>
      <c r="BW8">
        <f>'Q ж реагирующих'!BW8*1.1</f>
        <v>0</v>
      </c>
      <c r="BX8">
        <f>'Q ж реагирующих'!BX8*1.1</f>
        <v>0</v>
      </c>
      <c r="BY8">
        <f>'Q ж реагирующих'!BY8*1.1</f>
        <v>0</v>
      </c>
    </row>
    <row r="9" spans="1:78" x14ac:dyDescent="0.25">
      <c r="A9" s="7" t="str">
        <f>'Q нефть, т'!A9</f>
        <v>8-01</v>
      </c>
      <c r="B9" s="6">
        <f>'Q нефть, т'!B9</f>
        <v>8</v>
      </c>
      <c r="C9" s="3">
        <f>'Q нефть, т'!C9</f>
        <v>44686</v>
      </c>
      <c r="D9" s="3">
        <f>'Q нефть, т'!D9</f>
        <v>45786</v>
      </c>
      <c r="F9">
        <f>'Q ж реагирующих'!F9*1.1</f>
        <v>0</v>
      </c>
      <c r="G9">
        <f>'Q ж реагирующих'!G9*1.1</f>
        <v>0</v>
      </c>
      <c r="H9">
        <f>'Q ж реагирующих'!H9*1.1</f>
        <v>0</v>
      </c>
      <c r="I9">
        <f>'Q ж реагирующих'!I9*1.1</f>
        <v>0</v>
      </c>
      <c r="J9">
        <f>'Q ж реагирующих'!J9*1.1</f>
        <v>0</v>
      </c>
      <c r="K9">
        <f>'Q ж реагирующих'!K9*1.1</f>
        <v>0</v>
      </c>
      <c r="L9">
        <f>'Q ж реагирующих'!L9*1.1</f>
        <v>0</v>
      </c>
      <c r="M9">
        <f>'Q ж реагирующих'!M9*1.1</f>
        <v>0</v>
      </c>
      <c r="N9">
        <f>'Q ж реагирующих'!N9*1.1</f>
        <v>0</v>
      </c>
      <c r="O9">
        <f>'Q ж реагирующих'!O9*1.1</f>
        <v>0</v>
      </c>
      <c r="P9">
        <f>'Q ж реагирующих'!P9*1.1</f>
        <v>0</v>
      </c>
      <c r="Q9">
        <f>'Q ж реагирующих'!Q9*1.1</f>
        <v>0</v>
      </c>
      <c r="R9">
        <f>'Q ж реагирующих'!R9*1.1</f>
        <v>0</v>
      </c>
      <c r="S9">
        <f>'Q ж реагирующих'!S9*1.1</f>
        <v>0</v>
      </c>
      <c r="T9">
        <f>'Q ж реагирующих'!T9*1.1</f>
        <v>0</v>
      </c>
      <c r="U9">
        <f>'Q ж реагирующих'!U9*1.1</f>
        <v>0</v>
      </c>
      <c r="V9">
        <f>'Q ж реагирующих'!V9*1.1</f>
        <v>0</v>
      </c>
      <c r="W9">
        <f>'Q ж реагирующих'!W9*1.1</f>
        <v>0</v>
      </c>
      <c r="X9">
        <f>'Q ж реагирующих'!X9*1.1</f>
        <v>0</v>
      </c>
      <c r="Y9">
        <f>'Q ж реагирующих'!Y9*1.1</f>
        <v>0</v>
      </c>
      <c r="Z9">
        <f>'Q ж реагирующих'!Z9*1.1</f>
        <v>0</v>
      </c>
      <c r="AA9">
        <f>'Q ж реагирующих'!AA9*1.1</f>
        <v>0</v>
      </c>
      <c r="AB9">
        <f>'Q ж реагирующих'!AB9*1.1</f>
        <v>0</v>
      </c>
      <c r="AC9">
        <f>'Q ж реагирующих'!AC9*1.1</f>
        <v>0</v>
      </c>
      <c r="AD9">
        <f>'Q ж реагирующих'!AD9*1.1</f>
        <v>0</v>
      </c>
      <c r="AE9">
        <f>'Q ж реагирующих'!AE9*1.1</f>
        <v>0</v>
      </c>
      <c r="AF9">
        <f>'Q ж реагирующих'!AF9*1.1</f>
        <v>0</v>
      </c>
      <c r="AG9">
        <f>'Q ж реагирующих'!AG9*1.1</f>
        <v>0</v>
      </c>
      <c r="AH9">
        <f>'Q ж реагирующих'!AH9*1.1</f>
        <v>0</v>
      </c>
      <c r="AI9">
        <f>'Q ж реагирующих'!AI9*1.1</f>
        <v>0</v>
      </c>
      <c r="AJ9">
        <f>'Q ж реагирующих'!AJ9*1.1</f>
        <v>0</v>
      </c>
      <c r="AK9">
        <f>'Q ж реагирующих'!AK9*1.1</f>
        <v>0</v>
      </c>
      <c r="AL9">
        <f>'Q ж реагирующих'!AL9*1.1</f>
        <v>0</v>
      </c>
      <c r="AM9">
        <f>'Q ж реагирующих'!AM9*1.1</f>
        <v>0</v>
      </c>
      <c r="AN9">
        <f>'Q ж реагирующих'!AN9*1.1</f>
        <v>0</v>
      </c>
      <c r="AO9">
        <f>'Q ж реагирующих'!AO9*1.1</f>
        <v>0</v>
      </c>
      <c r="AP9">
        <f>'Q ж реагирующих'!AP9*1.1</f>
        <v>0</v>
      </c>
      <c r="AQ9">
        <f>'Q ж реагирующих'!AQ9*1.1</f>
        <v>0</v>
      </c>
      <c r="AR9">
        <f>'Q ж реагирующих'!AR9*1.1</f>
        <v>0</v>
      </c>
      <c r="AS9">
        <f>'Q ж реагирующих'!AS9*1.1</f>
        <v>0</v>
      </c>
      <c r="AT9">
        <f>'Q ж реагирующих'!AT9*1.1</f>
        <v>0</v>
      </c>
      <c r="AU9">
        <f>'Q ж реагирующих'!AU9*1.1</f>
        <v>0</v>
      </c>
      <c r="AV9">
        <f>'Q ж реагирующих'!AV9*1.1</f>
        <v>0</v>
      </c>
      <c r="AW9">
        <f>'Q ж реагирующих'!AW9*1.1</f>
        <v>0</v>
      </c>
      <c r="AX9">
        <f>'Q ж реагирующих'!AX9*1.1</f>
        <v>0</v>
      </c>
      <c r="AY9">
        <f>'Q ж реагирующих'!AY9*1.1</f>
        <v>0</v>
      </c>
      <c r="AZ9">
        <f>'Q ж реагирующих'!AZ9*1.1</f>
        <v>0</v>
      </c>
      <c r="BA9">
        <f>'Q ж реагирующих'!BA9*1.1</f>
        <v>0</v>
      </c>
      <c r="BB9">
        <f>'Q ж реагирующих'!BB9*1.1</f>
        <v>0</v>
      </c>
      <c r="BC9">
        <f>'Q ж реагирующих'!BC9*1.1</f>
        <v>0</v>
      </c>
      <c r="BD9">
        <f>'Q ж реагирующих'!BD9*1.1</f>
        <v>0</v>
      </c>
      <c r="BE9">
        <f>'Q ж реагирующих'!BE9*1.1</f>
        <v>0</v>
      </c>
      <c r="BF9">
        <f>'Q ж реагирующих'!BF9*1.1</f>
        <v>0</v>
      </c>
      <c r="BG9">
        <f>'Q ж реагирующих'!BG9*1.1</f>
        <v>0</v>
      </c>
      <c r="BH9">
        <f>'Q ж реагирующих'!BH9*1.1</f>
        <v>0</v>
      </c>
      <c r="BI9">
        <f>'Q ж реагирующих'!BI9*1.1</f>
        <v>0</v>
      </c>
      <c r="BJ9">
        <f>'Q ж реагирующих'!BJ9*1.1</f>
        <v>0</v>
      </c>
      <c r="BK9">
        <f>'Q ж реагирующих'!BK9*1.1</f>
        <v>0</v>
      </c>
      <c r="BL9">
        <f>'Q ж реагирующих'!BL9*1.1</f>
        <v>0</v>
      </c>
      <c r="BM9">
        <f>'Q ж реагирующих'!BM9*1.1</f>
        <v>0</v>
      </c>
      <c r="BN9">
        <f>'Q ж реагирующих'!BN9*1.1</f>
        <v>0</v>
      </c>
      <c r="BO9">
        <f>'Q ж реагирующих'!BO9*1.1</f>
        <v>0</v>
      </c>
      <c r="BP9">
        <f>'Q ж реагирующих'!BP9*1.1</f>
        <v>0</v>
      </c>
      <c r="BQ9">
        <f>'Q ж реагирующих'!BQ9*1.1</f>
        <v>0</v>
      </c>
      <c r="BR9">
        <f>'Q ж реагирующих'!BR9*1.1</f>
        <v>0</v>
      </c>
      <c r="BS9">
        <f>'Q ж реагирующих'!BS9*1.1</f>
        <v>0</v>
      </c>
      <c r="BT9">
        <f>'Q ж реагирующих'!BT9*1.1</f>
        <v>0</v>
      </c>
      <c r="BU9">
        <f>'Q ж реагирующих'!BU9*1.1</f>
        <v>0</v>
      </c>
      <c r="BV9">
        <f>'Q ж реагирующих'!BV9*1.1</f>
        <v>0</v>
      </c>
      <c r="BW9">
        <f>'Q ж реагирующих'!BW9*1.1</f>
        <v>0</v>
      </c>
      <c r="BX9">
        <f>'Q ж реагирующих'!BX9*1.1</f>
        <v>0</v>
      </c>
      <c r="BY9">
        <f>'Q ж реагирующих'!BY9*1.1</f>
        <v>0</v>
      </c>
    </row>
    <row r="10" spans="1:78" x14ac:dyDescent="0.25">
      <c r="A10" s="7" t="str">
        <f>'Q нефть, т'!A10</f>
        <v>8-03</v>
      </c>
      <c r="B10" s="6">
        <f>'Q нефть, т'!B10</f>
        <v>8</v>
      </c>
      <c r="C10" s="3">
        <f>'Q нефть, т'!C10</f>
        <v>44691</v>
      </c>
      <c r="D10" s="3">
        <f>'Q нефть, т'!D10</f>
        <v>45791</v>
      </c>
      <c r="F10">
        <f>'Q ж реагирующих'!F10*1.1</f>
        <v>0</v>
      </c>
      <c r="G10">
        <f>'Q ж реагирующих'!G10*1.1</f>
        <v>0</v>
      </c>
      <c r="H10">
        <f>'Q ж реагирующих'!H10*1.1</f>
        <v>0</v>
      </c>
      <c r="I10">
        <f>'Q ж реагирующих'!I10*1.1</f>
        <v>0</v>
      </c>
      <c r="J10">
        <f>'Q ж реагирующих'!J10*1.1</f>
        <v>0</v>
      </c>
      <c r="K10">
        <f>'Q ж реагирующих'!K10*1.1</f>
        <v>0</v>
      </c>
      <c r="L10">
        <f>'Q ж реагирующих'!L10*1.1</f>
        <v>0</v>
      </c>
      <c r="M10">
        <f>'Q ж реагирующих'!M10*1.1</f>
        <v>0</v>
      </c>
      <c r="N10">
        <f>'Q ж реагирующих'!N10*1.1</f>
        <v>0</v>
      </c>
      <c r="O10">
        <f>'Q ж реагирующих'!O10*1.1</f>
        <v>0</v>
      </c>
      <c r="P10">
        <f>'Q ж реагирующих'!P10*1.1</f>
        <v>0</v>
      </c>
      <c r="Q10">
        <f>'Q ж реагирующих'!Q10*1.1</f>
        <v>0</v>
      </c>
      <c r="R10">
        <f>'Q ж реагирующих'!R10*1.1</f>
        <v>0</v>
      </c>
      <c r="S10">
        <f>'Q ж реагирующих'!S10*1.1</f>
        <v>0</v>
      </c>
      <c r="T10">
        <f>'Q ж реагирующих'!T10*1.1</f>
        <v>0</v>
      </c>
      <c r="U10">
        <f>'Q ж реагирующих'!U10*1.1</f>
        <v>0</v>
      </c>
      <c r="V10">
        <f>'Q ж реагирующих'!V10*1.1</f>
        <v>0</v>
      </c>
      <c r="W10">
        <f>'Q ж реагирующих'!W10*1.1</f>
        <v>0</v>
      </c>
      <c r="X10">
        <f>'Q ж реагирующих'!X10*1.1</f>
        <v>0</v>
      </c>
      <c r="Y10">
        <f>'Q ж реагирующих'!Y10*1.1</f>
        <v>0</v>
      </c>
      <c r="Z10">
        <f>'Q ж реагирующих'!Z10*1.1</f>
        <v>0</v>
      </c>
      <c r="AA10">
        <f>'Q ж реагирующих'!AA10*1.1</f>
        <v>0</v>
      </c>
      <c r="AB10">
        <f>'Q ж реагирующих'!AB10*1.1</f>
        <v>0</v>
      </c>
      <c r="AC10">
        <f>'Q ж реагирующих'!AC10*1.1</f>
        <v>0</v>
      </c>
      <c r="AD10">
        <f>'Q ж реагирующих'!AD10*1.1</f>
        <v>0</v>
      </c>
      <c r="AE10">
        <f>'Q ж реагирующих'!AE10*1.1</f>
        <v>0</v>
      </c>
      <c r="AF10">
        <f>'Q ж реагирующих'!AF10*1.1</f>
        <v>0</v>
      </c>
      <c r="AG10">
        <f>'Q ж реагирующих'!AG10*1.1</f>
        <v>0</v>
      </c>
      <c r="AH10">
        <f>'Q ж реагирующих'!AH10*1.1</f>
        <v>0</v>
      </c>
      <c r="AI10">
        <f>'Q ж реагирующих'!AI10*1.1</f>
        <v>0</v>
      </c>
      <c r="AJ10">
        <f>'Q ж реагирующих'!AJ10*1.1</f>
        <v>0</v>
      </c>
      <c r="AK10">
        <f>'Q ж реагирующих'!AK10*1.1</f>
        <v>0</v>
      </c>
      <c r="AL10">
        <f>'Q ж реагирующих'!AL10*1.1</f>
        <v>0</v>
      </c>
      <c r="AM10">
        <f>'Q ж реагирующих'!AM10*1.1</f>
        <v>0</v>
      </c>
      <c r="AN10">
        <f>'Q ж реагирующих'!AN10*1.1</f>
        <v>0</v>
      </c>
      <c r="AO10">
        <f>'Q ж реагирующих'!AO10*1.1</f>
        <v>0</v>
      </c>
      <c r="AP10">
        <f>'Q ж реагирующих'!AP10*1.1</f>
        <v>0</v>
      </c>
      <c r="AQ10">
        <f>'Q ж реагирующих'!AQ10*1.1</f>
        <v>0</v>
      </c>
      <c r="AR10">
        <f>'Q ж реагирующих'!AR10*1.1</f>
        <v>0</v>
      </c>
      <c r="AS10">
        <f>'Q ж реагирующих'!AS10*1.1</f>
        <v>0</v>
      </c>
      <c r="AT10">
        <f>'Q ж реагирующих'!AT10*1.1</f>
        <v>0</v>
      </c>
      <c r="AU10">
        <f>'Q ж реагирующих'!AU10*1.1</f>
        <v>0</v>
      </c>
      <c r="AV10">
        <f>'Q ж реагирующих'!AV10*1.1</f>
        <v>0</v>
      </c>
      <c r="AW10">
        <f>'Q ж реагирующих'!AW10*1.1</f>
        <v>0</v>
      </c>
      <c r="AX10">
        <f>'Q ж реагирующих'!AX10*1.1</f>
        <v>0</v>
      </c>
      <c r="AY10">
        <f>'Q ж реагирующих'!AY10*1.1</f>
        <v>0</v>
      </c>
      <c r="AZ10">
        <f>'Q ж реагирующих'!AZ10*1.1</f>
        <v>0</v>
      </c>
      <c r="BA10">
        <f>'Q ж реагирующих'!BA10*1.1</f>
        <v>0</v>
      </c>
      <c r="BB10">
        <f>'Q ж реагирующих'!BB10*1.1</f>
        <v>0</v>
      </c>
      <c r="BC10">
        <f>'Q ж реагирующих'!BC10*1.1</f>
        <v>0</v>
      </c>
      <c r="BD10">
        <f>'Q ж реагирующих'!BD10*1.1</f>
        <v>0</v>
      </c>
      <c r="BE10">
        <f>'Q ж реагирующих'!BE10*1.1</f>
        <v>0</v>
      </c>
      <c r="BF10">
        <f>'Q ж реагирующих'!BF10*1.1</f>
        <v>0</v>
      </c>
      <c r="BG10">
        <f>'Q ж реагирующих'!BG10*1.1</f>
        <v>0</v>
      </c>
      <c r="BH10">
        <f>'Q ж реагирующих'!BH10*1.1</f>
        <v>0</v>
      </c>
      <c r="BI10">
        <f>'Q ж реагирующих'!BI10*1.1</f>
        <v>0</v>
      </c>
      <c r="BJ10">
        <f>'Q ж реагирующих'!BJ10*1.1</f>
        <v>0</v>
      </c>
      <c r="BK10">
        <f>'Q ж реагирующих'!BK10*1.1</f>
        <v>0</v>
      </c>
      <c r="BL10">
        <f>'Q ж реагирующих'!BL10*1.1</f>
        <v>0</v>
      </c>
      <c r="BM10">
        <f>'Q ж реагирующих'!BM10*1.1</f>
        <v>0</v>
      </c>
      <c r="BN10">
        <f>'Q ж реагирующих'!BN10*1.1</f>
        <v>0</v>
      </c>
      <c r="BO10">
        <f>'Q ж реагирующих'!BO10*1.1</f>
        <v>0</v>
      </c>
      <c r="BP10">
        <f>'Q ж реагирующих'!BP10*1.1</f>
        <v>0</v>
      </c>
      <c r="BQ10">
        <f>'Q ж реагирующих'!BQ10*1.1</f>
        <v>0</v>
      </c>
      <c r="BR10">
        <f>'Q ж реагирующих'!BR10*1.1</f>
        <v>0</v>
      </c>
      <c r="BS10">
        <f>'Q ж реагирующих'!BS10*1.1</f>
        <v>0</v>
      </c>
      <c r="BT10">
        <f>'Q ж реагирующих'!BT10*1.1</f>
        <v>0</v>
      </c>
      <c r="BU10">
        <f>'Q ж реагирующих'!BU10*1.1</f>
        <v>0</v>
      </c>
      <c r="BV10">
        <f>'Q ж реагирующих'!BV10*1.1</f>
        <v>0</v>
      </c>
      <c r="BW10">
        <f>'Q ж реагирующих'!BW10*1.1</f>
        <v>0</v>
      </c>
      <c r="BX10">
        <f>'Q ж реагирующих'!BX10*1.1</f>
        <v>0</v>
      </c>
      <c r="BY10">
        <f>'Q ж реагирующих'!BY10*1.1</f>
        <v>0</v>
      </c>
    </row>
    <row r="11" spans="1:78" x14ac:dyDescent="0.25">
      <c r="A11" s="7" t="str">
        <f>'Q нефть, т'!A11</f>
        <v>35-01</v>
      </c>
      <c r="B11" s="6">
        <f>'Q нефть, т'!B11</f>
        <v>35</v>
      </c>
      <c r="C11" s="3">
        <f>'Q нефть, т'!C11</f>
        <v>44727</v>
      </c>
      <c r="D11" s="3">
        <f>'Q нефть, т'!D11</f>
        <v>45827</v>
      </c>
      <c r="F11">
        <f>'Q ж реагирующих'!F11*1.1</f>
        <v>0</v>
      </c>
      <c r="G11">
        <f>'Q ж реагирующих'!G11*1.1</f>
        <v>0</v>
      </c>
      <c r="H11">
        <f>'Q ж реагирующих'!H11*1.1</f>
        <v>0</v>
      </c>
      <c r="I11">
        <f>'Q ж реагирующих'!I11*1.1</f>
        <v>0</v>
      </c>
      <c r="J11">
        <f>'Q ж реагирующих'!J11*1.1</f>
        <v>0</v>
      </c>
      <c r="K11">
        <f>'Q ж реагирующих'!K11*1.1</f>
        <v>0</v>
      </c>
      <c r="L11">
        <f>'Q ж реагирующих'!L11*1.1</f>
        <v>0</v>
      </c>
      <c r="M11">
        <f>'Q ж реагирующих'!M11*1.1</f>
        <v>0</v>
      </c>
      <c r="N11">
        <f>'Q ж реагирующих'!N11*1.1</f>
        <v>0</v>
      </c>
      <c r="O11">
        <f>'Q ж реагирующих'!O11*1.1</f>
        <v>0</v>
      </c>
      <c r="P11">
        <f>'Q ж реагирующих'!P11*1.1</f>
        <v>0</v>
      </c>
      <c r="Q11">
        <f>'Q ж реагирующих'!Q11*1.1</f>
        <v>0</v>
      </c>
      <c r="R11">
        <f>'Q ж реагирующих'!R11*1.1</f>
        <v>0</v>
      </c>
      <c r="S11">
        <f>'Q ж реагирующих'!S11*1.1</f>
        <v>0</v>
      </c>
      <c r="T11">
        <f>'Q ж реагирующих'!T11*1.1</f>
        <v>0</v>
      </c>
      <c r="U11">
        <f>'Q ж реагирующих'!U11*1.1</f>
        <v>0</v>
      </c>
      <c r="V11">
        <f>'Q ж реагирующих'!V11*1.1</f>
        <v>0</v>
      </c>
      <c r="W11">
        <f>'Q ж реагирующих'!W11*1.1</f>
        <v>0</v>
      </c>
      <c r="X11">
        <f>'Q ж реагирующих'!X11*1.1</f>
        <v>0</v>
      </c>
      <c r="Y11">
        <f>'Q ж реагирующих'!Y11*1.1</f>
        <v>0</v>
      </c>
      <c r="Z11">
        <f>'Q ж реагирующих'!Z11*1.1</f>
        <v>0</v>
      </c>
      <c r="AA11">
        <f>'Q ж реагирующих'!AA11*1.1</f>
        <v>0</v>
      </c>
      <c r="AB11">
        <f>'Q ж реагирующих'!AB11*1.1</f>
        <v>0</v>
      </c>
      <c r="AC11">
        <f>'Q ж реагирующих'!AC11*1.1</f>
        <v>0</v>
      </c>
      <c r="AD11">
        <f>'Q ж реагирующих'!AD11*1.1</f>
        <v>0</v>
      </c>
      <c r="AE11">
        <f>'Q ж реагирующих'!AE11*1.1</f>
        <v>0</v>
      </c>
      <c r="AF11">
        <f>'Q ж реагирующих'!AF11*1.1</f>
        <v>0</v>
      </c>
      <c r="AG11">
        <f>'Q ж реагирующих'!AG11*1.1</f>
        <v>0</v>
      </c>
      <c r="AH11">
        <f>'Q ж реагирующих'!AH11*1.1</f>
        <v>0</v>
      </c>
      <c r="AI11">
        <f>'Q ж реагирующих'!AI11*1.1</f>
        <v>0</v>
      </c>
      <c r="AJ11">
        <f>'Q ж реагирующих'!AJ11*1.1</f>
        <v>0</v>
      </c>
      <c r="AK11">
        <f>'Q ж реагирующих'!AK11*1.1</f>
        <v>0</v>
      </c>
      <c r="AL11">
        <f>'Q ж реагирующих'!AL11*1.1</f>
        <v>0</v>
      </c>
      <c r="AM11">
        <f>'Q ж реагирующих'!AM11*1.1</f>
        <v>0</v>
      </c>
      <c r="AN11">
        <f>'Q ж реагирующих'!AN11*1.1</f>
        <v>0</v>
      </c>
      <c r="AO11">
        <f>'Q ж реагирующих'!AO11*1.1</f>
        <v>0</v>
      </c>
      <c r="AP11">
        <f>'Q ж реагирующих'!AP11*1.1</f>
        <v>0</v>
      </c>
      <c r="AQ11">
        <f>'Q ж реагирующих'!AQ11*1.1</f>
        <v>0</v>
      </c>
      <c r="AR11">
        <f>'Q ж реагирующих'!AR11*1.1</f>
        <v>0</v>
      </c>
      <c r="AS11">
        <f>'Q ж реагирующих'!AS11*1.1</f>
        <v>0</v>
      </c>
      <c r="AT11">
        <f>'Q ж реагирующих'!AT11*1.1</f>
        <v>0</v>
      </c>
      <c r="AU11">
        <f>'Q ж реагирующих'!AU11*1.1</f>
        <v>0</v>
      </c>
      <c r="AV11">
        <f>'Q ж реагирующих'!AV11*1.1</f>
        <v>0</v>
      </c>
      <c r="AW11">
        <f>'Q ж реагирующих'!AW11*1.1</f>
        <v>0</v>
      </c>
      <c r="AX11">
        <f>'Q ж реагирующих'!AX11*1.1</f>
        <v>0</v>
      </c>
      <c r="AY11">
        <f>'Q ж реагирующих'!AY11*1.1</f>
        <v>0</v>
      </c>
      <c r="AZ11">
        <f>'Q ж реагирующих'!AZ11*1.1</f>
        <v>0</v>
      </c>
      <c r="BA11">
        <f>'Q ж реагирующих'!BA11*1.1</f>
        <v>0</v>
      </c>
      <c r="BB11">
        <f>'Q ж реагирующих'!BB11*1.1</f>
        <v>0</v>
      </c>
      <c r="BC11">
        <f>'Q ж реагирующих'!BC11*1.1</f>
        <v>0</v>
      </c>
      <c r="BD11">
        <f>'Q ж реагирующих'!BD11*1.1</f>
        <v>0</v>
      </c>
      <c r="BE11">
        <f>'Q ж реагирующих'!BE11*1.1</f>
        <v>0</v>
      </c>
      <c r="BF11">
        <f>'Q ж реагирующих'!BF11*1.1</f>
        <v>0</v>
      </c>
      <c r="BG11">
        <f>'Q ж реагирующих'!BG11*1.1</f>
        <v>0</v>
      </c>
      <c r="BH11">
        <f>'Q ж реагирующих'!BH11*1.1</f>
        <v>0</v>
      </c>
      <c r="BI11">
        <f>'Q ж реагирующих'!BI11*1.1</f>
        <v>0</v>
      </c>
      <c r="BJ11">
        <f>'Q ж реагирующих'!BJ11*1.1</f>
        <v>0</v>
      </c>
      <c r="BK11">
        <f>'Q ж реагирующих'!BK11*1.1</f>
        <v>0</v>
      </c>
      <c r="BL11">
        <f>'Q ж реагирующих'!BL11*1.1</f>
        <v>0</v>
      </c>
      <c r="BM11">
        <f>'Q ж реагирующих'!BM11*1.1</f>
        <v>0</v>
      </c>
      <c r="BN11">
        <f>'Q ж реагирующих'!BN11*1.1</f>
        <v>0</v>
      </c>
      <c r="BO11">
        <f>'Q ж реагирующих'!BO11*1.1</f>
        <v>0</v>
      </c>
      <c r="BP11">
        <f>'Q ж реагирующих'!BP11*1.1</f>
        <v>0</v>
      </c>
      <c r="BQ11">
        <f>'Q ж реагирующих'!BQ11*1.1</f>
        <v>0</v>
      </c>
      <c r="BR11">
        <f>'Q ж реагирующих'!BR11*1.1</f>
        <v>0</v>
      </c>
      <c r="BS11">
        <f>'Q ж реагирующих'!BS11*1.1</f>
        <v>0</v>
      </c>
      <c r="BT11">
        <f>'Q ж реагирующих'!BT11*1.1</f>
        <v>0</v>
      </c>
      <c r="BU11">
        <f>'Q ж реагирующих'!BU11*1.1</f>
        <v>0</v>
      </c>
      <c r="BV11">
        <f>'Q ж реагирующих'!BV11*1.1</f>
        <v>0</v>
      </c>
      <c r="BW11">
        <f>'Q ж реагирующих'!BW11*1.1</f>
        <v>0</v>
      </c>
      <c r="BX11">
        <f>'Q ж реагирующих'!BX11*1.1</f>
        <v>0</v>
      </c>
      <c r="BY11">
        <f>'Q ж реагирующих'!BY11*1.1</f>
        <v>0</v>
      </c>
    </row>
    <row r="12" spans="1:78" x14ac:dyDescent="0.25">
      <c r="A12" s="7" t="str">
        <f>'Q нефть, т'!A12</f>
        <v>35-03</v>
      </c>
      <c r="B12" s="6">
        <f>'Q нефть, т'!B12</f>
        <v>35</v>
      </c>
      <c r="C12" s="3">
        <f>'Q нефть, т'!C12</f>
        <v>44727</v>
      </c>
      <c r="D12" s="3">
        <f>'Q нефть, т'!D12</f>
        <v>45827</v>
      </c>
      <c r="F12">
        <f>'Q ж реагирующих'!F12*1.1</f>
        <v>0</v>
      </c>
      <c r="G12">
        <f>'Q ж реагирующих'!G12*1.1</f>
        <v>0</v>
      </c>
      <c r="H12">
        <f>'Q ж реагирующих'!H12*1.1</f>
        <v>0</v>
      </c>
      <c r="I12">
        <f>'Q ж реагирующих'!I12*1.1</f>
        <v>0</v>
      </c>
      <c r="J12">
        <f>'Q ж реагирующих'!J12*1.1</f>
        <v>0</v>
      </c>
      <c r="K12">
        <f>'Q ж реагирующих'!K12*1.1</f>
        <v>0</v>
      </c>
      <c r="L12">
        <f>'Q ж реагирующих'!L12*1.1</f>
        <v>0</v>
      </c>
      <c r="M12">
        <f>'Q ж реагирующих'!M12*1.1</f>
        <v>0</v>
      </c>
      <c r="N12">
        <f>'Q ж реагирующих'!N12*1.1</f>
        <v>0</v>
      </c>
      <c r="O12">
        <f>'Q ж реагирующих'!O12*1.1</f>
        <v>0</v>
      </c>
      <c r="P12">
        <f>'Q ж реагирующих'!P12*1.1</f>
        <v>0</v>
      </c>
      <c r="Q12">
        <f>'Q ж реагирующих'!Q12*1.1</f>
        <v>0</v>
      </c>
      <c r="R12">
        <f>'Q ж реагирующих'!R12*1.1</f>
        <v>0</v>
      </c>
      <c r="S12">
        <f>'Q ж реагирующих'!S12*1.1</f>
        <v>0</v>
      </c>
      <c r="T12">
        <f>'Q ж реагирующих'!T12*1.1</f>
        <v>0</v>
      </c>
      <c r="U12">
        <f>'Q ж реагирующих'!U12*1.1</f>
        <v>0</v>
      </c>
      <c r="V12">
        <f>'Q ж реагирующих'!V12*1.1</f>
        <v>0</v>
      </c>
      <c r="W12">
        <f>'Q ж реагирующих'!W12*1.1</f>
        <v>0</v>
      </c>
      <c r="X12">
        <f>'Q ж реагирующих'!X12*1.1</f>
        <v>0</v>
      </c>
      <c r="Y12">
        <f>'Q ж реагирующих'!Y12*1.1</f>
        <v>0</v>
      </c>
      <c r="Z12">
        <f>'Q ж реагирующих'!Z12*1.1</f>
        <v>0</v>
      </c>
      <c r="AA12">
        <f>'Q ж реагирующих'!AA12*1.1</f>
        <v>0</v>
      </c>
      <c r="AB12">
        <f>'Q ж реагирующих'!AB12*1.1</f>
        <v>0</v>
      </c>
      <c r="AC12">
        <f>'Q ж реагирующих'!AC12*1.1</f>
        <v>0</v>
      </c>
      <c r="AD12">
        <f>'Q ж реагирующих'!AD12*1.1</f>
        <v>0</v>
      </c>
      <c r="AE12">
        <f>'Q ж реагирующих'!AE12*1.1</f>
        <v>0</v>
      </c>
      <c r="AF12">
        <f>'Q ж реагирующих'!AF12*1.1</f>
        <v>0</v>
      </c>
      <c r="AG12">
        <f>'Q ж реагирующих'!AG12*1.1</f>
        <v>0</v>
      </c>
      <c r="AH12">
        <f>'Q ж реагирующих'!AH12*1.1</f>
        <v>0</v>
      </c>
      <c r="AI12">
        <f>'Q ж реагирующих'!AI12*1.1</f>
        <v>0</v>
      </c>
      <c r="AJ12">
        <f>'Q ж реагирующих'!AJ12*1.1</f>
        <v>0</v>
      </c>
      <c r="AK12">
        <f>'Q ж реагирующих'!AK12*1.1</f>
        <v>0</v>
      </c>
      <c r="AL12">
        <f>'Q ж реагирующих'!AL12*1.1</f>
        <v>0</v>
      </c>
      <c r="AM12">
        <f>'Q ж реагирующих'!AM12*1.1</f>
        <v>0</v>
      </c>
      <c r="AN12">
        <f>'Q ж реагирующих'!AN12*1.1</f>
        <v>0</v>
      </c>
      <c r="AO12">
        <f>'Q ж реагирующих'!AO12*1.1</f>
        <v>0</v>
      </c>
      <c r="AP12">
        <f>'Q ж реагирующих'!AP12*1.1</f>
        <v>0</v>
      </c>
      <c r="AQ12">
        <f>'Q ж реагирующих'!AQ12*1.1</f>
        <v>0</v>
      </c>
      <c r="AR12">
        <f>'Q ж реагирующих'!AR12*1.1</f>
        <v>0</v>
      </c>
      <c r="AS12">
        <f>'Q ж реагирующих'!AS12*1.1</f>
        <v>0</v>
      </c>
      <c r="AT12">
        <f>'Q ж реагирующих'!AT12*1.1</f>
        <v>0</v>
      </c>
      <c r="AU12">
        <f>'Q ж реагирующих'!AU12*1.1</f>
        <v>0</v>
      </c>
      <c r="AV12">
        <f>'Q ж реагирующих'!AV12*1.1</f>
        <v>0</v>
      </c>
      <c r="AW12">
        <f>'Q ж реагирующих'!AW12*1.1</f>
        <v>0</v>
      </c>
      <c r="AX12">
        <f>'Q ж реагирующих'!AX12*1.1</f>
        <v>0</v>
      </c>
      <c r="AY12">
        <f>'Q ж реагирующих'!AY12*1.1</f>
        <v>0</v>
      </c>
      <c r="AZ12">
        <f>'Q ж реагирующих'!AZ12*1.1</f>
        <v>0</v>
      </c>
      <c r="BA12">
        <f>'Q ж реагирующих'!BA12*1.1</f>
        <v>0</v>
      </c>
      <c r="BB12">
        <f>'Q ж реагирующих'!BB12*1.1</f>
        <v>0</v>
      </c>
      <c r="BC12">
        <f>'Q ж реагирующих'!BC12*1.1</f>
        <v>0</v>
      </c>
      <c r="BD12">
        <f>'Q ж реагирующих'!BD12*1.1</f>
        <v>0</v>
      </c>
      <c r="BE12">
        <f>'Q ж реагирующих'!BE12*1.1</f>
        <v>0</v>
      </c>
      <c r="BF12">
        <f>'Q ж реагирующих'!BF12*1.1</f>
        <v>0</v>
      </c>
      <c r="BG12">
        <f>'Q ж реагирующих'!BG12*1.1</f>
        <v>0</v>
      </c>
      <c r="BH12">
        <f>'Q ж реагирующих'!BH12*1.1</f>
        <v>0</v>
      </c>
      <c r="BI12">
        <f>'Q ж реагирующих'!BI12*1.1</f>
        <v>0</v>
      </c>
      <c r="BJ12">
        <f>'Q ж реагирующих'!BJ12*1.1</f>
        <v>0</v>
      </c>
      <c r="BK12">
        <f>'Q ж реагирующих'!BK12*1.1</f>
        <v>0</v>
      </c>
      <c r="BL12">
        <f>'Q ж реагирующих'!BL12*1.1</f>
        <v>0</v>
      </c>
      <c r="BM12">
        <f>'Q ж реагирующих'!BM12*1.1</f>
        <v>0</v>
      </c>
      <c r="BN12">
        <f>'Q ж реагирующих'!BN12*1.1</f>
        <v>0</v>
      </c>
      <c r="BO12">
        <f>'Q ж реагирующих'!BO12*1.1</f>
        <v>0</v>
      </c>
      <c r="BP12">
        <f>'Q ж реагирующих'!BP12*1.1</f>
        <v>0</v>
      </c>
      <c r="BQ12">
        <f>'Q ж реагирующих'!BQ12*1.1</f>
        <v>0</v>
      </c>
      <c r="BR12">
        <f>'Q ж реагирующих'!BR12*1.1</f>
        <v>0</v>
      </c>
      <c r="BS12">
        <f>'Q ж реагирующих'!BS12*1.1</f>
        <v>0</v>
      </c>
      <c r="BT12">
        <f>'Q ж реагирующих'!BT12*1.1</f>
        <v>0</v>
      </c>
      <c r="BU12">
        <f>'Q ж реагирующих'!BU12*1.1</f>
        <v>0</v>
      </c>
      <c r="BV12">
        <f>'Q ж реагирующих'!BV12*1.1</f>
        <v>0</v>
      </c>
      <c r="BW12">
        <f>'Q ж реагирующих'!BW12*1.1</f>
        <v>0</v>
      </c>
      <c r="BX12">
        <f>'Q ж реагирующих'!BX12*1.1</f>
        <v>0</v>
      </c>
      <c r="BY12">
        <f>'Q ж реагирующих'!BY12*1.1</f>
        <v>0</v>
      </c>
    </row>
    <row r="13" spans="1:78" x14ac:dyDescent="0.25">
      <c r="A13" s="7" t="str">
        <f>'Q нефть, т'!A13</f>
        <v>16-01</v>
      </c>
      <c r="B13" s="6">
        <f>'Q нефть, т'!B13</f>
        <v>16</v>
      </c>
      <c r="C13" s="3">
        <f>'Q нефть, т'!C13</f>
        <v>45245</v>
      </c>
      <c r="D13" s="3">
        <f>'Q нефть, т'!D13</f>
        <v>46345</v>
      </c>
      <c r="F13">
        <f>'Q ж реагирующих'!F13*1.1</f>
        <v>0</v>
      </c>
      <c r="G13">
        <f>'Q ж реагирующих'!G13*1.1</f>
        <v>0</v>
      </c>
      <c r="H13">
        <f>'Q ж реагирующих'!H13*1.1</f>
        <v>0</v>
      </c>
      <c r="I13">
        <f>'Q ж реагирующих'!I13*1.1</f>
        <v>0</v>
      </c>
      <c r="J13">
        <f>'Q ж реагирующих'!J13*1.1</f>
        <v>0</v>
      </c>
      <c r="K13">
        <f>'Q ж реагирующих'!K13*1.1</f>
        <v>0</v>
      </c>
      <c r="L13">
        <f>'Q ж реагирующих'!L13*1.1</f>
        <v>0</v>
      </c>
      <c r="M13">
        <f>'Q ж реагирующих'!M13*1.1</f>
        <v>0</v>
      </c>
      <c r="N13">
        <f>'Q ж реагирующих'!N13*1.1</f>
        <v>0</v>
      </c>
      <c r="O13">
        <f>'Q ж реагирующих'!O13*1.1</f>
        <v>0</v>
      </c>
      <c r="P13">
        <f>'Q ж реагирующих'!P13*1.1</f>
        <v>0</v>
      </c>
      <c r="Q13">
        <f>'Q ж реагирующих'!Q13*1.1</f>
        <v>0</v>
      </c>
      <c r="R13">
        <f>'Q ж реагирующих'!R13*1.1</f>
        <v>0</v>
      </c>
      <c r="S13">
        <f>'Q ж реагирующих'!S13*1.1</f>
        <v>0</v>
      </c>
      <c r="T13">
        <f>'Q ж реагирующих'!T13*1.1</f>
        <v>0</v>
      </c>
      <c r="U13">
        <f>'Q ж реагирующих'!U13*1.1</f>
        <v>0</v>
      </c>
      <c r="V13">
        <f>'Q ж реагирующих'!V13*1.1</f>
        <v>0</v>
      </c>
      <c r="W13">
        <f>'Q ж реагирующих'!W13*1.1</f>
        <v>0</v>
      </c>
      <c r="X13">
        <f>'Q ж реагирующих'!X13*1.1</f>
        <v>0</v>
      </c>
      <c r="Y13">
        <f>'Q ж реагирующих'!Y13*1.1</f>
        <v>0</v>
      </c>
      <c r="Z13">
        <f>'Q ж реагирующих'!Z13*1.1</f>
        <v>0</v>
      </c>
      <c r="AA13">
        <f>'Q ж реагирующих'!AA13*1.1</f>
        <v>0</v>
      </c>
      <c r="AB13">
        <f>'Q ж реагирующих'!AB13*1.1</f>
        <v>0</v>
      </c>
      <c r="AC13">
        <f>'Q ж реагирующих'!AC13*1.1</f>
        <v>0</v>
      </c>
      <c r="AD13">
        <f>'Q ж реагирующих'!AD13*1.1</f>
        <v>0</v>
      </c>
      <c r="AE13">
        <f>'Q ж реагирующих'!AE13*1.1</f>
        <v>0</v>
      </c>
      <c r="AF13">
        <f>'Q ж реагирующих'!AF13*1.1</f>
        <v>0</v>
      </c>
      <c r="AG13">
        <f>'Q ж реагирующих'!AG13*1.1</f>
        <v>0</v>
      </c>
      <c r="AH13">
        <f>'Q ж реагирующих'!AH13*1.1</f>
        <v>0</v>
      </c>
      <c r="AI13">
        <f>'Q ж реагирующих'!AI13*1.1</f>
        <v>0</v>
      </c>
      <c r="AJ13">
        <f>'Q ж реагирующих'!AJ13*1.1</f>
        <v>0</v>
      </c>
      <c r="AK13">
        <f>'Q ж реагирующих'!AK13*1.1</f>
        <v>0</v>
      </c>
      <c r="AL13">
        <f>'Q ж реагирующих'!AL13*1.1</f>
        <v>0</v>
      </c>
      <c r="AM13">
        <f>'Q ж реагирующих'!AM13*1.1</f>
        <v>0</v>
      </c>
      <c r="AN13">
        <f>'Q ж реагирующих'!AN13*1.1</f>
        <v>0</v>
      </c>
      <c r="AO13">
        <f>'Q ж реагирующих'!AO13*1.1</f>
        <v>0</v>
      </c>
      <c r="AP13">
        <f>'Q ж реагирующих'!AP13*1.1</f>
        <v>0</v>
      </c>
      <c r="AQ13">
        <f>'Q ж реагирующих'!AQ13*1.1</f>
        <v>0</v>
      </c>
      <c r="AR13">
        <f>'Q ж реагирующих'!AR13*1.1</f>
        <v>0</v>
      </c>
      <c r="AS13">
        <f>'Q ж реагирующих'!AS13*1.1</f>
        <v>0</v>
      </c>
      <c r="AT13">
        <f>'Q ж реагирующих'!AT13*1.1</f>
        <v>0</v>
      </c>
      <c r="AU13">
        <f>'Q ж реагирующих'!AU13*1.1</f>
        <v>0</v>
      </c>
      <c r="AV13">
        <f>'Q ж реагирующих'!AV13*1.1</f>
        <v>0</v>
      </c>
      <c r="AW13">
        <f>'Q ж реагирующих'!AW13*1.1</f>
        <v>0</v>
      </c>
      <c r="AX13">
        <f>'Q ж реагирующих'!AX13*1.1</f>
        <v>0</v>
      </c>
      <c r="AY13">
        <f>'Q ж реагирующих'!AY13*1.1</f>
        <v>0</v>
      </c>
      <c r="AZ13">
        <f>'Q ж реагирующих'!AZ13*1.1</f>
        <v>0</v>
      </c>
      <c r="BA13">
        <f>'Q ж реагирующих'!BA13*1.1</f>
        <v>0</v>
      </c>
      <c r="BB13">
        <f>'Q ж реагирующих'!BB13*1.1</f>
        <v>0</v>
      </c>
      <c r="BC13">
        <f>'Q ж реагирующих'!BC13*1.1</f>
        <v>0</v>
      </c>
      <c r="BD13">
        <f>'Q ж реагирующих'!BD13*1.1</f>
        <v>0</v>
      </c>
      <c r="BE13">
        <f>'Q ж реагирующих'!BE13*1.1</f>
        <v>0</v>
      </c>
      <c r="BF13">
        <f>'Q ж реагирующих'!BF13*1.1</f>
        <v>0</v>
      </c>
      <c r="BG13">
        <f>'Q ж реагирующих'!BG13*1.1</f>
        <v>0</v>
      </c>
      <c r="BH13">
        <f>'Q ж реагирующих'!BH13*1.1</f>
        <v>0</v>
      </c>
      <c r="BI13">
        <f>'Q ж реагирующих'!BI13*1.1</f>
        <v>0</v>
      </c>
      <c r="BJ13">
        <f>'Q ж реагирующих'!BJ13*1.1</f>
        <v>0</v>
      </c>
      <c r="BK13">
        <f>'Q ж реагирующих'!BK13*1.1</f>
        <v>0</v>
      </c>
      <c r="BL13">
        <f>'Q ж реагирующих'!BL13*1.1</f>
        <v>0</v>
      </c>
      <c r="BM13">
        <f>'Q ж реагирующих'!BM13*1.1</f>
        <v>0</v>
      </c>
      <c r="BN13">
        <f>'Q ж реагирующих'!BN13*1.1</f>
        <v>0</v>
      </c>
      <c r="BO13">
        <f>'Q ж реагирующих'!BO13*1.1</f>
        <v>0</v>
      </c>
      <c r="BP13">
        <f>'Q ж реагирующих'!BP13*1.1</f>
        <v>0</v>
      </c>
      <c r="BQ13">
        <f>'Q ж реагирующих'!BQ13*1.1</f>
        <v>0</v>
      </c>
      <c r="BR13">
        <f>'Q ж реагирующих'!BR13*1.1</f>
        <v>0</v>
      </c>
      <c r="BS13">
        <f>'Q ж реагирующих'!BS13*1.1</f>
        <v>0</v>
      </c>
      <c r="BT13">
        <f>'Q ж реагирующих'!BT13*1.1</f>
        <v>0</v>
      </c>
      <c r="BU13">
        <f>'Q ж реагирующих'!BU13*1.1</f>
        <v>0</v>
      </c>
      <c r="BV13">
        <f>'Q ж реагирующих'!BV13*1.1</f>
        <v>0</v>
      </c>
      <c r="BW13">
        <f>'Q ж реагирующих'!BW13*1.1</f>
        <v>0</v>
      </c>
      <c r="BX13">
        <f>'Q ж реагирующих'!BX13*1.1</f>
        <v>0</v>
      </c>
      <c r="BY13">
        <f>'Q ж реагирующих'!BY13*1.1</f>
        <v>0</v>
      </c>
    </row>
    <row r="14" spans="1:78" x14ac:dyDescent="0.25">
      <c r="A14" s="7" t="str">
        <f>'Q нефть, т'!A14</f>
        <v>16-03</v>
      </c>
      <c r="B14" s="6">
        <f>'Q нефть, т'!B14</f>
        <v>16</v>
      </c>
      <c r="C14" s="3">
        <f>'Q нефть, т'!C14</f>
        <v>45245</v>
      </c>
      <c r="D14" s="3">
        <f>'Q нефть, т'!D14</f>
        <v>46345</v>
      </c>
      <c r="F14">
        <f>'Q ж реагирующих'!F14*1.1</f>
        <v>0</v>
      </c>
      <c r="G14">
        <f>'Q ж реагирующих'!G14*1.1</f>
        <v>0</v>
      </c>
      <c r="H14">
        <f>'Q ж реагирующих'!H14*1.1</f>
        <v>0</v>
      </c>
      <c r="I14">
        <f>'Q ж реагирующих'!I14*1.1</f>
        <v>0</v>
      </c>
      <c r="J14">
        <f>'Q ж реагирующих'!J14*1.1</f>
        <v>0</v>
      </c>
      <c r="K14">
        <f>'Q ж реагирующих'!K14*1.1</f>
        <v>0</v>
      </c>
      <c r="L14">
        <f>'Q ж реагирующих'!L14*1.1</f>
        <v>0</v>
      </c>
      <c r="M14">
        <f>'Q ж реагирующих'!M14*1.1</f>
        <v>0</v>
      </c>
      <c r="N14">
        <f>'Q ж реагирующих'!N14*1.1</f>
        <v>0</v>
      </c>
      <c r="O14">
        <f>'Q ж реагирующих'!O14*1.1</f>
        <v>0</v>
      </c>
      <c r="P14">
        <f>'Q ж реагирующих'!P14*1.1</f>
        <v>0</v>
      </c>
      <c r="Q14">
        <f>'Q ж реагирующих'!Q14*1.1</f>
        <v>0</v>
      </c>
      <c r="R14">
        <f>'Q ж реагирующих'!R14*1.1</f>
        <v>0</v>
      </c>
      <c r="S14">
        <f>'Q ж реагирующих'!S14*1.1</f>
        <v>0</v>
      </c>
      <c r="T14">
        <f>'Q ж реагирующих'!T14*1.1</f>
        <v>0</v>
      </c>
      <c r="U14">
        <f>'Q ж реагирующих'!U14*1.1</f>
        <v>0</v>
      </c>
      <c r="V14">
        <f>'Q ж реагирующих'!V14*1.1</f>
        <v>0</v>
      </c>
      <c r="W14">
        <f>'Q ж реагирующих'!W14*1.1</f>
        <v>0</v>
      </c>
      <c r="X14">
        <f>'Q ж реагирующих'!X14*1.1</f>
        <v>0</v>
      </c>
      <c r="Y14">
        <f>'Q ж реагирующих'!Y14*1.1</f>
        <v>0</v>
      </c>
      <c r="Z14">
        <f>'Q ж реагирующих'!Z14*1.1</f>
        <v>0</v>
      </c>
      <c r="AA14">
        <f>'Q ж реагирующих'!AA14*1.1</f>
        <v>0</v>
      </c>
      <c r="AB14">
        <f>'Q ж реагирующих'!AB14*1.1</f>
        <v>0</v>
      </c>
      <c r="AC14">
        <f>'Q ж реагирующих'!AC14*1.1</f>
        <v>0</v>
      </c>
      <c r="AD14">
        <f>'Q ж реагирующих'!AD14*1.1</f>
        <v>0</v>
      </c>
      <c r="AE14">
        <f>'Q ж реагирующих'!AE14*1.1</f>
        <v>0</v>
      </c>
      <c r="AF14">
        <f>'Q ж реагирующих'!AF14*1.1</f>
        <v>0</v>
      </c>
      <c r="AG14">
        <f>'Q ж реагирующих'!AG14*1.1</f>
        <v>0</v>
      </c>
      <c r="AH14">
        <f>'Q ж реагирующих'!AH14*1.1</f>
        <v>0</v>
      </c>
      <c r="AI14">
        <f>'Q ж реагирующих'!AI14*1.1</f>
        <v>0</v>
      </c>
      <c r="AJ14">
        <f>'Q ж реагирующих'!AJ14*1.1</f>
        <v>0</v>
      </c>
      <c r="AK14">
        <f>'Q ж реагирующих'!AK14*1.1</f>
        <v>0</v>
      </c>
      <c r="AL14">
        <f>'Q ж реагирующих'!AL14*1.1</f>
        <v>0</v>
      </c>
      <c r="AM14">
        <f>'Q ж реагирующих'!AM14*1.1</f>
        <v>0</v>
      </c>
      <c r="AN14">
        <f>'Q ж реагирующих'!AN14*1.1</f>
        <v>0</v>
      </c>
      <c r="AO14">
        <f>'Q ж реагирующих'!AO14*1.1</f>
        <v>0</v>
      </c>
      <c r="AP14">
        <f>'Q ж реагирующих'!AP14*1.1</f>
        <v>0</v>
      </c>
      <c r="AQ14">
        <f>'Q ж реагирующих'!AQ14*1.1</f>
        <v>0</v>
      </c>
      <c r="AR14">
        <f>'Q ж реагирующих'!AR14*1.1</f>
        <v>0</v>
      </c>
      <c r="AS14">
        <f>'Q ж реагирующих'!AS14*1.1</f>
        <v>0</v>
      </c>
      <c r="AT14">
        <f>'Q ж реагирующих'!AT14*1.1</f>
        <v>0</v>
      </c>
      <c r="AU14">
        <f>'Q ж реагирующих'!AU14*1.1</f>
        <v>0</v>
      </c>
      <c r="AV14">
        <f>'Q ж реагирующих'!AV14*1.1</f>
        <v>0</v>
      </c>
      <c r="AW14">
        <f>'Q ж реагирующих'!AW14*1.1</f>
        <v>0</v>
      </c>
      <c r="AX14">
        <f>'Q ж реагирующих'!AX14*1.1</f>
        <v>0</v>
      </c>
      <c r="AY14">
        <f>'Q ж реагирующих'!AY14*1.1</f>
        <v>0</v>
      </c>
      <c r="AZ14">
        <f>'Q ж реагирующих'!AZ14*1.1</f>
        <v>0</v>
      </c>
      <c r="BA14">
        <f>'Q ж реагирующих'!BA14*1.1</f>
        <v>0</v>
      </c>
      <c r="BB14">
        <f>'Q ж реагирующих'!BB14*1.1</f>
        <v>0</v>
      </c>
      <c r="BC14">
        <f>'Q ж реагирующих'!BC14*1.1</f>
        <v>0</v>
      </c>
      <c r="BD14">
        <f>'Q ж реагирующих'!BD14*1.1</f>
        <v>0</v>
      </c>
      <c r="BE14">
        <f>'Q ж реагирующих'!BE14*1.1</f>
        <v>0</v>
      </c>
      <c r="BF14">
        <f>'Q ж реагирующих'!BF14*1.1</f>
        <v>0</v>
      </c>
      <c r="BG14">
        <f>'Q ж реагирующих'!BG14*1.1</f>
        <v>0</v>
      </c>
      <c r="BH14">
        <f>'Q ж реагирующих'!BH14*1.1</f>
        <v>0</v>
      </c>
      <c r="BI14">
        <f>'Q ж реагирующих'!BI14*1.1</f>
        <v>0</v>
      </c>
      <c r="BJ14">
        <f>'Q ж реагирующих'!BJ14*1.1</f>
        <v>0</v>
      </c>
      <c r="BK14">
        <f>'Q ж реагирующих'!BK14*1.1</f>
        <v>0</v>
      </c>
      <c r="BL14">
        <f>'Q ж реагирующих'!BL14*1.1</f>
        <v>0</v>
      </c>
      <c r="BM14">
        <f>'Q ж реагирующих'!BM14*1.1</f>
        <v>0</v>
      </c>
      <c r="BN14">
        <f>'Q ж реагирующих'!BN14*1.1</f>
        <v>0</v>
      </c>
      <c r="BO14">
        <f>'Q ж реагирующих'!BO14*1.1</f>
        <v>0</v>
      </c>
      <c r="BP14">
        <f>'Q ж реагирующих'!BP14*1.1</f>
        <v>0</v>
      </c>
      <c r="BQ14">
        <f>'Q ж реагирующих'!BQ14*1.1</f>
        <v>0</v>
      </c>
      <c r="BR14">
        <f>'Q ж реагирующих'!BR14*1.1</f>
        <v>0</v>
      </c>
      <c r="BS14">
        <f>'Q ж реагирующих'!BS14*1.1</f>
        <v>0</v>
      </c>
      <c r="BT14">
        <f>'Q ж реагирующих'!BT14*1.1</f>
        <v>0</v>
      </c>
      <c r="BU14">
        <f>'Q ж реагирующих'!BU14*1.1</f>
        <v>0</v>
      </c>
      <c r="BV14">
        <f>'Q ж реагирующих'!BV14*1.1</f>
        <v>0</v>
      </c>
      <c r="BW14">
        <f>'Q ж реагирующих'!BW14*1.1</f>
        <v>0</v>
      </c>
      <c r="BX14">
        <f>'Q ж реагирующих'!BX14*1.1</f>
        <v>0</v>
      </c>
      <c r="BY14">
        <f>'Q ж реагирующих'!BY14*1.1</f>
        <v>0</v>
      </c>
    </row>
    <row r="15" spans="1:78" x14ac:dyDescent="0.25">
      <c r="A15" s="7" t="str">
        <f>'Q нефть, т'!A15</f>
        <v>15-01</v>
      </c>
      <c r="B15" s="6">
        <f>'Q нефть, т'!B15</f>
        <v>15</v>
      </c>
      <c r="C15" s="3">
        <f>'Q нефть, т'!C15</f>
        <v>45275</v>
      </c>
      <c r="D15" s="3">
        <f>'Q нефть, т'!D15</f>
        <v>46375</v>
      </c>
      <c r="F15">
        <f>'Q ж реагирующих'!F15*1.1</f>
        <v>0</v>
      </c>
      <c r="G15">
        <f>'Q ж реагирующих'!G15*1.1</f>
        <v>0</v>
      </c>
      <c r="H15">
        <f>'Q ж реагирующих'!H15*1.1</f>
        <v>0</v>
      </c>
      <c r="I15">
        <f>'Q ж реагирующих'!I15*1.1</f>
        <v>0</v>
      </c>
      <c r="J15">
        <f>'Q ж реагирующих'!J15*1.1</f>
        <v>0</v>
      </c>
      <c r="K15">
        <f>'Q ж реагирующих'!K15*1.1</f>
        <v>0</v>
      </c>
      <c r="L15">
        <f>'Q ж реагирующих'!L15*1.1</f>
        <v>0</v>
      </c>
      <c r="M15">
        <f>'Q ж реагирующих'!M15*1.1</f>
        <v>0</v>
      </c>
      <c r="N15">
        <f>'Q ж реагирующих'!N15*1.1</f>
        <v>0</v>
      </c>
      <c r="O15">
        <f>'Q ж реагирующих'!O15*1.1</f>
        <v>0</v>
      </c>
      <c r="P15">
        <f>'Q ж реагирующих'!P15*1.1</f>
        <v>0</v>
      </c>
      <c r="Q15">
        <f>'Q ж реагирующих'!Q15*1.1</f>
        <v>0</v>
      </c>
      <c r="R15">
        <f>'Q ж реагирующих'!R15*1.1</f>
        <v>0</v>
      </c>
      <c r="S15">
        <f>'Q ж реагирующих'!S15*1.1</f>
        <v>0</v>
      </c>
      <c r="T15">
        <f>'Q ж реагирующих'!T15*1.1</f>
        <v>0</v>
      </c>
      <c r="U15">
        <f>'Q ж реагирующих'!U15*1.1</f>
        <v>0</v>
      </c>
      <c r="V15">
        <f>'Q ж реагирующих'!V15*1.1</f>
        <v>0</v>
      </c>
      <c r="W15">
        <f>'Q ж реагирующих'!W15*1.1</f>
        <v>0</v>
      </c>
      <c r="X15">
        <f>'Q ж реагирующих'!X15*1.1</f>
        <v>0</v>
      </c>
      <c r="Y15">
        <f>'Q ж реагирующих'!Y15*1.1</f>
        <v>0</v>
      </c>
      <c r="Z15">
        <f>'Q ж реагирующих'!Z15*1.1</f>
        <v>0</v>
      </c>
      <c r="AA15">
        <f>'Q ж реагирующих'!AA15*1.1</f>
        <v>0</v>
      </c>
      <c r="AB15">
        <f>'Q ж реагирующих'!AB15*1.1</f>
        <v>0</v>
      </c>
      <c r="AC15">
        <f>'Q ж реагирующих'!AC15*1.1</f>
        <v>0</v>
      </c>
      <c r="AD15">
        <f>'Q ж реагирующих'!AD15*1.1</f>
        <v>0</v>
      </c>
      <c r="AE15">
        <f>'Q ж реагирующих'!AE15*1.1</f>
        <v>0</v>
      </c>
      <c r="AF15">
        <f>'Q ж реагирующих'!AF15*1.1</f>
        <v>0</v>
      </c>
      <c r="AG15">
        <f>'Q ж реагирующих'!AG15*1.1</f>
        <v>0</v>
      </c>
      <c r="AH15">
        <f>'Q ж реагирующих'!AH15*1.1</f>
        <v>0</v>
      </c>
      <c r="AI15">
        <f>'Q ж реагирующих'!AI15*1.1</f>
        <v>0</v>
      </c>
      <c r="AJ15">
        <f>'Q ж реагирующих'!AJ15*1.1</f>
        <v>0</v>
      </c>
      <c r="AK15">
        <f>'Q ж реагирующих'!AK15*1.1</f>
        <v>0</v>
      </c>
      <c r="AL15">
        <f>'Q ж реагирующих'!AL15*1.1</f>
        <v>0</v>
      </c>
      <c r="AM15">
        <f>'Q ж реагирующих'!AM15*1.1</f>
        <v>0</v>
      </c>
      <c r="AN15">
        <f>'Q ж реагирующих'!AN15*1.1</f>
        <v>0</v>
      </c>
      <c r="AO15">
        <f>'Q ж реагирующих'!AO15*1.1</f>
        <v>0</v>
      </c>
      <c r="AP15">
        <f>'Q ж реагирующих'!AP15*1.1</f>
        <v>0</v>
      </c>
      <c r="AQ15">
        <f>'Q ж реагирующих'!AQ15*1.1</f>
        <v>0</v>
      </c>
      <c r="AR15">
        <f>'Q ж реагирующих'!AR15*1.1</f>
        <v>0</v>
      </c>
      <c r="AS15">
        <f>'Q ж реагирующих'!AS15*1.1</f>
        <v>0</v>
      </c>
      <c r="AT15">
        <f>'Q ж реагирующих'!AT15*1.1</f>
        <v>0</v>
      </c>
      <c r="AU15">
        <f>'Q ж реагирующих'!AU15*1.1</f>
        <v>0</v>
      </c>
      <c r="AV15">
        <f>'Q ж реагирующих'!AV15*1.1</f>
        <v>0</v>
      </c>
      <c r="AW15">
        <f>'Q ж реагирующих'!AW15*1.1</f>
        <v>0</v>
      </c>
      <c r="AX15">
        <f>'Q ж реагирующих'!AX15*1.1</f>
        <v>0</v>
      </c>
      <c r="AY15">
        <f>'Q ж реагирующих'!AY15*1.1</f>
        <v>0</v>
      </c>
      <c r="AZ15">
        <f>'Q ж реагирующих'!AZ15*1.1</f>
        <v>0</v>
      </c>
      <c r="BA15">
        <f>'Q ж реагирующих'!BA15*1.1</f>
        <v>0</v>
      </c>
      <c r="BB15">
        <f>'Q ж реагирующих'!BB15*1.1</f>
        <v>0</v>
      </c>
      <c r="BC15">
        <f>'Q ж реагирующих'!BC15*1.1</f>
        <v>0</v>
      </c>
      <c r="BD15">
        <f>'Q ж реагирующих'!BD15*1.1</f>
        <v>0</v>
      </c>
      <c r="BE15">
        <f>'Q ж реагирующих'!BE15*1.1</f>
        <v>0</v>
      </c>
      <c r="BF15">
        <f>'Q ж реагирующих'!BF15*1.1</f>
        <v>0</v>
      </c>
      <c r="BG15">
        <f>'Q ж реагирующих'!BG15*1.1</f>
        <v>0</v>
      </c>
      <c r="BH15">
        <f>'Q ж реагирующих'!BH15*1.1</f>
        <v>0</v>
      </c>
      <c r="BI15">
        <f>'Q ж реагирующих'!BI15*1.1</f>
        <v>0</v>
      </c>
      <c r="BJ15">
        <f>'Q ж реагирующих'!BJ15*1.1</f>
        <v>0</v>
      </c>
      <c r="BK15">
        <f>'Q ж реагирующих'!BK15*1.1</f>
        <v>0</v>
      </c>
      <c r="BL15">
        <f>'Q ж реагирующих'!BL15*1.1</f>
        <v>0</v>
      </c>
      <c r="BM15">
        <f>'Q ж реагирующих'!BM15*1.1</f>
        <v>0</v>
      </c>
      <c r="BN15">
        <f>'Q ж реагирующих'!BN15*1.1</f>
        <v>0</v>
      </c>
      <c r="BO15">
        <f>'Q ж реагирующих'!BO15*1.1</f>
        <v>0</v>
      </c>
      <c r="BP15">
        <f>'Q ж реагирующих'!BP15*1.1</f>
        <v>0</v>
      </c>
      <c r="BQ15">
        <f>'Q ж реагирующих'!BQ15*1.1</f>
        <v>0</v>
      </c>
      <c r="BR15">
        <f>'Q ж реагирующих'!BR15*1.1</f>
        <v>0</v>
      </c>
      <c r="BS15">
        <f>'Q ж реагирующих'!BS15*1.1</f>
        <v>0</v>
      </c>
      <c r="BT15">
        <f>'Q ж реагирующих'!BT15*1.1</f>
        <v>0</v>
      </c>
      <c r="BU15">
        <f>'Q ж реагирующих'!BU15*1.1</f>
        <v>0</v>
      </c>
      <c r="BV15">
        <f>'Q ж реагирующих'!BV15*1.1</f>
        <v>0</v>
      </c>
      <c r="BW15">
        <f>'Q ж реагирующих'!BW15*1.1</f>
        <v>0</v>
      </c>
      <c r="BX15">
        <f>'Q ж реагирующих'!BX15*1.1</f>
        <v>0</v>
      </c>
      <c r="BY15">
        <f>'Q ж реагирующих'!BY15*1.1</f>
        <v>0</v>
      </c>
    </row>
    <row r="16" spans="1:78" x14ac:dyDescent="0.25">
      <c r="A16" s="7" t="str">
        <f>'Q нефть, т'!A16</f>
        <v>15-02</v>
      </c>
      <c r="B16" s="6">
        <f>'Q нефть, т'!B16</f>
        <v>15</v>
      </c>
      <c r="C16" s="3">
        <f>'Q нефть, т'!C16</f>
        <v>45275</v>
      </c>
      <c r="D16" s="3">
        <f>'Q нефть, т'!D16</f>
        <v>46375</v>
      </c>
      <c r="F16">
        <f>'Q ж реагирующих'!F16*1.1</f>
        <v>0</v>
      </c>
      <c r="G16">
        <f>'Q ж реагирующих'!G16*1.1</f>
        <v>0</v>
      </c>
      <c r="H16">
        <f>'Q ж реагирующих'!H16*1.1</f>
        <v>0</v>
      </c>
      <c r="I16">
        <f>'Q ж реагирующих'!I16*1.1</f>
        <v>0</v>
      </c>
      <c r="J16">
        <f>'Q ж реагирующих'!J16*1.1</f>
        <v>0</v>
      </c>
      <c r="K16">
        <f>'Q ж реагирующих'!K16*1.1</f>
        <v>0</v>
      </c>
      <c r="L16">
        <f>'Q ж реагирующих'!L16*1.1</f>
        <v>0</v>
      </c>
      <c r="M16">
        <f>'Q ж реагирующих'!M16*1.1</f>
        <v>0</v>
      </c>
      <c r="N16">
        <f>'Q ж реагирующих'!N16*1.1</f>
        <v>0</v>
      </c>
      <c r="O16">
        <f>'Q ж реагирующих'!O16*1.1</f>
        <v>0</v>
      </c>
      <c r="P16">
        <f>'Q ж реагирующих'!P16*1.1</f>
        <v>0</v>
      </c>
      <c r="Q16">
        <f>'Q ж реагирующих'!Q16*1.1</f>
        <v>0</v>
      </c>
      <c r="R16">
        <f>'Q ж реагирующих'!R16*1.1</f>
        <v>0</v>
      </c>
      <c r="S16">
        <f>'Q ж реагирующих'!S16*1.1</f>
        <v>0</v>
      </c>
      <c r="T16">
        <f>'Q ж реагирующих'!T16*1.1</f>
        <v>0</v>
      </c>
      <c r="U16">
        <f>'Q ж реагирующих'!U16*1.1</f>
        <v>0</v>
      </c>
      <c r="V16">
        <f>'Q ж реагирующих'!V16*1.1</f>
        <v>0</v>
      </c>
      <c r="W16">
        <f>'Q ж реагирующих'!W16*1.1</f>
        <v>0</v>
      </c>
      <c r="X16">
        <f>'Q ж реагирующих'!X16*1.1</f>
        <v>0</v>
      </c>
      <c r="Y16">
        <f>'Q ж реагирующих'!Y16*1.1</f>
        <v>0</v>
      </c>
      <c r="Z16">
        <f>'Q ж реагирующих'!Z16*1.1</f>
        <v>0</v>
      </c>
      <c r="AA16">
        <f>'Q ж реагирующих'!AA16*1.1</f>
        <v>0</v>
      </c>
      <c r="AB16">
        <f>'Q ж реагирующих'!AB16*1.1</f>
        <v>0</v>
      </c>
      <c r="AC16">
        <f>'Q ж реагирующих'!AC16*1.1</f>
        <v>0</v>
      </c>
      <c r="AD16">
        <f>'Q ж реагирующих'!AD16*1.1</f>
        <v>0</v>
      </c>
      <c r="AE16">
        <f>'Q ж реагирующих'!AE16*1.1</f>
        <v>0</v>
      </c>
      <c r="AF16">
        <f>'Q ж реагирующих'!AF16*1.1</f>
        <v>0</v>
      </c>
      <c r="AG16">
        <f>'Q ж реагирующих'!AG16*1.1</f>
        <v>0</v>
      </c>
      <c r="AH16">
        <f>'Q ж реагирующих'!AH16*1.1</f>
        <v>0</v>
      </c>
      <c r="AI16">
        <f>'Q ж реагирующих'!AI16*1.1</f>
        <v>0</v>
      </c>
      <c r="AJ16">
        <f>'Q ж реагирующих'!AJ16*1.1</f>
        <v>0</v>
      </c>
      <c r="AK16">
        <f>'Q ж реагирующих'!AK16*1.1</f>
        <v>0</v>
      </c>
      <c r="AL16">
        <f>'Q ж реагирующих'!AL16*1.1</f>
        <v>0</v>
      </c>
      <c r="AM16">
        <f>'Q ж реагирующих'!AM16*1.1</f>
        <v>0</v>
      </c>
      <c r="AN16">
        <f>'Q ж реагирующих'!AN16*1.1</f>
        <v>0</v>
      </c>
      <c r="AO16">
        <f>'Q ж реагирующих'!AO16*1.1</f>
        <v>0</v>
      </c>
      <c r="AP16">
        <f>'Q ж реагирующих'!AP16*1.1</f>
        <v>0</v>
      </c>
      <c r="AQ16">
        <f>'Q ж реагирующих'!AQ16*1.1</f>
        <v>0</v>
      </c>
      <c r="AR16">
        <f>'Q ж реагирующих'!AR16*1.1</f>
        <v>0</v>
      </c>
      <c r="AS16">
        <f>'Q ж реагирующих'!AS16*1.1</f>
        <v>0</v>
      </c>
      <c r="AT16">
        <f>'Q ж реагирующих'!AT16*1.1</f>
        <v>0</v>
      </c>
      <c r="AU16">
        <f>'Q ж реагирующих'!AU16*1.1</f>
        <v>0</v>
      </c>
      <c r="AV16">
        <f>'Q ж реагирующих'!AV16*1.1</f>
        <v>0</v>
      </c>
      <c r="AW16">
        <f>'Q ж реагирующих'!AW16*1.1</f>
        <v>0</v>
      </c>
      <c r="AX16">
        <f>'Q ж реагирующих'!AX16*1.1</f>
        <v>0</v>
      </c>
      <c r="AY16">
        <f>'Q ж реагирующих'!AY16*1.1</f>
        <v>0</v>
      </c>
      <c r="AZ16">
        <f>'Q ж реагирующих'!AZ16*1.1</f>
        <v>0</v>
      </c>
      <c r="BA16">
        <f>'Q ж реагирующих'!BA16*1.1</f>
        <v>0</v>
      </c>
      <c r="BB16">
        <f>'Q ж реагирующих'!BB16*1.1</f>
        <v>0</v>
      </c>
      <c r="BC16">
        <f>'Q ж реагирующих'!BC16*1.1</f>
        <v>0</v>
      </c>
      <c r="BD16">
        <f>'Q ж реагирующих'!BD16*1.1</f>
        <v>0</v>
      </c>
      <c r="BE16">
        <f>'Q ж реагирующих'!BE16*1.1</f>
        <v>0</v>
      </c>
      <c r="BF16">
        <f>'Q ж реагирующих'!BF16*1.1</f>
        <v>0</v>
      </c>
      <c r="BG16">
        <f>'Q ж реагирующих'!BG16*1.1</f>
        <v>0</v>
      </c>
      <c r="BH16">
        <f>'Q ж реагирующих'!BH16*1.1</f>
        <v>0</v>
      </c>
      <c r="BI16">
        <f>'Q ж реагирующих'!BI16*1.1</f>
        <v>0</v>
      </c>
      <c r="BJ16">
        <f>'Q ж реагирующих'!BJ16*1.1</f>
        <v>0</v>
      </c>
      <c r="BK16">
        <f>'Q ж реагирующих'!BK16*1.1</f>
        <v>0</v>
      </c>
      <c r="BL16">
        <f>'Q ж реагирующих'!BL16*1.1</f>
        <v>0</v>
      </c>
      <c r="BM16">
        <f>'Q ж реагирующих'!BM16*1.1</f>
        <v>0</v>
      </c>
      <c r="BN16">
        <f>'Q ж реагирующих'!BN16*1.1</f>
        <v>0</v>
      </c>
      <c r="BO16">
        <f>'Q ж реагирующих'!BO16*1.1</f>
        <v>0</v>
      </c>
      <c r="BP16">
        <f>'Q ж реагирующих'!BP16*1.1</f>
        <v>0</v>
      </c>
      <c r="BQ16">
        <f>'Q ж реагирующих'!BQ16*1.1</f>
        <v>0</v>
      </c>
      <c r="BR16">
        <f>'Q ж реагирующих'!BR16*1.1</f>
        <v>0</v>
      </c>
      <c r="BS16">
        <f>'Q ж реагирующих'!BS16*1.1</f>
        <v>0</v>
      </c>
      <c r="BT16">
        <f>'Q ж реагирующих'!BT16*1.1</f>
        <v>0</v>
      </c>
      <c r="BU16">
        <f>'Q ж реагирующих'!BU16*1.1</f>
        <v>0</v>
      </c>
      <c r="BV16">
        <f>'Q ж реагирующих'!BV16*1.1</f>
        <v>0</v>
      </c>
      <c r="BW16">
        <f>'Q ж реагирующих'!BW16*1.1</f>
        <v>0</v>
      </c>
      <c r="BX16">
        <f>'Q ж реагирующих'!BX16*1.1</f>
        <v>0</v>
      </c>
      <c r="BY16">
        <f>'Q ж реагирующих'!BY16*1.1</f>
        <v>0</v>
      </c>
    </row>
    <row r="17" spans="1:77" x14ac:dyDescent="0.25">
      <c r="A17" s="7" t="str">
        <f>'Q нефть, т'!A17</f>
        <v>13-01</v>
      </c>
      <c r="B17" s="6">
        <f>'Q нефть, т'!B17</f>
        <v>13</v>
      </c>
      <c r="C17" s="3">
        <f>'Q нефть, т'!C17</f>
        <v>45384</v>
      </c>
      <c r="D17" s="3">
        <f>'Q нефть, т'!D17</f>
        <v>46484</v>
      </c>
      <c r="F17">
        <f>'Q ж реагирующих'!F17*1.1</f>
        <v>0</v>
      </c>
      <c r="G17">
        <f>'Q ж реагирующих'!G17*1.1</f>
        <v>0</v>
      </c>
      <c r="H17">
        <f>'Q ж реагирующих'!H17*1.1</f>
        <v>0</v>
      </c>
      <c r="I17">
        <f>'Q ж реагирующих'!I17*1.1</f>
        <v>0</v>
      </c>
      <c r="J17">
        <f>'Q ж реагирующих'!J17*1.1</f>
        <v>0</v>
      </c>
      <c r="K17">
        <f>'Q ж реагирующих'!K17*1.1</f>
        <v>0</v>
      </c>
      <c r="L17">
        <f>'Q ж реагирующих'!L17*1.1</f>
        <v>0</v>
      </c>
      <c r="M17">
        <f>'Q ж реагирующих'!M17*1.1</f>
        <v>0</v>
      </c>
      <c r="N17">
        <f>'Q ж реагирующих'!N17*1.1</f>
        <v>0</v>
      </c>
      <c r="O17">
        <f>'Q ж реагирующих'!O17*1.1</f>
        <v>0</v>
      </c>
      <c r="P17">
        <f>'Q ж реагирующих'!P17*1.1</f>
        <v>0</v>
      </c>
      <c r="Q17">
        <f>'Q ж реагирующих'!Q17*1.1</f>
        <v>0</v>
      </c>
      <c r="R17">
        <f>'Q ж реагирующих'!R17*1.1</f>
        <v>0</v>
      </c>
      <c r="S17">
        <f>'Q ж реагирующих'!S17*1.1</f>
        <v>0</v>
      </c>
      <c r="T17">
        <f>'Q ж реагирующих'!T17*1.1</f>
        <v>0</v>
      </c>
      <c r="U17">
        <f>'Q ж реагирующих'!U17*1.1</f>
        <v>0</v>
      </c>
      <c r="V17">
        <f>'Q ж реагирующих'!V17*1.1</f>
        <v>0</v>
      </c>
      <c r="W17">
        <f>'Q ж реагирующих'!W17*1.1</f>
        <v>0</v>
      </c>
      <c r="X17">
        <f>'Q ж реагирующих'!X17*1.1</f>
        <v>0</v>
      </c>
      <c r="Y17">
        <f>'Q ж реагирующих'!Y17*1.1</f>
        <v>0</v>
      </c>
      <c r="Z17">
        <f>'Q ж реагирующих'!Z17*1.1</f>
        <v>0</v>
      </c>
      <c r="AA17">
        <f>'Q ж реагирующих'!AA17*1.1</f>
        <v>0</v>
      </c>
      <c r="AB17">
        <f>'Q ж реагирующих'!AB17*1.1</f>
        <v>0</v>
      </c>
      <c r="AC17">
        <f>'Q ж реагирующих'!AC17*1.1</f>
        <v>0</v>
      </c>
      <c r="AD17">
        <f>'Q ж реагирующих'!AD17*1.1</f>
        <v>0</v>
      </c>
      <c r="AE17">
        <f>'Q ж реагирующих'!AE17*1.1</f>
        <v>0</v>
      </c>
      <c r="AF17">
        <f>'Q ж реагирующих'!AF17*1.1</f>
        <v>0</v>
      </c>
      <c r="AG17">
        <f>'Q ж реагирующих'!AG17*1.1</f>
        <v>0</v>
      </c>
      <c r="AH17">
        <f>'Q ж реагирующих'!AH17*1.1</f>
        <v>0</v>
      </c>
      <c r="AI17">
        <f>'Q ж реагирующих'!AI17*1.1</f>
        <v>0</v>
      </c>
      <c r="AJ17">
        <f>'Q ж реагирующих'!AJ17*1.1</f>
        <v>0</v>
      </c>
      <c r="AK17">
        <f>'Q ж реагирующих'!AK17*1.1</f>
        <v>0</v>
      </c>
      <c r="AL17">
        <f>'Q ж реагирующих'!AL17*1.1</f>
        <v>0</v>
      </c>
      <c r="AM17">
        <f>'Q ж реагирующих'!AM17*1.1</f>
        <v>0</v>
      </c>
      <c r="AN17">
        <f>'Q ж реагирующих'!AN17*1.1</f>
        <v>0</v>
      </c>
      <c r="AO17">
        <f>'Q ж реагирующих'!AO17*1.1</f>
        <v>0</v>
      </c>
      <c r="AP17">
        <f>'Q ж реагирующих'!AP17*1.1</f>
        <v>0</v>
      </c>
      <c r="AQ17">
        <f>'Q ж реагирующих'!AQ17*1.1</f>
        <v>0</v>
      </c>
      <c r="AR17">
        <f>'Q ж реагирующих'!AR17*1.1</f>
        <v>0</v>
      </c>
      <c r="AS17">
        <f>'Q ж реагирующих'!AS17*1.1</f>
        <v>0</v>
      </c>
      <c r="AT17">
        <f>'Q ж реагирующих'!AT17*1.1</f>
        <v>0</v>
      </c>
      <c r="AU17">
        <f>'Q ж реагирующих'!AU17*1.1</f>
        <v>0</v>
      </c>
      <c r="AV17">
        <f>'Q ж реагирующих'!AV17*1.1</f>
        <v>0</v>
      </c>
      <c r="AW17">
        <f>'Q ж реагирующих'!AW17*1.1</f>
        <v>0</v>
      </c>
      <c r="AX17">
        <f>'Q ж реагирующих'!AX17*1.1</f>
        <v>0</v>
      </c>
      <c r="AY17">
        <f>'Q ж реагирующих'!AY17*1.1</f>
        <v>0</v>
      </c>
      <c r="AZ17">
        <f>'Q ж реагирующих'!AZ17*1.1</f>
        <v>0</v>
      </c>
      <c r="BA17">
        <f>'Q ж реагирующих'!BA17*1.1</f>
        <v>0</v>
      </c>
      <c r="BB17">
        <f>'Q ж реагирующих'!BB17*1.1</f>
        <v>0</v>
      </c>
      <c r="BC17">
        <f>'Q ж реагирующих'!BC17*1.1</f>
        <v>0</v>
      </c>
      <c r="BD17">
        <f>'Q ж реагирующих'!BD17*1.1</f>
        <v>0</v>
      </c>
      <c r="BE17">
        <f>'Q ж реагирующих'!BE17*1.1</f>
        <v>0</v>
      </c>
      <c r="BF17">
        <f>'Q ж реагирующих'!BF17*1.1</f>
        <v>0</v>
      </c>
      <c r="BG17">
        <f>'Q ж реагирующих'!BG17*1.1</f>
        <v>0</v>
      </c>
      <c r="BH17">
        <f>'Q ж реагирующих'!BH17*1.1</f>
        <v>0</v>
      </c>
      <c r="BI17">
        <f>'Q ж реагирующих'!BI17*1.1</f>
        <v>0</v>
      </c>
      <c r="BJ17">
        <f>'Q ж реагирующих'!BJ17*1.1</f>
        <v>0</v>
      </c>
      <c r="BK17">
        <f>'Q ж реагирующих'!BK17*1.1</f>
        <v>0</v>
      </c>
      <c r="BL17">
        <f>'Q ж реагирующих'!BL17*1.1</f>
        <v>0</v>
      </c>
      <c r="BM17">
        <f>'Q ж реагирующих'!BM17*1.1</f>
        <v>0</v>
      </c>
      <c r="BN17">
        <f>'Q ж реагирующих'!BN17*1.1</f>
        <v>0</v>
      </c>
      <c r="BO17">
        <f>'Q ж реагирующих'!BO17*1.1</f>
        <v>0</v>
      </c>
      <c r="BP17">
        <f>'Q ж реагирующих'!BP17*1.1</f>
        <v>0</v>
      </c>
      <c r="BQ17">
        <f>'Q ж реагирующих'!BQ17*1.1</f>
        <v>0</v>
      </c>
      <c r="BR17">
        <f>'Q ж реагирующих'!BR17*1.1</f>
        <v>0</v>
      </c>
      <c r="BS17">
        <f>'Q ж реагирующих'!BS17*1.1</f>
        <v>0</v>
      </c>
      <c r="BT17">
        <f>'Q ж реагирующих'!BT17*1.1</f>
        <v>0</v>
      </c>
      <c r="BU17">
        <f>'Q ж реагирующих'!BU17*1.1</f>
        <v>0</v>
      </c>
      <c r="BV17">
        <f>'Q ж реагирующих'!BV17*1.1</f>
        <v>0</v>
      </c>
      <c r="BW17">
        <f>'Q ж реагирующих'!BW17*1.1</f>
        <v>0</v>
      </c>
      <c r="BX17">
        <f>'Q ж реагирующих'!BX17*1.1</f>
        <v>0</v>
      </c>
      <c r="BY17">
        <f>'Q ж реагирующих'!BY17*1.1</f>
        <v>0</v>
      </c>
    </row>
    <row r="18" spans="1:77" x14ac:dyDescent="0.25">
      <c r="A18" s="7" t="str">
        <f>'Q нефть, т'!A18</f>
        <v>13-03</v>
      </c>
      <c r="B18" s="6">
        <f>'Q нефть, т'!B18</f>
        <v>13</v>
      </c>
      <c r="C18" s="3">
        <f>'Q нефть, т'!C18</f>
        <v>45384</v>
      </c>
      <c r="D18" s="3">
        <f>'Q нефть, т'!D18</f>
        <v>46484</v>
      </c>
      <c r="F18">
        <f>'Q ж реагирующих'!F18*1.1</f>
        <v>0</v>
      </c>
      <c r="G18">
        <f>'Q ж реагирующих'!G18*1.1</f>
        <v>0</v>
      </c>
      <c r="H18">
        <f>'Q ж реагирующих'!H18*1.1</f>
        <v>0</v>
      </c>
      <c r="I18">
        <f>'Q ж реагирующих'!I18*1.1</f>
        <v>0</v>
      </c>
      <c r="J18">
        <f>'Q ж реагирующих'!J18*1.1</f>
        <v>0</v>
      </c>
      <c r="K18">
        <f>'Q ж реагирующих'!K18*1.1</f>
        <v>0</v>
      </c>
      <c r="L18">
        <f>'Q ж реагирующих'!L18*1.1</f>
        <v>0</v>
      </c>
      <c r="M18">
        <f>'Q ж реагирующих'!M18*1.1</f>
        <v>0</v>
      </c>
      <c r="N18">
        <f>'Q ж реагирующих'!N18*1.1</f>
        <v>0</v>
      </c>
      <c r="O18">
        <f>'Q ж реагирующих'!O18*1.1</f>
        <v>0</v>
      </c>
      <c r="P18">
        <f>'Q ж реагирующих'!P18*1.1</f>
        <v>0</v>
      </c>
      <c r="Q18">
        <f>'Q ж реагирующих'!Q18*1.1</f>
        <v>0</v>
      </c>
      <c r="R18">
        <f>'Q ж реагирующих'!R18*1.1</f>
        <v>0</v>
      </c>
      <c r="S18">
        <f>'Q ж реагирующих'!S18*1.1</f>
        <v>0</v>
      </c>
      <c r="T18">
        <f>'Q ж реагирующих'!T18*1.1</f>
        <v>0</v>
      </c>
      <c r="U18">
        <f>'Q ж реагирующих'!U18*1.1</f>
        <v>0</v>
      </c>
      <c r="V18">
        <f>'Q ж реагирующих'!V18*1.1</f>
        <v>0</v>
      </c>
      <c r="W18">
        <f>'Q ж реагирующих'!W18*1.1</f>
        <v>0</v>
      </c>
      <c r="X18">
        <f>'Q ж реагирующих'!X18*1.1</f>
        <v>0</v>
      </c>
      <c r="Y18">
        <f>'Q ж реагирующих'!Y18*1.1</f>
        <v>0</v>
      </c>
      <c r="Z18">
        <f>'Q ж реагирующих'!Z18*1.1</f>
        <v>0</v>
      </c>
      <c r="AA18">
        <f>'Q ж реагирующих'!AA18*1.1</f>
        <v>0</v>
      </c>
      <c r="AB18">
        <f>'Q ж реагирующих'!AB18*1.1</f>
        <v>0</v>
      </c>
      <c r="AC18">
        <f>'Q ж реагирующих'!AC18*1.1</f>
        <v>0</v>
      </c>
      <c r="AD18">
        <f>'Q ж реагирующих'!AD18*1.1</f>
        <v>0</v>
      </c>
      <c r="AE18">
        <f>'Q ж реагирующих'!AE18*1.1</f>
        <v>0</v>
      </c>
      <c r="AF18">
        <f>'Q ж реагирующих'!AF18*1.1</f>
        <v>0</v>
      </c>
      <c r="AG18">
        <f>'Q ж реагирующих'!AG18*1.1</f>
        <v>0</v>
      </c>
      <c r="AH18">
        <f>'Q ж реагирующих'!AH18*1.1</f>
        <v>0</v>
      </c>
      <c r="AI18">
        <f>'Q ж реагирующих'!AI18*1.1</f>
        <v>0</v>
      </c>
      <c r="AJ18">
        <f>'Q ж реагирующих'!AJ18*1.1</f>
        <v>0</v>
      </c>
      <c r="AK18">
        <f>'Q ж реагирующих'!AK18*1.1</f>
        <v>0</v>
      </c>
      <c r="AL18">
        <f>'Q ж реагирующих'!AL18*1.1</f>
        <v>0</v>
      </c>
      <c r="AM18">
        <f>'Q ж реагирующих'!AM18*1.1</f>
        <v>0</v>
      </c>
      <c r="AN18">
        <f>'Q ж реагирующих'!AN18*1.1</f>
        <v>0</v>
      </c>
      <c r="AO18">
        <f>'Q ж реагирующих'!AO18*1.1</f>
        <v>0</v>
      </c>
      <c r="AP18">
        <f>'Q ж реагирующих'!AP18*1.1</f>
        <v>0</v>
      </c>
      <c r="AQ18">
        <f>'Q ж реагирующих'!AQ18*1.1</f>
        <v>0</v>
      </c>
      <c r="AR18">
        <f>'Q ж реагирующих'!AR18*1.1</f>
        <v>0</v>
      </c>
      <c r="AS18">
        <f>'Q ж реагирующих'!AS18*1.1</f>
        <v>0</v>
      </c>
      <c r="AT18">
        <f>'Q ж реагирующих'!AT18*1.1</f>
        <v>0</v>
      </c>
      <c r="AU18">
        <f>'Q ж реагирующих'!AU18*1.1</f>
        <v>0</v>
      </c>
      <c r="AV18">
        <f>'Q ж реагирующих'!AV18*1.1</f>
        <v>0</v>
      </c>
      <c r="AW18">
        <f>'Q ж реагирующих'!AW18*1.1</f>
        <v>0</v>
      </c>
      <c r="AX18">
        <f>'Q ж реагирующих'!AX18*1.1</f>
        <v>0</v>
      </c>
      <c r="AY18">
        <f>'Q ж реагирующих'!AY18*1.1</f>
        <v>0</v>
      </c>
      <c r="AZ18">
        <f>'Q ж реагирующих'!AZ18*1.1</f>
        <v>0</v>
      </c>
      <c r="BA18">
        <f>'Q ж реагирующих'!BA18*1.1</f>
        <v>0</v>
      </c>
      <c r="BB18">
        <f>'Q ж реагирующих'!BB18*1.1</f>
        <v>0</v>
      </c>
      <c r="BC18">
        <f>'Q ж реагирующих'!BC18*1.1</f>
        <v>0</v>
      </c>
      <c r="BD18">
        <f>'Q ж реагирующих'!BD18*1.1</f>
        <v>0</v>
      </c>
      <c r="BE18">
        <f>'Q ж реагирующих'!BE18*1.1</f>
        <v>0</v>
      </c>
      <c r="BF18">
        <f>'Q ж реагирующих'!BF18*1.1</f>
        <v>0</v>
      </c>
      <c r="BG18">
        <f>'Q ж реагирующих'!BG18*1.1</f>
        <v>0</v>
      </c>
      <c r="BH18">
        <f>'Q ж реагирующих'!BH18*1.1</f>
        <v>0</v>
      </c>
      <c r="BI18">
        <f>'Q ж реагирующих'!BI18*1.1</f>
        <v>0</v>
      </c>
      <c r="BJ18">
        <f>'Q ж реагирующих'!BJ18*1.1</f>
        <v>0</v>
      </c>
      <c r="BK18">
        <f>'Q ж реагирующих'!BK18*1.1</f>
        <v>0</v>
      </c>
      <c r="BL18">
        <f>'Q ж реагирующих'!BL18*1.1</f>
        <v>0</v>
      </c>
      <c r="BM18">
        <f>'Q ж реагирующих'!BM18*1.1</f>
        <v>0</v>
      </c>
      <c r="BN18">
        <f>'Q ж реагирующих'!BN18*1.1</f>
        <v>0</v>
      </c>
      <c r="BO18">
        <f>'Q ж реагирующих'!BO18*1.1</f>
        <v>0</v>
      </c>
      <c r="BP18">
        <f>'Q ж реагирующих'!BP18*1.1</f>
        <v>0</v>
      </c>
      <c r="BQ18">
        <f>'Q ж реагирующих'!BQ18*1.1</f>
        <v>0</v>
      </c>
      <c r="BR18">
        <f>'Q ж реагирующих'!BR18*1.1</f>
        <v>0</v>
      </c>
      <c r="BS18">
        <f>'Q ж реагирующих'!BS18*1.1</f>
        <v>0</v>
      </c>
      <c r="BT18">
        <f>'Q ж реагирующих'!BT18*1.1</f>
        <v>0</v>
      </c>
      <c r="BU18">
        <f>'Q ж реагирующих'!BU18*1.1</f>
        <v>0</v>
      </c>
      <c r="BV18">
        <f>'Q ж реагирующих'!BV18*1.1</f>
        <v>0</v>
      </c>
      <c r="BW18">
        <f>'Q ж реагирующих'!BW18*1.1</f>
        <v>0</v>
      </c>
      <c r="BX18">
        <f>'Q ж реагирующих'!BX18*1.1</f>
        <v>0</v>
      </c>
      <c r="BY18">
        <f>'Q ж реагирующих'!BY18*1.1</f>
        <v>0</v>
      </c>
    </row>
    <row r="19" spans="1:77" x14ac:dyDescent="0.25">
      <c r="A19" s="7" t="str">
        <f>'Q нефть, т'!A19</f>
        <v>14-01</v>
      </c>
      <c r="B19" s="6">
        <f>'Q нефть, т'!B19</f>
        <v>14</v>
      </c>
      <c r="C19" s="3">
        <f>'Q нефть, т'!C19</f>
        <v>45427</v>
      </c>
      <c r="D19" s="3">
        <f>'Q нефть, т'!D19</f>
        <v>46527</v>
      </c>
      <c r="F19">
        <f>'Q ж реагирующих'!F19*1.1</f>
        <v>0</v>
      </c>
      <c r="G19">
        <f>'Q ж реагирующих'!G19*1.1</f>
        <v>0</v>
      </c>
      <c r="H19">
        <f>'Q ж реагирующих'!H19*1.1</f>
        <v>0</v>
      </c>
      <c r="I19">
        <f>'Q ж реагирующих'!I19*1.1</f>
        <v>0</v>
      </c>
      <c r="J19">
        <f>'Q ж реагирующих'!J19*1.1</f>
        <v>0</v>
      </c>
      <c r="K19">
        <f>'Q ж реагирующих'!K19*1.1</f>
        <v>0</v>
      </c>
      <c r="L19">
        <f>'Q ж реагирующих'!L19*1.1</f>
        <v>0</v>
      </c>
      <c r="M19">
        <f>'Q ж реагирующих'!M19*1.1</f>
        <v>0</v>
      </c>
      <c r="N19">
        <f>'Q ж реагирующих'!N19*1.1</f>
        <v>0</v>
      </c>
      <c r="O19">
        <f>'Q ж реагирующих'!O19*1.1</f>
        <v>0</v>
      </c>
      <c r="P19">
        <f>'Q ж реагирующих'!P19*1.1</f>
        <v>0</v>
      </c>
      <c r="Q19">
        <f>'Q ж реагирующих'!Q19*1.1</f>
        <v>0</v>
      </c>
      <c r="R19">
        <f>'Q ж реагирующих'!R19*1.1</f>
        <v>0</v>
      </c>
      <c r="S19">
        <f>'Q ж реагирующих'!S19*1.1</f>
        <v>0</v>
      </c>
      <c r="T19">
        <f>'Q ж реагирующих'!T19*1.1</f>
        <v>0</v>
      </c>
      <c r="U19">
        <f>'Q ж реагирующих'!U19*1.1</f>
        <v>0</v>
      </c>
      <c r="V19">
        <f>'Q ж реагирующих'!V19*1.1</f>
        <v>0</v>
      </c>
      <c r="W19">
        <f>'Q ж реагирующих'!W19*1.1</f>
        <v>0</v>
      </c>
      <c r="X19">
        <f>'Q ж реагирующих'!X19*1.1</f>
        <v>0</v>
      </c>
      <c r="Y19">
        <f>'Q ж реагирующих'!Y19*1.1</f>
        <v>0</v>
      </c>
      <c r="Z19">
        <f>'Q ж реагирующих'!Z19*1.1</f>
        <v>0</v>
      </c>
      <c r="AA19">
        <f>'Q ж реагирующих'!AA19*1.1</f>
        <v>0</v>
      </c>
      <c r="AB19">
        <f>'Q ж реагирующих'!AB19*1.1</f>
        <v>0</v>
      </c>
      <c r="AC19">
        <f>'Q ж реагирующих'!AC19*1.1</f>
        <v>0</v>
      </c>
      <c r="AD19">
        <f>'Q ж реагирующих'!AD19*1.1</f>
        <v>0</v>
      </c>
      <c r="AE19">
        <f>'Q ж реагирующих'!AE19*1.1</f>
        <v>0</v>
      </c>
      <c r="AF19">
        <f>'Q ж реагирующих'!AF19*1.1</f>
        <v>0</v>
      </c>
      <c r="AG19">
        <f>'Q ж реагирующих'!AG19*1.1</f>
        <v>0</v>
      </c>
      <c r="AH19">
        <f>'Q ж реагирующих'!AH19*1.1</f>
        <v>0</v>
      </c>
      <c r="AI19">
        <f>'Q ж реагирующих'!AI19*1.1</f>
        <v>0</v>
      </c>
      <c r="AJ19">
        <f>'Q ж реагирующих'!AJ19*1.1</f>
        <v>0</v>
      </c>
      <c r="AK19">
        <f>'Q ж реагирующих'!AK19*1.1</f>
        <v>0</v>
      </c>
      <c r="AL19">
        <f>'Q ж реагирующих'!AL19*1.1</f>
        <v>0</v>
      </c>
      <c r="AM19">
        <f>'Q ж реагирующих'!AM19*1.1</f>
        <v>0</v>
      </c>
      <c r="AN19">
        <f>'Q ж реагирующих'!AN19*1.1</f>
        <v>0</v>
      </c>
      <c r="AO19">
        <f>'Q ж реагирующих'!AO19*1.1</f>
        <v>0</v>
      </c>
      <c r="AP19">
        <f>'Q ж реагирующих'!AP19*1.1</f>
        <v>0</v>
      </c>
      <c r="AQ19">
        <f>'Q ж реагирующих'!AQ19*1.1</f>
        <v>0</v>
      </c>
      <c r="AR19">
        <f>'Q ж реагирующих'!AR19*1.1</f>
        <v>0</v>
      </c>
      <c r="AS19">
        <f>'Q ж реагирующих'!AS19*1.1</f>
        <v>0</v>
      </c>
      <c r="AT19">
        <f>'Q ж реагирующих'!AT19*1.1</f>
        <v>0</v>
      </c>
      <c r="AU19">
        <f>'Q ж реагирующих'!AU19*1.1</f>
        <v>0</v>
      </c>
      <c r="AV19">
        <f>'Q ж реагирующих'!AV19*1.1</f>
        <v>0</v>
      </c>
      <c r="AW19">
        <f>'Q ж реагирующих'!AW19*1.1</f>
        <v>0</v>
      </c>
      <c r="AX19">
        <f>'Q ж реагирующих'!AX19*1.1</f>
        <v>0</v>
      </c>
      <c r="AY19">
        <f>'Q ж реагирующих'!AY19*1.1</f>
        <v>0</v>
      </c>
      <c r="AZ19">
        <f>'Q ж реагирующих'!AZ19*1.1</f>
        <v>0</v>
      </c>
      <c r="BA19">
        <f>'Q ж реагирующих'!BA19*1.1</f>
        <v>0</v>
      </c>
      <c r="BB19">
        <f>'Q ж реагирующих'!BB19*1.1</f>
        <v>0</v>
      </c>
      <c r="BC19">
        <f>'Q ж реагирующих'!BC19*1.1</f>
        <v>0</v>
      </c>
      <c r="BD19">
        <f>'Q ж реагирующих'!BD19*1.1</f>
        <v>0</v>
      </c>
      <c r="BE19">
        <f>'Q ж реагирующих'!BE19*1.1</f>
        <v>0</v>
      </c>
      <c r="BF19">
        <f>'Q ж реагирующих'!BF19*1.1</f>
        <v>0</v>
      </c>
      <c r="BG19">
        <f>'Q ж реагирующих'!BG19*1.1</f>
        <v>0</v>
      </c>
      <c r="BH19">
        <f>'Q ж реагирующих'!BH19*1.1</f>
        <v>0</v>
      </c>
      <c r="BI19">
        <f>'Q ж реагирующих'!BI19*1.1</f>
        <v>0</v>
      </c>
      <c r="BJ19">
        <f>'Q ж реагирующих'!BJ19*1.1</f>
        <v>0</v>
      </c>
      <c r="BK19">
        <f>'Q ж реагирующих'!BK19*1.1</f>
        <v>0</v>
      </c>
      <c r="BL19">
        <f>'Q ж реагирующих'!BL19*1.1</f>
        <v>0</v>
      </c>
      <c r="BM19">
        <f>'Q ж реагирующих'!BM19*1.1</f>
        <v>0</v>
      </c>
      <c r="BN19">
        <f>'Q ж реагирующих'!BN19*1.1</f>
        <v>0</v>
      </c>
      <c r="BO19">
        <f>'Q ж реагирующих'!BO19*1.1</f>
        <v>0</v>
      </c>
      <c r="BP19">
        <f>'Q ж реагирующих'!BP19*1.1</f>
        <v>0</v>
      </c>
      <c r="BQ19">
        <f>'Q ж реагирующих'!BQ19*1.1</f>
        <v>0</v>
      </c>
      <c r="BR19">
        <f>'Q ж реагирующих'!BR19*1.1</f>
        <v>0</v>
      </c>
      <c r="BS19">
        <f>'Q ж реагирующих'!BS19*1.1</f>
        <v>0</v>
      </c>
      <c r="BT19">
        <f>'Q ж реагирующих'!BT19*1.1</f>
        <v>0</v>
      </c>
      <c r="BU19">
        <f>'Q ж реагирующих'!BU19*1.1</f>
        <v>0</v>
      </c>
      <c r="BV19">
        <f>'Q ж реагирующих'!BV19*1.1</f>
        <v>0</v>
      </c>
      <c r="BW19">
        <f>'Q ж реагирующих'!BW19*1.1</f>
        <v>0</v>
      </c>
      <c r="BX19">
        <f>'Q ж реагирующих'!BX19*1.1</f>
        <v>0</v>
      </c>
      <c r="BY19">
        <f>'Q ж реагирующих'!BY19*1.1</f>
        <v>0</v>
      </c>
    </row>
    <row r="20" spans="1:77" x14ac:dyDescent="0.25">
      <c r="A20" s="7" t="str">
        <f>'Q нефть, т'!A20</f>
        <v>14-03</v>
      </c>
      <c r="B20" s="6">
        <f>'Q нефть, т'!B20</f>
        <v>14</v>
      </c>
      <c r="C20" s="3">
        <f>'Q нефть, т'!C20</f>
        <v>45427</v>
      </c>
      <c r="D20" s="3">
        <f>'Q нефть, т'!D20</f>
        <v>46527</v>
      </c>
      <c r="F20">
        <f>'Q ж реагирующих'!F20*1.1</f>
        <v>0</v>
      </c>
      <c r="G20">
        <f>'Q ж реагирующих'!G20*1.1</f>
        <v>0</v>
      </c>
      <c r="H20">
        <f>'Q ж реагирующих'!H20*1.1</f>
        <v>0</v>
      </c>
      <c r="I20">
        <f>'Q ж реагирующих'!I20*1.1</f>
        <v>0</v>
      </c>
      <c r="J20">
        <f>'Q ж реагирующих'!J20*1.1</f>
        <v>0</v>
      </c>
      <c r="K20">
        <f>'Q ж реагирующих'!K20*1.1</f>
        <v>0</v>
      </c>
      <c r="L20">
        <f>'Q ж реагирующих'!L20*1.1</f>
        <v>0</v>
      </c>
      <c r="M20">
        <f>'Q ж реагирующих'!M20*1.1</f>
        <v>0</v>
      </c>
      <c r="N20">
        <f>'Q ж реагирующих'!N20*1.1</f>
        <v>0</v>
      </c>
      <c r="O20">
        <f>'Q ж реагирующих'!O20*1.1</f>
        <v>0</v>
      </c>
      <c r="P20">
        <f>'Q ж реагирующих'!P20*1.1</f>
        <v>0</v>
      </c>
      <c r="Q20">
        <f>'Q ж реагирующих'!Q20*1.1</f>
        <v>0</v>
      </c>
      <c r="R20">
        <f>'Q ж реагирующих'!R20*1.1</f>
        <v>0</v>
      </c>
      <c r="S20">
        <f>'Q ж реагирующих'!S20*1.1</f>
        <v>0</v>
      </c>
      <c r="T20">
        <f>'Q ж реагирующих'!T20*1.1</f>
        <v>0</v>
      </c>
      <c r="U20">
        <f>'Q ж реагирующих'!U20*1.1</f>
        <v>0</v>
      </c>
      <c r="V20">
        <f>'Q ж реагирующих'!V20*1.1</f>
        <v>0</v>
      </c>
      <c r="W20">
        <f>'Q ж реагирующих'!W20*1.1</f>
        <v>0</v>
      </c>
      <c r="X20">
        <f>'Q ж реагирующих'!X20*1.1</f>
        <v>0</v>
      </c>
      <c r="Y20">
        <f>'Q ж реагирующих'!Y20*1.1</f>
        <v>0</v>
      </c>
      <c r="Z20">
        <f>'Q ж реагирующих'!Z20*1.1</f>
        <v>0</v>
      </c>
      <c r="AA20">
        <f>'Q ж реагирующих'!AA20*1.1</f>
        <v>0</v>
      </c>
      <c r="AB20">
        <f>'Q ж реагирующих'!AB20*1.1</f>
        <v>0</v>
      </c>
      <c r="AC20">
        <f>'Q ж реагирующих'!AC20*1.1</f>
        <v>0</v>
      </c>
      <c r="AD20">
        <f>'Q ж реагирующих'!AD20*1.1</f>
        <v>0</v>
      </c>
      <c r="AE20">
        <f>'Q ж реагирующих'!AE20*1.1</f>
        <v>0</v>
      </c>
      <c r="AF20">
        <f>'Q ж реагирующих'!AF20*1.1</f>
        <v>0</v>
      </c>
      <c r="AG20">
        <f>'Q ж реагирующих'!AG20*1.1</f>
        <v>0</v>
      </c>
      <c r="AH20">
        <f>'Q ж реагирующих'!AH20*1.1</f>
        <v>0</v>
      </c>
      <c r="AI20">
        <f>'Q ж реагирующих'!AI20*1.1</f>
        <v>0</v>
      </c>
      <c r="AJ20">
        <f>'Q ж реагирующих'!AJ20*1.1</f>
        <v>0</v>
      </c>
      <c r="AK20">
        <f>'Q ж реагирующих'!AK20*1.1</f>
        <v>0</v>
      </c>
      <c r="AL20">
        <f>'Q ж реагирующих'!AL20*1.1</f>
        <v>0</v>
      </c>
      <c r="AM20">
        <f>'Q ж реагирующих'!AM20*1.1</f>
        <v>0</v>
      </c>
      <c r="AN20">
        <f>'Q ж реагирующих'!AN20*1.1</f>
        <v>0</v>
      </c>
      <c r="AO20">
        <f>'Q ж реагирующих'!AO20*1.1</f>
        <v>0</v>
      </c>
      <c r="AP20">
        <f>'Q ж реагирующих'!AP20*1.1</f>
        <v>0</v>
      </c>
      <c r="AQ20">
        <f>'Q ж реагирующих'!AQ20*1.1</f>
        <v>0</v>
      </c>
      <c r="AR20">
        <f>'Q ж реагирующих'!AR20*1.1</f>
        <v>0</v>
      </c>
      <c r="AS20">
        <f>'Q ж реагирующих'!AS20*1.1</f>
        <v>0</v>
      </c>
      <c r="AT20">
        <f>'Q ж реагирующих'!AT20*1.1</f>
        <v>0</v>
      </c>
      <c r="AU20">
        <f>'Q ж реагирующих'!AU20*1.1</f>
        <v>0</v>
      </c>
      <c r="AV20">
        <f>'Q ж реагирующих'!AV20*1.1</f>
        <v>0</v>
      </c>
      <c r="AW20">
        <f>'Q ж реагирующих'!AW20*1.1</f>
        <v>0</v>
      </c>
      <c r="AX20">
        <f>'Q ж реагирующих'!AX20*1.1</f>
        <v>0</v>
      </c>
      <c r="AY20">
        <f>'Q ж реагирующих'!AY20*1.1</f>
        <v>0</v>
      </c>
      <c r="AZ20">
        <f>'Q ж реагирующих'!AZ20*1.1</f>
        <v>0</v>
      </c>
      <c r="BA20">
        <f>'Q ж реагирующих'!BA20*1.1</f>
        <v>0</v>
      </c>
      <c r="BB20">
        <f>'Q ж реагирующих'!BB20*1.1</f>
        <v>0</v>
      </c>
      <c r="BC20">
        <f>'Q ж реагирующих'!BC20*1.1</f>
        <v>0</v>
      </c>
      <c r="BD20">
        <f>'Q ж реагирующих'!BD20*1.1</f>
        <v>0</v>
      </c>
      <c r="BE20">
        <f>'Q ж реагирующих'!BE20*1.1</f>
        <v>0</v>
      </c>
      <c r="BF20">
        <f>'Q ж реагирующих'!BF20*1.1</f>
        <v>0</v>
      </c>
      <c r="BG20">
        <f>'Q ж реагирующих'!BG20*1.1</f>
        <v>0</v>
      </c>
      <c r="BH20">
        <f>'Q ж реагирующих'!BH20*1.1</f>
        <v>0</v>
      </c>
      <c r="BI20">
        <f>'Q ж реагирующих'!BI20*1.1</f>
        <v>0</v>
      </c>
      <c r="BJ20">
        <f>'Q ж реагирующих'!BJ20*1.1</f>
        <v>0</v>
      </c>
      <c r="BK20">
        <f>'Q ж реагирующих'!BK20*1.1</f>
        <v>0</v>
      </c>
      <c r="BL20">
        <f>'Q ж реагирующих'!BL20*1.1</f>
        <v>0</v>
      </c>
      <c r="BM20">
        <f>'Q ж реагирующих'!BM20*1.1</f>
        <v>0</v>
      </c>
      <c r="BN20">
        <f>'Q ж реагирующих'!BN20*1.1</f>
        <v>0</v>
      </c>
      <c r="BO20">
        <f>'Q ж реагирующих'!BO20*1.1</f>
        <v>0</v>
      </c>
      <c r="BP20">
        <f>'Q ж реагирующих'!BP20*1.1</f>
        <v>0</v>
      </c>
      <c r="BQ20">
        <f>'Q ж реагирующих'!BQ20*1.1</f>
        <v>0</v>
      </c>
      <c r="BR20">
        <f>'Q ж реагирующих'!BR20*1.1</f>
        <v>0</v>
      </c>
      <c r="BS20">
        <f>'Q ж реагирующих'!BS20*1.1</f>
        <v>0</v>
      </c>
      <c r="BT20">
        <f>'Q ж реагирующих'!BT20*1.1</f>
        <v>0</v>
      </c>
      <c r="BU20">
        <f>'Q ж реагирующих'!BU20*1.1</f>
        <v>0</v>
      </c>
      <c r="BV20">
        <f>'Q ж реагирующих'!BV20*1.1</f>
        <v>0</v>
      </c>
      <c r="BW20">
        <f>'Q ж реагирующих'!BW20*1.1</f>
        <v>0</v>
      </c>
      <c r="BX20">
        <f>'Q ж реагирующих'!BX20*1.1</f>
        <v>0</v>
      </c>
      <c r="BY20">
        <f>'Q ж реагирующих'!BY20*1.1</f>
        <v>0</v>
      </c>
    </row>
    <row r="21" spans="1:77" x14ac:dyDescent="0.25">
      <c r="A21" s="7" t="str">
        <f>'Q нефть, т'!A21</f>
        <v>5-02</v>
      </c>
      <c r="B21" s="6">
        <f>'Q нефть, т'!B21</f>
        <v>5</v>
      </c>
      <c r="C21" s="3">
        <f>'Q нефть, т'!C21</f>
        <v>44562</v>
      </c>
      <c r="D21" s="3">
        <f>'Q нефть, т'!D21</f>
        <v>44742</v>
      </c>
      <c r="F21">
        <f>'Q ж реагирующих'!F21*1.1</f>
        <v>5651.5883018867935</v>
      </c>
      <c r="G21">
        <f>'Q ж реагирующих'!G21*1.1</f>
        <v>5651.5883018867935</v>
      </c>
      <c r="H21">
        <f>'Q ж реагирующих'!H21*1.1</f>
        <v>5651.5883018867935</v>
      </c>
      <c r="I21">
        <f>'Q ж реагирующих'!I21*1.1</f>
        <v>5651.5883018867935</v>
      </c>
      <c r="J21">
        <f>'Q ж реагирующих'!J21*1.1</f>
        <v>5651.5883018867935</v>
      </c>
      <c r="K21">
        <f>'Q ж реагирующих'!K21*1.1</f>
        <v>5651.5883018867935</v>
      </c>
      <c r="L21">
        <f>'Q ж реагирующих'!L21*1.1</f>
        <v>5651.5883018867935</v>
      </c>
      <c r="M21">
        <f>'Q ж реагирующих'!M21*1.1</f>
        <v>5651.5883018867935</v>
      </c>
      <c r="N21">
        <f>'Q ж реагирующих'!N21*1.1</f>
        <v>5651.5883018867935</v>
      </c>
      <c r="O21">
        <f>'Q ж реагирующих'!O21*1.1</f>
        <v>5651.5883018867935</v>
      </c>
      <c r="P21">
        <f>'Q ж реагирующих'!P21*1.1</f>
        <v>5651.5883018867935</v>
      </c>
      <c r="Q21">
        <f>'Q ж реагирующих'!Q21*1.1</f>
        <v>5651.5883018867935</v>
      </c>
      <c r="R21">
        <f>'Q ж реагирующих'!R21*1.1</f>
        <v>5651.5883018867935</v>
      </c>
      <c r="S21">
        <f>'Q ж реагирующих'!S21*1.1</f>
        <v>5651.5883018867935</v>
      </c>
      <c r="T21">
        <f>'Q ж реагирующих'!T21*1.1</f>
        <v>5651.5883018867935</v>
      </c>
      <c r="U21">
        <f>'Q ж реагирующих'!U21*1.1</f>
        <v>5651.5883018867935</v>
      </c>
      <c r="V21">
        <f>'Q ж реагирующих'!V21*1.1</f>
        <v>5651.5883018867935</v>
      </c>
      <c r="W21">
        <f>'Q ж реагирующих'!W21*1.1</f>
        <v>5651.5883018867935</v>
      </c>
      <c r="X21">
        <f>'Q ж реагирующих'!X21*1.1</f>
        <v>5651.5883018867935</v>
      </c>
      <c r="Y21">
        <f>'Q ж реагирующих'!Y21*1.1</f>
        <v>5651.5883018867935</v>
      </c>
      <c r="Z21">
        <f>'Q ж реагирующих'!Z21*1.1</f>
        <v>5651.5883018867935</v>
      </c>
      <c r="AA21">
        <f>'Q ж реагирующих'!AA21*1.1</f>
        <v>5651.5883018867935</v>
      </c>
      <c r="AB21">
        <f>'Q ж реагирующих'!AB21*1.1</f>
        <v>5651.5883018867935</v>
      </c>
      <c r="AC21">
        <f>'Q ж реагирующих'!AC21*1.1</f>
        <v>5651.5883018867935</v>
      </c>
      <c r="AD21">
        <f>'Q ж реагирующих'!AD21*1.1</f>
        <v>5651.5883018867935</v>
      </c>
      <c r="AE21">
        <f>'Q ж реагирующих'!AE21*1.1</f>
        <v>5651.5883018867935</v>
      </c>
      <c r="AF21">
        <f>'Q ж реагирующих'!AF21*1.1</f>
        <v>5651.5883018867935</v>
      </c>
      <c r="AG21">
        <f>'Q ж реагирующих'!AG21*1.1</f>
        <v>5651.5883018867935</v>
      </c>
      <c r="AH21">
        <f>'Q ж реагирующих'!AH21*1.1</f>
        <v>5651.5883018867935</v>
      </c>
      <c r="AI21">
        <f>'Q ж реагирующих'!AI21*1.1</f>
        <v>5651.5883018867935</v>
      </c>
      <c r="AJ21">
        <f>'Q ж реагирующих'!AJ21*1.1</f>
        <v>5651.5883018867935</v>
      </c>
      <c r="AK21">
        <f>'Q ж реагирующих'!AK21*1.1</f>
        <v>5651.5883018867935</v>
      </c>
      <c r="AL21">
        <f>'Q ж реагирующих'!AL21*1.1</f>
        <v>5651.5883018867935</v>
      </c>
      <c r="AM21">
        <f>'Q ж реагирующих'!AM21*1.1</f>
        <v>5651.5883018867935</v>
      </c>
      <c r="AN21">
        <f>'Q ж реагирующих'!AN21*1.1</f>
        <v>5651.5883018867935</v>
      </c>
      <c r="AO21">
        <f>'Q ж реагирующих'!AO21*1.1</f>
        <v>5651.5883018867935</v>
      </c>
      <c r="AP21">
        <f>'Q ж реагирующих'!AP21*1.1</f>
        <v>5651.5883018867935</v>
      </c>
      <c r="AQ21">
        <f>'Q ж реагирующих'!AQ21*1.1</f>
        <v>5651.5883018867935</v>
      </c>
      <c r="AR21">
        <f>'Q ж реагирующих'!AR21*1.1</f>
        <v>5651.5883018867935</v>
      </c>
      <c r="AS21">
        <f>'Q ж реагирующих'!AS21*1.1</f>
        <v>5651.5883018867935</v>
      </c>
      <c r="AT21">
        <f>'Q ж реагирующих'!AT21*1.1</f>
        <v>5651.5883018867935</v>
      </c>
      <c r="AU21">
        <f>'Q ж реагирующих'!AU21*1.1</f>
        <v>5651.5883018867935</v>
      </c>
      <c r="AV21">
        <f>'Q ж реагирующих'!AV21*1.1</f>
        <v>5651.5883018867935</v>
      </c>
      <c r="AW21">
        <f>'Q ж реагирующих'!AW21*1.1</f>
        <v>5651.5883018867935</v>
      </c>
      <c r="AX21">
        <f>'Q ж реагирующих'!AX21*1.1</f>
        <v>5651.5883018867935</v>
      </c>
      <c r="AY21">
        <f>'Q ж реагирующих'!AY21*1.1</f>
        <v>5651.5883018867935</v>
      </c>
      <c r="AZ21">
        <f>'Q ж реагирующих'!AZ21*1.1</f>
        <v>5651.5883018867935</v>
      </c>
      <c r="BA21">
        <f>'Q ж реагирующих'!BA21*1.1</f>
        <v>5651.5883018867935</v>
      </c>
      <c r="BB21">
        <f>'Q ж реагирующих'!BB21*1.1</f>
        <v>5651.5883018867935</v>
      </c>
      <c r="BC21">
        <f>'Q ж реагирующих'!BC21*1.1</f>
        <v>5651.5883018867935</v>
      </c>
      <c r="BD21">
        <f>'Q ж реагирующих'!BD21*1.1</f>
        <v>5651.5883018867935</v>
      </c>
      <c r="BE21">
        <f>'Q ж реагирующих'!BE21*1.1</f>
        <v>5651.5883018867935</v>
      </c>
      <c r="BF21">
        <f>'Q ж реагирующих'!BF21*1.1</f>
        <v>5651.5883018867935</v>
      </c>
      <c r="BG21">
        <f>'Q ж реагирующих'!BG21*1.1</f>
        <v>5651.5883018867935</v>
      </c>
      <c r="BH21">
        <f>'Q ж реагирующих'!BH21*1.1</f>
        <v>5651.5883018867935</v>
      </c>
      <c r="BI21">
        <f>'Q ж реагирующих'!BI21*1.1</f>
        <v>5651.5883018867935</v>
      </c>
      <c r="BJ21">
        <f>'Q ж реагирующих'!BJ21*1.1</f>
        <v>5651.5883018867935</v>
      </c>
      <c r="BK21">
        <f>'Q ж реагирующих'!BK21*1.1</f>
        <v>5651.5883018867935</v>
      </c>
      <c r="BL21">
        <f>'Q ж реагирующих'!BL21*1.1</f>
        <v>5651.5883018867935</v>
      </c>
      <c r="BM21">
        <f>'Q ж реагирующих'!BM21*1.1</f>
        <v>5651.5883018867935</v>
      </c>
      <c r="BN21">
        <f>'Q ж реагирующих'!BN21*1.1</f>
        <v>5651.5883018867935</v>
      </c>
      <c r="BO21">
        <f>'Q ж реагирующих'!BO21*1.1</f>
        <v>5651.5883018867935</v>
      </c>
      <c r="BP21">
        <f>'Q ж реагирующих'!BP21*1.1</f>
        <v>5651.5883018867935</v>
      </c>
      <c r="BQ21">
        <f>'Q ж реагирующих'!BQ21*1.1</f>
        <v>5651.5883018867935</v>
      </c>
      <c r="BR21">
        <f>'Q ж реагирующих'!BR21*1.1</f>
        <v>5651.5883018867935</v>
      </c>
      <c r="BS21">
        <f>'Q ж реагирующих'!BS21*1.1</f>
        <v>5651.5883018867935</v>
      </c>
      <c r="BT21">
        <f>'Q ж реагирующих'!BT21*1.1</f>
        <v>5651.5883018867935</v>
      </c>
      <c r="BU21">
        <f>'Q ж реагирующих'!BU21*1.1</f>
        <v>5651.5883018867935</v>
      </c>
      <c r="BV21">
        <f>'Q ж реагирующих'!BV21*1.1</f>
        <v>5651.5883018867935</v>
      </c>
      <c r="BW21">
        <f>'Q ж реагирующих'!BW21*1.1</f>
        <v>5651.5883018867935</v>
      </c>
      <c r="BX21">
        <f>'Q ж реагирующих'!BX21*1.1</f>
        <v>5651.5883018867935</v>
      </c>
      <c r="BY21">
        <f>'Q ж реагирующих'!BY21*1.1</f>
        <v>5651.5883018867935</v>
      </c>
    </row>
    <row r="22" spans="1:77" x14ac:dyDescent="0.25">
      <c r="A22" s="7" t="str">
        <f>'Q нефть, т'!A22</f>
        <v>17-02</v>
      </c>
      <c r="B22" s="6">
        <f>'Q нефть, т'!B22</f>
        <v>17</v>
      </c>
      <c r="C22" s="3">
        <f>'Q нефть, т'!C22</f>
        <v>44593</v>
      </c>
      <c r="D22" s="3">
        <f>'Q нефть, т'!D22</f>
        <v>44773</v>
      </c>
      <c r="F22">
        <f>'Q ж реагирующих'!F22*1.1</f>
        <v>2825.7941509433963</v>
      </c>
      <c r="G22">
        <f>'Q ж реагирующих'!G22*1.1</f>
        <v>2825.7941509433963</v>
      </c>
      <c r="H22">
        <f>'Q ж реагирующих'!H22*1.1</f>
        <v>2825.7941509433963</v>
      </c>
      <c r="I22">
        <f>'Q ж реагирующих'!I22*1.1</f>
        <v>2825.7941509433963</v>
      </c>
      <c r="J22">
        <f>'Q ж реагирующих'!J22*1.1</f>
        <v>2825.7941509433963</v>
      </c>
      <c r="K22">
        <f>'Q ж реагирующих'!K22*1.1</f>
        <v>2825.7941509433963</v>
      </c>
      <c r="L22">
        <f>'Q ж реагирующих'!L22*1.1</f>
        <v>2825.7941509433963</v>
      </c>
      <c r="M22">
        <f>'Q ж реагирующих'!M22*1.1</f>
        <v>2825.7941509433963</v>
      </c>
      <c r="N22">
        <f>'Q ж реагирующих'!N22*1.1</f>
        <v>2825.7941509433963</v>
      </c>
      <c r="O22">
        <f>'Q ж реагирующих'!O22*1.1</f>
        <v>2825.7941509433963</v>
      </c>
      <c r="P22">
        <f>'Q ж реагирующих'!P22*1.1</f>
        <v>2825.7941509433963</v>
      </c>
      <c r="Q22">
        <f>'Q ж реагирующих'!Q22*1.1</f>
        <v>2825.7941509433963</v>
      </c>
      <c r="R22">
        <f>'Q ж реагирующих'!R22*1.1</f>
        <v>2825.7941509433963</v>
      </c>
      <c r="S22">
        <f>'Q ж реагирующих'!S22*1.1</f>
        <v>2825.7941509433963</v>
      </c>
      <c r="T22">
        <f>'Q ж реагирующих'!T22*1.1</f>
        <v>2825.7941509433963</v>
      </c>
      <c r="U22">
        <f>'Q ж реагирующих'!U22*1.1</f>
        <v>2825.7941509433963</v>
      </c>
      <c r="V22">
        <f>'Q ж реагирующих'!V22*1.1</f>
        <v>2825.7941509433963</v>
      </c>
      <c r="W22">
        <f>'Q ж реагирующих'!W22*1.1</f>
        <v>2825.7941509433963</v>
      </c>
      <c r="X22">
        <f>'Q ж реагирующих'!X22*1.1</f>
        <v>2825.7941509433963</v>
      </c>
      <c r="Y22">
        <f>'Q ж реагирующих'!Y22*1.1</f>
        <v>2825.7941509433963</v>
      </c>
      <c r="Z22">
        <f>'Q ж реагирующих'!Z22*1.1</f>
        <v>2825.7941509433963</v>
      </c>
      <c r="AA22">
        <f>'Q ж реагирующих'!AA22*1.1</f>
        <v>2825.7941509433963</v>
      </c>
      <c r="AB22">
        <f>'Q ж реагирующих'!AB22*1.1</f>
        <v>2825.7941509433963</v>
      </c>
      <c r="AC22">
        <f>'Q ж реагирующих'!AC22*1.1</f>
        <v>2825.7941509433963</v>
      </c>
      <c r="AD22">
        <f>'Q ж реагирующих'!AD22*1.1</f>
        <v>2825.7941509433963</v>
      </c>
      <c r="AE22">
        <f>'Q ж реагирующих'!AE22*1.1</f>
        <v>2825.7941509433963</v>
      </c>
      <c r="AF22">
        <f>'Q ж реагирующих'!AF22*1.1</f>
        <v>2825.7941509433963</v>
      </c>
      <c r="AG22">
        <f>'Q ж реагирующих'!AG22*1.1</f>
        <v>2825.7941509433963</v>
      </c>
      <c r="AH22">
        <f>'Q ж реагирующих'!AH22*1.1</f>
        <v>2825.7941509433963</v>
      </c>
      <c r="AI22">
        <f>'Q ж реагирующих'!AI22*1.1</f>
        <v>2825.7941509433963</v>
      </c>
      <c r="AJ22">
        <f>'Q ж реагирующих'!AJ22*1.1</f>
        <v>2825.7941509433963</v>
      </c>
      <c r="AK22">
        <f>'Q ж реагирующих'!AK22*1.1</f>
        <v>2825.7941509433963</v>
      </c>
      <c r="AL22">
        <f>'Q ж реагирующих'!AL22*1.1</f>
        <v>2825.7941509433963</v>
      </c>
      <c r="AM22">
        <f>'Q ж реагирующих'!AM22*1.1</f>
        <v>2825.7941509433963</v>
      </c>
      <c r="AN22">
        <f>'Q ж реагирующих'!AN22*1.1</f>
        <v>2825.7941509433963</v>
      </c>
      <c r="AO22">
        <f>'Q ж реагирующих'!AO22*1.1</f>
        <v>2825.7941509433963</v>
      </c>
      <c r="AP22">
        <f>'Q ж реагирующих'!AP22*1.1</f>
        <v>2825.7941509433963</v>
      </c>
      <c r="AQ22">
        <f>'Q ж реагирующих'!AQ22*1.1</f>
        <v>2825.7941509433963</v>
      </c>
      <c r="AR22">
        <f>'Q ж реагирующих'!AR22*1.1</f>
        <v>2825.7941509433963</v>
      </c>
      <c r="AS22">
        <f>'Q ж реагирующих'!AS22*1.1</f>
        <v>2825.7941509433963</v>
      </c>
      <c r="AT22">
        <f>'Q ж реагирующих'!AT22*1.1</f>
        <v>2825.7941509433963</v>
      </c>
      <c r="AU22">
        <f>'Q ж реагирующих'!AU22*1.1</f>
        <v>2825.7941509433963</v>
      </c>
      <c r="AV22">
        <f>'Q ж реагирующих'!AV22*1.1</f>
        <v>2825.7941509433963</v>
      </c>
      <c r="AW22">
        <f>'Q ж реагирующих'!AW22*1.1</f>
        <v>2825.7941509433963</v>
      </c>
      <c r="AX22">
        <f>'Q ж реагирующих'!AX22*1.1</f>
        <v>2825.7941509433963</v>
      </c>
      <c r="AY22">
        <f>'Q ж реагирующих'!AY22*1.1</f>
        <v>2825.7941509433963</v>
      </c>
      <c r="AZ22">
        <f>'Q ж реагирующих'!AZ22*1.1</f>
        <v>2825.7941509433963</v>
      </c>
      <c r="BA22">
        <f>'Q ж реагирующих'!BA22*1.1</f>
        <v>2825.7941509433963</v>
      </c>
      <c r="BB22">
        <f>'Q ж реагирующих'!BB22*1.1</f>
        <v>2825.7941509433963</v>
      </c>
      <c r="BC22">
        <f>'Q ж реагирующих'!BC22*1.1</f>
        <v>2825.7941509433963</v>
      </c>
      <c r="BD22">
        <f>'Q ж реагирующих'!BD22*1.1</f>
        <v>2825.7941509433963</v>
      </c>
      <c r="BE22">
        <f>'Q ж реагирующих'!BE22*1.1</f>
        <v>2825.7941509433963</v>
      </c>
      <c r="BF22">
        <f>'Q ж реагирующих'!BF22*1.1</f>
        <v>2825.7941509433963</v>
      </c>
      <c r="BG22">
        <f>'Q ж реагирующих'!BG22*1.1</f>
        <v>2825.7941509433963</v>
      </c>
      <c r="BH22">
        <f>'Q ж реагирующих'!BH22*1.1</f>
        <v>2825.7941509433963</v>
      </c>
      <c r="BI22">
        <f>'Q ж реагирующих'!BI22*1.1</f>
        <v>2825.7941509433963</v>
      </c>
      <c r="BJ22">
        <f>'Q ж реагирующих'!BJ22*1.1</f>
        <v>2825.7941509433963</v>
      </c>
      <c r="BK22">
        <f>'Q ж реагирующих'!BK22*1.1</f>
        <v>2825.7941509433963</v>
      </c>
      <c r="BL22">
        <f>'Q ж реагирующих'!BL22*1.1</f>
        <v>2825.7941509433963</v>
      </c>
      <c r="BM22">
        <f>'Q ж реагирующих'!BM22*1.1</f>
        <v>2825.7941509433963</v>
      </c>
      <c r="BN22">
        <f>'Q ж реагирующих'!BN22*1.1</f>
        <v>2825.7941509433963</v>
      </c>
      <c r="BO22">
        <f>'Q ж реагирующих'!BO22*1.1</f>
        <v>2825.7941509433963</v>
      </c>
      <c r="BP22">
        <f>'Q ж реагирующих'!BP22*1.1</f>
        <v>2825.7941509433963</v>
      </c>
      <c r="BQ22">
        <f>'Q ж реагирующих'!BQ22*1.1</f>
        <v>2825.7941509433963</v>
      </c>
      <c r="BR22">
        <f>'Q ж реагирующих'!BR22*1.1</f>
        <v>2825.7941509433963</v>
      </c>
      <c r="BS22">
        <f>'Q ж реагирующих'!BS22*1.1</f>
        <v>2825.7941509433963</v>
      </c>
      <c r="BT22">
        <f>'Q ж реагирующих'!BT22*1.1</f>
        <v>2825.7941509433963</v>
      </c>
      <c r="BU22">
        <f>'Q ж реагирующих'!BU22*1.1</f>
        <v>2825.7941509433963</v>
      </c>
      <c r="BV22">
        <f>'Q ж реагирующих'!BV22*1.1</f>
        <v>2825.7941509433963</v>
      </c>
      <c r="BW22">
        <f>'Q ж реагирующих'!BW22*1.1</f>
        <v>2825.7941509433963</v>
      </c>
      <c r="BX22">
        <f>'Q ж реагирующих'!BX22*1.1</f>
        <v>2825.7941509433963</v>
      </c>
      <c r="BY22">
        <f>'Q ж реагирующих'!BY22*1.1</f>
        <v>2825.7941509433963</v>
      </c>
    </row>
    <row r="23" spans="1:77" x14ac:dyDescent="0.25">
      <c r="A23" s="7" t="str">
        <f>'Q нефть, т'!A23</f>
        <v>18-02</v>
      </c>
      <c r="B23" s="6">
        <f>'Q нефть, т'!B23</f>
        <v>18</v>
      </c>
      <c r="C23" s="3">
        <f>'Q нефть, т'!C23</f>
        <v>44621</v>
      </c>
      <c r="D23" s="3">
        <f>'Q нефть, т'!D23</f>
        <v>44801</v>
      </c>
      <c r="F23">
        <f>'Q ж реагирующих'!F23*1.1</f>
        <v>2825.7941509433963</v>
      </c>
      <c r="G23">
        <f>'Q ж реагирующих'!G23*1.1</f>
        <v>2825.7941509433963</v>
      </c>
      <c r="H23">
        <f>'Q ж реагирующих'!H23*1.1</f>
        <v>2825.7941509433963</v>
      </c>
      <c r="I23">
        <f>'Q ж реагирующих'!I23*1.1</f>
        <v>2825.7941509433963</v>
      </c>
      <c r="J23">
        <f>'Q ж реагирующих'!J23*1.1</f>
        <v>2825.7941509433963</v>
      </c>
      <c r="K23">
        <f>'Q ж реагирующих'!K23*1.1</f>
        <v>2825.7941509433963</v>
      </c>
      <c r="L23">
        <f>'Q ж реагирующих'!L23*1.1</f>
        <v>2825.7941509433963</v>
      </c>
      <c r="M23">
        <f>'Q ж реагирующих'!M23*1.1</f>
        <v>2825.7941509433963</v>
      </c>
      <c r="N23">
        <f>'Q ж реагирующих'!N23*1.1</f>
        <v>2825.7941509433963</v>
      </c>
      <c r="O23">
        <f>'Q ж реагирующих'!O23*1.1</f>
        <v>2825.7941509433963</v>
      </c>
      <c r="P23">
        <f>'Q ж реагирующих'!P23*1.1</f>
        <v>2825.7941509433963</v>
      </c>
      <c r="Q23">
        <f>'Q ж реагирующих'!Q23*1.1</f>
        <v>2825.7941509433963</v>
      </c>
      <c r="R23">
        <f>'Q ж реагирующих'!R23*1.1</f>
        <v>2825.7941509433963</v>
      </c>
      <c r="S23">
        <f>'Q ж реагирующих'!S23*1.1</f>
        <v>2825.7941509433963</v>
      </c>
      <c r="T23">
        <f>'Q ж реагирующих'!T23*1.1</f>
        <v>2825.7941509433963</v>
      </c>
      <c r="U23">
        <f>'Q ж реагирующих'!U23*1.1</f>
        <v>2825.7941509433963</v>
      </c>
      <c r="V23">
        <f>'Q ж реагирующих'!V23*1.1</f>
        <v>2825.7941509433963</v>
      </c>
      <c r="W23">
        <f>'Q ж реагирующих'!W23*1.1</f>
        <v>2825.7941509433963</v>
      </c>
      <c r="X23">
        <f>'Q ж реагирующих'!X23*1.1</f>
        <v>2825.7941509433963</v>
      </c>
      <c r="Y23">
        <f>'Q ж реагирующих'!Y23*1.1</f>
        <v>2825.7941509433963</v>
      </c>
      <c r="Z23">
        <f>'Q ж реагирующих'!Z23*1.1</f>
        <v>2825.7941509433963</v>
      </c>
      <c r="AA23">
        <f>'Q ж реагирующих'!AA23*1.1</f>
        <v>2825.7941509433963</v>
      </c>
      <c r="AB23">
        <f>'Q ж реагирующих'!AB23*1.1</f>
        <v>2825.7941509433963</v>
      </c>
      <c r="AC23">
        <f>'Q ж реагирующих'!AC23*1.1</f>
        <v>2825.7941509433963</v>
      </c>
      <c r="AD23">
        <f>'Q ж реагирующих'!AD23*1.1</f>
        <v>2825.7941509433963</v>
      </c>
      <c r="AE23">
        <f>'Q ж реагирующих'!AE23*1.1</f>
        <v>2825.7941509433963</v>
      </c>
      <c r="AF23">
        <f>'Q ж реагирующих'!AF23*1.1</f>
        <v>2825.7941509433963</v>
      </c>
      <c r="AG23">
        <f>'Q ж реагирующих'!AG23*1.1</f>
        <v>2825.7941509433963</v>
      </c>
      <c r="AH23">
        <f>'Q ж реагирующих'!AH23*1.1</f>
        <v>2825.7941509433963</v>
      </c>
      <c r="AI23">
        <f>'Q ж реагирующих'!AI23*1.1</f>
        <v>2825.7941509433963</v>
      </c>
      <c r="AJ23">
        <f>'Q ж реагирующих'!AJ23*1.1</f>
        <v>2825.7941509433963</v>
      </c>
      <c r="AK23">
        <f>'Q ж реагирующих'!AK23*1.1</f>
        <v>2825.7941509433963</v>
      </c>
      <c r="AL23">
        <f>'Q ж реагирующих'!AL23*1.1</f>
        <v>2825.7941509433963</v>
      </c>
      <c r="AM23">
        <f>'Q ж реагирующих'!AM23*1.1</f>
        <v>2825.7941509433963</v>
      </c>
      <c r="AN23">
        <f>'Q ж реагирующих'!AN23*1.1</f>
        <v>2825.7941509433963</v>
      </c>
      <c r="AO23">
        <f>'Q ж реагирующих'!AO23*1.1</f>
        <v>2825.7941509433963</v>
      </c>
      <c r="AP23">
        <f>'Q ж реагирующих'!AP23*1.1</f>
        <v>2825.7941509433963</v>
      </c>
      <c r="AQ23">
        <f>'Q ж реагирующих'!AQ23*1.1</f>
        <v>2825.7941509433963</v>
      </c>
      <c r="AR23">
        <f>'Q ж реагирующих'!AR23*1.1</f>
        <v>2825.7941509433963</v>
      </c>
      <c r="AS23">
        <f>'Q ж реагирующих'!AS23*1.1</f>
        <v>2825.7941509433963</v>
      </c>
      <c r="AT23">
        <f>'Q ж реагирующих'!AT23*1.1</f>
        <v>2825.7941509433963</v>
      </c>
      <c r="AU23">
        <f>'Q ж реагирующих'!AU23*1.1</f>
        <v>2825.7941509433963</v>
      </c>
      <c r="AV23">
        <f>'Q ж реагирующих'!AV23*1.1</f>
        <v>2825.7941509433963</v>
      </c>
      <c r="AW23">
        <f>'Q ж реагирующих'!AW23*1.1</f>
        <v>2825.7941509433963</v>
      </c>
      <c r="AX23">
        <f>'Q ж реагирующих'!AX23*1.1</f>
        <v>2825.7941509433963</v>
      </c>
      <c r="AY23">
        <f>'Q ж реагирующих'!AY23*1.1</f>
        <v>2825.7941509433963</v>
      </c>
      <c r="AZ23">
        <f>'Q ж реагирующих'!AZ23*1.1</f>
        <v>2825.7941509433963</v>
      </c>
      <c r="BA23">
        <f>'Q ж реагирующих'!BA23*1.1</f>
        <v>2825.7941509433963</v>
      </c>
      <c r="BB23">
        <f>'Q ж реагирующих'!BB23*1.1</f>
        <v>2825.7941509433963</v>
      </c>
      <c r="BC23">
        <f>'Q ж реагирующих'!BC23*1.1</f>
        <v>2825.7941509433963</v>
      </c>
      <c r="BD23">
        <f>'Q ж реагирующих'!BD23*1.1</f>
        <v>2825.7941509433963</v>
      </c>
      <c r="BE23">
        <f>'Q ж реагирующих'!BE23*1.1</f>
        <v>2825.7941509433963</v>
      </c>
      <c r="BF23">
        <f>'Q ж реагирующих'!BF23*1.1</f>
        <v>2825.7941509433963</v>
      </c>
      <c r="BG23">
        <f>'Q ж реагирующих'!BG23*1.1</f>
        <v>2825.7941509433963</v>
      </c>
      <c r="BH23">
        <f>'Q ж реагирующих'!BH23*1.1</f>
        <v>2825.7941509433963</v>
      </c>
      <c r="BI23">
        <f>'Q ж реагирующих'!BI23*1.1</f>
        <v>2825.7941509433963</v>
      </c>
      <c r="BJ23">
        <f>'Q ж реагирующих'!BJ23*1.1</f>
        <v>2825.7941509433963</v>
      </c>
      <c r="BK23">
        <f>'Q ж реагирующих'!BK23*1.1</f>
        <v>2825.7941509433963</v>
      </c>
      <c r="BL23">
        <f>'Q ж реагирующих'!BL23*1.1</f>
        <v>2825.7941509433963</v>
      </c>
      <c r="BM23">
        <f>'Q ж реагирующих'!BM23*1.1</f>
        <v>2825.7941509433963</v>
      </c>
      <c r="BN23">
        <f>'Q ж реагирующих'!BN23*1.1</f>
        <v>2825.7941509433963</v>
      </c>
      <c r="BO23">
        <f>'Q ж реагирующих'!BO23*1.1</f>
        <v>2825.7941509433963</v>
      </c>
      <c r="BP23">
        <f>'Q ж реагирующих'!BP23*1.1</f>
        <v>2825.7941509433963</v>
      </c>
      <c r="BQ23">
        <f>'Q ж реагирующих'!BQ23*1.1</f>
        <v>2825.7941509433963</v>
      </c>
      <c r="BR23">
        <f>'Q ж реагирующих'!BR23*1.1</f>
        <v>2825.7941509433963</v>
      </c>
      <c r="BS23">
        <f>'Q ж реагирующих'!BS23*1.1</f>
        <v>2825.7941509433963</v>
      </c>
      <c r="BT23">
        <f>'Q ж реагирующих'!BT23*1.1</f>
        <v>2825.7941509433963</v>
      </c>
      <c r="BU23">
        <f>'Q ж реагирующих'!BU23*1.1</f>
        <v>2825.7941509433963</v>
      </c>
      <c r="BV23">
        <f>'Q ж реагирующих'!BV23*1.1</f>
        <v>2825.7941509433963</v>
      </c>
      <c r="BW23">
        <f>'Q ж реагирующих'!BW23*1.1</f>
        <v>2825.7941509433963</v>
      </c>
      <c r="BX23">
        <f>'Q ж реагирующих'!BX23*1.1</f>
        <v>2825.7941509433963</v>
      </c>
      <c r="BY23">
        <f>'Q ж реагирующих'!BY23*1.1</f>
        <v>2825.7941509433963</v>
      </c>
    </row>
    <row r="24" spans="1:77" x14ac:dyDescent="0.25">
      <c r="A24" s="7" t="str">
        <f>'Q нефть, т'!A24</f>
        <v>26-02</v>
      </c>
      <c r="B24" s="6">
        <f>'Q нефть, т'!B24</f>
        <v>26</v>
      </c>
      <c r="C24" s="3">
        <f>'Q нефть, т'!C24</f>
        <v>44621</v>
      </c>
      <c r="D24" s="3">
        <f>'Q нефть, т'!D24</f>
        <v>44801</v>
      </c>
      <c r="F24">
        <f>'Q ж реагирующих'!F24*1.1</f>
        <v>5651.5883018867935</v>
      </c>
      <c r="G24">
        <f>'Q ж реагирующих'!G24*1.1</f>
        <v>5651.5883018867935</v>
      </c>
      <c r="H24">
        <f>'Q ж реагирующих'!H24*1.1</f>
        <v>5651.5883018867935</v>
      </c>
      <c r="I24">
        <f>'Q ж реагирующих'!I24*1.1</f>
        <v>5651.5883018867935</v>
      </c>
      <c r="J24">
        <f>'Q ж реагирующих'!J24*1.1</f>
        <v>5651.5883018867935</v>
      </c>
      <c r="K24">
        <f>'Q ж реагирующих'!K24*1.1</f>
        <v>5651.5883018867935</v>
      </c>
      <c r="L24">
        <f>'Q ж реагирующих'!L24*1.1</f>
        <v>5651.5883018867935</v>
      </c>
      <c r="M24">
        <f>'Q ж реагирующих'!M24*1.1</f>
        <v>5651.5883018867935</v>
      </c>
      <c r="N24">
        <f>'Q ж реагирующих'!N24*1.1</f>
        <v>5651.5883018867935</v>
      </c>
      <c r="O24">
        <f>'Q ж реагирующих'!O24*1.1</f>
        <v>5651.5883018867935</v>
      </c>
      <c r="P24">
        <f>'Q ж реагирующих'!P24*1.1</f>
        <v>5651.5883018867935</v>
      </c>
      <c r="Q24">
        <f>'Q ж реагирующих'!Q24*1.1</f>
        <v>5651.5883018867935</v>
      </c>
      <c r="R24">
        <f>'Q ж реагирующих'!R24*1.1</f>
        <v>5651.5883018867935</v>
      </c>
      <c r="S24">
        <f>'Q ж реагирующих'!S24*1.1</f>
        <v>5651.5883018867935</v>
      </c>
      <c r="T24">
        <f>'Q ж реагирующих'!T24*1.1</f>
        <v>5651.5883018867935</v>
      </c>
      <c r="U24">
        <f>'Q ж реагирующих'!U24*1.1</f>
        <v>5651.5883018867935</v>
      </c>
      <c r="V24">
        <f>'Q ж реагирующих'!V24*1.1</f>
        <v>5651.5883018867935</v>
      </c>
      <c r="W24">
        <f>'Q ж реагирующих'!W24*1.1</f>
        <v>5651.5883018867935</v>
      </c>
      <c r="X24">
        <f>'Q ж реагирующих'!X24*1.1</f>
        <v>5651.5883018867935</v>
      </c>
      <c r="Y24">
        <f>'Q ж реагирующих'!Y24*1.1</f>
        <v>5651.5883018867935</v>
      </c>
      <c r="Z24">
        <f>'Q ж реагирующих'!Z24*1.1</f>
        <v>5651.5883018867935</v>
      </c>
      <c r="AA24">
        <f>'Q ж реагирующих'!AA24*1.1</f>
        <v>5651.5883018867935</v>
      </c>
      <c r="AB24">
        <f>'Q ж реагирующих'!AB24*1.1</f>
        <v>5651.5883018867935</v>
      </c>
      <c r="AC24">
        <f>'Q ж реагирующих'!AC24*1.1</f>
        <v>5651.5883018867935</v>
      </c>
      <c r="AD24">
        <f>'Q ж реагирующих'!AD24*1.1</f>
        <v>5651.5883018867935</v>
      </c>
      <c r="AE24">
        <f>'Q ж реагирующих'!AE24*1.1</f>
        <v>5651.5883018867935</v>
      </c>
      <c r="AF24">
        <f>'Q ж реагирующих'!AF24*1.1</f>
        <v>5651.5883018867935</v>
      </c>
      <c r="AG24">
        <f>'Q ж реагирующих'!AG24*1.1</f>
        <v>5651.5883018867935</v>
      </c>
      <c r="AH24">
        <f>'Q ж реагирующих'!AH24*1.1</f>
        <v>5651.5883018867935</v>
      </c>
      <c r="AI24">
        <f>'Q ж реагирующих'!AI24*1.1</f>
        <v>5651.5883018867935</v>
      </c>
      <c r="AJ24">
        <f>'Q ж реагирующих'!AJ24*1.1</f>
        <v>5651.5883018867935</v>
      </c>
      <c r="AK24">
        <f>'Q ж реагирующих'!AK24*1.1</f>
        <v>5651.5883018867935</v>
      </c>
      <c r="AL24">
        <f>'Q ж реагирующих'!AL24*1.1</f>
        <v>5651.5883018867935</v>
      </c>
      <c r="AM24">
        <f>'Q ж реагирующих'!AM24*1.1</f>
        <v>5651.5883018867935</v>
      </c>
      <c r="AN24">
        <f>'Q ж реагирующих'!AN24*1.1</f>
        <v>5651.5883018867935</v>
      </c>
      <c r="AO24">
        <f>'Q ж реагирующих'!AO24*1.1</f>
        <v>5651.5883018867935</v>
      </c>
      <c r="AP24">
        <f>'Q ж реагирующих'!AP24*1.1</f>
        <v>5651.5883018867935</v>
      </c>
      <c r="AQ24">
        <f>'Q ж реагирующих'!AQ24*1.1</f>
        <v>5651.5883018867935</v>
      </c>
      <c r="AR24">
        <f>'Q ж реагирующих'!AR24*1.1</f>
        <v>5651.5883018867935</v>
      </c>
      <c r="AS24">
        <f>'Q ж реагирующих'!AS24*1.1</f>
        <v>5651.5883018867935</v>
      </c>
      <c r="AT24">
        <f>'Q ж реагирующих'!AT24*1.1</f>
        <v>5651.5883018867935</v>
      </c>
      <c r="AU24">
        <f>'Q ж реагирующих'!AU24*1.1</f>
        <v>5651.5883018867935</v>
      </c>
      <c r="AV24">
        <f>'Q ж реагирующих'!AV24*1.1</f>
        <v>5651.5883018867935</v>
      </c>
      <c r="AW24">
        <f>'Q ж реагирующих'!AW24*1.1</f>
        <v>5651.5883018867935</v>
      </c>
      <c r="AX24">
        <f>'Q ж реагирующих'!AX24*1.1</f>
        <v>5651.5883018867935</v>
      </c>
      <c r="AY24">
        <f>'Q ж реагирующих'!AY24*1.1</f>
        <v>5651.5883018867935</v>
      </c>
      <c r="AZ24">
        <f>'Q ж реагирующих'!AZ24*1.1</f>
        <v>5651.5883018867935</v>
      </c>
      <c r="BA24">
        <f>'Q ж реагирующих'!BA24*1.1</f>
        <v>5651.5883018867935</v>
      </c>
      <c r="BB24">
        <f>'Q ж реагирующих'!BB24*1.1</f>
        <v>5651.5883018867935</v>
      </c>
      <c r="BC24">
        <f>'Q ж реагирующих'!BC24*1.1</f>
        <v>5651.5883018867935</v>
      </c>
      <c r="BD24">
        <f>'Q ж реагирующих'!BD24*1.1</f>
        <v>5651.5883018867935</v>
      </c>
      <c r="BE24">
        <f>'Q ж реагирующих'!BE24*1.1</f>
        <v>5651.5883018867935</v>
      </c>
      <c r="BF24">
        <f>'Q ж реагирующих'!BF24*1.1</f>
        <v>5651.5883018867935</v>
      </c>
      <c r="BG24">
        <f>'Q ж реагирующих'!BG24*1.1</f>
        <v>5651.5883018867935</v>
      </c>
      <c r="BH24">
        <f>'Q ж реагирующих'!BH24*1.1</f>
        <v>5651.5883018867935</v>
      </c>
      <c r="BI24">
        <f>'Q ж реагирующих'!BI24*1.1</f>
        <v>5651.5883018867935</v>
      </c>
      <c r="BJ24">
        <f>'Q ж реагирующих'!BJ24*1.1</f>
        <v>5651.5883018867935</v>
      </c>
      <c r="BK24">
        <f>'Q ж реагирующих'!BK24*1.1</f>
        <v>5651.5883018867935</v>
      </c>
      <c r="BL24">
        <f>'Q ж реагирующих'!BL24*1.1</f>
        <v>5651.5883018867935</v>
      </c>
      <c r="BM24">
        <f>'Q ж реагирующих'!BM24*1.1</f>
        <v>5651.5883018867935</v>
      </c>
      <c r="BN24">
        <f>'Q ж реагирующих'!BN24*1.1</f>
        <v>5651.5883018867935</v>
      </c>
      <c r="BO24">
        <f>'Q ж реагирующих'!BO24*1.1</f>
        <v>5651.5883018867935</v>
      </c>
      <c r="BP24">
        <f>'Q ж реагирующих'!BP24*1.1</f>
        <v>5651.5883018867935</v>
      </c>
      <c r="BQ24">
        <f>'Q ж реагирующих'!BQ24*1.1</f>
        <v>5651.5883018867935</v>
      </c>
      <c r="BR24">
        <f>'Q ж реагирующих'!BR24*1.1</f>
        <v>5651.5883018867935</v>
      </c>
      <c r="BS24">
        <f>'Q ж реагирующих'!BS24*1.1</f>
        <v>5651.5883018867935</v>
      </c>
      <c r="BT24">
        <f>'Q ж реагирующих'!BT24*1.1</f>
        <v>5651.5883018867935</v>
      </c>
      <c r="BU24">
        <f>'Q ж реагирующих'!BU24*1.1</f>
        <v>5651.5883018867935</v>
      </c>
      <c r="BV24">
        <f>'Q ж реагирующих'!BV24*1.1</f>
        <v>5651.5883018867935</v>
      </c>
      <c r="BW24">
        <f>'Q ж реагирующих'!BW24*1.1</f>
        <v>5651.5883018867935</v>
      </c>
      <c r="BX24">
        <f>'Q ж реагирующих'!BX24*1.1</f>
        <v>5651.5883018867935</v>
      </c>
      <c r="BY24">
        <f>'Q ж реагирующих'!BY24*1.1</f>
        <v>5651.5883018867935</v>
      </c>
    </row>
    <row r="25" spans="1:77" x14ac:dyDescent="0.25">
      <c r="A25" s="7" t="str">
        <f>'Q нефть, т'!A25</f>
        <v>30-02</v>
      </c>
      <c r="B25" s="6">
        <f>'Q нефть, т'!B25</f>
        <v>30</v>
      </c>
      <c r="C25" s="3">
        <f>'Q нефть, т'!C25</f>
        <v>44652</v>
      </c>
      <c r="D25" s="3">
        <f>'Q нефть, т'!D25</f>
        <v>44832</v>
      </c>
      <c r="F25">
        <f>'Q ж реагирующих'!F25*1.1</f>
        <v>2825.7941509433963</v>
      </c>
      <c r="G25">
        <f>'Q ж реагирующих'!G25*1.1</f>
        <v>2825.7941509433963</v>
      </c>
      <c r="H25">
        <f>'Q ж реагирующих'!H25*1.1</f>
        <v>2825.7941509433963</v>
      </c>
      <c r="I25">
        <f>'Q ж реагирующих'!I25*1.1</f>
        <v>2825.7941509433963</v>
      </c>
      <c r="J25">
        <f>'Q ж реагирующих'!J25*1.1</f>
        <v>2825.7941509433963</v>
      </c>
      <c r="K25">
        <f>'Q ж реагирующих'!K25*1.1</f>
        <v>2825.7941509433963</v>
      </c>
      <c r="L25">
        <f>'Q ж реагирующих'!L25*1.1</f>
        <v>2825.7941509433963</v>
      </c>
      <c r="M25">
        <f>'Q ж реагирующих'!M25*1.1</f>
        <v>2825.7941509433963</v>
      </c>
      <c r="N25">
        <f>'Q ж реагирующих'!N25*1.1</f>
        <v>2825.7941509433963</v>
      </c>
      <c r="O25">
        <f>'Q ж реагирующих'!O25*1.1</f>
        <v>2825.7941509433963</v>
      </c>
      <c r="P25">
        <f>'Q ж реагирующих'!P25*1.1</f>
        <v>2825.7941509433963</v>
      </c>
      <c r="Q25">
        <f>'Q ж реагирующих'!Q25*1.1</f>
        <v>2825.7941509433963</v>
      </c>
      <c r="R25">
        <f>'Q ж реагирующих'!R25*1.1</f>
        <v>2825.7941509433963</v>
      </c>
      <c r="S25">
        <f>'Q ж реагирующих'!S25*1.1</f>
        <v>2825.7941509433963</v>
      </c>
      <c r="T25">
        <f>'Q ж реагирующих'!T25*1.1</f>
        <v>2825.7941509433963</v>
      </c>
      <c r="U25">
        <f>'Q ж реагирующих'!U25*1.1</f>
        <v>2825.7941509433963</v>
      </c>
      <c r="V25">
        <f>'Q ж реагирующих'!V25*1.1</f>
        <v>2825.7941509433963</v>
      </c>
      <c r="W25">
        <f>'Q ж реагирующих'!W25*1.1</f>
        <v>2825.7941509433963</v>
      </c>
      <c r="X25">
        <f>'Q ж реагирующих'!X25*1.1</f>
        <v>2825.7941509433963</v>
      </c>
      <c r="Y25">
        <f>'Q ж реагирующих'!Y25*1.1</f>
        <v>2825.7941509433963</v>
      </c>
      <c r="Z25">
        <f>'Q ж реагирующих'!Z25*1.1</f>
        <v>2825.7941509433963</v>
      </c>
      <c r="AA25">
        <f>'Q ж реагирующих'!AA25*1.1</f>
        <v>2825.7941509433963</v>
      </c>
      <c r="AB25">
        <f>'Q ж реагирующих'!AB25*1.1</f>
        <v>2825.7941509433963</v>
      </c>
      <c r="AC25">
        <f>'Q ж реагирующих'!AC25*1.1</f>
        <v>2825.7941509433963</v>
      </c>
      <c r="AD25">
        <f>'Q ж реагирующих'!AD25*1.1</f>
        <v>2825.7941509433963</v>
      </c>
      <c r="AE25">
        <f>'Q ж реагирующих'!AE25*1.1</f>
        <v>2825.7941509433963</v>
      </c>
      <c r="AF25">
        <f>'Q ж реагирующих'!AF25*1.1</f>
        <v>2825.7941509433963</v>
      </c>
      <c r="AG25">
        <f>'Q ж реагирующих'!AG25*1.1</f>
        <v>2825.7941509433963</v>
      </c>
      <c r="AH25">
        <f>'Q ж реагирующих'!AH25*1.1</f>
        <v>2825.7941509433963</v>
      </c>
      <c r="AI25">
        <f>'Q ж реагирующих'!AI25*1.1</f>
        <v>2825.7941509433963</v>
      </c>
      <c r="AJ25">
        <f>'Q ж реагирующих'!AJ25*1.1</f>
        <v>2825.7941509433963</v>
      </c>
      <c r="AK25">
        <f>'Q ж реагирующих'!AK25*1.1</f>
        <v>2825.7941509433963</v>
      </c>
      <c r="AL25">
        <f>'Q ж реагирующих'!AL25*1.1</f>
        <v>2825.7941509433963</v>
      </c>
      <c r="AM25">
        <f>'Q ж реагирующих'!AM25*1.1</f>
        <v>2825.7941509433963</v>
      </c>
      <c r="AN25">
        <f>'Q ж реагирующих'!AN25*1.1</f>
        <v>2825.7941509433963</v>
      </c>
      <c r="AO25">
        <f>'Q ж реагирующих'!AO25*1.1</f>
        <v>2825.7941509433963</v>
      </c>
      <c r="AP25">
        <f>'Q ж реагирующих'!AP25*1.1</f>
        <v>2825.7941509433963</v>
      </c>
      <c r="AQ25">
        <f>'Q ж реагирующих'!AQ25*1.1</f>
        <v>2825.7941509433963</v>
      </c>
      <c r="AR25">
        <f>'Q ж реагирующих'!AR25*1.1</f>
        <v>2825.7941509433963</v>
      </c>
      <c r="AS25">
        <f>'Q ж реагирующих'!AS25*1.1</f>
        <v>2825.7941509433963</v>
      </c>
      <c r="AT25">
        <f>'Q ж реагирующих'!AT25*1.1</f>
        <v>2825.7941509433963</v>
      </c>
      <c r="AU25">
        <f>'Q ж реагирующих'!AU25*1.1</f>
        <v>2825.7941509433963</v>
      </c>
      <c r="AV25">
        <f>'Q ж реагирующих'!AV25*1.1</f>
        <v>2825.7941509433963</v>
      </c>
      <c r="AW25">
        <f>'Q ж реагирующих'!AW25*1.1</f>
        <v>2825.7941509433963</v>
      </c>
      <c r="AX25">
        <f>'Q ж реагирующих'!AX25*1.1</f>
        <v>2825.7941509433963</v>
      </c>
      <c r="AY25">
        <f>'Q ж реагирующих'!AY25*1.1</f>
        <v>2825.7941509433963</v>
      </c>
      <c r="AZ25">
        <f>'Q ж реагирующих'!AZ25*1.1</f>
        <v>2825.7941509433963</v>
      </c>
      <c r="BA25">
        <f>'Q ж реагирующих'!BA25*1.1</f>
        <v>2825.7941509433963</v>
      </c>
      <c r="BB25">
        <f>'Q ж реагирующих'!BB25*1.1</f>
        <v>2825.7941509433963</v>
      </c>
      <c r="BC25">
        <f>'Q ж реагирующих'!BC25*1.1</f>
        <v>2825.7941509433963</v>
      </c>
      <c r="BD25">
        <f>'Q ж реагирующих'!BD25*1.1</f>
        <v>2825.7941509433963</v>
      </c>
      <c r="BE25">
        <f>'Q ж реагирующих'!BE25*1.1</f>
        <v>2825.7941509433963</v>
      </c>
      <c r="BF25">
        <f>'Q ж реагирующих'!BF25*1.1</f>
        <v>2825.7941509433963</v>
      </c>
      <c r="BG25">
        <f>'Q ж реагирующих'!BG25*1.1</f>
        <v>2825.7941509433963</v>
      </c>
      <c r="BH25">
        <f>'Q ж реагирующих'!BH25*1.1</f>
        <v>2825.7941509433963</v>
      </c>
      <c r="BI25">
        <f>'Q ж реагирующих'!BI25*1.1</f>
        <v>2825.7941509433963</v>
      </c>
      <c r="BJ25">
        <f>'Q ж реагирующих'!BJ25*1.1</f>
        <v>2825.7941509433963</v>
      </c>
      <c r="BK25">
        <f>'Q ж реагирующих'!BK25*1.1</f>
        <v>2825.7941509433963</v>
      </c>
      <c r="BL25">
        <f>'Q ж реагирующих'!BL25*1.1</f>
        <v>2825.7941509433963</v>
      </c>
      <c r="BM25">
        <f>'Q ж реагирующих'!BM25*1.1</f>
        <v>2825.7941509433963</v>
      </c>
      <c r="BN25">
        <f>'Q ж реагирующих'!BN25*1.1</f>
        <v>2825.7941509433963</v>
      </c>
      <c r="BO25">
        <f>'Q ж реагирующих'!BO25*1.1</f>
        <v>2825.7941509433963</v>
      </c>
      <c r="BP25">
        <f>'Q ж реагирующих'!BP25*1.1</f>
        <v>2825.7941509433963</v>
      </c>
      <c r="BQ25">
        <f>'Q ж реагирующих'!BQ25*1.1</f>
        <v>2825.7941509433963</v>
      </c>
      <c r="BR25">
        <f>'Q ж реагирующих'!BR25*1.1</f>
        <v>2825.7941509433963</v>
      </c>
      <c r="BS25">
        <f>'Q ж реагирующих'!BS25*1.1</f>
        <v>2825.7941509433963</v>
      </c>
      <c r="BT25">
        <f>'Q ж реагирующих'!BT25*1.1</f>
        <v>2825.7941509433963</v>
      </c>
      <c r="BU25">
        <f>'Q ж реагирующих'!BU25*1.1</f>
        <v>2825.7941509433963</v>
      </c>
      <c r="BV25">
        <f>'Q ж реагирующих'!BV25*1.1</f>
        <v>2825.7941509433963</v>
      </c>
      <c r="BW25">
        <f>'Q ж реагирующих'!BW25*1.1</f>
        <v>2825.7941509433963</v>
      </c>
      <c r="BX25">
        <f>'Q ж реагирующих'!BX25*1.1</f>
        <v>2825.7941509433963</v>
      </c>
      <c r="BY25">
        <f>'Q ж реагирующих'!BY25*1.1</f>
        <v>2825.7941509433963</v>
      </c>
    </row>
    <row r="26" spans="1:77" x14ac:dyDescent="0.25">
      <c r="A26" s="7" t="str">
        <f>'Q нефть, т'!A26</f>
        <v>8-02</v>
      </c>
      <c r="B26" s="6">
        <f>'Q нефть, т'!B26</f>
        <v>8</v>
      </c>
      <c r="C26" s="3">
        <f>'Q нефть, т'!C26</f>
        <v>44682</v>
      </c>
      <c r="D26" s="3">
        <f>'Q нефть, т'!D26</f>
        <v>44862</v>
      </c>
      <c r="F26">
        <f>'Q ж реагирующих'!F26*1.1</f>
        <v>5651.5883018867935</v>
      </c>
      <c r="G26">
        <f>'Q ж реагирующих'!G26*1.1</f>
        <v>5651.5883018867935</v>
      </c>
      <c r="H26">
        <f>'Q ж реагирующих'!H26*1.1</f>
        <v>5651.5883018867935</v>
      </c>
      <c r="I26">
        <f>'Q ж реагирующих'!I26*1.1</f>
        <v>5651.5883018867935</v>
      </c>
      <c r="J26">
        <f>'Q ж реагирующих'!J26*1.1</f>
        <v>5651.5883018867935</v>
      </c>
      <c r="K26">
        <f>'Q ж реагирующих'!K26*1.1</f>
        <v>5651.5883018867935</v>
      </c>
      <c r="L26">
        <f>'Q ж реагирующих'!L26*1.1</f>
        <v>5651.5883018867935</v>
      </c>
      <c r="M26">
        <f>'Q ж реагирующих'!M26*1.1</f>
        <v>5651.5883018867935</v>
      </c>
      <c r="N26">
        <f>'Q ж реагирующих'!N26*1.1</f>
        <v>5651.5883018867935</v>
      </c>
      <c r="O26">
        <f>'Q ж реагирующих'!O26*1.1</f>
        <v>5651.5883018867935</v>
      </c>
      <c r="P26">
        <f>'Q ж реагирующих'!P26*1.1</f>
        <v>5651.5883018867935</v>
      </c>
      <c r="Q26">
        <f>'Q ж реагирующих'!Q26*1.1</f>
        <v>5651.5883018867935</v>
      </c>
      <c r="R26">
        <f>'Q ж реагирующих'!R26*1.1</f>
        <v>5651.5883018867935</v>
      </c>
      <c r="S26">
        <f>'Q ж реагирующих'!S26*1.1</f>
        <v>5651.5883018867935</v>
      </c>
      <c r="T26">
        <f>'Q ж реагирующих'!T26*1.1</f>
        <v>5651.5883018867935</v>
      </c>
      <c r="U26">
        <f>'Q ж реагирующих'!U26*1.1</f>
        <v>5651.5883018867935</v>
      </c>
      <c r="V26">
        <f>'Q ж реагирующих'!V26*1.1</f>
        <v>5651.5883018867935</v>
      </c>
      <c r="W26">
        <f>'Q ж реагирующих'!W26*1.1</f>
        <v>5651.5883018867935</v>
      </c>
      <c r="X26">
        <f>'Q ж реагирующих'!X26*1.1</f>
        <v>5651.5883018867935</v>
      </c>
      <c r="Y26">
        <f>'Q ж реагирующих'!Y26*1.1</f>
        <v>5651.5883018867935</v>
      </c>
      <c r="Z26">
        <f>'Q ж реагирующих'!Z26*1.1</f>
        <v>5651.5883018867935</v>
      </c>
      <c r="AA26">
        <f>'Q ж реагирующих'!AA26*1.1</f>
        <v>5651.5883018867935</v>
      </c>
      <c r="AB26">
        <f>'Q ж реагирующих'!AB26*1.1</f>
        <v>5651.5883018867935</v>
      </c>
      <c r="AC26">
        <f>'Q ж реагирующих'!AC26*1.1</f>
        <v>5651.5883018867935</v>
      </c>
      <c r="AD26">
        <f>'Q ж реагирующих'!AD26*1.1</f>
        <v>5651.5883018867935</v>
      </c>
      <c r="AE26">
        <f>'Q ж реагирующих'!AE26*1.1</f>
        <v>5651.5883018867935</v>
      </c>
      <c r="AF26">
        <f>'Q ж реагирующих'!AF26*1.1</f>
        <v>5651.5883018867935</v>
      </c>
      <c r="AG26">
        <f>'Q ж реагирующих'!AG26*1.1</f>
        <v>5651.5883018867935</v>
      </c>
      <c r="AH26">
        <f>'Q ж реагирующих'!AH26*1.1</f>
        <v>5651.5883018867935</v>
      </c>
      <c r="AI26">
        <f>'Q ж реагирующих'!AI26*1.1</f>
        <v>5651.5883018867935</v>
      </c>
      <c r="AJ26">
        <f>'Q ж реагирующих'!AJ26*1.1</f>
        <v>5651.5883018867935</v>
      </c>
      <c r="AK26">
        <f>'Q ж реагирующих'!AK26*1.1</f>
        <v>5651.5883018867935</v>
      </c>
      <c r="AL26">
        <f>'Q ж реагирующих'!AL26*1.1</f>
        <v>5651.5883018867935</v>
      </c>
      <c r="AM26">
        <f>'Q ж реагирующих'!AM26*1.1</f>
        <v>5651.5883018867935</v>
      </c>
      <c r="AN26">
        <f>'Q ж реагирующих'!AN26*1.1</f>
        <v>5651.5883018867935</v>
      </c>
      <c r="AO26">
        <f>'Q ж реагирующих'!AO26*1.1</f>
        <v>5651.5883018867935</v>
      </c>
      <c r="AP26">
        <f>'Q ж реагирующих'!AP26*1.1</f>
        <v>5651.5883018867935</v>
      </c>
      <c r="AQ26">
        <f>'Q ж реагирующих'!AQ26*1.1</f>
        <v>5651.5883018867935</v>
      </c>
      <c r="AR26">
        <f>'Q ж реагирующих'!AR26*1.1</f>
        <v>5651.5883018867935</v>
      </c>
      <c r="AS26">
        <f>'Q ж реагирующих'!AS26*1.1</f>
        <v>5651.5883018867935</v>
      </c>
      <c r="AT26">
        <f>'Q ж реагирующих'!AT26*1.1</f>
        <v>5651.5883018867935</v>
      </c>
      <c r="AU26">
        <f>'Q ж реагирующих'!AU26*1.1</f>
        <v>5651.5883018867935</v>
      </c>
      <c r="AV26">
        <f>'Q ж реагирующих'!AV26*1.1</f>
        <v>5651.5883018867935</v>
      </c>
      <c r="AW26">
        <f>'Q ж реагирующих'!AW26*1.1</f>
        <v>5651.5883018867935</v>
      </c>
      <c r="AX26">
        <f>'Q ж реагирующих'!AX26*1.1</f>
        <v>5651.5883018867935</v>
      </c>
      <c r="AY26">
        <f>'Q ж реагирующих'!AY26*1.1</f>
        <v>5651.5883018867935</v>
      </c>
      <c r="AZ26">
        <f>'Q ж реагирующих'!AZ26*1.1</f>
        <v>5651.5883018867935</v>
      </c>
      <c r="BA26">
        <f>'Q ж реагирующих'!BA26*1.1</f>
        <v>5651.5883018867935</v>
      </c>
      <c r="BB26">
        <f>'Q ж реагирующих'!BB26*1.1</f>
        <v>5651.5883018867935</v>
      </c>
      <c r="BC26">
        <f>'Q ж реагирующих'!BC26*1.1</f>
        <v>5651.5883018867935</v>
      </c>
      <c r="BD26">
        <f>'Q ж реагирующих'!BD26*1.1</f>
        <v>5651.5883018867935</v>
      </c>
      <c r="BE26">
        <f>'Q ж реагирующих'!BE26*1.1</f>
        <v>5651.5883018867935</v>
      </c>
      <c r="BF26">
        <f>'Q ж реагирующих'!BF26*1.1</f>
        <v>5651.5883018867935</v>
      </c>
      <c r="BG26">
        <f>'Q ж реагирующих'!BG26*1.1</f>
        <v>5651.5883018867935</v>
      </c>
      <c r="BH26">
        <f>'Q ж реагирующих'!BH26*1.1</f>
        <v>5651.5883018867935</v>
      </c>
      <c r="BI26">
        <f>'Q ж реагирующих'!BI26*1.1</f>
        <v>5651.5883018867935</v>
      </c>
      <c r="BJ26">
        <f>'Q ж реагирующих'!BJ26*1.1</f>
        <v>5651.5883018867935</v>
      </c>
      <c r="BK26">
        <f>'Q ж реагирующих'!BK26*1.1</f>
        <v>5651.5883018867935</v>
      </c>
      <c r="BL26">
        <f>'Q ж реагирующих'!BL26*1.1</f>
        <v>5651.5883018867935</v>
      </c>
      <c r="BM26">
        <f>'Q ж реагирующих'!BM26*1.1</f>
        <v>5651.5883018867935</v>
      </c>
      <c r="BN26">
        <f>'Q ж реагирующих'!BN26*1.1</f>
        <v>5651.5883018867935</v>
      </c>
      <c r="BO26">
        <f>'Q ж реагирующих'!BO26*1.1</f>
        <v>5651.5883018867935</v>
      </c>
      <c r="BP26">
        <f>'Q ж реагирующих'!BP26*1.1</f>
        <v>5651.5883018867935</v>
      </c>
      <c r="BQ26">
        <f>'Q ж реагирующих'!BQ26*1.1</f>
        <v>5651.5883018867935</v>
      </c>
      <c r="BR26">
        <f>'Q ж реагирующих'!BR26*1.1</f>
        <v>5651.5883018867935</v>
      </c>
      <c r="BS26">
        <f>'Q ж реагирующих'!BS26*1.1</f>
        <v>5651.5883018867935</v>
      </c>
      <c r="BT26">
        <f>'Q ж реагирующих'!BT26*1.1</f>
        <v>5651.5883018867935</v>
      </c>
      <c r="BU26">
        <f>'Q ж реагирующих'!BU26*1.1</f>
        <v>5651.5883018867935</v>
      </c>
      <c r="BV26">
        <f>'Q ж реагирующих'!BV26*1.1</f>
        <v>5651.5883018867935</v>
      </c>
      <c r="BW26">
        <f>'Q ж реагирующих'!BW26*1.1</f>
        <v>5651.5883018867935</v>
      </c>
      <c r="BX26">
        <f>'Q ж реагирующих'!BX26*1.1</f>
        <v>5651.5883018867935</v>
      </c>
      <c r="BY26">
        <f>'Q ж реагирующих'!BY26*1.1</f>
        <v>5651.5883018867935</v>
      </c>
    </row>
    <row r="27" spans="1:77" x14ac:dyDescent="0.25">
      <c r="A27" s="7" t="str">
        <f>'Q нефть, т'!A27</f>
        <v>35-02</v>
      </c>
      <c r="B27" s="6">
        <f>'Q нефть, т'!B27</f>
        <v>35</v>
      </c>
      <c r="C27" s="3">
        <f>'Q нефть, т'!C27</f>
        <v>45078</v>
      </c>
      <c r="D27" s="3">
        <f>'Q нефть, т'!D27</f>
        <v>45258</v>
      </c>
      <c r="F27">
        <f>'Q ж реагирующих'!F27*1.1</f>
        <v>5651.5883018867935</v>
      </c>
      <c r="G27">
        <f>'Q ж реагирующих'!G27*1.1</f>
        <v>5651.5883018867935</v>
      </c>
      <c r="H27">
        <f>'Q ж реагирующих'!H27*1.1</f>
        <v>5651.5883018867935</v>
      </c>
      <c r="I27">
        <f>'Q ж реагирующих'!I27*1.1</f>
        <v>5651.5883018867935</v>
      </c>
      <c r="J27">
        <f>'Q ж реагирующих'!J27*1.1</f>
        <v>5651.5883018867935</v>
      </c>
      <c r="K27">
        <f>'Q ж реагирующих'!K27*1.1</f>
        <v>5651.5883018867935</v>
      </c>
      <c r="L27">
        <f>'Q ж реагирующих'!L27*1.1</f>
        <v>5651.5883018867935</v>
      </c>
      <c r="M27">
        <f>'Q ж реагирующих'!M27*1.1</f>
        <v>5651.5883018867935</v>
      </c>
      <c r="N27">
        <f>'Q ж реагирующих'!N27*1.1</f>
        <v>5651.5883018867935</v>
      </c>
      <c r="O27">
        <f>'Q ж реагирующих'!O27*1.1</f>
        <v>5651.5883018867935</v>
      </c>
      <c r="P27">
        <f>'Q ж реагирующих'!P27*1.1</f>
        <v>5651.5883018867935</v>
      </c>
      <c r="Q27">
        <f>'Q ж реагирующих'!Q27*1.1</f>
        <v>5651.5883018867935</v>
      </c>
      <c r="R27">
        <f>'Q ж реагирующих'!R27*1.1</f>
        <v>5651.5883018867935</v>
      </c>
      <c r="S27">
        <f>'Q ж реагирующих'!S27*1.1</f>
        <v>5651.5883018867935</v>
      </c>
      <c r="T27">
        <f>'Q ж реагирующих'!T27*1.1</f>
        <v>5651.5883018867935</v>
      </c>
      <c r="U27">
        <f>'Q ж реагирующих'!U27*1.1</f>
        <v>5651.5883018867935</v>
      </c>
      <c r="V27">
        <f>'Q ж реагирующих'!V27*1.1</f>
        <v>5651.5883018867935</v>
      </c>
      <c r="W27">
        <f>'Q ж реагирующих'!W27*1.1</f>
        <v>5651.5883018867935</v>
      </c>
      <c r="X27">
        <f>'Q ж реагирующих'!X27*1.1</f>
        <v>5651.5883018867935</v>
      </c>
      <c r="Y27">
        <f>'Q ж реагирующих'!Y27*1.1</f>
        <v>5651.5883018867935</v>
      </c>
      <c r="Z27">
        <f>'Q ж реагирующих'!Z27*1.1</f>
        <v>5651.5883018867935</v>
      </c>
      <c r="AA27">
        <f>'Q ж реагирующих'!AA27*1.1</f>
        <v>5651.5883018867935</v>
      </c>
      <c r="AB27">
        <f>'Q ж реагирующих'!AB27*1.1</f>
        <v>5651.5883018867935</v>
      </c>
      <c r="AC27">
        <f>'Q ж реагирующих'!AC27*1.1</f>
        <v>5651.5883018867935</v>
      </c>
      <c r="AD27">
        <f>'Q ж реагирующих'!AD27*1.1</f>
        <v>5651.5883018867935</v>
      </c>
      <c r="AE27">
        <f>'Q ж реагирующих'!AE27*1.1</f>
        <v>5651.5883018867935</v>
      </c>
      <c r="AF27">
        <f>'Q ж реагирующих'!AF27*1.1</f>
        <v>5651.5883018867935</v>
      </c>
      <c r="AG27">
        <f>'Q ж реагирующих'!AG27*1.1</f>
        <v>5651.5883018867935</v>
      </c>
      <c r="AH27">
        <f>'Q ж реагирующих'!AH27*1.1</f>
        <v>5651.5883018867935</v>
      </c>
      <c r="AI27">
        <f>'Q ж реагирующих'!AI27*1.1</f>
        <v>5651.5883018867935</v>
      </c>
      <c r="AJ27">
        <f>'Q ж реагирующих'!AJ27*1.1</f>
        <v>5651.5883018867935</v>
      </c>
      <c r="AK27">
        <f>'Q ж реагирующих'!AK27*1.1</f>
        <v>5651.5883018867935</v>
      </c>
      <c r="AL27">
        <f>'Q ж реагирующих'!AL27*1.1</f>
        <v>5651.5883018867935</v>
      </c>
      <c r="AM27">
        <f>'Q ж реагирующих'!AM27*1.1</f>
        <v>5651.5883018867935</v>
      </c>
      <c r="AN27">
        <f>'Q ж реагирующих'!AN27*1.1</f>
        <v>5651.5883018867935</v>
      </c>
      <c r="AO27">
        <f>'Q ж реагирующих'!AO27*1.1</f>
        <v>5651.5883018867935</v>
      </c>
      <c r="AP27">
        <f>'Q ж реагирующих'!AP27*1.1</f>
        <v>5651.5883018867935</v>
      </c>
      <c r="AQ27">
        <f>'Q ж реагирующих'!AQ27*1.1</f>
        <v>5651.5883018867935</v>
      </c>
      <c r="AR27">
        <f>'Q ж реагирующих'!AR27*1.1</f>
        <v>5651.5883018867935</v>
      </c>
      <c r="AS27">
        <f>'Q ж реагирующих'!AS27*1.1</f>
        <v>5651.5883018867935</v>
      </c>
      <c r="AT27">
        <f>'Q ж реагирующих'!AT27*1.1</f>
        <v>5651.5883018867935</v>
      </c>
      <c r="AU27">
        <f>'Q ж реагирующих'!AU27*1.1</f>
        <v>5651.5883018867935</v>
      </c>
      <c r="AV27">
        <f>'Q ж реагирующих'!AV27*1.1</f>
        <v>5651.5883018867935</v>
      </c>
      <c r="AW27">
        <f>'Q ж реагирующих'!AW27*1.1</f>
        <v>5651.5883018867935</v>
      </c>
      <c r="AX27">
        <f>'Q ж реагирующих'!AX27*1.1</f>
        <v>5651.5883018867935</v>
      </c>
      <c r="AY27">
        <f>'Q ж реагирующих'!AY27*1.1</f>
        <v>5651.5883018867935</v>
      </c>
      <c r="AZ27">
        <f>'Q ж реагирующих'!AZ27*1.1</f>
        <v>5651.5883018867935</v>
      </c>
      <c r="BA27">
        <f>'Q ж реагирующих'!BA27*1.1</f>
        <v>5651.5883018867935</v>
      </c>
      <c r="BB27">
        <f>'Q ж реагирующих'!BB27*1.1</f>
        <v>5651.5883018867935</v>
      </c>
      <c r="BC27">
        <f>'Q ж реагирующих'!BC27*1.1</f>
        <v>5651.5883018867935</v>
      </c>
      <c r="BD27">
        <f>'Q ж реагирующих'!BD27*1.1</f>
        <v>5651.5883018867935</v>
      </c>
      <c r="BE27">
        <f>'Q ж реагирующих'!BE27*1.1</f>
        <v>5651.5883018867935</v>
      </c>
      <c r="BF27">
        <f>'Q ж реагирующих'!BF27*1.1</f>
        <v>5651.5883018867935</v>
      </c>
      <c r="BG27">
        <f>'Q ж реагирующих'!BG27*1.1</f>
        <v>5651.5883018867935</v>
      </c>
      <c r="BH27">
        <f>'Q ж реагирующих'!BH27*1.1</f>
        <v>5651.5883018867935</v>
      </c>
      <c r="BI27">
        <f>'Q ж реагирующих'!BI27*1.1</f>
        <v>5651.5883018867935</v>
      </c>
      <c r="BJ27">
        <f>'Q ж реагирующих'!BJ27*1.1</f>
        <v>5651.5883018867935</v>
      </c>
      <c r="BK27">
        <f>'Q ж реагирующих'!BK27*1.1</f>
        <v>5651.5883018867935</v>
      </c>
      <c r="BL27">
        <f>'Q ж реагирующих'!BL27*1.1</f>
        <v>5651.5883018867935</v>
      </c>
      <c r="BM27">
        <f>'Q ж реагирующих'!BM27*1.1</f>
        <v>5651.5883018867935</v>
      </c>
      <c r="BN27">
        <f>'Q ж реагирующих'!BN27*1.1</f>
        <v>5651.5883018867935</v>
      </c>
      <c r="BO27">
        <f>'Q ж реагирующих'!BO27*1.1</f>
        <v>5651.5883018867935</v>
      </c>
      <c r="BP27">
        <f>'Q ж реагирующих'!BP27*1.1</f>
        <v>5651.5883018867935</v>
      </c>
      <c r="BQ27">
        <f>'Q ж реагирующих'!BQ27*1.1</f>
        <v>5651.5883018867935</v>
      </c>
      <c r="BR27">
        <f>'Q ж реагирующих'!BR27*1.1</f>
        <v>5651.5883018867935</v>
      </c>
      <c r="BS27">
        <f>'Q ж реагирующих'!BS27*1.1</f>
        <v>5651.5883018867935</v>
      </c>
      <c r="BT27">
        <f>'Q ж реагирующих'!BT27*1.1</f>
        <v>5651.5883018867935</v>
      </c>
      <c r="BU27">
        <f>'Q ж реагирующих'!BU27*1.1</f>
        <v>5651.5883018867935</v>
      </c>
      <c r="BV27">
        <f>'Q ж реагирующих'!BV27*1.1</f>
        <v>5651.5883018867935</v>
      </c>
      <c r="BW27">
        <f>'Q ж реагирующих'!BW27*1.1</f>
        <v>5651.5883018867935</v>
      </c>
      <c r="BX27">
        <f>'Q ж реагирующих'!BX27*1.1</f>
        <v>5651.5883018867935</v>
      </c>
      <c r="BY27">
        <f>'Q ж реагирующих'!BY27*1.1</f>
        <v>5651.5883018867935</v>
      </c>
    </row>
    <row r="28" spans="1:77" x14ac:dyDescent="0.25">
      <c r="A28" s="7" t="str">
        <f>'Q нефть, т'!A28</f>
        <v>16-02</v>
      </c>
      <c r="B28" s="6">
        <f>'Q нефть, т'!B28</f>
        <v>16</v>
      </c>
      <c r="C28" s="3">
        <f>'Q нефть, т'!C28</f>
        <v>45245</v>
      </c>
      <c r="D28" s="3">
        <f>'Q нефть, т'!D28</f>
        <v>45425</v>
      </c>
      <c r="F28">
        <f>'Q ж реагирующих'!F28*1.1</f>
        <v>5651.5883018867935</v>
      </c>
      <c r="G28">
        <f>'Q ж реагирующих'!G28*1.1</f>
        <v>5651.5883018867935</v>
      </c>
      <c r="H28">
        <f>'Q ж реагирующих'!H28*1.1</f>
        <v>5651.5883018867935</v>
      </c>
      <c r="I28">
        <f>'Q ж реагирующих'!I28*1.1</f>
        <v>5651.5883018867935</v>
      </c>
      <c r="J28">
        <f>'Q ж реагирующих'!J28*1.1</f>
        <v>5651.5883018867935</v>
      </c>
      <c r="K28">
        <f>'Q ж реагирующих'!K28*1.1</f>
        <v>5651.5883018867935</v>
      </c>
      <c r="L28">
        <f>'Q ж реагирующих'!L28*1.1</f>
        <v>5651.5883018867935</v>
      </c>
      <c r="M28">
        <f>'Q ж реагирующих'!M28*1.1</f>
        <v>5651.5883018867935</v>
      </c>
      <c r="N28">
        <f>'Q ж реагирующих'!N28*1.1</f>
        <v>5651.5883018867935</v>
      </c>
      <c r="O28">
        <f>'Q ж реагирующих'!O28*1.1</f>
        <v>5651.5883018867935</v>
      </c>
      <c r="P28">
        <f>'Q ж реагирующих'!P28*1.1</f>
        <v>5651.5883018867935</v>
      </c>
      <c r="Q28">
        <f>'Q ж реагирующих'!Q28*1.1</f>
        <v>5651.5883018867935</v>
      </c>
      <c r="R28">
        <f>'Q ж реагирующих'!R28*1.1</f>
        <v>5651.5883018867935</v>
      </c>
      <c r="S28">
        <f>'Q ж реагирующих'!S28*1.1</f>
        <v>5651.5883018867935</v>
      </c>
      <c r="T28">
        <f>'Q ж реагирующих'!T28*1.1</f>
        <v>5651.5883018867935</v>
      </c>
      <c r="U28">
        <f>'Q ж реагирующих'!U28*1.1</f>
        <v>5651.5883018867935</v>
      </c>
      <c r="V28">
        <f>'Q ж реагирующих'!V28*1.1</f>
        <v>5651.5883018867935</v>
      </c>
      <c r="W28">
        <f>'Q ж реагирующих'!W28*1.1</f>
        <v>5651.5883018867935</v>
      </c>
      <c r="X28">
        <f>'Q ж реагирующих'!X28*1.1</f>
        <v>5651.5883018867935</v>
      </c>
      <c r="Y28">
        <f>'Q ж реагирующих'!Y28*1.1</f>
        <v>5651.5883018867935</v>
      </c>
      <c r="Z28">
        <f>'Q ж реагирующих'!Z28*1.1</f>
        <v>5651.5883018867935</v>
      </c>
      <c r="AA28">
        <f>'Q ж реагирующих'!AA28*1.1</f>
        <v>5651.5883018867935</v>
      </c>
      <c r="AB28">
        <f>'Q ж реагирующих'!AB28*1.1</f>
        <v>5651.5883018867935</v>
      </c>
      <c r="AC28">
        <f>'Q ж реагирующих'!AC28*1.1</f>
        <v>5651.5883018867935</v>
      </c>
      <c r="AD28">
        <f>'Q ж реагирующих'!AD28*1.1</f>
        <v>5651.5883018867935</v>
      </c>
      <c r="AE28">
        <f>'Q ж реагирующих'!AE28*1.1</f>
        <v>5651.5883018867935</v>
      </c>
      <c r="AF28">
        <f>'Q ж реагирующих'!AF28*1.1</f>
        <v>5651.5883018867935</v>
      </c>
      <c r="AG28">
        <f>'Q ж реагирующих'!AG28*1.1</f>
        <v>5651.5883018867935</v>
      </c>
      <c r="AH28">
        <f>'Q ж реагирующих'!AH28*1.1</f>
        <v>5651.5883018867935</v>
      </c>
      <c r="AI28">
        <f>'Q ж реагирующих'!AI28*1.1</f>
        <v>5651.5883018867935</v>
      </c>
      <c r="AJ28">
        <f>'Q ж реагирующих'!AJ28*1.1</f>
        <v>5651.5883018867935</v>
      </c>
      <c r="AK28">
        <f>'Q ж реагирующих'!AK28*1.1</f>
        <v>5651.5883018867935</v>
      </c>
      <c r="AL28">
        <f>'Q ж реагирующих'!AL28*1.1</f>
        <v>5651.5883018867935</v>
      </c>
      <c r="AM28">
        <f>'Q ж реагирующих'!AM28*1.1</f>
        <v>5651.5883018867935</v>
      </c>
      <c r="AN28">
        <f>'Q ж реагирующих'!AN28*1.1</f>
        <v>5651.5883018867935</v>
      </c>
      <c r="AO28">
        <f>'Q ж реагирующих'!AO28*1.1</f>
        <v>5651.5883018867935</v>
      </c>
      <c r="AP28">
        <f>'Q ж реагирующих'!AP28*1.1</f>
        <v>5651.5883018867935</v>
      </c>
      <c r="AQ28">
        <f>'Q ж реагирующих'!AQ28*1.1</f>
        <v>5651.5883018867935</v>
      </c>
      <c r="AR28">
        <f>'Q ж реагирующих'!AR28*1.1</f>
        <v>5651.5883018867935</v>
      </c>
      <c r="AS28">
        <f>'Q ж реагирующих'!AS28*1.1</f>
        <v>5651.5883018867935</v>
      </c>
      <c r="AT28">
        <f>'Q ж реагирующих'!AT28*1.1</f>
        <v>5651.5883018867935</v>
      </c>
      <c r="AU28">
        <f>'Q ж реагирующих'!AU28*1.1</f>
        <v>5651.5883018867935</v>
      </c>
      <c r="AV28">
        <f>'Q ж реагирующих'!AV28*1.1</f>
        <v>5651.5883018867935</v>
      </c>
      <c r="AW28">
        <f>'Q ж реагирующих'!AW28*1.1</f>
        <v>5651.5883018867935</v>
      </c>
      <c r="AX28">
        <f>'Q ж реагирующих'!AX28*1.1</f>
        <v>5651.5883018867935</v>
      </c>
      <c r="AY28">
        <f>'Q ж реагирующих'!AY28*1.1</f>
        <v>5651.5883018867935</v>
      </c>
      <c r="AZ28">
        <f>'Q ж реагирующих'!AZ28*1.1</f>
        <v>5651.5883018867935</v>
      </c>
      <c r="BA28">
        <f>'Q ж реагирующих'!BA28*1.1</f>
        <v>5651.5883018867935</v>
      </c>
      <c r="BB28">
        <f>'Q ж реагирующих'!BB28*1.1</f>
        <v>5651.5883018867935</v>
      </c>
      <c r="BC28">
        <f>'Q ж реагирующих'!BC28*1.1</f>
        <v>5651.5883018867935</v>
      </c>
      <c r="BD28">
        <f>'Q ж реагирующих'!BD28*1.1</f>
        <v>5651.5883018867935</v>
      </c>
      <c r="BE28">
        <f>'Q ж реагирующих'!BE28*1.1</f>
        <v>5651.5883018867935</v>
      </c>
      <c r="BF28">
        <f>'Q ж реагирующих'!BF28*1.1</f>
        <v>5651.5883018867935</v>
      </c>
      <c r="BG28">
        <f>'Q ж реагирующих'!BG28*1.1</f>
        <v>5651.5883018867935</v>
      </c>
      <c r="BH28">
        <f>'Q ж реагирующих'!BH28*1.1</f>
        <v>5651.5883018867935</v>
      </c>
      <c r="BI28">
        <f>'Q ж реагирующих'!BI28*1.1</f>
        <v>5651.5883018867935</v>
      </c>
      <c r="BJ28">
        <f>'Q ж реагирующих'!BJ28*1.1</f>
        <v>5651.5883018867935</v>
      </c>
      <c r="BK28">
        <f>'Q ж реагирующих'!BK28*1.1</f>
        <v>5651.5883018867935</v>
      </c>
      <c r="BL28">
        <f>'Q ж реагирующих'!BL28*1.1</f>
        <v>5651.5883018867935</v>
      </c>
      <c r="BM28">
        <f>'Q ж реагирующих'!BM28*1.1</f>
        <v>5651.5883018867935</v>
      </c>
      <c r="BN28">
        <f>'Q ж реагирующих'!BN28*1.1</f>
        <v>5651.5883018867935</v>
      </c>
      <c r="BO28">
        <f>'Q ж реагирующих'!BO28*1.1</f>
        <v>5651.5883018867935</v>
      </c>
      <c r="BP28">
        <f>'Q ж реагирующих'!BP28*1.1</f>
        <v>5651.5883018867935</v>
      </c>
      <c r="BQ28">
        <f>'Q ж реагирующих'!BQ28*1.1</f>
        <v>5651.5883018867935</v>
      </c>
      <c r="BR28">
        <f>'Q ж реагирующих'!BR28*1.1</f>
        <v>5651.5883018867935</v>
      </c>
      <c r="BS28">
        <f>'Q ж реагирующих'!BS28*1.1</f>
        <v>5651.5883018867935</v>
      </c>
      <c r="BT28">
        <f>'Q ж реагирующих'!BT28*1.1</f>
        <v>5651.5883018867935</v>
      </c>
      <c r="BU28">
        <f>'Q ж реагирующих'!BU28*1.1</f>
        <v>5651.5883018867935</v>
      </c>
      <c r="BV28">
        <f>'Q ж реагирующих'!BV28*1.1</f>
        <v>5651.5883018867935</v>
      </c>
      <c r="BW28">
        <f>'Q ж реагирующих'!BW28*1.1</f>
        <v>5651.5883018867935</v>
      </c>
      <c r="BX28">
        <f>'Q ж реагирующих'!BX28*1.1</f>
        <v>5651.5883018867935</v>
      </c>
      <c r="BY28">
        <f>'Q ж реагирующих'!BY28*1.1</f>
        <v>5651.5883018867935</v>
      </c>
    </row>
    <row r="29" spans="1:77" x14ac:dyDescent="0.25">
      <c r="A29" s="7" t="str">
        <f>'Q нефть, т'!A29</f>
        <v>15-03</v>
      </c>
      <c r="B29" s="6">
        <f>'Q нефть, т'!B29</f>
        <v>15</v>
      </c>
      <c r="C29" s="3">
        <f>'Q нефть, т'!C29</f>
        <v>45275</v>
      </c>
      <c r="D29" s="3">
        <f>'Q нефть, т'!D29</f>
        <v>45455</v>
      </c>
      <c r="F29">
        <f>'Q ж реагирующих'!F29*1.1</f>
        <v>5651.5883018867935</v>
      </c>
      <c r="G29">
        <f>'Q ж реагирующих'!G29*1.1</f>
        <v>5651.5883018867935</v>
      </c>
      <c r="H29">
        <f>'Q ж реагирующих'!H29*1.1</f>
        <v>5651.5883018867935</v>
      </c>
      <c r="I29">
        <f>'Q ж реагирующих'!I29*1.1</f>
        <v>5651.5883018867935</v>
      </c>
      <c r="J29">
        <f>'Q ж реагирующих'!J29*1.1</f>
        <v>5651.5883018867935</v>
      </c>
      <c r="K29">
        <f>'Q ж реагирующих'!K29*1.1</f>
        <v>5651.5883018867935</v>
      </c>
      <c r="L29">
        <f>'Q ж реагирующих'!L29*1.1</f>
        <v>5651.5883018867935</v>
      </c>
      <c r="M29">
        <f>'Q ж реагирующих'!M29*1.1</f>
        <v>5651.5883018867935</v>
      </c>
      <c r="N29">
        <f>'Q ж реагирующих'!N29*1.1</f>
        <v>5651.5883018867935</v>
      </c>
      <c r="O29">
        <f>'Q ж реагирующих'!O29*1.1</f>
        <v>5651.5883018867935</v>
      </c>
      <c r="P29">
        <f>'Q ж реагирующих'!P29*1.1</f>
        <v>5651.5883018867935</v>
      </c>
      <c r="Q29">
        <f>'Q ж реагирующих'!Q29*1.1</f>
        <v>5651.5883018867935</v>
      </c>
      <c r="R29">
        <f>'Q ж реагирующих'!R29*1.1</f>
        <v>5651.5883018867935</v>
      </c>
      <c r="S29">
        <f>'Q ж реагирующих'!S29*1.1</f>
        <v>5651.5883018867935</v>
      </c>
      <c r="T29">
        <f>'Q ж реагирующих'!T29*1.1</f>
        <v>5651.5883018867935</v>
      </c>
      <c r="U29">
        <f>'Q ж реагирующих'!U29*1.1</f>
        <v>5651.5883018867935</v>
      </c>
      <c r="V29">
        <f>'Q ж реагирующих'!V29*1.1</f>
        <v>5651.5883018867935</v>
      </c>
      <c r="W29">
        <f>'Q ж реагирующих'!W29*1.1</f>
        <v>5651.5883018867935</v>
      </c>
      <c r="X29">
        <f>'Q ж реагирующих'!X29*1.1</f>
        <v>5651.5883018867935</v>
      </c>
      <c r="Y29">
        <f>'Q ж реагирующих'!Y29*1.1</f>
        <v>5651.5883018867935</v>
      </c>
      <c r="Z29">
        <f>'Q ж реагирующих'!Z29*1.1</f>
        <v>5651.5883018867935</v>
      </c>
      <c r="AA29">
        <f>'Q ж реагирующих'!AA29*1.1</f>
        <v>5651.5883018867935</v>
      </c>
      <c r="AB29">
        <f>'Q ж реагирующих'!AB29*1.1</f>
        <v>5651.5883018867935</v>
      </c>
      <c r="AC29">
        <f>'Q ж реагирующих'!AC29*1.1</f>
        <v>5651.5883018867935</v>
      </c>
      <c r="AD29">
        <f>'Q ж реагирующих'!AD29*1.1</f>
        <v>5651.5883018867935</v>
      </c>
      <c r="AE29">
        <f>'Q ж реагирующих'!AE29*1.1</f>
        <v>5651.5883018867935</v>
      </c>
      <c r="AF29">
        <f>'Q ж реагирующих'!AF29*1.1</f>
        <v>5651.5883018867935</v>
      </c>
      <c r="AG29">
        <f>'Q ж реагирующих'!AG29*1.1</f>
        <v>5651.5883018867935</v>
      </c>
      <c r="AH29">
        <f>'Q ж реагирующих'!AH29*1.1</f>
        <v>5651.5883018867935</v>
      </c>
      <c r="AI29">
        <f>'Q ж реагирующих'!AI29*1.1</f>
        <v>5651.5883018867935</v>
      </c>
      <c r="AJ29">
        <f>'Q ж реагирующих'!AJ29*1.1</f>
        <v>5651.5883018867935</v>
      </c>
      <c r="AK29">
        <f>'Q ж реагирующих'!AK29*1.1</f>
        <v>5651.5883018867935</v>
      </c>
      <c r="AL29">
        <f>'Q ж реагирующих'!AL29*1.1</f>
        <v>5651.5883018867935</v>
      </c>
      <c r="AM29">
        <f>'Q ж реагирующих'!AM29*1.1</f>
        <v>5651.5883018867935</v>
      </c>
      <c r="AN29">
        <f>'Q ж реагирующих'!AN29*1.1</f>
        <v>5651.5883018867935</v>
      </c>
      <c r="AO29">
        <f>'Q ж реагирующих'!AO29*1.1</f>
        <v>5651.5883018867935</v>
      </c>
      <c r="AP29">
        <f>'Q ж реагирующих'!AP29*1.1</f>
        <v>5651.5883018867935</v>
      </c>
      <c r="AQ29">
        <f>'Q ж реагирующих'!AQ29*1.1</f>
        <v>5651.5883018867935</v>
      </c>
      <c r="AR29">
        <f>'Q ж реагирующих'!AR29*1.1</f>
        <v>5651.5883018867935</v>
      </c>
      <c r="AS29">
        <f>'Q ж реагирующих'!AS29*1.1</f>
        <v>5651.5883018867935</v>
      </c>
      <c r="AT29">
        <f>'Q ж реагирующих'!AT29*1.1</f>
        <v>5651.5883018867935</v>
      </c>
      <c r="AU29">
        <f>'Q ж реагирующих'!AU29*1.1</f>
        <v>5651.5883018867935</v>
      </c>
      <c r="AV29">
        <f>'Q ж реагирующих'!AV29*1.1</f>
        <v>5651.5883018867935</v>
      </c>
      <c r="AW29">
        <f>'Q ж реагирующих'!AW29*1.1</f>
        <v>5651.5883018867935</v>
      </c>
      <c r="AX29">
        <f>'Q ж реагирующих'!AX29*1.1</f>
        <v>5651.5883018867935</v>
      </c>
      <c r="AY29">
        <f>'Q ж реагирующих'!AY29*1.1</f>
        <v>5651.5883018867935</v>
      </c>
      <c r="AZ29">
        <f>'Q ж реагирующих'!AZ29*1.1</f>
        <v>5651.5883018867935</v>
      </c>
      <c r="BA29">
        <f>'Q ж реагирующих'!BA29*1.1</f>
        <v>5651.5883018867935</v>
      </c>
      <c r="BB29">
        <f>'Q ж реагирующих'!BB29*1.1</f>
        <v>5651.5883018867935</v>
      </c>
      <c r="BC29">
        <f>'Q ж реагирующих'!BC29*1.1</f>
        <v>5651.5883018867935</v>
      </c>
      <c r="BD29">
        <f>'Q ж реагирующих'!BD29*1.1</f>
        <v>5651.5883018867935</v>
      </c>
      <c r="BE29">
        <f>'Q ж реагирующих'!BE29*1.1</f>
        <v>5651.5883018867935</v>
      </c>
      <c r="BF29">
        <f>'Q ж реагирующих'!BF29*1.1</f>
        <v>5651.5883018867935</v>
      </c>
      <c r="BG29">
        <f>'Q ж реагирующих'!BG29*1.1</f>
        <v>5651.5883018867935</v>
      </c>
      <c r="BH29">
        <f>'Q ж реагирующих'!BH29*1.1</f>
        <v>5651.5883018867935</v>
      </c>
      <c r="BI29">
        <f>'Q ж реагирующих'!BI29*1.1</f>
        <v>5651.5883018867935</v>
      </c>
      <c r="BJ29">
        <f>'Q ж реагирующих'!BJ29*1.1</f>
        <v>5651.5883018867935</v>
      </c>
      <c r="BK29">
        <f>'Q ж реагирующих'!BK29*1.1</f>
        <v>5651.5883018867935</v>
      </c>
      <c r="BL29">
        <f>'Q ж реагирующих'!BL29*1.1</f>
        <v>5651.5883018867935</v>
      </c>
      <c r="BM29">
        <f>'Q ж реагирующих'!BM29*1.1</f>
        <v>5651.5883018867935</v>
      </c>
      <c r="BN29">
        <f>'Q ж реагирующих'!BN29*1.1</f>
        <v>5651.5883018867935</v>
      </c>
      <c r="BO29">
        <f>'Q ж реагирующих'!BO29*1.1</f>
        <v>5651.5883018867935</v>
      </c>
      <c r="BP29">
        <f>'Q ж реагирующих'!BP29*1.1</f>
        <v>5651.5883018867935</v>
      </c>
      <c r="BQ29">
        <f>'Q ж реагирующих'!BQ29*1.1</f>
        <v>5651.5883018867935</v>
      </c>
      <c r="BR29">
        <f>'Q ж реагирующих'!BR29*1.1</f>
        <v>5651.5883018867935</v>
      </c>
      <c r="BS29">
        <f>'Q ж реагирующих'!BS29*1.1</f>
        <v>5651.5883018867935</v>
      </c>
      <c r="BT29">
        <f>'Q ж реагирующих'!BT29*1.1</f>
        <v>5651.5883018867935</v>
      </c>
      <c r="BU29">
        <f>'Q ж реагирующих'!BU29*1.1</f>
        <v>5651.5883018867935</v>
      </c>
      <c r="BV29">
        <f>'Q ж реагирующих'!BV29*1.1</f>
        <v>5651.5883018867935</v>
      </c>
      <c r="BW29">
        <f>'Q ж реагирующих'!BW29*1.1</f>
        <v>5651.5883018867935</v>
      </c>
      <c r="BX29">
        <f>'Q ж реагирующих'!BX29*1.1</f>
        <v>5651.5883018867935</v>
      </c>
      <c r="BY29">
        <f>'Q ж реагирующих'!BY29*1.1</f>
        <v>5651.5883018867935</v>
      </c>
    </row>
    <row r="30" spans="1:77" x14ac:dyDescent="0.25">
      <c r="A30" s="7" t="str">
        <f>'Q нефть, т'!A30</f>
        <v>13-02</v>
      </c>
      <c r="B30" s="6">
        <f>'Q нефть, т'!B30</f>
        <v>13</v>
      </c>
      <c r="C30" s="3">
        <f>'Q нефть, т'!C30</f>
        <v>45383</v>
      </c>
      <c r="D30" s="3">
        <f>'Q нефть, т'!D30</f>
        <v>45563</v>
      </c>
      <c r="F30">
        <f>'Q ж реагирующих'!F30*1.1</f>
        <v>5651.5883018867935</v>
      </c>
      <c r="G30">
        <f>'Q ж реагирующих'!G30*1.1</f>
        <v>5651.5883018867935</v>
      </c>
      <c r="H30">
        <f>'Q ж реагирующих'!H30*1.1</f>
        <v>5651.5883018867935</v>
      </c>
      <c r="I30">
        <f>'Q ж реагирующих'!I30*1.1</f>
        <v>5651.5883018867935</v>
      </c>
      <c r="J30">
        <f>'Q ж реагирующих'!J30*1.1</f>
        <v>5651.5883018867935</v>
      </c>
      <c r="K30">
        <f>'Q ж реагирующих'!K30*1.1</f>
        <v>5651.5883018867935</v>
      </c>
      <c r="L30">
        <f>'Q ж реагирующих'!L30*1.1</f>
        <v>5651.5883018867935</v>
      </c>
      <c r="M30">
        <f>'Q ж реагирующих'!M30*1.1</f>
        <v>5651.5883018867935</v>
      </c>
      <c r="N30">
        <f>'Q ж реагирующих'!N30*1.1</f>
        <v>5651.5883018867935</v>
      </c>
      <c r="O30">
        <f>'Q ж реагирующих'!O30*1.1</f>
        <v>5651.5883018867935</v>
      </c>
      <c r="P30">
        <f>'Q ж реагирующих'!P30*1.1</f>
        <v>5651.5883018867935</v>
      </c>
      <c r="Q30">
        <f>'Q ж реагирующих'!Q30*1.1</f>
        <v>5651.5883018867935</v>
      </c>
      <c r="R30">
        <f>'Q ж реагирующих'!R30*1.1</f>
        <v>5651.5883018867935</v>
      </c>
      <c r="S30">
        <f>'Q ж реагирующих'!S30*1.1</f>
        <v>5651.5883018867935</v>
      </c>
      <c r="T30">
        <f>'Q ж реагирующих'!T30*1.1</f>
        <v>5651.5883018867935</v>
      </c>
      <c r="U30">
        <f>'Q ж реагирующих'!U30*1.1</f>
        <v>5651.5883018867935</v>
      </c>
      <c r="V30">
        <f>'Q ж реагирующих'!V30*1.1</f>
        <v>5651.5883018867935</v>
      </c>
      <c r="W30">
        <f>'Q ж реагирующих'!W30*1.1</f>
        <v>5651.5883018867935</v>
      </c>
      <c r="X30">
        <f>'Q ж реагирующих'!X30*1.1</f>
        <v>5651.5883018867935</v>
      </c>
      <c r="Y30">
        <f>'Q ж реагирующих'!Y30*1.1</f>
        <v>5651.5883018867935</v>
      </c>
      <c r="Z30">
        <f>'Q ж реагирующих'!Z30*1.1</f>
        <v>5651.5883018867935</v>
      </c>
      <c r="AA30">
        <f>'Q ж реагирующих'!AA30*1.1</f>
        <v>5651.5883018867935</v>
      </c>
      <c r="AB30">
        <f>'Q ж реагирующих'!AB30*1.1</f>
        <v>5651.5883018867935</v>
      </c>
      <c r="AC30">
        <f>'Q ж реагирующих'!AC30*1.1</f>
        <v>5651.5883018867935</v>
      </c>
      <c r="AD30">
        <f>'Q ж реагирующих'!AD30*1.1</f>
        <v>5651.5883018867935</v>
      </c>
      <c r="AE30">
        <f>'Q ж реагирующих'!AE30*1.1</f>
        <v>5651.5883018867935</v>
      </c>
      <c r="AF30">
        <f>'Q ж реагирующих'!AF30*1.1</f>
        <v>5651.5883018867935</v>
      </c>
      <c r="AG30">
        <f>'Q ж реагирующих'!AG30*1.1</f>
        <v>5651.5883018867935</v>
      </c>
      <c r="AH30">
        <f>'Q ж реагирующих'!AH30*1.1</f>
        <v>5651.5883018867935</v>
      </c>
      <c r="AI30">
        <f>'Q ж реагирующих'!AI30*1.1</f>
        <v>5651.5883018867935</v>
      </c>
      <c r="AJ30">
        <f>'Q ж реагирующих'!AJ30*1.1</f>
        <v>5651.5883018867935</v>
      </c>
      <c r="AK30">
        <f>'Q ж реагирующих'!AK30*1.1</f>
        <v>5651.5883018867935</v>
      </c>
      <c r="AL30">
        <f>'Q ж реагирующих'!AL30*1.1</f>
        <v>5651.5883018867935</v>
      </c>
      <c r="AM30">
        <f>'Q ж реагирующих'!AM30*1.1</f>
        <v>5651.5883018867935</v>
      </c>
      <c r="AN30">
        <f>'Q ж реагирующих'!AN30*1.1</f>
        <v>5651.5883018867935</v>
      </c>
      <c r="AO30">
        <f>'Q ж реагирующих'!AO30*1.1</f>
        <v>5651.5883018867935</v>
      </c>
      <c r="AP30">
        <f>'Q ж реагирующих'!AP30*1.1</f>
        <v>5651.5883018867935</v>
      </c>
      <c r="AQ30">
        <f>'Q ж реагирующих'!AQ30*1.1</f>
        <v>5651.5883018867935</v>
      </c>
      <c r="AR30">
        <f>'Q ж реагирующих'!AR30*1.1</f>
        <v>5651.5883018867935</v>
      </c>
      <c r="AS30">
        <f>'Q ж реагирующих'!AS30*1.1</f>
        <v>5651.5883018867935</v>
      </c>
      <c r="AT30">
        <f>'Q ж реагирующих'!AT30*1.1</f>
        <v>5651.5883018867935</v>
      </c>
      <c r="AU30">
        <f>'Q ж реагирующих'!AU30*1.1</f>
        <v>5651.5883018867935</v>
      </c>
      <c r="AV30">
        <f>'Q ж реагирующих'!AV30*1.1</f>
        <v>5651.5883018867935</v>
      </c>
      <c r="AW30">
        <f>'Q ж реагирующих'!AW30*1.1</f>
        <v>5651.5883018867935</v>
      </c>
      <c r="AX30">
        <f>'Q ж реагирующих'!AX30*1.1</f>
        <v>5651.5883018867935</v>
      </c>
      <c r="AY30">
        <f>'Q ж реагирующих'!AY30*1.1</f>
        <v>5651.5883018867935</v>
      </c>
      <c r="AZ30">
        <f>'Q ж реагирующих'!AZ30*1.1</f>
        <v>5651.5883018867935</v>
      </c>
      <c r="BA30">
        <f>'Q ж реагирующих'!BA30*1.1</f>
        <v>5651.5883018867935</v>
      </c>
      <c r="BB30">
        <f>'Q ж реагирующих'!BB30*1.1</f>
        <v>5651.5883018867935</v>
      </c>
      <c r="BC30">
        <f>'Q ж реагирующих'!BC30*1.1</f>
        <v>5651.5883018867935</v>
      </c>
      <c r="BD30">
        <f>'Q ж реагирующих'!BD30*1.1</f>
        <v>5651.5883018867935</v>
      </c>
      <c r="BE30">
        <f>'Q ж реагирующих'!BE30*1.1</f>
        <v>5651.5883018867935</v>
      </c>
      <c r="BF30">
        <f>'Q ж реагирующих'!BF30*1.1</f>
        <v>5651.5883018867935</v>
      </c>
      <c r="BG30">
        <f>'Q ж реагирующих'!BG30*1.1</f>
        <v>5651.5883018867935</v>
      </c>
      <c r="BH30">
        <f>'Q ж реагирующих'!BH30*1.1</f>
        <v>5651.5883018867935</v>
      </c>
      <c r="BI30">
        <f>'Q ж реагирующих'!BI30*1.1</f>
        <v>5651.5883018867935</v>
      </c>
      <c r="BJ30">
        <f>'Q ж реагирующих'!BJ30*1.1</f>
        <v>5651.5883018867935</v>
      </c>
      <c r="BK30">
        <f>'Q ж реагирующих'!BK30*1.1</f>
        <v>5651.5883018867935</v>
      </c>
      <c r="BL30">
        <f>'Q ж реагирующих'!BL30*1.1</f>
        <v>5651.5883018867935</v>
      </c>
      <c r="BM30">
        <f>'Q ж реагирующих'!BM30*1.1</f>
        <v>5651.5883018867935</v>
      </c>
      <c r="BN30">
        <f>'Q ж реагирующих'!BN30*1.1</f>
        <v>5651.5883018867935</v>
      </c>
      <c r="BO30">
        <f>'Q ж реагирующих'!BO30*1.1</f>
        <v>5651.5883018867935</v>
      </c>
      <c r="BP30">
        <f>'Q ж реагирующих'!BP30*1.1</f>
        <v>5651.5883018867935</v>
      </c>
      <c r="BQ30">
        <f>'Q ж реагирующих'!BQ30*1.1</f>
        <v>5651.5883018867935</v>
      </c>
      <c r="BR30">
        <f>'Q ж реагирующих'!BR30*1.1</f>
        <v>5651.5883018867935</v>
      </c>
      <c r="BS30">
        <f>'Q ж реагирующих'!BS30*1.1</f>
        <v>5651.5883018867935</v>
      </c>
      <c r="BT30">
        <f>'Q ж реагирующих'!BT30*1.1</f>
        <v>5651.5883018867935</v>
      </c>
      <c r="BU30">
        <f>'Q ж реагирующих'!BU30*1.1</f>
        <v>5651.5883018867935</v>
      </c>
      <c r="BV30">
        <f>'Q ж реагирующих'!BV30*1.1</f>
        <v>5651.5883018867935</v>
      </c>
      <c r="BW30">
        <f>'Q ж реагирующих'!BW30*1.1</f>
        <v>5651.5883018867935</v>
      </c>
      <c r="BX30">
        <f>'Q ж реагирующих'!BX30*1.1</f>
        <v>5651.5883018867935</v>
      </c>
      <c r="BY30">
        <f>'Q ж реагирующих'!BY30*1.1</f>
        <v>5651.5883018867935</v>
      </c>
    </row>
    <row r="31" spans="1:77" x14ac:dyDescent="0.25">
      <c r="A31" s="7" t="str">
        <f>'Q нефть, т'!A31</f>
        <v>14-02</v>
      </c>
      <c r="B31" s="6">
        <f>'Q нефть, т'!B31</f>
        <v>14</v>
      </c>
      <c r="C31" s="3">
        <f>'Q нефть, т'!C31</f>
        <v>45413</v>
      </c>
      <c r="D31" s="3">
        <f>'Q нефть, т'!D31</f>
        <v>45593</v>
      </c>
      <c r="F31">
        <f>'Q ж реагирующих'!F31*1.1</f>
        <v>5651.5883018867935</v>
      </c>
      <c r="G31">
        <f>'Q ж реагирующих'!G31*1.1</f>
        <v>5651.5883018867935</v>
      </c>
      <c r="H31">
        <f>'Q ж реагирующих'!H31*1.1</f>
        <v>5651.5883018867935</v>
      </c>
      <c r="I31">
        <f>'Q ж реагирующих'!I31*1.1</f>
        <v>5651.5883018867935</v>
      </c>
      <c r="J31">
        <f>'Q ж реагирующих'!J31*1.1</f>
        <v>5651.5883018867935</v>
      </c>
      <c r="K31">
        <f>'Q ж реагирующих'!K31*1.1</f>
        <v>5651.5883018867935</v>
      </c>
      <c r="L31">
        <f>'Q ж реагирующих'!L31*1.1</f>
        <v>5651.5883018867935</v>
      </c>
      <c r="M31">
        <f>'Q ж реагирующих'!M31*1.1</f>
        <v>5651.5883018867935</v>
      </c>
      <c r="N31">
        <f>'Q ж реагирующих'!N31*1.1</f>
        <v>5651.5883018867935</v>
      </c>
      <c r="O31">
        <f>'Q ж реагирующих'!O31*1.1</f>
        <v>5651.5883018867935</v>
      </c>
      <c r="P31">
        <f>'Q ж реагирующих'!P31*1.1</f>
        <v>5651.5883018867935</v>
      </c>
      <c r="Q31">
        <f>'Q ж реагирующих'!Q31*1.1</f>
        <v>5651.5883018867935</v>
      </c>
      <c r="R31">
        <f>'Q ж реагирующих'!R31*1.1</f>
        <v>5651.5883018867935</v>
      </c>
      <c r="S31">
        <f>'Q ж реагирующих'!S31*1.1</f>
        <v>5651.5883018867935</v>
      </c>
      <c r="T31">
        <f>'Q ж реагирующих'!T31*1.1</f>
        <v>5651.5883018867935</v>
      </c>
      <c r="U31">
        <f>'Q ж реагирующих'!U31*1.1</f>
        <v>5651.5883018867935</v>
      </c>
      <c r="V31">
        <f>'Q ж реагирующих'!V31*1.1</f>
        <v>5651.5883018867935</v>
      </c>
      <c r="W31">
        <f>'Q ж реагирующих'!W31*1.1</f>
        <v>5651.5883018867935</v>
      </c>
      <c r="X31">
        <f>'Q ж реагирующих'!X31*1.1</f>
        <v>5651.5883018867935</v>
      </c>
      <c r="Y31">
        <f>'Q ж реагирующих'!Y31*1.1</f>
        <v>5651.5883018867935</v>
      </c>
      <c r="Z31">
        <f>'Q ж реагирующих'!Z31*1.1</f>
        <v>5651.5883018867935</v>
      </c>
      <c r="AA31">
        <f>'Q ж реагирующих'!AA31*1.1</f>
        <v>5651.5883018867935</v>
      </c>
      <c r="AB31">
        <f>'Q ж реагирующих'!AB31*1.1</f>
        <v>5651.5883018867935</v>
      </c>
      <c r="AC31">
        <f>'Q ж реагирующих'!AC31*1.1</f>
        <v>5651.5883018867935</v>
      </c>
      <c r="AD31">
        <f>'Q ж реагирующих'!AD31*1.1</f>
        <v>5651.5883018867935</v>
      </c>
      <c r="AE31">
        <f>'Q ж реагирующих'!AE31*1.1</f>
        <v>5651.5883018867935</v>
      </c>
      <c r="AF31">
        <f>'Q ж реагирующих'!AF31*1.1</f>
        <v>5651.5883018867935</v>
      </c>
      <c r="AG31">
        <f>'Q ж реагирующих'!AG31*1.1</f>
        <v>5651.5883018867935</v>
      </c>
      <c r="AH31">
        <f>'Q ж реагирующих'!AH31*1.1</f>
        <v>5651.5883018867935</v>
      </c>
      <c r="AI31">
        <f>'Q ж реагирующих'!AI31*1.1</f>
        <v>5651.5883018867935</v>
      </c>
      <c r="AJ31">
        <f>'Q ж реагирующих'!AJ31*1.1</f>
        <v>5651.5883018867935</v>
      </c>
      <c r="AK31">
        <f>'Q ж реагирующих'!AK31*1.1</f>
        <v>5651.5883018867935</v>
      </c>
      <c r="AL31">
        <f>'Q ж реагирующих'!AL31*1.1</f>
        <v>5651.5883018867935</v>
      </c>
      <c r="AM31">
        <f>'Q ж реагирующих'!AM31*1.1</f>
        <v>5651.5883018867935</v>
      </c>
      <c r="AN31">
        <f>'Q ж реагирующих'!AN31*1.1</f>
        <v>5651.5883018867935</v>
      </c>
      <c r="AO31">
        <f>'Q ж реагирующих'!AO31*1.1</f>
        <v>5651.5883018867935</v>
      </c>
      <c r="AP31">
        <f>'Q ж реагирующих'!AP31*1.1</f>
        <v>5651.5883018867935</v>
      </c>
      <c r="AQ31">
        <f>'Q ж реагирующих'!AQ31*1.1</f>
        <v>5651.5883018867935</v>
      </c>
      <c r="AR31">
        <f>'Q ж реагирующих'!AR31*1.1</f>
        <v>5651.5883018867935</v>
      </c>
      <c r="AS31">
        <f>'Q ж реагирующих'!AS31*1.1</f>
        <v>5651.5883018867935</v>
      </c>
      <c r="AT31">
        <f>'Q ж реагирующих'!AT31*1.1</f>
        <v>5651.5883018867935</v>
      </c>
      <c r="AU31">
        <f>'Q ж реагирующих'!AU31*1.1</f>
        <v>5651.5883018867935</v>
      </c>
      <c r="AV31">
        <f>'Q ж реагирующих'!AV31*1.1</f>
        <v>5651.5883018867935</v>
      </c>
      <c r="AW31">
        <f>'Q ж реагирующих'!AW31*1.1</f>
        <v>5651.5883018867935</v>
      </c>
      <c r="AX31">
        <f>'Q ж реагирующих'!AX31*1.1</f>
        <v>5651.5883018867935</v>
      </c>
      <c r="AY31">
        <f>'Q ж реагирующих'!AY31*1.1</f>
        <v>5651.5883018867935</v>
      </c>
      <c r="AZ31">
        <f>'Q ж реагирующих'!AZ31*1.1</f>
        <v>5651.5883018867935</v>
      </c>
      <c r="BA31">
        <f>'Q ж реагирующих'!BA31*1.1</f>
        <v>5651.5883018867935</v>
      </c>
      <c r="BB31">
        <f>'Q ж реагирующих'!BB31*1.1</f>
        <v>5651.5883018867935</v>
      </c>
      <c r="BC31">
        <f>'Q ж реагирующих'!BC31*1.1</f>
        <v>5651.5883018867935</v>
      </c>
      <c r="BD31">
        <f>'Q ж реагирующих'!BD31*1.1</f>
        <v>5651.5883018867935</v>
      </c>
      <c r="BE31">
        <f>'Q ж реагирующих'!BE31*1.1</f>
        <v>5651.5883018867935</v>
      </c>
      <c r="BF31">
        <f>'Q ж реагирующих'!BF31*1.1</f>
        <v>5651.5883018867935</v>
      </c>
      <c r="BG31">
        <f>'Q ж реагирующих'!BG31*1.1</f>
        <v>5651.5883018867935</v>
      </c>
      <c r="BH31">
        <f>'Q ж реагирующих'!BH31*1.1</f>
        <v>5651.5883018867935</v>
      </c>
      <c r="BI31">
        <f>'Q ж реагирующих'!BI31*1.1</f>
        <v>5651.5883018867935</v>
      </c>
      <c r="BJ31">
        <f>'Q ж реагирующих'!BJ31*1.1</f>
        <v>5651.5883018867935</v>
      </c>
      <c r="BK31">
        <f>'Q ж реагирующих'!BK31*1.1</f>
        <v>5651.5883018867935</v>
      </c>
      <c r="BL31">
        <f>'Q ж реагирующих'!BL31*1.1</f>
        <v>5651.5883018867935</v>
      </c>
      <c r="BM31">
        <f>'Q ж реагирующих'!BM31*1.1</f>
        <v>5651.5883018867935</v>
      </c>
      <c r="BN31">
        <f>'Q ж реагирующих'!BN31*1.1</f>
        <v>5651.5883018867935</v>
      </c>
      <c r="BO31">
        <f>'Q ж реагирующих'!BO31*1.1</f>
        <v>5651.5883018867935</v>
      </c>
      <c r="BP31">
        <f>'Q ж реагирующих'!BP31*1.1</f>
        <v>5651.5883018867935</v>
      </c>
      <c r="BQ31">
        <f>'Q ж реагирующих'!BQ31*1.1</f>
        <v>5651.5883018867935</v>
      </c>
      <c r="BR31">
        <f>'Q ж реагирующих'!BR31*1.1</f>
        <v>5651.5883018867935</v>
      </c>
      <c r="BS31">
        <f>'Q ж реагирующих'!BS31*1.1</f>
        <v>5651.5883018867935</v>
      </c>
      <c r="BT31">
        <f>'Q ж реагирующих'!BT31*1.1</f>
        <v>5651.5883018867935</v>
      </c>
      <c r="BU31">
        <f>'Q ж реагирующих'!BU31*1.1</f>
        <v>5651.5883018867935</v>
      </c>
      <c r="BV31">
        <f>'Q ж реагирующих'!BV31*1.1</f>
        <v>5651.5883018867935</v>
      </c>
      <c r="BW31">
        <f>'Q ж реагирующих'!BW31*1.1</f>
        <v>5651.5883018867935</v>
      </c>
      <c r="BX31">
        <f>'Q ж реагирующих'!BX31*1.1</f>
        <v>5651.5883018867935</v>
      </c>
      <c r="BY31">
        <f>'Q ж реагирующих'!BY31*1.1</f>
        <v>5651.5883018867935</v>
      </c>
    </row>
    <row r="32" spans="1:77" x14ac:dyDescent="0.25">
      <c r="A32" s="7"/>
      <c r="B32" s="6"/>
      <c r="C32" s="3"/>
      <c r="D32" s="3"/>
    </row>
    <row r="33" spans="1:4" x14ac:dyDescent="0.25">
      <c r="A33" s="7"/>
      <c r="B33" s="6"/>
      <c r="C33" s="3"/>
      <c r="D33" s="3"/>
    </row>
    <row r="34" spans="1:4" x14ac:dyDescent="0.25">
      <c r="A34" s="7"/>
      <c r="B34" s="6"/>
      <c r="C34" s="3"/>
      <c r="D34" s="3"/>
    </row>
    <row r="35" spans="1:4" x14ac:dyDescent="0.25">
      <c r="A35" s="7"/>
      <c r="B35" s="6"/>
      <c r="C35" s="3"/>
      <c r="D35" s="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FFC000"/>
  </sheetPr>
  <dimension ref="A1:BZ600"/>
  <sheetViews>
    <sheetView workbookViewId="0">
      <selection activeCell="F3" sqref="F3"/>
    </sheetView>
  </sheetViews>
  <sheetFormatPr defaultRowHeight="15" x14ac:dyDescent="0.25"/>
  <sheetData>
    <row r="1" spans="1:78" x14ac:dyDescent="0.25">
      <c r="A1" t="str">
        <f>IF(Объекты!A1="","",Объекты!A1)</f>
        <v>Объект</v>
      </c>
      <c r="B1" t="str">
        <f>IF(Объекты!B1="","",Объекты!B1)</f>
        <v/>
      </c>
      <c r="C1" t="str">
        <f>IF(Объекты!C1="","",Объекты!C1)</f>
        <v/>
      </c>
      <c r="F1" s="5">
        <f>Объекты!F1</f>
        <v>45292</v>
      </c>
      <c r="G1" s="5">
        <f>Объекты!G1</f>
        <v>45323</v>
      </c>
      <c r="H1" s="5">
        <f>Объекты!H1</f>
        <v>45352</v>
      </c>
      <c r="I1" s="5">
        <f>Объекты!I1</f>
        <v>45383</v>
      </c>
      <c r="J1" s="5">
        <f>Объекты!J1</f>
        <v>45413</v>
      </c>
      <c r="K1" s="5">
        <f>Объекты!K1</f>
        <v>45444</v>
      </c>
      <c r="L1" s="5">
        <f>Объекты!L1</f>
        <v>45474</v>
      </c>
      <c r="M1" s="5">
        <f>Объекты!M1</f>
        <v>45505</v>
      </c>
      <c r="N1" s="5">
        <f>Объекты!N1</f>
        <v>45536</v>
      </c>
      <c r="O1" s="5">
        <f>Объекты!O1</f>
        <v>45566</v>
      </c>
      <c r="P1" s="5">
        <f>Объекты!P1</f>
        <v>45597</v>
      </c>
      <c r="Q1" s="5">
        <f>Объекты!Q1</f>
        <v>45627</v>
      </c>
      <c r="R1" s="5">
        <f>Объекты!R1</f>
        <v>45658</v>
      </c>
      <c r="S1" s="5">
        <f>Объекты!S1</f>
        <v>45689</v>
      </c>
      <c r="T1" s="5">
        <f>Объекты!T1</f>
        <v>45717</v>
      </c>
      <c r="U1" s="5">
        <f>Объекты!U1</f>
        <v>45748</v>
      </c>
      <c r="V1" s="5">
        <f>Объекты!V1</f>
        <v>45778</v>
      </c>
      <c r="W1" s="5">
        <f>Объекты!W1</f>
        <v>45809</v>
      </c>
      <c r="X1" s="5">
        <f>Объекты!X1</f>
        <v>45839</v>
      </c>
      <c r="Y1" s="5">
        <f>Объекты!Y1</f>
        <v>45870</v>
      </c>
      <c r="Z1" s="5">
        <f>Объекты!Z1</f>
        <v>45901</v>
      </c>
      <c r="AA1" s="5">
        <f>Объекты!AA1</f>
        <v>45931</v>
      </c>
      <c r="AB1" s="5">
        <f>Объекты!AB1</f>
        <v>45962</v>
      </c>
      <c r="AC1" s="5">
        <f>Объекты!AC1</f>
        <v>45992</v>
      </c>
      <c r="AD1" s="5">
        <f>Объекты!AD1</f>
        <v>46023</v>
      </c>
      <c r="AE1" s="5">
        <f>Объекты!AE1</f>
        <v>46054</v>
      </c>
      <c r="AF1" s="5">
        <f>Объекты!AF1</f>
        <v>46082</v>
      </c>
      <c r="AG1" s="5">
        <f>Объекты!AG1</f>
        <v>46113</v>
      </c>
      <c r="AH1" s="5">
        <f>Объекты!AH1</f>
        <v>46143</v>
      </c>
      <c r="AI1" s="5">
        <f>Объекты!AI1</f>
        <v>46174</v>
      </c>
      <c r="AJ1" s="5">
        <f>Объекты!AJ1</f>
        <v>46204</v>
      </c>
      <c r="AK1" s="5">
        <f>Объекты!AK1</f>
        <v>46235</v>
      </c>
      <c r="AL1" s="5">
        <f>Объекты!AL1</f>
        <v>46266</v>
      </c>
      <c r="AM1" s="5">
        <f>Объекты!AM1</f>
        <v>46296</v>
      </c>
      <c r="AN1" s="5">
        <f>Объекты!AN1</f>
        <v>46327</v>
      </c>
      <c r="AO1" s="5">
        <f>Объекты!AO1</f>
        <v>46357</v>
      </c>
      <c r="AP1" s="5">
        <f>Объекты!AP1</f>
        <v>46388</v>
      </c>
      <c r="AQ1" s="5">
        <f>Объекты!AQ1</f>
        <v>46419</v>
      </c>
      <c r="AR1" s="5">
        <f>Объекты!AR1</f>
        <v>46447</v>
      </c>
      <c r="AS1" s="5">
        <f>Объекты!AS1</f>
        <v>46478</v>
      </c>
      <c r="AT1" s="5">
        <f>Объекты!AT1</f>
        <v>46508</v>
      </c>
      <c r="AU1" s="5">
        <f>Объекты!AU1</f>
        <v>46539</v>
      </c>
      <c r="AV1" s="5">
        <f>Объекты!AV1</f>
        <v>46569</v>
      </c>
      <c r="AW1" s="5">
        <f>Объекты!AW1</f>
        <v>46600</v>
      </c>
      <c r="AX1" s="5">
        <f>Объекты!AX1</f>
        <v>46631</v>
      </c>
      <c r="AY1" s="5">
        <f>Объекты!AY1</f>
        <v>46661</v>
      </c>
      <c r="AZ1" s="5">
        <f>Объекты!AZ1</f>
        <v>46692</v>
      </c>
      <c r="BA1" s="5">
        <f>Объекты!BA1</f>
        <v>46722</v>
      </c>
      <c r="BB1" s="5">
        <f>Объекты!BB1</f>
        <v>46753</v>
      </c>
      <c r="BC1" s="5">
        <f>Объекты!BC1</f>
        <v>46784</v>
      </c>
      <c r="BD1" s="5">
        <f>Объекты!BD1</f>
        <v>46813</v>
      </c>
      <c r="BE1" s="5">
        <f>Объекты!BE1</f>
        <v>46844</v>
      </c>
      <c r="BF1" s="5">
        <f>Объекты!BF1</f>
        <v>46874</v>
      </c>
      <c r="BG1" s="5">
        <f>Объекты!BG1</f>
        <v>46905</v>
      </c>
      <c r="BH1" s="5">
        <f>Объекты!BH1</f>
        <v>46935</v>
      </c>
      <c r="BI1" s="5">
        <f>Объекты!BI1</f>
        <v>46966</v>
      </c>
      <c r="BJ1" s="5">
        <f>Объекты!BJ1</f>
        <v>46997</v>
      </c>
      <c r="BK1" s="5">
        <f>Объекты!BK1</f>
        <v>47027</v>
      </c>
      <c r="BL1" s="5">
        <f>Объекты!BL1</f>
        <v>47058</v>
      </c>
      <c r="BM1" s="5">
        <f>Объекты!BM1</f>
        <v>47088</v>
      </c>
      <c r="BN1" s="5">
        <f>Объекты!BN1</f>
        <v>47119</v>
      </c>
      <c r="BO1" s="5">
        <f>Объекты!BO1</f>
        <v>47150</v>
      </c>
      <c r="BP1" s="5">
        <f>Объекты!BP1</f>
        <v>47178</v>
      </c>
      <c r="BQ1" s="5">
        <f>Объекты!BQ1</f>
        <v>47209</v>
      </c>
      <c r="BR1" s="5">
        <f>Объекты!BR1</f>
        <v>47239</v>
      </c>
      <c r="BS1" s="5">
        <f>Объекты!BS1</f>
        <v>47270</v>
      </c>
      <c r="BT1" s="5">
        <f>Объекты!BT1</f>
        <v>47300</v>
      </c>
      <c r="BU1" s="5">
        <f>Объекты!BU1</f>
        <v>47331</v>
      </c>
      <c r="BV1" s="5">
        <f>Объекты!BV1</f>
        <v>47362</v>
      </c>
      <c r="BW1" s="5">
        <f>Объекты!BW1</f>
        <v>47392</v>
      </c>
      <c r="BX1" s="5">
        <f>Объекты!BX1</f>
        <v>47423</v>
      </c>
      <c r="BY1" s="5">
        <f>Объекты!BY1</f>
        <v>47453</v>
      </c>
      <c r="BZ1" s="5">
        <f>Объекты!BZ1</f>
        <v>47484</v>
      </c>
    </row>
    <row r="2" spans="1:78" x14ac:dyDescent="0.25">
      <c r="A2" t="str">
        <f>IF(Объекты!A2="","",Объекты!A2)</f>
        <v>КП 5</v>
      </c>
      <c r="B2" t="str">
        <f>IF(Объекты!B2="","",Объекты!B2)</f>
        <v>Всего</v>
      </c>
      <c r="C2" t="str">
        <f>IF(Объекты!C2="","",Объекты!C2)</f>
        <v/>
      </c>
      <c r="F2">
        <f>SUM(F3:F4)</f>
        <v>1500</v>
      </c>
      <c r="G2">
        <f t="shared" ref="G2:BA2" si="0">SUM(G3:G4)</f>
        <v>1500</v>
      </c>
      <c r="H2">
        <f t="shared" si="0"/>
        <v>1500</v>
      </c>
      <c r="I2">
        <f t="shared" si="0"/>
        <v>1500</v>
      </c>
      <c r="J2">
        <f t="shared" si="0"/>
        <v>1500</v>
      </c>
      <c r="K2">
        <f t="shared" si="0"/>
        <v>1500</v>
      </c>
      <c r="L2">
        <f t="shared" si="0"/>
        <v>1500</v>
      </c>
      <c r="M2">
        <f t="shared" si="0"/>
        <v>1500</v>
      </c>
      <c r="N2">
        <f t="shared" si="0"/>
        <v>1500</v>
      </c>
      <c r="O2">
        <f t="shared" si="0"/>
        <v>1500</v>
      </c>
      <c r="P2">
        <f t="shared" si="0"/>
        <v>1500</v>
      </c>
      <c r="Q2">
        <f t="shared" si="0"/>
        <v>1500</v>
      </c>
      <c r="R2">
        <f t="shared" si="0"/>
        <v>1500</v>
      </c>
      <c r="S2">
        <f t="shared" si="0"/>
        <v>1500</v>
      </c>
      <c r="T2">
        <f t="shared" si="0"/>
        <v>1500</v>
      </c>
      <c r="U2">
        <f t="shared" si="0"/>
        <v>1500</v>
      </c>
      <c r="V2">
        <f t="shared" si="0"/>
        <v>1500</v>
      </c>
      <c r="W2">
        <f t="shared" si="0"/>
        <v>1500</v>
      </c>
      <c r="X2">
        <f t="shared" si="0"/>
        <v>1500</v>
      </c>
      <c r="Y2">
        <f t="shared" si="0"/>
        <v>1500</v>
      </c>
      <c r="Z2">
        <f t="shared" si="0"/>
        <v>1500</v>
      </c>
      <c r="AA2">
        <f t="shared" si="0"/>
        <v>1500</v>
      </c>
      <c r="AB2">
        <f t="shared" si="0"/>
        <v>1500</v>
      </c>
      <c r="AC2">
        <f t="shared" si="0"/>
        <v>1500</v>
      </c>
      <c r="AD2">
        <f t="shared" si="0"/>
        <v>1500</v>
      </c>
      <c r="AE2">
        <f t="shared" si="0"/>
        <v>1500</v>
      </c>
      <c r="AF2">
        <f t="shared" si="0"/>
        <v>1500</v>
      </c>
      <c r="AG2">
        <f t="shared" si="0"/>
        <v>1500</v>
      </c>
      <c r="AH2">
        <f t="shared" si="0"/>
        <v>1500</v>
      </c>
      <c r="AI2">
        <f t="shared" si="0"/>
        <v>1500</v>
      </c>
      <c r="AJ2">
        <f t="shared" si="0"/>
        <v>1500</v>
      </c>
      <c r="AK2">
        <f t="shared" si="0"/>
        <v>1500</v>
      </c>
      <c r="AL2">
        <f t="shared" si="0"/>
        <v>1500</v>
      </c>
      <c r="AM2">
        <f t="shared" si="0"/>
        <v>1500</v>
      </c>
      <c r="AN2">
        <f t="shared" si="0"/>
        <v>1500</v>
      </c>
      <c r="AO2">
        <f t="shared" si="0"/>
        <v>1500</v>
      </c>
      <c r="AP2">
        <f t="shared" si="0"/>
        <v>1500</v>
      </c>
      <c r="AQ2">
        <f t="shared" si="0"/>
        <v>1500</v>
      </c>
      <c r="AR2">
        <f t="shared" si="0"/>
        <v>1500</v>
      </c>
      <c r="AS2">
        <f t="shared" si="0"/>
        <v>1500</v>
      </c>
      <c r="AT2">
        <f t="shared" si="0"/>
        <v>1500</v>
      </c>
      <c r="AU2">
        <f t="shared" si="0"/>
        <v>1500</v>
      </c>
      <c r="AV2">
        <f t="shared" si="0"/>
        <v>1500</v>
      </c>
      <c r="AW2">
        <f t="shared" si="0"/>
        <v>1500</v>
      </c>
      <c r="AX2">
        <f t="shared" si="0"/>
        <v>1500</v>
      </c>
      <c r="AY2">
        <f t="shared" si="0"/>
        <v>1500</v>
      </c>
      <c r="AZ2">
        <f t="shared" si="0"/>
        <v>1500</v>
      </c>
      <c r="BA2">
        <f t="shared" si="0"/>
        <v>1500</v>
      </c>
    </row>
    <row r="3" spans="1:78" x14ac:dyDescent="0.25">
      <c r="A3" t="str">
        <f>IF(Объекты!A3="","",Объекты!A3)</f>
        <v>КП 5</v>
      </c>
      <c r="B3" t="str">
        <f>IF(Объекты!B3="","",Объекты!B3)</f>
        <v>ВДЗ</v>
      </c>
      <c r="C3" t="str">
        <f>IF(Объекты!C3="","",Объекты!C3)</f>
        <v/>
      </c>
      <c r="F3">
        <v>1500</v>
      </c>
      <c r="G3">
        <v>1500</v>
      </c>
      <c r="H3">
        <v>1500</v>
      </c>
      <c r="I3">
        <v>1500</v>
      </c>
      <c r="J3">
        <v>1500</v>
      </c>
      <c r="K3">
        <v>1500</v>
      </c>
      <c r="L3">
        <v>1500</v>
      </c>
      <c r="M3">
        <v>1500</v>
      </c>
      <c r="N3">
        <v>1500</v>
      </c>
      <c r="O3">
        <v>1500</v>
      </c>
      <c r="P3">
        <v>1500</v>
      </c>
      <c r="Q3">
        <v>1500</v>
      </c>
      <c r="R3">
        <v>1500</v>
      </c>
      <c r="S3">
        <v>1500</v>
      </c>
      <c r="T3">
        <v>1500</v>
      </c>
      <c r="U3">
        <v>1500</v>
      </c>
      <c r="V3">
        <v>1500</v>
      </c>
      <c r="W3">
        <v>1500</v>
      </c>
      <c r="X3">
        <v>1500</v>
      </c>
      <c r="Y3">
        <v>1500</v>
      </c>
      <c r="Z3">
        <v>1500</v>
      </c>
      <c r="AA3">
        <v>1500</v>
      </c>
      <c r="AB3">
        <v>1500</v>
      </c>
      <c r="AC3">
        <v>1500</v>
      </c>
      <c r="AD3">
        <v>1500</v>
      </c>
      <c r="AE3">
        <v>1500</v>
      </c>
      <c r="AF3">
        <v>1500</v>
      </c>
      <c r="AG3">
        <v>1500</v>
      </c>
      <c r="AH3">
        <v>1500</v>
      </c>
      <c r="AI3">
        <v>1500</v>
      </c>
      <c r="AJ3">
        <v>1500</v>
      </c>
      <c r="AK3">
        <v>1500</v>
      </c>
      <c r="AL3">
        <v>1500</v>
      </c>
      <c r="AM3">
        <v>1500</v>
      </c>
      <c r="AN3">
        <v>1500</v>
      </c>
      <c r="AO3">
        <v>1500</v>
      </c>
      <c r="AP3">
        <v>1500</v>
      </c>
      <c r="AQ3">
        <v>1500</v>
      </c>
      <c r="AR3">
        <v>1500</v>
      </c>
      <c r="AS3">
        <v>1500</v>
      </c>
      <c r="AT3">
        <v>1500</v>
      </c>
      <c r="AU3">
        <v>1500</v>
      </c>
      <c r="AV3">
        <v>1500</v>
      </c>
      <c r="AW3">
        <v>1500</v>
      </c>
      <c r="AX3">
        <v>1500</v>
      </c>
      <c r="AY3">
        <v>1500</v>
      </c>
      <c r="AZ3">
        <v>1500</v>
      </c>
      <c r="BA3">
        <v>1500</v>
      </c>
    </row>
    <row r="4" spans="1:78" x14ac:dyDescent="0.25">
      <c r="A4" t="str">
        <f>IF(Объекты!A4="","",Объекты!A4)</f>
        <v>КП 5</v>
      </c>
      <c r="B4" t="str">
        <f>IF(Объекты!B4="","",Объекты!B4)</f>
        <v>Птв</v>
      </c>
      <c r="C4" t="str">
        <f>IF(Объекты!C4="","",Объекты!C4)</f>
        <v/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</row>
    <row r="5" spans="1:78" x14ac:dyDescent="0.25">
      <c r="A5" t="str">
        <f>IF(Объекты!A5="","",Объекты!A5)</f>
        <v>КНС</v>
      </c>
      <c r="B5" t="str">
        <f>IF(Объекты!B5="","",Объекты!B5)</f>
        <v>Всего</v>
      </c>
      <c r="C5" t="str">
        <f>IF(Объекты!C5="","",Объекты!C5)</f>
        <v/>
      </c>
      <c r="AC5">
        <f t="shared" ref="AC5:BR5" si="1">SUM(AC6:AC7)</f>
        <v>420000</v>
      </c>
      <c r="AD5">
        <f t="shared" si="1"/>
        <v>420000</v>
      </c>
      <c r="AE5">
        <f t="shared" si="1"/>
        <v>420000</v>
      </c>
      <c r="AF5">
        <f t="shared" si="1"/>
        <v>420000</v>
      </c>
      <c r="AG5">
        <f t="shared" si="1"/>
        <v>420000</v>
      </c>
      <c r="AH5">
        <f t="shared" si="1"/>
        <v>420000</v>
      </c>
      <c r="AI5">
        <f t="shared" si="1"/>
        <v>420000</v>
      </c>
      <c r="AJ5">
        <f t="shared" si="1"/>
        <v>420000</v>
      </c>
      <c r="AK5">
        <f t="shared" si="1"/>
        <v>420000</v>
      </c>
      <c r="AL5">
        <f t="shared" si="1"/>
        <v>420000</v>
      </c>
      <c r="AM5">
        <f t="shared" si="1"/>
        <v>420000</v>
      </c>
      <c r="AN5">
        <f t="shared" si="1"/>
        <v>420000</v>
      </c>
      <c r="AO5">
        <f t="shared" si="1"/>
        <v>420000</v>
      </c>
      <c r="AP5">
        <f t="shared" si="1"/>
        <v>420000</v>
      </c>
      <c r="AQ5">
        <f t="shared" si="1"/>
        <v>420000</v>
      </c>
      <c r="AR5">
        <f t="shared" si="1"/>
        <v>420000</v>
      </c>
      <c r="AS5">
        <f t="shared" si="1"/>
        <v>420000</v>
      </c>
      <c r="AT5">
        <f t="shared" si="1"/>
        <v>420000</v>
      </c>
      <c r="AU5">
        <f t="shared" si="1"/>
        <v>420000</v>
      </c>
      <c r="AV5">
        <f t="shared" si="1"/>
        <v>420000</v>
      </c>
      <c r="AW5">
        <f t="shared" si="1"/>
        <v>420000</v>
      </c>
      <c r="AX5">
        <f t="shared" si="1"/>
        <v>420000</v>
      </c>
      <c r="AY5">
        <f t="shared" si="1"/>
        <v>420000</v>
      </c>
      <c r="AZ5">
        <f t="shared" si="1"/>
        <v>420000</v>
      </c>
      <c r="BA5">
        <f t="shared" si="1"/>
        <v>420000</v>
      </c>
      <c r="BB5">
        <f t="shared" si="1"/>
        <v>420000</v>
      </c>
      <c r="BC5">
        <f t="shared" si="1"/>
        <v>420000</v>
      </c>
      <c r="BD5">
        <f t="shared" si="1"/>
        <v>420000</v>
      </c>
      <c r="BE5">
        <f t="shared" si="1"/>
        <v>420000</v>
      </c>
      <c r="BF5">
        <f t="shared" si="1"/>
        <v>420000</v>
      </c>
      <c r="BG5">
        <f t="shared" si="1"/>
        <v>420000</v>
      </c>
      <c r="BH5">
        <f t="shared" si="1"/>
        <v>420000</v>
      </c>
      <c r="BI5">
        <f t="shared" si="1"/>
        <v>420000</v>
      </c>
      <c r="BJ5">
        <f t="shared" si="1"/>
        <v>420000</v>
      </c>
      <c r="BK5">
        <f t="shared" si="1"/>
        <v>420000</v>
      </c>
      <c r="BL5">
        <f t="shared" si="1"/>
        <v>420000</v>
      </c>
      <c r="BM5">
        <f t="shared" si="1"/>
        <v>420000</v>
      </c>
      <c r="BN5">
        <f t="shared" si="1"/>
        <v>420000</v>
      </c>
      <c r="BO5">
        <f t="shared" si="1"/>
        <v>420000</v>
      </c>
      <c r="BP5">
        <f t="shared" si="1"/>
        <v>420000</v>
      </c>
      <c r="BQ5">
        <f t="shared" si="1"/>
        <v>420000</v>
      </c>
      <c r="BR5">
        <f t="shared" si="1"/>
        <v>420000</v>
      </c>
      <c r="BS5">
        <f t="shared" ref="BS5:BY5" si="2">SUM(BS6:BS7)</f>
        <v>420000</v>
      </c>
      <c r="BT5">
        <f t="shared" si="2"/>
        <v>420000</v>
      </c>
      <c r="BU5">
        <f t="shared" si="2"/>
        <v>420000</v>
      </c>
      <c r="BV5">
        <f t="shared" si="2"/>
        <v>420000</v>
      </c>
      <c r="BW5">
        <f t="shared" si="2"/>
        <v>420000</v>
      </c>
      <c r="BX5">
        <f t="shared" si="2"/>
        <v>420000</v>
      </c>
      <c r="BY5">
        <f t="shared" si="2"/>
        <v>420000</v>
      </c>
    </row>
    <row r="6" spans="1:78" x14ac:dyDescent="0.25">
      <c r="A6" t="str">
        <f>IF(Объекты!A6="","",Объекты!A6)</f>
        <v>КНС</v>
      </c>
      <c r="B6" t="str">
        <f>IF(Объекты!B6="","",Объекты!B6)</f>
        <v>ВДЗ</v>
      </c>
      <c r="C6" t="str">
        <f>IF(Объекты!C6="","",Объекты!C6)</f>
        <v/>
      </c>
      <c r="AC6">
        <v>20000</v>
      </c>
      <c r="AD6">
        <v>20000</v>
      </c>
      <c r="AE6">
        <v>20000</v>
      </c>
      <c r="AF6">
        <v>20000</v>
      </c>
      <c r="AG6">
        <v>20000</v>
      </c>
      <c r="AH6">
        <v>20000</v>
      </c>
      <c r="AI6">
        <v>20000</v>
      </c>
      <c r="AJ6">
        <v>20000</v>
      </c>
      <c r="AK6">
        <v>20000</v>
      </c>
      <c r="AL6">
        <v>20000</v>
      </c>
      <c r="AM6">
        <v>20000</v>
      </c>
      <c r="AN6">
        <v>20000</v>
      </c>
      <c r="AO6">
        <v>20000</v>
      </c>
      <c r="AP6">
        <v>20000</v>
      </c>
      <c r="AQ6">
        <v>20000</v>
      </c>
      <c r="AR6">
        <v>20000</v>
      </c>
      <c r="AS6">
        <v>20000</v>
      </c>
      <c r="AT6">
        <v>20000</v>
      </c>
      <c r="AU6">
        <v>20000</v>
      </c>
      <c r="AV6">
        <v>20000</v>
      </c>
      <c r="AW6">
        <v>20000</v>
      </c>
      <c r="AX6">
        <v>20000</v>
      </c>
      <c r="AY6">
        <v>20000</v>
      </c>
      <c r="AZ6">
        <v>20000</v>
      </c>
      <c r="BA6">
        <v>20000</v>
      </c>
      <c r="BB6">
        <v>20000</v>
      </c>
      <c r="BC6">
        <v>20000</v>
      </c>
      <c r="BD6">
        <v>20000</v>
      </c>
      <c r="BE6">
        <v>20000</v>
      </c>
      <c r="BF6">
        <v>20000</v>
      </c>
      <c r="BG6">
        <v>20000</v>
      </c>
      <c r="BH6">
        <v>20000</v>
      </c>
      <c r="BI6">
        <v>20000</v>
      </c>
      <c r="BJ6">
        <v>20000</v>
      </c>
      <c r="BK6">
        <v>20000</v>
      </c>
      <c r="BL6">
        <v>20000</v>
      </c>
      <c r="BM6">
        <v>20000</v>
      </c>
      <c r="BN6">
        <v>20000</v>
      </c>
      <c r="BO6">
        <v>20000</v>
      </c>
      <c r="BP6">
        <v>20000</v>
      </c>
      <c r="BQ6">
        <v>20000</v>
      </c>
      <c r="BR6">
        <v>20000</v>
      </c>
      <c r="BS6">
        <v>20000</v>
      </c>
      <c r="BT6">
        <v>20000</v>
      </c>
      <c r="BU6">
        <v>20000</v>
      </c>
      <c r="BV6">
        <v>20000</v>
      </c>
      <c r="BW6">
        <v>20000</v>
      </c>
      <c r="BX6">
        <v>20000</v>
      </c>
      <c r="BY6">
        <v>20000</v>
      </c>
    </row>
    <row r="7" spans="1:78" x14ac:dyDescent="0.25">
      <c r="A7" t="str">
        <f>IF(Объекты!A7="","",Объекты!A7)</f>
        <v>КНС</v>
      </c>
      <c r="B7" t="str">
        <f>IF(Объекты!B7="","",Объекты!B7)</f>
        <v>Птв</v>
      </c>
      <c r="C7" t="str">
        <f>IF(Объекты!C7="","",Объекты!C7)</f>
        <v/>
      </c>
      <c r="AC7">
        <v>400000</v>
      </c>
      <c r="AD7">
        <v>400000</v>
      </c>
      <c r="AE7">
        <v>400000</v>
      </c>
      <c r="AF7">
        <v>400000</v>
      </c>
      <c r="AG7">
        <v>400000</v>
      </c>
      <c r="AH7">
        <v>400000</v>
      </c>
      <c r="AI7">
        <v>400000</v>
      </c>
      <c r="AJ7">
        <v>400000</v>
      </c>
      <c r="AK7">
        <v>400000</v>
      </c>
      <c r="AL7">
        <v>400000</v>
      </c>
      <c r="AM7">
        <v>400000</v>
      </c>
      <c r="AN7">
        <v>400000</v>
      </c>
      <c r="AO7">
        <v>400000</v>
      </c>
      <c r="AP7">
        <v>400000</v>
      </c>
      <c r="AQ7">
        <v>400000</v>
      </c>
      <c r="AR7">
        <v>400000</v>
      </c>
      <c r="AS7">
        <v>400000</v>
      </c>
      <c r="AT7">
        <v>400000</v>
      </c>
      <c r="AU7">
        <v>400000</v>
      </c>
      <c r="AV7">
        <v>400000</v>
      </c>
      <c r="AW7">
        <v>400000</v>
      </c>
      <c r="AX7">
        <v>400000</v>
      </c>
      <c r="AY7">
        <v>400000</v>
      </c>
      <c r="AZ7">
        <v>400000</v>
      </c>
      <c r="BA7">
        <v>400000</v>
      </c>
      <c r="BB7">
        <v>400000</v>
      </c>
      <c r="BC7">
        <v>400000</v>
      </c>
      <c r="BD7">
        <v>400000</v>
      </c>
      <c r="BE7">
        <v>400000</v>
      </c>
      <c r="BF7">
        <v>400000</v>
      </c>
      <c r="BG7">
        <v>400000</v>
      </c>
      <c r="BH7">
        <v>400000</v>
      </c>
      <c r="BI7">
        <v>400000</v>
      </c>
      <c r="BJ7">
        <v>400000</v>
      </c>
      <c r="BK7">
        <v>400000</v>
      </c>
      <c r="BL7">
        <v>400000</v>
      </c>
      <c r="BM7">
        <v>400000</v>
      </c>
      <c r="BN7">
        <v>400000</v>
      </c>
      <c r="BO7">
        <v>400000</v>
      </c>
      <c r="BP7">
        <v>400000</v>
      </c>
      <c r="BQ7">
        <v>400000</v>
      </c>
      <c r="BR7">
        <v>400000</v>
      </c>
      <c r="BS7">
        <v>400000</v>
      </c>
      <c r="BT7">
        <v>400000</v>
      </c>
      <c r="BU7">
        <v>400000</v>
      </c>
      <c r="BV7">
        <v>400000</v>
      </c>
      <c r="BW7">
        <v>400000</v>
      </c>
      <c r="BX7">
        <v>400000</v>
      </c>
      <c r="BY7">
        <v>400000</v>
      </c>
    </row>
    <row r="8" spans="1:78" x14ac:dyDescent="0.25">
      <c r="A8" t="str">
        <f>IF(Объекты!A8="","",Объекты!A8)</f>
        <v>КП 4</v>
      </c>
      <c r="B8" t="str">
        <f>IF(Объекты!B8="","",Объекты!B8)</f>
        <v>Всего</v>
      </c>
      <c r="C8" t="str">
        <f>IF(Объекты!C8="","",Объекты!C8)</f>
        <v/>
      </c>
      <c r="F8">
        <f>SUM(F9:F10)</f>
        <v>22000</v>
      </c>
      <c r="G8">
        <f t="shared" ref="G8:Q8" si="3">SUM(G9:G10)</f>
        <v>22000</v>
      </c>
      <c r="H8">
        <f t="shared" si="3"/>
        <v>22000</v>
      </c>
      <c r="I8">
        <f t="shared" si="3"/>
        <v>22000</v>
      </c>
      <c r="J8">
        <f t="shared" si="3"/>
        <v>22000</v>
      </c>
      <c r="K8">
        <f t="shared" si="3"/>
        <v>22000</v>
      </c>
      <c r="L8">
        <f t="shared" si="3"/>
        <v>22000</v>
      </c>
      <c r="M8">
        <f t="shared" si="3"/>
        <v>22000</v>
      </c>
      <c r="N8">
        <f t="shared" si="3"/>
        <v>22000</v>
      </c>
      <c r="O8">
        <f t="shared" si="3"/>
        <v>22000</v>
      </c>
      <c r="P8">
        <f t="shared" si="3"/>
        <v>22000</v>
      </c>
      <c r="Q8">
        <f t="shared" si="3"/>
        <v>22000</v>
      </c>
      <c r="R8">
        <f>SUM(R9:R10)</f>
        <v>25000</v>
      </c>
      <c r="S8">
        <f t="shared" ref="S8:AB8" si="4">SUM(S9:S10)</f>
        <v>25000</v>
      </c>
      <c r="T8">
        <f t="shared" si="4"/>
        <v>25000</v>
      </c>
      <c r="U8">
        <f t="shared" si="4"/>
        <v>25000</v>
      </c>
      <c r="V8">
        <f t="shared" si="4"/>
        <v>25000</v>
      </c>
      <c r="W8">
        <f t="shared" si="4"/>
        <v>25000</v>
      </c>
      <c r="X8">
        <f t="shared" si="4"/>
        <v>25000</v>
      </c>
      <c r="Y8">
        <f t="shared" si="4"/>
        <v>25000</v>
      </c>
      <c r="Z8">
        <f t="shared" si="4"/>
        <v>25000</v>
      </c>
      <c r="AA8">
        <f t="shared" si="4"/>
        <v>25000</v>
      </c>
      <c r="AB8">
        <f t="shared" si="4"/>
        <v>25000</v>
      </c>
    </row>
    <row r="9" spans="1:78" x14ac:dyDescent="0.25">
      <c r="A9" t="str">
        <f>IF(Объекты!A9="","",Объекты!A9)</f>
        <v>КП 4</v>
      </c>
      <c r="B9" t="str">
        <f>IF(Объекты!B9="","",Объекты!B9)</f>
        <v>ВДЗ</v>
      </c>
      <c r="C9" t="str">
        <f>IF(Объекты!C9="","",Объекты!C9)</f>
        <v/>
      </c>
      <c r="F9">
        <v>12000</v>
      </c>
      <c r="G9">
        <v>12000</v>
      </c>
      <c r="H9">
        <v>12000</v>
      </c>
      <c r="I9">
        <v>12000</v>
      </c>
      <c r="J9">
        <v>12000</v>
      </c>
      <c r="K9">
        <v>12000</v>
      </c>
      <c r="L9">
        <v>12000</v>
      </c>
      <c r="M9">
        <v>12000</v>
      </c>
      <c r="N9">
        <v>12000</v>
      </c>
      <c r="O9">
        <v>12000</v>
      </c>
      <c r="P9">
        <v>12000</v>
      </c>
      <c r="Q9">
        <v>12000</v>
      </c>
      <c r="R9">
        <v>15000</v>
      </c>
      <c r="S9">
        <v>15000</v>
      </c>
      <c r="T9">
        <v>15000</v>
      </c>
      <c r="U9">
        <v>15000</v>
      </c>
      <c r="V9">
        <v>15000</v>
      </c>
      <c r="W9">
        <v>15000</v>
      </c>
      <c r="X9">
        <v>15000</v>
      </c>
      <c r="Y9">
        <v>15000</v>
      </c>
      <c r="Z9">
        <v>15000</v>
      </c>
      <c r="AA9">
        <v>15000</v>
      </c>
      <c r="AB9">
        <v>15000</v>
      </c>
    </row>
    <row r="10" spans="1:78" x14ac:dyDescent="0.25">
      <c r="A10" t="str">
        <f>IF(Объекты!A10="","",Объекты!A10)</f>
        <v>КП 4</v>
      </c>
      <c r="B10" t="str">
        <f>IF(Объекты!B10="","",Объекты!B10)</f>
        <v>Птв</v>
      </c>
      <c r="C10" t="str">
        <f>IF(Объекты!C10="","",Объекты!C10)</f>
        <v/>
      </c>
      <c r="F10">
        <v>10000</v>
      </c>
      <c r="G10">
        <v>10000</v>
      </c>
      <c r="H10">
        <v>10000</v>
      </c>
      <c r="I10">
        <v>10000</v>
      </c>
      <c r="J10">
        <v>10000</v>
      </c>
      <c r="K10">
        <v>10000</v>
      </c>
      <c r="L10">
        <v>10000</v>
      </c>
      <c r="M10">
        <v>10000</v>
      </c>
      <c r="N10">
        <v>10000</v>
      </c>
      <c r="O10">
        <v>10000</v>
      </c>
      <c r="P10">
        <v>10000</v>
      </c>
      <c r="Q10">
        <v>10000</v>
      </c>
      <c r="R10">
        <v>10000</v>
      </c>
      <c r="S10">
        <v>10000</v>
      </c>
      <c r="T10">
        <v>10000</v>
      </c>
      <c r="U10">
        <v>10000</v>
      </c>
      <c r="V10">
        <v>10000</v>
      </c>
      <c r="W10">
        <v>10000</v>
      </c>
      <c r="X10">
        <v>10000</v>
      </c>
      <c r="Y10">
        <v>10000</v>
      </c>
      <c r="Z10">
        <v>10000</v>
      </c>
      <c r="AA10">
        <v>10000</v>
      </c>
      <c r="AB10">
        <v>10000</v>
      </c>
    </row>
    <row r="11" spans="1:78" x14ac:dyDescent="0.25">
      <c r="A11" t="str">
        <f>IF(Объекты!A11="","",Объекты!A11)</f>
        <v>КНС мини</v>
      </c>
      <c r="B11" t="str">
        <f>IF(Объекты!B11="","",Объекты!B11)</f>
        <v>Всего</v>
      </c>
      <c r="C11" t="str">
        <f>IF(Объекты!C11="","",Объекты!C11)</f>
        <v/>
      </c>
      <c r="F11">
        <f>SUM(F12:F13)</f>
        <v>0</v>
      </c>
      <c r="G11">
        <f t="shared" ref="G11:N11" si="5">SUM(G12:G13)</f>
        <v>0</v>
      </c>
      <c r="H11">
        <f t="shared" si="5"/>
        <v>0</v>
      </c>
      <c r="I11">
        <f t="shared" si="5"/>
        <v>0</v>
      </c>
      <c r="J11">
        <f t="shared" si="5"/>
        <v>0</v>
      </c>
      <c r="K11">
        <f t="shared" si="5"/>
        <v>0</v>
      </c>
      <c r="L11">
        <f t="shared" si="5"/>
        <v>0</v>
      </c>
      <c r="M11">
        <f t="shared" si="5"/>
        <v>0</v>
      </c>
      <c r="N11">
        <f t="shared" si="5"/>
        <v>0</v>
      </c>
      <c r="O11">
        <f>SUM(O12:O13)</f>
        <v>12000</v>
      </c>
      <c r="P11">
        <f t="shared" ref="P11:R11" si="6">SUM(P12:P13)</f>
        <v>12000</v>
      </c>
      <c r="Q11">
        <f t="shared" si="6"/>
        <v>12000</v>
      </c>
      <c r="R11">
        <f t="shared" si="6"/>
        <v>15000</v>
      </c>
      <c r="S11">
        <f t="shared" ref="S11" si="7">SUM(S12:S13)</f>
        <v>15000</v>
      </c>
      <c r="T11">
        <f t="shared" ref="T11" si="8">SUM(T12:T13)</f>
        <v>15000</v>
      </c>
      <c r="U11">
        <f t="shared" ref="U11" si="9">SUM(U12:U13)</f>
        <v>15000</v>
      </c>
      <c r="V11">
        <f t="shared" ref="V11" si="10">SUM(V12:V13)</f>
        <v>15000</v>
      </c>
      <c r="W11">
        <f t="shared" ref="W11" si="11">SUM(W12:W13)</f>
        <v>15000</v>
      </c>
      <c r="X11">
        <f t="shared" ref="X11" si="12">SUM(X12:X13)</f>
        <v>15000</v>
      </c>
      <c r="Y11">
        <f t="shared" ref="Y11" si="13">SUM(Y12:Y13)</f>
        <v>15000</v>
      </c>
      <c r="Z11">
        <f t="shared" ref="Z11" si="14">SUM(Z12:Z13)</f>
        <v>15000</v>
      </c>
      <c r="AA11">
        <f t="shared" ref="AA11" si="15">SUM(AA12:AA13)</f>
        <v>15000</v>
      </c>
      <c r="AB11">
        <f t="shared" ref="AB11" si="16">SUM(AB12:AB13)</f>
        <v>15000</v>
      </c>
    </row>
    <row r="12" spans="1:78" x14ac:dyDescent="0.25">
      <c r="A12" t="str">
        <f>IF(Объекты!A12="","",Объекты!A12)</f>
        <v>КНС мини</v>
      </c>
      <c r="B12" t="str">
        <f>IF(Объекты!B12="","",Объекты!B12)</f>
        <v>ВДЗ</v>
      </c>
      <c r="C12" t="str">
        <f>IF(Объекты!C12="","",Объекты!C12)</f>
        <v/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12000</v>
      </c>
      <c r="P12">
        <v>12000</v>
      </c>
      <c r="Q12">
        <v>12000</v>
      </c>
      <c r="R12">
        <v>15000</v>
      </c>
      <c r="S12">
        <v>15000</v>
      </c>
      <c r="T12">
        <v>15000</v>
      </c>
      <c r="U12">
        <v>15000</v>
      </c>
      <c r="V12">
        <v>15000</v>
      </c>
      <c r="W12">
        <v>15000</v>
      </c>
      <c r="X12">
        <v>15000</v>
      </c>
      <c r="Y12">
        <v>15000</v>
      </c>
      <c r="Z12">
        <v>15000</v>
      </c>
      <c r="AA12">
        <v>15000</v>
      </c>
      <c r="AB12">
        <v>15000</v>
      </c>
    </row>
    <row r="13" spans="1:78" x14ac:dyDescent="0.25">
      <c r="A13" t="str">
        <f>IF(Объекты!A13="","",Объекты!A13)</f>
        <v>КНС мини</v>
      </c>
      <c r="B13" t="str">
        <f>IF(Объекты!B13="","",Объекты!B13)</f>
        <v>Птв</v>
      </c>
      <c r="C13" t="str">
        <f>IF(Объекты!C13="","",Объекты!C13)</f>
        <v/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</row>
    <row r="14" spans="1:78" x14ac:dyDescent="0.25">
      <c r="A14" t="str">
        <f>IF(Объекты!A14="","",Объекты!A14)</f>
        <v>1А</v>
      </c>
      <c r="B14" t="str">
        <f>IF(Объекты!B14="","",Объекты!B14)</f>
        <v>Всего</v>
      </c>
      <c r="C14" t="str">
        <f>IF(Объекты!C14="","",Объекты!C14)</f>
        <v/>
      </c>
      <c r="F14">
        <f>SUM(F15:F16)</f>
        <v>2700</v>
      </c>
      <c r="G14">
        <f t="shared" ref="G14:M14" si="17">SUM(G15:G16)</f>
        <v>2700</v>
      </c>
      <c r="H14">
        <f t="shared" si="17"/>
        <v>2700</v>
      </c>
      <c r="I14">
        <f t="shared" si="17"/>
        <v>2700</v>
      </c>
      <c r="J14">
        <f t="shared" si="17"/>
        <v>2700</v>
      </c>
      <c r="K14">
        <f t="shared" si="17"/>
        <v>2700</v>
      </c>
      <c r="L14">
        <f t="shared" si="17"/>
        <v>2700</v>
      </c>
      <c r="M14">
        <f t="shared" si="17"/>
        <v>2700</v>
      </c>
      <c r="N14">
        <f t="shared" ref="N14" si="18">SUM(N15:N16)</f>
        <v>2700</v>
      </c>
    </row>
    <row r="15" spans="1:78" x14ac:dyDescent="0.25">
      <c r="A15" t="str">
        <f>IF(Объекты!A15="","",Объекты!A15)</f>
        <v>1А</v>
      </c>
      <c r="B15" t="str">
        <f>IF(Объекты!B15="","",Объекты!B15)</f>
        <v>ВДЗ</v>
      </c>
      <c r="C15" t="str">
        <f>IF(Объекты!C15="","",Объекты!C15)</f>
        <v/>
      </c>
      <c r="F15">
        <v>2700</v>
      </c>
      <c r="G15">
        <v>2700</v>
      </c>
      <c r="H15">
        <v>2700</v>
      </c>
      <c r="I15">
        <v>2700</v>
      </c>
      <c r="J15">
        <v>2700</v>
      </c>
      <c r="K15">
        <v>2700</v>
      </c>
      <c r="L15">
        <v>2700</v>
      </c>
      <c r="M15">
        <v>2700</v>
      </c>
      <c r="N15">
        <v>2700</v>
      </c>
    </row>
    <row r="16" spans="1:78" x14ac:dyDescent="0.25">
      <c r="A16" t="str">
        <f>IF(Объекты!A16="","",Объекты!A16)</f>
        <v>1А</v>
      </c>
      <c r="B16" t="str">
        <f>IF(Объекты!B16="","",Объекты!B16)</f>
        <v>Птв</v>
      </c>
      <c r="C16" t="str">
        <f>IF(Объекты!C16="","",Объекты!C16)</f>
        <v/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</row>
    <row r="17" spans="1:28" x14ac:dyDescent="0.25">
      <c r="A17" t="str">
        <f>IF(Объекты!A17="","",Объекты!A17)</f>
        <v>КП 7</v>
      </c>
      <c r="B17" t="str">
        <f>IF(Объекты!B17="","",Объекты!B17)</f>
        <v>Всего</v>
      </c>
      <c r="C17" t="str">
        <f>IF(Объекты!C17="","",Объекты!C17)</f>
        <v/>
      </c>
      <c r="F17">
        <f>SUM(F18:F19)</f>
        <v>1250</v>
      </c>
      <c r="G17">
        <f t="shared" ref="G17:N17" si="19">SUM(G18:G19)</f>
        <v>1250</v>
      </c>
      <c r="H17">
        <f t="shared" si="19"/>
        <v>1250</v>
      </c>
      <c r="I17">
        <f t="shared" si="19"/>
        <v>1250</v>
      </c>
      <c r="J17">
        <f t="shared" si="19"/>
        <v>1250</v>
      </c>
      <c r="K17">
        <f t="shared" si="19"/>
        <v>1250</v>
      </c>
      <c r="L17">
        <f t="shared" si="19"/>
        <v>1250</v>
      </c>
      <c r="M17">
        <f t="shared" si="19"/>
        <v>1250</v>
      </c>
      <c r="N17">
        <f t="shared" si="19"/>
        <v>1250</v>
      </c>
    </row>
    <row r="18" spans="1:28" x14ac:dyDescent="0.25">
      <c r="A18" t="str">
        <f>IF(Объекты!A18="","",Объекты!A18)</f>
        <v>КП 7</v>
      </c>
      <c r="B18" t="str">
        <f>IF(Объекты!B18="","",Объекты!B18)</f>
        <v>ВДЗ</v>
      </c>
      <c r="C18" t="str">
        <f>IF(Объекты!C18="","",Объекты!C18)</f>
        <v/>
      </c>
      <c r="F18">
        <v>1250</v>
      </c>
      <c r="G18">
        <v>1250</v>
      </c>
      <c r="H18">
        <v>1250</v>
      </c>
      <c r="I18">
        <v>1250</v>
      </c>
      <c r="J18">
        <v>1250</v>
      </c>
      <c r="K18">
        <v>1250</v>
      </c>
      <c r="L18">
        <v>1250</v>
      </c>
      <c r="M18">
        <v>1250</v>
      </c>
      <c r="N18">
        <v>1250</v>
      </c>
    </row>
    <row r="19" spans="1:28" x14ac:dyDescent="0.25">
      <c r="A19" t="str">
        <f>IF(Объекты!A19="","",Объекты!A19)</f>
        <v>КП 7</v>
      </c>
      <c r="B19" t="str">
        <f>IF(Объекты!B19="","",Объекты!B19)</f>
        <v>Птв</v>
      </c>
      <c r="C19" t="str">
        <f>IF(Объекты!C19="","",Объекты!C19)</f>
        <v/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28" x14ac:dyDescent="0.25">
      <c r="A20" t="str">
        <f>IF(Объекты!A20="","",Объекты!A20)</f>
        <v>КП 85</v>
      </c>
      <c r="B20" t="str">
        <f>IF(Объекты!B20="","",Объекты!B20)</f>
        <v>Всего</v>
      </c>
      <c r="C20" t="str">
        <f>IF(Объекты!C20="","",Объекты!C20)</f>
        <v/>
      </c>
      <c r="F20">
        <f>SUM(F21:F22)</f>
        <v>6000</v>
      </c>
      <c r="G20">
        <f t="shared" ref="G20:AB20" si="20">SUM(G21:G22)</f>
        <v>6000</v>
      </c>
      <c r="H20">
        <f t="shared" si="20"/>
        <v>6000</v>
      </c>
      <c r="I20">
        <f t="shared" si="20"/>
        <v>6000</v>
      </c>
      <c r="J20">
        <f t="shared" si="20"/>
        <v>6000</v>
      </c>
      <c r="K20">
        <f t="shared" si="20"/>
        <v>6000</v>
      </c>
      <c r="L20">
        <f t="shared" si="20"/>
        <v>6000</v>
      </c>
      <c r="M20">
        <f t="shared" si="20"/>
        <v>6000</v>
      </c>
      <c r="N20">
        <f t="shared" si="20"/>
        <v>6000</v>
      </c>
      <c r="O20">
        <f t="shared" si="20"/>
        <v>6000</v>
      </c>
      <c r="P20">
        <f t="shared" si="20"/>
        <v>6000</v>
      </c>
      <c r="Q20">
        <f t="shared" si="20"/>
        <v>6000</v>
      </c>
      <c r="R20">
        <f t="shared" si="20"/>
        <v>6000</v>
      </c>
      <c r="S20">
        <f t="shared" si="20"/>
        <v>6000</v>
      </c>
      <c r="T20">
        <f t="shared" si="20"/>
        <v>6000</v>
      </c>
      <c r="U20">
        <f t="shared" si="20"/>
        <v>6000</v>
      </c>
      <c r="V20">
        <f t="shared" si="20"/>
        <v>6000</v>
      </c>
      <c r="W20">
        <f t="shared" si="20"/>
        <v>6000</v>
      </c>
      <c r="X20">
        <f t="shared" si="20"/>
        <v>6000</v>
      </c>
      <c r="Y20">
        <f t="shared" si="20"/>
        <v>6000</v>
      </c>
      <c r="Z20">
        <f t="shared" si="20"/>
        <v>6000</v>
      </c>
      <c r="AA20">
        <f t="shared" si="20"/>
        <v>6000</v>
      </c>
      <c r="AB20">
        <f t="shared" si="20"/>
        <v>6000</v>
      </c>
    </row>
    <row r="21" spans="1:28" x14ac:dyDescent="0.25">
      <c r="A21" t="str">
        <f>IF(Объекты!A21="","",Объекты!A21)</f>
        <v>КП 85</v>
      </c>
      <c r="B21" t="str">
        <f>IF(Объекты!B21="","",Объекты!B21)</f>
        <v>ВДЗ</v>
      </c>
      <c r="C21" t="str">
        <f>IF(Объекты!C21="","",Объекты!C21)</f>
        <v/>
      </c>
      <c r="F21">
        <v>6000</v>
      </c>
      <c r="G21">
        <v>6000</v>
      </c>
      <c r="H21">
        <v>6000</v>
      </c>
      <c r="I21">
        <v>6000</v>
      </c>
      <c r="J21">
        <v>6000</v>
      </c>
      <c r="K21">
        <v>6000</v>
      </c>
      <c r="L21">
        <v>6000</v>
      </c>
      <c r="M21">
        <v>6000</v>
      </c>
      <c r="N21">
        <v>6000</v>
      </c>
      <c r="O21">
        <v>6000</v>
      </c>
      <c r="P21">
        <v>6000</v>
      </c>
      <c r="Q21">
        <v>6000</v>
      </c>
      <c r="R21">
        <v>6000</v>
      </c>
      <c r="S21">
        <v>6000</v>
      </c>
      <c r="T21">
        <v>6000</v>
      </c>
      <c r="U21">
        <v>6000</v>
      </c>
      <c r="V21">
        <v>6000</v>
      </c>
      <c r="W21">
        <v>6000</v>
      </c>
      <c r="X21">
        <v>6000</v>
      </c>
      <c r="Y21">
        <v>6000</v>
      </c>
      <c r="Z21">
        <v>6000</v>
      </c>
      <c r="AA21">
        <v>6000</v>
      </c>
      <c r="AB21">
        <v>6000</v>
      </c>
    </row>
    <row r="22" spans="1:28" x14ac:dyDescent="0.25">
      <c r="A22" t="str">
        <f>IF(Объекты!A22="","",Объекты!A22)</f>
        <v>КП 85</v>
      </c>
      <c r="B22" t="str">
        <f>IF(Объекты!B22="","",Объекты!B22)</f>
        <v>Птв</v>
      </c>
      <c r="C22" t="str">
        <f>IF(Объекты!C22="","",Объекты!C22)</f>
        <v/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</row>
    <row r="23" spans="1:28" x14ac:dyDescent="0.25">
      <c r="A23" t="str">
        <f>IF(Объекты!A23="","",Объекты!A23)</f>
        <v/>
      </c>
      <c r="B23" t="str">
        <f>IF(Объекты!B23="","",Объекты!B23)</f>
        <v/>
      </c>
      <c r="C23" t="str">
        <f>IF(Объекты!C23="","",Объекты!C23)</f>
        <v/>
      </c>
    </row>
    <row r="24" spans="1:28" x14ac:dyDescent="0.25">
      <c r="A24" t="str">
        <f>IF(Объекты!A24="","",Объекты!A24)</f>
        <v/>
      </c>
      <c r="B24" t="str">
        <f>IF(Объекты!B24="","",Объекты!B24)</f>
        <v/>
      </c>
      <c r="C24" t="str">
        <f>IF(Объекты!C24="","",Объекты!C24)</f>
        <v/>
      </c>
    </row>
    <row r="25" spans="1:28" x14ac:dyDescent="0.25">
      <c r="A25" t="str">
        <f>IF(Объекты!A25="","",Объекты!A25)</f>
        <v/>
      </c>
      <c r="B25" t="str">
        <f>IF(Объекты!B25="","",Объекты!B25)</f>
        <v/>
      </c>
      <c r="C25" t="str">
        <f>IF(Объекты!C25="","",Объекты!C25)</f>
        <v/>
      </c>
    </row>
    <row r="26" spans="1:28" x14ac:dyDescent="0.25">
      <c r="A26" t="str">
        <f>IF(Объекты!A26="","",Объекты!A26)</f>
        <v/>
      </c>
      <c r="B26" t="str">
        <f>IF(Объекты!B26="","",Объекты!B26)</f>
        <v/>
      </c>
      <c r="C26" t="str">
        <f>IF(Объекты!C26="","",Объекты!C26)</f>
        <v/>
      </c>
    </row>
    <row r="27" spans="1:28" x14ac:dyDescent="0.25">
      <c r="A27" t="str">
        <f>IF(Объекты!A27="","",Объекты!A27)</f>
        <v/>
      </c>
      <c r="B27" t="str">
        <f>IF(Объекты!B27="","",Объекты!B27)</f>
        <v/>
      </c>
      <c r="C27" t="str">
        <f>IF(Объекты!C27="","",Объекты!C27)</f>
        <v/>
      </c>
    </row>
    <row r="28" spans="1:28" x14ac:dyDescent="0.25">
      <c r="A28" t="str">
        <f>IF(Объекты!A28="","",Объекты!A28)</f>
        <v/>
      </c>
      <c r="B28" t="str">
        <f>IF(Объекты!B28="","",Объекты!B28)</f>
        <v/>
      </c>
      <c r="C28" t="str">
        <f>IF(Объекты!C28="","",Объекты!C28)</f>
        <v/>
      </c>
    </row>
    <row r="29" spans="1:28" x14ac:dyDescent="0.25">
      <c r="A29" t="str">
        <f>IF(Объекты!A29="","",Объекты!A29)</f>
        <v/>
      </c>
      <c r="B29" t="str">
        <f>IF(Объекты!B29="","",Объекты!B29)</f>
        <v/>
      </c>
      <c r="C29" t="str">
        <f>IF(Объекты!C29="","",Объекты!C29)</f>
        <v/>
      </c>
    </row>
    <row r="30" spans="1:28" x14ac:dyDescent="0.25">
      <c r="A30" t="str">
        <f>IF(Объекты!A30="","",Объекты!A30)</f>
        <v/>
      </c>
      <c r="B30" t="str">
        <f>IF(Объекты!B30="","",Объекты!B30)</f>
        <v/>
      </c>
      <c r="C30" t="str">
        <f>IF(Объекты!C30="","",Объекты!C30)</f>
        <v/>
      </c>
    </row>
    <row r="31" spans="1:28" x14ac:dyDescent="0.25">
      <c r="A31" t="str">
        <f>IF(Объекты!A31="","",Объекты!A31)</f>
        <v/>
      </c>
      <c r="B31" t="str">
        <f>IF(Объекты!B31="","",Объекты!B31)</f>
        <v/>
      </c>
      <c r="C31" t="str">
        <f>IF(Объекты!C31="","",Объекты!C31)</f>
        <v/>
      </c>
    </row>
    <row r="32" spans="1:28" x14ac:dyDescent="0.25">
      <c r="A32" t="str">
        <f>IF(Объекты!A32="","",Объекты!A32)</f>
        <v/>
      </c>
      <c r="B32" t="str">
        <f>IF(Объекты!B32="","",Объекты!B32)</f>
        <v/>
      </c>
      <c r="C32" t="str">
        <f>IF(Объекты!C32="","",Объекты!C32)</f>
        <v/>
      </c>
    </row>
    <row r="33" spans="1:3" x14ac:dyDescent="0.25">
      <c r="A33" t="str">
        <f>IF(Объекты!A33="","",Объекты!A33)</f>
        <v/>
      </c>
      <c r="B33" t="str">
        <f>IF(Объекты!B33="","",Объекты!B33)</f>
        <v/>
      </c>
      <c r="C33" t="str">
        <f>IF(Объекты!C33="","",Объекты!C33)</f>
        <v/>
      </c>
    </row>
    <row r="34" spans="1:3" x14ac:dyDescent="0.25">
      <c r="A34" t="str">
        <f>IF(Объекты!A34="","",Объекты!A34)</f>
        <v/>
      </c>
      <c r="B34" t="str">
        <f>IF(Объекты!B34="","",Объекты!B34)</f>
        <v/>
      </c>
      <c r="C34" t="str">
        <f>IF(Объекты!C34="","",Объекты!C34)</f>
        <v/>
      </c>
    </row>
    <row r="35" spans="1:3" x14ac:dyDescent="0.25">
      <c r="A35" t="str">
        <f>IF(Объекты!A35="","",Объекты!A35)</f>
        <v/>
      </c>
      <c r="B35" t="str">
        <f>IF(Объекты!B35="","",Объекты!B35)</f>
        <v/>
      </c>
      <c r="C35" t="str">
        <f>IF(Объекты!C35="","",Объекты!C35)</f>
        <v/>
      </c>
    </row>
    <row r="36" spans="1:3" x14ac:dyDescent="0.25">
      <c r="A36" t="str">
        <f>IF(Объекты!A36="","",Объекты!A36)</f>
        <v/>
      </c>
      <c r="B36" t="str">
        <f>IF(Объекты!B36="","",Объекты!B36)</f>
        <v/>
      </c>
      <c r="C36" t="str">
        <f>IF(Объекты!C36="","",Объекты!C36)</f>
        <v/>
      </c>
    </row>
    <row r="37" spans="1:3" x14ac:dyDescent="0.25">
      <c r="A37" t="str">
        <f>IF(Объекты!A37="","",Объекты!A37)</f>
        <v/>
      </c>
      <c r="B37" t="str">
        <f>IF(Объекты!B37="","",Объекты!B37)</f>
        <v/>
      </c>
      <c r="C37" t="str">
        <f>IF(Объекты!C37="","",Объекты!C37)</f>
        <v/>
      </c>
    </row>
    <row r="38" spans="1:3" x14ac:dyDescent="0.25">
      <c r="A38" t="str">
        <f>IF(Объекты!A38="","",Объекты!A38)</f>
        <v/>
      </c>
      <c r="B38" t="str">
        <f>IF(Объекты!B38="","",Объекты!B38)</f>
        <v/>
      </c>
      <c r="C38" t="str">
        <f>IF(Объекты!C38="","",Объекты!C38)</f>
        <v/>
      </c>
    </row>
    <row r="39" spans="1:3" x14ac:dyDescent="0.25">
      <c r="A39" t="str">
        <f>IF(Объекты!A39="","",Объекты!A39)</f>
        <v/>
      </c>
      <c r="B39" t="str">
        <f>IF(Объекты!B39="","",Объекты!B39)</f>
        <v/>
      </c>
      <c r="C39" t="str">
        <f>IF(Объекты!C39="","",Объекты!C39)</f>
        <v/>
      </c>
    </row>
    <row r="40" spans="1:3" x14ac:dyDescent="0.25">
      <c r="A40" t="str">
        <f>IF(Объекты!A40="","",Объекты!A40)</f>
        <v/>
      </c>
      <c r="B40" t="str">
        <f>IF(Объекты!B40="","",Объекты!B40)</f>
        <v/>
      </c>
      <c r="C40" t="str">
        <f>IF(Объекты!C40="","",Объекты!C40)</f>
        <v/>
      </c>
    </row>
    <row r="41" spans="1:3" x14ac:dyDescent="0.25">
      <c r="A41" t="str">
        <f>IF(Объекты!A41="","",Объекты!A41)</f>
        <v/>
      </c>
      <c r="B41" t="str">
        <f>IF(Объекты!B41="","",Объекты!B41)</f>
        <v/>
      </c>
      <c r="C41" t="str">
        <f>IF(Объекты!C41="","",Объекты!C41)</f>
        <v/>
      </c>
    </row>
    <row r="42" spans="1:3" x14ac:dyDescent="0.25">
      <c r="A42" t="str">
        <f>IF(Объекты!A42="","",Объекты!A42)</f>
        <v/>
      </c>
      <c r="B42" t="str">
        <f>IF(Объекты!B42="","",Объекты!B42)</f>
        <v/>
      </c>
      <c r="C42" t="str">
        <f>IF(Объекты!C42="","",Объекты!C42)</f>
        <v/>
      </c>
    </row>
    <row r="43" spans="1:3" x14ac:dyDescent="0.25">
      <c r="A43" t="str">
        <f>IF(Объекты!A43="","",Объекты!A43)</f>
        <v/>
      </c>
      <c r="B43" t="str">
        <f>IF(Объекты!B43="","",Объекты!B43)</f>
        <v/>
      </c>
      <c r="C43" t="str">
        <f>IF(Объекты!C43="","",Объекты!C43)</f>
        <v/>
      </c>
    </row>
    <row r="44" spans="1:3" x14ac:dyDescent="0.25">
      <c r="A44" t="str">
        <f>IF(Объекты!A44="","",Объекты!A44)</f>
        <v/>
      </c>
      <c r="B44" t="str">
        <f>IF(Объекты!B44="","",Объекты!B44)</f>
        <v/>
      </c>
      <c r="C44" t="str">
        <f>IF(Объекты!C44="","",Объекты!C44)</f>
        <v/>
      </c>
    </row>
    <row r="45" spans="1:3" x14ac:dyDescent="0.25">
      <c r="A45" t="str">
        <f>IF(Объекты!A45="","",Объекты!A45)</f>
        <v/>
      </c>
      <c r="B45" t="str">
        <f>IF(Объекты!B45="","",Объекты!B45)</f>
        <v/>
      </c>
      <c r="C45" t="str">
        <f>IF(Объекты!C45="","",Объекты!C45)</f>
        <v/>
      </c>
    </row>
    <row r="46" spans="1:3" x14ac:dyDescent="0.25">
      <c r="A46" t="str">
        <f>IF(Объекты!A46="","",Объекты!A46)</f>
        <v/>
      </c>
      <c r="B46" t="str">
        <f>IF(Объекты!B46="","",Объекты!B46)</f>
        <v/>
      </c>
      <c r="C46" t="str">
        <f>IF(Объекты!C46="","",Объекты!C46)</f>
        <v/>
      </c>
    </row>
    <row r="47" spans="1:3" x14ac:dyDescent="0.25">
      <c r="A47" t="str">
        <f>IF(Объекты!A47="","",Объекты!A47)</f>
        <v/>
      </c>
      <c r="B47" t="str">
        <f>IF(Объекты!B47="","",Объекты!B47)</f>
        <v/>
      </c>
      <c r="C47" t="str">
        <f>IF(Объекты!C47="","",Объекты!C47)</f>
        <v/>
      </c>
    </row>
    <row r="48" spans="1:3" x14ac:dyDescent="0.25">
      <c r="A48" t="str">
        <f>IF(Объекты!A48="","",Объекты!A48)</f>
        <v/>
      </c>
      <c r="B48" t="str">
        <f>IF(Объекты!B48="","",Объекты!B48)</f>
        <v/>
      </c>
      <c r="C48" t="str">
        <f>IF(Объекты!C48="","",Объекты!C48)</f>
        <v/>
      </c>
    </row>
    <row r="49" spans="1:3" x14ac:dyDescent="0.25">
      <c r="A49" t="str">
        <f>IF(Объекты!A49="","",Объекты!A49)</f>
        <v/>
      </c>
      <c r="B49" t="str">
        <f>IF(Объекты!B49="","",Объекты!B49)</f>
        <v/>
      </c>
      <c r="C49" t="str">
        <f>IF(Объекты!C49="","",Объекты!C49)</f>
        <v/>
      </c>
    </row>
    <row r="50" spans="1:3" x14ac:dyDescent="0.25">
      <c r="A50" t="str">
        <f>IF(Объекты!A50="","",Объекты!A50)</f>
        <v/>
      </c>
      <c r="B50" t="str">
        <f>IF(Объекты!B50="","",Объекты!B50)</f>
        <v/>
      </c>
      <c r="C50" t="str">
        <f>IF(Объекты!C50="","",Объекты!C50)</f>
        <v/>
      </c>
    </row>
    <row r="51" spans="1:3" x14ac:dyDescent="0.25">
      <c r="A51" t="str">
        <f>IF(Объекты!A51="","",Объекты!A51)</f>
        <v/>
      </c>
      <c r="B51" t="str">
        <f>IF(Объекты!B51="","",Объекты!B51)</f>
        <v/>
      </c>
      <c r="C51" t="str">
        <f>IF(Объекты!C51="","",Объекты!C51)</f>
        <v/>
      </c>
    </row>
    <row r="52" spans="1:3" x14ac:dyDescent="0.25">
      <c r="A52" t="str">
        <f>IF(Объекты!A52="","",Объекты!A52)</f>
        <v/>
      </c>
      <c r="B52" t="str">
        <f>IF(Объекты!B52="","",Объекты!B52)</f>
        <v/>
      </c>
      <c r="C52" t="str">
        <f>IF(Объекты!C52="","",Объекты!C52)</f>
        <v/>
      </c>
    </row>
    <row r="53" spans="1:3" x14ac:dyDescent="0.25">
      <c r="A53" t="str">
        <f>IF(Объекты!A53="","",Объекты!A53)</f>
        <v/>
      </c>
      <c r="B53" t="str">
        <f>IF(Объекты!B53="","",Объекты!B53)</f>
        <v/>
      </c>
      <c r="C53" t="str">
        <f>IF(Объекты!C53="","",Объекты!C53)</f>
        <v/>
      </c>
    </row>
    <row r="54" spans="1:3" x14ac:dyDescent="0.25">
      <c r="A54" t="str">
        <f>IF(Объекты!A54="","",Объекты!A54)</f>
        <v/>
      </c>
      <c r="B54" t="str">
        <f>IF(Объекты!B54="","",Объекты!B54)</f>
        <v/>
      </c>
      <c r="C54" t="str">
        <f>IF(Объекты!C54="","",Объекты!C54)</f>
        <v/>
      </c>
    </row>
    <row r="55" spans="1:3" x14ac:dyDescent="0.25">
      <c r="A55" t="str">
        <f>IF(Объекты!A55="","",Объекты!A55)</f>
        <v/>
      </c>
      <c r="B55" t="str">
        <f>IF(Объекты!B55="","",Объекты!B55)</f>
        <v/>
      </c>
      <c r="C55" t="str">
        <f>IF(Объекты!C55="","",Объекты!C55)</f>
        <v/>
      </c>
    </row>
    <row r="56" spans="1:3" x14ac:dyDescent="0.25">
      <c r="A56" t="str">
        <f>IF(Объекты!A56="","",Объекты!A56)</f>
        <v/>
      </c>
      <c r="B56" t="str">
        <f>IF(Объекты!B56="","",Объекты!B56)</f>
        <v/>
      </c>
      <c r="C56" t="str">
        <f>IF(Объекты!C56="","",Объекты!C56)</f>
        <v/>
      </c>
    </row>
    <row r="57" spans="1:3" x14ac:dyDescent="0.25">
      <c r="A57" t="str">
        <f>IF(Объекты!A57="","",Объекты!A57)</f>
        <v/>
      </c>
      <c r="B57" t="str">
        <f>IF(Объекты!B57="","",Объекты!B57)</f>
        <v/>
      </c>
      <c r="C57" t="str">
        <f>IF(Объекты!C57="","",Объекты!C57)</f>
        <v/>
      </c>
    </row>
    <row r="58" spans="1:3" x14ac:dyDescent="0.25">
      <c r="A58" t="str">
        <f>IF(Объекты!A58="","",Объекты!A58)</f>
        <v/>
      </c>
      <c r="B58" t="str">
        <f>IF(Объекты!B58="","",Объекты!B58)</f>
        <v/>
      </c>
      <c r="C58" t="str">
        <f>IF(Объекты!C58="","",Объекты!C58)</f>
        <v/>
      </c>
    </row>
    <row r="59" spans="1:3" x14ac:dyDescent="0.25">
      <c r="A59" t="str">
        <f>IF(Объекты!A59="","",Объекты!A59)</f>
        <v/>
      </c>
      <c r="B59" t="str">
        <f>IF(Объекты!B59="","",Объекты!B59)</f>
        <v/>
      </c>
      <c r="C59" t="str">
        <f>IF(Объекты!C59="","",Объекты!C59)</f>
        <v/>
      </c>
    </row>
    <row r="60" spans="1:3" x14ac:dyDescent="0.25">
      <c r="A60" t="str">
        <f>IF(Объекты!A60="","",Объекты!A60)</f>
        <v/>
      </c>
      <c r="B60" t="str">
        <f>IF(Объекты!B60="","",Объекты!B60)</f>
        <v/>
      </c>
      <c r="C60" t="str">
        <f>IF(Объекты!C60="","",Объекты!C60)</f>
        <v/>
      </c>
    </row>
    <row r="61" spans="1:3" x14ac:dyDescent="0.25">
      <c r="A61" t="str">
        <f>IF(Объекты!A61="","",Объекты!A61)</f>
        <v/>
      </c>
      <c r="B61" t="str">
        <f>IF(Объекты!B61="","",Объекты!B61)</f>
        <v/>
      </c>
      <c r="C61" t="str">
        <f>IF(Объекты!C61="","",Объекты!C61)</f>
        <v/>
      </c>
    </row>
    <row r="62" spans="1:3" x14ac:dyDescent="0.25">
      <c r="A62" t="str">
        <f>IF(Объекты!A62="","",Объекты!A62)</f>
        <v/>
      </c>
      <c r="B62" t="str">
        <f>IF(Объекты!B62="","",Объекты!B62)</f>
        <v/>
      </c>
      <c r="C62" t="str">
        <f>IF(Объекты!C62="","",Объекты!C62)</f>
        <v/>
      </c>
    </row>
    <row r="63" spans="1:3" x14ac:dyDescent="0.25">
      <c r="A63" t="str">
        <f>IF(Объекты!A63="","",Объекты!A63)</f>
        <v/>
      </c>
      <c r="B63" t="str">
        <f>IF(Объекты!B63="","",Объекты!B63)</f>
        <v/>
      </c>
      <c r="C63" t="str">
        <f>IF(Объекты!C63="","",Объекты!C63)</f>
        <v/>
      </c>
    </row>
    <row r="64" spans="1:3" x14ac:dyDescent="0.25">
      <c r="A64" t="str">
        <f>IF(Объекты!A64="","",Объекты!A64)</f>
        <v/>
      </c>
      <c r="B64" t="str">
        <f>IF(Объекты!B64="","",Объекты!B64)</f>
        <v/>
      </c>
      <c r="C64" t="str">
        <f>IF(Объекты!C64="","",Объекты!C64)</f>
        <v/>
      </c>
    </row>
    <row r="65" spans="1:3" x14ac:dyDescent="0.25">
      <c r="A65" t="str">
        <f>IF(Объекты!A65="","",Объекты!A65)</f>
        <v/>
      </c>
      <c r="B65" t="str">
        <f>IF(Объекты!B65="","",Объекты!B65)</f>
        <v/>
      </c>
      <c r="C65" t="str">
        <f>IF(Объекты!C65="","",Объекты!C65)</f>
        <v/>
      </c>
    </row>
    <row r="66" spans="1:3" x14ac:dyDescent="0.25">
      <c r="A66" t="str">
        <f>IF(Объекты!A66="","",Объекты!A66)</f>
        <v/>
      </c>
      <c r="B66" t="str">
        <f>IF(Объекты!B66="","",Объекты!B66)</f>
        <v/>
      </c>
      <c r="C66" t="str">
        <f>IF(Объекты!C66="","",Объекты!C66)</f>
        <v/>
      </c>
    </row>
    <row r="67" spans="1:3" x14ac:dyDescent="0.25">
      <c r="A67" t="str">
        <f>IF(Объекты!A67="","",Объекты!A67)</f>
        <v/>
      </c>
      <c r="B67" t="str">
        <f>IF(Объекты!B67="","",Объекты!B67)</f>
        <v/>
      </c>
      <c r="C67" t="str">
        <f>IF(Объекты!C67="","",Объекты!C67)</f>
        <v/>
      </c>
    </row>
    <row r="68" spans="1:3" x14ac:dyDescent="0.25">
      <c r="A68" t="str">
        <f>IF(Объекты!A68="","",Объекты!A68)</f>
        <v/>
      </c>
      <c r="B68" t="str">
        <f>IF(Объекты!B68="","",Объекты!B68)</f>
        <v/>
      </c>
      <c r="C68" t="str">
        <f>IF(Объекты!C68="","",Объекты!C68)</f>
        <v/>
      </c>
    </row>
    <row r="69" spans="1:3" x14ac:dyDescent="0.25">
      <c r="A69" t="str">
        <f>IF(Объекты!A69="","",Объекты!A69)</f>
        <v/>
      </c>
      <c r="B69" t="str">
        <f>IF(Объекты!B69="","",Объекты!B69)</f>
        <v/>
      </c>
      <c r="C69" t="str">
        <f>IF(Объекты!C69="","",Объекты!C69)</f>
        <v/>
      </c>
    </row>
    <row r="70" spans="1:3" x14ac:dyDescent="0.25">
      <c r="A70" t="str">
        <f>IF(Объекты!A70="","",Объекты!A70)</f>
        <v/>
      </c>
      <c r="B70" t="str">
        <f>IF(Объекты!B70="","",Объекты!B70)</f>
        <v/>
      </c>
      <c r="C70" t="str">
        <f>IF(Объекты!C70="","",Объекты!C70)</f>
        <v/>
      </c>
    </row>
    <row r="71" spans="1:3" x14ac:dyDescent="0.25">
      <c r="A71" t="str">
        <f>IF(Объекты!A71="","",Объекты!A71)</f>
        <v/>
      </c>
      <c r="B71" t="str">
        <f>IF(Объекты!B71="","",Объекты!B71)</f>
        <v/>
      </c>
      <c r="C71" t="str">
        <f>IF(Объекты!C71="","",Объекты!C71)</f>
        <v/>
      </c>
    </row>
    <row r="72" spans="1:3" x14ac:dyDescent="0.25">
      <c r="A72" t="str">
        <f>IF(Объекты!A72="","",Объекты!A72)</f>
        <v/>
      </c>
      <c r="B72" t="str">
        <f>IF(Объекты!B72="","",Объекты!B72)</f>
        <v/>
      </c>
      <c r="C72" t="str">
        <f>IF(Объекты!C72="","",Объекты!C72)</f>
        <v/>
      </c>
    </row>
    <row r="73" spans="1:3" x14ac:dyDescent="0.25">
      <c r="A73" t="str">
        <f>IF(Объекты!A73="","",Объекты!A73)</f>
        <v/>
      </c>
      <c r="B73" t="str">
        <f>IF(Объекты!B73="","",Объекты!B73)</f>
        <v/>
      </c>
      <c r="C73" t="str">
        <f>IF(Объекты!C73="","",Объекты!C73)</f>
        <v/>
      </c>
    </row>
    <row r="74" spans="1:3" x14ac:dyDescent="0.25">
      <c r="A74" t="str">
        <f>IF(Объекты!A74="","",Объекты!A74)</f>
        <v/>
      </c>
      <c r="B74" t="str">
        <f>IF(Объекты!B74="","",Объекты!B74)</f>
        <v/>
      </c>
      <c r="C74" t="str">
        <f>IF(Объекты!C74="","",Объекты!C74)</f>
        <v/>
      </c>
    </row>
    <row r="75" spans="1:3" x14ac:dyDescent="0.25">
      <c r="A75" t="str">
        <f>IF(Объекты!A75="","",Объекты!A75)</f>
        <v/>
      </c>
      <c r="B75" t="str">
        <f>IF(Объекты!B75="","",Объекты!B75)</f>
        <v/>
      </c>
      <c r="C75" t="str">
        <f>IF(Объекты!C75="","",Объекты!C75)</f>
        <v/>
      </c>
    </row>
    <row r="76" spans="1:3" x14ac:dyDescent="0.25">
      <c r="A76" t="str">
        <f>IF(Объекты!A76="","",Объекты!A76)</f>
        <v/>
      </c>
      <c r="B76" t="str">
        <f>IF(Объекты!B76="","",Объекты!B76)</f>
        <v/>
      </c>
      <c r="C76" t="str">
        <f>IF(Объекты!C76="","",Объекты!C76)</f>
        <v/>
      </c>
    </row>
    <row r="77" spans="1:3" x14ac:dyDescent="0.25">
      <c r="A77" t="str">
        <f>IF(Объекты!A77="","",Объекты!A77)</f>
        <v/>
      </c>
      <c r="B77" t="str">
        <f>IF(Объекты!B77="","",Объекты!B77)</f>
        <v/>
      </c>
      <c r="C77" t="str">
        <f>IF(Объекты!C77="","",Объекты!C77)</f>
        <v/>
      </c>
    </row>
    <row r="78" spans="1:3" x14ac:dyDescent="0.25">
      <c r="A78" t="str">
        <f>IF(Объекты!A78="","",Объекты!A78)</f>
        <v/>
      </c>
      <c r="B78" t="str">
        <f>IF(Объекты!B78="","",Объекты!B78)</f>
        <v/>
      </c>
      <c r="C78" t="str">
        <f>IF(Объекты!C78="","",Объекты!C78)</f>
        <v/>
      </c>
    </row>
    <row r="79" spans="1:3" x14ac:dyDescent="0.25">
      <c r="A79" t="str">
        <f>IF(Объекты!A79="","",Объекты!A79)</f>
        <v/>
      </c>
      <c r="B79" t="str">
        <f>IF(Объекты!B79="","",Объекты!B79)</f>
        <v/>
      </c>
      <c r="C79" t="str">
        <f>IF(Объекты!C79="","",Объекты!C79)</f>
        <v/>
      </c>
    </row>
    <row r="80" spans="1:3" x14ac:dyDescent="0.25">
      <c r="A80" t="str">
        <f>IF(Объекты!A80="","",Объекты!A80)</f>
        <v/>
      </c>
      <c r="B80" t="str">
        <f>IF(Объекты!B80="","",Объекты!B80)</f>
        <v/>
      </c>
      <c r="C80" t="str">
        <f>IF(Объекты!C80="","",Объекты!C80)</f>
        <v/>
      </c>
    </row>
    <row r="81" spans="1:3" x14ac:dyDescent="0.25">
      <c r="A81" t="str">
        <f>IF(Объекты!A81="","",Объекты!A81)</f>
        <v/>
      </c>
      <c r="B81" t="str">
        <f>IF(Объекты!B81="","",Объекты!B81)</f>
        <v/>
      </c>
      <c r="C81" t="str">
        <f>IF(Объекты!C81="","",Объекты!C81)</f>
        <v/>
      </c>
    </row>
    <row r="82" spans="1:3" x14ac:dyDescent="0.25">
      <c r="A82" t="str">
        <f>IF(Объекты!A82="","",Объекты!A82)</f>
        <v/>
      </c>
      <c r="B82" t="str">
        <f>IF(Объекты!B82="","",Объекты!B82)</f>
        <v/>
      </c>
      <c r="C82" t="str">
        <f>IF(Объекты!C82="","",Объекты!C82)</f>
        <v/>
      </c>
    </row>
    <row r="83" spans="1:3" x14ac:dyDescent="0.25">
      <c r="A83" t="str">
        <f>IF(Объекты!A83="","",Объекты!A83)</f>
        <v/>
      </c>
      <c r="B83" t="str">
        <f>IF(Объекты!B83="","",Объекты!B83)</f>
        <v/>
      </c>
      <c r="C83" t="str">
        <f>IF(Объекты!C83="","",Объекты!C83)</f>
        <v/>
      </c>
    </row>
    <row r="84" spans="1:3" x14ac:dyDescent="0.25">
      <c r="A84" t="str">
        <f>IF(Объекты!A84="","",Объекты!A84)</f>
        <v/>
      </c>
      <c r="B84" t="str">
        <f>IF(Объекты!B84="","",Объекты!B84)</f>
        <v/>
      </c>
      <c r="C84" t="str">
        <f>IF(Объекты!C84="","",Объекты!C84)</f>
        <v/>
      </c>
    </row>
    <row r="85" spans="1:3" x14ac:dyDescent="0.25">
      <c r="A85" t="str">
        <f>IF(Объекты!A85="","",Объекты!A85)</f>
        <v/>
      </c>
      <c r="B85" t="str">
        <f>IF(Объекты!B85="","",Объекты!B85)</f>
        <v/>
      </c>
      <c r="C85" t="str">
        <f>IF(Объекты!C85="","",Объекты!C85)</f>
        <v/>
      </c>
    </row>
    <row r="86" spans="1:3" x14ac:dyDescent="0.25">
      <c r="A86" t="str">
        <f>IF(Объекты!A86="","",Объекты!A86)</f>
        <v/>
      </c>
      <c r="B86" t="str">
        <f>IF(Объекты!B86="","",Объекты!B86)</f>
        <v/>
      </c>
      <c r="C86" t="str">
        <f>IF(Объекты!C86="","",Объекты!C86)</f>
        <v/>
      </c>
    </row>
    <row r="87" spans="1:3" x14ac:dyDescent="0.25">
      <c r="A87" t="str">
        <f>IF(Объекты!A87="","",Объекты!A87)</f>
        <v/>
      </c>
      <c r="B87" t="str">
        <f>IF(Объекты!B87="","",Объекты!B87)</f>
        <v/>
      </c>
      <c r="C87" t="str">
        <f>IF(Объекты!C87="","",Объекты!C87)</f>
        <v/>
      </c>
    </row>
    <row r="88" spans="1:3" x14ac:dyDescent="0.25">
      <c r="A88" t="str">
        <f>IF(Объекты!A88="","",Объекты!A88)</f>
        <v/>
      </c>
      <c r="B88" t="str">
        <f>IF(Объекты!B88="","",Объекты!B88)</f>
        <v/>
      </c>
      <c r="C88" t="str">
        <f>IF(Объекты!C88="","",Объекты!C88)</f>
        <v/>
      </c>
    </row>
    <row r="89" spans="1:3" x14ac:dyDescent="0.25">
      <c r="A89" t="str">
        <f>IF(Объекты!A89="","",Объекты!A89)</f>
        <v/>
      </c>
      <c r="B89" t="str">
        <f>IF(Объекты!B89="","",Объекты!B89)</f>
        <v/>
      </c>
      <c r="C89" t="str">
        <f>IF(Объекты!C89="","",Объекты!C89)</f>
        <v/>
      </c>
    </row>
    <row r="90" spans="1:3" x14ac:dyDescent="0.25">
      <c r="A90" t="str">
        <f>IF(Объекты!A90="","",Объекты!A90)</f>
        <v/>
      </c>
      <c r="B90" t="str">
        <f>IF(Объекты!B90="","",Объекты!B90)</f>
        <v/>
      </c>
      <c r="C90" t="str">
        <f>IF(Объекты!C90="","",Объекты!C90)</f>
        <v/>
      </c>
    </row>
    <row r="91" spans="1:3" x14ac:dyDescent="0.25">
      <c r="A91" t="str">
        <f>IF(Объекты!A91="","",Объекты!A91)</f>
        <v/>
      </c>
      <c r="B91" t="str">
        <f>IF(Объекты!B91="","",Объекты!B91)</f>
        <v/>
      </c>
      <c r="C91" t="str">
        <f>IF(Объекты!C91="","",Объекты!C91)</f>
        <v/>
      </c>
    </row>
    <row r="92" spans="1:3" x14ac:dyDescent="0.25">
      <c r="A92" t="str">
        <f>IF(Объекты!A92="","",Объекты!A92)</f>
        <v/>
      </c>
      <c r="B92" t="str">
        <f>IF(Объекты!B92="","",Объекты!B92)</f>
        <v/>
      </c>
      <c r="C92" t="str">
        <f>IF(Объекты!C92="","",Объекты!C92)</f>
        <v/>
      </c>
    </row>
    <row r="93" spans="1:3" x14ac:dyDescent="0.25">
      <c r="A93" t="str">
        <f>IF(Объекты!A93="","",Объекты!A93)</f>
        <v/>
      </c>
      <c r="B93" t="str">
        <f>IF(Объекты!B93="","",Объекты!B93)</f>
        <v/>
      </c>
      <c r="C93" t="str">
        <f>IF(Объекты!C93="","",Объекты!C93)</f>
        <v/>
      </c>
    </row>
    <row r="94" spans="1:3" x14ac:dyDescent="0.25">
      <c r="A94" t="str">
        <f>IF(Объекты!A94="","",Объекты!A94)</f>
        <v/>
      </c>
      <c r="B94" t="str">
        <f>IF(Объекты!B94="","",Объекты!B94)</f>
        <v/>
      </c>
      <c r="C94" t="str">
        <f>IF(Объекты!C94="","",Объекты!C94)</f>
        <v/>
      </c>
    </row>
    <row r="95" spans="1:3" x14ac:dyDescent="0.25">
      <c r="A95" t="str">
        <f>IF(Объекты!A95="","",Объекты!A95)</f>
        <v/>
      </c>
      <c r="B95" t="str">
        <f>IF(Объекты!B95="","",Объекты!B95)</f>
        <v/>
      </c>
      <c r="C95" t="str">
        <f>IF(Объекты!C95="","",Объекты!C95)</f>
        <v/>
      </c>
    </row>
    <row r="96" spans="1:3" x14ac:dyDescent="0.25">
      <c r="A96" t="str">
        <f>IF(Объекты!A96="","",Объекты!A96)</f>
        <v/>
      </c>
      <c r="B96" t="str">
        <f>IF(Объекты!B96="","",Объекты!B96)</f>
        <v/>
      </c>
      <c r="C96" t="str">
        <f>IF(Объекты!C96="","",Объекты!C96)</f>
        <v/>
      </c>
    </row>
    <row r="97" spans="1:3" x14ac:dyDescent="0.25">
      <c r="A97" t="str">
        <f>IF(Объекты!A97="","",Объекты!A97)</f>
        <v/>
      </c>
      <c r="B97" t="str">
        <f>IF(Объекты!B97="","",Объекты!B97)</f>
        <v/>
      </c>
      <c r="C97" t="str">
        <f>IF(Объекты!C97="","",Объекты!C97)</f>
        <v/>
      </c>
    </row>
    <row r="98" spans="1:3" x14ac:dyDescent="0.25">
      <c r="A98" t="str">
        <f>IF(Объекты!A98="","",Объекты!A98)</f>
        <v/>
      </c>
      <c r="B98" t="str">
        <f>IF(Объекты!B98="","",Объекты!B98)</f>
        <v/>
      </c>
      <c r="C98" t="str">
        <f>IF(Объекты!C98="","",Объекты!C98)</f>
        <v/>
      </c>
    </row>
    <row r="99" spans="1:3" x14ac:dyDescent="0.25">
      <c r="A99" t="str">
        <f>IF(Объекты!A99="","",Объекты!A99)</f>
        <v/>
      </c>
      <c r="B99" t="str">
        <f>IF(Объекты!B99="","",Объекты!B99)</f>
        <v/>
      </c>
      <c r="C99" t="str">
        <f>IF(Объекты!C99="","",Объекты!C99)</f>
        <v/>
      </c>
    </row>
    <row r="100" spans="1:3" x14ac:dyDescent="0.25">
      <c r="A100" t="str">
        <f>IF(Объекты!A100="","",Объекты!A100)</f>
        <v/>
      </c>
      <c r="B100" t="str">
        <f>IF(Объекты!B100="","",Объекты!B100)</f>
        <v/>
      </c>
      <c r="C100" t="str">
        <f>IF(Объекты!C100="","",Объекты!C100)</f>
        <v/>
      </c>
    </row>
    <row r="101" spans="1:3" x14ac:dyDescent="0.25">
      <c r="A101" t="str">
        <f>IF(Объекты!A101="","",Объекты!A101)</f>
        <v/>
      </c>
      <c r="B101" t="str">
        <f>IF(Объекты!B101="","",Объекты!B101)</f>
        <v/>
      </c>
      <c r="C101" t="str">
        <f>IF(Объекты!C101="","",Объекты!C101)</f>
        <v/>
      </c>
    </row>
    <row r="102" spans="1:3" x14ac:dyDescent="0.25">
      <c r="A102" t="str">
        <f>IF(Объекты!A102="","",Объекты!A102)</f>
        <v/>
      </c>
      <c r="B102" t="str">
        <f>IF(Объекты!B102="","",Объекты!B102)</f>
        <v/>
      </c>
      <c r="C102" t="str">
        <f>IF(Объекты!C102="","",Объекты!C102)</f>
        <v/>
      </c>
    </row>
    <row r="103" spans="1:3" x14ac:dyDescent="0.25">
      <c r="A103" t="str">
        <f>IF(Объекты!A103="","",Объекты!A103)</f>
        <v/>
      </c>
      <c r="B103" t="str">
        <f>IF(Объекты!B103="","",Объекты!B103)</f>
        <v/>
      </c>
      <c r="C103" t="str">
        <f>IF(Объекты!C103="","",Объекты!C103)</f>
        <v/>
      </c>
    </row>
    <row r="104" spans="1:3" x14ac:dyDescent="0.25">
      <c r="A104" t="str">
        <f>IF(Объекты!A104="","",Объекты!A104)</f>
        <v/>
      </c>
      <c r="B104" t="str">
        <f>IF(Объекты!B104="","",Объекты!B104)</f>
        <v/>
      </c>
      <c r="C104" t="str">
        <f>IF(Объекты!C104="","",Объекты!C104)</f>
        <v/>
      </c>
    </row>
    <row r="105" spans="1:3" x14ac:dyDescent="0.25">
      <c r="A105" t="str">
        <f>IF(Объекты!A105="","",Объекты!A105)</f>
        <v/>
      </c>
      <c r="B105" t="str">
        <f>IF(Объекты!B105="","",Объекты!B105)</f>
        <v/>
      </c>
      <c r="C105" t="str">
        <f>IF(Объекты!C105="","",Объекты!C105)</f>
        <v/>
      </c>
    </row>
    <row r="106" spans="1:3" x14ac:dyDescent="0.25">
      <c r="A106" t="str">
        <f>IF(Объекты!A106="","",Объекты!A106)</f>
        <v/>
      </c>
      <c r="B106" t="str">
        <f>IF(Объекты!B106="","",Объекты!B106)</f>
        <v/>
      </c>
      <c r="C106" t="str">
        <f>IF(Объекты!C106="","",Объекты!C106)</f>
        <v/>
      </c>
    </row>
    <row r="107" spans="1:3" x14ac:dyDescent="0.25">
      <c r="A107" t="str">
        <f>IF(Объекты!A107="","",Объекты!A107)</f>
        <v/>
      </c>
      <c r="B107" t="str">
        <f>IF(Объекты!B107="","",Объекты!B107)</f>
        <v/>
      </c>
      <c r="C107" t="str">
        <f>IF(Объекты!C107="","",Объекты!C107)</f>
        <v/>
      </c>
    </row>
    <row r="108" spans="1:3" x14ac:dyDescent="0.25">
      <c r="A108" t="str">
        <f>IF(Объекты!A108="","",Объекты!A108)</f>
        <v/>
      </c>
      <c r="B108" t="str">
        <f>IF(Объекты!B108="","",Объекты!B108)</f>
        <v/>
      </c>
      <c r="C108" t="str">
        <f>IF(Объекты!C108="","",Объекты!C108)</f>
        <v/>
      </c>
    </row>
    <row r="109" spans="1:3" x14ac:dyDescent="0.25">
      <c r="A109" t="str">
        <f>IF(Объекты!A109="","",Объекты!A109)</f>
        <v/>
      </c>
      <c r="B109" t="str">
        <f>IF(Объекты!B109="","",Объекты!B109)</f>
        <v/>
      </c>
      <c r="C109" t="str">
        <f>IF(Объекты!C109="","",Объекты!C109)</f>
        <v/>
      </c>
    </row>
    <row r="110" spans="1:3" x14ac:dyDescent="0.25">
      <c r="A110" t="str">
        <f>IF(Объекты!A110="","",Объекты!A110)</f>
        <v/>
      </c>
      <c r="B110" t="str">
        <f>IF(Объекты!B110="","",Объекты!B110)</f>
        <v/>
      </c>
      <c r="C110" t="str">
        <f>IF(Объекты!C110="","",Объекты!C110)</f>
        <v/>
      </c>
    </row>
    <row r="111" spans="1:3" x14ac:dyDescent="0.25">
      <c r="A111" t="str">
        <f>IF(Объекты!A111="","",Объекты!A111)</f>
        <v/>
      </c>
      <c r="B111" t="str">
        <f>IF(Объекты!B111="","",Объекты!B111)</f>
        <v/>
      </c>
      <c r="C111" t="str">
        <f>IF(Объекты!C111="","",Объекты!C111)</f>
        <v/>
      </c>
    </row>
    <row r="112" spans="1:3" x14ac:dyDescent="0.25">
      <c r="A112" t="str">
        <f>IF(Объекты!A112="","",Объекты!A112)</f>
        <v/>
      </c>
      <c r="B112" t="str">
        <f>IF(Объекты!B112="","",Объекты!B112)</f>
        <v/>
      </c>
      <c r="C112" t="str">
        <f>IF(Объекты!C112="","",Объекты!C112)</f>
        <v/>
      </c>
    </row>
    <row r="113" spans="1:3" x14ac:dyDescent="0.25">
      <c r="A113" t="str">
        <f>IF(Объекты!A113="","",Объекты!A113)</f>
        <v/>
      </c>
      <c r="B113" t="str">
        <f>IF(Объекты!B113="","",Объекты!B113)</f>
        <v/>
      </c>
      <c r="C113" t="str">
        <f>IF(Объекты!C113="","",Объекты!C113)</f>
        <v/>
      </c>
    </row>
    <row r="114" spans="1:3" x14ac:dyDescent="0.25">
      <c r="A114" t="str">
        <f>IF(Объекты!A114="","",Объекты!A114)</f>
        <v/>
      </c>
      <c r="B114" t="str">
        <f>IF(Объекты!B114="","",Объекты!B114)</f>
        <v/>
      </c>
      <c r="C114" t="str">
        <f>IF(Объекты!C114="","",Объекты!C114)</f>
        <v/>
      </c>
    </row>
    <row r="115" spans="1:3" x14ac:dyDescent="0.25">
      <c r="A115" t="str">
        <f>IF(Объекты!A115="","",Объекты!A115)</f>
        <v/>
      </c>
      <c r="B115" t="str">
        <f>IF(Объекты!B115="","",Объекты!B115)</f>
        <v/>
      </c>
      <c r="C115" t="str">
        <f>IF(Объекты!C115="","",Объекты!C115)</f>
        <v/>
      </c>
    </row>
    <row r="116" spans="1:3" x14ac:dyDescent="0.25">
      <c r="A116" t="str">
        <f>IF(Объекты!A116="","",Объекты!A116)</f>
        <v/>
      </c>
      <c r="B116" t="str">
        <f>IF(Объекты!B116="","",Объекты!B116)</f>
        <v/>
      </c>
      <c r="C116" t="str">
        <f>IF(Объекты!C116="","",Объекты!C116)</f>
        <v/>
      </c>
    </row>
    <row r="117" spans="1:3" x14ac:dyDescent="0.25">
      <c r="A117" t="str">
        <f>IF(Объекты!A117="","",Объекты!A117)</f>
        <v/>
      </c>
      <c r="B117" t="str">
        <f>IF(Объекты!B117="","",Объекты!B117)</f>
        <v/>
      </c>
      <c r="C117" t="str">
        <f>IF(Объекты!C117="","",Объекты!C117)</f>
        <v/>
      </c>
    </row>
    <row r="118" spans="1:3" x14ac:dyDescent="0.25">
      <c r="A118" t="str">
        <f>IF(Объекты!A118="","",Объекты!A118)</f>
        <v/>
      </c>
      <c r="B118" t="str">
        <f>IF(Объекты!B118="","",Объекты!B118)</f>
        <v/>
      </c>
      <c r="C118" t="str">
        <f>IF(Объекты!C118="","",Объекты!C118)</f>
        <v/>
      </c>
    </row>
    <row r="119" spans="1:3" x14ac:dyDescent="0.25">
      <c r="A119" t="str">
        <f>IF(Объекты!A119="","",Объекты!A119)</f>
        <v/>
      </c>
      <c r="B119" t="str">
        <f>IF(Объекты!B119="","",Объекты!B119)</f>
        <v/>
      </c>
      <c r="C119" t="str">
        <f>IF(Объекты!C119="","",Объекты!C119)</f>
        <v/>
      </c>
    </row>
    <row r="120" spans="1:3" x14ac:dyDescent="0.25">
      <c r="A120" t="str">
        <f>IF(Объекты!A120="","",Объекты!A120)</f>
        <v/>
      </c>
      <c r="B120" t="str">
        <f>IF(Объекты!B120="","",Объекты!B120)</f>
        <v/>
      </c>
      <c r="C120" t="str">
        <f>IF(Объекты!C120="","",Объекты!C120)</f>
        <v/>
      </c>
    </row>
    <row r="121" spans="1:3" x14ac:dyDescent="0.25">
      <c r="A121" t="str">
        <f>IF(Объекты!A121="","",Объекты!A121)</f>
        <v/>
      </c>
      <c r="B121" t="str">
        <f>IF(Объекты!B121="","",Объекты!B121)</f>
        <v/>
      </c>
      <c r="C121" t="str">
        <f>IF(Объекты!C121="","",Объекты!C121)</f>
        <v/>
      </c>
    </row>
    <row r="122" spans="1:3" x14ac:dyDescent="0.25">
      <c r="A122" t="str">
        <f>IF(Объекты!A122="","",Объекты!A122)</f>
        <v/>
      </c>
      <c r="B122" t="str">
        <f>IF(Объекты!B122="","",Объекты!B122)</f>
        <v/>
      </c>
      <c r="C122" t="str">
        <f>IF(Объекты!C122="","",Объекты!C122)</f>
        <v/>
      </c>
    </row>
    <row r="123" spans="1:3" x14ac:dyDescent="0.25">
      <c r="A123" t="str">
        <f>IF(Объекты!A123="","",Объекты!A123)</f>
        <v/>
      </c>
      <c r="B123" t="str">
        <f>IF(Объекты!B123="","",Объекты!B123)</f>
        <v/>
      </c>
      <c r="C123" t="str">
        <f>IF(Объекты!C123="","",Объекты!C123)</f>
        <v/>
      </c>
    </row>
    <row r="124" spans="1:3" x14ac:dyDescent="0.25">
      <c r="A124" t="str">
        <f>IF(Объекты!A124="","",Объекты!A124)</f>
        <v/>
      </c>
      <c r="B124" t="str">
        <f>IF(Объекты!B124="","",Объекты!B124)</f>
        <v/>
      </c>
      <c r="C124" t="str">
        <f>IF(Объекты!C124="","",Объекты!C124)</f>
        <v/>
      </c>
    </row>
    <row r="125" spans="1:3" x14ac:dyDescent="0.25">
      <c r="A125" t="str">
        <f>IF(Объекты!A125="","",Объекты!A125)</f>
        <v/>
      </c>
      <c r="B125" t="str">
        <f>IF(Объекты!B125="","",Объекты!B125)</f>
        <v/>
      </c>
      <c r="C125" t="str">
        <f>IF(Объекты!C125="","",Объекты!C125)</f>
        <v/>
      </c>
    </row>
    <row r="126" spans="1:3" x14ac:dyDescent="0.25">
      <c r="A126" t="str">
        <f>IF(Объекты!A126="","",Объекты!A126)</f>
        <v/>
      </c>
      <c r="B126" t="str">
        <f>IF(Объекты!B126="","",Объекты!B126)</f>
        <v/>
      </c>
      <c r="C126" t="str">
        <f>IF(Объекты!C126="","",Объекты!C126)</f>
        <v/>
      </c>
    </row>
    <row r="127" spans="1:3" x14ac:dyDescent="0.25">
      <c r="A127" t="str">
        <f>IF(Объекты!A127="","",Объекты!A127)</f>
        <v/>
      </c>
      <c r="B127" t="str">
        <f>IF(Объекты!B127="","",Объекты!B127)</f>
        <v/>
      </c>
      <c r="C127" t="str">
        <f>IF(Объекты!C127="","",Объекты!C127)</f>
        <v/>
      </c>
    </row>
    <row r="128" spans="1:3" x14ac:dyDescent="0.25">
      <c r="A128" t="str">
        <f>IF(Объекты!A128="","",Объекты!A128)</f>
        <v/>
      </c>
      <c r="B128" t="str">
        <f>IF(Объекты!B128="","",Объекты!B128)</f>
        <v/>
      </c>
      <c r="C128" t="str">
        <f>IF(Объекты!C128="","",Объекты!C128)</f>
        <v/>
      </c>
    </row>
    <row r="129" spans="1:3" x14ac:dyDescent="0.25">
      <c r="A129" t="str">
        <f>IF(Объекты!A129="","",Объекты!A129)</f>
        <v/>
      </c>
      <c r="B129" t="str">
        <f>IF(Объекты!B129="","",Объекты!B129)</f>
        <v/>
      </c>
      <c r="C129" t="str">
        <f>IF(Объекты!C129="","",Объекты!C129)</f>
        <v/>
      </c>
    </row>
    <row r="130" spans="1:3" x14ac:dyDescent="0.25">
      <c r="A130" t="str">
        <f>IF(Объекты!A130="","",Объекты!A130)</f>
        <v/>
      </c>
      <c r="B130" t="str">
        <f>IF(Объекты!B130="","",Объекты!B130)</f>
        <v/>
      </c>
      <c r="C130" t="str">
        <f>IF(Объекты!C130="","",Объекты!C130)</f>
        <v/>
      </c>
    </row>
    <row r="131" spans="1:3" x14ac:dyDescent="0.25">
      <c r="A131" t="str">
        <f>IF(Объекты!A131="","",Объекты!A131)</f>
        <v/>
      </c>
      <c r="B131" t="str">
        <f>IF(Объекты!B131="","",Объекты!B131)</f>
        <v/>
      </c>
      <c r="C131" t="str">
        <f>IF(Объекты!C131="","",Объекты!C131)</f>
        <v/>
      </c>
    </row>
    <row r="132" spans="1:3" x14ac:dyDescent="0.25">
      <c r="A132" t="str">
        <f>IF(Объекты!A132="","",Объекты!A132)</f>
        <v/>
      </c>
      <c r="B132" t="str">
        <f>IF(Объекты!B132="","",Объекты!B132)</f>
        <v/>
      </c>
      <c r="C132" t="str">
        <f>IF(Объекты!C132="","",Объекты!C132)</f>
        <v/>
      </c>
    </row>
    <row r="133" spans="1:3" x14ac:dyDescent="0.25">
      <c r="A133" t="str">
        <f>IF(Объекты!A133="","",Объекты!A133)</f>
        <v/>
      </c>
      <c r="B133" t="str">
        <f>IF(Объекты!B133="","",Объекты!B133)</f>
        <v/>
      </c>
      <c r="C133" t="str">
        <f>IF(Объекты!C133="","",Объекты!C133)</f>
        <v/>
      </c>
    </row>
    <row r="134" spans="1:3" x14ac:dyDescent="0.25">
      <c r="A134" t="str">
        <f>IF(Объекты!A134="","",Объекты!A134)</f>
        <v/>
      </c>
      <c r="B134" t="str">
        <f>IF(Объекты!B134="","",Объекты!B134)</f>
        <v/>
      </c>
      <c r="C134" t="str">
        <f>IF(Объекты!C134="","",Объекты!C134)</f>
        <v/>
      </c>
    </row>
    <row r="135" spans="1:3" x14ac:dyDescent="0.25">
      <c r="A135" t="str">
        <f>IF(Объекты!A135="","",Объекты!A135)</f>
        <v/>
      </c>
      <c r="B135" t="str">
        <f>IF(Объекты!B135="","",Объекты!B135)</f>
        <v/>
      </c>
      <c r="C135" t="str">
        <f>IF(Объекты!C135="","",Объекты!C135)</f>
        <v/>
      </c>
    </row>
    <row r="136" spans="1:3" x14ac:dyDescent="0.25">
      <c r="A136" t="str">
        <f>IF(Объекты!A136="","",Объекты!A136)</f>
        <v/>
      </c>
      <c r="B136" t="str">
        <f>IF(Объекты!B136="","",Объекты!B136)</f>
        <v/>
      </c>
      <c r="C136" t="str">
        <f>IF(Объекты!C136="","",Объекты!C136)</f>
        <v/>
      </c>
    </row>
    <row r="137" spans="1:3" x14ac:dyDescent="0.25">
      <c r="A137" t="str">
        <f>IF(Объекты!A137="","",Объекты!A137)</f>
        <v/>
      </c>
      <c r="B137" t="str">
        <f>IF(Объекты!B137="","",Объекты!B137)</f>
        <v/>
      </c>
      <c r="C137" t="str">
        <f>IF(Объекты!C137="","",Объекты!C137)</f>
        <v/>
      </c>
    </row>
    <row r="138" spans="1:3" x14ac:dyDescent="0.25">
      <c r="A138" t="str">
        <f>IF(Объекты!A138="","",Объекты!A138)</f>
        <v/>
      </c>
      <c r="B138" t="str">
        <f>IF(Объекты!B138="","",Объекты!B138)</f>
        <v/>
      </c>
      <c r="C138" t="str">
        <f>IF(Объекты!C138="","",Объекты!C138)</f>
        <v/>
      </c>
    </row>
    <row r="139" spans="1:3" x14ac:dyDescent="0.25">
      <c r="A139" t="str">
        <f>IF(Объекты!A139="","",Объекты!A139)</f>
        <v/>
      </c>
      <c r="B139" t="str">
        <f>IF(Объекты!B139="","",Объекты!B139)</f>
        <v/>
      </c>
      <c r="C139" t="str">
        <f>IF(Объекты!C139="","",Объекты!C139)</f>
        <v/>
      </c>
    </row>
    <row r="140" spans="1:3" x14ac:dyDescent="0.25">
      <c r="A140" t="str">
        <f>IF(Объекты!A140="","",Объекты!A140)</f>
        <v/>
      </c>
      <c r="B140" t="str">
        <f>IF(Объекты!B140="","",Объекты!B140)</f>
        <v/>
      </c>
      <c r="C140" t="str">
        <f>IF(Объекты!C140="","",Объекты!C140)</f>
        <v/>
      </c>
    </row>
    <row r="141" spans="1:3" x14ac:dyDescent="0.25">
      <c r="A141" t="str">
        <f>IF(Объекты!A141="","",Объекты!A141)</f>
        <v/>
      </c>
      <c r="B141" t="str">
        <f>IF(Объекты!B141="","",Объекты!B141)</f>
        <v/>
      </c>
      <c r="C141" t="str">
        <f>IF(Объекты!C141="","",Объекты!C141)</f>
        <v/>
      </c>
    </row>
    <row r="142" spans="1:3" x14ac:dyDescent="0.25">
      <c r="A142" t="str">
        <f>IF(Объекты!A142="","",Объекты!A142)</f>
        <v/>
      </c>
      <c r="B142" t="str">
        <f>IF(Объекты!B142="","",Объекты!B142)</f>
        <v/>
      </c>
      <c r="C142" t="str">
        <f>IF(Объекты!C142="","",Объекты!C142)</f>
        <v/>
      </c>
    </row>
    <row r="143" spans="1:3" x14ac:dyDescent="0.25">
      <c r="A143" t="str">
        <f>IF(Объекты!A143="","",Объекты!A143)</f>
        <v/>
      </c>
      <c r="B143" t="str">
        <f>IF(Объекты!B143="","",Объекты!B143)</f>
        <v/>
      </c>
      <c r="C143" t="str">
        <f>IF(Объекты!C143="","",Объекты!C143)</f>
        <v/>
      </c>
    </row>
    <row r="144" spans="1:3" x14ac:dyDescent="0.25">
      <c r="A144" t="str">
        <f>IF(Объекты!A144="","",Объекты!A144)</f>
        <v/>
      </c>
      <c r="B144" t="str">
        <f>IF(Объекты!B144="","",Объекты!B144)</f>
        <v/>
      </c>
      <c r="C144" t="str">
        <f>IF(Объекты!C144="","",Объекты!C144)</f>
        <v/>
      </c>
    </row>
    <row r="145" spans="1:3" x14ac:dyDescent="0.25">
      <c r="A145" t="str">
        <f>IF(Объекты!A145="","",Объекты!A145)</f>
        <v/>
      </c>
      <c r="B145" t="str">
        <f>IF(Объекты!B145="","",Объекты!B145)</f>
        <v/>
      </c>
      <c r="C145" t="str">
        <f>IF(Объекты!C145="","",Объекты!C145)</f>
        <v/>
      </c>
    </row>
    <row r="146" spans="1:3" x14ac:dyDescent="0.25">
      <c r="A146" t="str">
        <f>IF(Объекты!A146="","",Объекты!A146)</f>
        <v/>
      </c>
      <c r="B146" t="str">
        <f>IF(Объекты!B146="","",Объекты!B146)</f>
        <v/>
      </c>
      <c r="C146" t="str">
        <f>IF(Объекты!C146="","",Объекты!C146)</f>
        <v/>
      </c>
    </row>
    <row r="147" spans="1:3" x14ac:dyDescent="0.25">
      <c r="A147" t="str">
        <f>IF(Объекты!A147="","",Объекты!A147)</f>
        <v/>
      </c>
      <c r="B147" t="str">
        <f>IF(Объекты!B147="","",Объекты!B147)</f>
        <v/>
      </c>
      <c r="C147" t="str">
        <f>IF(Объекты!C147="","",Объекты!C147)</f>
        <v/>
      </c>
    </row>
    <row r="148" spans="1:3" x14ac:dyDescent="0.25">
      <c r="A148" t="str">
        <f>IF(Объекты!A148="","",Объекты!A148)</f>
        <v/>
      </c>
      <c r="B148" t="str">
        <f>IF(Объекты!B148="","",Объекты!B148)</f>
        <v/>
      </c>
      <c r="C148" t="str">
        <f>IF(Объекты!C148="","",Объекты!C148)</f>
        <v/>
      </c>
    </row>
    <row r="149" spans="1:3" x14ac:dyDescent="0.25">
      <c r="A149" t="str">
        <f>IF(Объекты!A149="","",Объекты!A149)</f>
        <v/>
      </c>
      <c r="B149" t="str">
        <f>IF(Объекты!B149="","",Объекты!B149)</f>
        <v/>
      </c>
      <c r="C149" t="str">
        <f>IF(Объекты!C149="","",Объекты!C149)</f>
        <v/>
      </c>
    </row>
    <row r="150" spans="1:3" x14ac:dyDescent="0.25">
      <c r="A150" t="str">
        <f>IF(Объекты!A150="","",Объекты!A150)</f>
        <v/>
      </c>
      <c r="B150" t="str">
        <f>IF(Объекты!B150="","",Объекты!B150)</f>
        <v/>
      </c>
      <c r="C150" t="str">
        <f>IF(Объекты!C150="","",Объекты!C150)</f>
        <v/>
      </c>
    </row>
    <row r="151" spans="1:3" x14ac:dyDescent="0.25">
      <c r="A151" t="str">
        <f>IF(Объекты!A151="","",Объекты!A151)</f>
        <v/>
      </c>
      <c r="B151" t="str">
        <f>IF(Объекты!B151="","",Объекты!B151)</f>
        <v/>
      </c>
      <c r="C151" t="str">
        <f>IF(Объекты!C151="","",Объекты!C151)</f>
        <v/>
      </c>
    </row>
    <row r="152" spans="1:3" x14ac:dyDescent="0.25">
      <c r="A152" t="str">
        <f>IF(Объекты!A152="","",Объекты!A152)</f>
        <v/>
      </c>
      <c r="B152" t="str">
        <f>IF(Объекты!B152="","",Объекты!B152)</f>
        <v/>
      </c>
      <c r="C152" t="str">
        <f>IF(Объекты!C152="","",Объекты!C152)</f>
        <v/>
      </c>
    </row>
    <row r="153" spans="1:3" x14ac:dyDescent="0.25">
      <c r="A153" t="str">
        <f>IF(Объекты!A153="","",Объекты!A153)</f>
        <v/>
      </c>
      <c r="B153" t="str">
        <f>IF(Объекты!B153="","",Объекты!B153)</f>
        <v/>
      </c>
      <c r="C153" t="str">
        <f>IF(Объекты!C153="","",Объекты!C153)</f>
        <v/>
      </c>
    </row>
    <row r="154" spans="1:3" x14ac:dyDescent="0.25">
      <c r="A154" t="str">
        <f>IF(Объекты!A154="","",Объекты!A154)</f>
        <v/>
      </c>
      <c r="B154" t="str">
        <f>IF(Объекты!B154="","",Объекты!B154)</f>
        <v/>
      </c>
      <c r="C154" t="str">
        <f>IF(Объекты!C154="","",Объекты!C154)</f>
        <v/>
      </c>
    </row>
    <row r="155" spans="1:3" x14ac:dyDescent="0.25">
      <c r="A155" t="str">
        <f>IF(Объекты!A155="","",Объекты!A155)</f>
        <v/>
      </c>
      <c r="B155" t="str">
        <f>IF(Объекты!B155="","",Объекты!B155)</f>
        <v/>
      </c>
      <c r="C155" t="str">
        <f>IF(Объекты!C155="","",Объекты!C155)</f>
        <v/>
      </c>
    </row>
    <row r="156" spans="1:3" x14ac:dyDescent="0.25">
      <c r="A156" t="str">
        <f>IF(Объекты!A156="","",Объекты!A156)</f>
        <v/>
      </c>
      <c r="B156" t="str">
        <f>IF(Объекты!B156="","",Объекты!B156)</f>
        <v/>
      </c>
      <c r="C156" t="str">
        <f>IF(Объекты!C156="","",Объекты!C156)</f>
        <v/>
      </c>
    </row>
    <row r="157" spans="1:3" x14ac:dyDescent="0.25">
      <c r="A157" t="str">
        <f>IF(Объекты!A157="","",Объекты!A157)</f>
        <v/>
      </c>
      <c r="B157" t="str">
        <f>IF(Объекты!B157="","",Объекты!B157)</f>
        <v/>
      </c>
      <c r="C157" t="str">
        <f>IF(Объекты!C157="","",Объекты!C157)</f>
        <v/>
      </c>
    </row>
    <row r="158" spans="1:3" x14ac:dyDescent="0.25">
      <c r="A158" t="str">
        <f>IF(Объекты!A158="","",Объекты!A158)</f>
        <v/>
      </c>
      <c r="B158" t="str">
        <f>IF(Объекты!B158="","",Объекты!B158)</f>
        <v/>
      </c>
      <c r="C158" t="str">
        <f>IF(Объекты!C158="","",Объекты!C158)</f>
        <v/>
      </c>
    </row>
    <row r="159" spans="1:3" x14ac:dyDescent="0.25">
      <c r="A159" t="str">
        <f>IF(Объекты!A159="","",Объекты!A159)</f>
        <v/>
      </c>
      <c r="B159" t="str">
        <f>IF(Объекты!B159="","",Объекты!B159)</f>
        <v/>
      </c>
      <c r="C159" t="str">
        <f>IF(Объекты!C159="","",Объекты!C159)</f>
        <v/>
      </c>
    </row>
    <row r="160" spans="1:3" x14ac:dyDescent="0.25">
      <c r="A160" t="str">
        <f>IF(Объекты!A160="","",Объекты!A160)</f>
        <v/>
      </c>
      <c r="B160" t="str">
        <f>IF(Объекты!B160="","",Объекты!B160)</f>
        <v/>
      </c>
      <c r="C160" t="str">
        <f>IF(Объекты!C160="","",Объекты!C160)</f>
        <v/>
      </c>
    </row>
    <row r="161" spans="1:3" x14ac:dyDescent="0.25">
      <c r="A161" t="str">
        <f>IF(Объекты!A161="","",Объекты!A161)</f>
        <v/>
      </c>
      <c r="B161" t="str">
        <f>IF(Объекты!B161="","",Объекты!B161)</f>
        <v/>
      </c>
      <c r="C161" t="str">
        <f>IF(Объекты!C161="","",Объекты!C161)</f>
        <v/>
      </c>
    </row>
    <row r="162" spans="1:3" x14ac:dyDescent="0.25">
      <c r="A162" t="str">
        <f>IF(Объекты!A162="","",Объекты!A162)</f>
        <v/>
      </c>
      <c r="B162" t="str">
        <f>IF(Объекты!B162="","",Объекты!B162)</f>
        <v/>
      </c>
      <c r="C162" t="str">
        <f>IF(Объекты!C162="","",Объекты!C162)</f>
        <v/>
      </c>
    </row>
    <row r="163" spans="1:3" x14ac:dyDescent="0.25">
      <c r="A163" t="str">
        <f>IF(Объекты!A163="","",Объекты!A163)</f>
        <v/>
      </c>
      <c r="B163" t="str">
        <f>IF(Объекты!B163="","",Объекты!B163)</f>
        <v/>
      </c>
      <c r="C163" t="str">
        <f>IF(Объекты!C163="","",Объекты!C163)</f>
        <v/>
      </c>
    </row>
    <row r="164" spans="1:3" x14ac:dyDescent="0.25">
      <c r="A164" t="str">
        <f>IF(Объекты!A164="","",Объекты!A164)</f>
        <v/>
      </c>
      <c r="B164" t="str">
        <f>IF(Объекты!B164="","",Объекты!B164)</f>
        <v/>
      </c>
      <c r="C164" t="str">
        <f>IF(Объекты!C164="","",Объекты!C164)</f>
        <v/>
      </c>
    </row>
    <row r="165" spans="1:3" x14ac:dyDescent="0.25">
      <c r="A165" t="str">
        <f>IF(Объекты!A165="","",Объекты!A165)</f>
        <v/>
      </c>
      <c r="B165" t="str">
        <f>IF(Объекты!B165="","",Объекты!B165)</f>
        <v/>
      </c>
      <c r="C165" t="str">
        <f>IF(Объекты!C165="","",Объекты!C165)</f>
        <v/>
      </c>
    </row>
    <row r="166" spans="1:3" x14ac:dyDescent="0.25">
      <c r="A166" t="str">
        <f>IF(Объекты!A166="","",Объекты!A166)</f>
        <v/>
      </c>
      <c r="B166" t="str">
        <f>IF(Объекты!B166="","",Объекты!B166)</f>
        <v/>
      </c>
      <c r="C166" t="str">
        <f>IF(Объекты!C166="","",Объекты!C166)</f>
        <v/>
      </c>
    </row>
    <row r="167" spans="1:3" x14ac:dyDescent="0.25">
      <c r="A167" t="str">
        <f>IF(Объекты!A167="","",Объекты!A167)</f>
        <v/>
      </c>
      <c r="B167" t="str">
        <f>IF(Объекты!B167="","",Объекты!B167)</f>
        <v/>
      </c>
      <c r="C167" t="str">
        <f>IF(Объекты!C167="","",Объекты!C167)</f>
        <v/>
      </c>
    </row>
    <row r="168" spans="1:3" x14ac:dyDescent="0.25">
      <c r="A168" t="str">
        <f>IF(Объекты!A168="","",Объекты!A168)</f>
        <v/>
      </c>
      <c r="B168" t="str">
        <f>IF(Объекты!B168="","",Объекты!B168)</f>
        <v/>
      </c>
      <c r="C168" t="str">
        <f>IF(Объекты!C168="","",Объекты!C168)</f>
        <v/>
      </c>
    </row>
    <row r="169" spans="1:3" x14ac:dyDescent="0.25">
      <c r="A169" t="str">
        <f>IF(Объекты!A169="","",Объекты!A169)</f>
        <v/>
      </c>
      <c r="B169" t="str">
        <f>IF(Объекты!B169="","",Объекты!B169)</f>
        <v/>
      </c>
      <c r="C169" t="str">
        <f>IF(Объекты!C169="","",Объекты!C169)</f>
        <v/>
      </c>
    </row>
    <row r="170" spans="1:3" x14ac:dyDescent="0.25">
      <c r="A170" t="str">
        <f>IF(Объекты!A170="","",Объекты!A170)</f>
        <v/>
      </c>
      <c r="B170" t="str">
        <f>IF(Объекты!B170="","",Объекты!B170)</f>
        <v/>
      </c>
      <c r="C170" t="str">
        <f>IF(Объекты!C170="","",Объекты!C170)</f>
        <v/>
      </c>
    </row>
    <row r="171" spans="1:3" x14ac:dyDescent="0.25">
      <c r="A171" t="str">
        <f>IF(Объекты!A171="","",Объекты!A171)</f>
        <v/>
      </c>
      <c r="B171" t="str">
        <f>IF(Объекты!B171="","",Объекты!B171)</f>
        <v/>
      </c>
      <c r="C171" t="str">
        <f>IF(Объекты!C171="","",Объекты!C171)</f>
        <v/>
      </c>
    </row>
    <row r="172" spans="1:3" x14ac:dyDescent="0.25">
      <c r="A172" t="str">
        <f>IF(Объекты!A172="","",Объекты!A172)</f>
        <v/>
      </c>
      <c r="B172" t="str">
        <f>IF(Объекты!B172="","",Объекты!B172)</f>
        <v/>
      </c>
      <c r="C172" t="str">
        <f>IF(Объекты!C172="","",Объекты!C172)</f>
        <v/>
      </c>
    </row>
    <row r="173" spans="1:3" x14ac:dyDescent="0.25">
      <c r="A173" t="str">
        <f>IF(Объекты!A173="","",Объекты!A173)</f>
        <v/>
      </c>
      <c r="B173" t="str">
        <f>IF(Объекты!B173="","",Объекты!B173)</f>
        <v/>
      </c>
      <c r="C173" t="str">
        <f>IF(Объекты!C173="","",Объекты!C173)</f>
        <v/>
      </c>
    </row>
    <row r="174" spans="1:3" x14ac:dyDescent="0.25">
      <c r="A174" t="str">
        <f>IF(Объекты!A174="","",Объекты!A174)</f>
        <v/>
      </c>
      <c r="B174" t="str">
        <f>IF(Объекты!B174="","",Объекты!B174)</f>
        <v/>
      </c>
      <c r="C174" t="str">
        <f>IF(Объекты!C174="","",Объекты!C174)</f>
        <v/>
      </c>
    </row>
    <row r="175" spans="1:3" x14ac:dyDescent="0.25">
      <c r="A175" t="str">
        <f>IF(Объекты!A175="","",Объекты!A175)</f>
        <v/>
      </c>
      <c r="B175" t="str">
        <f>IF(Объекты!B175="","",Объекты!B175)</f>
        <v/>
      </c>
      <c r="C175" t="str">
        <f>IF(Объекты!C175="","",Объекты!C175)</f>
        <v/>
      </c>
    </row>
    <row r="176" spans="1:3" x14ac:dyDescent="0.25">
      <c r="A176" t="str">
        <f>IF(Объекты!A176="","",Объекты!A176)</f>
        <v/>
      </c>
      <c r="B176" t="str">
        <f>IF(Объекты!B176="","",Объекты!B176)</f>
        <v/>
      </c>
      <c r="C176" t="str">
        <f>IF(Объекты!C176="","",Объекты!C176)</f>
        <v/>
      </c>
    </row>
    <row r="177" spans="1:3" x14ac:dyDescent="0.25">
      <c r="A177" t="str">
        <f>IF(Объекты!A177="","",Объекты!A177)</f>
        <v/>
      </c>
      <c r="B177" t="str">
        <f>IF(Объекты!B177="","",Объекты!B177)</f>
        <v/>
      </c>
      <c r="C177" t="str">
        <f>IF(Объекты!C177="","",Объекты!C177)</f>
        <v/>
      </c>
    </row>
    <row r="178" spans="1:3" x14ac:dyDescent="0.25">
      <c r="A178" t="str">
        <f>IF(Объекты!A178="","",Объекты!A178)</f>
        <v/>
      </c>
      <c r="B178" t="str">
        <f>IF(Объекты!B178="","",Объекты!B178)</f>
        <v/>
      </c>
      <c r="C178" t="str">
        <f>IF(Объекты!C178="","",Объекты!C178)</f>
        <v/>
      </c>
    </row>
    <row r="179" spans="1:3" x14ac:dyDescent="0.25">
      <c r="A179" t="str">
        <f>IF(Объекты!A179="","",Объекты!A179)</f>
        <v/>
      </c>
      <c r="B179" t="str">
        <f>IF(Объекты!B179="","",Объекты!B179)</f>
        <v/>
      </c>
      <c r="C179" t="str">
        <f>IF(Объекты!C179="","",Объекты!C179)</f>
        <v/>
      </c>
    </row>
    <row r="180" spans="1:3" x14ac:dyDescent="0.25">
      <c r="A180" t="str">
        <f>IF(Объекты!A180="","",Объекты!A180)</f>
        <v/>
      </c>
      <c r="B180" t="str">
        <f>IF(Объекты!B180="","",Объекты!B180)</f>
        <v/>
      </c>
      <c r="C180" t="str">
        <f>IF(Объекты!C180="","",Объекты!C180)</f>
        <v/>
      </c>
    </row>
    <row r="181" spans="1:3" x14ac:dyDescent="0.25">
      <c r="A181" t="str">
        <f>IF(Объекты!A181="","",Объекты!A181)</f>
        <v/>
      </c>
      <c r="B181" t="str">
        <f>IF(Объекты!B181="","",Объекты!B181)</f>
        <v/>
      </c>
      <c r="C181" t="str">
        <f>IF(Объекты!C181="","",Объекты!C181)</f>
        <v/>
      </c>
    </row>
    <row r="182" spans="1:3" x14ac:dyDescent="0.25">
      <c r="A182" t="str">
        <f>IF(Объекты!A182="","",Объекты!A182)</f>
        <v/>
      </c>
      <c r="B182" t="str">
        <f>IF(Объекты!B182="","",Объекты!B182)</f>
        <v/>
      </c>
      <c r="C182" t="str">
        <f>IF(Объекты!C182="","",Объекты!C182)</f>
        <v/>
      </c>
    </row>
    <row r="183" spans="1:3" x14ac:dyDescent="0.25">
      <c r="A183" t="str">
        <f>IF(Объекты!A183="","",Объекты!A183)</f>
        <v/>
      </c>
      <c r="B183" t="str">
        <f>IF(Объекты!B183="","",Объекты!B183)</f>
        <v/>
      </c>
      <c r="C183" t="str">
        <f>IF(Объекты!C183="","",Объекты!C183)</f>
        <v/>
      </c>
    </row>
    <row r="184" spans="1:3" x14ac:dyDescent="0.25">
      <c r="A184" t="str">
        <f>IF(Объекты!A184="","",Объекты!A184)</f>
        <v/>
      </c>
      <c r="B184" t="str">
        <f>IF(Объекты!B184="","",Объекты!B184)</f>
        <v/>
      </c>
      <c r="C184" t="str">
        <f>IF(Объекты!C184="","",Объекты!C184)</f>
        <v/>
      </c>
    </row>
    <row r="185" spans="1:3" x14ac:dyDescent="0.25">
      <c r="A185" t="str">
        <f>IF(Объекты!A185="","",Объекты!A185)</f>
        <v/>
      </c>
      <c r="B185" t="str">
        <f>IF(Объекты!B185="","",Объекты!B185)</f>
        <v/>
      </c>
      <c r="C185" t="str">
        <f>IF(Объекты!C185="","",Объекты!C185)</f>
        <v/>
      </c>
    </row>
    <row r="186" spans="1:3" x14ac:dyDescent="0.25">
      <c r="A186" t="str">
        <f>IF(Объекты!A186="","",Объекты!A186)</f>
        <v/>
      </c>
      <c r="B186" t="str">
        <f>IF(Объекты!B186="","",Объекты!B186)</f>
        <v/>
      </c>
      <c r="C186" t="str">
        <f>IF(Объекты!C186="","",Объекты!C186)</f>
        <v/>
      </c>
    </row>
    <row r="187" spans="1:3" x14ac:dyDescent="0.25">
      <c r="A187" t="str">
        <f>IF(Объекты!A187="","",Объекты!A187)</f>
        <v/>
      </c>
      <c r="B187" t="str">
        <f>IF(Объекты!B187="","",Объекты!B187)</f>
        <v/>
      </c>
      <c r="C187" t="str">
        <f>IF(Объекты!C187="","",Объекты!C187)</f>
        <v/>
      </c>
    </row>
    <row r="188" spans="1:3" x14ac:dyDescent="0.25">
      <c r="A188" t="str">
        <f>IF(Объекты!A188="","",Объекты!A188)</f>
        <v/>
      </c>
      <c r="B188" t="str">
        <f>IF(Объекты!B188="","",Объекты!B188)</f>
        <v/>
      </c>
      <c r="C188" t="str">
        <f>IF(Объекты!C188="","",Объекты!C188)</f>
        <v/>
      </c>
    </row>
    <row r="189" spans="1:3" x14ac:dyDescent="0.25">
      <c r="A189" t="str">
        <f>IF(Объекты!A189="","",Объекты!A189)</f>
        <v/>
      </c>
      <c r="B189" t="str">
        <f>IF(Объекты!B189="","",Объекты!B189)</f>
        <v/>
      </c>
      <c r="C189" t="str">
        <f>IF(Объекты!C189="","",Объекты!C189)</f>
        <v/>
      </c>
    </row>
    <row r="190" spans="1:3" x14ac:dyDescent="0.25">
      <c r="A190" t="str">
        <f>IF(Объекты!A190="","",Объекты!A190)</f>
        <v/>
      </c>
      <c r="B190" t="str">
        <f>IF(Объекты!B190="","",Объекты!B190)</f>
        <v/>
      </c>
      <c r="C190" t="str">
        <f>IF(Объекты!C190="","",Объекты!C190)</f>
        <v/>
      </c>
    </row>
    <row r="191" spans="1:3" x14ac:dyDescent="0.25">
      <c r="A191" t="str">
        <f>IF(Объекты!A191="","",Объекты!A191)</f>
        <v/>
      </c>
      <c r="B191" t="str">
        <f>IF(Объекты!B191="","",Объекты!B191)</f>
        <v/>
      </c>
      <c r="C191" t="str">
        <f>IF(Объекты!C191="","",Объекты!C191)</f>
        <v/>
      </c>
    </row>
    <row r="192" spans="1:3" x14ac:dyDescent="0.25">
      <c r="A192" t="str">
        <f>IF(Объекты!A192="","",Объекты!A192)</f>
        <v/>
      </c>
      <c r="B192" t="str">
        <f>IF(Объекты!B192="","",Объекты!B192)</f>
        <v/>
      </c>
      <c r="C192" t="str">
        <f>IF(Объекты!C192="","",Объекты!C192)</f>
        <v/>
      </c>
    </row>
    <row r="193" spans="1:3" x14ac:dyDescent="0.25">
      <c r="A193" t="str">
        <f>IF(Объекты!A193="","",Объекты!A193)</f>
        <v/>
      </c>
      <c r="B193" t="str">
        <f>IF(Объекты!B193="","",Объекты!B193)</f>
        <v/>
      </c>
      <c r="C193" t="str">
        <f>IF(Объекты!C193="","",Объекты!C193)</f>
        <v/>
      </c>
    </row>
    <row r="194" spans="1:3" x14ac:dyDescent="0.25">
      <c r="A194" t="str">
        <f>IF(Объекты!A194="","",Объекты!A194)</f>
        <v/>
      </c>
      <c r="B194" t="str">
        <f>IF(Объекты!B194="","",Объекты!B194)</f>
        <v/>
      </c>
      <c r="C194" t="str">
        <f>IF(Объекты!C194="","",Объекты!C194)</f>
        <v/>
      </c>
    </row>
    <row r="195" spans="1:3" x14ac:dyDescent="0.25">
      <c r="A195" t="str">
        <f>IF(Объекты!A195="","",Объекты!A195)</f>
        <v/>
      </c>
      <c r="B195" t="str">
        <f>IF(Объекты!B195="","",Объекты!B195)</f>
        <v/>
      </c>
      <c r="C195" t="str">
        <f>IF(Объекты!C195="","",Объекты!C195)</f>
        <v/>
      </c>
    </row>
    <row r="196" spans="1:3" x14ac:dyDescent="0.25">
      <c r="A196" t="str">
        <f>IF(Объекты!A196="","",Объекты!A196)</f>
        <v/>
      </c>
      <c r="B196" t="str">
        <f>IF(Объекты!B196="","",Объекты!B196)</f>
        <v/>
      </c>
      <c r="C196" t="str">
        <f>IF(Объекты!C196="","",Объекты!C196)</f>
        <v/>
      </c>
    </row>
    <row r="197" spans="1:3" x14ac:dyDescent="0.25">
      <c r="A197" t="str">
        <f>IF(Объекты!A197="","",Объекты!A197)</f>
        <v/>
      </c>
      <c r="B197" t="str">
        <f>IF(Объекты!B197="","",Объекты!B197)</f>
        <v/>
      </c>
      <c r="C197" t="str">
        <f>IF(Объекты!C197="","",Объекты!C197)</f>
        <v/>
      </c>
    </row>
    <row r="198" spans="1:3" x14ac:dyDescent="0.25">
      <c r="A198" t="str">
        <f>IF(Объекты!A198="","",Объекты!A198)</f>
        <v/>
      </c>
      <c r="B198" t="str">
        <f>IF(Объекты!B198="","",Объекты!B198)</f>
        <v/>
      </c>
      <c r="C198" t="str">
        <f>IF(Объекты!C198="","",Объекты!C198)</f>
        <v/>
      </c>
    </row>
    <row r="199" spans="1:3" x14ac:dyDescent="0.25">
      <c r="A199" t="str">
        <f>IF(Объекты!A199="","",Объекты!A199)</f>
        <v/>
      </c>
      <c r="B199" t="str">
        <f>IF(Объекты!B199="","",Объекты!B199)</f>
        <v/>
      </c>
      <c r="C199" t="str">
        <f>IF(Объекты!C199="","",Объекты!C199)</f>
        <v/>
      </c>
    </row>
    <row r="200" spans="1:3" x14ac:dyDescent="0.25">
      <c r="A200" t="str">
        <f>IF(Объекты!A200="","",Объекты!A200)</f>
        <v/>
      </c>
      <c r="B200" t="str">
        <f>IF(Объекты!B200="","",Объекты!B200)</f>
        <v/>
      </c>
      <c r="C200" t="str">
        <f>IF(Объекты!C200="","",Объекты!C200)</f>
        <v/>
      </c>
    </row>
    <row r="201" spans="1:3" x14ac:dyDescent="0.25">
      <c r="A201" t="str">
        <f>IF(Объекты!A201="","",Объекты!A201)</f>
        <v/>
      </c>
      <c r="B201" t="str">
        <f>IF(Объекты!B201="","",Объекты!B201)</f>
        <v/>
      </c>
      <c r="C201" t="str">
        <f>IF(Объекты!C201="","",Объекты!C201)</f>
        <v/>
      </c>
    </row>
    <row r="202" spans="1:3" x14ac:dyDescent="0.25">
      <c r="A202" t="str">
        <f>IF(Объекты!A202="","",Объекты!A202)</f>
        <v/>
      </c>
      <c r="B202" t="str">
        <f>IF(Объекты!B202="","",Объекты!B202)</f>
        <v/>
      </c>
      <c r="C202" t="str">
        <f>IF(Объекты!C202="","",Объекты!C202)</f>
        <v/>
      </c>
    </row>
    <row r="203" spans="1:3" x14ac:dyDescent="0.25">
      <c r="A203" t="str">
        <f>IF(Объекты!A203="","",Объекты!A203)</f>
        <v/>
      </c>
      <c r="B203" t="str">
        <f>IF(Объекты!B203="","",Объекты!B203)</f>
        <v/>
      </c>
      <c r="C203" t="str">
        <f>IF(Объекты!C203="","",Объекты!C203)</f>
        <v/>
      </c>
    </row>
    <row r="204" spans="1:3" x14ac:dyDescent="0.25">
      <c r="A204" t="str">
        <f>IF(Объекты!A204="","",Объекты!A204)</f>
        <v/>
      </c>
      <c r="B204" t="str">
        <f>IF(Объекты!B204="","",Объекты!B204)</f>
        <v/>
      </c>
      <c r="C204" t="str">
        <f>IF(Объекты!C204="","",Объекты!C204)</f>
        <v/>
      </c>
    </row>
    <row r="205" spans="1:3" x14ac:dyDescent="0.25">
      <c r="A205" t="str">
        <f>IF(Объекты!A205="","",Объекты!A205)</f>
        <v/>
      </c>
      <c r="B205" t="str">
        <f>IF(Объекты!B205="","",Объекты!B205)</f>
        <v/>
      </c>
      <c r="C205" t="str">
        <f>IF(Объекты!C205="","",Объекты!C205)</f>
        <v/>
      </c>
    </row>
    <row r="206" spans="1:3" x14ac:dyDescent="0.25">
      <c r="A206" t="str">
        <f>IF(Объекты!A206="","",Объекты!A206)</f>
        <v/>
      </c>
      <c r="B206" t="str">
        <f>IF(Объекты!B206="","",Объекты!B206)</f>
        <v/>
      </c>
      <c r="C206" t="str">
        <f>IF(Объекты!C206="","",Объекты!C206)</f>
        <v/>
      </c>
    </row>
    <row r="207" spans="1:3" x14ac:dyDescent="0.25">
      <c r="A207" t="str">
        <f>IF(Объекты!A207="","",Объекты!A207)</f>
        <v/>
      </c>
      <c r="B207" t="str">
        <f>IF(Объекты!B207="","",Объекты!B207)</f>
        <v/>
      </c>
      <c r="C207" t="str">
        <f>IF(Объекты!C207="","",Объекты!C207)</f>
        <v/>
      </c>
    </row>
    <row r="208" spans="1:3" x14ac:dyDescent="0.25">
      <c r="A208" t="str">
        <f>IF(Объекты!A208="","",Объекты!A208)</f>
        <v/>
      </c>
      <c r="B208" t="str">
        <f>IF(Объекты!B208="","",Объекты!B208)</f>
        <v/>
      </c>
      <c r="C208" t="str">
        <f>IF(Объекты!C208="","",Объекты!C208)</f>
        <v/>
      </c>
    </row>
    <row r="209" spans="1:3" x14ac:dyDescent="0.25">
      <c r="A209" t="str">
        <f>IF(Объекты!A209="","",Объекты!A209)</f>
        <v/>
      </c>
      <c r="B209" t="str">
        <f>IF(Объекты!B209="","",Объекты!B209)</f>
        <v/>
      </c>
      <c r="C209" t="str">
        <f>IF(Объекты!C209="","",Объекты!C209)</f>
        <v/>
      </c>
    </row>
    <row r="210" spans="1:3" x14ac:dyDescent="0.25">
      <c r="A210" t="str">
        <f>IF(Объекты!A210="","",Объекты!A210)</f>
        <v/>
      </c>
      <c r="B210" t="str">
        <f>IF(Объекты!B210="","",Объекты!B210)</f>
        <v/>
      </c>
      <c r="C210" t="str">
        <f>IF(Объекты!C210="","",Объекты!C210)</f>
        <v/>
      </c>
    </row>
    <row r="211" spans="1:3" x14ac:dyDescent="0.25">
      <c r="A211" t="str">
        <f>IF(Объекты!A211="","",Объекты!A211)</f>
        <v/>
      </c>
      <c r="B211" t="str">
        <f>IF(Объекты!B211="","",Объекты!B211)</f>
        <v/>
      </c>
      <c r="C211" t="str">
        <f>IF(Объекты!C211="","",Объекты!C211)</f>
        <v/>
      </c>
    </row>
    <row r="212" spans="1:3" x14ac:dyDescent="0.25">
      <c r="A212" t="str">
        <f>IF(Объекты!A212="","",Объекты!A212)</f>
        <v/>
      </c>
      <c r="B212" t="str">
        <f>IF(Объекты!B212="","",Объекты!B212)</f>
        <v/>
      </c>
      <c r="C212" t="str">
        <f>IF(Объекты!C212="","",Объекты!C212)</f>
        <v/>
      </c>
    </row>
    <row r="213" spans="1:3" x14ac:dyDescent="0.25">
      <c r="A213" t="str">
        <f>IF(Объекты!A213="","",Объекты!A213)</f>
        <v/>
      </c>
      <c r="B213" t="str">
        <f>IF(Объекты!B213="","",Объекты!B213)</f>
        <v/>
      </c>
      <c r="C213" t="str">
        <f>IF(Объекты!C213="","",Объекты!C213)</f>
        <v/>
      </c>
    </row>
    <row r="214" spans="1:3" x14ac:dyDescent="0.25">
      <c r="A214" t="str">
        <f>IF(Объекты!A214="","",Объекты!A214)</f>
        <v/>
      </c>
      <c r="B214" t="str">
        <f>IF(Объекты!B214="","",Объекты!B214)</f>
        <v/>
      </c>
      <c r="C214" t="str">
        <f>IF(Объекты!C214="","",Объекты!C214)</f>
        <v/>
      </c>
    </row>
    <row r="215" spans="1:3" x14ac:dyDescent="0.25">
      <c r="A215" t="str">
        <f>IF(Объекты!A215="","",Объекты!A215)</f>
        <v/>
      </c>
      <c r="B215" t="str">
        <f>IF(Объекты!B215="","",Объекты!B215)</f>
        <v/>
      </c>
      <c r="C215" t="str">
        <f>IF(Объекты!C215="","",Объекты!C215)</f>
        <v/>
      </c>
    </row>
    <row r="216" spans="1:3" x14ac:dyDescent="0.25">
      <c r="A216" t="str">
        <f>IF(Объекты!A216="","",Объекты!A216)</f>
        <v/>
      </c>
      <c r="B216" t="str">
        <f>IF(Объекты!B216="","",Объекты!B216)</f>
        <v/>
      </c>
      <c r="C216" t="str">
        <f>IF(Объекты!C216="","",Объекты!C216)</f>
        <v/>
      </c>
    </row>
    <row r="217" spans="1:3" x14ac:dyDescent="0.25">
      <c r="A217" t="str">
        <f>IF(Объекты!A217="","",Объекты!A217)</f>
        <v/>
      </c>
      <c r="B217" t="str">
        <f>IF(Объекты!B217="","",Объекты!B217)</f>
        <v/>
      </c>
      <c r="C217" t="str">
        <f>IF(Объекты!C217="","",Объекты!C217)</f>
        <v/>
      </c>
    </row>
    <row r="218" spans="1:3" x14ac:dyDescent="0.25">
      <c r="A218" t="str">
        <f>IF(Объекты!A218="","",Объекты!A218)</f>
        <v/>
      </c>
      <c r="B218" t="str">
        <f>IF(Объекты!B218="","",Объекты!B218)</f>
        <v/>
      </c>
      <c r="C218" t="str">
        <f>IF(Объекты!C218="","",Объекты!C218)</f>
        <v/>
      </c>
    </row>
    <row r="219" spans="1:3" x14ac:dyDescent="0.25">
      <c r="A219" t="str">
        <f>IF(Объекты!A219="","",Объекты!A219)</f>
        <v/>
      </c>
      <c r="B219" t="str">
        <f>IF(Объекты!B219="","",Объекты!B219)</f>
        <v/>
      </c>
      <c r="C219" t="str">
        <f>IF(Объекты!C219="","",Объекты!C219)</f>
        <v/>
      </c>
    </row>
    <row r="220" spans="1:3" x14ac:dyDescent="0.25">
      <c r="A220" t="str">
        <f>IF(Объекты!A220="","",Объекты!A220)</f>
        <v/>
      </c>
      <c r="B220" t="str">
        <f>IF(Объекты!B220="","",Объекты!B220)</f>
        <v/>
      </c>
      <c r="C220" t="str">
        <f>IF(Объекты!C220="","",Объекты!C220)</f>
        <v/>
      </c>
    </row>
    <row r="221" spans="1:3" x14ac:dyDescent="0.25">
      <c r="A221" t="str">
        <f>IF(Объекты!A221="","",Объекты!A221)</f>
        <v/>
      </c>
      <c r="B221" t="str">
        <f>IF(Объекты!B221="","",Объекты!B221)</f>
        <v/>
      </c>
      <c r="C221" t="str">
        <f>IF(Объекты!C221="","",Объекты!C221)</f>
        <v/>
      </c>
    </row>
    <row r="222" spans="1:3" x14ac:dyDescent="0.25">
      <c r="A222" t="str">
        <f>IF(Объекты!A222="","",Объекты!A222)</f>
        <v/>
      </c>
      <c r="B222" t="str">
        <f>IF(Объекты!B222="","",Объекты!B222)</f>
        <v/>
      </c>
      <c r="C222" t="str">
        <f>IF(Объекты!C222="","",Объекты!C222)</f>
        <v/>
      </c>
    </row>
    <row r="223" spans="1:3" x14ac:dyDescent="0.25">
      <c r="A223" t="str">
        <f>IF(Объекты!A223="","",Объекты!A223)</f>
        <v/>
      </c>
      <c r="B223" t="str">
        <f>IF(Объекты!B223="","",Объекты!B223)</f>
        <v/>
      </c>
      <c r="C223" t="str">
        <f>IF(Объекты!C223="","",Объекты!C223)</f>
        <v/>
      </c>
    </row>
    <row r="224" spans="1:3" x14ac:dyDescent="0.25">
      <c r="A224" t="str">
        <f>IF(Объекты!A224="","",Объекты!A224)</f>
        <v/>
      </c>
      <c r="B224" t="str">
        <f>IF(Объекты!B224="","",Объекты!B224)</f>
        <v/>
      </c>
      <c r="C224" t="str">
        <f>IF(Объекты!C224="","",Объекты!C224)</f>
        <v/>
      </c>
    </row>
    <row r="225" spans="1:3" x14ac:dyDescent="0.25">
      <c r="A225" t="str">
        <f>IF(Объекты!A225="","",Объекты!A225)</f>
        <v/>
      </c>
      <c r="B225" t="str">
        <f>IF(Объекты!B225="","",Объекты!B225)</f>
        <v/>
      </c>
      <c r="C225" t="str">
        <f>IF(Объекты!C225="","",Объекты!C225)</f>
        <v/>
      </c>
    </row>
    <row r="226" spans="1:3" x14ac:dyDescent="0.25">
      <c r="A226" t="str">
        <f>IF(Объекты!A226="","",Объекты!A226)</f>
        <v/>
      </c>
      <c r="B226" t="str">
        <f>IF(Объекты!B226="","",Объекты!B226)</f>
        <v/>
      </c>
      <c r="C226" t="str">
        <f>IF(Объекты!C226="","",Объекты!C226)</f>
        <v/>
      </c>
    </row>
    <row r="227" spans="1:3" x14ac:dyDescent="0.25">
      <c r="A227" t="str">
        <f>IF(Объекты!A227="","",Объекты!A227)</f>
        <v/>
      </c>
      <c r="B227" t="str">
        <f>IF(Объекты!B227="","",Объекты!B227)</f>
        <v/>
      </c>
      <c r="C227" t="str">
        <f>IF(Объекты!C227="","",Объекты!C227)</f>
        <v/>
      </c>
    </row>
    <row r="228" spans="1:3" x14ac:dyDescent="0.25">
      <c r="A228" t="str">
        <f>IF(Объекты!A228="","",Объекты!A228)</f>
        <v/>
      </c>
      <c r="B228" t="str">
        <f>IF(Объекты!B228="","",Объекты!B228)</f>
        <v/>
      </c>
      <c r="C228" t="str">
        <f>IF(Объекты!C228="","",Объекты!C228)</f>
        <v/>
      </c>
    </row>
    <row r="229" spans="1:3" x14ac:dyDescent="0.25">
      <c r="A229" t="str">
        <f>IF(Объекты!A229="","",Объекты!A229)</f>
        <v/>
      </c>
      <c r="B229" t="str">
        <f>IF(Объекты!B229="","",Объекты!B229)</f>
        <v/>
      </c>
      <c r="C229" t="str">
        <f>IF(Объекты!C229="","",Объекты!C229)</f>
        <v/>
      </c>
    </row>
    <row r="230" spans="1:3" x14ac:dyDescent="0.25">
      <c r="A230" t="str">
        <f>IF(Объекты!A230="","",Объекты!A230)</f>
        <v/>
      </c>
      <c r="B230" t="str">
        <f>IF(Объекты!B230="","",Объекты!B230)</f>
        <v/>
      </c>
      <c r="C230" t="str">
        <f>IF(Объекты!C230="","",Объекты!C230)</f>
        <v/>
      </c>
    </row>
    <row r="231" spans="1:3" x14ac:dyDescent="0.25">
      <c r="A231" t="str">
        <f>IF(Объекты!A231="","",Объекты!A231)</f>
        <v/>
      </c>
      <c r="B231" t="str">
        <f>IF(Объекты!B231="","",Объекты!B231)</f>
        <v/>
      </c>
      <c r="C231" t="str">
        <f>IF(Объекты!C231="","",Объекты!C231)</f>
        <v/>
      </c>
    </row>
    <row r="232" spans="1:3" x14ac:dyDescent="0.25">
      <c r="A232" t="str">
        <f>IF(Объекты!A232="","",Объекты!A232)</f>
        <v/>
      </c>
      <c r="B232" t="str">
        <f>IF(Объекты!B232="","",Объекты!B232)</f>
        <v/>
      </c>
      <c r="C232" t="str">
        <f>IF(Объекты!C232="","",Объекты!C232)</f>
        <v/>
      </c>
    </row>
    <row r="233" spans="1:3" x14ac:dyDescent="0.25">
      <c r="A233" t="str">
        <f>IF(Объекты!A233="","",Объекты!A233)</f>
        <v/>
      </c>
      <c r="B233" t="str">
        <f>IF(Объекты!B233="","",Объекты!B233)</f>
        <v/>
      </c>
      <c r="C233" t="str">
        <f>IF(Объекты!C233="","",Объекты!C233)</f>
        <v/>
      </c>
    </row>
    <row r="234" spans="1:3" x14ac:dyDescent="0.25">
      <c r="A234" t="str">
        <f>IF(Объекты!A234="","",Объекты!A234)</f>
        <v/>
      </c>
      <c r="B234" t="str">
        <f>IF(Объекты!B234="","",Объекты!B234)</f>
        <v/>
      </c>
      <c r="C234" t="str">
        <f>IF(Объекты!C234="","",Объекты!C234)</f>
        <v/>
      </c>
    </row>
    <row r="235" spans="1:3" x14ac:dyDescent="0.25">
      <c r="A235" t="str">
        <f>IF(Объекты!A235="","",Объекты!A235)</f>
        <v/>
      </c>
      <c r="B235" t="str">
        <f>IF(Объекты!B235="","",Объекты!B235)</f>
        <v/>
      </c>
      <c r="C235" t="str">
        <f>IF(Объекты!C235="","",Объекты!C235)</f>
        <v/>
      </c>
    </row>
    <row r="236" spans="1:3" x14ac:dyDescent="0.25">
      <c r="A236" t="str">
        <f>IF(Объекты!A236="","",Объекты!A236)</f>
        <v/>
      </c>
      <c r="B236" t="str">
        <f>IF(Объекты!B236="","",Объекты!B236)</f>
        <v/>
      </c>
      <c r="C236" t="str">
        <f>IF(Объекты!C236="","",Объекты!C236)</f>
        <v/>
      </c>
    </row>
    <row r="237" spans="1:3" x14ac:dyDescent="0.25">
      <c r="A237" t="str">
        <f>IF(Объекты!A237="","",Объекты!A237)</f>
        <v/>
      </c>
      <c r="B237" t="str">
        <f>IF(Объекты!B237="","",Объекты!B237)</f>
        <v/>
      </c>
      <c r="C237" t="str">
        <f>IF(Объекты!C237="","",Объекты!C237)</f>
        <v/>
      </c>
    </row>
    <row r="238" spans="1:3" x14ac:dyDescent="0.25">
      <c r="A238" t="str">
        <f>IF(Объекты!A238="","",Объекты!A238)</f>
        <v/>
      </c>
      <c r="B238" t="str">
        <f>IF(Объекты!B238="","",Объекты!B238)</f>
        <v/>
      </c>
      <c r="C238" t="str">
        <f>IF(Объекты!C238="","",Объекты!C238)</f>
        <v/>
      </c>
    </row>
    <row r="239" spans="1:3" x14ac:dyDescent="0.25">
      <c r="A239" t="str">
        <f>IF(Объекты!A239="","",Объекты!A239)</f>
        <v/>
      </c>
      <c r="B239" t="str">
        <f>IF(Объекты!B239="","",Объекты!B239)</f>
        <v/>
      </c>
      <c r="C239" t="str">
        <f>IF(Объекты!C239="","",Объекты!C239)</f>
        <v/>
      </c>
    </row>
    <row r="240" spans="1:3" x14ac:dyDescent="0.25">
      <c r="A240" t="str">
        <f>IF(Объекты!A240="","",Объекты!A240)</f>
        <v/>
      </c>
      <c r="B240" t="str">
        <f>IF(Объекты!B240="","",Объекты!B240)</f>
        <v/>
      </c>
      <c r="C240" t="str">
        <f>IF(Объекты!C240="","",Объекты!C240)</f>
        <v/>
      </c>
    </row>
    <row r="241" spans="1:3" x14ac:dyDescent="0.25">
      <c r="A241" t="str">
        <f>IF(Объекты!A241="","",Объекты!A241)</f>
        <v/>
      </c>
      <c r="B241" t="str">
        <f>IF(Объекты!B241="","",Объекты!B241)</f>
        <v/>
      </c>
      <c r="C241" t="str">
        <f>IF(Объекты!C241="","",Объекты!C241)</f>
        <v/>
      </c>
    </row>
    <row r="242" spans="1:3" x14ac:dyDescent="0.25">
      <c r="A242" t="str">
        <f>IF(Объекты!A242="","",Объекты!A242)</f>
        <v/>
      </c>
      <c r="B242" t="str">
        <f>IF(Объекты!B242="","",Объекты!B242)</f>
        <v/>
      </c>
      <c r="C242" t="str">
        <f>IF(Объекты!C242="","",Объекты!C242)</f>
        <v/>
      </c>
    </row>
    <row r="243" spans="1:3" x14ac:dyDescent="0.25">
      <c r="A243" t="str">
        <f>IF(Объекты!A243="","",Объекты!A243)</f>
        <v/>
      </c>
      <c r="B243" t="str">
        <f>IF(Объекты!B243="","",Объекты!B243)</f>
        <v/>
      </c>
      <c r="C243" t="str">
        <f>IF(Объекты!C243="","",Объекты!C243)</f>
        <v/>
      </c>
    </row>
    <row r="244" spans="1:3" x14ac:dyDescent="0.25">
      <c r="A244" t="str">
        <f>IF(Объекты!A244="","",Объекты!A244)</f>
        <v/>
      </c>
      <c r="B244" t="str">
        <f>IF(Объекты!B244="","",Объекты!B244)</f>
        <v/>
      </c>
      <c r="C244" t="str">
        <f>IF(Объекты!C244="","",Объекты!C244)</f>
        <v/>
      </c>
    </row>
    <row r="245" spans="1:3" x14ac:dyDescent="0.25">
      <c r="A245" t="str">
        <f>IF(Объекты!A245="","",Объекты!A245)</f>
        <v/>
      </c>
      <c r="B245" t="str">
        <f>IF(Объекты!B245="","",Объекты!B245)</f>
        <v/>
      </c>
      <c r="C245" t="str">
        <f>IF(Объекты!C245="","",Объекты!C245)</f>
        <v/>
      </c>
    </row>
    <row r="246" spans="1:3" x14ac:dyDescent="0.25">
      <c r="A246" t="str">
        <f>IF(Объекты!A246="","",Объекты!A246)</f>
        <v/>
      </c>
      <c r="B246" t="str">
        <f>IF(Объекты!B246="","",Объекты!B246)</f>
        <v/>
      </c>
      <c r="C246" t="str">
        <f>IF(Объекты!C246="","",Объекты!C246)</f>
        <v/>
      </c>
    </row>
    <row r="247" spans="1:3" x14ac:dyDescent="0.25">
      <c r="A247" t="str">
        <f>IF(Объекты!A247="","",Объекты!A247)</f>
        <v/>
      </c>
      <c r="B247" t="str">
        <f>IF(Объекты!B247="","",Объекты!B247)</f>
        <v/>
      </c>
      <c r="C247" t="str">
        <f>IF(Объекты!C247="","",Объекты!C247)</f>
        <v/>
      </c>
    </row>
    <row r="248" spans="1:3" x14ac:dyDescent="0.25">
      <c r="A248" t="str">
        <f>IF(Объекты!A248="","",Объекты!A248)</f>
        <v/>
      </c>
      <c r="B248" t="str">
        <f>IF(Объекты!B248="","",Объекты!B248)</f>
        <v/>
      </c>
      <c r="C248" t="str">
        <f>IF(Объекты!C248="","",Объекты!C248)</f>
        <v/>
      </c>
    </row>
    <row r="249" spans="1:3" x14ac:dyDescent="0.25">
      <c r="A249" t="str">
        <f>IF(Объекты!A249="","",Объекты!A249)</f>
        <v/>
      </c>
      <c r="B249" t="str">
        <f>IF(Объекты!B249="","",Объекты!B249)</f>
        <v/>
      </c>
      <c r="C249" t="str">
        <f>IF(Объекты!C249="","",Объекты!C249)</f>
        <v/>
      </c>
    </row>
    <row r="250" spans="1:3" x14ac:dyDescent="0.25">
      <c r="A250" t="str">
        <f>IF(Объекты!A250="","",Объекты!A250)</f>
        <v/>
      </c>
      <c r="B250" t="str">
        <f>IF(Объекты!B250="","",Объекты!B250)</f>
        <v/>
      </c>
      <c r="C250" t="str">
        <f>IF(Объекты!C250="","",Объекты!C250)</f>
        <v/>
      </c>
    </row>
    <row r="251" spans="1:3" x14ac:dyDescent="0.25">
      <c r="A251" t="str">
        <f>IF(Объекты!A251="","",Объекты!A251)</f>
        <v/>
      </c>
      <c r="B251" t="str">
        <f>IF(Объекты!B251="","",Объекты!B251)</f>
        <v/>
      </c>
      <c r="C251" t="str">
        <f>IF(Объекты!C251="","",Объекты!C251)</f>
        <v/>
      </c>
    </row>
    <row r="252" spans="1:3" x14ac:dyDescent="0.25">
      <c r="A252" t="str">
        <f>IF(Объекты!A252="","",Объекты!A252)</f>
        <v/>
      </c>
      <c r="B252" t="str">
        <f>IF(Объекты!B252="","",Объекты!B252)</f>
        <v/>
      </c>
      <c r="C252" t="str">
        <f>IF(Объекты!C252="","",Объекты!C252)</f>
        <v/>
      </c>
    </row>
    <row r="253" spans="1:3" x14ac:dyDescent="0.25">
      <c r="A253" t="str">
        <f>IF(Объекты!A253="","",Объекты!A253)</f>
        <v/>
      </c>
      <c r="B253" t="str">
        <f>IF(Объекты!B253="","",Объекты!B253)</f>
        <v/>
      </c>
      <c r="C253" t="str">
        <f>IF(Объекты!C253="","",Объекты!C253)</f>
        <v/>
      </c>
    </row>
    <row r="254" spans="1:3" x14ac:dyDescent="0.25">
      <c r="A254" t="str">
        <f>IF(Объекты!A254="","",Объекты!A254)</f>
        <v/>
      </c>
      <c r="B254" t="str">
        <f>IF(Объекты!B254="","",Объекты!B254)</f>
        <v/>
      </c>
      <c r="C254" t="str">
        <f>IF(Объекты!C254="","",Объекты!C254)</f>
        <v/>
      </c>
    </row>
    <row r="255" spans="1:3" x14ac:dyDescent="0.25">
      <c r="A255" t="str">
        <f>IF(Объекты!A255="","",Объекты!A255)</f>
        <v/>
      </c>
      <c r="B255" t="str">
        <f>IF(Объекты!B255="","",Объекты!B255)</f>
        <v/>
      </c>
      <c r="C255" t="str">
        <f>IF(Объекты!C255="","",Объекты!C255)</f>
        <v/>
      </c>
    </row>
    <row r="256" spans="1:3" x14ac:dyDescent="0.25">
      <c r="A256" t="str">
        <f>IF(Объекты!A256="","",Объекты!A256)</f>
        <v/>
      </c>
      <c r="B256" t="str">
        <f>IF(Объекты!B256="","",Объекты!B256)</f>
        <v/>
      </c>
      <c r="C256" t="str">
        <f>IF(Объекты!C256="","",Объекты!C256)</f>
        <v/>
      </c>
    </row>
    <row r="257" spans="1:3" x14ac:dyDescent="0.25">
      <c r="A257" t="str">
        <f>IF(Объекты!A257="","",Объекты!A257)</f>
        <v/>
      </c>
      <c r="B257" t="str">
        <f>IF(Объекты!B257="","",Объекты!B257)</f>
        <v/>
      </c>
      <c r="C257" t="str">
        <f>IF(Объекты!C257="","",Объекты!C257)</f>
        <v/>
      </c>
    </row>
    <row r="258" spans="1:3" x14ac:dyDescent="0.25">
      <c r="A258" t="str">
        <f>IF(Объекты!A258="","",Объекты!A258)</f>
        <v/>
      </c>
      <c r="B258" t="str">
        <f>IF(Объекты!B258="","",Объекты!B258)</f>
        <v/>
      </c>
      <c r="C258" t="str">
        <f>IF(Объекты!C258="","",Объекты!C258)</f>
        <v/>
      </c>
    </row>
    <row r="259" spans="1:3" x14ac:dyDescent="0.25">
      <c r="A259" t="str">
        <f>IF(Объекты!A259="","",Объекты!A259)</f>
        <v/>
      </c>
      <c r="B259" t="str">
        <f>IF(Объекты!B259="","",Объекты!B259)</f>
        <v/>
      </c>
      <c r="C259" t="str">
        <f>IF(Объекты!C259="","",Объекты!C259)</f>
        <v/>
      </c>
    </row>
    <row r="260" spans="1:3" x14ac:dyDescent="0.25">
      <c r="A260" t="str">
        <f>IF(Объекты!A260="","",Объекты!A260)</f>
        <v/>
      </c>
      <c r="B260" t="str">
        <f>IF(Объекты!B260="","",Объекты!B260)</f>
        <v/>
      </c>
      <c r="C260" t="str">
        <f>IF(Объекты!C260="","",Объекты!C260)</f>
        <v/>
      </c>
    </row>
    <row r="261" spans="1:3" x14ac:dyDescent="0.25">
      <c r="A261" t="str">
        <f>IF(Объекты!A261="","",Объекты!A261)</f>
        <v/>
      </c>
      <c r="B261" t="str">
        <f>IF(Объекты!B261="","",Объекты!B261)</f>
        <v/>
      </c>
      <c r="C261" t="str">
        <f>IF(Объекты!C261="","",Объекты!C261)</f>
        <v/>
      </c>
    </row>
    <row r="262" spans="1:3" x14ac:dyDescent="0.25">
      <c r="A262" t="str">
        <f>IF(Объекты!A262="","",Объекты!A262)</f>
        <v/>
      </c>
      <c r="B262" t="str">
        <f>IF(Объекты!B262="","",Объекты!B262)</f>
        <v/>
      </c>
      <c r="C262" t="str">
        <f>IF(Объекты!C262="","",Объекты!C262)</f>
        <v/>
      </c>
    </row>
    <row r="263" spans="1:3" x14ac:dyDescent="0.25">
      <c r="A263" t="str">
        <f>IF(Объекты!A263="","",Объекты!A263)</f>
        <v/>
      </c>
      <c r="B263" t="str">
        <f>IF(Объекты!B263="","",Объекты!B263)</f>
        <v/>
      </c>
      <c r="C263" t="str">
        <f>IF(Объекты!C263="","",Объекты!C263)</f>
        <v/>
      </c>
    </row>
    <row r="264" spans="1:3" x14ac:dyDescent="0.25">
      <c r="A264" t="str">
        <f>IF(Объекты!A264="","",Объекты!A264)</f>
        <v/>
      </c>
      <c r="B264" t="str">
        <f>IF(Объекты!B264="","",Объекты!B264)</f>
        <v/>
      </c>
      <c r="C264" t="str">
        <f>IF(Объекты!C264="","",Объекты!C264)</f>
        <v/>
      </c>
    </row>
    <row r="265" spans="1:3" x14ac:dyDescent="0.25">
      <c r="A265" t="str">
        <f>IF(Объекты!A265="","",Объекты!A265)</f>
        <v/>
      </c>
      <c r="B265" t="str">
        <f>IF(Объекты!B265="","",Объекты!B265)</f>
        <v/>
      </c>
      <c r="C265" t="str">
        <f>IF(Объекты!C265="","",Объекты!C265)</f>
        <v/>
      </c>
    </row>
    <row r="266" spans="1:3" x14ac:dyDescent="0.25">
      <c r="A266" t="str">
        <f>IF(Объекты!A266="","",Объекты!A266)</f>
        <v/>
      </c>
      <c r="B266" t="str">
        <f>IF(Объекты!B266="","",Объекты!B266)</f>
        <v/>
      </c>
      <c r="C266" t="str">
        <f>IF(Объекты!C266="","",Объекты!C266)</f>
        <v/>
      </c>
    </row>
    <row r="267" spans="1:3" x14ac:dyDescent="0.25">
      <c r="A267" t="str">
        <f>IF(Объекты!A267="","",Объекты!A267)</f>
        <v/>
      </c>
      <c r="B267" t="str">
        <f>IF(Объекты!B267="","",Объекты!B267)</f>
        <v/>
      </c>
      <c r="C267" t="str">
        <f>IF(Объекты!C267="","",Объекты!C267)</f>
        <v/>
      </c>
    </row>
    <row r="268" spans="1:3" x14ac:dyDescent="0.25">
      <c r="A268" t="str">
        <f>IF(Объекты!A268="","",Объекты!A268)</f>
        <v/>
      </c>
      <c r="B268" t="str">
        <f>IF(Объекты!B268="","",Объекты!B268)</f>
        <v/>
      </c>
      <c r="C268" t="str">
        <f>IF(Объекты!C268="","",Объекты!C268)</f>
        <v/>
      </c>
    </row>
    <row r="269" spans="1:3" x14ac:dyDescent="0.25">
      <c r="A269" t="str">
        <f>IF(Объекты!A269="","",Объекты!A269)</f>
        <v/>
      </c>
      <c r="B269" t="str">
        <f>IF(Объекты!B269="","",Объекты!B269)</f>
        <v/>
      </c>
      <c r="C269" t="str">
        <f>IF(Объекты!C269="","",Объекты!C269)</f>
        <v/>
      </c>
    </row>
    <row r="270" spans="1:3" x14ac:dyDescent="0.25">
      <c r="A270" t="str">
        <f>IF(Объекты!A270="","",Объекты!A270)</f>
        <v/>
      </c>
      <c r="B270" t="str">
        <f>IF(Объекты!B270="","",Объекты!B270)</f>
        <v/>
      </c>
      <c r="C270" t="str">
        <f>IF(Объекты!C270="","",Объекты!C270)</f>
        <v/>
      </c>
    </row>
    <row r="271" spans="1:3" x14ac:dyDescent="0.25">
      <c r="A271" t="str">
        <f>IF(Объекты!A271="","",Объекты!A271)</f>
        <v/>
      </c>
      <c r="B271" t="str">
        <f>IF(Объекты!B271="","",Объекты!B271)</f>
        <v/>
      </c>
      <c r="C271" t="str">
        <f>IF(Объекты!C271="","",Объекты!C271)</f>
        <v/>
      </c>
    </row>
    <row r="272" spans="1:3" x14ac:dyDescent="0.25">
      <c r="A272" t="str">
        <f>IF(Объекты!A272="","",Объекты!A272)</f>
        <v/>
      </c>
      <c r="B272" t="str">
        <f>IF(Объекты!B272="","",Объекты!B272)</f>
        <v/>
      </c>
      <c r="C272" t="str">
        <f>IF(Объекты!C272="","",Объекты!C272)</f>
        <v/>
      </c>
    </row>
    <row r="273" spans="1:3" x14ac:dyDescent="0.25">
      <c r="A273" t="str">
        <f>IF(Объекты!A273="","",Объекты!A273)</f>
        <v/>
      </c>
      <c r="B273" t="str">
        <f>IF(Объекты!B273="","",Объекты!B273)</f>
        <v/>
      </c>
      <c r="C273" t="str">
        <f>IF(Объекты!C273="","",Объекты!C273)</f>
        <v/>
      </c>
    </row>
    <row r="274" spans="1:3" x14ac:dyDescent="0.25">
      <c r="A274" t="str">
        <f>IF(Объекты!A274="","",Объекты!A274)</f>
        <v/>
      </c>
      <c r="B274" t="str">
        <f>IF(Объекты!B274="","",Объекты!B274)</f>
        <v/>
      </c>
      <c r="C274" t="str">
        <f>IF(Объекты!C274="","",Объекты!C274)</f>
        <v/>
      </c>
    </row>
    <row r="275" spans="1:3" x14ac:dyDescent="0.25">
      <c r="A275" t="str">
        <f>IF(Объекты!A275="","",Объекты!A275)</f>
        <v/>
      </c>
      <c r="B275" t="str">
        <f>IF(Объекты!B275="","",Объекты!B275)</f>
        <v/>
      </c>
      <c r="C275" t="str">
        <f>IF(Объекты!C275="","",Объекты!C275)</f>
        <v/>
      </c>
    </row>
    <row r="276" spans="1:3" x14ac:dyDescent="0.25">
      <c r="A276" t="str">
        <f>IF(Объекты!A276="","",Объекты!A276)</f>
        <v/>
      </c>
      <c r="B276" t="str">
        <f>IF(Объекты!B276="","",Объекты!B276)</f>
        <v/>
      </c>
      <c r="C276" t="str">
        <f>IF(Объекты!C276="","",Объекты!C276)</f>
        <v/>
      </c>
    </row>
    <row r="277" spans="1:3" x14ac:dyDescent="0.25">
      <c r="A277" t="str">
        <f>IF(Объекты!A277="","",Объекты!A277)</f>
        <v/>
      </c>
      <c r="B277" t="str">
        <f>IF(Объекты!B277="","",Объекты!B277)</f>
        <v/>
      </c>
      <c r="C277" t="str">
        <f>IF(Объекты!C277="","",Объекты!C277)</f>
        <v/>
      </c>
    </row>
    <row r="278" spans="1:3" x14ac:dyDescent="0.25">
      <c r="A278" t="str">
        <f>IF(Объекты!A278="","",Объекты!A278)</f>
        <v/>
      </c>
      <c r="B278" t="str">
        <f>IF(Объекты!B278="","",Объекты!B278)</f>
        <v/>
      </c>
      <c r="C278" t="str">
        <f>IF(Объекты!C278="","",Объекты!C278)</f>
        <v/>
      </c>
    </row>
    <row r="279" spans="1:3" x14ac:dyDescent="0.25">
      <c r="A279" t="str">
        <f>IF(Объекты!A279="","",Объекты!A279)</f>
        <v/>
      </c>
      <c r="B279" t="str">
        <f>IF(Объекты!B279="","",Объекты!B279)</f>
        <v/>
      </c>
      <c r="C279" t="str">
        <f>IF(Объекты!C279="","",Объекты!C279)</f>
        <v/>
      </c>
    </row>
    <row r="280" spans="1:3" x14ac:dyDescent="0.25">
      <c r="A280" t="str">
        <f>IF(Объекты!A280="","",Объекты!A280)</f>
        <v/>
      </c>
      <c r="B280" t="str">
        <f>IF(Объекты!B280="","",Объекты!B280)</f>
        <v/>
      </c>
      <c r="C280" t="str">
        <f>IF(Объекты!C280="","",Объекты!C280)</f>
        <v/>
      </c>
    </row>
    <row r="281" spans="1:3" x14ac:dyDescent="0.25">
      <c r="A281" t="str">
        <f>IF(Объекты!A281="","",Объекты!A281)</f>
        <v/>
      </c>
      <c r="B281" t="str">
        <f>IF(Объекты!B281="","",Объекты!B281)</f>
        <v/>
      </c>
      <c r="C281" t="str">
        <f>IF(Объекты!C281="","",Объекты!C281)</f>
        <v/>
      </c>
    </row>
    <row r="282" spans="1:3" x14ac:dyDescent="0.25">
      <c r="A282" t="str">
        <f>IF(Объекты!A282="","",Объекты!A282)</f>
        <v/>
      </c>
      <c r="B282" t="str">
        <f>IF(Объекты!B282="","",Объекты!B282)</f>
        <v/>
      </c>
      <c r="C282" t="str">
        <f>IF(Объекты!C282="","",Объекты!C282)</f>
        <v/>
      </c>
    </row>
    <row r="283" spans="1:3" x14ac:dyDescent="0.25">
      <c r="A283" t="str">
        <f>IF(Объекты!A283="","",Объекты!A283)</f>
        <v/>
      </c>
      <c r="B283" t="str">
        <f>IF(Объекты!B283="","",Объекты!B283)</f>
        <v/>
      </c>
      <c r="C283" t="str">
        <f>IF(Объекты!C283="","",Объекты!C283)</f>
        <v/>
      </c>
    </row>
    <row r="284" spans="1:3" x14ac:dyDescent="0.25">
      <c r="A284" t="str">
        <f>IF(Объекты!A284="","",Объекты!A284)</f>
        <v/>
      </c>
      <c r="B284" t="str">
        <f>IF(Объекты!B284="","",Объекты!B284)</f>
        <v/>
      </c>
      <c r="C284" t="str">
        <f>IF(Объекты!C284="","",Объекты!C284)</f>
        <v/>
      </c>
    </row>
    <row r="285" spans="1:3" x14ac:dyDescent="0.25">
      <c r="A285" t="str">
        <f>IF(Объекты!A285="","",Объекты!A285)</f>
        <v/>
      </c>
      <c r="B285" t="str">
        <f>IF(Объекты!B285="","",Объекты!B285)</f>
        <v/>
      </c>
      <c r="C285" t="str">
        <f>IF(Объекты!C285="","",Объекты!C285)</f>
        <v/>
      </c>
    </row>
    <row r="286" spans="1:3" x14ac:dyDescent="0.25">
      <c r="A286" t="str">
        <f>IF(Объекты!A286="","",Объекты!A286)</f>
        <v/>
      </c>
      <c r="B286" t="str">
        <f>IF(Объекты!B286="","",Объекты!B286)</f>
        <v/>
      </c>
      <c r="C286" t="str">
        <f>IF(Объекты!C286="","",Объекты!C286)</f>
        <v/>
      </c>
    </row>
    <row r="287" spans="1:3" x14ac:dyDescent="0.25">
      <c r="A287" t="str">
        <f>IF(Объекты!A287="","",Объекты!A287)</f>
        <v/>
      </c>
      <c r="B287" t="str">
        <f>IF(Объекты!B287="","",Объекты!B287)</f>
        <v/>
      </c>
      <c r="C287" t="str">
        <f>IF(Объекты!C287="","",Объекты!C287)</f>
        <v/>
      </c>
    </row>
    <row r="288" spans="1:3" x14ac:dyDescent="0.25">
      <c r="A288" t="str">
        <f>IF(Объекты!A288="","",Объекты!A288)</f>
        <v/>
      </c>
      <c r="B288" t="str">
        <f>IF(Объекты!B288="","",Объекты!B288)</f>
        <v/>
      </c>
      <c r="C288" t="str">
        <f>IF(Объекты!C288="","",Объекты!C288)</f>
        <v/>
      </c>
    </row>
    <row r="289" spans="1:3" x14ac:dyDescent="0.25">
      <c r="A289" t="str">
        <f>IF(Объекты!A289="","",Объекты!A289)</f>
        <v/>
      </c>
      <c r="B289" t="str">
        <f>IF(Объекты!B289="","",Объекты!B289)</f>
        <v/>
      </c>
      <c r="C289" t="str">
        <f>IF(Объекты!C289="","",Объекты!C289)</f>
        <v/>
      </c>
    </row>
    <row r="290" spans="1:3" x14ac:dyDescent="0.25">
      <c r="A290" t="str">
        <f>IF(Объекты!A290="","",Объекты!A290)</f>
        <v/>
      </c>
      <c r="B290" t="str">
        <f>IF(Объекты!B290="","",Объекты!B290)</f>
        <v/>
      </c>
      <c r="C290" t="str">
        <f>IF(Объекты!C290="","",Объекты!C290)</f>
        <v/>
      </c>
    </row>
    <row r="291" spans="1:3" x14ac:dyDescent="0.25">
      <c r="A291" t="str">
        <f>IF(Объекты!A291="","",Объекты!A291)</f>
        <v/>
      </c>
      <c r="B291" t="str">
        <f>IF(Объекты!B291="","",Объекты!B291)</f>
        <v/>
      </c>
      <c r="C291" t="str">
        <f>IF(Объекты!C291="","",Объекты!C291)</f>
        <v/>
      </c>
    </row>
    <row r="292" spans="1:3" x14ac:dyDescent="0.25">
      <c r="A292" t="str">
        <f>IF(Объекты!A292="","",Объекты!A292)</f>
        <v/>
      </c>
      <c r="B292" t="str">
        <f>IF(Объекты!B292="","",Объекты!B292)</f>
        <v/>
      </c>
      <c r="C292" t="str">
        <f>IF(Объекты!C292="","",Объекты!C292)</f>
        <v/>
      </c>
    </row>
    <row r="293" spans="1:3" x14ac:dyDescent="0.25">
      <c r="A293" t="str">
        <f>IF(Объекты!A293="","",Объекты!A293)</f>
        <v/>
      </c>
      <c r="B293" t="str">
        <f>IF(Объекты!B293="","",Объекты!B293)</f>
        <v/>
      </c>
      <c r="C293" t="str">
        <f>IF(Объекты!C293="","",Объекты!C293)</f>
        <v/>
      </c>
    </row>
    <row r="294" spans="1:3" x14ac:dyDescent="0.25">
      <c r="A294" t="str">
        <f>IF(Объекты!A294="","",Объекты!A294)</f>
        <v/>
      </c>
      <c r="B294" t="str">
        <f>IF(Объекты!B294="","",Объекты!B294)</f>
        <v/>
      </c>
      <c r="C294" t="str">
        <f>IF(Объекты!C294="","",Объекты!C294)</f>
        <v/>
      </c>
    </row>
    <row r="295" spans="1:3" x14ac:dyDescent="0.25">
      <c r="A295" t="str">
        <f>IF(Объекты!A295="","",Объекты!A295)</f>
        <v/>
      </c>
      <c r="B295" t="str">
        <f>IF(Объекты!B295="","",Объекты!B295)</f>
        <v/>
      </c>
      <c r="C295" t="str">
        <f>IF(Объекты!C295="","",Объекты!C295)</f>
        <v/>
      </c>
    </row>
    <row r="296" spans="1:3" x14ac:dyDescent="0.25">
      <c r="A296" t="str">
        <f>IF(Объекты!A296="","",Объекты!A296)</f>
        <v/>
      </c>
      <c r="B296" t="str">
        <f>IF(Объекты!B296="","",Объекты!B296)</f>
        <v/>
      </c>
      <c r="C296" t="str">
        <f>IF(Объекты!C296="","",Объекты!C296)</f>
        <v/>
      </c>
    </row>
    <row r="297" spans="1:3" x14ac:dyDescent="0.25">
      <c r="A297" t="str">
        <f>IF(Объекты!A297="","",Объекты!A297)</f>
        <v/>
      </c>
      <c r="B297" t="str">
        <f>IF(Объекты!B297="","",Объекты!B297)</f>
        <v/>
      </c>
      <c r="C297" t="str">
        <f>IF(Объекты!C297="","",Объекты!C297)</f>
        <v/>
      </c>
    </row>
    <row r="298" spans="1:3" x14ac:dyDescent="0.25">
      <c r="A298" t="str">
        <f>IF(Объекты!A298="","",Объекты!A298)</f>
        <v/>
      </c>
      <c r="B298" t="str">
        <f>IF(Объекты!B298="","",Объекты!B298)</f>
        <v/>
      </c>
      <c r="C298" t="str">
        <f>IF(Объекты!C298="","",Объекты!C298)</f>
        <v/>
      </c>
    </row>
    <row r="299" spans="1:3" x14ac:dyDescent="0.25">
      <c r="A299" t="str">
        <f>IF(Объекты!A299="","",Объекты!A299)</f>
        <v/>
      </c>
      <c r="B299" t="str">
        <f>IF(Объекты!B299="","",Объекты!B299)</f>
        <v/>
      </c>
      <c r="C299" t="str">
        <f>IF(Объекты!C299="","",Объекты!C299)</f>
        <v/>
      </c>
    </row>
    <row r="300" spans="1:3" x14ac:dyDescent="0.25">
      <c r="A300" t="str">
        <f>IF(Объекты!A300="","",Объекты!A300)</f>
        <v/>
      </c>
      <c r="B300" t="str">
        <f>IF(Объекты!B300="","",Объекты!B300)</f>
        <v/>
      </c>
      <c r="C300" t="str">
        <f>IF(Объекты!C300="","",Объекты!C300)</f>
        <v/>
      </c>
    </row>
    <row r="301" spans="1:3" x14ac:dyDescent="0.25">
      <c r="A301" t="str">
        <f>IF(Объекты!A301="","",Объекты!A301)</f>
        <v/>
      </c>
      <c r="B301" t="str">
        <f>IF(Объекты!B301="","",Объекты!B301)</f>
        <v/>
      </c>
      <c r="C301" t="str">
        <f>IF(Объекты!C301="","",Объекты!C301)</f>
        <v/>
      </c>
    </row>
    <row r="302" spans="1:3" x14ac:dyDescent="0.25">
      <c r="A302" t="str">
        <f>IF(Объекты!A302="","",Объекты!A302)</f>
        <v/>
      </c>
      <c r="B302" t="str">
        <f>IF(Объекты!B302="","",Объекты!B302)</f>
        <v/>
      </c>
      <c r="C302" t="str">
        <f>IF(Объекты!C302="","",Объекты!C302)</f>
        <v/>
      </c>
    </row>
    <row r="303" spans="1:3" x14ac:dyDescent="0.25">
      <c r="A303" t="str">
        <f>IF(Объекты!A303="","",Объекты!A303)</f>
        <v/>
      </c>
      <c r="B303" t="str">
        <f>IF(Объекты!B303="","",Объекты!B303)</f>
        <v/>
      </c>
      <c r="C303" t="str">
        <f>IF(Объекты!C303="","",Объекты!C303)</f>
        <v/>
      </c>
    </row>
    <row r="304" spans="1:3" x14ac:dyDescent="0.25">
      <c r="A304" t="str">
        <f>IF(Объекты!A304="","",Объекты!A304)</f>
        <v/>
      </c>
      <c r="B304" t="str">
        <f>IF(Объекты!B304="","",Объекты!B304)</f>
        <v/>
      </c>
      <c r="C304" t="str">
        <f>IF(Объекты!C304="","",Объекты!C304)</f>
        <v/>
      </c>
    </row>
    <row r="305" spans="1:3" x14ac:dyDescent="0.25">
      <c r="A305" t="str">
        <f>IF(Объекты!A305="","",Объекты!A305)</f>
        <v/>
      </c>
      <c r="B305" t="str">
        <f>IF(Объекты!B305="","",Объекты!B305)</f>
        <v/>
      </c>
      <c r="C305" t="str">
        <f>IF(Объекты!C305="","",Объекты!C305)</f>
        <v/>
      </c>
    </row>
    <row r="306" spans="1:3" x14ac:dyDescent="0.25">
      <c r="A306" t="str">
        <f>IF(Объекты!A306="","",Объекты!A306)</f>
        <v/>
      </c>
      <c r="B306" t="str">
        <f>IF(Объекты!B306="","",Объекты!B306)</f>
        <v/>
      </c>
      <c r="C306" t="str">
        <f>IF(Объекты!C306="","",Объекты!C306)</f>
        <v/>
      </c>
    </row>
    <row r="307" spans="1:3" x14ac:dyDescent="0.25">
      <c r="A307" t="str">
        <f>IF(Объекты!A307="","",Объекты!A307)</f>
        <v/>
      </c>
      <c r="B307" t="str">
        <f>IF(Объекты!B307="","",Объекты!B307)</f>
        <v/>
      </c>
      <c r="C307" t="str">
        <f>IF(Объекты!C307="","",Объекты!C307)</f>
        <v/>
      </c>
    </row>
    <row r="308" spans="1:3" x14ac:dyDescent="0.25">
      <c r="A308" t="str">
        <f>IF(Объекты!A308="","",Объекты!A308)</f>
        <v/>
      </c>
      <c r="B308" t="str">
        <f>IF(Объекты!B308="","",Объекты!B308)</f>
        <v/>
      </c>
      <c r="C308" t="str">
        <f>IF(Объекты!C308="","",Объекты!C308)</f>
        <v/>
      </c>
    </row>
    <row r="309" spans="1:3" x14ac:dyDescent="0.25">
      <c r="A309" t="str">
        <f>IF(Объекты!A309="","",Объекты!A309)</f>
        <v/>
      </c>
      <c r="B309" t="str">
        <f>IF(Объекты!B309="","",Объекты!B309)</f>
        <v/>
      </c>
      <c r="C309" t="str">
        <f>IF(Объекты!C309="","",Объекты!C309)</f>
        <v/>
      </c>
    </row>
    <row r="310" spans="1:3" x14ac:dyDescent="0.25">
      <c r="A310" t="str">
        <f>IF(Объекты!A310="","",Объекты!A310)</f>
        <v/>
      </c>
      <c r="B310" t="str">
        <f>IF(Объекты!B310="","",Объекты!B310)</f>
        <v/>
      </c>
      <c r="C310" t="str">
        <f>IF(Объекты!C310="","",Объекты!C310)</f>
        <v/>
      </c>
    </row>
    <row r="311" spans="1:3" x14ac:dyDescent="0.25">
      <c r="A311" t="str">
        <f>IF(Объекты!A311="","",Объекты!A311)</f>
        <v/>
      </c>
      <c r="B311" t="str">
        <f>IF(Объекты!B311="","",Объекты!B311)</f>
        <v/>
      </c>
      <c r="C311" t="str">
        <f>IF(Объекты!C311="","",Объекты!C311)</f>
        <v/>
      </c>
    </row>
    <row r="312" spans="1:3" x14ac:dyDescent="0.25">
      <c r="A312" t="str">
        <f>IF(Объекты!A312="","",Объекты!A312)</f>
        <v/>
      </c>
      <c r="B312" t="str">
        <f>IF(Объекты!B312="","",Объекты!B312)</f>
        <v/>
      </c>
      <c r="C312" t="str">
        <f>IF(Объекты!C312="","",Объекты!C312)</f>
        <v/>
      </c>
    </row>
    <row r="313" spans="1:3" x14ac:dyDescent="0.25">
      <c r="A313" t="str">
        <f>IF(Объекты!A313="","",Объекты!A313)</f>
        <v/>
      </c>
      <c r="B313" t="str">
        <f>IF(Объекты!B313="","",Объекты!B313)</f>
        <v/>
      </c>
      <c r="C313" t="str">
        <f>IF(Объекты!C313="","",Объекты!C313)</f>
        <v/>
      </c>
    </row>
    <row r="314" spans="1:3" x14ac:dyDescent="0.25">
      <c r="A314" t="str">
        <f>IF(Объекты!A314="","",Объекты!A314)</f>
        <v/>
      </c>
      <c r="B314" t="str">
        <f>IF(Объекты!B314="","",Объекты!B314)</f>
        <v/>
      </c>
      <c r="C314" t="str">
        <f>IF(Объекты!C314="","",Объекты!C314)</f>
        <v/>
      </c>
    </row>
    <row r="315" spans="1:3" x14ac:dyDescent="0.25">
      <c r="A315" t="str">
        <f>IF(Объекты!A315="","",Объекты!A315)</f>
        <v/>
      </c>
      <c r="B315" t="str">
        <f>IF(Объекты!B315="","",Объекты!B315)</f>
        <v/>
      </c>
      <c r="C315" t="str">
        <f>IF(Объекты!C315="","",Объекты!C315)</f>
        <v/>
      </c>
    </row>
    <row r="316" spans="1:3" x14ac:dyDescent="0.25">
      <c r="A316" t="str">
        <f>IF(Объекты!A316="","",Объекты!A316)</f>
        <v/>
      </c>
      <c r="B316" t="str">
        <f>IF(Объекты!B316="","",Объекты!B316)</f>
        <v/>
      </c>
      <c r="C316" t="str">
        <f>IF(Объекты!C316="","",Объекты!C316)</f>
        <v/>
      </c>
    </row>
    <row r="317" spans="1:3" x14ac:dyDescent="0.25">
      <c r="A317" t="str">
        <f>IF(Объекты!A317="","",Объекты!A317)</f>
        <v/>
      </c>
      <c r="B317" t="str">
        <f>IF(Объекты!B317="","",Объекты!B317)</f>
        <v/>
      </c>
      <c r="C317" t="str">
        <f>IF(Объекты!C317="","",Объекты!C317)</f>
        <v/>
      </c>
    </row>
    <row r="318" spans="1:3" x14ac:dyDescent="0.25">
      <c r="A318" t="str">
        <f>IF(Объекты!A318="","",Объекты!A318)</f>
        <v/>
      </c>
      <c r="B318" t="str">
        <f>IF(Объекты!B318="","",Объекты!B318)</f>
        <v/>
      </c>
      <c r="C318" t="str">
        <f>IF(Объекты!C318="","",Объекты!C318)</f>
        <v/>
      </c>
    </row>
    <row r="319" spans="1:3" x14ac:dyDescent="0.25">
      <c r="A319" t="str">
        <f>IF(Объекты!A319="","",Объекты!A319)</f>
        <v/>
      </c>
      <c r="B319" t="str">
        <f>IF(Объекты!B319="","",Объекты!B319)</f>
        <v/>
      </c>
      <c r="C319" t="str">
        <f>IF(Объекты!C319="","",Объекты!C319)</f>
        <v/>
      </c>
    </row>
    <row r="320" spans="1:3" x14ac:dyDescent="0.25">
      <c r="A320" t="str">
        <f>IF(Объекты!A320="","",Объекты!A320)</f>
        <v/>
      </c>
      <c r="B320" t="str">
        <f>IF(Объекты!B320="","",Объекты!B320)</f>
        <v/>
      </c>
      <c r="C320" t="str">
        <f>IF(Объекты!C320="","",Объекты!C320)</f>
        <v/>
      </c>
    </row>
    <row r="321" spans="1:3" x14ac:dyDescent="0.25">
      <c r="A321" t="str">
        <f>IF(Объекты!A321="","",Объекты!A321)</f>
        <v/>
      </c>
      <c r="B321" t="str">
        <f>IF(Объекты!B321="","",Объекты!B321)</f>
        <v/>
      </c>
      <c r="C321" t="str">
        <f>IF(Объекты!C321="","",Объекты!C321)</f>
        <v/>
      </c>
    </row>
    <row r="322" spans="1:3" x14ac:dyDescent="0.25">
      <c r="A322" t="str">
        <f>IF(Объекты!A322="","",Объекты!A322)</f>
        <v/>
      </c>
      <c r="B322" t="str">
        <f>IF(Объекты!B322="","",Объекты!B322)</f>
        <v/>
      </c>
      <c r="C322" t="str">
        <f>IF(Объекты!C322="","",Объекты!C322)</f>
        <v/>
      </c>
    </row>
    <row r="323" spans="1:3" x14ac:dyDescent="0.25">
      <c r="A323" t="str">
        <f>IF(Объекты!A323="","",Объекты!A323)</f>
        <v/>
      </c>
      <c r="B323" t="str">
        <f>IF(Объекты!B323="","",Объекты!B323)</f>
        <v/>
      </c>
      <c r="C323" t="str">
        <f>IF(Объекты!C323="","",Объекты!C323)</f>
        <v/>
      </c>
    </row>
    <row r="324" spans="1:3" x14ac:dyDescent="0.25">
      <c r="A324" t="str">
        <f>IF(Объекты!A324="","",Объекты!A324)</f>
        <v/>
      </c>
      <c r="B324" t="str">
        <f>IF(Объекты!B324="","",Объекты!B324)</f>
        <v/>
      </c>
      <c r="C324" t="str">
        <f>IF(Объекты!C324="","",Объекты!C324)</f>
        <v/>
      </c>
    </row>
    <row r="325" spans="1:3" x14ac:dyDescent="0.25">
      <c r="A325" t="str">
        <f>IF(Объекты!A325="","",Объекты!A325)</f>
        <v/>
      </c>
      <c r="B325" t="str">
        <f>IF(Объекты!B325="","",Объекты!B325)</f>
        <v/>
      </c>
      <c r="C325" t="str">
        <f>IF(Объекты!C325="","",Объекты!C325)</f>
        <v/>
      </c>
    </row>
    <row r="326" spans="1:3" x14ac:dyDescent="0.25">
      <c r="A326" t="str">
        <f>IF(Объекты!A326="","",Объекты!A326)</f>
        <v/>
      </c>
      <c r="B326" t="str">
        <f>IF(Объекты!B326="","",Объекты!B326)</f>
        <v/>
      </c>
      <c r="C326" t="str">
        <f>IF(Объекты!C326="","",Объекты!C326)</f>
        <v/>
      </c>
    </row>
    <row r="327" spans="1:3" x14ac:dyDescent="0.25">
      <c r="A327" t="str">
        <f>IF(Объекты!A327="","",Объекты!A327)</f>
        <v/>
      </c>
      <c r="B327" t="str">
        <f>IF(Объекты!B327="","",Объекты!B327)</f>
        <v/>
      </c>
      <c r="C327" t="str">
        <f>IF(Объекты!C327="","",Объекты!C327)</f>
        <v/>
      </c>
    </row>
    <row r="328" spans="1:3" x14ac:dyDescent="0.25">
      <c r="A328" t="str">
        <f>IF(Объекты!A328="","",Объекты!A328)</f>
        <v/>
      </c>
      <c r="B328" t="str">
        <f>IF(Объекты!B328="","",Объекты!B328)</f>
        <v/>
      </c>
      <c r="C328" t="str">
        <f>IF(Объекты!C328="","",Объекты!C328)</f>
        <v/>
      </c>
    </row>
    <row r="329" spans="1:3" x14ac:dyDescent="0.25">
      <c r="A329" t="str">
        <f>IF(Объекты!A329="","",Объекты!A329)</f>
        <v/>
      </c>
      <c r="B329" t="str">
        <f>IF(Объекты!B329="","",Объекты!B329)</f>
        <v/>
      </c>
      <c r="C329" t="str">
        <f>IF(Объекты!C329="","",Объекты!C329)</f>
        <v/>
      </c>
    </row>
    <row r="330" spans="1:3" x14ac:dyDescent="0.25">
      <c r="A330" t="str">
        <f>IF(Объекты!A330="","",Объекты!A330)</f>
        <v/>
      </c>
      <c r="B330" t="str">
        <f>IF(Объекты!B330="","",Объекты!B330)</f>
        <v/>
      </c>
      <c r="C330" t="str">
        <f>IF(Объекты!C330="","",Объекты!C330)</f>
        <v/>
      </c>
    </row>
    <row r="331" spans="1:3" x14ac:dyDescent="0.25">
      <c r="A331" t="str">
        <f>IF(Объекты!A331="","",Объекты!A331)</f>
        <v/>
      </c>
      <c r="B331" t="str">
        <f>IF(Объекты!B331="","",Объекты!B331)</f>
        <v/>
      </c>
      <c r="C331" t="str">
        <f>IF(Объекты!C331="","",Объекты!C331)</f>
        <v/>
      </c>
    </row>
    <row r="332" spans="1:3" x14ac:dyDescent="0.25">
      <c r="A332" t="str">
        <f>IF(Объекты!A332="","",Объекты!A332)</f>
        <v/>
      </c>
      <c r="B332" t="str">
        <f>IF(Объекты!B332="","",Объекты!B332)</f>
        <v/>
      </c>
      <c r="C332" t="str">
        <f>IF(Объекты!C332="","",Объекты!C332)</f>
        <v/>
      </c>
    </row>
    <row r="333" spans="1:3" x14ac:dyDescent="0.25">
      <c r="A333" t="str">
        <f>IF(Объекты!A333="","",Объекты!A333)</f>
        <v/>
      </c>
      <c r="B333" t="str">
        <f>IF(Объекты!B333="","",Объекты!B333)</f>
        <v/>
      </c>
      <c r="C333" t="str">
        <f>IF(Объекты!C333="","",Объекты!C333)</f>
        <v/>
      </c>
    </row>
    <row r="334" spans="1:3" x14ac:dyDescent="0.25">
      <c r="A334" t="str">
        <f>IF(Объекты!A334="","",Объекты!A334)</f>
        <v/>
      </c>
      <c r="B334" t="str">
        <f>IF(Объекты!B334="","",Объекты!B334)</f>
        <v/>
      </c>
      <c r="C334" t="str">
        <f>IF(Объекты!C334="","",Объекты!C334)</f>
        <v/>
      </c>
    </row>
    <row r="335" spans="1:3" x14ac:dyDescent="0.25">
      <c r="A335" t="str">
        <f>IF(Объекты!A335="","",Объекты!A335)</f>
        <v/>
      </c>
      <c r="B335" t="str">
        <f>IF(Объекты!B335="","",Объекты!B335)</f>
        <v/>
      </c>
      <c r="C335" t="str">
        <f>IF(Объекты!C335="","",Объекты!C335)</f>
        <v/>
      </c>
    </row>
    <row r="336" spans="1:3" x14ac:dyDescent="0.25">
      <c r="A336" t="str">
        <f>IF(Объекты!A336="","",Объекты!A336)</f>
        <v/>
      </c>
      <c r="B336" t="str">
        <f>IF(Объекты!B336="","",Объекты!B336)</f>
        <v/>
      </c>
      <c r="C336" t="str">
        <f>IF(Объекты!C336="","",Объекты!C336)</f>
        <v/>
      </c>
    </row>
    <row r="337" spans="1:3" x14ac:dyDescent="0.25">
      <c r="A337" t="str">
        <f>IF(Объекты!A337="","",Объекты!A337)</f>
        <v/>
      </c>
      <c r="B337" t="str">
        <f>IF(Объекты!B337="","",Объекты!B337)</f>
        <v/>
      </c>
      <c r="C337" t="str">
        <f>IF(Объекты!C337="","",Объекты!C337)</f>
        <v/>
      </c>
    </row>
    <row r="338" spans="1:3" x14ac:dyDescent="0.25">
      <c r="A338" t="str">
        <f>IF(Объекты!A338="","",Объекты!A338)</f>
        <v/>
      </c>
      <c r="B338" t="str">
        <f>IF(Объекты!B338="","",Объекты!B338)</f>
        <v/>
      </c>
      <c r="C338" t="str">
        <f>IF(Объекты!C338="","",Объекты!C338)</f>
        <v/>
      </c>
    </row>
    <row r="339" spans="1:3" x14ac:dyDescent="0.25">
      <c r="A339" t="str">
        <f>IF(Объекты!A339="","",Объекты!A339)</f>
        <v/>
      </c>
      <c r="B339" t="str">
        <f>IF(Объекты!B339="","",Объекты!B339)</f>
        <v/>
      </c>
      <c r="C339" t="str">
        <f>IF(Объекты!C339="","",Объекты!C339)</f>
        <v/>
      </c>
    </row>
    <row r="340" spans="1:3" x14ac:dyDescent="0.25">
      <c r="A340" t="str">
        <f>IF(Объекты!A340="","",Объекты!A340)</f>
        <v/>
      </c>
      <c r="B340" t="str">
        <f>IF(Объекты!B340="","",Объекты!B340)</f>
        <v/>
      </c>
      <c r="C340" t="str">
        <f>IF(Объекты!C340="","",Объекты!C340)</f>
        <v/>
      </c>
    </row>
    <row r="341" spans="1:3" x14ac:dyDescent="0.25">
      <c r="A341" t="str">
        <f>IF(Объекты!A341="","",Объекты!A341)</f>
        <v/>
      </c>
      <c r="B341" t="str">
        <f>IF(Объекты!B341="","",Объекты!B341)</f>
        <v/>
      </c>
      <c r="C341" t="str">
        <f>IF(Объекты!C341="","",Объекты!C341)</f>
        <v/>
      </c>
    </row>
    <row r="342" spans="1:3" x14ac:dyDescent="0.25">
      <c r="A342" t="str">
        <f>IF(Объекты!A342="","",Объекты!A342)</f>
        <v/>
      </c>
      <c r="B342" t="str">
        <f>IF(Объекты!B342="","",Объекты!B342)</f>
        <v/>
      </c>
      <c r="C342" t="str">
        <f>IF(Объекты!C342="","",Объекты!C342)</f>
        <v/>
      </c>
    </row>
    <row r="343" spans="1:3" x14ac:dyDescent="0.25">
      <c r="A343" t="str">
        <f>IF(Объекты!A343="","",Объекты!A343)</f>
        <v/>
      </c>
      <c r="B343" t="str">
        <f>IF(Объекты!B343="","",Объекты!B343)</f>
        <v/>
      </c>
      <c r="C343" t="str">
        <f>IF(Объекты!C343="","",Объекты!C343)</f>
        <v/>
      </c>
    </row>
    <row r="344" spans="1:3" x14ac:dyDescent="0.25">
      <c r="A344" t="str">
        <f>IF(Объекты!A344="","",Объекты!A344)</f>
        <v/>
      </c>
      <c r="B344" t="str">
        <f>IF(Объекты!B344="","",Объекты!B344)</f>
        <v/>
      </c>
      <c r="C344" t="str">
        <f>IF(Объекты!C344="","",Объекты!C344)</f>
        <v/>
      </c>
    </row>
    <row r="345" spans="1:3" x14ac:dyDescent="0.25">
      <c r="A345" t="str">
        <f>IF(Объекты!A345="","",Объекты!A345)</f>
        <v/>
      </c>
      <c r="B345" t="str">
        <f>IF(Объекты!B345="","",Объекты!B345)</f>
        <v/>
      </c>
      <c r="C345" t="str">
        <f>IF(Объекты!C345="","",Объекты!C345)</f>
        <v/>
      </c>
    </row>
    <row r="346" spans="1:3" x14ac:dyDescent="0.25">
      <c r="A346" t="str">
        <f>IF(Объекты!A346="","",Объекты!A346)</f>
        <v/>
      </c>
      <c r="B346" t="str">
        <f>IF(Объекты!B346="","",Объекты!B346)</f>
        <v/>
      </c>
      <c r="C346" t="str">
        <f>IF(Объекты!C346="","",Объекты!C346)</f>
        <v/>
      </c>
    </row>
    <row r="347" spans="1:3" x14ac:dyDescent="0.25">
      <c r="A347" t="str">
        <f>IF(Объекты!A347="","",Объекты!A347)</f>
        <v/>
      </c>
      <c r="B347" t="str">
        <f>IF(Объекты!B347="","",Объекты!B347)</f>
        <v/>
      </c>
      <c r="C347" t="str">
        <f>IF(Объекты!C347="","",Объекты!C347)</f>
        <v/>
      </c>
    </row>
    <row r="348" spans="1:3" x14ac:dyDescent="0.25">
      <c r="A348" t="str">
        <f>IF(Объекты!A348="","",Объекты!A348)</f>
        <v/>
      </c>
      <c r="B348" t="str">
        <f>IF(Объекты!B348="","",Объекты!B348)</f>
        <v/>
      </c>
      <c r="C348" t="str">
        <f>IF(Объекты!C348="","",Объекты!C348)</f>
        <v/>
      </c>
    </row>
    <row r="349" spans="1:3" x14ac:dyDescent="0.25">
      <c r="A349" t="str">
        <f>IF(Объекты!A349="","",Объекты!A349)</f>
        <v/>
      </c>
      <c r="B349" t="str">
        <f>IF(Объекты!B349="","",Объекты!B349)</f>
        <v/>
      </c>
      <c r="C349" t="str">
        <f>IF(Объекты!C349="","",Объекты!C349)</f>
        <v/>
      </c>
    </row>
    <row r="350" spans="1:3" x14ac:dyDescent="0.25">
      <c r="A350" t="str">
        <f>IF(Объекты!A350="","",Объекты!A350)</f>
        <v/>
      </c>
      <c r="B350" t="str">
        <f>IF(Объекты!B350="","",Объекты!B350)</f>
        <v/>
      </c>
      <c r="C350" t="str">
        <f>IF(Объекты!C350="","",Объекты!C350)</f>
        <v/>
      </c>
    </row>
    <row r="351" spans="1:3" x14ac:dyDescent="0.25">
      <c r="A351" t="str">
        <f>IF(Объекты!A351="","",Объекты!A351)</f>
        <v/>
      </c>
      <c r="B351" t="str">
        <f>IF(Объекты!B351="","",Объекты!B351)</f>
        <v/>
      </c>
      <c r="C351" t="str">
        <f>IF(Объекты!C351="","",Объекты!C351)</f>
        <v/>
      </c>
    </row>
    <row r="352" spans="1:3" x14ac:dyDescent="0.25">
      <c r="A352" t="str">
        <f>IF(Объекты!A352="","",Объекты!A352)</f>
        <v/>
      </c>
      <c r="B352" t="str">
        <f>IF(Объекты!B352="","",Объекты!B352)</f>
        <v/>
      </c>
      <c r="C352" t="str">
        <f>IF(Объекты!C352="","",Объекты!C352)</f>
        <v/>
      </c>
    </row>
    <row r="353" spans="1:3" x14ac:dyDescent="0.25">
      <c r="A353" t="str">
        <f>IF(Объекты!A353="","",Объекты!A353)</f>
        <v/>
      </c>
      <c r="B353" t="str">
        <f>IF(Объекты!B353="","",Объекты!B353)</f>
        <v/>
      </c>
      <c r="C353" t="str">
        <f>IF(Объекты!C353="","",Объекты!C353)</f>
        <v/>
      </c>
    </row>
    <row r="354" spans="1:3" x14ac:dyDescent="0.25">
      <c r="A354" t="str">
        <f>IF(Объекты!A354="","",Объекты!A354)</f>
        <v/>
      </c>
      <c r="B354" t="str">
        <f>IF(Объекты!B354="","",Объекты!B354)</f>
        <v/>
      </c>
      <c r="C354" t="str">
        <f>IF(Объекты!C354="","",Объекты!C354)</f>
        <v/>
      </c>
    </row>
    <row r="355" spans="1:3" x14ac:dyDescent="0.25">
      <c r="A355" t="str">
        <f>IF(Объекты!A355="","",Объекты!A355)</f>
        <v/>
      </c>
      <c r="B355" t="str">
        <f>IF(Объекты!B355="","",Объекты!B355)</f>
        <v/>
      </c>
      <c r="C355" t="str">
        <f>IF(Объекты!C355="","",Объекты!C355)</f>
        <v/>
      </c>
    </row>
    <row r="356" spans="1:3" x14ac:dyDescent="0.25">
      <c r="A356" t="str">
        <f>IF(Объекты!A356="","",Объекты!A356)</f>
        <v/>
      </c>
      <c r="B356" t="str">
        <f>IF(Объекты!B356="","",Объекты!B356)</f>
        <v/>
      </c>
      <c r="C356" t="str">
        <f>IF(Объекты!C356="","",Объекты!C356)</f>
        <v/>
      </c>
    </row>
    <row r="357" spans="1:3" x14ac:dyDescent="0.25">
      <c r="A357" t="str">
        <f>IF(Объекты!A357="","",Объекты!A357)</f>
        <v/>
      </c>
      <c r="B357" t="str">
        <f>IF(Объекты!B357="","",Объекты!B357)</f>
        <v/>
      </c>
      <c r="C357" t="str">
        <f>IF(Объекты!C357="","",Объекты!C357)</f>
        <v/>
      </c>
    </row>
    <row r="358" spans="1:3" x14ac:dyDescent="0.25">
      <c r="A358" t="str">
        <f>IF(Объекты!A358="","",Объекты!A358)</f>
        <v/>
      </c>
      <c r="B358" t="str">
        <f>IF(Объекты!B358="","",Объекты!B358)</f>
        <v/>
      </c>
      <c r="C358" t="str">
        <f>IF(Объекты!C358="","",Объекты!C358)</f>
        <v/>
      </c>
    </row>
    <row r="359" spans="1:3" x14ac:dyDescent="0.25">
      <c r="A359" t="str">
        <f>IF(Объекты!A359="","",Объекты!A359)</f>
        <v/>
      </c>
      <c r="B359" t="str">
        <f>IF(Объекты!B359="","",Объекты!B359)</f>
        <v/>
      </c>
      <c r="C359" t="str">
        <f>IF(Объекты!C359="","",Объекты!C359)</f>
        <v/>
      </c>
    </row>
    <row r="360" spans="1:3" x14ac:dyDescent="0.25">
      <c r="A360" t="str">
        <f>IF(Объекты!A360="","",Объекты!A360)</f>
        <v/>
      </c>
      <c r="B360" t="str">
        <f>IF(Объекты!B360="","",Объекты!B360)</f>
        <v/>
      </c>
      <c r="C360" t="str">
        <f>IF(Объекты!C360="","",Объекты!C360)</f>
        <v/>
      </c>
    </row>
    <row r="361" spans="1:3" x14ac:dyDescent="0.25">
      <c r="A361" t="str">
        <f>IF(Объекты!A361="","",Объекты!A361)</f>
        <v/>
      </c>
      <c r="B361" t="str">
        <f>IF(Объекты!B361="","",Объекты!B361)</f>
        <v/>
      </c>
      <c r="C361" t="str">
        <f>IF(Объекты!C361="","",Объекты!C361)</f>
        <v/>
      </c>
    </row>
    <row r="362" spans="1:3" x14ac:dyDescent="0.25">
      <c r="A362" t="str">
        <f>IF(Объекты!A362="","",Объекты!A362)</f>
        <v/>
      </c>
      <c r="B362" t="str">
        <f>IF(Объекты!B362="","",Объекты!B362)</f>
        <v/>
      </c>
      <c r="C362" t="str">
        <f>IF(Объекты!C362="","",Объекты!C362)</f>
        <v/>
      </c>
    </row>
    <row r="363" spans="1:3" x14ac:dyDescent="0.25">
      <c r="A363" t="str">
        <f>IF(Объекты!A363="","",Объекты!A363)</f>
        <v/>
      </c>
      <c r="B363" t="str">
        <f>IF(Объекты!B363="","",Объекты!B363)</f>
        <v/>
      </c>
      <c r="C363" t="str">
        <f>IF(Объекты!C363="","",Объекты!C363)</f>
        <v/>
      </c>
    </row>
    <row r="364" spans="1:3" x14ac:dyDescent="0.25">
      <c r="A364" t="str">
        <f>IF(Объекты!A364="","",Объекты!A364)</f>
        <v/>
      </c>
      <c r="B364" t="str">
        <f>IF(Объекты!B364="","",Объекты!B364)</f>
        <v/>
      </c>
      <c r="C364" t="str">
        <f>IF(Объекты!C364="","",Объекты!C364)</f>
        <v/>
      </c>
    </row>
    <row r="365" spans="1:3" x14ac:dyDescent="0.25">
      <c r="A365" t="str">
        <f>IF(Объекты!A365="","",Объекты!A365)</f>
        <v/>
      </c>
      <c r="B365" t="str">
        <f>IF(Объекты!B365="","",Объекты!B365)</f>
        <v/>
      </c>
      <c r="C365" t="str">
        <f>IF(Объекты!C365="","",Объекты!C365)</f>
        <v/>
      </c>
    </row>
    <row r="366" spans="1:3" x14ac:dyDescent="0.25">
      <c r="A366" t="str">
        <f>IF(Объекты!A366="","",Объекты!A366)</f>
        <v/>
      </c>
      <c r="B366" t="str">
        <f>IF(Объекты!B366="","",Объекты!B366)</f>
        <v/>
      </c>
      <c r="C366" t="str">
        <f>IF(Объекты!C366="","",Объекты!C366)</f>
        <v/>
      </c>
    </row>
    <row r="367" spans="1:3" x14ac:dyDescent="0.25">
      <c r="A367" t="str">
        <f>IF(Объекты!A367="","",Объекты!A367)</f>
        <v/>
      </c>
      <c r="B367" t="str">
        <f>IF(Объекты!B367="","",Объекты!B367)</f>
        <v/>
      </c>
      <c r="C367" t="str">
        <f>IF(Объекты!C367="","",Объекты!C367)</f>
        <v/>
      </c>
    </row>
    <row r="368" spans="1:3" x14ac:dyDescent="0.25">
      <c r="A368" t="str">
        <f>IF(Объекты!A368="","",Объекты!A368)</f>
        <v/>
      </c>
      <c r="B368" t="str">
        <f>IF(Объекты!B368="","",Объекты!B368)</f>
        <v/>
      </c>
      <c r="C368" t="str">
        <f>IF(Объекты!C368="","",Объекты!C368)</f>
        <v/>
      </c>
    </row>
    <row r="369" spans="1:3" x14ac:dyDescent="0.25">
      <c r="A369" t="str">
        <f>IF(Объекты!A369="","",Объекты!A369)</f>
        <v/>
      </c>
      <c r="B369" t="str">
        <f>IF(Объекты!B369="","",Объекты!B369)</f>
        <v/>
      </c>
      <c r="C369" t="str">
        <f>IF(Объекты!C369="","",Объекты!C369)</f>
        <v/>
      </c>
    </row>
    <row r="370" spans="1:3" x14ac:dyDescent="0.25">
      <c r="A370" t="str">
        <f>IF(Объекты!A370="","",Объекты!A370)</f>
        <v/>
      </c>
      <c r="B370" t="str">
        <f>IF(Объекты!B370="","",Объекты!B370)</f>
        <v/>
      </c>
      <c r="C370" t="str">
        <f>IF(Объекты!C370="","",Объекты!C370)</f>
        <v/>
      </c>
    </row>
    <row r="371" spans="1:3" x14ac:dyDescent="0.25">
      <c r="A371" t="str">
        <f>IF(Объекты!A371="","",Объекты!A371)</f>
        <v/>
      </c>
      <c r="B371" t="str">
        <f>IF(Объекты!B371="","",Объекты!B371)</f>
        <v/>
      </c>
      <c r="C371" t="str">
        <f>IF(Объекты!C371="","",Объекты!C371)</f>
        <v/>
      </c>
    </row>
    <row r="372" spans="1:3" x14ac:dyDescent="0.25">
      <c r="A372" t="str">
        <f>IF(Объекты!A372="","",Объекты!A372)</f>
        <v/>
      </c>
      <c r="B372" t="str">
        <f>IF(Объекты!B372="","",Объекты!B372)</f>
        <v/>
      </c>
      <c r="C372" t="str">
        <f>IF(Объекты!C372="","",Объекты!C372)</f>
        <v/>
      </c>
    </row>
    <row r="373" spans="1:3" x14ac:dyDescent="0.25">
      <c r="A373" t="str">
        <f>IF(Объекты!A373="","",Объекты!A373)</f>
        <v/>
      </c>
      <c r="B373" t="str">
        <f>IF(Объекты!B373="","",Объекты!B373)</f>
        <v/>
      </c>
      <c r="C373" t="str">
        <f>IF(Объекты!C373="","",Объекты!C373)</f>
        <v/>
      </c>
    </row>
    <row r="374" spans="1:3" x14ac:dyDescent="0.25">
      <c r="A374" t="str">
        <f>IF(Объекты!A374="","",Объекты!A374)</f>
        <v/>
      </c>
      <c r="B374" t="str">
        <f>IF(Объекты!B374="","",Объекты!B374)</f>
        <v/>
      </c>
      <c r="C374" t="str">
        <f>IF(Объекты!C374="","",Объекты!C374)</f>
        <v/>
      </c>
    </row>
    <row r="375" spans="1:3" x14ac:dyDescent="0.25">
      <c r="A375" t="str">
        <f>IF(Объекты!A375="","",Объекты!A375)</f>
        <v/>
      </c>
      <c r="B375" t="str">
        <f>IF(Объекты!B375="","",Объекты!B375)</f>
        <v/>
      </c>
      <c r="C375" t="str">
        <f>IF(Объекты!C375="","",Объекты!C375)</f>
        <v/>
      </c>
    </row>
    <row r="376" spans="1:3" x14ac:dyDescent="0.25">
      <c r="A376" t="str">
        <f>IF(Объекты!A376="","",Объекты!A376)</f>
        <v/>
      </c>
      <c r="B376" t="str">
        <f>IF(Объекты!B376="","",Объекты!B376)</f>
        <v/>
      </c>
      <c r="C376" t="str">
        <f>IF(Объекты!C376="","",Объекты!C376)</f>
        <v/>
      </c>
    </row>
    <row r="377" spans="1:3" x14ac:dyDescent="0.25">
      <c r="A377" t="str">
        <f>IF(Объекты!A377="","",Объекты!A377)</f>
        <v/>
      </c>
      <c r="B377" t="str">
        <f>IF(Объекты!B377="","",Объекты!B377)</f>
        <v/>
      </c>
      <c r="C377" t="str">
        <f>IF(Объекты!C377="","",Объекты!C377)</f>
        <v/>
      </c>
    </row>
    <row r="378" spans="1:3" x14ac:dyDescent="0.25">
      <c r="A378" t="str">
        <f>IF(Объекты!A378="","",Объекты!A378)</f>
        <v/>
      </c>
      <c r="B378" t="str">
        <f>IF(Объекты!B378="","",Объекты!B378)</f>
        <v/>
      </c>
      <c r="C378" t="str">
        <f>IF(Объекты!C378="","",Объекты!C378)</f>
        <v/>
      </c>
    </row>
    <row r="379" spans="1:3" x14ac:dyDescent="0.25">
      <c r="A379" t="str">
        <f>IF(Объекты!A379="","",Объекты!A379)</f>
        <v/>
      </c>
      <c r="B379" t="str">
        <f>IF(Объекты!B379="","",Объекты!B379)</f>
        <v/>
      </c>
      <c r="C379" t="str">
        <f>IF(Объекты!C379="","",Объекты!C379)</f>
        <v/>
      </c>
    </row>
    <row r="380" spans="1:3" x14ac:dyDescent="0.25">
      <c r="A380" t="str">
        <f>IF(Объекты!A380="","",Объекты!A380)</f>
        <v/>
      </c>
      <c r="B380" t="str">
        <f>IF(Объекты!B380="","",Объекты!B380)</f>
        <v/>
      </c>
      <c r="C380" t="str">
        <f>IF(Объекты!C380="","",Объекты!C380)</f>
        <v/>
      </c>
    </row>
    <row r="381" spans="1:3" x14ac:dyDescent="0.25">
      <c r="A381" t="str">
        <f>IF(Объекты!A381="","",Объекты!A381)</f>
        <v/>
      </c>
      <c r="B381" t="str">
        <f>IF(Объекты!B381="","",Объекты!B381)</f>
        <v/>
      </c>
      <c r="C381" t="str">
        <f>IF(Объекты!C381="","",Объекты!C381)</f>
        <v/>
      </c>
    </row>
    <row r="382" spans="1:3" x14ac:dyDescent="0.25">
      <c r="A382" t="str">
        <f>IF(Объекты!A382="","",Объекты!A382)</f>
        <v/>
      </c>
      <c r="B382" t="str">
        <f>IF(Объекты!B382="","",Объекты!B382)</f>
        <v/>
      </c>
      <c r="C382" t="str">
        <f>IF(Объекты!C382="","",Объекты!C382)</f>
        <v/>
      </c>
    </row>
    <row r="383" spans="1:3" x14ac:dyDescent="0.25">
      <c r="A383" t="str">
        <f>IF(Объекты!A383="","",Объекты!A383)</f>
        <v/>
      </c>
      <c r="B383" t="str">
        <f>IF(Объекты!B383="","",Объекты!B383)</f>
        <v/>
      </c>
      <c r="C383" t="str">
        <f>IF(Объекты!C383="","",Объекты!C383)</f>
        <v/>
      </c>
    </row>
    <row r="384" spans="1:3" x14ac:dyDescent="0.25">
      <c r="A384" t="str">
        <f>IF(Объекты!A384="","",Объекты!A384)</f>
        <v/>
      </c>
      <c r="B384" t="str">
        <f>IF(Объекты!B384="","",Объекты!B384)</f>
        <v/>
      </c>
      <c r="C384" t="str">
        <f>IF(Объекты!C384="","",Объекты!C384)</f>
        <v/>
      </c>
    </row>
    <row r="385" spans="1:3" x14ac:dyDescent="0.25">
      <c r="A385" t="str">
        <f>IF(Объекты!A385="","",Объекты!A385)</f>
        <v/>
      </c>
      <c r="B385" t="str">
        <f>IF(Объекты!B385="","",Объекты!B385)</f>
        <v/>
      </c>
      <c r="C385" t="str">
        <f>IF(Объекты!C385="","",Объекты!C385)</f>
        <v/>
      </c>
    </row>
    <row r="386" spans="1:3" x14ac:dyDescent="0.25">
      <c r="A386" t="str">
        <f>IF(Объекты!A386="","",Объекты!A386)</f>
        <v/>
      </c>
      <c r="B386" t="str">
        <f>IF(Объекты!B386="","",Объекты!B386)</f>
        <v/>
      </c>
      <c r="C386" t="str">
        <f>IF(Объекты!C386="","",Объекты!C386)</f>
        <v/>
      </c>
    </row>
    <row r="387" spans="1:3" x14ac:dyDescent="0.25">
      <c r="A387" t="str">
        <f>IF(Объекты!A387="","",Объекты!A387)</f>
        <v/>
      </c>
      <c r="B387" t="str">
        <f>IF(Объекты!B387="","",Объекты!B387)</f>
        <v/>
      </c>
      <c r="C387" t="str">
        <f>IF(Объекты!C387="","",Объекты!C387)</f>
        <v/>
      </c>
    </row>
    <row r="388" spans="1:3" x14ac:dyDescent="0.25">
      <c r="A388" t="str">
        <f>IF(Объекты!A388="","",Объекты!A388)</f>
        <v/>
      </c>
      <c r="B388" t="str">
        <f>IF(Объекты!B388="","",Объекты!B388)</f>
        <v/>
      </c>
      <c r="C388" t="str">
        <f>IF(Объекты!C388="","",Объекты!C388)</f>
        <v/>
      </c>
    </row>
    <row r="389" spans="1:3" x14ac:dyDescent="0.25">
      <c r="A389" t="str">
        <f>IF(Объекты!A389="","",Объекты!A389)</f>
        <v/>
      </c>
      <c r="B389" t="str">
        <f>IF(Объекты!B389="","",Объекты!B389)</f>
        <v/>
      </c>
      <c r="C389" t="str">
        <f>IF(Объекты!C389="","",Объекты!C389)</f>
        <v/>
      </c>
    </row>
    <row r="390" spans="1:3" x14ac:dyDescent="0.25">
      <c r="A390" t="str">
        <f>IF(Объекты!A390="","",Объекты!A390)</f>
        <v/>
      </c>
      <c r="B390" t="str">
        <f>IF(Объекты!B390="","",Объекты!B390)</f>
        <v/>
      </c>
      <c r="C390" t="str">
        <f>IF(Объекты!C390="","",Объекты!C390)</f>
        <v/>
      </c>
    </row>
    <row r="391" spans="1:3" x14ac:dyDescent="0.25">
      <c r="A391" t="str">
        <f>IF(Объекты!A391="","",Объекты!A391)</f>
        <v/>
      </c>
      <c r="B391" t="str">
        <f>IF(Объекты!B391="","",Объекты!B391)</f>
        <v/>
      </c>
      <c r="C391" t="str">
        <f>IF(Объекты!C391="","",Объекты!C391)</f>
        <v/>
      </c>
    </row>
    <row r="392" spans="1:3" x14ac:dyDescent="0.25">
      <c r="A392" t="str">
        <f>IF(Объекты!A392="","",Объекты!A392)</f>
        <v/>
      </c>
      <c r="B392" t="str">
        <f>IF(Объекты!B392="","",Объекты!B392)</f>
        <v/>
      </c>
      <c r="C392" t="str">
        <f>IF(Объекты!C392="","",Объекты!C392)</f>
        <v/>
      </c>
    </row>
    <row r="393" spans="1:3" x14ac:dyDescent="0.25">
      <c r="A393" t="str">
        <f>IF(Объекты!A393="","",Объекты!A393)</f>
        <v/>
      </c>
      <c r="B393" t="str">
        <f>IF(Объекты!B393="","",Объекты!B393)</f>
        <v/>
      </c>
      <c r="C393" t="str">
        <f>IF(Объекты!C393="","",Объекты!C393)</f>
        <v/>
      </c>
    </row>
    <row r="394" spans="1:3" x14ac:dyDescent="0.25">
      <c r="A394" t="str">
        <f>IF(Объекты!A394="","",Объекты!A394)</f>
        <v/>
      </c>
      <c r="B394" t="str">
        <f>IF(Объекты!B394="","",Объекты!B394)</f>
        <v/>
      </c>
      <c r="C394" t="str">
        <f>IF(Объекты!C394="","",Объекты!C394)</f>
        <v/>
      </c>
    </row>
    <row r="395" spans="1:3" x14ac:dyDescent="0.25">
      <c r="A395" t="str">
        <f>IF(Объекты!A395="","",Объекты!A395)</f>
        <v/>
      </c>
      <c r="B395" t="str">
        <f>IF(Объекты!B395="","",Объекты!B395)</f>
        <v/>
      </c>
      <c r="C395" t="str">
        <f>IF(Объекты!C395="","",Объекты!C395)</f>
        <v/>
      </c>
    </row>
    <row r="396" spans="1:3" x14ac:dyDescent="0.25">
      <c r="A396" t="str">
        <f>IF(Объекты!A396="","",Объекты!A396)</f>
        <v/>
      </c>
      <c r="B396" t="str">
        <f>IF(Объекты!B396="","",Объекты!B396)</f>
        <v/>
      </c>
      <c r="C396" t="str">
        <f>IF(Объекты!C396="","",Объекты!C396)</f>
        <v/>
      </c>
    </row>
    <row r="397" spans="1:3" x14ac:dyDescent="0.25">
      <c r="A397" t="str">
        <f>IF(Объекты!A397="","",Объекты!A397)</f>
        <v/>
      </c>
      <c r="B397" t="str">
        <f>IF(Объекты!B397="","",Объекты!B397)</f>
        <v/>
      </c>
      <c r="C397" t="str">
        <f>IF(Объекты!C397="","",Объекты!C397)</f>
        <v/>
      </c>
    </row>
    <row r="398" spans="1:3" x14ac:dyDescent="0.25">
      <c r="A398" t="str">
        <f>IF(Объекты!A398="","",Объекты!A398)</f>
        <v/>
      </c>
      <c r="B398" t="str">
        <f>IF(Объекты!B398="","",Объекты!B398)</f>
        <v/>
      </c>
      <c r="C398" t="str">
        <f>IF(Объекты!C398="","",Объекты!C398)</f>
        <v/>
      </c>
    </row>
    <row r="399" spans="1:3" x14ac:dyDescent="0.25">
      <c r="A399" t="str">
        <f>IF(Объекты!A399="","",Объекты!A399)</f>
        <v/>
      </c>
      <c r="B399" t="str">
        <f>IF(Объекты!B399="","",Объекты!B399)</f>
        <v/>
      </c>
      <c r="C399" t="str">
        <f>IF(Объекты!C399="","",Объекты!C399)</f>
        <v/>
      </c>
    </row>
    <row r="400" spans="1:3" x14ac:dyDescent="0.25">
      <c r="A400" t="str">
        <f>IF(Объекты!A400="","",Объекты!A400)</f>
        <v/>
      </c>
      <c r="B400" t="str">
        <f>IF(Объекты!B400="","",Объекты!B400)</f>
        <v/>
      </c>
      <c r="C400" t="str">
        <f>IF(Объекты!C400="","",Объекты!C400)</f>
        <v/>
      </c>
    </row>
    <row r="401" spans="1:3" x14ac:dyDescent="0.25">
      <c r="A401" t="str">
        <f>IF(Объекты!A401="","",Объекты!A401)</f>
        <v/>
      </c>
      <c r="B401" t="str">
        <f>IF(Объекты!B401="","",Объекты!B401)</f>
        <v/>
      </c>
      <c r="C401" t="str">
        <f>IF(Объекты!C401="","",Объекты!C401)</f>
        <v/>
      </c>
    </row>
    <row r="402" spans="1:3" x14ac:dyDescent="0.25">
      <c r="A402" t="str">
        <f>IF(Объекты!A402="","",Объекты!A402)</f>
        <v/>
      </c>
      <c r="B402" t="str">
        <f>IF(Объекты!B402="","",Объекты!B402)</f>
        <v/>
      </c>
      <c r="C402" t="str">
        <f>IF(Объекты!C402="","",Объекты!C402)</f>
        <v/>
      </c>
    </row>
    <row r="403" spans="1:3" x14ac:dyDescent="0.25">
      <c r="A403" t="str">
        <f>IF(Объекты!A403="","",Объекты!A403)</f>
        <v/>
      </c>
      <c r="B403" t="str">
        <f>IF(Объекты!B403="","",Объекты!B403)</f>
        <v/>
      </c>
      <c r="C403" t="str">
        <f>IF(Объекты!C403="","",Объекты!C403)</f>
        <v/>
      </c>
    </row>
    <row r="404" spans="1:3" x14ac:dyDescent="0.25">
      <c r="A404" t="str">
        <f>IF(Объекты!A404="","",Объекты!A404)</f>
        <v/>
      </c>
      <c r="B404" t="str">
        <f>IF(Объекты!B404="","",Объекты!B404)</f>
        <v/>
      </c>
      <c r="C404" t="str">
        <f>IF(Объекты!C404="","",Объекты!C404)</f>
        <v/>
      </c>
    </row>
    <row r="405" spans="1:3" x14ac:dyDescent="0.25">
      <c r="A405" t="str">
        <f>IF(Объекты!A405="","",Объекты!A405)</f>
        <v/>
      </c>
      <c r="B405" t="str">
        <f>IF(Объекты!B405="","",Объекты!B405)</f>
        <v/>
      </c>
      <c r="C405" t="str">
        <f>IF(Объекты!C405="","",Объекты!C405)</f>
        <v/>
      </c>
    </row>
    <row r="406" spans="1:3" x14ac:dyDescent="0.25">
      <c r="A406" t="str">
        <f>IF(Объекты!A406="","",Объекты!A406)</f>
        <v/>
      </c>
      <c r="B406" t="str">
        <f>IF(Объекты!B406="","",Объекты!B406)</f>
        <v/>
      </c>
      <c r="C406" t="str">
        <f>IF(Объекты!C406="","",Объекты!C406)</f>
        <v/>
      </c>
    </row>
    <row r="407" spans="1:3" x14ac:dyDescent="0.25">
      <c r="A407" t="str">
        <f>IF(Объекты!A407="","",Объекты!A407)</f>
        <v/>
      </c>
      <c r="B407" t="str">
        <f>IF(Объекты!B407="","",Объекты!B407)</f>
        <v/>
      </c>
      <c r="C407" t="str">
        <f>IF(Объекты!C407="","",Объекты!C407)</f>
        <v/>
      </c>
    </row>
    <row r="408" spans="1:3" x14ac:dyDescent="0.25">
      <c r="A408" t="str">
        <f>IF(Объекты!A408="","",Объекты!A408)</f>
        <v/>
      </c>
      <c r="B408" t="str">
        <f>IF(Объекты!B408="","",Объекты!B408)</f>
        <v/>
      </c>
      <c r="C408" t="str">
        <f>IF(Объекты!C408="","",Объекты!C408)</f>
        <v/>
      </c>
    </row>
    <row r="409" spans="1:3" x14ac:dyDescent="0.25">
      <c r="A409" t="str">
        <f>IF(Объекты!A409="","",Объекты!A409)</f>
        <v/>
      </c>
      <c r="B409" t="str">
        <f>IF(Объекты!B409="","",Объекты!B409)</f>
        <v/>
      </c>
      <c r="C409" t="str">
        <f>IF(Объекты!C409="","",Объекты!C409)</f>
        <v/>
      </c>
    </row>
    <row r="410" spans="1:3" x14ac:dyDescent="0.25">
      <c r="A410" t="str">
        <f>IF(Объекты!A410="","",Объекты!A410)</f>
        <v/>
      </c>
      <c r="B410" t="str">
        <f>IF(Объекты!B410="","",Объекты!B410)</f>
        <v/>
      </c>
      <c r="C410" t="str">
        <f>IF(Объекты!C410="","",Объекты!C410)</f>
        <v/>
      </c>
    </row>
    <row r="411" spans="1:3" x14ac:dyDescent="0.25">
      <c r="A411" t="str">
        <f>IF(Объекты!A411="","",Объекты!A411)</f>
        <v/>
      </c>
      <c r="B411" t="str">
        <f>IF(Объекты!B411="","",Объекты!B411)</f>
        <v/>
      </c>
      <c r="C411" t="str">
        <f>IF(Объекты!C411="","",Объекты!C411)</f>
        <v/>
      </c>
    </row>
    <row r="412" spans="1:3" x14ac:dyDescent="0.25">
      <c r="A412" t="str">
        <f>IF(Объекты!A412="","",Объекты!A412)</f>
        <v/>
      </c>
      <c r="B412" t="str">
        <f>IF(Объекты!B412="","",Объекты!B412)</f>
        <v/>
      </c>
      <c r="C412" t="str">
        <f>IF(Объекты!C412="","",Объекты!C412)</f>
        <v/>
      </c>
    </row>
    <row r="413" spans="1:3" x14ac:dyDescent="0.25">
      <c r="A413" t="str">
        <f>IF(Объекты!A413="","",Объекты!A413)</f>
        <v/>
      </c>
      <c r="B413" t="str">
        <f>IF(Объекты!B413="","",Объекты!B413)</f>
        <v/>
      </c>
      <c r="C413" t="str">
        <f>IF(Объекты!C413="","",Объекты!C413)</f>
        <v/>
      </c>
    </row>
    <row r="414" spans="1:3" x14ac:dyDescent="0.25">
      <c r="A414" t="str">
        <f>IF(Объекты!A414="","",Объекты!A414)</f>
        <v/>
      </c>
      <c r="B414" t="str">
        <f>IF(Объекты!B414="","",Объекты!B414)</f>
        <v/>
      </c>
      <c r="C414" t="str">
        <f>IF(Объекты!C414="","",Объекты!C414)</f>
        <v/>
      </c>
    </row>
    <row r="415" spans="1:3" x14ac:dyDescent="0.25">
      <c r="A415" t="str">
        <f>IF(Объекты!A415="","",Объекты!A415)</f>
        <v/>
      </c>
      <c r="B415" t="str">
        <f>IF(Объекты!B415="","",Объекты!B415)</f>
        <v/>
      </c>
      <c r="C415" t="str">
        <f>IF(Объекты!C415="","",Объекты!C415)</f>
        <v/>
      </c>
    </row>
    <row r="416" spans="1:3" x14ac:dyDescent="0.25">
      <c r="A416" t="str">
        <f>IF(Объекты!A416="","",Объекты!A416)</f>
        <v/>
      </c>
      <c r="B416" t="str">
        <f>IF(Объекты!B416="","",Объекты!B416)</f>
        <v/>
      </c>
      <c r="C416" t="str">
        <f>IF(Объекты!C416="","",Объекты!C416)</f>
        <v/>
      </c>
    </row>
    <row r="417" spans="1:3" x14ac:dyDescent="0.25">
      <c r="A417" t="str">
        <f>IF(Объекты!A417="","",Объекты!A417)</f>
        <v/>
      </c>
      <c r="B417" t="str">
        <f>IF(Объекты!B417="","",Объекты!B417)</f>
        <v/>
      </c>
      <c r="C417" t="str">
        <f>IF(Объекты!C417="","",Объекты!C417)</f>
        <v/>
      </c>
    </row>
    <row r="418" spans="1:3" x14ac:dyDescent="0.25">
      <c r="A418" t="str">
        <f>IF(Объекты!A418="","",Объекты!A418)</f>
        <v/>
      </c>
      <c r="B418" t="str">
        <f>IF(Объекты!B418="","",Объекты!B418)</f>
        <v/>
      </c>
      <c r="C418" t="str">
        <f>IF(Объекты!C418="","",Объекты!C418)</f>
        <v/>
      </c>
    </row>
    <row r="419" spans="1:3" x14ac:dyDescent="0.25">
      <c r="A419" t="str">
        <f>IF(Объекты!A419="","",Объекты!A419)</f>
        <v/>
      </c>
      <c r="B419" t="str">
        <f>IF(Объекты!B419="","",Объекты!B419)</f>
        <v/>
      </c>
      <c r="C419" t="str">
        <f>IF(Объекты!C419="","",Объекты!C419)</f>
        <v/>
      </c>
    </row>
    <row r="420" spans="1:3" x14ac:dyDescent="0.25">
      <c r="A420" t="str">
        <f>IF(Объекты!A420="","",Объекты!A420)</f>
        <v/>
      </c>
      <c r="B420" t="str">
        <f>IF(Объекты!B420="","",Объекты!B420)</f>
        <v/>
      </c>
      <c r="C420" t="str">
        <f>IF(Объекты!C420="","",Объекты!C420)</f>
        <v/>
      </c>
    </row>
    <row r="421" spans="1:3" x14ac:dyDescent="0.25">
      <c r="A421" t="str">
        <f>IF(Объекты!A421="","",Объекты!A421)</f>
        <v/>
      </c>
      <c r="B421" t="str">
        <f>IF(Объекты!B421="","",Объекты!B421)</f>
        <v/>
      </c>
      <c r="C421" t="str">
        <f>IF(Объекты!C421="","",Объекты!C421)</f>
        <v/>
      </c>
    </row>
    <row r="422" spans="1:3" x14ac:dyDescent="0.25">
      <c r="A422" t="str">
        <f>IF(Объекты!A422="","",Объекты!A422)</f>
        <v/>
      </c>
      <c r="B422" t="str">
        <f>IF(Объекты!B422="","",Объекты!B422)</f>
        <v/>
      </c>
      <c r="C422" t="str">
        <f>IF(Объекты!C422="","",Объекты!C422)</f>
        <v/>
      </c>
    </row>
    <row r="423" spans="1:3" x14ac:dyDescent="0.25">
      <c r="A423" t="str">
        <f>IF(Объекты!A423="","",Объекты!A423)</f>
        <v/>
      </c>
      <c r="B423" t="str">
        <f>IF(Объекты!B423="","",Объекты!B423)</f>
        <v/>
      </c>
      <c r="C423" t="str">
        <f>IF(Объекты!C423="","",Объекты!C423)</f>
        <v/>
      </c>
    </row>
    <row r="424" spans="1:3" x14ac:dyDescent="0.25">
      <c r="A424" t="str">
        <f>IF(Объекты!A424="","",Объекты!A424)</f>
        <v/>
      </c>
      <c r="B424" t="str">
        <f>IF(Объекты!B424="","",Объекты!B424)</f>
        <v/>
      </c>
      <c r="C424" t="str">
        <f>IF(Объекты!C424="","",Объекты!C424)</f>
        <v/>
      </c>
    </row>
    <row r="425" spans="1:3" x14ac:dyDescent="0.25">
      <c r="A425" t="str">
        <f>IF(Объекты!A425="","",Объекты!A425)</f>
        <v/>
      </c>
      <c r="B425" t="str">
        <f>IF(Объекты!B425="","",Объекты!B425)</f>
        <v/>
      </c>
      <c r="C425" t="str">
        <f>IF(Объекты!C425="","",Объекты!C425)</f>
        <v/>
      </c>
    </row>
    <row r="426" spans="1:3" x14ac:dyDescent="0.25">
      <c r="A426" t="str">
        <f>IF(Объекты!A426="","",Объекты!A426)</f>
        <v/>
      </c>
      <c r="B426" t="str">
        <f>IF(Объекты!B426="","",Объекты!B426)</f>
        <v/>
      </c>
      <c r="C426" t="str">
        <f>IF(Объекты!C426="","",Объекты!C426)</f>
        <v/>
      </c>
    </row>
    <row r="427" spans="1:3" x14ac:dyDescent="0.25">
      <c r="A427" t="str">
        <f>IF(Объекты!A427="","",Объекты!A427)</f>
        <v/>
      </c>
      <c r="B427" t="str">
        <f>IF(Объекты!B427="","",Объекты!B427)</f>
        <v/>
      </c>
      <c r="C427" t="str">
        <f>IF(Объекты!C427="","",Объекты!C427)</f>
        <v/>
      </c>
    </row>
    <row r="428" spans="1:3" x14ac:dyDescent="0.25">
      <c r="A428" t="str">
        <f>IF(Объекты!A428="","",Объекты!A428)</f>
        <v/>
      </c>
      <c r="B428" t="str">
        <f>IF(Объекты!B428="","",Объекты!B428)</f>
        <v/>
      </c>
      <c r="C428" t="str">
        <f>IF(Объекты!C428="","",Объекты!C428)</f>
        <v/>
      </c>
    </row>
    <row r="429" spans="1:3" x14ac:dyDescent="0.25">
      <c r="A429" t="str">
        <f>IF(Объекты!A429="","",Объекты!A429)</f>
        <v/>
      </c>
      <c r="B429" t="str">
        <f>IF(Объекты!B429="","",Объекты!B429)</f>
        <v/>
      </c>
      <c r="C429" t="str">
        <f>IF(Объекты!C429="","",Объекты!C429)</f>
        <v/>
      </c>
    </row>
    <row r="430" spans="1:3" x14ac:dyDescent="0.25">
      <c r="A430" t="str">
        <f>IF(Объекты!A430="","",Объекты!A430)</f>
        <v/>
      </c>
      <c r="B430" t="str">
        <f>IF(Объекты!B430="","",Объекты!B430)</f>
        <v/>
      </c>
      <c r="C430" t="str">
        <f>IF(Объекты!C430="","",Объекты!C430)</f>
        <v/>
      </c>
    </row>
    <row r="431" spans="1:3" x14ac:dyDescent="0.25">
      <c r="A431" t="str">
        <f>IF(Объекты!A431="","",Объекты!A431)</f>
        <v/>
      </c>
      <c r="B431" t="str">
        <f>IF(Объекты!B431="","",Объекты!B431)</f>
        <v/>
      </c>
      <c r="C431" t="str">
        <f>IF(Объекты!C431="","",Объекты!C431)</f>
        <v/>
      </c>
    </row>
    <row r="432" spans="1:3" x14ac:dyDescent="0.25">
      <c r="A432" t="str">
        <f>IF(Объекты!A432="","",Объекты!A432)</f>
        <v/>
      </c>
      <c r="B432" t="str">
        <f>IF(Объекты!B432="","",Объекты!B432)</f>
        <v/>
      </c>
      <c r="C432" t="str">
        <f>IF(Объекты!C432="","",Объекты!C432)</f>
        <v/>
      </c>
    </row>
    <row r="433" spans="1:3" x14ac:dyDescent="0.25">
      <c r="A433" t="str">
        <f>IF(Объекты!A433="","",Объекты!A433)</f>
        <v/>
      </c>
      <c r="B433" t="str">
        <f>IF(Объекты!B433="","",Объекты!B433)</f>
        <v/>
      </c>
      <c r="C433" t="str">
        <f>IF(Объекты!C433="","",Объекты!C433)</f>
        <v/>
      </c>
    </row>
    <row r="434" spans="1:3" x14ac:dyDescent="0.25">
      <c r="A434" t="str">
        <f>IF(Объекты!A434="","",Объекты!A434)</f>
        <v/>
      </c>
      <c r="B434" t="str">
        <f>IF(Объекты!B434="","",Объекты!B434)</f>
        <v/>
      </c>
      <c r="C434" t="str">
        <f>IF(Объекты!C434="","",Объекты!C434)</f>
        <v/>
      </c>
    </row>
    <row r="435" spans="1:3" x14ac:dyDescent="0.25">
      <c r="A435" t="str">
        <f>IF(Объекты!A435="","",Объекты!A435)</f>
        <v/>
      </c>
      <c r="B435" t="str">
        <f>IF(Объекты!B435="","",Объекты!B435)</f>
        <v/>
      </c>
      <c r="C435" t="str">
        <f>IF(Объекты!C435="","",Объекты!C435)</f>
        <v/>
      </c>
    </row>
    <row r="436" spans="1:3" x14ac:dyDescent="0.25">
      <c r="A436" t="str">
        <f>IF(Объекты!A436="","",Объекты!A436)</f>
        <v/>
      </c>
      <c r="B436" t="str">
        <f>IF(Объекты!B436="","",Объекты!B436)</f>
        <v/>
      </c>
      <c r="C436" t="str">
        <f>IF(Объекты!C436="","",Объекты!C436)</f>
        <v/>
      </c>
    </row>
    <row r="437" spans="1:3" x14ac:dyDescent="0.25">
      <c r="A437" t="str">
        <f>IF(Объекты!A437="","",Объекты!A437)</f>
        <v/>
      </c>
      <c r="B437" t="str">
        <f>IF(Объекты!B437="","",Объекты!B437)</f>
        <v/>
      </c>
      <c r="C437" t="str">
        <f>IF(Объекты!C437="","",Объекты!C437)</f>
        <v/>
      </c>
    </row>
    <row r="438" spans="1:3" x14ac:dyDescent="0.25">
      <c r="A438" t="str">
        <f>IF(Объекты!A438="","",Объекты!A438)</f>
        <v/>
      </c>
      <c r="B438" t="str">
        <f>IF(Объекты!B438="","",Объекты!B438)</f>
        <v/>
      </c>
      <c r="C438" t="str">
        <f>IF(Объекты!C438="","",Объекты!C438)</f>
        <v/>
      </c>
    </row>
    <row r="439" spans="1:3" x14ac:dyDescent="0.25">
      <c r="A439" t="str">
        <f>IF(Объекты!A439="","",Объекты!A439)</f>
        <v/>
      </c>
      <c r="B439" t="str">
        <f>IF(Объекты!B439="","",Объекты!B439)</f>
        <v/>
      </c>
      <c r="C439" t="str">
        <f>IF(Объекты!C439="","",Объекты!C439)</f>
        <v/>
      </c>
    </row>
    <row r="440" spans="1:3" x14ac:dyDescent="0.25">
      <c r="A440" t="str">
        <f>IF(Объекты!A440="","",Объекты!A440)</f>
        <v/>
      </c>
      <c r="B440" t="str">
        <f>IF(Объекты!B440="","",Объекты!B440)</f>
        <v/>
      </c>
      <c r="C440" t="str">
        <f>IF(Объекты!C440="","",Объекты!C440)</f>
        <v/>
      </c>
    </row>
    <row r="441" spans="1:3" x14ac:dyDescent="0.25">
      <c r="A441" t="str">
        <f>IF(Объекты!A441="","",Объекты!A441)</f>
        <v/>
      </c>
      <c r="B441" t="str">
        <f>IF(Объекты!B441="","",Объекты!B441)</f>
        <v/>
      </c>
      <c r="C441" t="str">
        <f>IF(Объекты!C441="","",Объекты!C441)</f>
        <v/>
      </c>
    </row>
    <row r="442" spans="1:3" x14ac:dyDescent="0.25">
      <c r="A442" t="str">
        <f>IF(Объекты!A442="","",Объекты!A442)</f>
        <v/>
      </c>
      <c r="B442" t="str">
        <f>IF(Объекты!B442="","",Объекты!B442)</f>
        <v/>
      </c>
      <c r="C442" t="str">
        <f>IF(Объекты!C442="","",Объекты!C442)</f>
        <v/>
      </c>
    </row>
    <row r="443" spans="1:3" x14ac:dyDescent="0.25">
      <c r="A443" t="str">
        <f>IF(Объекты!A443="","",Объекты!A443)</f>
        <v/>
      </c>
      <c r="B443" t="str">
        <f>IF(Объекты!B443="","",Объекты!B443)</f>
        <v/>
      </c>
      <c r="C443" t="str">
        <f>IF(Объекты!C443="","",Объекты!C443)</f>
        <v/>
      </c>
    </row>
    <row r="444" spans="1:3" x14ac:dyDescent="0.25">
      <c r="A444" t="str">
        <f>IF(Объекты!A444="","",Объекты!A444)</f>
        <v/>
      </c>
      <c r="B444" t="str">
        <f>IF(Объекты!B444="","",Объекты!B444)</f>
        <v/>
      </c>
      <c r="C444" t="str">
        <f>IF(Объекты!C444="","",Объекты!C444)</f>
        <v/>
      </c>
    </row>
    <row r="445" spans="1:3" x14ac:dyDescent="0.25">
      <c r="A445" t="str">
        <f>IF(Объекты!A445="","",Объекты!A445)</f>
        <v/>
      </c>
      <c r="B445" t="str">
        <f>IF(Объекты!B445="","",Объекты!B445)</f>
        <v/>
      </c>
      <c r="C445" t="str">
        <f>IF(Объекты!C445="","",Объекты!C445)</f>
        <v/>
      </c>
    </row>
    <row r="446" spans="1:3" x14ac:dyDescent="0.25">
      <c r="A446" t="str">
        <f>IF(Объекты!A446="","",Объекты!A446)</f>
        <v/>
      </c>
      <c r="B446" t="str">
        <f>IF(Объекты!B446="","",Объекты!B446)</f>
        <v/>
      </c>
      <c r="C446" t="str">
        <f>IF(Объекты!C446="","",Объекты!C446)</f>
        <v/>
      </c>
    </row>
    <row r="447" spans="1:3" x14ac:dyDescent="0.25">
      <c r="A447" t="str">
        <f>IF(Объекты!A447="","",Объекты!A447)</f>
        <v/>
      </c>
      <c r="B447" t="str">
        <f>IF(Объекты!B447="","",Объекты!B447)</f>
        <v/>
      </c>
      <c r="C447" t="str">
        <f>IF(Объекты!C447="","",Объекты!C447)</f>
        <v/>
      </c>
    </row>
    <row r="448" spans="1:3" x14ac:dyDescent="0.25">
      <c r="A448" t="str">
        <f>IF(Объекты!A448="","",Объекты!A448)</f>
        <v/>
      </c>
      <c r="B448" t="str">
        <f>IF(Объекты!B448="","",Объекты!B448)</f>
        <v/>
      </c>
      <c r="C448" t="str">
        <f>IF(Объекты!C448="","",Объекты!C448)</f>
        <v/>
      </c>
    </row>
    <row r="449" spans="1:3" x14ac:dyDescent="0.25">
      <c r="A449" t="str">
        <f>IF(Объекты!A449="","",Объекты!A449)</f>
        <v/>
      </c>
      <c r="B449" t="str">
        <f>IF(Объекты!B449="","",Объекты!B449)</f>
        <v/>
      </c>
      <c r="C449" t="str">
        <f>IF(Объекты!C449="","",Объекты!C449)</f>
        <v/>
      </c>
    </row>
    <row r="450" spans="1:3" x14ac:dyDescent="0.25">
      <c r="A450" t="str">
        <f>IF(Объекты!A450="","",Объекты!A450)</f>
        <v/>
      </c>
      <c r="B450" t="str">
        <f>IF(Объекты!B450="","",Объекты!B450)</f>
        <v/>
      </c>
      <c r="C450" t="str">
        <f>IF(Объекты!C450="","",Объекты!C450)</f>
        <v/>
      </c>
    </row>
    <row r="451" spans="1:3" x14ac:dyDescent="0.25">
      <c r="A451" t="str">
        <f>IF(Объекты!A451="","",Объекты!A451)</f>
        <v/>
      </c>
      <c r="B451" t="str">
        <f>IF(Объекты!B451="","",Объекты!B451)</f>
        <v/>
      </c>
      <c r="C451" t="str">
        <f>IF(Объекты!C451="","",Объекты!C451)</f>
        <v/>
      </c>
    </row>
    <row r="452" spans="1:3" x14ac:dyDescent="0.25">
      <c r="A452" t="str">
        <f>IF(Объекты!A452="","",Объекты!A452)</f>
        <v/>
      </c>
      <c r="B452" t="str">
        <f>IF(Объекты!B452="","",Объекты!B452)</f>
        <v/>
      </c>
      <c r="C452" t="str">
        <f>IF(Объекты!C452="","",Объекты!C452)</f>
        <v/>
      </c>
    </row>
    <row r="453" spans="1:3" x14ac:dyDescent="0.25">
      <c r="A453" t="str">
        <f>IF(Объекты!A453="","",Объекты!A453)</f>
        <v/>
      </c>
      <c r="B453" t="str">
        <f>IF(Объекты!B453="","",Объекты!B453)</f>
        <v/>
      </c>
      <c r="C453" t="str">
        <f>IF(Объекты!C453="","",Объекты!C453)</f>
        <v/>
      </c>
    </row>
    <row r="454" spans="1:3" x14ac:dyDescent="0.25">
      <c r="A454" t="str">
        <f>IF(Объекты!A454="","",Объекты!A454)</f>
        <v/>
      </c>
      <c r="B454" t="str">
        <f>IF(Объекты!B454="","",Объекты!B454)</f>
        <v/>
      </c>
      <c r="C454" t="str">
        <f>IF(Объекты!C454="","",Объекты!C454)</f>
        <v/>
      </c>
    </row>
    <row r="455" spans="1:3" x14ac:dyDescent="0.25">
      <c r="A455" t="str">
        <f>IF(Объекты!A455="","",Объекты!A455)</f>
        <v/>
      </c>
      <c r="B455" t="str">
        <f>IF(Объекты!B455="","",Объекты!B455)</f>
        <v/>
      </c>
      <c r="C455" t="str">
        <f>IF(Объекты!C455="","",Объекты!C455)</f>
        <v/>
      </c>
    </row>
    <row r="456" spans="1:3" x14ac:dyDescent="0.25">
      <c r="A456" t="str">
        <f>IF(Объекты!A456="","",Объекты!A456)</f>
        <v/>
      </c>
      <c r="B456" t="str">
        <f>IF(Объекты!B456="","",Объекты!B456)</f>
        <v/>
      </c>
      <c r="C456" t="str">
        <f>IF(Объекты!C456="","",Объекты!C456)</f>
        <v/>
      </c>
    </row>
    <row r="457" spans="1:3" x14ac:dyDescent="0.25">
      <c r="A457" t="str">
        <f>IF(Объекты!A457="","",Объекты!A457)</f>
        <v/>
      </c>
      <c r="B457" t="str">
        <f>IF(Объекты!B457="","",Объекты!B457)</f>
        <v/>
      </c>
      <c r="C457" t="str">
        <f>IF(Объекты!C457="","",Объекты!C457)</f>
        <v/>
      </c>
    </row>
    <row r="458" spans="1:3" x14ac:dyDescent="0.25">
      <c r="A458" t="str">
        <f>IF(Объекты!A458="","",Объекты!A458)</f>
        <v/>
      </c>
      <c r="B458" t="str">
        <f>IF(Объекты!B458="","",Объекты!B458)</f>
        <v/>
      </c>
      <c r="C458" t="str">
        <f>IF(Объекты!C458="","",Объекты!C458)</f>
        <v/>
      </c>
    </row>
    <row r="459" spans="1:3" x14ac:dyDescent="0.25">
      <c r="A459" t="str">
        <f>IF(Объекты!A459="","",Объекты!A459)</f>
        <v/>
      </c>
      <c r="B459" t="str">
        <f>IF(Объекты!B459="","",Объекты!B459)</f>
        <v/>
      </c>
      <c r="C459" t="str">
        <f>IF(Объекты!C459="","",Объекты!C459)</f>
        <v/>
      </c>
    </row>
    <row r="460" spans="1:3" x14ac:dyDescent="0.25">
      <c r="A460" t="str">
        <f>IF(Объекты!A460="","",Объекты!A460)</f>
        <v/>
      </c>
      <c r="B460" t="str">
        <f>IF(Объекты!B460="","",Объекты!B460)</f>
        <v/>
      </c>
      <c r="C460" t="str">
        <f>IF(Объекты!C460="","",Объекты!C460)</f>
        <v/>
      </c>
    </row>
    <row r="461" spans="1:3" x14ac:dyDescent="0.25">
      <c r="A461" t="str">
        <f>IF(Объекты!A461="","",Объекты!A461)</f>
        <v/>
      </c>
      <c r="B461" t="str">
        <f>IF(Объекты!B461="","",Объекты!B461)</f>
        <v/>
      </c>
      <c r="C461" t="str">
        <f>IF(Объекты!C461="","",Объекты!C461)</f>
        <v/>
      </c>
    </row>
    <row r="462" spans="1:3" x14ac:dyDescent="0.25">
      <c r="A462" t="str">
        <f>IF(Объекты!A462="","",Объекты!A462)</f>
        <v/>
      </c>
      <c r="B462" t="str">
        <f>IF(Объекты!B462="","",Объекты!B462)</f>
        <v/>
      </c>
      <c r="C462" t="str">
        <f>IF(Объекты!C462="","",Объекты!C462)</f>
        <v/>
      </c>
    </row>
    <row r="463" spans="1:3" x14ac:dyDescent="0.25">
      <c r="A463" t="str">
        <f>IF(Объекты!A463="","",Объекты!A463)</f>
        <v/>
      </c>
      <c r="B463" t="str">
        <f>IF(Объекты!B463="","",Объекты!B463)</f>
        <v/>
      </c>
      <c r="C463" t="str">
        <f>IF(Объекты!C463="","",Объекты!C463)</f>
        <v/>
      </c>
    </row>
    <row r="464" spans="1:3" x14ac:dyDescent="0.25">
      <c r="A464" t="str">
        <f>IF(Объекты!A464="","",Объекты!A464)</f>
        <v/>
      </c>
      <c r="B464" t="str">
        <f>IF(Объекты!B464="","",Объекты!B464)</f>
        <v/>
      </c>
      <c r="C464" t="str">
        <f>IF(Объекты!C464="","",Объекты!C464)</f>
        <v/>
      </c>
    </row>
    <row r="465" spans="1:3" x14ac:dyDescent="0.25">
      <c r="A465" t="str">
        <f>IF(Объекты!A465="","",Объекты!A465)</f>
        <v/>
      </c>
      <c r="B465" t="str">
        <f>IF(Объекты!B465="","",Объекты!B465)</f>
        <v/>
      </c>
      <c r="C465" t="str">
        <f>IF(Объекты!C465="","",Объекты!C465)</f>
        <v/>
      </c>
    </row>
    <row r="466" spans="1:3" x14ac:dyDescent="0.25">
      <c r="A466" t="str">
        <f>IF(Объекты!A466="","",Объекты!A466)</f>
        <v/>
      </c>
      <c r="B466" t="str">
        <f>IF(Объекты!B466="","",Объекты!B466)</f>
        <v/>
      </c>
      <c r="C466" t="str">
        <f>IF(Объекты!C466="","",Объекты!C466)</f>
        <v/>
      </c>
    </row>
    <row r="467" spans="1:3" x14ac:dyDescent="0.25">
      <c r="A467" t="str">
        <f>IF(Объекты!A467="","",Объекты!A467)</f>
        <v/>
      </c>
      <c r="B467" t="str">
        <f>IF(Объекты!B467="","",Объекты!B467)</f>
        <v/>
      </c>
      <c r="C467" t="str">
        <f>IF(Объекты!C467="","",Объекты!C467)</f>
        <v/>
      </c>
    </row>
    <row r="468" spans="1:3" x14ac:dyDescent="0.25">
      <c r="A468" t="str">
        <f>IF(Объекты!A468="","",Объекты!A468)</f>
        <v/>
      </c>
      <c r="B468" t="str">
        <f>IF(Объекты!B468="","",Объекты!B468)</f>
        <v/>
      </c>
      <c r="C468" t="str">
        <f>IF(Объекты!C468="","",Объекты!C468)</f>
        <v/>
      </c>
    </row>
    <row r="469" spans="1:3" x14ac:dyDescent="0.25">
      <c r="A469" t="str">
        <f>IF(Объекты!A469="","",Объекты!A469)</f>
        <v/>
      </c>
      <c r="B469" t="str">
        <f>IF(Объекты!B469="","",Объекты!B469)</f>
        <v/>
      </c>
      <c r="C469" t="str">
        <f>IF(Объекты!C469="","",Объекты!C469)</f>
        <v/>
      </c>
    </row>
    <row r="470" spans="1:3" x14ac:dyDescent="0.25">
      <c r="A470" t="str">
        <f>IF(Объекты!A470="","",Объекты!A470)</f>
        <v/>
      </c>
      <c r="B470" t="str">
        <f>IF(Объекты!B470="","",Объекты!B470)</f>
        <v/>
      </c>
      <c r="C470" t="str">
        <f>IF(Объекты!C470="","",Объекты!C470)</f>
        <v/>
      </c>
    </row>
    <row r="471" spans="1:3" x14ac:dyDescent="0.25">
      <c r="A471" t="str">
        <f>IF(Объекты!A471="","",Объекты!A471)</f>
        <v/>
      </c>
      <c r="B471" t="str">
        <f>IF(Объекты!B471="","",Объекты!B471)</f>
        <v/>
      </c>
      <c r="C471" t="str">
        <f>IF(Объекты!C471="","",Объекты!C471)</f>
        <v/>
      </c>
    </row>
    <row r="472" spans="1:3" x14ac:dyDescent="0.25">
      <c r="A472" t="str">
        <f>IF(Объекты!A472="","",Объекты!A472)</f>
        <v/>
      </c>
      <c r="B472" t="str">
        <f>IF(Объекты!B472="","",Объекты!B472)</f>
        <v/>
      </c>
      <c r="C472" t="str">
        <f>IF(Объекты!C472="","",Объекты!C472)</f>
        <v/>
      </c>
    </row>
    <row r="473" spans="1:3" x14ac:dyDescent="0.25">
      <c r="A473" t="str">
        <f>IF(Объекты!A473="","",Объекты!A473)</f>
        <v/>
      </c>
      <c r="B473" t="str">
        <f>IF(Объекты!B473="","",Объекты!B473)</f>
        <v/>
      </c>
      <c r="C473" t="str">
        <f>IF(Объекты!C473="","",Объекты!C473)</f>
        <v/>
      </c>
    </row>
    <row r="474" spans="1:3" x14ac:dyDescent="0.25">
      <c r="A474" t="str">
        <f>IF(Объекты!A474="","",Объекты!A474)</f>
        <v/>
      </c>
      <c r="B474" t="str">
        <f>IF(Объекты!B474="","",Объекты!B474)</f>
        <v/>
      </c>
      <c r="C474" t="str">
        <f>IF(Объекты!C474="","",Объекты!C474)</f>
        <v/>
      </c>
    </row>
    <row r="475" spans="1:3" x14ac:dyDescent="0.25">
      <c r="A475" t="str">
        <f>IF(Объекты!A475="","",Объекты!A475)</f>
        <v/>
      </c>
      <c r="B475" t="str">
        <f>IF(Объекты!B475="","",Объекты!B475)</f>
        <v/>
      </c>
      <c r="C475" t="str">
        <f>IF(Объекты!C475="","",Объекты!C475)</f>
        <v/>
      </c>
    </row>
    <row r="476" spans="1:3" x14ac:dyDescent="0.25">
      <c r="A476" t="str">
        <f>IF(Объекты!A476="","",Объекты!A476)</f>
        <v/>
      </c>
      <c r="B476" t="str">
        <f>IF(Объекты!B476="","",Объекты!B476)</f>
        <v/>
      </c>
      <c r="C476" t="str">
        <f>IF(Объекты!C476="","",Объекты!C476)</f>
        <v/>
      </c>
    </row>
    <row r="477" spans="1:3" x14ac:dyDescent="0.25">
      <c r="A477" t="str">
        <f>IF(Объекты!A477="","",Объекты!A477)</f>
        <v/>
      </c>
      <c r="B477" t="str">
        <f>IF(Объекты!B477="","",Объекты!B477)</f>
        <v/>
      </c>
      <c r="C477" t="str">
        <f>IF(Объекты!C477="","",Объекты!C477)</f>
        <v/>
      </c>
    </row>
    <row r="478" spans="1:3" x14ac:dyDescent="0.25">
      <c r="A478" t="str">
        <f>IF(Объекты!A478="","",Объекты!A478)</f>
        <v/>
      </c>
      <c r="B478" t="str">
        <f>IF(Объекты!B478="","",Объекты!B478)</f>
        <v/>
      </c>
      <c r="C478" t="str">
        <f>IF(Объекты!C478="","",Объекты!C478)</f>
        <v/>
      </c>
    </row>
    <row r="479" spans="1:3" x14ac:dyDescent="0.25">
      <c r="A479" t="str">
        <f>IF(Объекты!A479="","",Объекты!A479)</f>
        <v/>
      </c>
      <c r="B479" t="str">
        <f>IF(Объекты!B479="","",Объекты!B479)</f>
        <v/>
      </c>
      <c r="C479" t="str">
        <f>IF(Объекты!C479="","",Объекты!C479)</f>
        <v/>
      </c>
    </row>
    <row r="480" spans="1:3" x14ac:dyDescent="0.25">
      <c r="A480" t="str">
        <f>IF(Объекты!A480="","",Объекты!A480)</f>
        <v/>
      </c>
      <c r="B480" t="str">
        <f>IF(Объекты!B480="","",Объекты!B480)</f>
        <v/>
      </c>
      <c r="C480" t="str">
        <f>IF(Объекты!C480="","",Объекты!C480)</f>
        <v/>
      </c>
    </row>
    <row r="481" spans="1:3" x14ac:dyDescent="0.25">
      <c r="A481" t="str">
        <f>IF(Объекты!A481="","",Объекты!A481)</f>
        <v/>
      </c>
      <c r="B481" t="str">
        <f>IF(Объекты!B481="","",Объекты!B481)</f>
        <v/>
      </c>
      <c r="C481" t="str">
        <f>IF(Объекты!C481="","",Объекты!C481)</f>
        <v/>
      </c>
    </row>
    <row r="482" spans="1:3" x14ac:dyDescent="0.25">
      <c r="A482" t="str">
        <f>IF(Объекты!A482="","",Объекты!A482)</f>
        <v/>
      </c>
      <c r="B482" t="str">
        <f>IF(Объекты!B482="","",Объекты!B482)</f>
        <v/>
      </c>
      <c r="C482" t="str">
        <f>IF(Объекты!C482="","",Объекты!C482)</f>
        <v/>
      </c>
    </row>
    <row r="483" spans="1:3" x14ac:dyDescent="0.25">
      <c r="A483" t="str">
        <f>IF(Объекты!A483="","",Объекты!A483)</f>
        <v/>
      </c>
      <c r="B483" t="str">
        <f>IF(Объекты!B483="","",Объекты!B483)</f>
        <v/>
      </c>
      <c r="C483" t="str">
        <f>IF(Объекты!C483="","",Объекты!C483)</f>
        <v/>
      </c>
    </row>
    <row r="484" spans="1:3" x14ac:dyDescent="0.25">
      <c r="A484" t="str">
        <f>IF(Объекты!A484="","",Объекты!A484)</f>
        <v/>
      </c>
      <c r="B484" t="str">
        <f>IF(Объекты!B484="","",Объекты!B484)</f>
        <v/>
      </c>
      <c r="C484" t="str">
        <f>IF(Объекты!C484="","",Объекты!C484)</f>
        <v/>
      </c>
    </row>
    <row r="485" spans="1:3" x14ac:dyDescent="0.25">
      <c r="A485" t="str">
        <f>IF(Объекты!A485="","",Объекты!A485)</f>
        <v/>
      </c>
      <c r="B485" t="str">
        <f>IF(Объекты!B485="","",Объекты!B485)</f>
        <v/>
      </c>
      <c r="C485" t="str">
        <f>IF(Объекты!C485="","",Объекты!C485)</f>
        <v/>
      </c>
    </row>
    <row r="486" spans="1:3" x14ac:dyDescent="0.25">
      <c r="A486" t="str">
        <f>IF(Объекты!A486="","",Объекты!A486)</f>
        <v/>
      </c>
      <c r="B486" t="str">
        <f>IF(Объекты!B486="","",Объекты!B486)</f>
        <v/>
      </c>
      <c r="C486" t="str">
        <f>IF(Объекты!C486="","",Объекты!C486)</f>
        <v/>
      </c>
    </row>
    <row r="487" spans="1:3" x14ac:dyDescent="0.25">
      <c r="A487" t="str">
        <f>IF(Объекты!A487="","",Объекты!A487)</f>
        <v/>
      </c>
      <c r="B487" t="str">
        <f>IF(Объекты!B487="","",Объекты!B487)</f>
        <v/>
      </c>
      <c r="C487" t="str">
        <f>IF(Объекты!C487="","",Объекты!C487)</f>
        <v/>
      </c>
    </row>
    <row r="488" spans="1:3" x14ac:dyDescent="0.25">
      <c r="A488" t="str">
        <f>IF(Объекты!A488="","",Объекты!A488)</f>
        <v/>
      </c>
      <c r="B488" t="str">
        <f>IF(Объекты!B488="","",Объекты!B488)</f>
        <v/>
      </c>
      <c r="C488" t="str">
        <f>IF(Объекты!C488="","",Объекты!C488)</f>
        <v/>
      </c>
    </row>
    <row r="489" spans="1:3" x14ac:dyDescent="0.25">
      <c r="A489" t="str">
        <f>IF(Объекты!A489="","",Объекты!A489)</f>
        <v/>
      </c>
      <c r="B489" t="str">
        <f>IF(Объекты!B489="","",Объекты!B489)</f>
        <v/>
      </c>
      <c r="C489" t="str">
        <f>IF(Объекты!C489="","",Объекты!C489)</f>
        <v/>
      </c>
    </row>
    <row r="490" spans="1:3" x14ac:dyDescent="0.25">
      <c r="A490" t="str">
        <f>IF(Объекты!A490="","",Объекты!A490)</f>
        <v/>
      </c>
      <c r="B490" t="str">
        <f>IF(Объекты!B490="","",Объекты!B490)</f>
        <v/>
      </c>
      <c r="C490" t="str">
        <f>IF(Объекты!C490="","",Объекты!C490)</f>
        <v/>
      </c>
    </row>
    <row r="491" spans="1:3" x14ac:dyDescent="0.25">
      <c r="A491" t="str">
        <f>IF(Объекты!A491="","",Объекты!A491)</f>
        <v/>
      </c>
      <c r="B491" t="str">
        <f>IF(Объекты!B491="","",Объекты!B491)</f>
        <v/>
      </c>
      <c r="C491" t="str">
        <f>IF(Объекты!C491="","",Объекты!C491)</f>
        <v/>
      </c>
    </row>
    <row r="492" spans="1:3" x14ac:dyDescent="0.25">
      <c r="A492" t="str">
        <f>IF(Объекты!A492="","",Объекты!A492)</f>
        <v/>
      </c>
      <c r="B492" t="str">
        <f>IF(Объекты!B492="","",Объекты!B492)</f>
        <v/>
      </c>
      <c r="C492" t="str">
        <f>IF(Объекты!C492="","",Объекты!C492)</f>
        <v/>
      </c>
    </row>
    <row r="493" spans="1:3" x14ac:dyDescent="0.25">
      <c r="A493" t="str">
        <f>IF(Объекты!A493="","",Объекты!A493)</f>
        <v/>
      </c>
      <c r="B493" t="str">
        <f>IF(Объекты!B493="","",Объекты!B493)</f>
        <v/>
      </c>
      <c r="C493" t="str">
        <f>IF(Объекты!C493="","",Объекты!C493)</f>
        <v/>
      </c>
    </row>
    <row r="494" spans="1:3" x14ac:dyDescent="0.25">
      <c r="A494" t="str">
        <f>IF(Объекты!A494="","",Объекты!A494)</f>
        <v/>
      </c>
      <c r="B494" t="str">
        <f>IF(Объекты!B494="","",Объекты!B494)</f>
        <v/>
      </c>
      <c r="C494" t="str">
        <f>IF(Объекты!C494="","",Объекты!C494)</f>
        <v/>
      </c>
    </row>
    <row r="495" spans="1:3" x14ac:dyDescent="0.25">
      <c r="A495" t="str">
        <f>IF(Объекты!A495="","",Объекты!A495)</f>
        <v/>
      </c>
      <c r="B495" t="str">
        <f>IF(Объекты!B495="","",Объекты!B495)</f>
        <v/>
      </c>
      <c r="C495" t="str">
        <f>IF(Объекты!C495="","",Объекты!C495)</f>
        <v/>
      </c>
    </row>
    <row r="496" spans="1:3" x14ac:dyDescent="0.25">
      <c r="A496" t="str">
        <f>IF(Объекты!A496="","",Объекты!A496)</f>
        <v/>
      </c>
      <c r="B496" t="str">
        <f>IF(Объекты!B496="","",Объекты!B496)</f>
        <v/>
      </c>
      <c r="C496" t="str">
        <f>IF(Объекты!C496="","",Объекты!C496)</f>
        <v/>
      </c>
    </row>
    <row r="497" spans="1:3" x14ac:dyDescent="0.25">
      <c r="A497" t="str">
        <f>IF(Объекты!A497="","",Объекты!A497)</f>
        <v/>
      </c>
      <c r="B497" t="str">
        <f>IF(Объекты!B497="","",Объекты!B497)</f>
        <v/>
      </c>
      <c r="C497" t="str">
        <f>IF(Объекты!C497="","",Объекты!C497)</f>
        <v/>
      </c>
    </row>
    <row r="498" spans="1:3" x14ac:dyDescent="0.25">
      <c r="A498" t="str">
        <f>IF(Объекты!A498="","",Объекты!A498)</f>
        <v/>
      </c>
      <c r="B498" t="str">
        <f>IF(Объекты!B498="","",Объекты!B498)</f>
        <v/>
      </c>
      <c r="C498" t="str">
        <f>IF(Объекты!C498="","",Объекты!C498)</f>
        <v/>
      </c>
    </row>
    <row r="499" spans="1:3" x14ac:dyDescent="0.25">
      <c r="A499" t="str">
        <f>IF(Объекты!A499="","",Объекты!A499)</f>
        <v/>
      </c>
      <c r="B499" t="str">
        <f>IF(Объекты!B499="","",Объекты!B499)</f>
        <v/>
      </c>
      <c r="C499" t="str">
        <f>IF(Объекты!C499="","",Объекты!C499)</f>
        <v/>
      </c>
    </row>
    <row r="500" spans="1:3" x14ac:dyDescent="0.25">
      <c r="A500" t="str">
        <f>IF(Объекты!A500="","",Объекты!A500)</f>
        <v/>
      </c>
      <c r="B500" t="str">
        <f>IF(Объекты!B500="","",Объекты!B500)</f>
        <v/>
      </c>
      <c r="C500" t="str">
        <f>IF(Объекты!C500="","",Объекты!C500)</f>
        <v/>
      </c>
    </row>
    <row r="501" spans="1:3" x14ac:dyDescent="0.25">
      <c r="A501" t="str">
        <f>IF(Объекты!A501="","",Объекты!A501)</f>
        <v/>
      </c>
      <c r="B501" t="str">
        <f>IF(Объекты!B501="","",Объекты!B501)</f>
        <v/>
      </c>
      <c r="C501" t="str">
        <f>IF(Объекты!C501="","",Объекты!C501)</f>
        <v/>
      </c>
    </row>
    <row r="502" spans="1:3" x14ac:dyDescent="0.25">
      <c r="A502" t="str">
        <f>IF(Объекты!A502="","",Объекты!A502)</f>
        <v/>
      </c>
      <c r="B502" t="str">
        <f>IF(Объекты!B502="","",Объекты!B502)</f>
        <v/>
      </c>
      <c r="C502" t="str">
        <f>IF(Объекты!C502="","",Объекты!C502)</f>
        <v/>
      </c>
    </row>
    <row r="503" spans="1:3" x14ac:dyDescent="0.25">
      <c r="A503" t="str">
        <f>IF(Объекты!A503="","",Объекты!A503)</f>
        <v/>
      </c>
      <c r="B503" t="str">
        <f>IF(Объекты!B503="","",Объекты!B503)</f>
        <v/>
      </c>
      <c r="C503" t="str">
        <f>IF(Объекты!C503="","",Объекты!C503)</f>
        <v/>
      </c>
    </row>
    <row r="504" spans="1:3" x14ac:dyDescent="0.25">
      <c r="A504" t="str">
        <f>IF(Объекты!A504="","",Объекты!A504)</f>
        <v/>
      </c>
      <c r="B504" t="str">
        <f>IF(Объекты!B504="","",Объекты!B504)</f>
        <v/>
      </c>
      <c r="C504" t="str">
        <f>IF(Объекты!C504="","",Объекты!C504)</f>
        <v/>
      </c>
    </row>
    <row r="505" spans="1:3" x14ac:dyDescent="0.25">
      <c r="A505" t="str">
        <f>IF(Объекты!A505="","",Объекты!A505)</f>
        <v/>
      </c>
      <c r="B505" t="str">
        <f>IF(Объекты!B505="","",Объекты!B505)</f>
        <v/>
      </c>
      <c r="C505" t="str">
        <f>IF(Объекты!C505="","",Объекты!C505)</f>
        <v/>
      </c>
    </row>
    <row r="506" spans="1:3" x14ac:dyDescent="0.25">
      <c r="A506" t="str">
        <f>IF(Объекты!A506="","",Объекты!A506)</f>
        <v/>
      </c>
      <c r="B506" t="str">
        <f>IF(Объекты!B506="","",Объекты!B506)</f>
        <v/>
      </c>
      <c r="C506" t="str">
        <f>IF(Объекты!C506="","",Объекты!C506)</f>
        <v/>
      </c>
    </row>
    <row r="507" spans="1:3" x14ac:dyDescent="0.25">
      <c r="A507" t="str">
        <f>IF(Объекты!A507="","",Объекты!A507)</f>
        <v/>
      </c>
      <c r="B507" t="str">
        <f>IF(Объекты!B507="","",Объекты!B507)</f>
        <v/>
      </c>
      <c r="C507" t="str">
        <f>IF(Объекты!C507="","",Объекты!C507)</f>
        <v/>
      </c>
    </row>
    <row r="508" spans="1:3" x14ac:dyDescent="0.25">
      <c r="A508" t="str">
        <f>IF(Объекты!A508="","",Объекты!A508)</f>
        <v/>
      </c>
      <c r="B508" t="str">
        <f>IF(Объекты!B508="","",Объекты!B508)</f>
        <v/>
      </c>
      <c r="C508" t="str">
        <f>IF(Объекты!C508="","",Объекты!C508)</f>
        <v/>
      </c>
    </row>
    <row r="509" spans="1:3" x14ac:dyDescent="0.25">
      <c r="A509" t="str">
        <f>IF(Объекты!A509="","",Объекты!A509)</f>
        <v/>
      </c>
      <c r="B509" t="str">
        <f>IF(Объекты!B509="","",Объекты!B509)</f>
        <v/>
      </c>
      <c r="C509" t="str">
        <f>IF(Объекты!C509="","",Объекты!C509)</f>
        <v/>
      </c>
    </row>
    <row r="510" spans="1:3" x14ac:dyDescent="0.25">
      <c r="A510" t="str">
        <f>IF(Объекты!A510="","",Объекты!A510)</f>
        <v/>
      </c>
      <c r="B510" t="str">
        <f>IF(Объекты!B510="","",Объекты!B510)</f>
        <v/>
      </c>
      <c r="C510" t="str">
        <f>IF(Объекты!C510="","",Объекты!C510)</f>
        <v/>
      </c>
    </row>
    <row r="511" spans="1:3" x14ac:dyDescent="0.25">
      <c r="A511" t="str">
        <f>IF(Объекты!A511="","",Объекты!A511)</f>
        <v/>
      </c>
      <c r="B511" t="str">
        <f>IF(Объекты!B511="","",Объекты!B511)</f>
        <v/>
      </c>
      <c r="C511" t="str">
        <f>IF(Объекты!C511="","",Объекты!C511)</f>
        <v/>
      </c>
    </row>
    <row r="512" spans="1:3" x14ac:dyDescent="0.25">
      <c r="A512" t="str">
        <f>IF(Объекты!A512="","",Объекты!A512)</f>
        <v/>
      </c>
      <c r="B512" t="str">
        <f>IF(Объекты!B512="","",Объекты!B512)</f>
        <v/>
      </c>
      <c r="C512" t="str">
        <f>IF(Объекты!C512="","",Объекты!C512)</f>
        <v/>
      </c>
    </row>
    <row r="513" spans="1:3" x14ac:dyDescent="0.25">
      <c r="A513" t="str">
        <f>IF(Объекты!A513="","",Объекты!A513)</f>
        <v/>
      </c>
      <c r="B513" t="str">
        <f>IF(Объекты!B513="","",Объекты!B513)</f>
        <v/>
      </c>
      <c r="C513" t="str">
        <f>IF(Объекты!C513="","",Объекты!C513)</f>
        <v/>
      </c>
    </row>
    <row r="514" spans="1:3" x14ac:dyDescent="0.25">
      <c r="A514" t="str">
        <f>IF(Объекты!A514="","",Объекты!A514)</f>
        <v/>
      </c>
      <c r="B514" t="str">
        <f>IF(Объекты!B514="","",Объекты!B514)</f>
        <v/>
      </c>
      <c r="C514" t="str">
        <f>IF(Объекты!C514="","",Объекты!C514)</f>
        <v/>
      </c>
    </row>
    <row r="515" spans="1:3" x14ac:dyDescent="0.25">
      <c r="A515" t="str">
        <f>IF(Объекты!A515="","",Объекты!A515)</f>
        <v/>
      </c>
      <c r="B515" t="str">
        <f>IF(Объекты!B515="","",Объекты!B515)</f>
        <v/>
      </c>
      <c r="C515" t="str">
        <f>IF(Объекты!C515="","",Объекты!C515)</f>
        <v/>
      </c>
    </row>
    <row r="516" spans="1:3" x14ac:dyDescent="0.25">
      <c r="A516" t="str">
        <f>IF(Объекты!A516="","",Объекты!A516)</f>
        <v/>
      </c>
      <c r="B516" t="str">
        <f>IF(Объекты!B516="","",Объекты!B516)</f>
        <v/>
      </c>
      <c r="C516" t="str">
        <f>IF(Объекты!C516="","",Объекты!C516)</f>
        <v/>
      </c>
    </row>
    <row r="517" spans="1:3" x14ac:dyDescent="0.25">
      <c r="A517" t="str">
        <f>IF(Объекты!A517="","",Объекты!A517)</f>
        <v/>
      </c>
      <c r="B517" t="str">
        <f>IF(Объекты!B517="","",Объекты!B517)</f>
        <v/>
      </c>
      <c r="C517" t="str">
        <f>IF(Объекты!C517="","",Объекты!C517)</f>
        <v/>
      </c>
    </row>
    <row r="518" spans="1:3" x14ac:dyDescent="0.25">
      <c r="A518" t="str">
        <f>IF(Объекты!A518="","",Объекты!A518)</f>
        <v/>
      </c>
      <c r="B518" t="str">
        <f>IF(Объекты!B518="","",Объекты!B518)</f>
        <v/>
      </c>
      <c r="C518" t="str">
        <f>IF(Объекты!C518="","",Объекты!C518)</f>
        <v/>
      </c>
    </row>
    <row r="519" spans="1:3" x14ac:dyDescent="0.25">
      <c r="A519" t="str">
        <f>IF(Объекты!A519="","",Объекты!A519)</f>
        <v/>
      </c>
      <c r="B519" t="str">
        <f>IF(Объекты!B519="","",Объекты!B519)</f>
        <v/>
      </c>
      <c r="C519" t="str">
        <f>IF(Объекты!C519="","",Объекты!C519)</f>
        <v/>
      </c>
    </row>
    <row r="520" spans="1:3" x14ac:dyDescent="0.25">
      <c r="A520" t="str">
        <f>IF(Объекты!A520="","",Объекты!A520)</f>
        <v/>
      </c>
      <c r="B520" t="str">
        <f>IF(Объекты!B520="","",Объекты!B520)</f>
        <v/>
      </c>
      <c r="C520" t="str">
        <f>IF(Объекты!C520="","",Объекты!C520)</f>
        <v/>
      </c>
    </row>
    <row r="521" spans="1:3" x14ac:dyDescent="0.25">
      <c r="A521" t="str">
        <f>IF(Объекты!A521="","",Объекты!A521)</f>
        <v/>
      </c>
      <c r="B521" t="str">
        <f>IF(Объекты!B521="","",Объекты!B521)</f>
        <v/>
      </c>
      <c r="C521" t="str">
        <f>IF(Объекты!C521="","",Объекты!C521)</f>
        <v/>
      </c>
    </row>
    <row r="522" spans="1:3" x14ac:dyDescent="0.25">
      <c r="A522" t="str">
        <f>IF(Объекты!A522="","",Объекты!A522)</f>
        <v/>
      </c>
      <c r="B522" t="str">
        <f>IF(Объекты!B522="","",Объекты!B522)</f>
        <v/>
      </c>
      <c r="C522" t="str">
        <f>IF(Объекты!C522="","",Объекты!C522)</f>
        <v/>
      </c>
    </row>
    <row r="523" spans="1:3" x14ac:dyDescent="0.25">
      <c r="A523" t="str">
        <f>IF(Объекты!A523="","",Объекты!A523)</f>
        <v/>
      </c>
      <c r="B523" t="str">
        <f>IF(Объекты!B523="","",Объекты!B523)</f>
        <v/>
      </c>
      <c r="C523" t="str">
        <f>IF(Объекты!C523="","",Объекты!C523)</f>
        <v/>
      </c>
    </row>
    <row r="524" spans="1:3" x14ac:dyDescent="0.25">
      <c r="A524" t="str">
        <f>IF(Объекты!A524="","",Объекты!A524)</f>
        <v/>
      </c>
      <c r="B524" t="str">
        <f>IF(Объекты!B524="","",Объекты!B524)</f>
        <v/>
      </c>
      <c r="C524" t="str">
        <f>IF(Объекты!C524="","",Объекты!C524)</f>
        <v/>
      </c>
    </row>
    <row r="525" spans="1:3" x14ac:dyDescent="0.25">
      <c r="A525" t="str">
        <f>IF(Объекты!A525="","",Объекты!A525)</f>
        <v/>
      </c>
      <c r="B525" t="str">
        <f>IF(Объекты!B525="","",Объекты!B525)</f>
        <v/>
      </c>
      <c r="C525" t="str">
        <f>IF(Объекты!C525="","",Объекты!C525)</f>
        <v/>
      </c>
    </row>
    <row r="526" spans="1:3" x14ac:dyDescent="0.25">
      <c r="A526" t="str">
        <f>IF(Объекты!A526="","",Объекты!A526)</f>
        <v/>
      </c>
      <c r="B526" t="str">
        <f>IF(Объекты!B526="","",Объекты!B526)</f>
        <v/>
      </c>
      <c r="C526" t="str">
        <f>IF(Объекты!C526="","",Объекты!C526)</f>
        <v/>
      </c>
    </row>
    <row r="527" spans="1:3" x14ac:dyDescent="0.25">
      <c r="A527" t="str">
        <f>IF(Объекты!A527="","",Объекты!A527)</f>
        <v/>
      </c>
      <c r="B527" t="str">
        <f>IF(Объекты!B527="","",Объекты!B527)</f>
        <v/>
      </c>
      <c r="C527" t="str">
        <f>IF(Объекты!C527="","",Объекты!C527)</f>
        <v/>
      </c>
    </row>
    <row r="528" spans="1:3" x14ac:dyDescent="0.25">
      <c r="A528" t="str">
        <f>IF(Объекты!A528="","",Объекты!A528)</f>
        <v/>
      </c>
      <c r="B528" t="str">
        <f>IF(Объекты!B528="","",Объекты!B528)</f>
        <v/>
      </c>
      <c r="C528" t="str">
        <f>IF(Объекты!C528="","",Объекты!C528)</f>
        <v/>
      </c>
    </row>
    <row r="529" spans="1:3" x14ac:dyDescent="0.25">
      <c r="A529" t="str">
        <f>IF(Объекты!A529="","",Объекты!A529)</f>
        <v/>
      </c>
      <c r="B529" t="str">
        <f>IF(Объекты!B529="","",Объекты!B529)</f>
        <v/>
      </c>
      <c r="C529" t="str">
        <f>IF(Объекты!C529="","",Объекты!C529)</f>
        <v/>
      </c>
    </row>
    <row r="530" spans="1:3" x14ac:dyDescent="0.25">
      <c r="A530" t="str">
        <f>IF(Объекты!A530="","",Объекты!A530)</f>
        <v/>
      </c>
      <c r="B530" t="str">
        <f>IF(Объекты!B530="","",Объекты!B530)</f>
        <v/>
      </c>
      <c r="C530" t="str">
        <f>IF(Объекты!C530="","",Объекты!C530)</f>
        <v/>
      </c>
    </row>
    <row r="531" spans="1:3" x14ac:dyDescent="0.25">
      <c r="A531" t="str">
        <f>IF(Объекты!A531="","",Объекты!A531)</f>
        <v/>
      </c>
      <c r="B531" t="str">
        <f>IF(Объекты!B531="","",Объекты!B531)</f>
        <v/>
      </c>
      <c r="C531" t="str">
        <f>IF(Объекты!C531="","",Объекты!C531)</f>
        <v/>
      </c>
    </row>
    <row r="532" spans="1:3" x14ac:dyDescent="0.25">
      <c r="A532" t="str">
        <f>IF(Объекты!A532="","",Объекты!A532)</f>
        <v/>
      </c>
      <c r="B532" t="str">
        <f>IF(Объекты!B532="","",Объекты!B532)</f>
        <v/>
      </c>
      <c r="C532" t="str">
        <f>IF(Объекты!C532="","",Объекты!C532)</f>
        <v/>
      </c>
    </row>
    <row r="533" spans="1:3" x14ac:dyDescent="0.25">
      <c r="A533" t="str">
        <f>IF(Объекты!A533="","",Объекты!A533)</f>
        <v/>
      </c>
      <c r="B533" t="str">
        <f>IF(Объекты!B533="","",Объекты!B533)</f>
        <v/>
      </c>
      <c r="C533" t="str">
        <f>IF(Объекты!C533="","",Объекты!C533)</f>
        <v/>
      </c>
    </row>
    <row r="534" spans="1:3" x14ac:dyDescent="0.25">
      <c r="A534" t="str">
        <f>IF(Объекты!A534="","",Объекты!A534)</f>
        <v/>
      </c>
      <c r="B534" t="str">
        <f>IF(Объекты!B534="","",Объекты!B534)</f>
        <v/>
      </c>
      <c r="C534" t="str">
        <f>IF(Объекты!C534="","",Объекты!C534)</f>
        <v/>
      </c>
    </row>
    <row r="535" spans="1:3" x14ac:dyDescent="0.25">
      <c r="A535" t="str">
        <f>IF(Объекты!A535="","",Объекты!A535)</f>
        <v/>
      </c>
      <c r="B535" t="str">
        <f>IF(Объекты!B535="","",Объекты!B535)</f>
        <v/>
      </c>
      <c r="C535" t="str">
        <f>IF(Объекты!C535="","",Объекты!C535)</f>
        <v/>
      </c>
    </row>
    <row r="536" spans="1:3" x14ac:dyDescent="0.25">
      <c r="A536" t="str">
        <f>IF(Объекты!A536="","",Объекты!A536)</f>
        <v/>
      </c>
      <c r="B536" t="str">
        <f>IF(Объекты!B536="","",Объекты!B536)</f>
        <v/>
      </c>
      <c r="C536" t="str">
        <f>IF(Объекты!C536="","",Объекты!C536)</f>
        <v/>
      </c>
    </row>
    <row r="537" spans="1:3" x14ac:dyDescent="0.25">
      <c r="A537" t="str">
        <f>IF(Объекты!A537="","",Объекты!A537)</f>
        <v/>
      </c>
      <c r="B537" t="str">
        <f>IF(Объекты!B537="","",Объекты!B537)</f>
        <v/>
      </c>
      <c r="C537" t="str">
        <f>IF(Объекты!C537="","",Объекты!C537)</f>
        <v/>
      </c>
    </row>
    <row r="538" spans="1:3" x14ac:dyDescent="0.25">
      <c r="A538" t="str">
        <f>IF(Объекты!A538="","",Объекты!A538)</f>
        <v/>
      </c>
      <c r="B538" t="str">
        <f>IF(Объекты!B538="","",Объекты!B538)</f>
        <v/>
      </c>
      <c r="C538" t="str">
        <f>IF(Объекты!C538="","",Объекты!C538)</f>
        <v/>
      </c>
    </row>
    <row r="539" spans="1:3" x14ac:dyDescent="0.25">
      <c r="A539" t="str">
        <f>IF(Объекты!A539="","",Объекты!A539)</f>
        <v/>
      </c>
      <c r="B539" t="str">
        <f>IF(Объекты!B539="","",Объекты!B539)</f>
        <v/>
      </c>
      <c r="C539" t="str">
        <f>IF(Объекты!C539="","",Объекты!C539)</f>
        <v/>
      </c>
    </row>
    <row r="540" spans="1:3" x14ac:dyDescent="0.25">
      <c r="A540" t="str">
        <f>IF(Объекты!A540="","",Объекты!A540)</f>
        <v/>
      </c>
      <c r="B540" t="str">
        <f>IF(Объекты!B540="","",Объекты!B540)</f>
        <v/>
      </c>
      <c r="C540" t="str">
        <f>IF(Объекты!C540="","",Объекты!C540)</f>
        <v/>
      </c>
    </row>
    <row r="541" spans="1:3" x14ac:dyDescent="0.25">
      <c r="A541" t="str">
        <f>IF(Объекты!A541="","",Объекты!A541)</f>
        <v/>
      </c>
      <c r="B541" t="str">
        <f>IF(Объекты!B541="","",Объекты!B541)</f>
        <v/>
      </c>
      <c r="C541" t="str">
        <f>IF(Объекты!C541="","",Объекты!C541)</f>
        <v/>
      </c>
    </row>
    <row r="542" spans="1:3" x14ac:dyDescent="0.25">
      <c r="A542" t="str">
        <f>IF(Объекты!A542="","",Объекты!A542)</f>
        <v/>
      </c>
      <c r="B542" t="str">
        <f>IF(Объекты!B542="","",Объекты!B542)</f>
        <v/>
      </c>
      <c r="C542" t="str">
        <f>IF(Объекты!C542="","",Объекты!C542)</f>
        <v/>
      </c>
    </row>
    <row r="543" spans="1:3" x14ac:dyDescent="0.25">
      <c r="A543" t="str">
        <f>IF(Объекты!A543="","",Объекты!A543)</f>
        <v/>
      </c>
      <c r="B543" t="str">
        <f>IF(Объекты!B543="","",Объекты!B543)</f>
        <v/>
      </c>
      <c r="C543" t="str">
        <f>IF(Объекты!C543="","",Объекты!C543)</f>
        <v/>
      </c>
    </row>
    <row r="544" spans="1:3" x14ac:dyDescent="0.25">
      <c r="A544" t="str">
        <f>IF(Объекты!A544="","",Объекты!A544)</f>
        <v/>
      </c>
      <c r="B544" t="str">
        <f>IF(Объекты!B544="","",Объекты!B544)</f>
        <v/>
      </c>
      <c r="C544" t="str">
        <f>IF(Объекты!C544="","",Объекты!C544)</f>
        <v/>
      </c>
    </row>
    <row r="545" spans="1:3" x14ac:dyDescent="0.25">
      <c r="A545" t="str">
        <f>IF(Объекты!A545="","",Объекты!A545)</f>
        <v/>
      </c>
      <c r="B545" t="str">
        <f>IF(Объекты!B545="","",Объекты!B545)</f>
        <v/>
      </c>
      <c r="C545" t="str">
        <f>IF(Объекты!C545="","",Объекты!C545)</f>
        <v/>
      </c>
    </row>
    <row r="546" spans="1:3" x14ac:dyDescent="0.25">
      <c r="A546" t="str">
        <f>IF(Объекты!A546="","",Объекты!A546)</f>
        <v/>
      </c>
      <c r="B546" t="str">
        <f>IF(Объекты!B546="","",Объекты!B546)</f>
        <v/>
      </c>
      <c r="C546" t="str">
        <f>IF(Объекты!C546="","",Объекты!C546)</f>
        <v/>
      </c>
    </row>
    <row r="547" spans="1:3" x14ac:dyDescent="0.25">
      <c r="A547" t="str">
        <f>IF(Объекты!A547="","",Объекты!A547)</f>
        <v/>
      </c>
      <c r="B547" t="str">
        <f>IF(Объекты!B547="","",Объекты!B547)</f>
        <v/>
      </c>
      <c r="C547" t="str">
        <f>IF(Объекты!C547="","",Объекты!C547)</f>
        <v/>
      </c>
    </row>
    <row r="548" spans="1:3" x14ac:dyDescent="0.25">
      <c r="A548" t="str">
        <f>IF(Объекты!A548="","",Объекты!A548)</f>
        <v/>
      </c>
      <c r="B548" t="str">
        <f>IF(Объекты!B548="","",Объекты!B548)</f>
        <v/>
      </c>
      <c r="C548" t="str">
        <f>IF(Объекты!C548="","",Объекты!C548)</f>
        <v/>
      </c>
    </row>
    <row r="549" spans="1:3" x14ac:dyDescent="0.25">
      <c r="A549" t="str">
        <f>IF(Объекты!A549="","",Объекты!A549)</f>
        <v/>
      </c>
      <c r="B549" t="str">
        <f>IF(Объекты!B549="","",Объекты!B549)</f>
        <v/>
      </c>
      <c r="C549" t="str">
        <f>IF(Объекты!C549="","",Объекты!C549)</f>
        <v/>
      </c>
    </row>
    <row r="550" spans="1:3" x14ac:dyDescent="0.25">
      <c r="A550" t="str">
        <f>IF(Объекты!A550="","",Объекты!A550)</f>
        <v/>
      </c>
      <c r="B550" t="str">
        <f>IF(Объекты!B550="","",Объекты!B550)</f>
        <v/>
      </c>
      <c r="C550" t="str">
        <f>IF(Объекты!C550="","",Объекты!C550)</f>
        <v/>
      </c>
    </row>
    <row r="551" spans="1:3" x14ac:dyDescent="0.25">
      <c r="A551" t="str">
        <f>IF(Объекты!A551="","",Объекты!A551)</f>
        <v/>
      </c>
      <c r="B551" t="str">
        <f>IF(Объекты!B551="","",Объекты!B551)</f>
        <v/>
      </c>
      <c r="C551" t="str">
        <f>IF(Объекты!C551="","",Объекты!C551)</f>
        <v/>
      </c>
    </row>
    <row r="552" spans="1:3" x14ac:dyDescent="0.25">
      <c r="A552" t="str">
        <f>IF(Объекты!A552="","",Объекты!A552)</f>
        <v/>
      </c>
      <c r="B552" t="str">
        <f>IF(Объекты!B552="","",Объекты!B552)</f>
        <v/>
      </c>
      <c r="C552" t="str">
        <f>IF(Объекты!C552="","",Объекты!C552)</f>
        <v/>
      </c>
    </row>
    <row r="553" spans="1:3" x14ac:dyDescent="0.25">
      <c r="A553" t="str">
        <f>IF(Объекты!A553="","",Объекты!A553)</f>
        <v/>
      </c>
      <c r="B553" t="str">
        <f>IF(Объекты!B553="","",Объекты!B553)</f>
        <v/>
      </c>
      <c r="C553" t="str">
        <f>IF(Объекты!C553="","",Объекты!C553)</f>
        <v/>
      </c>
    </row>
    <row r="554" spans="1:3" x14ac:dyDescent="0.25">
      <c r="A554" t="str">
        <f>IF(Объекты!A554="","",Объекты!A554)</f>
        <v/>
      </c>
      <c r="B554" t="str">
        <f>IF(Объекты!B554="","",Объекты!B554)</f>
        <v/>
      </c>
      <c r="C554" t="str">
        <f>IF(Объекты!C554="","",Объекты!C554)</f>
        <v/>
      </c>
    </row>
    <row r="555" spans="1:3" x14ac:dyDescent="0.25">
      <c r="A555" t="str">
        <f>IF(Объекты!A555="","",Объекты!A555)</f>
        <v/>
      </c>
      <c r="B555" t="str">
        <f>IF(Объекты!B555="","",Объекты!B555)</f>
        <v/>
      </c>
      <c r="C555" t="str">
        <f>IF(Объекты!C555="","",Объекты!C555)</f>
        <v/>
      </c>
    </row>
    <row r="556" spans="1:3" x14ac:dyDescent="0.25">
      <c r="A556" t="str">
        <f>IF(Объекты!A556="","",Объекты!A556)</f>
        <v/>
      </c>
      <c r="B556" t="str">
        <f>IF(Объекты!B556="","",Объекты!B556)</f>
        <v/>
      </c>
      <c r="C556" t="str">
        <f>IF(Объекты!C556="","",Объекты!C556)</f>
        <v/>
      </c>
    </row>
    <row r="557" spans="1:3" x14ac:dyDescent="0.25">
      <c r="A557" t="str">
        <f>IF(Объекты!A557="","",Объекты!A557)</f>
        <v/>
      </c>
      <c r="B557" t="str">
        <f>IF(Объекты!B557="","",Объекты!B557)</f>
        <v/>
      </c>
      <c r="C557" t="str">
        <f>IF(Объекты!C557="","",Объекты!C557)</f>
        <v/>
      </c>
    </row>
    <row r="558" spans="1:3" x14ac:dyDescent="0.25">
      <c r="A558" t="str">
        <f>IF(Объекты!A558="","",Объекты!A558)</f>
        <v/>
      </c>
      <c r="B558" t="str">
        <f>IF(Объекты!B558="","",Объекты!B558)</f>
        <v/>
      </c>
      <c r="C558" t="str">
        <f>IF(Объекты!C558="","",Объекты!C558)</f>
        <v/>
      </c>
    </row>
    <row r="559" spans="1:3" x14ac:dyDescent="0.25">
      <c r="A559" t="str">
        <f>IF(Объекты!A559="","",Объекты!A559)</f>
        <v/>
      </c>
      <c r="B559" t="str">
        <f>IF(Объекты!B559="","",Объекты!B559)</f>
        <v/>
      </c>
      <c r="C559" t="str">
        <f>IF(Объекты!C559="","",Объекты!C559)</f>
        <v/>
      </c>
    </row>
    <row r="560" spans="1:3" x14ac:dyDescent="0.25">
      <c r="A560" t="str">
        <f>IF(Объекты!A560="","",Объекты!A560)</f>
        <v/>
      </c>
      <c r="B560" t="str">
        <f>IF(Объекты!B560="","",Объекты!B560)</f>
        <v/>
      </c>
      <c r="C560" t="str">
        <f>IF(Объекты!C560="","",Объекты!C560)</f>
        <v/>
      </c>
    </row>
    <row r="561" spans="1:3" x14ac:dyDescent="0.25">
      <c r="A561" t="str">
        <f>IF(Объекты!A561="","",Объекты!A561)</f>
        <v/>
      </c>
      <c r="B561" t="str">
        <f>IF(Объекты!B561="","",Объекты!B561)</f>
        <v/>
      </c>
      <c r="C561" t="str">
        <f>IF(Объекты!C561="","",Объекты!C561)</f>
        <v/>
      </c>
    </row>
    <row r="562" spans="1:3" x14ac:dyDescent="0.25">
      <c r="A562" t="str">
        <f>IF(Объекты!A562="","",Объекты!A562)</f>
        <v/>
      </c>
      <c r="B562" t="str">
        <f>IF(Объекты!B562="","",Объекты!B562)</f>
        <v/>
      </c>
      <c r="C562" t="str">
        <f>IF(Объекты!C562="","",Объекты!C562)</f>
        <v/>
      </c>
    </row>
    <row r="563" spans="1:3" x14ac:dyDescent="0.25">
      <c r="A563" t="str">
        <f>IF(Объекты!A563="","",Объекты!A563)</f>
        <v/>
      </c>
      <c r="B563" t="str">
        <f>IF(Объекты!B563="","",Объекты!B563)</f>
        <v/>
      </c>
      <c r="C563" t="str">
        <f>IF(Объекты!C563="","",Объекты!C563)</f>
        <v/>
      </c>
    </row>
    <row r="564" spans="1:3" x14ac:dyDescent="0.25">
      <c r="A564" t="str">
        <f>IF(Объекты!A564="","",Объекты!A564)</f>
        <v/>
      </c>
      <c r="B564" t="str">
        <f>IF(Объекты!B564="","",Объекты!B564)</f>
        <v/>
      </c>
      <c r="C564" t="str">
        <f>IF(Объекты!C564="","",Объекты!C564)</f>
        <v/>
      </c>
    </row>
    <row r="565" spans="1:3" x14ac:dyDescent="0.25">
      <c r="A565" t="str">
        <f>IF(Объекты!A565="","",Объекты!A565)</f>
        <v/>
      </c>
      <c r="B565" t="str">
        <f>IF(Объекты!B565="","",Объекты!B565)</f>
        <v/>
      </c>
      <c r="C565" t="str">
        <f>IF(Объекты!C565="","",Объекты!C565)</f>
        <v/>
      </c>
    </row>
    <row r="566" spans="1:3" x14ac:dyDescent="0.25">
      <c r="A566" t="str">
        <f>IF(Объекты!A566="","",Объекты!A566)</f>
        <v/>
      </c>
      <c r="B566" t="str">
        <f>IF(Объекты!B566="","",Объекты!B566)</f>
        <v/>
      </c>
      <c r="C566" t="str">
        <f>IF(Объекты!C566="","",Объекты!C566)</f>
        <v/>
      </c>
    </row>
    <row r="567" spans="1:3" x14ac:dyDescent="0.25">
      <c r="A567" t="str">
        <f>IF(Объекты!A567="","",Объекты!A567)</f>
        <v/>
      </c>
      <c r="B567" t="str">
        <f>IF(Объекты!B567="","",Объекты!B567)</f>
        <v/>
      </c>
      <c r="C567" t="str">
        <f>IF(Объекты!C567="","",Объекты!C567)</f>
        <v/>
      </c>
    </row>
    <row r="568" spans="1:3" x14ac:dyDescent="0.25">
      <c r="A568" t="str">
        <f>IF(Объекты!A568="","",Объекты!A568)</f>
        <v/>
      </c>
      <c r="B568" t="str">
        <f>IF(Объекты!B568="","",Объекты!B568)</f>
        <v/>
      </c>
      <c r="C568" t="str">
        <f>IF(Объекты!C568="","",Объекты!C568)</f>
        <v/>
      </c>
    </row>
    <row r="569" spans="1:3" x14ac:dyDescent="0.25">
      <c r="A569" t="str">
        <f>IF(Объекты!A569="","",Объекты!A569)</f>
        <v/>
      </c>
      <c r="B569" t="str">
        <f>IF(Объекты!B569="","",Объекты!B569)</f>
        <v/>
      </c>
      <c r="C569" t="str">
        <f>IF(Объекты!C569="","",Объекты!C569)</f>
        <v/>
      </c>
    </row>
    <row r="570" spans="1:3" x14ac:dyDescent="0.25">
      <c r="A570" t="str">
        <f>IF(Объекты!A570="","",Объекты!A570)</f>
        <v/>
      </c>
      <c r="B570" t="str">
        <f>IF(Объекты!B570="","",Объекты!B570)</f>
        <v/>
      </c>
      <c r="C570" t="str">
        <f>IF(Объекты!C570="","",Объекты!C570)</f>
        <v/>
      </c>
    </row>
    <row r="571" spans="1:3" x14ac:dyDescent="0.25">
      <c r="A571" t="str">
        <f>IF(Объекты!A571="","",Объекты!A571)</f>
        <v/>
      </c>
      <c r="B571" t="str">
        <f>IF(Объекты!B571="","",Объекты!B571)</f>
        <v/>
      </c>
      <c r="C571" t="str">
        <f>IF(Объекты!C571="","",Объекты!C571)</f>
        <v/>
      </c>
    </row>
    <row r="572" spans="1:3" x14ac:dyDescent="0.25">
      <c r="A572" t="str">
        <f>IF(Объекты!A572="","",Объекты!A572)</f>
        <v/>
      </c>
      <c r="B572" t="str">
        <f>IF(Объекты!B572="","",Объекты!B572)</f>
        <v/>
      </c>
      <c r="C572" t="str">
        <f>IF(Объекты!C572="","",Объекты!C572)</f>
        <v/>
      </c>
    </row>
    <row r="573" spans="1:3" x14ac:dyDescent="0.25">
      <c r="A573" t="str">
        <f>IF(Объекты!A573="","",Объекты!A573)</f>
        <v/>
      </c>
      <c r="B573" t="str">
        <f>IF(Объекты!B573="","",Объекты!B573)</f>
        <v/>
      </c>
      <c r="C573" t="str">
        <f>IF(Объекты!C573="","",Объекты!C573)</f>
        <v/>
      </c>
    </row>
    <row r="574" spans="1:3" x14ac:dyDescent="0.25">
      <c r="A574" t="str">
        <f>IF(Объекты!A574="","",Объекты!A574)</f>
        <v/>
      </c>
      <c r="B574" t="str">
        <f>IF(Объекты!B574="","",Объекты!B574)</f>
        <v/>
      </c>
      <c r="C574" t="str">
        <f>IF(Объекты!C574="","",Объекты!C574)</f>
        <v/>
      </c>
    </row>
    <row r="575" spans="1:3" x14ac:dyDescent="0.25">
      <c r="A575" t="str">
        <f>IF(Объекты!A575="","",Объекты!A575)</f>
        <v/>
      </c>
      <c r="B575" t="str">
        <f>IF(Объекты!B575="","",Объекты!B575)</f>
        <v/>
      </c>
      <c r="C575" t="str">
        <f>IF(Объекты!C575="","",Объекты!C575)</f>
        <v/>
      </c>
    </row>
    <row r="576" spans="1:3" x14ac:dyDescent="0.25">
      <c r="A576" t="str">
        <f>IF(Объекты!A576="","",Объекты!A576)</f>
        <v/>
      </c>
      <c r="B576" t="str">
        <f>IF(Объекты!B576="","",Объекты!B576)</f>
        <v/>
      </c>
      <c r="C576" t="str">
        <f>IF(Объекты!C576="","",Объекты!C576)</f>
        <v/>
      </c>
    </row>
    <row r="577" spans="1:3" x14ac:dyDescent="0.25">
      <c r="A577" t="str">
        <f>IF(Объекты!A577="","",Объекты!A577)</f>
        <v/>
      </c>
      <c r="B577" t="str">
        <f>IF(Объекты!B577="","",Объекты!B577)</f>
        <v/>
      </c>
      <c r="C577" t="str">
        <f>IF(Объекты!C577="","",Объекты!C577)</f>
        <v/>
      </c>
    </row>
    <row r="578" spans="1:3" x14ac:dyDescent="0.25">
      <c r="A578" t="str">
        <f>IF(Объекты!A578="","",Объекты!A578)</f>
        <v/>
      </c>
      <c r="B578" t="str">
        <f>IF(Объекты!B578="","",Объекты!B578)</f>
        <v/>
      </c>
      <c r="C578" t="str">
        <f>IF(Объекты!C578="","",Объекты!C578)</f>
        <v/>
      </c>
    </row>
    <row r="579" spans="1:3" x14ac:dyDescent="0.25">
      <c r="A579" t="str">
        <f>IF(Объекты!A579="","",Объекты!A579)</f>
        <v/>
      </c>
      <c r="B579" t="str">
        <f>IF(Объекты!B579="","",Объекты!B579)</f>
        <v/>
      </c>
      <c r="C579" t="str">
        <f>IF(Объекты!C579="","",Объекты!C579)</f>
        <v/>
      </c>
    </row>
    <row r="580" spans="1:3" x14ac:dyDescent="0.25">
      <c r="A580" t="str">
        <f>IF(Объекты!A580="","",Объекты!A580)</f>
        <v/>
      </c>
      <c r="B580" t="str">
        <f>IF(Объекты!B580="","",Объекты!B580)</f>
        <v/>
      </c>
      <c r="C580" t="str">
        <f>IF(Объекты!C580="","",Объекты!C580)</f>
        <v/>
      </c>
    </row>
    <row r="581" spans="1:3" x14ac:dyDescent="0.25">
      <c r="A581" t="str">
        <f>IF(Объекты!A581="","",Объекты!A581)</f>
        <v/>
      </c>
      <c r="B581" t="str">
        <f>IF(Объекты!B581="","",Объекты!B581)</f>
        <v/>
      </c>
      <c r="C581" t="str">
        <f>IF(Объекты!C581="","",Объекты!C581)</f>
        <v/>
      </c>
    </row>
    <row r="582" spans="1:3" x14ac:dyDescent="0.25">
      <c r="A582" t="str">
        <f>IF(Объекты!A582="","",Объекты!A582)</f>
        <v/>
      </c>
      <c r="B582" t="str">
        <f>IF(Объекты!B582="","",Объекты!B582)</f>
        <v/>
      </c>
      <c r="C582" t="str">
        <f>IF(Объекты!C582="","",Объекты!C582)</f>
        <v/>
      </c>
    </row>
    <row r="583" spans="1:3" x14ac:dyDescent="0.25">
      <c r="A583" t="str">
        <f>IF(Объекты!A583="","",Объекты!A583)</f>
        <v/>
      </c>
      <c r="B583" t="str">
        <f>IF(Объекты!B583="","",Объекты!B583)</f>
        <v/>
      </c>
      <c r="C583" t="str">
        <f>IF(Объекты!C583="","",Объекты!C583)</f>
        <v/>
      </c>
    </row>
    <row r="584" spans="1:3" x14ac:dyDescent="0.25">
      <c r="A584" t="str">
        <f>IF(Объекты!A584="","",Объекты!A584)</f>
        <v/>
      </c>
      <c r="B584" t="str">
        <f>IF(Объекты!B584="","",Объекты!B584)</f>
        <v/>
      </c>
      <c r="C584" t="str">
        <f>IF(Объекты!C584="","",Объекты!C584)</f>
        <v/>
      </c>
    </row>
    <row r="585" spans="1:3" x14ac:dyDescent="0.25">
      <c r="A585" t="str">
        <f>IF(Объекты!A585="","",Объекты!A585)</f>
        <v/>
      </c>
      <c r="B585" t="str">
        <f>IF(Объекты!B585="","",Объекты!B585)</f>
        <v/>
      </c>
      <c r="C585" t="str">
        <f>IF(Объекты!C585="","",Объекты!C585)</f>
        <v/>
      </c>
    </row>
    <row r="586" spans="1:3" x14ac:dyDescent="0.25">
      <c r="A586" t="str">
        <f>IF(Объекты!A586="","",Объекты!A586)</f>
        <v/>
      </c>
      <c r="B586" t="str">
        <f>IF(Объекты!B586="","",Объекты!B586)</f>
        <v/>
      </c>
      <c r="C586" t="str">
        <f>IF(Объекты!C586="","",Объекты!C586)</f>
        <v/>
      </c>
    </row>
    <row r="587" spans="1:3" x14ac:dyDescent="0.25">
      <c r="A587" t="str">
        <f>IF(Объекты!A587="","",Объекты!A587)</f>
        <v/>
      </c>
      <c r="B587" t="str">
        <f>IF(Объекты!B587="","",Объекты!B587)</f>
        <v/>
      </c>
      <c r="C587" t="str">
        <f>IF(Объекты!C587="","",Объекты!C587)</f>
        <v/>
      </c>
    </row>
    <row r="588" spans="1:3" x14ac:dyDescent="0.25">
      <c r="A588" t="str">
        <f>IF(Объекты!A588="","",Объекты!A588)</f>
        <v/>
      </c>
      <c r="B588" t="str">
        <f>IF(Объекты!B588="","",Объекты!B588)</f>
        <v/>
      </c>
      <c r="C588" t="str">
        <f>IF(Объекты!C588="","",Объекты!C588)</f>
        <v/>
      </c>
    </row>
    <row r="589" spans="1:3" x14ac:dyDescent="0.25">
      <c r="A589" t="str">
        <f>IF(Объекты!A589="","",Объекты!A589)</f>
        <v/>
      </c>
      <c r="B589" t="str">
        <f>IF(Объекты!B589="","",Объекты!B589)</f>
        <v/>
      </c>
      <c r="C589" t="str">
        <f>IF(Объекты!C589="","",Объекты!C589)</f>
        <v/>
      </c>
    </row>
    <row r="590" spans="1:3" x14ac:dyDescent="0.25">
      <c r="A590" t="str">
        <f>IF(Объекты!A590="","",Объекты!A590)</f>
        <v/>
      </c>
      <c r="B590" t="str">
        <f>IF(Объекты!B590="","",Объекты!B590)</f>
        <v/>
      </c>
      <c r="C590" t="str">
        <f>IF(Объекты!C590="","",Объекты!C590)</f>
        <v/>
      </c>
    </row>
    <row r="591" spans="1:3" x14ac:dyDescent="0.25">
      <c r="A591" t="str">
        <f>IF(Объекты!A591="","",Объекты!A591)</f>
        <v/>
      </c>
      <c r="B591" t="str">
        <f>IF(Объекты!B591="","",Объекты!B591)</f>
        <v/>
      </c>
      <c r="C591" t="str">
        <f>IF(Объекты!C591="","",Объекты!C591)</f>
        <v/>
      </c>
    </row>
    <row r="592" spans="1:3" x14ac:dyDescent="0.25">
      <c r="A592" t="str">
        <f>IF(Объекты!A592="","",Объекты!A592)</f>
        <v/>
      </c>
      <c r="B592" t="str">
        <f>IF(Объекты!B592="","",Объекты!B592)</f>
        <v/>
      </c>
      <c r="C592" t="str">
        <f>IF(Объекты!C592="","",Объекты!C592)</f>
        <v/>
      </c>
    </row>
    <row r="593" spans="1:3" x14ac:dyDescent="0.25">
      <c r="A593" t="str">
        <f>IF(Объекты!A593="","",Объекты!A593)</f>
        <v/>
      </c>
      <c r="B593" t="str">
        <f>IF(Объекты!B593="","",Объекты!B593)</f>
        <v/>
      </c>
      <c r="C593" t="str">
        <f>IF(Объекты!C593="","",Объекты!C593)</f>
        <v/>
      </c>
    </row>
    <row r="594" spans="1:3" x14ac:dyDescent="0.25">
      <c r="A594" t="str">
        <f>IF(Объекты!A594="","",Объекты!A594)</f>
        <v/>
      </c>
      <c r="B594" t="str">
        <f>IF(Объекты!B594="","",Объекты!B594)</f>
        <v/>
      </c>
      <c r="C594" t="str">
        <f>IF(Объекты!C594="","",Объекты!C594)</f>
        <v/>
      </c>
    </row>
    <row r="595" spans="1:3" x14ac:dyDescent="0.25">
      <c r="A595" t="str">
        <f>IF(Объекты!A595="","",Объекты!A595)</f>
        <v/>
      </c>
      <c r="B595" t="str">
        <f>IF(Объекты!B595="","",Объекты!B595)</f>
        <v/>
      </c>
      <c r="C595" t="str">
        <f>IF(Объекты!C595="","",Объекты!C595)</f>
        <v/>
      </c>
    </row>
    <row r="596" spans="1:3" x14ac:dyDescent="0.25">
      <c r="A596" t="str">
        <f>IF(Объекты!A596="","",Объекты!A596)</f>
        <v/>
      </c>
      <c r="B596" t="str">
        <f>IF(Объекты!B596="","",Объекты!B596)</f>
        <v/>
      </c>
      <c r="C596" t="str">
        <f>IF(Объекты!C596="","",Объекты!C596)</f>
        <v/>
      </c>
    </row>
    <row r="597" spans="1:3" x14ac:dyDescent="0.25">
      <c r="A597" t="str">
        <f>IF(Объекты!A597="","",Объекты!A597)</f>
        <v/>
      </c>
      <c r="B597" t="str">
        <f>IF(Объекты!B597="","",Объекты!B597)</f>
        <v/>
      </c>
      <c r="C597" t="str">
        <f>IF(Объекты!C597="","",Объекты!C597)</f>
        <v/>
      </c>
    </row>
    <row r="598" spans="1:3" x14ac:dyDescent="0.25">
      <c r="A598" t="str">
        <f>IF(Объекты!A598="","",Объекты!A598)</f>
        <v/>
      </c>
      <c r="B598" t="str">
        <f>IF(Объекты!B598="","",Объекты!B598)</f>
        <v/>
      </c>
      <c r="C598" t="str">
        <f>IF(Объекты!C598="","",Объекты!C598)</f>
        <v/>
      </c>
    </row>
    <row r="599" spans="1:3" x14ac:dyDescent="0.25">
      <c r="A599" t="str">
        <f>IF(Объекты!A599="","",Объекты!A599)</f>
        <v/>
      </c>
      <c r="B599" t="str">
        <f>IF(Объекты!B599="","",Объекты!B599)</f>
        <v/>
      </c>
      <c r="C599" t="str">
        <f>IF(Объекты!C599="","",Объекты!C599)</f>
        <v/>
      </c>
    </row>
    <row r="600" spans="1:3" x14ac:dyDescent="0.25">
      <c r="A600" t="str">
        <f>IF(Объекты!A600="","",Объекты!A600)</f>
        <v/>
      </c>
      <c r="B600" t="str">
        <f>IF(Объекты!B600="","",Объекты!B600)</f>
        <v/>
      </c>
      <c r="C600" t="str">
        <f>IF(Объекты!C600="","",Объекты!C600)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tabColor rgb="FFC00000"/>
  </sheetPr>
  <dimension ref="A1:BZ686"/>
  <sheetViews>
    <sheetView zoomScale="90" zoomScaleNormal="90" workbookViewId="0">
      <selection activeCell="F22" sqref="F22"/>
    </sheetView>
  </sheetViews>
  <sheetFormatPr defaultRowHeight="15" x14ac:dyDescent="0.25"/>
  <sheetData>
    <row r="1" spans="1:78" x14ac:dyDescent="0.25">
      <c r="A1" t="str">
        <f>IF('Лимиты по объектам сут'!A1="","",'Лимиты по объектам сут'!A1)</f>
        <v>Объект</v>
      </c>
      <c r="B1" t="str">
        <f>IF('Лимиты по объектам сут'!B1="","",'Лимиты по объектам сут'!B1)</f>
        <v/>
      </c>
      <c r="C1" t="str">
        <f>IF('Лимиты по объектам сут'!C1="","",'Лимиты по объектам сут'!C1)</f>
        <v/>
      </c>
      <c r="D1" t="str">
        <f>IF('Лимиты по объектам сут'!D1="","",'Лимиты по объектам сут'!D1)</f>
        <v/>
      </c>
      <c r="E1" t="str">
        <f>IF('Лимиты по объектам сут'!E1="","",'Лимиты по объектам сут'!E1)</f>
        <v/>
      </c>
      <c r="F1" s="5">
        <f>IF('Лимиты по объектам сут'!F1="","",'Лимиты по объектам сут'!F1)</f>
        <v>45292</v>
      </c>
      <c r="G1" s="5">
        <f>IF('Лимиты по объектам сут'!G1="","",'Лимиты по объектам сут'!G1)</f>
        <v>45323</v>
      </c>
      <c r="H1" s="5">
        <f>IF('Лимиты по объектам сут'!H1="","",'Лимиты по объектам сут'!H1)</f>
        <v>45352</v>
      </c>
      <c r="I1" s="5">
        <f>IF('Лимиты по объектам сут'!I1="","",'Лимиты по объектам сут'!I1)</f>
        <v>45383</v>
      </c>
      <c r="J1" s="5">
        <f>IF('Лимиты по объектам сут'!J1="","",'Лимиты по объектам сут'!J1)</f>
        <v>45413</v>
      </c>
      <c r="K1" s="5">
        <f>IF('Лимиты по объектам сут'!K1="","",'Лимиты по объектам сут'!K1)</f>
        <v>45444</v>
      </c>
      <c r="L1" s="5">
        <f>IF('Лимиты по объектам сут'!L1="","",'Лимиты по объектам сут'!L1)</f>
        <v>45474</v>
      </c>
      <c r="M1" s="5">
        <f>IF('Лимиты по объектам сут'!M1="","",'Лимиты по объектам сут'!M1)</f>
        <v>45505</v>
      </c>
      <c r="N1" s="5">
        <f>IF('Лимиты по объектам сут'!N1="","",'Лимиты по объектам сут'!N1)</f>
        <v>45536</v>
      </c>
      <c r="O1" s="5">
        <f>IF('Лимиты по объектам сут'!O1="","",'Лимиты по объектам сут'!O1)</f>
        <v>45566</v>
      </c>
      <c r="P1" s="5">
        <f>IF('Лимиты по объектам сут'!P1="","",'Лимиты по объектам сут'!P1)</f>
        <v>45597</v>
      </c>
      <c r="Q1" s="5">
        <f>IF('Лимиты по объектам сут'!Q1="","",'Лимиты по объектам сут'!Q1)</f>
        <v>45627</v>
      </c>
      <c r="R1" s="5">
        <f>IF('Лимиты по объектам сут'!R1="","",'Лимиты по объектам сут'!R1)</f>
        <v>45658</v>
      </c>
      <c r="S1" s="5">
        <f>IF('Лимиты по объектам сут'!S1="","",'Лимиты по объектам сут'!S1)</f>
        <v>45689</v>
      </c>
      <c r="T1" s="5">
        <f>IF('Лимиты по объектам сут'!T1="","",'Лимиты по объектам сут'!T1)</f>
        <v>45717</v>
      </c>
      <c r="U1" s="5">
        <f>IF('Лимиты по объектам сут'!U1="","",'Лимиты по объектам сут'!U1)</f>
        <v>45748</v>
      </c>
      <c r="V1" s="5">
        <f>IF('Лимиты по объектам сут'!V1="","",'Лимиты по объектам сут'!V1)</f>
        <v>45778</v>
      </c>
      <c r="W1" s="5">
        <f>IF('Лимиты по объектам сут'!W1="","",'Лимиты по объектам сут'!W1)</f>
        <v>45809</v>
      </c>
      <c r="X1" s="5">
        <f>IF('Лимиты по объектам сут'!X1="","",'Лимиты по объектам сут'!X1)</f>
        <v>45839</v>
      </c>
      <c r="Y1" s="5">
        <f>IF('Лимиты по объектам сут'!Y1="","",'Лимиты по объектам сут'!Y1)</f>
        <v>45870</v>
      </c>
      <c r="Z1" s="5">
        <f>IF('Лимиты по объектам сут'!Z1="","",'Лимиты по объектам сут'!Z1)</f>
        <v>45901</v>
      </c>
      <c r="AA1" s="5">
        <f>IF('Лимиты по объектам сут'!AA1="","",'Лимиты по объектам сут'!AA1)</f>
        <v>45931</v>
      </c>
      <c r="AB1" s="5">
        <f>IF('Лимиты по объектам сут'!AB1="","",'Лимиты по объектам сут'!AB1)</f>
        <v>45962</v>
      </c>
      <c r="AC1" s="5">
        <f>IF('Лимиты по объектам сут'!AC1="","",'Лимиты по объектам сут'!AC1)</f>
        <v>45992</v>
      </c>
      <c r="AD1" s="5">
        <f>IF('Лимиты по объектам сут'!AD1="","",'Лимиты по объектам сут'!AD1)</f>
        <v>46023</v>
      </c>
      <c r="AE1" s="5">
        <f>IF('Лимиты по объектам сут'!AE1="","",'Лимиты по объектам сут'!AE1)</f>
        <v>46054</v>
      </c>
      <c r="AF1" s="5">
        <f>IF('Лимиты по объектам сут'!AF1="","",'Лимиты по объектам сут'!AF1)</f>
        <v>46082</v>
      </c>
      <c r="AG1" s="5">
        <f>IF('Лимиты по объектам сут'!AG1="","",'Лимиты по объектам сут'!AG1)</f>
        <v>46113</v>
      </c>
      <c r="AH1" s="5">
        <f>IF('Лимиты по объектам сут'!AH1="","",'Лимиты по объектам сут'!AH1)</f>
        <v>46143</v>
      </c>
      <c r="AI1" s="5">
        <f>IF('Лимиты по объектам сут'!AI1="","",'Лимиты по объектам сут'!AI1)</f>
        <v>46174</v>
      </c>
      <c r="AJ1" s="5">
        <f>IF('Лимиты по объектам сут'!AJ1="","",'Лимиты по объектам сут'!AJ1)</f>
        <v>46204</v>
      </c>
      <c r="AK1" s="5">
        <f>IF('Лимиты по объектам сут'!AK1="","",'Лимиты по объектам сут'!AK1)</f>
        <v>46235</v>
      </c>
      <c r="AL1" s="5">
        <f>IF('Лимиты по объектам сут'!AL1="","",'Лимиты по объектам сут'!AL1)</f>
        <v>46266</v>
      </c>
      <c r="AM1" s="5">
        <f>IF('Лимиты по объектам сут'!AM1="","",'Лимиты по объектам сут'!AM1)</f>
        <v>46296</v>
      </c>
      <c r="AN1" s="5">
        <f>IF('Лимиты по объектам сут'!AN1="","",'Лимиты по объектам сут'!AN1)</f>
        <v>46327</v>
      </c>
      <c r="AO1" s="5">
        <f>IF('Лимиты по объектам сут'!AO1="","",'Лимиты по объектам сут'!AO1)</f>
        <v>46357</v>
      </c>
      <c r="AP1" s="5">
        <f>IF('Лимиты по объектам сут'!AP1="","",'Лимиты по объектам сут'!AP1)</f>
        <v>46388</v>
      </c>
      <c r="AQ1" s="5">
        <f>IF('Лимиты по объектам сут'!AQ1="","",'Лимиты по объектам сут'!AQ1)</f>
        <v>46419</v>
      </c>
      <c r="AR1" s="5">
        <f>IF('Лимиты по объектам сут'!AR1="","",'Лимиты по объектам сут'!AR1)</f>
        <v>46447</v>
      </c>
      <c r="AS1" s="5">
        <f>IF('Лимиты по объектам сут'!AS1="","",'Лимиты по объектам сут'!AS1)</f>
        <v>46478</v>
      </c>
      <c r="AT1" s="5">
        <f>IF('Лимиты по объектам сут'!AT1="","",'Лимиты по объектам сут'!AT1)</f>
        <v>46508</v>
      </c>
      <c r="AU1" s="5">
        <f>IF('Лимиты по объектам сут'!AU1="","",'Лимиты по объектам сут'!AU1)</f>
        <v>46539</v>
      </c>
      <c r="AV1" s="5">
        <f>IF('Лимиты по объектам сут'!AV1="","",'Лимиты по объектам сут'!AV1)</f>
        <v>46569</v>
      </c>
      <c r="AW1" s="5">
        <f>IF('Лимиты по объектам сут'!AW1="","",'Лимиты по объектам сут'!AW1)</f>
        <v>46600</v>
      </c>
      <c r="AX1" s="5">
        <f>IF('Лимиты по объектам сут'!AX1="","",'Лимиты по объектам сут'!AX1)</f>
        <v>46631</v>
      </c>
      <c r="AY1" s="5">
        <f>IF('Лимиты по объектам сут'!AY1="","",'Лимиты по объектам сут'!AY1)</f>
        <v>46661</v>
      </c>
      <c r="AZ1" s="5">
        <f>IF('Лимиты по объектам сут'!AZ1="","",'Лимиты по объектам сут'!AZ1)</f>
        <v>46692</v>
      </c>
      <c r="BA1" s="5">
        <f>IF('Лимиты по объектам сут'!BA1="","",'Лимиты по объектам сут'!BA1)</f>
        <v>46722</v>
      </c>
      <c r="BB1" s="5">
        <f>IF('Лимиты по объектам сут'!BB1="","",'Лимиты по объектам сут'!BB1)</f>
        <v>46753</v>
      </c>
      <c r="BC1" s="5">
        <f>IF('Лимиты по объектам сут'!BC1="","",'Лимиты по объектам сут'!BC1)</f>
        <v>46784</v>
      </c>
      <c r="BD1" s="5">
        <f>IF('Лимиты по объектам сут'!BD1="","",'Лимиты по объектам сут'!BD1)</f>
        <v>46813</v>
      </c>
      <c r="BE1" s="5">
        <f>IF('Лимиты по объектам сут'!BE1="","",'Лимиты по объектам сут'!BE1)</f>
        <v>46844</v>
      </c>
      <c r="BF1" s="5">
        <f>IF('Лимиты по объектам сут'!BF1="","",'Лимиты по объектам сут'!BF1)</f>
        <v>46874</v>
      </c>
      <c r="BG1" s="5">
        <f>IF('Лимиты по объектам сут'!BG1="","",'Лимиты по объектам сут'!BG1)</f>
        <v>46905</v>
      </c>
      <c r="BH1" s="5">
        <f>IF('Лимиты по объектам сут'!BH1="","",'Лимиты по объектам сут'!BH1)</f>
        <v>46935</v>
      </c>
      <c r="BI1" s="5">
        <f>IF('Лимиты по объектам сут'!BI1="","",'Лимиты по объектам сут'!BI1)</f>
        <v>46966</v>
      </c>
      <c r="BJ1" s="5">
        <f>IF('Лимиты по объектам сут'!BJ1="","",'Лимиты по объектам сут'!BJ1)</f>
        <v>46997</v>
      </c>
      <c r="BK1" s="5">
        <f>IF('Лимиты по объектам сут'!BK1="","",'Лимиты по объектам сут'!BK1)</f>
        <v>47027</v>
      </c>
      <c r="BL1" s="5">
        <f>IF('Лимиты по объектам сут'!BL1="","",'Лимиты по объектам сут'!BL1)</f>
        <v>47058</v>
      </c>
      <c r="BM1" s="5">
        <f>IF('Лимиты по объектам сут'!BM1="","",'Лимиты по объектам сут'!BM1)</f>
        <v>47088</v>
      </c>
      <c r="BN1" s="5">
        <f>IF('Лимиты по объектам сут'!BN1="","",'Лимиты по объектам сут'!BN1)</f>
        <v>47119</v>
      </c>
      <c r="BO1" s="5">
        <f>IF('Лимиты по объектам сут'!BO1="","",'Лимиты по объектам сут'!BO1)</f>
        <v>47150</v>
      </c>
      <c r="BP1" s="5">
        <f>IF('Лимиты по объектам сут'!BP1="","",'Лимиты по объектам сут'!BP1)</f>
        <v>47178</v>
      </c>
      <c r="BQ1" s="5">
        <f>IF('Лимиты по объектам сут'!BQ1="","",'Лимиты по объектам сут'!BQ1)</f>
        <v>47209</v>
      </c>
      <c r="BR1" s="5">
        <f>IF('Лимиты по объектам сут'!BR1="","",'Лимиты по объектам сут'!BR1)</f>
        <v>47239</v>
      </c>
      <c r="BS1" s="5">
        <f>IF('Лимиты по объектам сут'!BS1="","",'Лимиты по объектам сут'!BS1)</f>
        <v>47270</v>
      </c>
      <c r="BT1" s="5">
        <f>IF('Лимиты по объектам сут'!BT1="","",'Лимиты по объектам сут'!BT1)</f>
        <v>47300</v>
      </c>
      <c r="BU1" s="5">
        <f>IF('Лимиты по объектам сут'!BU1="","",'Лимиты по объектам сут'!BU1)</f>
        <v>47331</v>
      </c>
      <c r="BV1" s="5">
        <f>IF('Лимиты по объектам сут'!BV1="","",'Лимиты по объектам сут'!BV1)</f>
        <v>47362</v>
      </c>
      <c r="BW1" s="5">
        <f>IF('Лимиты по объектам сут'!BW1="","",'Лимиты по объектам сут'!BW1)</f>
        <v>47392</v>
      </c>
      <c r="BX1" s="5">
        <f>IF('Лимиты по объектам сут'!BX1="","",'Лимиты по объектам сут'!BX1)</f>
        <v>47423</v>
      </c>
      <c r="BY1" s="5">
        <f>IF('Лимиты по объектам сут'!BY1="","",'Лимиты по объектам сут'!BY1)</f>
        <v>47453</v>
      </c>
      <c r="BZ1" s="5">
        <f>IF('Лимиты по объектам сут'!BZ1="","",'Лимиты по объектам сут'!BZ1)</f>
        <v>47484</v>
      </c>
    </row>
    <row r="2" spans="1:78" x14ac:dyDescent="0.25">
      <c r="A2" t="str">
        <f>IF('Лимиты по объектам сут'!A2="","",'Лимиты по объектам сут'!A2)</f>
        <v>КП 5</v>
      </c>
      <c r="B2" t="str">
        <f>IF('Лимиты по объектам сут'!B2="","",'Лимиты по объектам сут'!B2)</f>
        <v>Всего</v>
      </c>
      <c r="C2" t="str">
        <f>IF('Лимиты по объектам сут'!C2="","",'Лимиты по объектам сут'!C2)</f>
        <v/>
      </c>
      <c r="F2">
        <f>'Лимиты по объектам сут'!F2*('Лимиты по объектам мес'!G$1-'Лимиты по объектам мес'!F$1)</f>
        <v>46500</v>
      </c>
      <c r="G2">
        <f>'Лимиты по объектам сут'!G2*('Лимиты по объектам мес'!H$1-'Лимиты по объектам мес'!G$1)</f>
        <v>43500</v>
      </c>
      <c r="H2">
        <f>'Лимиты по объектам сут'!H2*('Лимиты по объектам мес'!I$1-'Лимиты по объектам мес'!H$1)</f>
        <v>46500</v>
      </c>
      <c r="I2">
        <f>'Лимиты по объектам сут'!I2*('Лимиты по объектам мес'!J$1-'Лимиты по объектам мес'!I$1)</f>
        <v>45000</v>
      </c>
      <c r="J2">
        <f>'Лимиты по объектам сут'!J2*('Лимиты по объектам мес'!K$1-'Лимиты по объектам мес'!J$1)</f>
        <v>46500</v>
      </c>
      <c r="K2">
        <f>'Лимиты по объектам сут'!K2*('Лимиты по объектам мес'!L$1-'Лимиты по объектам мес'!K$1)</f>
        <v>45000</v>
      </c>
      <c r="L2">
        <f>'Лимиты по объектам сут'!L2*('Лимиты по объектам мес'!M$1-'Лимиты по объектам мес'!L$1)</f>
        <v>46500</v>
      </c>
      <c r="M2">
        <f>'Лимиты по объектам сут'!M2*('Лимиты по объектам мес'!N$1-'Лимиты по объектам мес'!M$1)</f>
        <v>46500</v>
      </c>
      <c r="N2">
        <f>'Лимиты по объектам сут'!N2*('Лимиты по объектам мес'!O$1-'Лимиты по объектам мес'!N$1)</f>
        <v>45000</v>
      </c>
      <c r="O2">
        <f>'Лимиты по объектам сут'!O2*('Лимиты по объектам мес'!P$1-'Лимиты по объектам мес'!O$1)</f>
        <v>46500</v>
      </c>
      <c r="P2">
        <f>'Лимиты по объектам сут'!P2*('Лимиты по объектам мес'!Q$1-'Лимиты по объектам мес'!P$1)</f>
        <v>45000</v>
      </c>
      <c r="Q2">
        <f>'Лимиты по объектам сут'!Q2*('Лимиты по объектам мес'!R$1-'Лимиты по объектам мес'!Q$1)</f>
        <v>46500</v>
      </c>
      <c r="R2">
        <f>'Лимиты по объектам сут'!R2*('Лимиты по объектам мес'!S$1-'Лимиты по объектам мес'!R$1)</f>
        <v>46500</v>
      </c>
      <c r="S2">
        <f>'Лимиты по объектам сут'!S2*('Лимиты по объектам мес'!T$1-'Лимиты по объектам мес'!S$1)</f>
        <v>42000</v>
      </c>
      <c r="T2">
        <f>'Лимиты по объектам сут'!T2*('Лимиты по объектам мес'!U$1-'Лимиты по объектам мес'!T$1)</f>
        <v>46500</v>
      </c>
      <c r="U2">
        <f>'Лимиты по объектам сут'!U2*('Лимиты по объектам мес'!V$1-'Лимиты по объектам мес'!U$1)</f>
        <v>45000</v>
      </c>
      <c r="V2">
        <f>'Лимиты по объектам сут'!V2*('Лимиты по объектам мес'!W$1-'Лимиты по объектам мес'!V$1)</f>
        <v>46500</v>
      </c>
      <c r="W2">
        <f>'Лимиты по объектам сут'!W2*('Лимиты по объектам мес'!X$1-'Лимиты по объектам мес'!W$1)</f>
        <v>45000</v>
      </c>
      <c r="X2">
        <f>'Лимиты по объектам сут'!X2*('Лимиты по объектам мес'!Y$1-'Лимиты по объектам мес'!X$1)</f>
        <v>46500</v>
      </c>
      <c r="Y2">
        <f>'Лимиты по объектам сут'!Y2*('Лимиты по объектам мес'!Z$1-'Лимиты по объектам мес'!Y$1)</f>
        <v>46500</v>
      </c>
      <c r="Z2">
        <f>'Лимиты по объектам сут'!Z2*('Лимиты по объектам мес'!AA$1-'Лимиты по объектам мес'!Z$1)</f>
        <v>45000</v>
      </c>
      <c r="AA2">
        <f>'Лимиты по объектам сут'!AA2*('Лимиты по объектам мес'!AB$1-'Лимиты по объектам мес'!AA$1)</f>
        <v>46500</v>
      </c>
      <c r="AB2">
        <f>'Лимиты по объектам сут'!AB2*('Лимиты по объектам мес'!AC$1-'Лимиты по объектам мес'!AB$1)</f>
        <v>45000</v>
      </c>
      <c r="AC2">
        <f>'Лимиты по объектам сут'!AC2*('Лимиты по объектам мес'!AD$1-'Лимиты по объектам мес'!AC$1)</f>
        <v>46500</v>
      </c>
      <c r="AD2">
        <f>'Лимиты по объектам сут'!AD2*('Лимиты по объектам мес'!AE$1-'Лимиты по объектам мес'!AD$1)</f>
        <v>46500</v>
      </c>
      <c r="AE2">
        <f>'Лимиты по объектам сут'!AE2*('Лимиты по объектам мес'!AF$1-'Лимиты по объектам мес'!AE$1)</f>
        <v>42000</v>
      </c>
      <c r="AF2">
        <f>'Лимиты по объектам сут'!AF2*('Лимиты по объектам мес'!AG$1-'Лимиты по объектам мес'!AF$1)</f>
        <v>46500</v>
      </c>
      <c r="AG2">
        <f>'Лимиты по объектам сут'!AG2*('Лимиты по объектам мес'!AH$1-'Лимиты по объектам мес'!AG$1)</f>
        <v>45000</v>
      </c>
      <c r="AH2">
        <f>'Лимиты по объектам сут'!AH2*('Лимиты по объектам мес'!AI$1-'Лимиты по объектам мес'!AH$1)</f>
        <v>46500</v>
      </c>
      <c r="AI2">
        <f>'Лимиты по объектам сут'!AI2*('Лимиты по объектам мес'!AJ$1-'Лимиты по объектам мес'!AI$1)</f>
        <v>45000</v>
      </c>
      <c r="AJ2">
        <f>'Лимиты по объектам сут'!AJ2*('Лимиты по объектам мес'!AK$1-'Лимиты по объектам мес'!AJ$1)</f>
        <v>46500</v>
      </c>
      <c r="AK2">
        <f>'Лимиты по объектам сут'!AK2*('Лимиты по объектам мес'!AL$1-'Лимиты по объектам мес'!AK$1)</f>
        <v>46500</v>
      </c>
      <c r="AL2">
        <f>'Лимиты по объектам сут'!AL2*('Лимиты по объектам мес'!AM$1-'Лимиты по объектам мес'!AL$1)</f>
        <v>45000</v>
      </c>
      <c r="AM2">
        <f>'Лимиты по объектам сут'!AM2*('Лимиты по объектам мес'!AN$1-'Лимиты по объектам мес'!AM$1)</f>
        <v>46500</v>
      </c>
      <c r="AN2">
        <f>'Лимиты по объектам сут'!AN2*('Лимиты по объектам мес'!AO$1-'Лимиты по объектам мес'!AN$1)</f>
        <v>45000</v>
      </c>
      <c r="AO2">
        <f>'Лимиты по объектам сут'!AO2*('Лимиты по объектам мес'!AP$1-'Лимиты по объектам мес'!AO$1)</f>
        <v>46500</v>
      </c>
      <c r="AP2">
        <f>'Лимиты по объектам сут'!AP2*('Лимиты по объектам мес'!AQ$1-'Лимиты по объектам мес'!AP$1)</f>
        <v>46500</v>
      </c>
      <c r="AQ2">
        <f>'Лимиты по объектам сут'!AQ2*('Лимиты по объектам мес'!AR$1-'Лимиты по объектам мес'!AQ$1)</f>
        <v>42000</v>
      </c>
      <c r="AR2">
        <f>'Лимиты по объектам сут'!AR2*('Лимиты по объектам мес'!AS$1-'Лимиты по объектам мес'!AR$1)</f>
        <v>46500</v>
      </c>
      <c r="AS2">
        <f>'Лимиты по объектам сут'!AS2*('Лимиты по объектам мес'!AT$1-'Лимиты по объектам мес'!AS$1)</f>
        <v>45000</v>
      </c>
      <c r="AT2">
        <f>'Лимиты по объектам сут'!AT2*('Лимиты по объектам мес'!AU$1-'Лимиты по объектам мес'!AT$1)</f>
        <v>46500</v>
      </c>
      <c r="AU2">
        <f>'Лимиты по объектам сут'!AU2*('Лимиты по объектам мес'!AV$1-'Лимиты по объектам мес'!AU$1)</f>
        <v>45000</v>
      </c>
      <c r="AV2">
        <f>'Лимиты по объектам сут'!AV2*('Лимиты по объектам мес'!AW$1-'Лимиты по объектам мес'!AV$1)</f>
        <v>46500</v>
      </c>
      <c r="AW2">
        <f>'Лимиты по объектам сут'!AW2*('Лимиты по объектам мес'!AX$1-'Лимиты по объектам мес'!AW$1)</f>
        <v>46500</v>
      </c>
      <c r="AX2">
        <f>'Лимиты по объектам сут'!AX2*('Лимиты по объектам мес'!AY$1-'Лимиты по объектам мес'!AX$1)</f>
        <v>45000</v>
      </c>
      <c r="AY2">
        <f>'Лимиты по объектам сут'!AY2*('Лимиты по объектам мес'!AZ$1-'Лимиты по объектам мес'!AY$1)</f>
        <v>46500</v>
      </c>
      <c r="AZ2">
        <f>'Лимиты по объектам сут'!AZ2*('Лимиты по объектам мес'!BA$1-'Лимиты по объектам мес'!AZ$1)</f>
        <v>45000</v>
      </c>
      <c r="BA2">
        <f>'Лимиты по объектам сут'!BA2*('Лимиты по объектам мес'!BB$1-'Лимиты по объектам мес'!BA$1)</f>
        <v>46500</v>
      </c>
      <c r="BB2">
        <f>'Лимиты по объектам сут'!BB2*('Лимиты по объектам мес'!BC$1-'Лимиты по объектам мес'!BB$1)</f>
        <v>0</v>
      </c>
      <c r="BC2">
        <f>'Лимиты по объектам сут'!BC2*('Лимиты по объектам мес'!BD$1-'Лимиты по объектам мес'!BC$1)</f>
        <v>0</v>
      </c>
      <c r="BD2">
        <f>'Лимиты по объектам сут'!BD2*('Лимиты по объектам мес'!BE$1-'Лимиты по объектам мес'!BD$1)</f>
        <v>0</v>
      </c>
      <c r="BE2">
        <f>'Лимиты по объектам сут'!BE2*('Лимиты по объектам мес'!BF$1-'Лимиты по объектам мес'!BE$1)</f>
        <v>0</v>
      </c>
      <c r="BF2">
        <f>'Лимиты по объектам сут'!BF2*('Лимиты по объектам мес'!BG$1-'Лимиты по объектам мес'!BF$1)</f>
        <v>0</v>
      </c>
      <c r="BG2">
        <f>'Лимиты по объектам сут'!BG2*('Лимиты по объектам мес'!BH$1-'Лимиты по объектам мес'!BG$1)</f>
        <v>0</v>
      </c>
      <c r="BH2">
        <f>'Лимиты по объектам сут'!BH2*('Лимиты по объектам мес'!BI$1-'Лимиты по объектам мес'!BH$1)</f>
        <v>0</v>
      </c>
      <c r="BI2">
        <f>'Лимиты по объектам сут'!BI2*('Лимиты по объектам мес'!BJ$1-'Лимиты по объектам мес'!BI$1)</f>
        <v>0</v>
      </c>
      <c r="BJ2">
        <f>'Лимиты по объектам сут'!BJ2*('Лимиты по объектам мес'!BK$1-'Лимиты по объектам мес'!BJ$1)</f>
        <v>0</v>
      </c>
      <c r="BK2">
        <f>'Лимиты по объектам сут'!BK2*('Лимиты по объектам мес'!BL$1-'Лимиты по объектам мес'!BK$1)</f>
        <v>0</v>
      </c>
      <c r="BL2">
        <f>'Лимиты по объектам сут'!BL2*('Лимиты по объектам мес'!BM$1-'Лимиты по объектам мес'!BL$1)</f>
        <v>0</v>
      </c>
      <c r="BM2">
        <f>'Лимиты по объектам сут'!BM2*('Лимиты по объектам мес'!BN$1-'Лимиты по объектам мес'!BM$1)</f>
        <v>0</v>
      </c>
      <c r="BN2">
        <f>'Лимиты по объектам сут'!BN2*('Лимиты по объектам мес'!BO$1-'Лимиты по объектам мес'!BN$1)</f>
        <v>0</v>
      </c>
      <c r="BO2">
        <f>'Лимиты по объектам сут'!BO2*('Лимиты по объектам мес'!BP$1-'Лимиты по объектам мес'!BO$1)</f>
        <v>0</v>
      </c>
      <c r="BP2">
        <f>'Лимиты по объектам сут'!BP2*('Лимиты по объектам мес'!BQ$1-'Лимиты по объектам мес'!BP$1)</f>
        <v>0</v>
      </c>
      <c r="BQ2">
        <f>'Лимиты по объектам сут'!BQ2*('Лимиты по объектам мес'!BR$1-'Лимиты по объектам мес'!BQ$1)</f>
        <v>0</v>
      </c>
      <c r="BR2">
        <f>'Лимиты по объектам сут'!BR2*('Лимиты по объектам мес'!BS$1-'Лимиты по объектам мес'!BR$1)</f>
        <v>0</v>
      </c>
      <c r="BS2">
        <f>'Лимиты по объектам сут'!BS2*('Лимиты по объектам мес'!BT$1-'Лимиты по объектам мес'!BS$1)</f>
        <v>0</v>
      </c>
      <c r="BT2">
        <f>'Лимиты по объектам сут'!BT2*('Лимиты по объектам мес'!BU$1-'Лимиты по объектам мес'!BT$1)</f>
        <v>0</v>
      </c>
      <c r="BU2">
        <f>'Лимиты по объектам сут'!BU2*('Лимиты по объектам мес'!BV$1-'Лимиты по объектам мес'!BU$1)</f>
        <v>0</v>
      </c>
      <c r="BV2">
        <f>'Лимиты по объектам сут'!BV2*('Лимиты по объектам мес'!BW$1-'Лимиты по объектам мес'!BV$1)</f>
        <v>0</v>
      </c>
      <c r="BW2">
        <f>'Лимиты по объектам сут'!BW2*('Лимиты по объектам мес'!BX$1-'Лимиты по объектам мес'!BW$1)</f>
        <v>0</v>
      </c>
      <c r="BX2">
        <f>'Лимиты по объектам сут'!BX2*('Лимиты по объектам мес'!BY$1-'Лимиты по объектам мес'!BX$1)</f>
        <v>0</v>
      </c>
      <c r="BY2">
        <f>'Лимиты по объектам сут'!BY2*('Лимиты по объектам мес'!BZ$1-'Лимиты по объектам мес'!BY$1)</f>
        <v>0</v>
      </c>
    </row>
    <row r="3" spans="1:78" x14ac:dyDescent="0.25">
      <c r="A3" t="str">
        <f>IF('Лимиты по объектам сут'!A3="","",'Лимиты по объектам сут'!A3)</f>
        <v>КП 5</v>
      </c>
      <c r="B3" t="str">
        <f>IF('Лимиты по объектам сут'!B3="","",'Лимиты по объектам сут'!B3)</f>
        <v>ВДЗ</v>
      </c>
      <c r="C3" t="str">
        <f>IF('Лимиты по объектам сут'!C3="","",'Лимиты по объектам сут'!C3)</f>
        <v/>
      </c>
      <c r="F3">
        <f>'Лимиты по объектам сут'!F3*('Лимиты по объектам мес'!G$1-'Лимиты по объектам мес'!F$1)</f>
        <v>46500</v>
      </c>
      <c r="G3">
        <f>'Лимиты по объектам сут'!G3*('Лимиты по объектам мес'!H$1-'Лимиты по объектам мес'!G$1)</f>
        <v>43500</v>
      </c>
      <c r="H3">
        <f>'Лимиты по объектам сут'!H3*('Лимиты по объектам мес'!I$1-'Лимиты по объектам мес'!H$1)</f>
        <v>46500</v>
      </c>
      <c r="I3">
        <f>'Лимиты по объектам сут'!I3*('Лимиты по объектам мес'!J$1-'Лимиты по объектам мес'!I$1)</f>
        <v>45000</v>
      </c>
      <c r="J3">
        <f>'Лимиты по объектам сут'!J3*('Лимиты по объектам мес'!K$1-'Лимиты по объектам мес'!J$1)</f>
        <v>46500</v>
      </c>
      <c r="K3">
        <f>'Лимиты по объектам сут'!K3*('Лимиты по объектам мес'!L$1-'Лимиты по объектам мес'!K$1)</f>
        <v>45000</v>
      </c>
      <c r="L3">
        <f>'Лимиты по объектам сут'!L3*('Лимиты по объектам мес'!M$1-'Лимиты по объектам мес'!L$1)</f>
        <v>46500</v>
      </c>
      <c r="M3">
        <f>'Лимиты по объектам сут'!M3*('Лимиты по объектам мес'!N$1-'Лимиты по объектам мес'!M$1)</f>
        <v>46500</v>
      </c>
      <c r="N3">
        <f>'Лимиты по объектам сут'!N3*('Лимиты по объектам мес'!O$1-'Лимиты по объектам мес'!N$1)</f>
        <v>45000</v>
      </c>
      <c r="O3">
        <f>'Лимиты по объектам сут'!O3*('Лимиты по объектам мес'!P$1-'Лимиты по объектам мес'!O$1)</f>
        <v>46500</v>
      </c>
      <c r="P3">
        <f>'Лимиты по объектам сут'!P3*('Лимиты по объектам мес'!Q$1-'Лимиты по объектам мес'!P$1)</f>
        <v>45000</v>
      </c>
      <c r="Q3">
        <f>'Лимиты по объектам сут'!Q3*('Лимиты по объектам мес'!R$1-'Лимиты по объектам мес'!Q$1)</f>
        <v>46500</v>
      </c>
      <c r="R3">
        <f>'Лимиты по объектам сут'!R3*('Лимиты по объектам мес'!S$1-'Лимиты по объектам мес'!R$1)</f>
        <v>46500</v>
      </c>
      <c r="S3">
        <f>'Лимиты по объектам сут'!S3*('Лимиты по объектам мес'!T$1-'Лимиты по объектам мес'!S$1)</f>
        <v>42000</v>
      </c>
      <c r="T3">
        <f>'Лимиты по объектам сут'!T3*('Лимиты по объектам мес'!U$1-'Лимиты по объектам мес'!T$1)</f>
        <v>46500</v>
      </c>
      <c r="U3">
        <f>'Лимиты по объектам сут'!U3*('Лимиты по объектам мес'!V$1-'Лимиты по объектам мес'!U$1)</f>
        <v>45000</v>
      </c>
      <c r="V3">
        <f>'Лимиты по объектам сут'!V3*('Лимиты по объектам мес'!W$1-'Лимиты по объектам мес'!V$1)</f>
        <v>46500</v>
      </c>
      <c r="W3">
        <f>'Лимиты по объектам сут'!W3*('Лимиты по объектам мес'!X$1-'Лимиты по объектам мес'!W$1)</f>
        <v>45000</v>
      </c>
      <c r="X3">
        <f>'Лимиты по объектам сут'!X3*('Лимиты по объектам мес'!Y$1-'Лимиты по объектам мес'!X$1)</f>
        <v>46500</v>
      </c>
      <c r="Y3">
        <f>'Лимиты по объектам сут'!Y3*('Лимиты по объектам мес'!Z$1-'Лимиты по объектам мес'!Y$1)</f>
        <v>46500</v>
      </c>
      <c r="Z3">
        <f>'Лимиты по объектам сут'!Z3*('Лимиты по объектам мес'!AA$1-'Лимиты по объектам мес'!Z$1)</f>
        <v>45000</v>
      </c>
      <c r="AA3">
        <f>'Лимиты по объектам сут'!AA3*('Лимиты по объектам мес'!AB$1-'Лимиты по объектам мес'!AA$1)</f>
        <v>46500</v>
      </c>
      <c r="AB3">
        <f>'Лимиты по объектам сут'!AB3*('Лимиты по объектам мес'!AC$1-'Лимиты по объектам мес'!AB$1)</f>
        <v>45000</v>
      </c>
      <c r="AC3">
        <f>'Лимиты по объектам сут'!AC3*('Лимиты по объектам мес'!AD$1-'Лимиты по объектам мес'!AC$1)</f>
        <v>46500</v>
      </c>
      <c r="AD3">
        <f>'Лимиты по объектам сут'!AD3*('Лимиты по объектам мес'!AE$1-'Лимиты по объектам мес'!AD$1)</f>
        <v>46500</v>
      </c>
      <c r="AE3">
        <f>'Лимиты по объектам сут'!AE3*('Лимиты по объектам мес'!AF$1-'Лимиты по объектам мес'!AE$1)</f>
        <v>42000</v>
      </c>
      <c r="AF3">
        <f>'Лимиты по объектам сут'!AF3*('Лимиты по объектам мес'!AG$1-'Лимиты по объектам мес'!AF$1)</f>
        <v>46500</v>
      </c>
      <c r="AG3">
        <f>'Лимиты по объектам сут'!AG3*('Лимиты по объектам мес'!AH$1-'Лимиты по объектам мес'!AG$1)</f>
        <v>45000</v>
      </c>
      <c r="AH3">
        <f>'Лимиты по объектам сут'!AH3*('Лимиты по объектам мес'!AI$1-'Лимиты по объектам мес'!AH$1)</f>
        <v>46500</v>
      </c>
      <c r="AI3">
        <f>'Лимиты по объектам сут'!AI3*('Лимиты по объектам мес'!AJ$1-'Лимиты по объектам мес'!AI$1)</f>
        <v>45000</v>
      </c>
      <c r="AJ3">
        <f>'Лимиты по объектам сут'!AJ3*('Лимиты по объектам мес'!AK$1-'Лимиты по объектам мес'!AJ$1)</f>
        <v>46500</v>
      </c>
      <c r="AK3">
        <f>'Лимиты по объектам сут'!AK3*('Лимиты по объектам мес'!AL$1-'Лимиты по объектам мес'!AK$1)</f>
        <v>46500</v>
      </c>
      <c r="AL3">
        <f>'Лимиты по объектам сут'!AL3*('Лимиты по объектам мес'!AM$1-'Лимиты по объектам мес'!AL$1)</f>
        <v>45000</v>
      </c>
      <c r="AM3">
        <f>'Лимиты по объектам сут'!AM3*('Лимиты по объектам мес'!AN$1-'Лимиты по объектам мес'!AM$1)</f>
        <v>46500</v>
      </c>
      <c r="AN3">
        <f>'Лимиты по объектам сут'!AN3*('Лимиты по объектам мес'!AO$1-'Лимиты по объектам мес'!AN$1)</f>
        <v>45000</v>
      </c>
      <c r="AO3">
        <f>'Лимиты по объектам сут'!AO3*('Лимиты по объектам мес'!AP$1-'Лимиты по объектам мес'!AO$1)</f>
        <v>46500</v>
      </c>
      <c r="AP3">
        <f>'Лимиты по объектам сут'!AP3*('Лимиты по объектам мес'!AQ$1-'Лимиты по объектам мес'!AP$1)</f>
        <v>46500</v>
      </c>
      <c r="AQ3">
        <f>'Лимиты по объектам сут'!AQ3*('Лимиты по объектам мес'!AR$1-'Лимиты по объектам мес'!AQ$1)</f>
        <v>42000</v>
      </c>
      <c r="AR3">
        <f>'Лимиты по объектам сут'!AR3*('Лимиты по объектам мес'!AS$1-'Лимиты по объектам мес'!AR$1)</f>
        <v>46500</v>
      </c>
      <c r="AS3">
        <f>'Лимиты по объектам сут'!AS3*('Лимиты по объектам мес'!AT$1-'Лимиты по объектам мес'!AS$1)</f>
        <v>45000</v>
      </c>
      <c r="AT3">
        <f>'Лимиты по объектам сут'!AT3*('Лимиты по объектам мес'!AU$1-'Лимиты по объектам мес'!AT$1)</f>
        <v>46500</v>
      </c>
      <c r="AU3">
        <f>'Лимиты по объектам сут'!AU3*('Лимиты по объектам мес'!AV$1-'Лимиты по объектам мес'!AU$1)</f>
        <v>45000</v>
      </c>
      <c r="AV3">
        <f>'Лимиты по объектам сут'!AV3*('Лимиты по объектам мес'!AW$1-'Лимиты по объектам мес'!AV$1)</f>
        <v>46500</v>
      </c>
      <c r="AW3">
        <f>'Лимиты по объектам сут'!AW3*('Лимиты по объектам мес'!AX$1-'Лимиты по объектам мес'!AW$1)</f>
        <v>46500</v>
      </c>
      <c r="AX3">
        <f>'Лимиты по объектам сут'!AX3*('Лимиты по объектам мес'!AY$1-'Лимиты по объектам мес'!AX$1)</f>
        <v>45000</v>
      </c>
      <c r="AY3">
        <f>'Лимиты по объектам сут'!AY3*('Лимиты по объектам мес'!AZ$1-'Лимиты по объектам мес'!AY$1)</f>
        <v>46500</v>
      </c>
      <c r="AZ3">
        <f>'Лимиты по объектам сут'!AZ3*('Лимиты по объектам мес'!BA$1-'Лимиты по объектам мес'!AZ$1)</f>
        <v>45000</v>
      </c>
      <c r="BA3">
        <f>'Лимиты по объектам сут'!BA3*('Лимиты по объектам мес'!BB$1-'Лимиты по объектам мес'!BA$1)</f>
        <v>46500</v>
      </c>
      <c r="BB3">
        <f>'Лимиты по объектам сут'!BB3*('Лимиты по объектам мес'!BC$1-'Лимиты по объектам мес'!BB$1)</f>
        <v>0</v>
      </c>
      <c r="BC3">
        <f>'Лимиты по объектам сут'!BC3*('Лимиты по объектам мес'!BD$1-'Лимиты по объектам мес'!BC$1)</f>
        <v>0</v>
      </c>
      <c r="BD3">
        <f>'Лимиты по объектам сут'!BD3*('Лимиты по объектам мес'!BE$1-'Лимиты по объектам мес'!BD$1)</f>
        <v>0</v>
      </c>
      <c r="BE3">
        <f>'Лимиты по объектам сут'!BE3*('Лимиты по объектам мес'!BF$1-'Лимиты по объектам мес'!BE$1)</f>
        <v>0</v>
      </c>
      <c r="BF3">
        <f>'Лимиты по объектам сут'!BF3*('Лимиты по объектам мес'!BG$1-'Лимиты по объектам мес'!BF$1)</f>
        <v>0</v>
      </c>
      <c r="BG3">
        <f>'Лимиты по объектам сут'!BG3*('Лимиты по объектам мес'!BH$1-'Лимиты по объектам мес'!BG$1)</f>
        <v>0</v>
      </c>
      <c r="BH3">
        <f>'Лимиты по объектам сут'!BH3*('Лимиты по объектам мес'!BI$1-'Лимиты по объектам мес'!BH$1)</f>
        <v>0</v>
      </c>
      <c r="BI3">
        <f>'Лимиты по объектам сут'!BI3*('Лимиты по объектам мес'!BJ$1-'Лимиты по объектам мес'!BI$1)</f>
        <v>0</v>
      </c>
      <c r="BJ3">
        <f>'Лимиты по объектам сут'!BJ3*('Лимиты по объектам мес'!BK$1-'Лимиты по объектам мес'!BJ$1)</f>
        <v>0</v>
      </c>
      <c r="BK3">
        <f>'Лимиты по объектам сут'!BK3*('Лимиты по объектам мес'!BL$1-'Лимиты по объектам мес'!BK$1)</f>
        <v>0</v>
      </c>
      <c r="BL3">
        <f>'Лимиты по объектам сут'!BL3*('Лимиты по объектам мес'!BM$1-'Лимиты по объектам мес'!BL$1)</f>
        <v>0</v>
      </c>
      <c r="BM3">
        <f>'Лимиты по объектам сут'!BM3*('Лимиты по объектам мес'!BN$1-'Лимиты по объектам мес'!BM$1)</f>
        <v>0</v>
      </c>
      <c r="BN3">
        <f>'Лимиты по объектам сут'!BN3*('Лимиты по объектам мес'!BO$1-'Лимиты по объектам мес'!BN$1)</f>
        <v>0</v>
      </c>
      <c r="BO3">
        <f>'Лимиты по объектам сут'!BO3*('Лимиты по объектам мес'!BP$1-'Лимиты по объектам мес'!BO$1)</f>
        <v>0</v>
      </c>
      <c r="BP3">
        <f>'Лимиты по объектам сут'!BP3*('Лимиты по объектам мес'!BQ$1-'Лимиты по объектам мес'!BP$1)</f>
        <v>0</v>
      </c>
      <c r="BQ3">
        <f>'Лимиты по объектам сут'!BQ3*('Лимиты по объектам мес'!BR$1-'Лимиты по объектам мес'!BQ$1)</f>
        <v>0</v>
      </c>
      <c r="BR3">
        <f>'Лимиты по объектам сут'!BR3*('Лимиты по объектам мес'!BS$1-'Лимиты по объектам мес'!BR$1)</f>
        <v>0</v>
      </c>
      <c r="BS3">
        <f>'Лимиты по объектам сут'!BS3*('Лимиты по объектам мес'!BT$1-'Лимиты по объектам мес'!BS$1)</f>
        <v>0</v>
      </c>
      <c r="BT3">
        <f>'Лимиты по объектам сут'!BT3*('Лимиты по объектам мес'!BU$1-'Лимиты по объектам мес'!BT$1)</f>
        <v>0</v>
      </c>
      <c r="BU3">
        <f>'Лимиты по объектам сут'!BU3*('Лимиты по объектам мес'!BV$1-'Лимиты по объектам мес'!BU$1)</f>
        <v>0</v>
      </c>
      <c r="BV3">
        <f>'Лимиты по объектам сут'!BV3*('Лимиты по объектам мес'!BW$1-'Лимиты по объектам мес'!BV$1)</f>
        <v>0</v>
      </c>
      <c r="BW3">
        <f>'Лимиты по объектам сут'!BW3*('Лимиты по объектам мес'!BX$1-'Лимиты по объектам мес'!BW$1)</f>
        <v>0</v>
      </c>
      <c r="BX3">
        <f>'Лимиты по объектам сут'!BX3*('Лимиты по объектам мес'!BY$1-'Лимиты по объектам мес'!BX$1)</f>
        <v>0</v>
      </c>
      <c r="BY3">
        <f>'Лимиты по объектам сут'!BY3*('Лимиты по объектам мес'!BZ$1-'Лимиты по объектам мес'!BY$1)</f>
        <v>0</v>
      </c>
    </row>
    <row r="4" spans="1:78" x14ac:dyDescent="0.25">
      <c r="A4" t="str">
        <f>IF('Лимиты по объектам сут'!A4="","",'Лимиты по объектам сут'!A4)</f>
        <v>КП 5</v>
      </c>
      <c r="B4" t="str">
        <f>IF('Лимиты по объектам сут'!B4="","",'Лимиты по объектам сут'!B4)</f>
        <v>Птв</v>
      </c>
      <c r="C4" t="str">
        <f>IF('Лимиты по объектам сут'!C4="","",'Лимиты по объектам сут'!C4)</f>
        <v/>
      </c>
      <c r="F4">
        <f>'Лимиты по объектам сут'!F4*('Лимиты по объектам мес'!G$1-'Лимиты по объектам мес'!F$1)</f>
        <v>0</v>
      </c>
      <c r="G4">
        <f>'Лимиты по объектам сут'!G4*('Лимиты по объектам мес'!H$1-'Лимиты по объектам мес'!G$1)</f>
        <v>0</v>
      </c>
      <c r="H4">
        <f>'Лимиты по объектам сут'!H4*('Лимиты по объектам мес'!I$1-'Лимиты по объектам мес'!H$1)</f>
        <v>0</v>
      </c>
      <c r="I4">
        <f>'Лимиты по объектам сут'!I4*('Лимиты по объектам мес'!J$1-'Лимиты по объектам мес'!I$1)</f>
        <v>0</v>
      </c>
      <c r="J4">
        <f>'Лимиты по объектам сут'!J4*('Лимиты по объектам мес'!K$1-'Лимиты по объектам мес'!J$1)</f>
        <v>0</v>
      </c>
      <c r="K4">
        <f>'Лимиты по объектам сут'!K4*('Лимиты по объектам мес'!L$1-'Лимиты по объектам мес'!K$1)</f>
        <v>0</v>
      </c>
      <c r="L4">
        <f>'Лимиты по объектам сут'!L4*('Лимиты по объектам мес'!M$1-'Лимиты по объектам мес'!L$1)</f>
        <v>0</v>
      </c>
      <c r="M4">
        <f>'Лимиты по объектам сут'!M4*('Лимиты по объектам мес'!N$1-'Лимиты по объектам мес'!M$1)</f>
        <v>0</v>
      </c>
      <c r="N4">
        <f>'Лимиты по объектам сут'!N4*('Лимиты по объектам мес'!O$1-'Лимиты по объектам мес'!N$1)</f>
        <v>0</v>
      </c>
      <c r="O4">
        <f>'Лимиты по объектам сут'!O4*('Лимиты по объектам мес'!P$1-'Лимиты по объектам мес'!O$1)</f>
        <v>0</v>
      </c>
      <c r="P4">
        <f>'Лимиты по объектам сут'!P4*('Лимиты по объектам мес'!Q$1-'Лимиты по объектам мес'!P$1)</f>
        <v>0</v>
      </c>
      <c r="Q4">
        <f>'Лимиты по объектам сут'!Q4*('Лимиты по объектам мес'!R$1-'Лимиты по объектам мес'!Q$1)</f>
        <v>0</v>
      </c>
      <c r="R4">
        <f>'Лимиты по объектам сут'!R4*('Лимиты по объектам мес'!S$1-'Лимиты по объектам мес'!R$1)</f>
        <v>0</v>
      </c>
      <c r="S4">
        <f>'Лимиты по объектам сут'!S4*('Лимиты по объектам мес'!T$1-'Лимиты по объектам мес'!S$1)</f>
        <v>0</v>
      </c>
      <c r="T4">
        <f>'Лимиты по объектам сут'!T4*('Лимиты по объектам мес'!U$1-'Лимиты по объектам мес'!T$1)</f>
        <v>0</v>
      </c>
      <c r="U4">
        <f>'Лимиты по объектам сут'!U4*('Лимиты по объектам мес'!V$1-'Лимиты по объектам мес'!U$1)</f>
        <v>0</v>
      </c>
      <c r="V4">
        <f>'Лимиты по объектам сут'!V4*('Лимиты по объектам мес'!W$1-'Лимиты по объектам мес'!V$1)</f>
        <v>0</v>
      </c>
      <c r="W4">
        <f>'Лимиты по объектам сут'!W4*('Лимиты по объектам мес'!X$1-'Лимиты по объектам мес'!W$1)</f>
        <v>0</v>
      </c>
      <c r="X4">
        <f>'Лимиты по объектам сут'!X4*('Лимиты по объектам мес'!Y$1-'Лимиты по объектам мес'!X$1)</f>
        <v>0</v>
      </c>
      <c r="Y4">
        <f>'Лимиты по объектам сут'!Y4*('Лимиты по объектам мес'!Z$1-'Лимиты по объектам мес'!Y$1)</f>
        <v>0</v>
      </c>
      <c r="Z4">
        <f>'Лимиты по объектам сут'!Z4*('Лимиты по объектам мес'!AA$1-'Лимиты по объектам мес'!Z$1)</f>
        <v>0</v>
      </c>
      <c r="AA4">
        <f>'Лимиты по объектам сут'!AA4*('Лимиты по объектам мес'!AB$1-'Лимиты по объектам мес'!AA$1)</f>
        <v>0</v>
      </c>
      <c r="AB4">
        <f>'Лимиты по объектам сут'!AB4*('Лимиты по объектам мес'!AC$1-'Лимиты по объектам мес'!AB$1)</f>
        <v>0</v>
      </c>
      <c r="AC4">
        <f>'Лимиты по объектам сут'!AC4*('Лимиты по объектам мес'!AD$1-'Лимиты по объектам мес'!AC$1)</f>
        <v>0</v>
      </c>
      <c r="AD4">
        <f>'Лимиты по объектам сут'!AD4*('Лимиты по объектам мес'!AE$1-'Лимиты по объектам мес'!AD$1)</f>
        <v>0</v>
      </c>
      <c r="AE4">
        <f>'Лимиты по объектам сут'!AE4*('Лимиты по объектам мес'!AF$1-'Лимиты по объектам мес'!AE$1)</f>
        <v>0</v>
      </c>
      <c r="AF4">
        <f>'Лимиты по объектам сут'!AF4*('Лимиты по объектам мес'!AG$1-'Лимиты по объектам мес'!AF$1)</f>
        <v>0</v>
      </c>
      <c r="AG4">
        <f>'Лимиты по объектам сут'!AG4*('Лимиты по объектам мес'!AH$1-'Лимиты по объектам мес'!AG$1)</f>
        <v>0</v>
      </c>
      <c r="AH4">
        <f>'Лимиты по объектам сут'!AH4*('Лимиты по объектам мес'!AI$1-'Лимиты по объектам мес'!AH$1)</f>
        <v>0</v>
      </c>
      <c r="AI4">
        <f>'Лимиты по объектам сут'!AI4*('Лимиты по объектам мес'!AJ$1-'Лимиты по объектам мес'!AI$1)</f>
        <v>0</v>
      </c>
      <c r="AJ4">
        <f>'Лимиты по объектам сут'!AJ4*('Лимиты по объектам мес'!AK$1-'Лимиты по объектам мес'!AJ$1)</f>
        <v>0</v>
      </c>
      <c r="AK4">
        <f>'Лимиты по объектам сут'!AK4*('Лимиты по объектам мес'!AL$1-'Лимиты по объектам мес'!AK$1)</f>
        <v>0</v>
      </c>
      <c r="AL4">
        <f>'Лимиты по объектам сут'!AL4*('Лимиты по объектам мес'!AM$1-'Лимиты по объектам мес'!AL$1)</f>
        <v>0</v>
      </c>
      <c r="AM4">
        <f>'Лимиты по объектам сут'!AM4*('Лимиты по объектам мес'!AN$1-'Лимиты по объектам мес'!AM$1)</f>
        <v>0</v>
      </c>
      <c r="AN4">
        <f>'Лимиты по объектам сут'!AN4*('Лимиты по объектам мес'!AO$1-'Лимиты по объектам мес'!AN$1)</f>
        <v>0</v>
      </c>
      <c r="AO4">
        <f>'Лимиты по объектам сут'!AO4*('Лимиты по объектам мес'!AP$1-'Лимиты по объектам мес'!AO$1)</f>
        <v>0</v>
      </c>
      <c r="AP4">
        <f>'Лимиты по объектам сут'!AP4*('Лимиты по объектам мес'!AQ$1-'Лимиты по объектам мес'!AP$1)</f>
        <v>0</v>
      </c>
      <c r="AQ4">
        <f>'Лимиты по объектам сут'!AQ4*('Лимиты по объектам мес'!AR$1-'Лимиты по объектам мес'!AQ$1)</f>
        <v>0</v>
      </c>
      <c r="AR4">
        <f>'Лимиты по объектам сут'!AR4*('Лимиты по объектам мес'!AS$1-'Лимиты по объектам мес'!AR$1)</f>
        <v>0</v>
      </c>
      <c r="AS4">
        <f>'Лимиты по объектам сут'!AS4*('Лимиты по объектам мес'!AT$1-'Лимиты по объектам мес'!AS$1)</f>
        <v>0</v>
      </c>
      <c r="AT4">
        <f>'Лимиты по объектам сут'!AT4*('Лимиты по объектам мес'!AU$1-'Лимиты по объектам мес'!AT$1)</f>
        <v>0</v>
      </c>
      <c r="AU4">
        <f>'Лимиты по объектам сут'!AU4*('Лимиты по объектам мес'!AV$1-'Лимиты по объектам мес'!AU$1)</f>
        <v>0</v>
      </c>
      <c r="AV4">
        <f>'Лимиты по объектам сут'!AV4*('Лимиты по объектам мес'!AW$1-'Лимиты по объектам мес'!AV$1)</f>
        <v>0</v>
      </c>
      <c r="AW4">
        <f>'Лимиты по объектам сут'!AW4*('Лимиты по объектам мес'!AX$1-'Лимиты по объектам мес'!AW$1)</f>
        <v>0</v>
      </c>
      <c r="AX4">
        <f>'Лимиты по объектам сут'!AX4*('Лимиты по объектам мес'!AY$1-'Лимиты по объектам мес'!AX$1)</f>
        <v>0</v>
      </c>
      <c r="AY4">
        <f>'Лимиты по объектам сут'!AY4*('Лимиты по объектам мес'!AZ$1-'Лимиты по объектам мес'!AY$1)</f>
        <v>0</v>
      </c>
      <c r="AZ4">
        <f>'Лимиты по объектам сут'!AZ4*('Лимиты по объектам мес'!BA$1-'Лимиты по объектам мес'!AZ$1)</f>
        <v>0</v>
      </c>
      <c r="BA4">
        <f>'Лимиты по объектам сут'!BA4*('Лимиты по объектам мес'!BB$1-'Лимиты по объектам мес'!BA$1)</f>
        <v>0</v>
      </c>
      <c r="BB4">
        <f>'Лимиты по объектам сут'!BB4*('Лимиты по объектам мес'!BC$1-'Лимиты по объектам мес'!BB$1)</f>
        <v>0</v>
      </c>
      <c r="BC4">
        <f>'Лимиты по объектам сут'!BC4*('Лимиты по объектам мес'!BD$1-'Лимиты по объектам мес'!BC$1)</f>
        <v>0</v>
      </c>
      <c r="BD4">
        <f>'Лимиты по объектам сут'!BD4*('Лимиты по объектам мес'!BE$1-'Лимиты по объектам мес'!BD$1)</f>
        <v>0</v>
      </c>
      <c r="BE4">
        <f>'Лимиты по объектам сут'!BE4*('Лимиты по объектам мес'!BF$1-'Лимиты по объектам мес'!BE$1)</f>
        <v>0</v>
      </c>
      <c r="BF4">
        <f>'Лимиты по объектам сут'!BF4*('Лимиты по объектам мес'!BG$1-'Лимиты по объектам мес'!BF$1)</f>
        <v>0</v>
      </c>
      <c r="BG4">
        <f>'Лимиты по объектам сут'!BG4*('Лимиты по объектам мес'!BH$1-'Лимиты по объектам мес'!BG$1)</f>
        <v>0</v>
      </c>
      <c r="BH4">
        <f>'Лимиты по объектам сут'!BH4*('Лимиты по объектам мес'!BI$1-'Лимиты по объектам мес'!BH$1)</f>
        <v>0</v>
      </c>
      <c r="BI4">
        <f>'Лимиты по объектам сут'!BI4*('Лимиты по объектам мес'!BJ$1-'Лимиты по объектам мес'!BI$1)</f>
        <v>0</v>
      </c>
      <c r="BJ4">
        <f>'Лимиты по объектам сут'!BJ4*('Лимиты по объектам мес'!BK$1-'Лимиты по объектам мес'!BJ$1)</f>
        <v>0</v>
      </c>
      <c r="BK4">
        <f>'Лимиты по объектам сут'!BK4*('Лимиты по объектам мес'!BL$1-'Лимиты по объектам мес'!BK$1)</f>
        <v>0</v>
      </c>
      <c r="BL4">
        <f>'Лимиты по объектам сут'!BL4*('Лимиты по объектам мес'!BM$1-'Лимиты по объектам мес'!BL$1)</f>
        <v>0</v>
      </c>
      <c r="BM4">
        <f>'Лимиты по объектам сут'!BM4*('Лимиты по объектам мес'!BN$1-'Лимиты по объектам мес'!BM$1)</f>
        <v>0</v>
      </c>
      <c r="BN4">
        <f>'Лимиты по объектам сут'!BN4*('Лимиты по объектам мес'!BO$1-'Лимиты по объектам мес'!BN$1)</f>
        <v>0</v>
      </c>
      <c r="BO4">
        <f>'Лимиты по объектам сут'!BO4*('Лимиты по объектам мес'!BP$1-'Лимиты по объектам мес'!BO$1)</f>
        <v>0</v>
      </c>
      <c r="BP4">
        <f>'Лимиты по объектам сут'!BP4*('Лимиты по объектам мес'!BQ$1-'Лимиты по объектам мес'!BP$1)</f>
        <v>0</v>
      </c>
      <c r="BQ4">
        <f>'Лимиты по объектам сут'!BQ4*('Лимиты по объектам мес'!BR$1-'Лимиты по объектам мес'!BQ$1)</f>
        <v>0</v>
      </c>
      <c r="BR4">
        <f>'Лимиты по объектам сут'!BR4*('Лимиты по объектам мес'!BS$1-'Лимиты по объектам мес'!BR$1)</f>
        <v>0</v>
      </c>
      <c r="BS4">
        <f>'Лимиты по объектам сут'!BS4*('Лимиты по объектам мес'!BT$1-'Лимиты по объектам мес'!BS$1)</f>
        <v>0</v>
      </c>
      <c r="BT4">
        <f>'Лимиты по объектам сут'!BT4*('Лимиты по объектам мес'!BU$1-'Лимиты по объектам мес'!BT$1)</f>
        <v>0</v>
      </c>
      <c r="BU4">
        <f>'Лимиты по объектам сут'!BU4*('Лимиты по объектам мес'!BV$1-'Лимиты по объектам мес'!BU$1)</f>
        <v>0</v>
      </c>
      <c r="BV4">
        <f>'Лимиты по объектам сут'!BV4*('Лимиты по объектам мес'!BW$1-'Лимиты по объектам мес'!BV$1)</f>
        <v>0</v>
      </c>
      <c r="BW4">
        <f>'Лимиты по объектам сут'!BW4*('Лимиты по объектам мес'!BX$1-'Лимиты по объектам мес'!BW$1)</f>
        <v>0</v>
      </c>
      <c r="BX4">
        <f>'Лимиты по объектам сут'!BX4*('Лимиты по объектам мес'!BY$1-'Лимиты по объектам мес'!BX$1)</f>
        <v>0</v>
      </c>
      <c r="BY4">
        <f>'Лимиты по объектам сут'!BY4*('Лимиты по объектам мес'!BZ$1-'Лимиты по объектам мес'!BY$1)</f>
        <v>0</v>
      </c>
    </row>
    <row r="5" spans="1:78" x14ac:dyDescent="0.25">
      <c r="A5" t="str">
        <f>IF('Лимиты по объектам сут'!A5="","",'Лимиты по объектам сут'!A5)</f>
        <v>КНС</v>
      </c>
      <c r="B5" t="str">
        <f>IF('Лимиты по объектам сут'!B5="","",'Лимиты по объектам сут'!B5)</f>
        <v>Всего</v>
      </c>
      <c r="C5" t="str">
        <f>IF('Лимиты по объектам сут'!C5="","",'Лимиты по объектам сут'!C5)</f>
        <v/>
      </c>
      <c r="F5">
        <f>'Лимиты по объектам сут'!F5*('Лимиты по объектам мес'!G$1-'Лимиты по объектам мес'!F$1)</f>
        <v>0</v>
      </c>
      <c r="G5">
        <f>'Лимиты по объектам сут'!G5*('Лимиты по объектам мес'!H$1-'Лимиты по объектам мес'!G$1)</f>
        <v>0</v>
      </c>
      <c r="H5">
        <f>'Лимиты по объектам сут'!H5*('Лимиты по объектам мес'!I$1-'Лимиты по объектам мес'!H$1)</f>
        <v>0</v>
      </c>
      <c r="I5">
        <f>'Лимиты по объектам сут'!I5*('Лимиты по объектам мес'!J$1-'Лимиты по объектам мес'!I$1)</f>
        <v>0</v>
      </c>
      <c r="J5">
        <f>'Лимиты по объектам сут'!J5*('Лимиты по объектам мес'!K$1-'Лимиты по объектам мес'!J$1)</f>
        <v>0</v>
      </c>
      <c r="K5">
        <f>'Лимиты по объектам сут'!K5*('Лимиты по объектам мес'!L$1-'Лимиты по объектам мес'!K$1)</f>
        <v>0</v>
      </c>
      <c r="L5">
        <f>'Лимиты по объектам сут'!L5*('Лимиты по объектам мес'!M$1-'Лимиты по объектам мес'!L$1)</f>
        <v>0</v>
      </c>
      <c r="M5">
        <f>'Лимиты по объектам сут'!M5*('Лимиты по объектам мес'!N$1-'Лимиты по объектам мес'!M$1)</f>
        <v>0</v>
      </c>
      <c r="N5">
        <f>'Лимиты по объектам сут'!N5*('Лимиты по объектам мес'!O$1-'Лимиты по объектам мес'!N$1)</f>
        <v>0</v>
      </c>
      <c r="O5">
        <f>'Лимиты по объектам сут'!O5*('Лимиты по объектам мес'!P$1-'Лимиты по объектам мес'!O$1)</f>
        <v>0</v>
      </c>
      <c r="P5">
        <f>'Лимиты по объектам сут'!P5*('Лимиты по объектам мес'!Q$1-'Лимиты по объектам мес'!P$1)</f>
        <v>0</v>
      </c>
      <c r="Q5">
        <f>'Лимиты по объектам сут'!Q5*('Лимиты по объектам мес'!R$1-'Лимиты по объектам мес'!Q$1)</f>
        <v>0</v>
      </c>
      <c r="R5">
        <f>'Лимиты по объектам сут'!R5*('Лимиты по объектам мес'!S$1-'Лимиты по объектам мес'!R$1)</f>
        <v>0</v>
      </c>
      <c r="S5">
        <f>'Лимиты по объектам сут'!S5*('Лимиты по объектам мес'!T$1-'Лимиты по объектам мес'!S$1)</f>
        <v>0</v>
      </c>
      <c r="T5">
        <f>'Лимиты по объектам сут'!T5*('Лимиты по объектам мес'!U$1-'Лимиты по объектам мес'!T$1)</f>
        <v>0</v>
      </c>
      <c r="U5">
        <f>'Лимиты по объектам сут'!U5*('Лимиты по объектам мес'!V$1-'Лимиты по объектам мес'!U$1)</f>
        <v>0</v>
      </c>
      <c r="V5">
        <f>'Лимиты по объектам сут'!V5*('Лимиты по объектам мес'!W$1-'Лимиты по объектам мес'!V$1)</f>
        <v>0</v>
      </c>
      <c r="W5">
        <f>'Лимиты по объектам сут'!W5*('Лимиты по объектам мес'!X$1-'Лимиты по объектам мес'!W$1)</f>
        <v>0</v>
      </c>
      <c r="X5">
        <f>'Лимиты по объектам сут'!X5*('Лимиты по объектам мес'!Y$1-'Лимиты по объектам мес'!X$1)</f>
        <v>0</v>
      </c>
      <c r="Y5">
        <f>'Лимиты по объектам сут'!Y5*('Лимиты по объектам мес'!Z$1-'Лимиты по объектам мес'!Y$1)</f>
        <v>0</v>
      </c>
      <c r="Z5">
        <f>'Лимиты по объектам сут'!Z5*('Лимиты по объектам мес'!AA$1-'Лимиты по объектам мес'!Z$1)</f>
        <v>0</v>
      </c>
      <c r="AA5">
        <f>'Лимиты по объектам сут'!AA5*('Лимиты по объектам мес'!AB$1-'Лимиты по объектам мес'!AA$1)</f>
        <v>0</v>
      </c>
      <c r="AB5">
        <f>'Лимиты по объектам сут'!AB5*('Лимиты по объектам мес'!AC$1-'Лимиты по объектам мес'!AB$1)</f>
        <v>0</v>
      </c>
      <c r="AC5">
        <f>'Лимиты по объектам сут'!AC5*('Лимиты по объектам мес'!AD$1-'Лимиты по объектам мес'!AC$1)</f>
        <v>13020000</v>
      </c>
      <c r="AD5">
        <f>'Лимиты по объектам сут'!AD5*('Лимиты по объектам мес'!AE$1-'Лимиты по объектам мес'!AD$1)</f>
        <v>13020000</v>
      </c>
      <c r="AE5">
        <f>'Лимиты по объектам сут'!AE5*('Лимиты по объектам мес'!AF$1-'Лимиты по объектам мес'!AE$1)</f>
        <v>11760000</v>
      </c>
      <c r="AF5">
        <f>'Лимиты по объектам сут'!AF5*('Лимиты по объектам мес'!AG$1-'Лимиты по объектам мес'!AF$1)</f>
        <v>13020000</v>
      </c>
      <c r="AG5">
        <f>'Лимиты по объектам сут'!AG5*('Лимиты по объектам мес'!AH$1-'Лимиты по объектам мес'!AG$1)</f>
        <v>12600000</v>
      </c>
      <c r="AH5">
        <f>'Лимиты по объектам сут'!AH5*('Лимиты по объектам мес'!AI$1-'Лимиты по объектам мес'!AH$1)</f>
        <v>13020000</v>
      </c>
      <c r="AI5">
        <f>'Лимиты по объектам сут'!AI5*('Лимиты по объектам мес'!AJ$1-'Лимиты по объектам мес'!AI$1)</f>
        <v>12600000</v>
      </c>
      <c r="AJ5">
        <f>'Лимиты по объектам сут'!AJ5*('Лимиты по объектам мес'!AK$1-'Лимиты по объектам мес'!AJ$1)</f>
        <v>13020000</v>
      </c>
      <c r="AK5">
        <f>'Лимиты по объектам сут'!AK5*('Лимиты по объектам мес'!AL$1-'Лимиты по объектам мес'!AK$1)</f>
        <v>13020000</v>
      </c>
      <c r="AL5">
        <f>'Лимиты по объектам сут'!AL5*('Лимиты по объектам мес'!AM$1-'Лимиты по объектам мес'!AL$1)</f>
        <v>12600000</v>
      </c>
      <c r="AM5">
        <f>'Лимиты по объектам сут'!AM5*('Лимиты по объектам мес'!AN$1-'Лимиты по объектам мес'!AM$1)</f>
        <v>13020000</v>
      </c>
      <c r="AN5">
        <f>'Лимиты по объектам сут'!AN5*('Лимиты по объектам мес'!AO$1-'Лимиты по объектам мес'!AN$1)</f>
        <v>12600000</v>
      </c>
      <c r="AO5">
        <f>'Лимиты по объектам сут'!AO5*('Лимиты по объектам мес'!AP$1-'Лимиты по объектам мес'!AO$1)</f>
        <v>13020000</v>
      </c>
      <c r="AP5">
        <f>'Лимиты по объектам сут'!AP5*('Лимиты по объектам мес'!AQ$1-'Лимиты по объектам мес'!AP$1)</f>
        <v>13020000</v>
      </c>
      <c r="AQ5">
        <f>'Лимиты по объектам сут'!AQ5*('Лимиты по объектам мес'!AR$1-'Лимиты по объектам мес'!AQ$1)</f>
        <v>11760000</v>
      </c>
      <c r="AR5">
        <f>'Лимиты по объектам сут'!AR5*('Лимиты по объектам мес'!AS$1-'Лимиты по объектам мес'!AR$1)</f>
        <v>13020000</v>
      </c>
      <c r="AS5">
        <f>'Лимиты по объектам сут'!AS5*('Лимиты по объектам мес'!AT$1-'Лимиты по объектам мес'!AS$1)</f>
        <v>12600000</v>
      </c>
      <c r="AT5">
        <f>'Лимиты по объектам сут'!AT5*('Лимиты по объектам мес'!AU$1-'Лимиты по объектам мес'!AT$1)</f>
        <v>13020000</v>
      </c>
      <c r="AU5">
        <f>'Лимиты по объектам сут'!AU5*('Лимиты по объектам мес'!AV$1-'Лимиты по объектам мес'!AU$1)</f>
        <v>12600000</v>
      </c>
      <c r="AV5">
        <f>'Лимиты по объектам сут'!AV5*('Лимиты по объектам мес'!AW$1-'Лимиты по объектам мес'!AV$1)</f>
        <v>13020000</v>
      </c>
      <c r="AW5">
        <f>'Лимиты по объектам сут'!AW5*('Лимиты по объектам мес'!AX$1-'Лимиты по объектам мес'!AW$1)</f>
        <v>13020000</v>
      </c>
      <c r="AX5">
        <f>'Лимиты по объектам сут'!AX5*('Лимиты по объектам мес'!AY$1-'Лимиты по объектам мес'!AX$1)</f>
        <v>12600000</v>
      </c>
      <c r="AY5">
        <f>'Лимиты по объектам сут'!AY5*('Лимиты по объектам мес'!AZ$1-'Лимиты по объектам мес'!AY$1)</f>
        <v>13020000</v>
      </c>
      <c r="AZ5">
        <f>'Лимиты по объектам сут'!AZ5*('Лимиты по объектам мес'!BA$1-'Лимиты по объектам мес'!AZ$1)</f>
        <v>12600000</v>
      </c>
      <c r="BA5">
        <f>'Лимиты по объектам сут'!BA5*('Лимиты по объектам мес'!BB$1-'Лимиты по объектам мес'!BA$1)</f>
        <v>13020000</v>
      </c>
      <c r="BB5">
        <f>'Лимиты по объектам сут'!BB5*('Лимиты по объектам мес'!BC$1-'Лимиты по объектам мес'!BB$1)</f>
        <v>13020000</v>
      </c>
      <c r="BC5">
        <f>'Лимиты по объектам сут'!BC5*('Лимиты по объектам мес'!BD$1-'Лимиты по объектам мес'!BC$1)</f>
        <v>12180000</v>
      </c>
      <c r="BD5">
        <f>'Лимиты по объектам сут'!BD5*('Лимиты по объектам мес'!BE$1-'Лимиты по объектам мес'!BD$1)</f>
        <v>13020000</v>
      </c>
      <c r="BE5">
        <f>'Лимиты по объектам сут'!BE5*('Лимиты по объектам мес'!BF$1-'Лимиты по объектам мес'!BE$1)</f>
        <v>12600000</v>
      </c>
      <c r="BF5">
        <f>'Лимиты по объектам сут'!BF5*('Лимиты по объектам мес'!BG$1-'Лимиты по объектам мес'!BF$1)</f>
        <v>13020000</v>
      </c>
      <c r="BG5">
        <f>'Лимиты по объектам сут'!BG5*('Лимиты по объектам мес'!BH$1-'Лимиты по объектам мес'!BG$1)</f>
        <v>12600000</v>
      </c>
      <c r="BH5">
        <f>'Лимиты по объектам сут'!BH5*('Лимиты по объектам мес'!BI$1-'Лимиты по объектам мес'!BH$1)</f>
        <v>13020000</v>
      </c>
      <c r="BI5">
        <f>'Лимиты по объектам сут'!BI5*('Лимиты по объектам мес'!BJ$1-'Лимиты по объектам мес'!BI$1)</f>
        <v>13020000</v>
      </c>
      <c r="BJ5">
        <f>'Лимиты по объектам сут'!BJ5*('Лимиты по объектам мес'!BK$1-'Лимиты по объектам мес'!BJ$1)</f>
        <v>12600000</v>
      </c>
      <c r="BK5">
        <f>'Лимиты по объектам сут'!BK5*('Лимиты по объектам мес'!BL$1-'Лимиты по объектам мес'!BK$1)</f>
        <v>13020000</v>
      </c>
      <c r="BL5">
        <f>'Лимиты по объектам сут'!BL5*('Лимиты по объектам мес'!BM$1-'Лимиты по объектам мес'!BL$1)</f>
        <v>12600000</v>
      </c>
      <c r="BM5">
        <f>'Лимиты по объектам сут'!BM5*('Лимиты по объектам мес'!BN$1-'Лимиты по объектам мес'!BM$1)</f>
        <v>13020000</v>
      </c>
      <c r="BN5">
        <f>'Лимиты по объектам сут'!BN5*('Лимиты по объектам мес'!BO$1-'Лимиты по объектам мес'!BN$1)</f>
        <v>13020000</v>
      </c>
      <c r="BO5">
        <f>'Лимиты по объектам сут'!BO5*('Лимиты по объектам мес'!BP$1-'Лимиты по объектам мес'!BO$1)</f>
        <v>11760000</v>
      </c>
      <c r="BP5">
        <f>'Лимиты по объектам сут'!BP5*('Лимиты по объектам мес'!BQ$1-'Лимиты по объектам мес'!BP$1)</f>
        <v>13020000</v>
      </c>
      <c r="BQ5">
        <f>'Лимиты по объектам сут'!BQ5*('Лимиты по объектам мес'!BR$1-'Лимиты по объектам мес'!BQ$1)</f>
        <v>12600000</v>
      </c>
      <c r="BR5">
        <f>'Лимиты по объектам сут'!BR5*('Лимиты по объектам мес'!BS$1-'Лимиты по объектам мес'!BR$1)</f>
        <v>13020000</v>
      </c>
      <c r="BS5">
        <f>'Лимиты по объектам сут'!BS5*('Лимиты по объектам мес'!BT$1-'Лимиты по объектам мес'!BS$1)</f>
        <v>12600000</v>
      </c>
      <c r="BT5">
        <f>'Лимиты по объектам сут'!BT5*('Лимиты по объектам мес'!BU$1-'Лимиты по объектам мес'!BT$1)</f>
        <v>13020000</v>
      </c>
      <c r="BU5">
        <f>'Лимиты по объектам сут'!BU5*('Лимиты по объектам мес'!BV$1-'Лимиты по объектам мес'!BU$1)</f>
        <v>13020000</v>
      </c>
      <c r="BV5">
        <f>'Лимиты по объектам сут'!BV5*('Лимиты по объектам мес'!BW$1-'Лимиты по объектам мес'!BV$1)</f>
        <v>12600000</v>
      </c>
      <c r="BW5">
        <f>'Лимиты по объектам сут'!BW5*('Лимиты по объектам мес'!BX$1-'Лимиты по объектам мес'!BW$1)</f>
        <v>13020000</v>
      </c>
      <c r="BX5">
        <f>'Лимиты по объектам сут'!BX5*('Лимиты по объектам мес'!BY$1-'Лимиты по объектам мес'!BX$1)</f>
        <v>12600000</v>
      </c>
      <c r="BY5">
        <f>'Лимиты по объектам сут'!BY5*('Лимиты по объектам мес'!BZ$1-'Лимиты по объектам мес'!BY$1)</f>
        <v>13020000</v>
      </c>
    </row>
    <row r="6" spans="1:78" x14ac:dyDescent="0.25">
      <c r="A6" t="str">
        <f>IF('Лимиты по объектам сут'!A6="","",'Лимиты по объектам сут'!A6)</f>
        <v>КНС</v>
      </c>
      <c r="B6" t="str">
        <f>IF('Лимиты по объектам сут'!B6="","",'Лимиты по объектам сут'!B6)</f>
        <v>ВДЗ</v>
      </c>
      <c r="C6" t="str">
        <f>IF('Лимиты по объектам сут'!C6="","",'Лимиты по объектам сут'!C6)</f>
        <v/>
      </c>
      <c r="F6">
        <f>'Лимиты по объектам сут'!F6*('Лимиты по объектам мес'!G$1-'Лимиты по объектам мес'!F$1)</f>
        <v>0</v>
      </c>
      <c r="G6">
        <f>'Лимиты по объектам сут'!G6*('Лимиты по объектам мес'!H$1-'Лимиты по объектам мес'!G$1)</f>
        <v>0</v>
      </c>
      <c r="H6">
        <f>'Лимиты по объектам сут'!H6*('Лимиты по объектам мес'!I$1-'Лимиты по объектам мес'!H$1)</f>
        <v>0</v>
      </c>
      <c r="I6">
        <f>'Лимиты по объектам сут'!I6*('Лимиты по объектам мес'!J$1-'Лимиты по объектам мес'!I$1)</f>
        <v>0</v>
      </c>
      <c r="J6">
        <f>'Лимиты по объектам сут'!J6*('Лимиты по объектам мес'!K$1-'Лимиты по объектам мес'!J$1)</f>
        <v>0</v>
      </c>
      <c r="K6">
        <f>'Лимиты по объектам сут'!K6*('Лимиты по объектам мес'!L$1-'Лимиты по объектам мес'!K$1)</f>
        <v>0</v>
      </c>
      <c r="L6">
        <f>'Лимиты по объектам сут'!L6*('Лимиты по объектам мес'!M$1-'Лимиты по объектам мес'!L$1)</f>
        <v>0</v>
      </c>
      <c r="M6">
        <f>'Лимиты по объектам сут'!M6*('Лимиты по объектам мес'!N$1-'Лимиты по объектам мес'!M$1)</f>
        <v>0</v>
      </c>
      <c r="N6">
        <f>'Лимиты по объектам сут'!N6*('Лимиты по объектам мес'!O$1-'Лимиты по объектам мес'!N$1)</f>
        <v>0</v>
      </c>
      <c r="O6">
        <f>'Лимиты по объектам сут'!O6*('Лимиты по объектам мес'!P$1-'Лимиты по объектам мес'!O$1)</f>
        <v>0</v>
      </c>
      <c r="P6">
        <f>'Лимиты по объектам сут'!P6*('Лимиты по объектам мес'!Q$1-'Лимиты по объектам мес'!P$1)</f>
        <v>0</v>
      </c>
      <c r="Q6">
        <f>'Лимиты по объектам сут'!Q6*('Лимиты по объектам мес'!R$1-'Лимиты по объектам мес'!Q$1)</f>
        <v>0</v>
      </c>
      <c r="R6">
        <f>'Лимиты по объектам сут'!R6*('Лимиты по объектам мес'!S$1-'Лимиты по объектам мес'!R$1)</f>
        <v>0</v>
      </c>
      <c r="S6">
        <f>'Лимиты по объектам сут'!S6*('Лимиты по объектам мес'!T$1-'Лимиты по объектам мес'!S$1)</f>
        <v>0</v>
      </c>
      <c r="T6">
        <f>'Лимиты по объектам сут'!T6*('Лимиты по объектам мес'!U$1-'Лимиты по объектам мес'!T$1)</f>
        <v>0</v>
      </c>
      <c r="U6">
        <f>'Лимиты по объектам сут'!U6*('Лимиты по объектам мес'!V$1-'Лимиты по объектам мес'!U$1)</f>
        <v>0</v>
      </c>
      <c r="V6">
        <f>'Лимиты по объектам сут'!V6*('Лимиты по объектам мес'!W$1-'Лимиты по объектам мес'!V$1)</f>
        <v>0</v>
      </c>
      <c r="W6">
        <f>'Лимиты по объектам сут'!W6*('Лимиты по объектам мес'!X$1-'Лимиты по объектам мес'!W$1)</f>
        <v>0</v>
      </c>
      <c r="X6">
        <f>'Лимиты по объектам сут'!X6*('Лимиты по объектам мес'!Y$1-'Лимиты по объектам мес'!X$1)</f>
        <v>0</v>
      </c>
      <c r="Y6">
        <f>'Лимиты по объектам сут'!Y6*('Лимиты по объектам мес'!Z$1-'Лимиты по объектам мес'!Y$1)</f>
        <v>0</v>
      </c>
      <c r="Z6">
        <f>'Лимиты по объектам сут'!Z6*('Лимиты по объектам мес'!AA$1-'Лимиты по объектам мес'!Z$1)</f>
        <v>0</v>
      </c>
      <c r="AA6">
        <f>'Лимиты по объектам сут'!AA6*('Лимиты по объектам мес'!AB$1-'Лимиты по объектам мес'!AA$1)</f>
        <v>0</v>
      </c>
      <c r="AB6">
        <f>'Лимиты по объектам сут'!AB6*('Лимиты по объектам мес'!AC$1-'Лимиты по объектам мес'!AB$1)</f>
        <v>0</v>
      </c>
      <c r="AC6">
        <f>'Лимиты по объектам сут'!AC6*('Лимиты по объектам мес'!AD$1-'Лимиты по объектам мес'!AC$1)</f>
        <v>620000</v>
      </c>
      <c r="AD6">
        <f>'Лимиты по объектам сут'!AD6*('Лимиты по объектам мес'!AE$1-'Лимиты по объектам мес'!AD$1)</f>
        <v>620000</v>
      </c>
      <c r="AE6">
        <f>'Лимиты по объектам сут'!AE6*('Лимиты по объектам мес'!AF$1-'Лимиты по объектам мес'!AE$1)</f>
        <v>560000</v>
      </c>
      <c r="AF6">
        <f>'Лимиты по объектам сут'!AF6*('Лимиты по объектам мес'!AG$1-'Лимиты по объектам мес'!AF$1)</f>
        <v>620000</v>
      </c>
      <c r="AG6">
        <f>'Лимиты по объектам сут'!AG6*('Лимиты по объектам мес'!AH$1-'Лимиты по объектам мес'!AG$1)</f>
        <v>600000</v>
      </c>
      <c r="AH6">
        <f>'Лимиты по объектам сут'!AH6*('Лимиты по объектам мес'!AI$1-'Лимиты по объектам мес'!AH$1)</f>
        <v>620000</v>
      </c>
      <c r="AI6">
        <f>'Лимиты по объектам сут'!AI6*('Лимиты по объектам мес'!AJ$1-'Лимиты по объектам мес'!AI$1)</f>
        <v>600000</v>
      </c>
      <c r="AJ6">
        <f>'Лимиты по объектам сут'!AJ6*('Лимиты по объектам мес'!AK$1-'Лимиты по объектам мес'!AJ$1)</f>
        <v>620000</v>
      </c>
      <c r="AK6">
        <f>'Лимиты по объектам сут'!AK6*('Лимиты по объектам мес'!AL$1-'Лимиты по объектам мес'!AK$1)</f>
        <v>620000</v>
      </c>
      <c r="AL6">
        <f>'Лимиты по объектам сут'!AL6*('Лимиты по объектам мес'!AM$1-'Лимиты по объектам мес'!AL$1)</f>
        <v>600000</v>
      </c>
      <c r="AM6">
        <f>'Лимиты по объектам сут'!AM6*('Лимиты по объектам мес'!AN$1-'Лимиты по объектам мес'!AM$1)</f>
        <v>620000</v>
      </c>
      <c r="AN6">
        <f>'Лимиты по объектам сут'!AN6*('Лимиты по объектам мес'!AO$1-'Лимиты по объектам мес'!AN$1)</f>
        <v>600000</v>
      </c>
      <c r="AO6">
        <f>'Лимиты по объектам сут'!AO6*('Лимиты по объектам мес'!AP$1-'Лимиты по объектам мес'!AO$1)</f>
        <v>620000</v>
      </c>
      <c r="AP6">
        <f>'Лимиты по объектам сут'!AP6*('Лимиты по объектам мес'!AQ$1-'Лимиты по объектам мес'!AP$1)</f>
        <v>620000</v>
      </c>
      <c r="AQ6">
        <f>'Лимиты по объектам сут'!AQ6*('Лимиты по объектам мес'!AR$1-'Лимиты по объектам мес'!AQ$1)</f>
        <v>560000</v>
      </c>
      <c r="AR6">
        <f>'Лимиты по объектам сут'!AR6*('Лимиты по объектам мес'!AS$1-'Лимиты по объектам мес'!AR$1)</f>
        <v>620000</v>
      </c>
      <c r="AS6">
        <f>'Лимиты по объектам сут'!AS6*('Лимиты по объектам мес'!AT$1-'Лимиты по объектам мес'!AS$1)</f>
        <v>600000</v>
      </c>
      <c r="AT6">
        <f>'Лимиты по объектам сут'!AT6*('Лимиты по объектам мес'!AU$1-'Лимиты по объектам мес'!AT$1)</f>
        <v>620000</v>
      </c>
      <c r="AU6">
        <f>'Лимиты по объектам сут'!AU6*('Лимиты по объектам мес'!AV$1-'Лимиты по объектам мес'!AU$1)</f>
        <v>600000</v>
      </c>
      <c r="AV6">
        <f>'Лимиты по объектам сут'!AV6*('Лимиты по объектам мес'!AW$1-'Лимиты по объектам мес'!AV$1)</f>
        <v>620000</v>
      </c>
      <c r="AW6">
        <f>'Лимиты по объектам сут'!AW6*('Лимиты по объектам мес'!AX$1-'Лимиты по объектам мес'!AW$1)</f>
        <v>620000</v>
      </c>
      <c r="AX6">
        <f>'Лимиты по объектам сут'!AX6*('Лимиты по объектам мес'!AY$1-'Лимиты по объектам мес'!AX$1)</f>
        <v>600000</v>
      </c>
      <c r="AY6">
        <f>'Лимиты по объектам сут'!AY6*('Лимиты по объектам мес'!AZ$1-'Лимиты по объектам мес'!AY$1)</f>
        <v>620000</v>
      </c>
      <c r="AZ6">
        <f>'Лимиты по объектам сут'!AZ6*('Лимиты по объектам мес'!BA$1-'Лимиты по объектам мес'!AZ$1)</f>
        <v>600000</v>
      </c>
      <c r="BA6">
        <f>'Лимиты по объектам сут'!BA6*('Лимиты по объектам мес'!BB$1-'Лимиты по объектам мес'!BA$1)</f>
        <v>620000</v>
      </c>
      <c r="BB6">
        <f>'Лимиты по объектам сут'!BB6*('Лимиты по объектам мес'!BC$1-'Лимиты по объектам мес'!BB$1)</f>
        <v>620000</v>
      </c>
      <c r="BC6">
        <f>'Лимиты по объектам сут'!BC6*('Лимиты по объектам мес'!BD$1-'Лимиты по объектам мес'!BC$1)</f>
        <v>580000</v>
      </c>
      <c r="BD6">
        <f>'Лимиты по объектам сут'!BD6*('Лимиты по объектам мес'!BE$1-'Лимиты по объектам мес'!BD$1)</f>
        <v>620000</v>
      </c>
      <c r="BE6">
        <f>'Лимиты по объектам сут'!BE6*('Лимиты по объектам мес'!BF$1-'Лимиты по объектам мес'!BE$1)</f>
        <v>600000</v>
      </c>
      <c r="BF6">
        <f>'Лимиты по объектам сут'!BF6*('Лимиты по объектам мес'!BG$1-'Лимиты по объектам мес'!BF$1)</f>
        <v>620000</v>
      </c>
      <c r="BG6">
        <f>'Лимиты по объектам сут'!BG6*('Лимиты по объектам мес'!BH$1-'Лимиты по объектам мес'!BG$1)</f>
        <v>600000</v>
      </c>
      <c r="BH6">
        <f>'Лимиты по объектам сут'!BH6*('Лимиты по объектам мес'!BI$1-'Лимиты по объектам мес'!BH$1)</f>
        <v>620000</v>
      </c>
      <c r="BI6">
        <f>'Лимиты по объектам сут'!BI6*('Лимиты по объектам мес'!BJ$1-'Лимиты по объектам мес'!BI$1)</f>
        <v>620000</v>
      </c>
      <c r="BJ6">
        <f>'Лимиты по объектам сут'!BJ6*('Лимиты по объектам мес'!BK$1-'Лимиты по объектам мес'!BJ$1)</f>
        <v>600000</v>
      </c>
      <c r="BK6">
        <f>'Лимиты по объектам сут'!BK6*('Лимиты по объектам мес'!BL$1-'Лимиты по объектам мес'!BK$1)</f>
        <v>620000</v>
      </c>
      <c r="BL6">
        <f>'Лимиты по объектам сут'!BL6*('Лимиты по объектам мес'!BM$1-'Лимиты по объектам мес'!BL$1)</f>
        <v>600000</v>
      </c>
      <c r="BM6">
        <f>'Лимиты по объектам сут'!BM6*('Лимиты по объектам мес'!BN$1-'Лимиты по объектам мес'!BM$1)</f>
        <v>620000</v>
      </c>
      <c r="BN6">
        <f>'Лимиты по объектам сут'!BN6*('Лимиты по объектам мес'!BO$1-'Лимиты по объектам мес'!BN$1)</f>
        <v>620000</v>
      </c>
      <c r="BO6">
        <f>'Лимиты по объектам сут'!BO6*('Лимиты по объектам мес'!BP$1-'Лимиты по объектам мес'!BO$1)</f>
        <v>560000</v>
      </c>
      <c r="BP6">
        <f>'Лимиты по объектам сут'!BP6*('Лимиты по объектам мес'!BQ$1-'Лимиты по объектам мес'!BP$1)</f>
        <v>620000</v>
      </c>
      <c r="BQ6">
        <f>'Лимиты по объектам сут'!BQ6*('Лимиты по объектам мес'!BR$1-'Лимиты по объектам мес'!BQ$1)</f>
        <v>600000</v>
      </c>
      <c r="BR6">
        <f>'Лимиты по объектам сут'!BR6*('Лимиты по объектам мес'!BS$1-'Лимиты по объектам мес'!BR$1)</f>
        <v>620000</v>
      </c>
      <c r="BS6">
        <f>'Лимиты по объектам сут'!BS6*('Лимиты по объектам мес'!BT$1-'Лимиты по объектам мес'!BS$1)</f>
        <v>600000</v>
      </c>
      <c r="BT6">
        <f>'Лимиты по объектам сут'!BT6*('Лимиты по объектам мес'!BU$1-'Лимиты по объектам мес'!BT$1)</f>
        <v>620000</v>
      </c>
      <c r="BU6">
        <f>'Лимиты по объектам сут'!BU6*('Лимиты по объектам мес'!BV$1-'Лимиты по объектам мес'!BU$1)</f>
        <v>620000</v>
      </c>
      <c r="BV6">
        <f>'Лимиты по объектам сут'!BV6*('Лимиты по объектам мес'!BW$1-'Лимиты по объектам мес'!BV$1)</f>
        <v>600000</v>
      </c>
      <c r="BW6">
        <f>'Лимиты по объектам сут'!BW6*('Лимиты по объектам мес'!BX$1-'Лимиты по объектам мес'!BW$1)</f>
        <v>620000</v>
      </c>
      <c r="BX6">
        <f>'Лимиты по объектам сут'!BX6*('Лимиты по объектам мес'!BY$1-'Лимиты по объектам мес'!BX$1)</f>
        <v>600000</v>
      </c>
      <c r="BY6">
        <f>'Лимиты по объектам сут'!BY6*('Лимиты по объектам мес'!BZ$1-'Лимиты по объектам мес'!BY$1)</f>
        <v>620000</v>
      </c>
    </row>
    <row r="7" spans="1:78" x14ac:dyDescent="0.25">
      <c r="A7" t="str">
        <f>IF('Лимиты по объектам сут'!A7="","",'Лимиты по объектам сут'!A7)</f>
        <v>КНС</v>
      </c>
      <c r="B7" t="str">
        <f>IF('Лимиты по объектам сут'!B7="","",'Лимиты по объектам сут'!B7)</f>
        <v>Птв</v>
      </c>
      <c r="C7" t="str">
        <f>IF('Лимиты по объектам сут'!C7="","",'Лимиты по объектам сут'!C7)</f>
        <v/>
      </c>
      <c r="F7">
        <f>'Лимиты по объектам сут'!F7*('Лимиты по объектам мес'!G$1-'Лимиты по объектам мес'!F$1)</f>
        <v>0</v>
      </c>
      <c r="G7">
        <f>'Лимиты по объектам сут'!G7*('Лимиты по объектам мес'!H$1-'Лимиты по объектам мес'!G$1)</f>
        <v>0</v>
      </c>
      <c r="H7">
        <f>'Лимиты по объектам сут'!H7*('Лимиты по объектам мес'!I$1-'Лимиты по объектам мес'!H$1)</f>
        <v>0</v>
      </c>
      <c r="I7">
        <f>'Лимиты по объектам сут'!I7*('Лимиты по объектам мес'!J$1-'Лимиты по объектам мес'!I$1)</f>
        <v>0</v>
      </c>
      <c r="J7">
        <f>'Лимиты по объектам сут'!J7*('Лимиты по объектам мес'!K$1-'Лимиты по объектам мес'!J$1)</f>
        <v>0</v>
      </c>
      <c r="K7">
        <f>'Лимиты по объектам сут'!K7*('Лимиты по объектам мес'!L$1-'Лимиты по объектам мес'!K$1)</f>
        <v>0</v>
      </c>
      <c r="L7">
        <f>'Лимиты по объектам сут'!L7*('Лимиты по объектам мес'!M$1-'Лимиты по объектам мес'!L$1)</f>
        <v>0</v>
      </c>
      <c r="M7">
        <f>'Лимиты по объектам сут'!M7*('Лимиты по объектам мес'!N$1-'Лимиты по объектам мес'!M$1)</f>
        <v>0</v>
      </c>
      <c r="N7">
        <f>'Лимиты по объектам сут'!N7*('Лимиты по объектам мес'!O$1-'Лимиты по объектам мес'!N$1)</f>
        <v>0</v>
      </c>
      <c r="O7">
        <f>'Лимиты по объектам сут'!O7*('Лимиты по объектам мес'!P$1-'Лимиты по объектам мес'!O$1)</f>
        <v>0</v>
      </c>
      <c r="P7">
        <f>'Лимиты по объектам сут'!P7*('Лимиты по объектам мес'!Q$1-'Лимиты по объектам мес'!P$1)</f>
        <v>0</v>
      </c>
      <c r="Q7">
        <f>'Лимиты по объектам сут'!Q7*('Лимиты по объектам мес'!R$1-'Лимиты по объектам мес'!Q$1)</f>
        <v>0</v>
      </c>
      <c r="R7">
        <f>'Лимиты по объектам сут'!R7*('Лимиты по объектам мес'!S$1-'Лимиты по объектам мес'!R$1)</f>
        <v>0</v>
      </c>
      <c r="S7">
        <f>'Лимиты по объектам сут'!S7*('Лимиты по объектам мес'!T$1-'Лимиты по объектам мес'!S$1)</f>
        <v>0</v>
      </c>
      <c r="T7">
        <f>'Лимиты по объектам сут'!T7*('Лимиты по объектам мес'!U$1-'Лимиты по объектам мес'!T$1)</f>
        <v>0</v>
      </c>
      <c r="U7">
        <f>'Лимиты по объектам сут'!U7*('Лимиты по объектам мес'!V$1-'Лимиты по объектам мес'!U$1)</f>
        <v>0</v>
      </c>
      <c r="V7">
        <f>'Лимиты по объектам сут'!V7*('Лимиты по объектам мес'!W$1-'Лимиты по объектам мес'!V$1)</f>
        <v>0</v>
      </c>
      <c r="W7">
        <f>'Лимиты по объектам сут'!W7*('Лимиты по объектам мес'!X$1-'Лимиты по объектам мес'!W$1)</f>
        <v>0</v>
      </c>
      <c r="X7">
        <f>'Лимиты по объектам сут'!X7*('Лимиты по объектам мес'!Y$1-'Лимиты по объектам мес'!X$1)</f>
        <v>0</v>
      </c>
      <c r="Y7">
        <f>'Лимиты по объектам сут'!Y7*('Лимиты по объектам мес'!Z$1-'Лимиты по объектам мес'!Y$1)</f>
        <v>0</v>
      </c>
      <c r="Z7">
        <f>'Лимиты по объектам сут'!Z7*('Лимиты по объектам мес'!AA$1-'Лимиты по объектам мес'!Z$1)</f>
        <v>0</v>
      </c>
      <c r="AA7">
        <f>'Лимиты по объектам сут'!AA7*('Лимиты по объектам мес'!AB$1-'Лимиты по объектам мес'!AA$1)</f>
        <v>0</v>
      </c>
      <c r="AB7">
        <f>'Лимиты по объектам сут'!AB7*('Лимиты по объектам мес'!AC$1-'Лимиты по объектам мес'!AB$1)</f>
        <v>0</v>
      </c>
      <c r="AC7">
        <f>'Лимиты по объектам сут'!AC7*('Лимиты по объектам мес'!AD$1-'Лимиты по объектам мес'!AC$1)</f>
        <v>12400000</v>
      </c>
      <c r="AD7">
        <f>'Лимиты по объектам сут'!AD7*('Лимиты по объектам мес'!AE$1-'Лимиты по объектам мес'!AD$1)</f>
        <v>12400000</v>
      </c>
      <c r="AE7">
        <f>'Лимиты по объектам сут'!AE7*('Лимиты по объектам мес'!AF$1-'Лимиты по объектам мес'!AE$1)</f>
        <v>11200000</v>
      </c>
      <c r="AF7">
        <f>'Лимиты по объектам сут'!AF7*('Лимиты по объектам мес'!AG$1-'Лимиты по объектам мес'!AF$1)</f>
        <v>12400000</v>
      </c>
      <c r="AG7">
        <f>'Лимиты по объектам сут'!AG7*('Лимиты по объектам мес'!AH$1-'Лимиты по объектам мес'!AG$1)</f>
        <v>12000000</v>
      </c>
      <c r="AH7">
        <f>'Лимиты по объектам сут'!AH7*('Лимиты по объектам мес'!AI$1-'Лимиты по объектам мес'!AH$1)</f>
        <v>12400000</v>
      </c>
      <c r="AI7">
        <f>'Лимиты по объектам сут'!AI7*('Лимиты по объектам мес'!AJ$1-'Лимиты по объектам мес'!AI$1)</f>
        <v>12000000</v>
      </c>
      <c r="AJ7">
        <f>'Лимиты по объектам сут'!AJ7*('Лимиты по объектам мес'!AK$1-'Лимиты по объектам мес'!AJ$1)</f>
        <v>12400000</v>
      </c>
      <c r="AK7">
        <f>'Лимиты по объектам сут'!AK7*('Лимиты по объектам мес'!AL$1-'Лимиты по объектам мес'!AK$1)</f>
        <v>12400000</v>
      </c>
      <c r="AL7">
        <f>'Лимиты по объектам сут'!AL7*('Лимиты по объектам мес'!AM$1-'Лимиты по объектам мес'!AL$1)</f>
        <v>12000000</v>
      </c>
      <c r="AM7">
        <f>'Лимиты по объектам сут'!AM7*('Лимиты по объектам мес'!AN$1-'Лимиты по объектам мес'!AM$1)</f>
        <v>12400000</v>
      </c>
      <c r="AN7">
        <f>'Лимиты по объектам сут'!AN7*('Лимиты по объектам мес'!AO$1-'Лимиты по объектам мес'!AN$1)</f>
        <v>12000000</v>
      </c>
      <c r="AO7">
        <f>'Лимиты по объектам сут'!AO7*('Лимиты по объектам мес'!AP$1-'Лимиты по объектам мес'!AO$1)</f>
        <v>12400000</v>
      </c>
      <c r="AP7">
        <f>'Лимиты по объектам сут'!AP7*('Лимиты по объектам мес'!AQ$1-'Лимиты по объектам мес'!AP$1)</f>
        <v>12400000</v>
      </c>
      <c r="AQ7">
        <f>'Лимиты по объектам сут'!AQ7*('Лимиты по объектам мес'!AR$1-'Лимиты по объектам мес'!AQ$1)</f>
        <v>11200000</v>
      </c>
      <c r="AR7">
        <f>'Лимиты по объектам сут'!AR7*('Лимиты по объектам мес'!AS$1-'Лимиты по объектам мес'!AR$1)</f>
        <v>12400000</v>
      </c>
      <c r="AS7">
        <f>'Лимиты по объектам сут'!AS7*('Лимиты по объектам мес'!AT$1-'Лимиты по объектам мес'!AS$1)</f>
        <v>12000000</v>
      </c>
      <c r="AT7">
        <f>'Лимиты по объектам сут'!AT7*('Лимиты по объектам мес'!AU$1-'Лимиты по объектам мес'!AT$1)</f>
        <v>12400000</v>
      </c>
      <c r="AU7">
        <f>'Лимиты по объектам сут'!AU7*('Лимиты по объектам мес'!AV$1-'Лимиты по объектам мес'!AU$1)</f>
        <v>12000000</v>
      </c>
      <c r="AV7">
        <f>'Лимиты по объектам сут'!AV7*('Лимиты по объектам мес'!AW$1-'Лимиты по объектам мес'!AV$1)</f>
        <v>12400000</v>
      </c>
      <c r="AW7">
        <f>'Лимиты по объектам сут'!AW7*('Лимиты по объектам мес'!AX$1-'Лимиты по объектам мес'!AW$1)</f>
        <v>12400000</v>
      </c>
      <c r="AX7">
        <f>'Лимиты по объектам сут'!AX7*('Лимиты по объектам мес'!AY$1-'Лимиты по объектам мес'!AX$1)</f>
        <v>12000000</v>
      </c>
      <c r="AY7">
        <f>'Лимиты по объектам сут'!AY7*('Лимиты по объектам мес'!AZ$1-'Лимиты по объектам мес'!AY$1)</f>
        <v>12400000</v>
      </c>
      <c r="AZ7">
        <f>'Лимиты по объектам сут'!AZ7*('Лимиты по объектам мес'!BA$1-'Лимиты по объектам мес'!AZ$1)</f>
        <v>12000000</v>
      </c>
      <c r="BA7">
        <f>'Лимиты по объектам сут'!BA7*('Лимиты по объектам мес'!BB$1-'Лимиты по объектам мес'!BA$1)</f>
        <v>12400000</v>
      </c>
      <c r="BB7">
        <f>'Лимиты по объектам сут'!BB7*('Лимиты по объектам мес'!BC$1-'Лимиты по объектам мес'!BB$1)</f>
        <v>12400000</v>
      </c>
      <c r="BC7">
        <f>'Лимиты по объектам сут'!BC7*('Лимиты по объектам мес'!BD$1-'Лимиты по объектам мес'!BC$1)</f>
        <v>11600000</v>
      </c>
      <c r="BD7">
        <f>'Лимиты по объектам сут'!BD7*('Лимиты по объектам мес'!BE$1-'Лимиты по объектам мес'!BD$1)</f>
        <v>12400000</v>
      </c>
      <c r="BE7">
        <f>'Лимиты по объектам сут'!BE7*('Лимиты по объектам мес'!BF$1-'Лимиты по объектам мес'!BE$1)</f>
        <v>12000000</v>
      </c>
      <c r="BF7">
        <f>'Лимиты по объектам сут'!BF7*('Лимиты по объектам мес'!BG$1-'Лимиты по объектам мес'!BF$1)</f>
        <v>12400000</v>
      </c>
      <c r="BG7">
        <f>'Лимиты по объектам сут'!BG7*('Лимиты по объектам мес'!BH$1-'Лимиты по объектам мес'!BG$1)</f>
        <v>12000000</v>
      </c>
      <c r="BH7">
        <f>'Лимиты по объектам сут'!BH7*('Лимиты по объектам мес'!BI$1-'Лимиты по объектам мес'!BH$1)</f>
        <v>12400000</v>
      </c>
      <c r="BI7">
        <f>'Лимиты по объектам сут'!BI7*('Лимиты по объектам мес'!BJ$1-'Лимиты по объектам мес'!BI$1)</f>
        <v>12400000</v>
      </c>
      <c r="BJ7">
        <f>'Лимиты по объектам сут'!BJ7*('Лимиты по объектам мес'!BK$1-'Лимиты по объектам мес'!BJ$1)</f>
        <v>12000000</v>
      </c>
      <c r="BK7">
        <f>'Лимиты по объектам сут'!BK7*('Лимиты по объектам мес'!BL$1-'Лимиты по объектам мес'!BK$1)</f>
        <v>12400000</v>
      </c>
      <c r="BL7">
        <f>'Лимиты по объектам сут'!BL7*('Лимиты по объектам мес'!BM$1-'Лимиты по объектам мес'!BL$1)</f>
        <v>12000000</v>
      </c>
      <c r="BM7">
        <f>'Лимиты по объектам сут'!BM7*('Лимиты по объектам мес'!BN$1-'Лимиты по объектам мес'!BM$1)</f>
        <v>12400000</v>
      </c>
      <c r="BN7">
        <f>'Лимиты по объектам сут'!BN7*('Лимиты по объектам мес'!BO$1-'Лимиты по объектам мес'!BN$1)</f>
        <v>12400000</v>
      </c>
      <c r="BO7">
        <f>'Лимиты по объектам сут'!BO7*('Лимиты по объектам мес'!BP$1-'Лимиты по объектам мес'!BO$1)</f>
        <v>11200000</v>
      </c>
      <c r="BP7">
        <f>'Лимиты по объектам сут'!BP7*('Лимиты по объектам мес'!BQ$1-'Лимиты по объектам мес'!BP$1)</f>
        <v>12400000</v>
      </c>
      <c r="BQ7">
        <f>'Лимиты по объектам сут'!BQ7*('Лимиты по объектам мес'!BR$1-'Лимиты по объектам мес'!BQ$1)</f>
        <v>12000000</v>
      </c>
      <c r="BR7">
        <f>'Лимиты по объектам сут'!BR7*('Лимиты по объектам мес'!BS$1-'Лимиты по объектам мес'!BR$1)</f>
        <v>12400000</v>
      </c>
      <c r="BS7">
        <f>'Лимиты по объектам сут'!BS7*('Лимиты по объектам мес'!BT$1-'Лимиты по объектам мес'!BS$1)</f>
        <v>12000000</v>
      </c>
      <c r="BT7">
        <f>'Лимиты по объектам сут'!BT7*('Лимиты по объектам мес'!BU$1-'Лимиты по объектам мес'!BT$1)</f>
        <v>12400000</v>
      </c>
      <c r="BU7">
        <f>'Лимиты по объектам сут'!BU7*('Лимиты по объектам мес'!BV$1-'Лимиты по объектам мес'!BU$1)</f>
        <v>12400000</v>
      </c>
      <c r="BV7">
        <f>'Лимиты по объектам сут'!BV7*('Лимиты по объектам мес'!BW$1-'Лимиты по объектам мес'!BV$1)</f>
        <v>12000000</v>
      </c>
      <c r="BW7">
        <f>'Лимиты по объектам сут'!BW7*('Лимиты по объектам мес'!BX$1-'Лимиты по объектам мес'!BW$1)</f>
        <v>12400000</v>
      </c>
      <c r="BX7">
        <f>'Лимиты по объектам сут'!BX7*('Лимиты по объектам мес'!BY$1-'Лимиты по объектам мес'!BX$1)</f>
        <v>12000000</v>
      </c>
      <c r="BY7">
        <f>'Лимиты по объектам сут'!BY7*('Лимиты по объектам мес'!BZ$1-'Лимиты по объектам мес'!BY$1)</f>
        <v>12400000</v>
      </c>
    </row>
    <row r="8" spans="1:78" x14ac:dyDescent="0.25">
      <c r="A8" t="str">
        <f>IF('Лимиты по объектам сут'!A8="","",'Лимиты по объектам сут'!A8)</f>
        <v>КП 4</v>
      </c>
      <c r="B8" t="str">
        <f>IF('Лимиты по объектам сут'!B8="","",'Лимиты по объектам сут'!B8)</f>
        <v>Всего</v>
      </c>
      <c r="C8" t="str">
        <f>IF('Лимиты по объектам сут'!C8="","",'Лимиты по объектам сут'!C8)</f>
        <v/>
      </c>
      <c r="F8">
        <f>'Лимиты по объектам сут'!F8*('Лимиты по объектам мес'!G$1-'Лимиты по объектам мес'!F$1)</f>
        <v>682000</v>
      </c>
      <c r="G8">
        <f>'Лимиты по объектам сут'!G8*('Лимиты по объектам мес'!H$1-'Лимиты по объектам мес'!G$1)</f>
        <v>638000</v>
      </c>
      <c r="H8">
        <f>'Лимиты по объектам сут'!H8*('Лимиты по объектам мес'!I$1-'Лимиты по объектам мес'!H$1)</f>
        <v>682000</v>
      </c>
      <c r="I8">
        <f>'Лимиты по объектам сут'!I8*('Лимиты по объектам мес'!J$1-'Лимиты по объектам мес'!I$1)</f>
        <v>660000</v>
      </c>
      <c r="J8">
        <f>'Лимиты по объектам сут'!J8*('Лимиты по объектам мес'!K$1-'Лимиты по объектам мес'!J$1)</f>
        <v>682000</v>
      </c>
      <c r="K8">
        <f>'Лимиты по объектам сут'!K8*('Лимиты по объектам мес'!L$1-'Лимиты по объектам мес'!K$1)</f>
        <v>660000</v>
      </c>
      <c r="L8">
        <f>'Лимиты по объектам сут'!L8*('Лимиты по объектам мес'!M$1-'Лимиты по объектам мес'!L$1)</f>
        <v>682000</v>
      </c>
      <c r="M8">
        <f>'Лимиты по объектам сут'!M8*('Лимиты по объектам мес'!N$1-'Лимиты по объектам мес'!M$1)</f>
        <v>682000</v>
      </c>
      <c r="N8">
        <f>'Лимиты по объектам сут'!N8*('Лимиты по объектам мес'!O$1-'Лимиты по объектам мес'!N$1)</f>
        <v>660000</v>
      </c>
      <c r="O8">
        <f>'Лимиты по объектам сут'!O8*('Лимиты по объектам мес'!P$1-'Лимиты по объектам мес'!O$1)</f>
        <v>682000</v>
      </c>
      <c r="P8">
        <f>'Лимиты по объектам сут'!P8*('Лимиты по объектам мес'!Q$1-'Лимиты по объектам мес'!P$1)</f>
        <v>660000</v>
      </c>
      <c r="Q8">
        <f>'Лимиты по объектам сут'!Q8*('Лимиты по объектам мес'!R$1-'Лимиты по объектам мес'!Q$1)</f>
        <v>682000</v>
      </c>
      <c r="R8">
        <f>'Лимиты по объектам сут'!R8*('Лимиты по объектам мес'!S$1-'Лимиты по объектам мес'!R$1)</f>
        <v>775000</v>
      </c>
      <c r="S8">
        <f>'Лимиты по объектам сут'!S8*('Лимиты по объектам мес'!T$1-'Лимиты по объектам мес'!S$1)</f>
        <v>700000</v>
      </c>
      <c r="T8">
        <f>'Лимиты по объектам сут'!T8*('Лимиты по объектам мес'!U$1-'Лимиты по объектам мес'!T$1)</f>
        <v>775000</v>
      </c>
      <c r="U8">
        <f>'Лимиты по объектам сут'!U8*('Лимиты по объектам мес'!V$1-'Лимиты по объектам мес'!U$1)</f>
        <v>750000</v>
      </c>
      <c r="V8">
        <f>'Лимиты по объектам сут'!V8*('Лимиты по объектам мес'!W$1-'Лимиты по объектам мес'!V$1)</f>
        <v>775000</v>
      </c>
      <c r="W8">
        <f>'Лимиты по объектам сут'!W8*('Лимиты по объектам мес'!X$1-'Лимиты по объектам мес'!W$1)</f>
        <v>750000</v>
      </c>
      <c r="X8">
        <f>'Лимиты по объектам сут'!X8*('Лимиты по объектам мес'!Y$1-'Лимиты по объектам мес'!X$1)</f>
        <v>775000</v>
      </c>
      <c r="Y8">
        <f>'Лимиты по объектам сут'!Y8*('Лимиты по объектам мес'!Z$1-'Лимиты по объектам мес'!Y$1)</f>
        <v>775000</v>
      </c>
      <c r="Z8">
        <f>'Лимиты по объектам сут'!Z8*('Лимиты по объектам мес'!AA$1-'Лимиты по объектам мес'!Z$1)</f>
        <v>750000</v>
      </c>
      <c r="AA8">
        <f>'Лимиты по объектам сут'!AA8*('Лимиты по объектам мес'!AB$1-'Лимиты по объектам мес'!AA$1)</f>
        <v>775000</v>
      </c>
      <c r="AB8">
        <f>'Лимиты по объектам сут'!AB8*('Лимиты по объектам мес'!AC$1-'Лимиты по объектам мес'!AB$1)</f>
        <v>750000</v>
      </c>
      <c r="AC8">
        <f>'Лимиты по объектам сут'!AC8*('Лимиты по объектам мес'!AD$1-'Лимиты по объектам мес'!AC$1)</f>
        <v>0</v>
      </c>
      <c r="AD8">
        <f>'Лимиты по объектам сут'!AD8*('Лимиты по объектам мес'!AE$1-'Лимиты по объектам мес'!AD$1)</f>
        <v>0</v>
      </c>
      <c r="AE8">
        <f>'Лимиты по объектам сут'!AE8*('Лимиты по объектам мес'!AF$1-'Лимиты по объектам мес'!AE$1)</f>
        <v>0</v>
      </c>
      <c r="AF8">
        <f>'Лимиты по объектам сут'!AF8*('Лимиты по объектам мес'!AG$1-'Лимиты по объектам мес'!AF$1)</f>
        <v>0</v>
      </c>
      <c r="AG8">
        <f>'Лимиты по объектам сут'!AG8*('Лимиты по объектам мес'!AH$1-'Лимиты по объектам мес'!AG$1)</f>
        <v>0</v>
      </c>
      <c r="AH8">
        <f>'Лимиты по объектам сут'!AH8*('Лимиты по объектам мес'!AI$1-'Лимиты по объектам мес'!AH$1)</f>
        <v>0</v>
      </c>
      <c r="AI8">
        <f>'Лимиты по объектам сут'!AI8*('Лимиты по объектам мес'!AJ$1-'Лимиты по объектам мес'!AI$1)</f>
        <v>0</v>
      </c>
      <c r="AJ8">
        <f>'Лимиты по объектам сут'!AJ8*('Лимиты по объектам мес'!AK$1-'Лимиты по объектам мес'!AJ$1)</f>
        <v>0</v>
      </c>
      <c r="AK8">
        <f>'Лимиты по объектам сут'!AK8*('Лимиты по объектам мес'!AL$1-'Лимиты по объектам мес'!AK$1)</f>
        <v>0</v>
      </c>
      <c r="AL8">
        <f>'Лимиты по объектам сут'!AL8*('Лимиты по объектам мес'!AM$1-'Лимиты по объектам мес'!AL$1)</f>
        <v>0</v>
      </c>
      <c r="AM8">
        <f>'Лимиты по объектам сут'!AM8*('Лимиты по объектам мес'!AN$1-'Лимиты по объектам мес'!AM$1)</f>
        <v>0</v>
      </c>
      <c r="AN8">
        <f>'Лимиты по объектам сут'!AN8*('Лимиты по объектам мес'!AO$1-'Лимиты по объектам мес'!AN$1)</f>
        <v>0</v>
      </c>
      <c r="AO8">
        <f>'Лимиты по объектам сут'!AO8*('Лимиты по объектам мес'!AP$1-'Лимиты по объектам мес'!AO$1)</f>
        <v>0</v>
      </c>
      <c r="AP8">
        <f>'Лимиты по объектам сут'!AP8*('Лимиты по объектам мес'!AQ$1-'Лимиты по объектам мес'!AP$1)</f>
        <v>0</v>
      </c>
      <c r="AQ8">
        <f>'Лимиты по объектам сут'!AQ8*('Лимиты по объектам мес'!AR$1-'Лимиты по объектам мес'!AQ$1)</f>
        <v>0</v>
      </c>
      <c r="AR8">
        <f>'Лимиты по объектам сут'!AR8*('Лимиты по объектам мес'!AS$1-'Лимиты по объектам мес'!AR$1)</f>
        <v>0</v>
      </c>
      <c r="AS8">
        <f>'Лимиты по объектам сут'!AS8*('Лимиты по объектам мес'!AT$1-'Лимиты по объектам мес'!AS$1)</f>
        <v>0</v>
      </c>
      <c r="AT8">
        <f>'Лимиты по объектам сут'!AT8*('Лимиты по объектам мес'!AU$1-'Лимиты по объектам мес'!AT$1)</f>
        <v>0</v>
      </c>
      <c r="AU8">
        <f>'Лимиты по объектам сут'!AU8*('Лимиты по объектам мес'!AV$1-'Лимиты по объектам мес'!AU$1)</f>
        <v>0</v>
      </c>
      <c r="AV8">
        <f>'Лимиты по объектам сут'!AV8*('Лимиты по объектам мес'!AW$1-'Лимиты по объектам мес'!AV$1)</f>
        <v>0</v>
      </c>
      <c r="AW8">
        <f>'Лимиты по объектам сут'!AW8*('Лимиты по объектам мес'!AX$1-'Лимиты по объектам мес'!AW$1)</f>
        <v>0</v>
      </c>
      <c r="AX8">
        <f>'Лимиты по объектам сут'!AX8*('Лимиты по объектам мес'!AY$1-'Лимиты по объектам мес'!AX$1)</f>
        <v>0</v>
      </c>
      <c r="AY8">
        <f>'Лимиты по объектам сут'!AY8*('Лимиты по объектам мес'!AZ$1-'Лимиты по объектам мес'!AY$1)</f>
        <v>0</v>
      </c>
      <c r="AZ8">
        <f>'Лимиты по объектам сут'!AZ8*('Лимиты по объектам мес'!BA$1-'Лимиты по объектам мес'!AZ$1)</f>
        <v>0</v>
      </c>
      <c r="BA8">
        <f>'Лимиты по объектам сут'!BA8*('Лимиты по объектам мес'!BB$1-'Лимиты по объектам мес'!BA$1)</f>
        <v>0</v>
      </c>
      <c r="BB8">
        <f>'Лимиты по объектам сут'!BB8*('Лимиты по объектам мес'!BC$1-'Лимиты по объектам мес'!BB$1)</f>
        <v>0</v>
      </c>
      <c r="BC8">
        <f>'Лимиты по объектам сут'!BC8*('Лимиты по объектам мес'!BD$1-'Лимиты по объектам мес'!BC$1)</f>
        <v>0</v>
      </c>
      <c r="BD8">
        <f>'Лимиты по объектам сут'!BD8*('Лимиты по объектам мес'!BE$1-'Лимиты по объектам мес'!BD$1)</f>
        <v>0</v>
      </c>
      <c r="BE8">
        <f>'Лимиты по объектам сут'!BE8*('Лимиты по объектам мес'!BF$1-'Лимиты по объектам мес'!BE$1)</f>
        <v>0</v>
      </c>
      <c r="BF8">
        <f>'Лимиты по объектам сут'!BF8*('Лимиты по объектам мес'!BG$1-'Лимиты по объектам мес'!BF$1)</f>
        <v>0</v>
      </c>
      <c r="BG8">
        <f>'Лимиты по объектам сут'!BG8*('Лимиты по объектам мес'!BH$1-'Лимиты по объектам мес'!BG$1)</f>
        <v>0</v>
      </c>
      <c r="BH8">
        <f>'Лимиты по объектам сут'!BH8*('Лимиты по объектам мес'!BI$1-'Лимиты по объектам мес'!BH$1)</f>
        <v>0</v>
      </c>
      <c r="BI8">
        <f>'Лимиты по объектам сут'!BI8*('Лимиты по объектам мес'!BJ$1-'Лимиты по объектам мес'!BI$1)</f>
        <v>0</v>
      </c>
      <c r="BJ8">
        <f>'Лимиты по объектам сут'!BJ8*('Лимиты по объектам мес'!BK$1-'Лимиты по объектам мес'!BJ$1)</f>
        <v>0</v>
      </c>
      <c r="BK8">
        <f>'Лимиты по объектам сут'!BK8*('Лимиты по объектам мес'!BL$1-'Лимиты по объектам мес'!BK$1)</f>
        <v>0</v>
      </c>
      <c r="BL8">
        <f>'Лимиты по объектам сут'!BL8*('Лимиты по объектам мес'!BM$1-'Лимиты по объектам мес'!BL$1)</f>
        <v>0</v>
      </c>
      <c r="BM8">
        <f>'Лимиты по объектам сут'!BM8*('Лимиты по объектам мес'!BN$1-'Лимиты по объектам мес'!BM$1)</f>
        <v>0</v>
      </c>
      <c r="BN8">
        <f>'Лимиты по объектам сут'!BN8*('Лимиты по объектам мес'!BO$1-'Лимиты по объектам мес'!BN$1)</f>
        <v>0</v>
      </c>
      <c r="BO8">
        <f>'Лимиты по объектам сут'!BO8*('Лимиты по объектам мес'!BP$1-'Лимиты по объектам мес'!BO$1)</f>
        <v>0</v>
      </c>
      <c r="BP8">
        <f>'Лимиты по объектам сут'!BP8*('Лимиты по объектам мес'!BQ$1-'Лимиты по объектам мес'!BP$1)</f>
        <v>0</v>
      </c>
      <c r="BQ8">
        <f>'Лимиты по объектам сут'!BQ8*('Лимиты по объектам мес'!BR$1-'Лимиты по объектам мес'!BQ$1)</f>
        <v>0</v>
      </c>
      <c r="BR8">
        <f>'Лимиты по объектам сут'!BR8*('Лимиты по объектам мес'!BS$1-'Лимиты по объектам мес'!BR$1)</f>
        <v>0</v>
      </c>
      <c r="BS8">
        <f>'Лимиты по объектам сут'!BS8*('Лимиты по объектам мес'!BT$1-'Лимиты по объектам мес'!BS$1)</f>
        <v>0</v>
      </c>
      <c r="BT8">
        <f>'Лимиты по объектам сут'!BT8*('Лимиты по объектам мес'!BU$1-'Лимиты по объектам мес'!BT$1)</f>
        <v>0</v>
      </c>
      <c r="BU8">
        <f>'Лимиты по объектам сут'!BU8*('Лимиты по объектам мес'!BV$1-'Лимиты по объектам мес'!BU$1)</f>
        <v>0</v>
      </c>
      <c r="BV8">
        <f>'Лимиты по объектам сут'!BV8*('Лимиты по объектам мес'!BW$1-'Лимиты по объектам мес'!BV$1)</f>
        <v>0</v>
      </c>
      <c r="BW8">
        <f>'Лимиты по объектам сут'!BW8*('Лимиты по объектам мес'!BX$1-'Лимиты по объектам мес'!BW$1)</f>
        <v>0</v>
      </c>
      <c r="BX8">
        <f>'Лимиты по объектам сут'!BX8*('Лимиты по объектам мес'!BY$1-'Лимиты по объектам мес'!BX$1)</f>
        <v>0</v>
      </c>
      <c r="BY8">
        <f>'Лимиты по объектам сут'!BY8*('Лимиты по объектам мес'!BZ$1-'Лимиты по объектам мес'!BY$1)</f>
        <v>0</v>
      </c>
    </row>
    <row r="9" spans="1:78" x14ac:dyDescent="0.25">
      <c r="A9" t="str">
        <f>IF('Лимиты по объектам сут'!A9="","",'Лимиты по объектам сут'!A9)</f>
        <v>КП 4</v>
      </c>
      <c r="B9" t="str">
        <f>IF('Лимиты по объектам сут'!B9="","",'Лимиты по объектам сут'!B9)</f>
        <v>ВДЗ</v>
      </c>
      <c r="C9" t="str">
        <f>IF('Лимиты по объектам сут'!C9="","",'Лимиты по объектам сут'!C9)</f>
        <v/>
      </c>
      <c r="F9">
        <f>'Лимиты по объектам сут'!F9*('Лимиты по объектам мес'!G$1-'Лимиты по объектам мес'!F$1)</f>
        <v>372000</v>
      </c>
      <c r="G9">
        <f>'Лимиты по объектам сут'!G9*('Лимиты по объектам мес'!H$1-'Лимиты по объектам мес'!G$1)</f>
        <v>348000</v>
      </c>
      <c r="H9">
        <f>'Лимиты по объектам сут'!H9*('Лимиты по объектам мес'!I$1-'Лимиты по объектам мес'!H$1)</f>
        <v>372000</v>
      </c>
      <c r="I9">
        <f>'Лимиты по объектам сут'!I9*('Лимиты по объектам мес'!J$1-'Лимиты по объектам мес'!I$1)</f>
        <v>360000</v>
      </c>
      <c r="J9">
        <f>'Лимиты по объектам сут'!J9*('Лимиты по объектам мес'!K$1-'Лимиты по объектам мес'!J$1)</f>
        <v>372000</v>
      </c>
      <c r="K9">
        <f>'Лимиты по объектам сут'!K9*('Лимиты по объектам мес'!L$1-'Лимиты по объектам мес'!K$1)</f>
        <v>360000</v>
      </c>
      <c r="L9">
        <f>'Лимиты по объектам сут'!L9*('Лимиты по объектам мес'!M$1-'Лимиты по объектам мес'!L$1)</f>
        <v>372000</v>
      </c>
      <c r="M9">
        <f>'Лимиты по объектам сут'!M9*('Лимиты по объектам мес'!N$1-'Лимиты по объектам мес'!M$1)</f>
        <v>372000</v>
      </c>
      <c r="N9">
        <f>'Лимиты по объектам сут'!N9*('Лимиты по объектам мес'!O$1-'Лимиты по объектам мес'!N$1)</f>
        <v>360000</v>
      </c>
      <c r="O9">
        <f>'Лимиты по объектам сут'!O9*('Лимиты по объектам мес'!P$1-'Лимиты по объектам мес'!O$1)</f>
        <v>372000</v>
      </c>
      <c r="P9">
        <f>'Лимиты по объектам сут'!P9*('Лимиты по объектам мес'!Q$1-'Лимиты по объектам мес'!P$1)</f>
        <v>360000</v>
      </c>
      <c r="Q9">
        <f>'Лимиты по объектам сут'!Q9*('Лимиты по объектам мес'!R$1-'Лимиты по объектам мес'!Q$1)</f>
        <v>372000</v>
      </c>
      <c r="R9">
        <f>'Лимиты по объектам сут'!R9*('Лимиты по объектам мес'!S$1-'Лимиты по объектам мес'!R$1)</f>
        <v>465000</v>
      </c>
      <c r="S9">
        <f>'Лимиты по объектам сут'!S9*('Лимиты по объектам мес'!T$1-'Лимиты по объектам мес'!S$1)</f>
        <v>420000</v>
      </c>
      <c r="T9">
        <f>'Лимиты по объектам сут'!T9*('Лимиты по объектам мес'!U$1-'Лимиты по объектам мес'!T$1)</f>
        <v>465000</v>
      </c>
      <c r="U9">
        <f>'Лимиты по объектам сут'!U9*('Лимиты по объектам мес'!V$1-'Лимиты по объектам мес'!U$1)</f>
        <v>450000</v>
      </c>
      <c r="V9">
        <f>'Лимиты по объектам сут'!V9*('Лимиты по объектам мес'!W$1-'Лимиты по объектам мес'!V$1)</f>
        <v>465000</v>
      </c>
      <c r="W9">
        <f>'Лимиты по объектам сут'!W9*('Лимиты по объектам мес'!X$1-'Лимиты по объектам мес'!W$1)</f>
        <v>450000</v>
      </c>
      <c r="X9">
        <f>'Лимиты по объектам сут'!X9*('Лимиты по объектам мес'!Y$1-'Лимиты по объектам мес'!X$1)</f>
        <v>465000</v>
      </c>
      <c r="Y9">
        <f>'Лимиты по объектам сут'!Y9*('Лимиты по объектам мес'!Z$1-'Лимиты по объектам мес'!Y$1)</f>
        <v>465000</v>
      </c>
      <c r="Z9">
        <f>'Лимиты по объектам сут'!Z9*('Лимиты по объектам мес'!AA$1-'Лимиты по объектам мес'!Z$1)</f>
        <v>450000</v>
      </c>
      <c r="AA9">
        <f>'Лимиты по объектам сут'!AA9*('Лимиты по объектам мес'!AB$1-'Лимиты по объектам мес'!AA$1)</f>
        <v>465000</v>
      </c>
      <c r="AB9">
        <f>'Лимиты по объектам сут'!AB9*('Лимиты по объектам мес'!AC$1-'Лимиты по объектам мес'!AB$1)</f>
        <v>450000</v>
      </c>
      <c r="AC9">
        <f>'Лимиты по объектам сут'!AC9*('Лимиты по объектам мес'!AD$1-'Лимиты по объектам мес'!AC$1)</f>
        <v>0</v>
      </c>
      <c r="AD9">
        <f>'Лимиты по объектам сут'!AD9*('Лимиты по объектам мес'!AE$1-'Лимиты по объектам мес'!AD$1)</f>
        <v>0</v>
      </c>
      <c r="AE9">
        <f>'Лимиты по объектам сут'!AE9*('Лимиты по объектам мес'!AF$1-'Лимиты по объектам мес'!AE$1)</f>
        <v>0</v>
      </c>
      <c r="AF9">
        <f>'Лимиты по объектам сут'!AF9*('Лимиты по объектам мес'!AG$1-'Лимиты по объектам мес'!AF$1)</f>
        <v>0</v>
      </c>
      <c r="AG9">
        <f>'Лимиты по объектам сут'!AG9*('Лимиты по объектам мес'!AH$1-'Лимиты по объектам мес'!AG$1)</f>
        <v>0</v>
      </c>
      <c r="AH9">
        <f>'Лимиты по объектам сут'!AH9*('Лимиты по объектам мес'!AI$1-'Лимиты по объектам мес'!AH$1)</f>
        <v>0</v>
      </c>
      <c r="AI9">
        <f>'Лимиты по объектам сут'!AI9*('Лимиты по объектам мес'!AJ$1-'Лимиты по объектам мес'!AI$1)</f>
        <v>0</v>
      </c>
      <c r="AJ9">
        <f>'Лимиты по объектам сут'!AJ9*('Лимиты по объектам мес'!AK$1-'Лимиты по объектам мес'!AJ$1)</f>
        <v>0</v>
      </c>
      <c r="AK9">
        <f>'Лимиты по объектам сут'!AK9*('Лимиты по объектам мес'!AL$1-'Лимиты по объектам мес'!AK$1)</f>
        <v>0</v>
      </c>
      <c r="AL9">
        <f>'Лимиты по объектам сут'!AL9*('Лимиты по объектам мес'!AM$1-'Лимиты по объектам мес'!AL$1)</f>
        <v>0</v>
      </c>
      <c r="AM9">
        <f>'Лимиты по объектам сут'!AM9*('Лимиты по объектам мес'!AN$1-'Лимиты по объектам мес'!AM$1)</f>
        <v>0</v>
      </c>
      <c r="AN9">
        <f>'Лимиты по объектам сут'!AN9*('Лимиты по объектам мес'!AO$1-'Лимиты по объектам мес'!AN$1)</f>
        <v>0</v>
      </c>
      <c r="AO9">
        <f>'Лимиты по объектам сут'!AO9*('Лимиты по объектам мес'!AP$1-'Лимиты по объектам мес'!AO$1)</f>
        <v>0</v>
      </c>
      <c r="AP9">
        <f>'Лимиты по объектам сут'!AP9*('Лимиты по объектам мес'!AQ$1-'Лимиты по объектам мес'!AP$1)</f>
        <v>0</v>
      </c>
      <c r="AQ9">
        <f>'Лимиты по объектам сут'!AQ9*('Лимиты по объектам мес'!AR$1-'Лимиты по объектам мес'!AQ$1)</f>
        <v>0</v>
      </c>
      <c r="AR9">
        <f>'Лимиты по объектам сут'!AR9*('Лимиты по объектам мес'!AS$1-'Лимиты по объектам мес'!AR$1)</f>
        <v>0</v>
      </c>
      <c r="AS9">
        <f>'Лимиты по объектам сут'!AS9*('Лимиты по объектам мес'!AT$1-'Лимиты по объектам мес'!AS$1)</f>
        <v>0</v>
      </c>
      <c r="AT9">
        <f>'Лимиты по объектам сут'!AT9*('Лимиты по объектам мес'!AU$1-'Лимиты по объектам мес'!AT$1)</f>
        <v>0</v>
      </c>
      <c r="AU9">
        <f>'Лимиты по объектам сут'!AU9*('Лимиты по объектам мес'!AV$1-'Лимиты по объектам мес'!AU$1)</f>
        <v>0</v>
      </c>
      <c r="AV9">
        <f>'Лимиты по объектам сут'!AV9*('Лимиты по объектам мес'!AW$1-'Лимиты по объектам мес'!AV$1)</f>
        <v>0</v>
      </c>
      <c r="AW9">
        <f>'Лимиты по объектам сут'!AW9*('Лимиты по объектам мес'!AX$1-'Лимиты по объектам мес'!AW$1)</f>
        <v>0</v>
      </c>
      <c r="AX9">
        <f>'Лимиты по объектам сут'!AX9*('Лимиты по объектам мес'!AY$1-'Лимиты по объектам мес'!AX$1)</f>
        <v>0</v>
      </c>
      <c r="AY9">
        <f>'Лимиты по объектам сут'!AY9*('Лимиты по объектам мес'!AZ$1-'Лимиты по объектам мес'!AY$1)</f>
        <v>0</v>
      </c>
      <c r="AZ9">
        <f>'Лимиты по объектам сут'!AZ9*('Лимиты по объектам мес'!BA$1-'Лимиты по объектам мес'!AZ$1)</f>
        <v>0</v>
      </c>
      <c r="BA9">
        <f>'Лимиты по объектам сут'!BA9*('Лимиты по объектам мес'!BB$1-'Лимиты по объектам мес'!BA$1)</f>
        <v>0</v>
      </c>
      <c r="BB9">
        <f>'Лимиты по объектам сут'!BB9*('Лимиты по объектам мес'!BC$1-'Лимиты по объектам мес'!BB$1)</f>
        <v>0</v>
      </c>
      <c r="BC9">
        <f>'Лимиты по объектам сут'!BC9*('Лимиты по объектам мес'!BD$1-'Лимиты по объектам мес'!BC$1)</f>
        <v>0</v>
      </c>
      <c r="BD9">
        <f>'Лимиты по объектам сут'!BD9*('Лимиты по объектам мес'!BE$1-'Лимиты по объектам мес'!BD$1)</f>
        <v>0</v>
      </c>
      <c r="BE9">
        <f>'Лимиты по объектам сут'!BE9*('Лимиты по объектам мес'!BF$1-'Лимиты по объектам мес'!BE$1)</f>
        <v>0</v>
      </c>
      <c r="BF9">
        <f>'Лимиты по объектам сут'!BF9*('Лимиты по объектам мес'!BG$1-'Лимиты по объектам мес'!BF$1)</f>
        <v>0</v>
      </c>
      <c r="BG9">
        <f>'Лимиты по объектам сут'!BG9*('Лимиты по объектам мес'!BH$1-'Лимиты по объектам мес'!BG$1)</f>
        <v>0</v>
      </c>
      <c r="BH9">
        <f>'Лимиты по объектам сут'!BH9*('Лимиты по объектам мес'!BI$1-'Лимиты по объектам мес'!BH$1)</f>
        <v>0</v>
      </c>
      <c r="BI9">
        <f>'Лимиты по объектам сут'!BI9*('Лимиты по объектам мес'!BJ$1-'Лимиты по объектам мес'!BI$1)</f>
        <v>0</v>
      </c>
      <c r="BJ9">
        <f>'Лимиты по объектам сут'!BJ9*('Лимиты по объектам мес'!BK$1-'Лимиты по объектам мес'!BJ$1)</f>
        <v>0</v>
      </c>
      <c r="BK9">
        <f>'Лимиты по объектам сут'!BK9*('Лимиты по объектам мес'!BL$1-'Лимиты по объектам мес'!BK$1)</f>
        <v>0</v>
      </c>
      <c r="BL9">
        <f>'Лимиты по объектам сут'!BL9*('Лимиты по объектам мес'!BM$1-'Лимиты по объектам мес'!BL$1)</f>
        <v>0</v>
      </c>
      <c r="BM9">
        <f>'Лимиты по объектам сут'!BM9*('Лимиты по объектам мес'!BN$1-'Лимиты по объектам мес'!BM$1)</f>
        <v>0</v>
      </c>
      <c r="BN9">
        <f>'Лимиты по объектам сут'!BN9*('Лимиты по объектам мес'!BO$1-'Лимиты по объектам мес'!BN$1)</f>
        <v>0</v>
      </c>
      <c r="BO9">
        <f>'Лимиты по объектам сут'!BO9*('Лимиты по объектам мес'!BP$1-'Лимиты по объектам мес'!BO$1)</f>
        <v>0</v>
      </c>
      <c r="BP9">
        <f>'Лимиты по объектам сут'!BP9*('Лимиты по объектам мес'!BQ$1-'Лимиты по объектам мес'!BP$1)</f>
        <v>0</v>
      </c>
      <c r="BQ9">
        <f>'Лимиты по объектам сут'!BQ9*('Лимиты по объектам мес'!BR$1-'Лимиты по объектам мес'!BQ$1)</f>
        <v>0</v>
      </c>
      <c r="BR9">
        <f>'Лимиты по объектам сут'!BR9*('Лимиты по объектам мес'!BS$1-'Лимиты по объектам мес'!BR$1)</f>
        <v>0</v>
      </c>
      <c r="BS9">
        <f>'Лимиты по объектам сут'!BS9*('Лимиты по объектам мес'!BT$1-'Лимиты по объектам мес'!BS$1)</f>
        <v>0</v>
      </c>
      <c r="BT9">
        <f>'Лимиты по объектам сут'!BT9*('Лимиты по объектам мес'!BU$1-'Лимиты по объектам мес'!BT$1)</f>
        <v>0</v>
      </c>
      <c r="BU9">
        <f>'Лимиты по объектам сут'!BU9*('Лимиты по объектам мес'!BV$1-'Лимиты по объектам мес'!BU$1)</f>
        <v>0</v>
      </c>
      <c r="BV9">
        <f>'Лимиты по объектам сут'!BV9*('Лимиты по объектам мес'!BW$1-'Лимиты по объектам мес'!BV$1)</f>
        <v>0</v>
      </c>
      <c r="BW9">
        <f>'Лимиты по объектам сут'!BW9*('Лимиты по объектам мес'!BX$1-'Лимиты по объектам мес'!BW$1)</f>
        <v>0</v>
      </c>
      <c r="BX9">
        <f>'Лимиты по объектам сут'!BX9*('Лимиты по объектам мес'!BY$1-'Лимиты по объектам мес'!BX$1)</f>
        <v>0</v>
      </c>
      <c r="BY9">
        <f>'Лимиты по объектам сут'!BY9*('Лимиты по объектам мес'!BZ$1-'Лимиты по объектам мес'!BY$1)</f>
        <v>0</v>
      </c>
    </row>
    <row r="10" spans="1:78" x14ac:dyDescent="0.25">
      <c r="A10" t="str">
        <f>IF('Лимиты по объектам сут'!A10="","",'Лимиты по объектам сут'!A10)</f>
        <v>КП 4</v>
      </c>
      <c r="B10" t="str">
        <f>IF('Лимиты по объектам сут'!B10="","",'Лимиты по объектам сут'!B10)</f>
        <v>Птв</v>
      </c>
      <c r="C10" t="str">
        <f>IF('Лимиты по объектам сут'!C10="","",'Лимиты по объектам сут'!C10)</f>
        <v/>
      </c>
      <c r="F10">
        <f>'Лимиты по объектам сут'!F10*('Лимиты по объектам мес'!G$1-'Лимиты по объектам мес'!F$1)</f>
        <v>310000</v>
      </c>
      <c r="G10">
        <f>'Лимиты по объектам сут'!G10*('Лимиты по объектам мес'!H$1-'Лимиты по объектам мес'!G$1)</f>
        <v>290000</v>
      </c>
      <c r="H10">
        <f>'Лимиты по объектам сут'!H10*('Лимиты по объектам мес'!I$1-'Лимиты по объектам мес'!H$1)</f>
        <v>310000</v>
      </c>
      <c r="I10">
        <f>'Лимиты по объектам сут'!I10*('Лимиты по объектам мес'!J$1-'Лимиты по объектам мес'!I$1)</f>
        <v>300000</v>
      </c>
      <c r="J10">
        <f>'Лимиты по объектам сут'!J10*('Лимиты по объектам мес'!K$1-'Лимиты по объектам мес'!J$1)</f>
        <v>310000</v>
      </c>
      <c r="K10">
        <f>'Лимиты по объектам сут'!K10*('Лимиты по объектам мес'!L$1-'Лимиты по объектам мес'!K$1)</f>
        <v>300000</v>
      </c>
      <c r="L10">
        <f>'Лимиты по объектам сут'!L10*('Лимиты по объектам мес'!M$1-'Лимиты по объектам мес'!L$1)</f>
        <v>310000</v>
      </c>
      <c r="M10">
        <f>'Лимиты по объектам сут'!M10*('Лимиты по объектам мес'!N$1-'Лимиты по объектам мес'!M$1)</f>
        <v>310000</v>
      </c>
      <c r="N10">
        <f>'Лимиты по объектам сут'!N10*('Лимиты по объектам мес'!O$1-'Лимиты по объектам мес'!N$1)</f>
        <v>300000</v>
      </c>
      <c r="O10">
        <f>'Лимиты по объектам сут'!O10*('Лимиты по объектам мес'!P$1-'Лимиты по объектам мес'!O$1)</f>
        <v>310000</v>
      </c>
      <c r="P10">
        <f>'Лимиты по объектам сут'!P10*('Лимиты по объектам мес'!Q$1-'Лимиты по объектам мес'!P$1)</f>
        <v>300000</v>
      </c>
      <c r="Q10">
        <f>'Лимиты по объектам сут'!Q10*('Лимиты по объектам мес'!R$1-'Лимиты по объектам мес'!Q$1)</f>
        <v>310000</v>
      </c>
      <c r="R10">
        <f>'Лимиты по объектам сут'!R10*('Лимиты по объектам мес'!S$1-'Лимиты по объектам мес'!R$1)</f>
        <v>310000</v>
      </c>
      <c r="S10">
        <f>'Лимиты по объектам сут'!S10*('Лимиты по объектам мес'!T$1-'Лимиты по объектам мес'!S$1)</f>
        <v>280000</v>
      </c>
      <c r="T10">
        <f>'Лимиты по объектам сут'!T10*('Лимиты по объектам мес'!U$1-'Лимиты по объектам мес'!T$1)</f>
        <v>310000</v>
      </c>
      <c r="U10">
        <f>'Лимиты по объектам сут'!U10*('Лимиты по объектам мес'!V$1-'Лимиты по объектам мес'!U$1)</f>
        <v>300000</v>
      </c>
      <c r="V10">
        <f>'Лимиты по объектам сут'!V10*('Лимиты по объектам мес'!W$1-'Лимиты по объектам мес'!V$1)</f>
        <v>310000</v>
      </c>
      <c r="W10">
        <f>'Лимиты по объектам сут'!W10*('Лимиты по объектам мес'!X$1-'Лимиты по объектам мес'!W$1)</f>
        <v>300000</v>
      </c>
      <c r="X10">
        <f>'Лимиты по объектам сут'!X10*('Лимиты по объектам мес'!Y$1-'Лимиты по объектам мес'!X$1)</f>
        <v>310000</v>
      </c>
      <c r="Y10">
        <f>'Лимиты по объектам сут'!Y10*('Лимиты по объектам мес'!Z$1-'Лимиты по объектам мес'!Y$1)</f>
        <v>310000</v>
      </c>
      <c r="Z10">
        <f>'Лимиты по объектам сут'!Z10*('Лимиты по объектам мес'!AA$1-'Лимиты по объектам мес'!Z$1)</f>
        <v>300000</v>
      </c>
      <c r="AA10">
        <f>'Лимиты по объектам сут'!AA10*('Лимиты по объектам мес'!AB$1-'Лимиты по объектам мес'!AA$1)</f>
        <v>310000</v>
      </c>
      <c r="AB10">
        <f>'Лимиты по объектам сут'!AB10*('Лимиты по объектам мес'!AC$1-'Лимиты по объектам мес'!AB$1)</f>
        <v>300000</v>
      </c>
      <c r="AC10">
        <f>'Лимиты по объектам сут'!AC10*('Лимиты по объектам мес'!AD$1-'Лимиты по объектам мес'!AC$1)</f>
        <v>0</v>
      </c>
      <c r="AD10">
        <f>'Лимиты по объектам сут'!AD10*('Лимиты по объектам мес'!AE$1-'Лимиты по объектам мес'!AD$1)</f>
        <v>0</v>
      </c>
      <c r="AE10">
        <f>'Лимиты по объектам сут'!AE10*('Лимиты по объектам мес'!AF$1-'Лимиты по объектам мес'!AE$1)</f>
        <v>0</v>
      </c>
      <c r="AF10">
        <f>'Лимиты по объектам сут'!AF10*('Лимиты по объектам мес'!AG$1-'Лимиты по объектам мес'!AF$1)</f>
        <v>0</v>
      </c>
      <c r="AG10">
        <f>'Лимиты по объектам сут'!AG10*('Лимиты по объектам мес'!AH$1-'Лимиты по объектам мес'!AG$1)</f>
        <v>0</v>
      </c>
      <c r="AH10">
        <f>'Лимиты по объектам сут'!AH10*('Лимиты по объектам мес'!AI$1-'Лимиты по объектам мес'!AH$1)</f>
        <v>0</v>
      </c>
      <c r="AI10">
        <f>'Лимиты по объектам сут'!AI10*('Лимиты по объектам мес'!AJ$1-'Лимиты по объектам мес'!AI$1)</f>
        <v>0</v>
      </c>
      <c r="AJ10">
        <f>'Лимиты по объектам сут'!AJ10*('Лимиты по объектам мес'!AK$1-'Лимиты по объектам мес'!AJ$1)</f>
        <v>0</v>
      </c>
      <c r="AK10">
        <f>'Лимиты по объектам сут'!AK10*('Лимиты по объектам мес'!AL$1-'Лимиты по объектам мес'!AK$1)</f>
        <v>0</v>
      </c>
      <c r="AL10">
        <f>'Лимиты по объектам сут'!AL10*('Лимиты по объектам мес'!AM$1-'Лимиты по объектам мес'!AL$1)</f>
        <v>0</v>
      </c>
      <c r="AM10">
        <f>'Лимиты по объектам сут'!AM10*('Лимиты по объектам мес'!AN$1-'Лимиты по объектам мес'!AM$1)</f>
        <v>0</v>
      </c>
      <c r="AN10">
        <f>'Лимиты по объектам сут'!AN10*('Лимиты по объектам мес'!AO$1-'Лимиты по объектам мес'!AN$1)</f>
        <v>0</v>
      </c>
      <c r="AO10">
        <f>'Лимиты по объектам сут'!AO10*('Лимиты по объектам мес'!AP$1-'Лимиты по объектам мес'!AO$1)</f>
        <v>0</v>
      </c>
      <c r="AP10">
        <f>'Лимиты по объектам сут'!AP10*('Лимиты по объектам мес'!AQ$1-'Лимиты по объектам мес'!AP$1)</f>
        <v>0</v>
      </c>
      <c r="AQ10">
        <f>'Лимиты по объектам сут'!AQ10*('Лимиты по объектам мес'!AR$1-'Лимиты по объектам мес'!AQ$1)</f>
        <v>0</v>
      </c>
      <c r="AR10">
        <f>'Лимиты по объектам сут'!AR10*('Лимиты по объектам мес'!AS$1-'Лимиты по объектам мес'!AR$1)</f>
        <v>0</v>
      </c>
      <c r="AS10">
        <f>'Лимиты по объектам сут'!AS10*('Лимиты по объектам мес'!AT$1-'Лимиты по объектам мес'!AS$1)</f>
        <v>0</v>
      </c>
      <c r="AT10">
        <f>'Лимиты по объектам сут'!AT10*('Лимиты по объектам мес'!AU$1-'Лимиты по объектам мес'!AT$1)</f>
        <v>0</v>
      </c>
      <c r="AU10">
        <f>'Лимиты по объектам сут'!AU10*('Лимиты по объектам мес'!AV$1-'Лимиты по объектам мес'!AU$1)</f>
        <v>0</v>
      </c>
      <c r="AV10">
        <f>'Лимиты по объектам сут'!AV10*('Лимиты по объектам мес'!AW$1-'Лимиты по объектам мес'!AV$1)</f>
        <v>0</v>
      </c>
      <c r="AW10">
        <f>'Лимиты по объектам сут'!AW10*('Лимиты по объектам мес'!AX$1-'Лимиты по объектам мес'!AW$1)</f>
        <v>0</v>
      </c>
      <c r="AX10">
        <f>'Лимиты по объектам сут'!AX10*('Лимиты по объектам мес'!AY$1-'Лимиты по объектам мес'!AX$1)</f>
        <v>0</v>
      </c>
      <c r="AY10">
        <f>'Лимиты по объектам сут'!AY10*('Лимиты по объектам мес'!AZ$1-'Лимиты по объектам мес'!AY$1)</f>
        <v>0</v>
      </c>
      <c r="AZ10">
        <f>'Лимиты по объектам сут'!AZ10*('Лимиты по объектам мес'!BA$1-'Лимиты по объектам мес'!AZ$1)</f>
        <v>0</v>
      </c>
      <c r="BA10">
        <f>'Лимиты по объектам сут'!BA10*('Лимиты по объектам мес'!BB$1-'Лимиты по объектам мес'!BA$1)</f>
        <v>0</v>
      </c>
      <c r="BB10">
        <f>'Лимиты по объектам сут'!BB10*('Лимиты по объектам мес'!BC$1-'Лимиты по объектам мес'!BB$1)</f>
        <v>0</v>
      </c>
      <c r="BC10">
        <f>'Лимиты по объектам сут'!BC10*('Лимиты по объектам мес'!BD$1-'Лимиты по объектам мес'!BC$1)</f>
        <v>0</v>
      </c>
      <c r="BD10">
        <f>'Лимиты по объектам сут'!BD10*('Лимиты по объектам мес'!BE$1-'Лимиты по объектам мес'!BD$1)</f>
        <v>0</v>
      </c>
      <c r="BE10">
        <f>'Лимиты по объектам сут'!BE10*('Лимиты по объектам мес'!BF$1-'Лимиты по объектам мес'!BE$1)</f>
        <v>0</v>
      </c>
      <c r="BF10">
        <f>'Лимиты по объектам сут'!BF10*('Лимиты по объектам мес'!BG$1-'Лимиты по объектам мес'!BF$1)</f>
        <v>0</v>
      </c>
      <c r="BG10">
        <f>'Лимиты по объектам сут'!BG10*('Лимиты по объектам мес'!BH$1-'Лимиты по объектам мес'!BG$1)</f>
        <v>0</v>
      </c>
      <c r="BH10">
        <f>'Лимиты по объектам сут'!BH10*('Лимиты по объектам мес'!BI$1-'Лимиты по объектам мес'!BH$1)</f>
        <v>0</v>
      </c>
      <c r="BI10">
        <f>'Лимиты по объектам сут'!BI10*('Лимиты по объектам мес'!BJ$1-'Лимиты по объектам мес'!BI$1)</f>
        <v>0</v>
      </c>
      <c r="BJ10">
        <f>'Лимиты по объектам сут'!BJ10*('Лимиты по объектам мес'!BK$1-'Лимиты по объектам мес'!BJ$1)</f>
        <v>0</v>
      </c>
      <c r="BK10">
        <f>'Лимиты по объектам сут'!BK10*('Лимиты по объектам мес'!BL$1-'Лимиты по объектам мес'!BK$1)</f>
        <v>0</v>
      </c>
      <c r="BL10">
        <f>'Лимиты по объектам сут'!BL10*('Лимиты по объектам мес'!BM$1-'Лимиты по объектам мес'!BL$1)</f>
        <v>0</v>
      </c>
      <c r="BM10">
        <f>'Лимиты по объектам сут'!BM10*('Лимиты по объектам мес'!BN$1-'Лимиты по объектам мес'!BM$1)</f>
        <v>0</v>
      </c>
      <c r="BN10">
        <f>'Лимиты по объектам сут'!BN10*('Лимиты по объектам мес'!BO$1-'Лимиты по объектам мес'!BN$1)</f>
        <v>0</v>
      </c>
      <c r="BO10">
        <f>'Лимиты по объектам сут'!BO10*('Лимиты по объектам мес'!BP$1-'Лимиты по объектам мес'!BO$1)</f>
        <v>0</v>
      </c>
      <c r="BP10">
        <f>'Лимиты по объектам сут'!BP10*('Лимиты по объектам мес'!BQ$1-'Лимиты по объектам мес'!BP$1)</f>
        <v>0</v>
      </c>
      <c r="BQ10">
        <f>'Лимиты по объектам сут'!BQ10*('Лимиты по объектам мес'!BR$1-'Лимиты по объектам мес'!BQ$1)</f>
        <v>0</v>
      </c>
      <c r="BR10">
        <f>'Лимиты по объектам сут'!BR10*('Лимиты по объектам мес'!BS$1-'Лимиты по объектам мес'!BR$1)</f>
        <v>0</v>
      </c>
      <c r="BS10">
        <f>'Лимиты по объектам сут'!BS10*('Лимиты по объектам мес'!BT$1-'Лимиты по объектам мес'!BS$1)</f>
        <v>0</v>
      </c>
      <c r="BT10">
        <f>'Лимиты по объектам сут'!BT10*('Лимиты по объектам мес'!BU$1-'Лимиты по объектам мес'!BT$1)</f>
        <v>0</v>
      </c>
      <c r="BU10">
        <f>'Лимиты по объектам сут'!BU10*('Лимиты по объектам мес'!BV$1-'Лимиты по объектам мес'!BU$1)</f>
        <v>0</v>
      </c>
      <c r="BV10">
        <f>'Лимиты по объектам сут'!BV10*('Лимиты по объектам мес'!BW$1-'Лимиты по объектам мес'!BV$1)</f>
        <v>0</v>
      </c>
      <c r="BW10">
        <f>'Лимиты по объектам сут'!BW10*('Лимиты по объектам мес'!BX$1-'Лимиты по объектам мес'!BW$1)</f>
        <v>0</v>
      </c>
      <c r="BX10">
        <f>'Лимиты по объектам сут'!BX10*('Лимиты по объектам мес'!BY$1-'Лимиты по объектам мес'!BX$1)</f>
        <v>0</v>
      </c>
      <c r="BY10">
        <f>'Лимиты по объектам сут'!BY10*('Лимиты по объектам мес'!BZ$1-'Лимиты по объектам мес'!BY$1)</f>
        <v>0</v>
      </c>
    </row>
    <row r="11" spans="1:78" x14ac:dyDescent="0.25">
      <c r="A11" t="str">
        <f>IF('Лимиты по объектам сут'!A11="","",'Лимиты по объектам сут'!A11)</f>
        <v>КНС мини</v>
      </c>
      <c r="B11" t="str">
        <f>IF('Лимиты по объектам сут'!B11="","",'Лимиты по объектам сут'!B11)</f>
        <v>Всего</v>
      </c>
      <c r="C11" t="str">
        <f>IF('Лимиты по объектам сут'!C11="","",'Лимиты по объектам сут'!C11)</f>
        <v/>
      </c>
      <c r="F11">
        <f>'Лимиты по объектам сут'!F11*('Лимиты по объектам мес'!G$1-'Лимиты по объектам мес'!F$1)</f>
        <v>0</v>
      </c>
      <c r="G11">
        <f>'Лимиты по объектам сут'!G11*('Лимиты по объектам мес'!H$1-'Лимиты по объектам мес'!G$1)</f>
        <v>0</v>
      </c>
      <c r="H11">
        <f>'Лимиты по объектам сут'!H11*('Лимиты по объектам мес'!I$1-'Лимиты по объектам мес'!H$1)</f>
        <v>0</v>
      </c>
      <c r="I11">
        <f>'Лимиты по объектам сут'!I11*('Лимиты по объектам мес'!J$1-'Лимиты по объектам мес'!I$1)</f>
        <v>0</v>
      </c>
      <c r="J11">
        <f>'Лимиты по объектам сут'!J11*('Лимиты по объектам мес'!K$1-'Лимиты по объектам мес'!J$1)</f>
        <v>0</v>
      </c>
      <c r="K11">
        <f>'Лимиты по объектам сут'!K11*('Лимиты по объектам мес'!L$1-'Лимиты по объектам мес'!K$1)</f>
        <v>0</v>
      </c>
      <c r="L11">
        <f>'Лимиты по объектам сут'!L11*('Лимиты по объектам мес'!M$1-'Лимиты по объектам мес'!L$1)</f>
        <v>0</v>
      </c>
      <c r="M11">
        <f>'Лимиты по объектам сут'!M11*('Лимиты по объектам мес'!N$1-'Лимиты по объектам мес'!M$1)</f>
        <v>0</v>
      </c>
      <c r="N11">
        <f>'Лимиты по объектам сут'!N11*('Лимиты по объектам мес'!O$1-'Лимиты по объектам мес'!N$1)</f>
        <v>0</v>
      </c>
      <c r="O11">
        <f>'Лимиты по объектам сут'!O11*('Лимиты по объектам мес'!P$1-'Лимиты по объектам мес'!O$1)</f>
        <v>372000</v>
      </c>
      <c r="P11">
        <f>'Лимиты по объектам сут'!P11*('Лимиты по объектам мес'!Q$1-'Лимиты по объектам мес'!P$1)</f>
        <v>360000</v>
      </c>
      <c r="Q11">
        <f>'Лимиты по объектам сут'!Q11*('Лимиты по объектам мес'!R$1-'Лимиты по объектам мес'!Q$1)</f>
        <v>372000</v>
      </c>
      <c r="R11">
        <f>'Лимиты по объектам сут'!R11*('Лимиты по объектам мес'!S$1-'Лимиты по объектам мес'!R$1)</f>
        <v>465000</v>
      </c>
      <c r="S11">
        <f>'Лимиты по объектам сут'!S11*('Лимиты по объектам мес'!T$1-'Лимиты по объектам мес'!S$1)</f>
        <v>420000</v>
      </c>
      <c r="T11">
        <f>'Лимиты по объектам сут'!T11*('Лимиты по объектам мес'!U$1-'Лимиты по объектам мес'!T$1)</f>
        <v>465000</v>
      </c>
      <c r="U11">
        <f>'Лимиты по объектам сут'!U11*('Лимиты по объектам мес'!V$1-'Лимиты по объектам мес'!U$1)</f>
        <v>450000</v>
      </c>
      <c r="V11">
        <f>'Лимиты по объектам сут'!V11*('Лимиты по объектам мес'!W$1-'Лимиты по объектам мес'!V$1)</f>
        <v>465000</v>
      </c>
      <c r="W11">
        <f>'Лимиты по объектам сут'!W11*('Лимиты по объектам мес'!X$1-'Лимиты по объектам мес'!W$1)</f>
        <v>450000</v>
      </c>
      <c r="X11">
        <f>'Лимиты по объектам сут'!X11*('Лимиты по объектам мес'!Y$1-'Лимиты по объектам мес'!X$1)</f>
        <v>465000</v>
      </c>
      <c r="Y11">
        <f>'Лимиты по объектам сут'!Y11*('Лимиты по объектам мес'!Z$1-'Лимиты по объектам мес'!Y$1)</f>
        <v>465000</v>
      </c>
      <c r="Z11">
        <f>'Лимиты по объектам сут'!Z11*('Лимиты по объектам мес'!AA$1-'Лимиты по объектам мес'!Z$1)</f>
        <v>450000</v>
      </c>
      <c r="AA11">
        <f>'Лимиты по объектам сут'!AA11*('Лимиты по объектам мес'!AB$1-'Лимиты по объектам мес'!AA$1)</f>
        <v>465000</v>
      </c>
      <c r="AB11">
        <f>'Лимиты по объектам сут'!AB11*('Лимиты по объектам мес'!AC$1-'Лимиты по объектам мес'!AB$1)</f>
        <v>450000</v>
      </c>
      <c r="AC11">
        <f>'Лимиты по объектам сут'!AC11*('Лимиты по объектам мес'!AD$1-'Лимиты по объектам мес'!AC$1)</f>
        <v>0</v>
      </c>
      <c r="AD11">
        <f>'Лимиты по объектам сут'!AD11*('Лимиты по объектам мес'!AE$1-'Лимиты по объектам мес'!AD$1)</f>
        <v>0</v>
      </c>
      <c r="AE11">
        <f>'Лимиты по объектам сут'!AE11*('Лимиты по объектам мес'!AF$1-'Лимиты по объектам мес'!AE$1)</f>
        <v>0</v>
      </c>
      <c r="AF11">
        <f>'Лимиты по объектам сут'!AF11*('Лимиты по объектам мес'!AG$1-'Лимиты по объектам мес'!AF$1)</f>
        <v>0</v>
      </c>
      <c r="AG11">
        <f>'Лимиты по объектам сут'!AG11*('Лимиты по объектам мес'!AH$1-'Лимиты по объектам мес'!AG$1)</f>
        <v>0</v>
      </c>
      <c r="AH11">
        <f>'Лимиты по объектам сут'!AH11*('Лимиты по объектам мес'!AI$1-'Лимиты по объектам мес'!AH$1)</f>
        <v>0</v>
      </c>
      <c r="AI11">
        <f>'Лимиты по объектам сут'!AI11*('Лимиты по объектам мес'!AJ$1-'Лимиты по объектам мес'!AI$1)</f>
        <v>0</v>
      </c>
      <c r="AJ11">
        <f>'Лимиты по объектам сут'!AJ11*('Лимиты по объектам мес'!AK$1-'Лимиты по объектам мес'!AJ$1)</f>
        <v>0</v>
      </c>
      <c r="AK11">
        <f>'Лимиты по объектам сут'!AK11*('Лимиты по объектам мес'!AL$1-'Лимиты по объектам мес'!AK$1)</f>
        <v>0</v>
      </c>
      <c r="AL11">
        <f>'Лимиты по объектам сут'!AL11*('Лимиты по объектам мес'!AM$1-'Лимиты по объектам мес'!AL$1)</f>
        <v>0</v>
      </c>
      <c r="AM11">
        <f>'Лимиты по объектам сут'!AM11*('Лимиты по объектам мес'!AN$1-'Лимиты по объектам мес'!AM$1)</f>
        <v>0</v>
      </c>
      <c r="AN11">
        <f>'Лимиты по объектам сут'!AN11*('Лимиты по объектам мес'!AO$1-'Лимиты по объектам мес'!AN$1)</f>
        <v>0</v>
      </c>
      <c r="AO11">
        <f>'Лимиты по объектам сут'!AO11*('Лимиты по объектам мес'!AP$1-'Лимиты по объектам мес'!AO$1)</f>
        <v>0</v>
      </c>
      <c r="AP11">
        <f>'Лимиты по объектам сут'!AP11*('Лимиты по объектам мес'!AQ$1-'Лимиты по объектам мес'!AP$1)</f>
        <v>0</v>
      </c>
      <c r="AQ11">
        <f>'Лимиты по объектам сут'!AQ11*('Лимиты по объектам мес'!AR$1-'Лимиты по объектам мес'!AQ$1)</f>
        <v>0</v>
      </c>
      <c r="AR11">
        <f>'Лимиты по объектам сут'!AR11*('Лимиты по объектам мес'!AS$1-'Лимиты по объектам мес'!AR$1)</f>
        <v>0</v>
      </c>
      <c r="AS11">
        <f>'Лимиты по объектам сут'!AS11*('Лимиты по объектам мес'!AT$1-'Лимиты по объектам мес'!AS$1)</f>
        <v>0</v>
      </c>
      <c r="AT11">
        <f>'Лимиты по объектам сут'!AT11*('Лимиты по объектам мес'!AU$1-'Лимиты по объектам мес'!AT$1)</f>
        <v>0</v>
      </c>
      <c r="AU11">
        <f>'Лимиты по объектам сут'!AU11*('Лимиты по объектам мес'!AV$1-'Лимиты по объектам мес'!AU$1)</f>
        <v>0</v>
      </c>
      <c r="AV11">
        <f>'Лимиты по объектам сут'!AV11*('Лимиты по объектам мес'!AW$1-'Лимиты по объектам мес'!AV$1)</f>
        <v>0</v>
      </c>
      <c r="AW11">
        <f>'Лимиты по объектам сут'!AW11*('Лимиты по объектам мес'!AX$1-'Лимиты по объектам мес'!AW$1)</f>
        <v>0</v>
      </c>
      <c r="AX11">
        <f>'Лимиты по объектам сут'!AX11*('Лимиты по объектам мес'!AY$1-'Лимиты по объектам мес'!AX$1)</f>
        <v>0</v>
      </c>
      <c r="AY11">
        <f>'Лимиты по объектам сут'!AY11*('Лимиты по объектам мес'!AZ$1-'Лимиты по объектам мес'!AY$1)</f>
        <v>0</v>
      </c>
      <c r="AZ11">
        <f>'Лимиты по объектам сут'!AZ11*('Лимиты по объектам мес'!BA$1-'Лимиты по объектам мес'!AZ$1)</f>
        <v>0</v>
      </c>
      <c r="BA11">
        <f>'Лимиты по объектам сут'!BA11*('Лимиты по объектам мес'!BB$1-'Лимиты по объектам мес'!BA$1)</f>
        <v>0</v>
      </c>
      <c r="BB11">
        <f>'Лимиты по объектам сут'!BB11*('Лимиты по объектам мес'!BC$1-'Лимиты по объектам мес'!BB$1)</f>
        <v>0</v>
      </c>
      <c r="BC11">
        <f>'Лимиты по объектам сут'!BC11*('Лимиты по объектам мес'!BD$1-'Лимиты по объектам мес'!BC$1)</f>
        <v>0</v>
      </c>
      <c r="BD11">
        <f>'Лимиты по объектам сут'!BD11*('Лимиты по объектам мес'!BE$1-'Лимиты по объектам мес'!BD$1)</f>
        <v>0</v>
      </c>
      <c r="BE11">
        <f>'Лимиты по объектам сут'!BE11*('Лимиты по объектам мес'!BF$1-'Лимиты по объектам мес'!BE$1)</f>
        <v>0</v>
      </c>
      <c r="BF11">
        <f>'Лимиты по объектам сут'!BF11*('Лимиты по объектам мес'!BG$1-'Лимиты по объектам мес'!BF$1)</f>
        <v>0</v>
      </c>
      <c r="BG11">
        <f>'Лимиты по объектам сут'!BG11*('Лимиты по объектам мес'!BH$1-'Лимиты по объектам мес'!BG$1)</f>
        <v>0</v>
      </c>
      <c r="BH11">
        <f>'Лимиты по объектам сут'!BH11*('Лимиты по объектам мес'!BI$1-'Лимиты по объектам мес'!BH$1)</f>
        <v>0</v>
      </c>
      <c r="BI11">
        <f>'Лимиты по объектам сут'!BI11*('Лимиты по объектам мес'!BJ$1-'Лимиты по объектам мес'!BI$1)</f>
        <v>0</v>
      </c>
      <c r="BJ11">
        <f>'Лимиты по объектам сут'!BJ11*('Лимиты по объектам мес'!BK$1-'Лимиты по объектам мес'!BJ$1)</f>
        <v>0</v>
      </c>
      <c r="BK11">
        <f>'Лимиты по объектам сут'!BK11*('Лимиты по объектам мес'!BL$1-'Лимиты по объектам мес'!BK$1)</f>
        <v>0</v>
      </c>
      <c r="BL11">
        <f>'Лимиты по объектам сут'!BL11*('Лимиты по объектам мес'!BM$1-'Лимиты по объектам мес'!BL$1)</f>
        <v>0</v>
      </c>
      <c r="BM11">
        <f>'Лимиты по объектам сут'!BM11*('Лимиты по объектам мес'!BN$1-'Лимиты по объектам мес'!BM$1)</f>
        <v>0</v>
      </c>
      <c r="BN11">
        <f>'Лимиты по объектам сут'!BN11*('Лимиты по объектам мес'!BO$1-'Лимиты по объектам мес'!BN$1)</f>
        <v>0</v>
      </c>
      <c r="BO11">
        <f>'Лимиты по объектам сут'!BO11*('Лимиты по объектам мес'!BP$1-'Лимиты по объектам мес'!BO$1)</f>
        <v>0</v>
      </c>
      <c r="BP11">
        <f>'Лимиты по объектам сут'!BP11*('Лимиты по объектам мес'!BQ$1-'Лимиты по объектам мес'!BP$1)</f>
        <v>0</v>
      </c>
      <c r="BQ11">
        <f>'Лимиты по объектам сут'!BQ11*('Лимиты по объектам мес'!BR$1-'Лимиты по объектам мес'!BQ$1)</f>
        <v>0</v>
      </c>
      <c r="BR11">
        <f>'Лимиты по объектам сут'!BR11*('Лимиты по объектам мес'!BS$1-'Лимиты по объектам мес'!BR$1)</f>
        <v>0</v>
      </c>
      <c r="BS11">
        <f>'Лимиты по объектам сут'!BS11*('Лимиты по объектам мес'!BT$1-'Лимиты по объектам мес'!BS$1)</f>
        <v>0</v>
      </c>
      <c r="BT11">
        <f>'Лимиты по объектам сут'!BT11*('Лимиты по объектам мес'!BU$1-'Лимиты по объектам мес'!BT$1)</f>
        <v>0</v>
      </c>
      <c r="BU11">
        <f>'Лимиты по объектам сут'!BU11*('Лимиты по объектам мес'!BV$1-'Лимиты по объектам мес'!BU$1)</f>
        <v>0</v>
      </c>
      <c r="BV11">
        <f>'Лимиты по объектам сут'!BV11*('Лимиты по объектам мес'!BW$1-'Лимиты по объектам мес'!BV$1)</f>
        <v>0</v>
      </c>
      <c r="BW11">
        <f>'Лимиты по объектам сут'!BW11*('Лимиты по объектам мес'!BX$1-'Лимиты по объектам мес'!BW$1)</f>
        <v>0</v>
      </c>
      <c r="BX11">
        <f>'Лимиты по объектам сут'!BX11*('Лимиты по объектам мес'!BY$1-'Лимиты по объектам мес'!BX$1)</f>
        <v>0</v>
      </c>
      <c r="BY11">
        <f>'Лимиты по объектам сут'!BY11*('Лимиты по объектам мес'!BZ$1-'Лимиты по объектам мес'!BY$1)</f>
        <v>0</v>
      </c>
    </row>
    <row r="12" spans="1:78" x14ac:dyDescent="0.25">
      <c r="A12" t="str">
        <f>IF('Лимиты по объектам сут'!A12="","",'Лимиты по объектам сут'!A12)</f>
        <v>КНС мини</v>
      </c>
      <c r="B12" t="str">
        <f>IF('Лимиты по объектам сут'!B12="","",'Лимиты по объектам сут'!B12)</f>
        <v>ВДЗ</v>
      </c>
      <c r="C12" t="str">
        <f>IF('Лимиты по объектам сут'!C12="","",'Лимиты по объектам сут'!C12)</f>
        <v/>
      </c>
      <c r="F12">
        <f>'Лимиты по объектам сут'!F12*('Лимиты по объектам мес'!G$1-'Лимиты по объектам мес'!F$1)</f>
        <v>0</v>
      </c>
      <c r="G12">
        <f>'Лимиты по объектам сут'!G12*('Лимиты по объектам мес'!H$1-'Лимиты по объектам мес'!G$1)</f>
        <v>0</v>
      </c>
      <c r="H12">
        <f>'Лимиты по объектам сут'!H12*('Лимиты по объектам мес'!I$1-'Лимиты по объектам мес'!H$1)</f>
        <v>0</v>
      </c>
      <c r="I12">
        <f>'Лимиты по объектам сут'!I12*('Лимиты по объектам мес'!J$1-'Лимиты по объектам мес'!I$1)</f>
        <v>0</v>
      </c>
      <c r="J12">
        <f>'Лимиты по объектам сут'!J12*('Лимиты по объектам мес'!K$1-'Лимиты по объектам мес'!J$1)</f>
        <v>0</v>
      </c>
      <c r="K12">
        <f>'Лимиты по объектам сут'!K12*('Лимиты по объектам мес'!L$1-'Лимиты по объектам мес'!K$1)</f>
        <v>0</v>
      </c>
      <c r="L12">
        <f>'Лимиты по объектам сут'!L12*('Лимиты по объектам мес'!M$1-'Лимиты по объектам мес'!L$1)</f>
        <v>0</v>
      </c>
      <c r="M12">
        <f>'Лимиты по объектам сут'!M12*('Лимиты по объектам мес'!N$1-'Лимиты по объектам мес'!M$1)</f>
        <v>0</v>
      </c>
      <c r="N12">
        <f>'Лимиты по объектам сут'!N12*('Лимиты по объектам мес'!O$1-'Лимиты по объектам мес'!N$1)</f>
        <v>0</v>
      </c>
      <c r="O12">
        <f>'Лимиты по объектам сут'!O12*('Лимиты по объектам мес'!P$1-'Лимиты по объектам мес'!O$1)</f>
        <v>372000</v>
      </c>
      <c r="P12">
        <f>'Лимиты по объектам сут'!P12*('Лимиты по объектам мес'!Q$1-'Лимиты по объектам мес'!P$1)</f>
        <v>360000</v>
      </c>
      <c r="Q12">
        <f>'Лимиты по объектам сут'!Q12*('Лимиты по объектам мес'!R$1-'Лимиты по объектам мес'!Q$1)</f>
        <v>372000</v>
      </c>
      <c r="R12">
        <f>'Лимиты по объектам сут'!R12*('Лимиты по объектам мес'!S$1-'Лимиты по объектам мес'!R$1)</f>
        <v>465000</v>
      </c>
      <c r="S12">
        <f>'Лимиты по объектам сут'!S12*('Лимиты по объектам мес'!T$1-'Лимиты по объектам мес'!S$1)</f>
        <v>420000</v>
      </c>
      <c r="T12">
        <f>'Лимиты по объектам сут'!T12*('Лимиты по объектам мес'!U$1-'Лимиты по объектам мес'!T$1)</f>
        <v>465000</v>
      </c>
      <c r="U12">
        <f>'Лимиты по объектам сут'!U12*('Лимиты по объектам мес'!V$1-'Лимиты по объектам мес'!U$1)</f>
        <v>450000</v>
      </c>
      <c r="V12">
        <f>'Лимиты по объектам сут'!V12*('Лимиты по объектам мес'!W$1-'Лимиты по объектам мес'!V$1)</f>
        <v>465000</v>
      </c>
      <c r="W12">
        <f>'Лимиты по объектам сут'!W12*('Лимиты по объектам мес'!X$1-'Лимиты по объектам мес'!W$1)</f>
        <v>450000</v>
      </c>
      <c r="X12">
        <f>'Лимиты по объектам сут'!X12*('Лимиты по объектам мес'!Y$1-'Лимиты по объектам мес'!X$1)</f>
        <v>465000</v>
      </c>
      <c r="Y12">
        <f>'Лимиты по объектам сут'!Y12*('Лимиты по объектам мес'!Z$1-'Лимиты по объектам мес'!Y$1)</f>
        <v>465000</v>
      </c>
      <c r="Z12">
        <f>'Лимиты по объектам сут'!Z12*('Лимиты по объектам мес'!AA$1-'Лимиты по объектам мес'!Z$1)</f>
        <v>450000</v>
      </c>
      <c r="AA12">
        <f>'Лимиты по объектам сут'!AA12*('Лимиты по объектам мес'!AB$1-'Лимиты по объектам мес'!AA$1)</f>
        <v>465000</v>
      </c>
      <c r="AB12">
        <f>'Лимиты по объектам сут'!AB12*('Лимиты по объектам мес'!AC$1-'Лимиты по объектам мес'!AB$1)</f>
        <v>450000</v>
      </c>
      <c r="AC12">
        <f>'Лимиты по объектам сут'!AC12*('Лимиты по объектам мес'!AD$1-'Лимиты по объектам мес'!AC$1)</f>
        <v>0</v>
      </c>
      <c r="AD12">
        <f>'Лимиты по объектам сут'!AD12*('Лимиты по объектам мес'!AE$1-'Лимиты по объектам мес'!AD$1)</f>
        <v>0</v>
      </c>
      <c r="AE12">
        <f>'Лимиты по объектам сут'!AE12*('Лимиты по объектам мес'!AF$1-'Лимиты по объектам мес'!AE$1)</f>
        <v>0</v>
      </c>
      <c r="AF12">
        <f>'Лимиты по объектам сут'!AF12*('Лимиты по объектам мес'!AG$1-'Лимиты по объектам мес'!AF$1)</f>
        <v>0</v>
      </c>
      <c r="AG12">
        <f>'Лимиты по объектам сут'!AG12*('Лимиты по объектам мес'!AH$1-'Лимиты по объектам мес'!AG$1)</f>
        <v>0</v>
      </c>
      <c r="AH12">
        <f>'Лимиты по объектам сут'!AH12*('Лимиты по объектам мес'!AI$1-'Лимиты по объектам мес'!AH$1)</f>
        <v>0</v>
      </c>
      <c r="AI12">
        <f>'Лимиты по объектам сут'!AI12*('Лимиты по объектам мес'!AJ$1-'Лимиты по объектам мес'!AI$1)</f>
        <v>0</v>
      </c>
      <c r="AJ12">
        <f>'Лимиты по объектам сут'!AJ12*('Лимиты по объектам мес'!AK$1-'Лимиты по объектам мес'!AJ$1)</f>
        <v>0</v>
      </c>
      <c r="AK12">
        <f>'Лимиты по объектам сут'!AK12*('Лимиты по объектам мес'!AL$1-'Лимиты по объектам мес'!AK$1)</f>
        <v>0</v>
      </c>
      <c r="AL12">
        <f>'Лимиты по объектам сут'!AL12*('Лимиты по объектам мес'!AM$1-'Лимиты по объектам мес'!AL$1)</f>
        <v>0</v>
      </c>
      <c r="AM12">
        <f>'Лимиты по объектам сут'!AM12*('Лимиты по объектам мес'!AN$1-'Лимиты по объектам мес'!AM$1)</f>
        <v>0</v>
      </c>
      <c r="AN12">
        <f>'Лимиты по объектам сут'!AN12*('Лимиты по объектам мес'!AO$1-'Лимиты по объектам мес'!AN$1)</f>
        <v>0</v>
      </c>
      <c r="AO12">
        <f>'Лимиты по объектам сут'!AO12*('Лимиты по объектам мес'!AP$1-'Лимиты по объектам мес'!AO$1)</f>
        <v>0</v>
      </c>
      <c r="AP12">
        <f>'Лимиты по объектам сут'!AP12*('Лимиты по объектам мес'!AQ$1-'Лимиты по объектам мес'!AP$1)</f>
        <v>0</v>
      </c>
      <c r="AQ12">
        <f>'Лимиты по объектам сут'!AQ12*('Лимиты по объектам мес'!AR$1-'Лимиты по объектам мес'!AQ$1)</f>
        <v>0</v>
      </c>
      <c r="AR12">
        <f>'Лимиты по объектам сут'!AR12*('Лимиты по объектам мес'!AS$1-'Лимиты по объектам мес'!AR$1)</f>
        <v>0</v>
      </c>
      <c r="AS12">
        <f>'Лимиты по объектам сут'!AS12*('Лимиты по объектам мес'!AT$1-'Лимиты по объектам мес'!AS$1)</f>
        <v>0</v>
      </c>
      <c r="AT12">
        <f>'Лимиты по объектам сут'!AT12*('Лимиты по объектам мес'!AU$1-'Лимиты по объектам мес'!AT$1)</f>
        <v>0</v>
      </c>
      <c r="AU12">
        <f>'Лимиты по объектам сут'!AU12*('Лимиты по объектам мес'!AV$1-'Лимиты по объектам мес'!AU$1)</f>
        <v>0</v>
      </c>
      <c r="AV12">
        <f>'Лимиты по объектам сут'!AV12*('Лимиты по объектам мес'!AW$1-'Лимиты по объектам мес'!AV$1)</f>
        <v>0</v>
      </c>
      <c r="AW12">
        <f>'Лимиты по объектам сут'!AW12*('Лимиты по объектам мес'!AX$1-'Лимиты по объектам мес'!AW$1)</f>
        <v>0</v>
      </c>
      <c r="AX12">
        <f>'Лимиты по объектам сут'!AX12*('Лимиты по объектам мес'!AY$1-'Лимиты по объектам мес'!AX$1)</f>
        <v>0</v>
      </c>
      <c r="AY12">
        <f>'Лимиты по объектам сут'!AY12*('Лимиты по объектам мес'!AZ$1-'Лимиты по объектам мес'!AY$1)</f>
        <v>0</v>
      </c>
      <c r="AZ12">
        <f>'Лимиты по объектам сут'!AZ12*('Лимиты по объектам мес'!BA$1-'Лимиты по объектам мес'!AZ$1)</f>
        <v>0</v>
      </c>
      <c r="BA12">
        <f>'Лимиты по объектам сут'!BA12*('Лимиты по объектам мес'!BB$1-'Лимиты по объектам мес'!BA$1)</f>
        <v>0</v>
      </c>
      <c r="BB12">
        <f>'Лимиты по объектам сут'!BB12*('Лимиты по объектам мес'!BC$1-'Лимиты по объектам мес'!BB$1)</f>
        <v>0</v>
      </c>
      <c r="BC12">
        <f>'Лимиты по объектам сут'!BC12*('Лимиты по объектам мес'!BD$1-'Лимиты по объектам мес'!BC$1)</f>
        <v>0</v>
      </c>
      <c r="BD12">
        <f>'Лимиты по объектам сут'!BD12*('Лимиты по объектам мес'!BE$1-'Лимиты по объектам мес'!BD$1)</f>
        <v>0</v>
      </c>
      <c r="BE12">
        <f>'Лимиты по объектам сут'!BE12*('Лимиты по объектам мес'!BF$1-'Лимиты по объектам мес'!BE$1)</f>
        <v>0</v>
      </c>
      <c r="BF12">
        <f>'Лимиты по объектам сут'!BF12*('Лимиты по объектам мес'!BG$1-'Лимиты по объектам мес'!BF$1)</f>
        <v>0</v>
      </c>
      <c r="BG12">
        <f>'Лимиты по объектам сут'!BG12*('Лимиты по объектам мес'!BH$1-'Лимиты по объектам мес'!BG$1)</f>
        <v>0</v>
      </c>
      <c r="BH12">
        <f>'Лимиты по объектам сут'!BH12*('Лимиты по объектам мес'!BI$1-'Лимиты по объектам мес'!BH$1)</f>
        <v>0</v>
      </c>
      <c r="BI12">
        <f>'Лимиты по объектам сут'!BI12*('Лимиты по объектам мес'!BJ$1-'Лимиты по объектам мес'!BI$1)</f>
        <v>0</v>
      </c>
      <c r="BJ12">
        <f>'Лимиты по объектам сут'!BJ12*('Лимиты по объектам мес'!BK$1-'Лимиты по объектам мес'!BJ$1)</f>
        <v>0</v>
      </c>
      <c r="BK12">
        <f>'Лимиты по объектам сут'!BK12*('Лимиты по объектам мес'!BL$1-'Лимиты по объектам мес'!BK$1)</f>
        <v>0</v>
      </c>
      <c r="BL12">
        <f>'Лимиты по объектам сут'!BL12*('Лимиты по объектам мес'!BM$1-'Лимиты по объектам мес'!BL$1)</f>
        <v>0</v>
      </c>
      <c r="BM12">
        <f>'Лимиты по объектам сут'!BM12*('Лимиты по объектам мес'!BN$1-'Лимиты по объектам мес'!BM$1)</f>
        <v>0</v>
      </c>
      <c r="BN12">
        <f>'Лимиты по объектам сут'!BN12*('Лимиты по объектам мес'!BO$1-'Лимиты по объектам мес'!BN$1)</f>
        <v>0</v>
      </c>
      <c r="BO12">
        <f>'Лимиты по объектам сут'!BO12*('Лимиты по объектам мес'!BP$1-'Лимиты по объектам мес'!BO$1)</f>
        <v>0</v>
      </c>
      <c r="BP12">
        <f>'Лимиты по объектам сут'!BP12*('Лимиты по объектам мес'!BQ$1-'Лимиты по объектам мес'!BP$1)</f>
        <v>0</v>
      </c>
      <c r="BQ12">
        <f>'Лимиты по объектам сут'!BQ12*('Лимиты по объектам мес'!BR$1-'Лимиты по объектам мес'!BQ$1)</f>
        <v>0</v>
      </c>
      <c r="BR12">
        <f>'Лимиты по объектам сут'!BR12*('Лимиты по объектам мес'!BS$1-'Лимиты по объектам мес'!BR$1)</f>
        <v>0</v>
      </c>
      <c r="BS12">
        <f>'Лимиты по объектам сут'!BS12*('Лимиты по объектам мес'!BT$1-'Лимиты по объектам мес'!BS$1)</f>
        <v>0</v>
      </c>
      <c r="BT12">
        <f>'Лимиты по объектам сут'!BT12*('Лимиты по объектам мес'!BU$1-'Лимиты по объектам мес'!BT$1)</f>
        <v>0</v>
      </c>
      <c r="BU12">
        <f>'Лимиты по объектам сут'!BU12*('Лимиты по объектам мес'!BV$1-'Лимиты по объектам мес'!BU$1)</f>
        <v>0</v>
      </c>
      <c r="BV12">
        <f>'Лимиты по объектам сут'!BV12*('Лимиты по объектам мес'!BW$1-'Лимиты по объектам мес'!BV$1)</f>
        <v>0</v>
      </c>
      <c r="BW12">
        <f>'Лимиты по объектам сут'!BW12*('Лимиты по объектам мес'!BX$1-'Лимиты по объектам мес'!BW$1)</f>
        <v>0</v>
      </c>
      <c r="BX12">
        <f>'Лимиты по объектам сут'!BX12*('Лимиты по объектам мес'!BY$1-'Лимиты по объектам мес'!BX$1)</f>
        <v>0</v>
      </c>
      <c r="BY12">
        <f>'Лимиты по объектам сут'!BY12*('Лимиты по объектам мес'!BZ$1-'Лимиты по объектам мес'!BY$1)</f>
        <v>0</v>
      </c>
    </row>
    <row r="13" spans="1:78" x14ac:dyDescent="0.25">
      <c r="A13" t="str">
        <f>IF('Лимиты по объектам сут'!A13="","",'Лимиты по объектам сут'!A13)</f>
        <v>КНС мини</v>
      </c>
      <c r="B13" t="str">
        <f>IF('Лимиты по объектам сут'!B13="","",'Лимиты по объектам сут'!B13)</f>
        <v>Птв</v>
      </c>
      <c r="C13" t="str">
        <f>IF('Лимиты по объектам сут'!C13="","",'Лимиты по объектам сут'!C13)</f>
        <v/>
      </c>
      <c r="F13">
        <f>'Лимиты по объектам сут'!F13*('Лимиты по объектам мес'!G$1-'Лимиты по объектам мес'!F$1)</f>
        <v>0</v>
      </c>
      <c r="G13">
        <f>'Лимиты по объектам сут'!G13*('Лимиты по объектам мес'!H$1-'Лимиты по объектам мес'!G$1)</f>
        <v>0</v>
      </c>
      <c r="H13">
        <f>'Лимиты по объектам сут'!H13*('Лимиты по объектам мес'!I$1-'Лимиты по объектам мес'!H$1)</f>
        <v>0</v>
      </c>
      <c r="I13">
        <f>'Лимиты по объектам сут'!I13*('Лимиты по объектам мес'!J$1-'Лимиты по объектам мес'!I$1)</f>
        <v>0</v>
      </c>
      <c r="J13">
        <f>'Лимиты по объектам сут'!J13*('Лимиты по объектам мес'!K$1-'Лимиты по объектам мес'!J$1)</f>
        <v>0</v>
      </c>
      <c r="K13">
        <f>'Лимиты по объектам сут'!K13*('Лимиты по объектам мес'!L$1-'Лимиты по объектам мес'!K$1)</f>
        <v>0</v>
      </c>
      <c r="L13">
        <f>'Лимиты по объектам сут'!L13*('Лимиты по объектам мес'!M$1-'Лимиты по объектам мес'!L$1)</f>
        <v>0</v>
      </c>
      <c r="M13">
        <f>'Лимиты по объектам сут'!M13*('Лимиты по объектам мес'!N$1-'Лимиты по объектам мес'!M$1)</f>
        <v>0</v>
      </c>
      <c r="N13">
        <f>'Лимиты по объектам сут'!N13*('Лимиты по объектам мес'!O$1-'Лимиты по объектам мес'!N$1)</f>
        <v>0</v>
      </c>
      <c r="O13">
        <f>'Лимиты по объектам сут'!O13*('Лимиты по объектам мес'!P$1-'Лимиты по объектам мес'!O$1)</f>
        <v>0</v>
      </c>
      <c r="P13">
        <f>'Лимиты по объектам сут'!P13*('Лимиты по объектам мес'!Q$1-'Лимиты по объектам мес'!P$1)</f>
        <v>0</v>
      </c>
      <c r="Q13">
        <f>'Лимиты по объектам сут'!Q13*('Лимиты по объектам мес'!R$1-'Лимиты по объектам мес'!Q$1)</f>
        <v>0</v>
      </c>
      <c r="R13">
        <f>'Лимиты по объектам сут'!R13*('Лимиты по объектам мес'!S$1-'Лимиты по объектам мес'!R$1)</f>
        <v>0</v>
      </c>
      <c r="S13">
        <f>'Лимиты по объектам сут'!S13*('Лимиты по объектам мес'!T$1-'Лимиты по объектам мес'!S$1)</f>
        <v>0</v>
      </c>
      <c r="T13">
        <f>'Лимиты по объектам сут'!T13*('Лимиты по объектам мес'!U$1-'Лимиты по объектам мес'!T$1)</f>
        <v>0</v>
      </c>
      <c r="U13">
        <f>'Лимиты по объектам сут'!U13*('Лимиты по объектам мес'!V$1-'Лимиты по объектам мес'!U$1)</f>
        <v>0</v>
      </c>
      <c r="V13">
        <f>'Лимиты по объектам сут'!V13*('Лимиты по объектам мес'!W$1-'Лимиты по объектам мес'!V$1)</f>
        <v>0</v>
      </c>
      <c r="W13">
        <f>'Лимиты по объектам сут'!W13*('Лимиты по объектам мес'!X$1-'Лимиты по объектам мес'!W$1)</f>
        <v>0</v>
      </c>
      <c r="X13">
        <f>'Лимиты по объектам сут'!X13*('Лимиты по объектам мес'!Y$1-'Лимиты по объектам мес'!X$1)</f>
        <v>0</v>
      </c>
      <c r="Y13">
        <f>'Лимиты по объектам сут'!Y13*('Лимиты по объектам мес'!Z$1-'Лимиты по объектам мес'!Y$1)</f>
        <v>0</v>
      </c>
      <c r="Z13">
        <f>'Лимиты по объектам сут'!Z13*('Лимиты по объектам мес'!AA$1-'Лимиты по объектам мес'!Z$1)</f>
        <v>0</v>
      </c>
      <c r="AA13">
        <f>'Лимиты по объектам сут'!AA13*('Лимиты по объектам мес'!AB$1-'Лимиты по объектам мес'!AA$1)</f>
        <v>0</v>
      </c>
      <c r="AB13">
        <f>'Лимиты по объектам сут'!AB13*('Лимиты по объектам мес'!AC$1-'Лимиты по объектам мес'!AB$1)</f>
        <v>0</v>
      </c>
      <c r="AC13">
        <f>'Лимиты по объектам сут'!AC13*('Лимиты по объектам мес'!AD$1-'Лимиты по объектам мес'!AC$1)</f>
        <v>0</v>
      </c>
      <c r="AD13">
        <f>'Лимиты по объектам сут'!AD13*('Лимиты по объектам мес'!AE$1-'Лимиты по объектам мес'!AD$1)</f>
        <v>0</v>
      </c>
      <c r="AE13">
        <f>'Лимиты по объектам сут'!AE13*('Лимиты по объектам мес'!AF$1-'Лимиты по объектам мес'!AE$1)</f>
        <v>0</v>
      </c>
      <c r="AF13">
        <f>'Лимиты по объектам сут'!AF13*('Лимиты по объектам мес'!AG$1-'Лимиты по объектам мес'!AF$1)</f>
        <v>0</v>
      </c>
      <c r="AG13">
        <f>'Лимиты по объектам сут'!AG13*('Лимиты по объектам мес'!AH$1-'Лимиты по объектам мес'!AG$1)</f>
        <v>0</v>
      </c>
      <c r="AH13">
        <f>'Лимиты по объектам сут'!AH13*('Лимиты по объектам мес'!AI$1-'Лимиты по объектам мес'!AH$1)</f>
        <v>0</v>
      </c>
      <c r="AI13">
        <f>'Лимиты по объектам сут'!AI13*('Лимиты по объектам мес'!AJ$1-'Лимиты по объектам мес'!AI$1)</f>
        <v>0</v>
      </c>
      <c r="AJ13">
        <f>'Лимиты по объектам сут'!AJ13*('Лимиты по объектам мес'!AK$1-'Лимиты по объектам мес'!AJ$1)</f>
        <v>0</v>
      </c>
      <c r="AK13">
        <f>'Лимиты по объектам сут'!AK13*('Лимиты по объектам мес'!AL$1-'Лимиты по объектам мес'!AK$1)</f>
        <v>0</v>
      </c>
      <c r="AL13">
        <f>'Лимиты по объектам сут'!AL13*('Лимиты по объектам мес'!AM$1-'Лимиты по объектам мес'!AL$1)</f>
        <v>0</v>
      </c>
      <c r="AM13">
        <f>'Лимиты по объектам сут'!AM13*('Лимиты по объектам мес'!AN$1-'Лимиты по объектам мес'!AM$1)</f>
        <v>0</v>
      </c>
      <c r="AN13">
        <f>'Лимиты по объектам сут'!AN13*('Лимиты по объектам мес'!AO$1-'Лимиты по объектам мес'!AN$1)</f>
        <v>0</v>
      </c>
      <c r="AO13">
        <f>'Лимиты по объектам сут'!AO13*('Лимиты по объектам мес'!AP$1-'Лимиты по объектам мес'!AO$1)</f>
        <v>0</v>
      </c>
      <c r="AP13">
        <f>'Лимиты по объектам сут'!AP13*('Лимиты по объектам мес'!AQ$1-'Лимиты по объектам мес'!AP$1)</f>
        <v>0</v>
      </c>
      <c r="AQ13">
        <f>'Лимиты по объектам сут'!AQ13*('Лимиты по объектам мес'!AR$1-'Лимиты по объектам мес'!AQ$1)</f>
        <v>0</v>
      </c>
      <c r="AR13">
        <f>'Лимиты по объектам сут'!AR13*('Лимиты по объектам мес'!AS$1-'Лимиты по объектам мес'!AR$1)</f>
        <v>0</v>
      </c>
      <c r="AS13">
        <f>'Лимиты по объектам сут'!AS13*('Лимиты по объектам мес'!AT$1-'Лимиты по объектам мес'!AS$1)</f>
        <v>0</v>
      </c>
      <c r="AT13">
        <f>'Лимиты по объектам сут'!AT13*('Лимиты по объектам мес'!AU$1-'Лимиты по объектам мес'!AT$1)</f>
        <v>0</v>
      </c>
      <c r="AU13">
        <f>'Лимиты по объектам сут'!AU13*('Лимиты по объектам мес'!AV$1-'Лимиты по объектам мес'!AU$1)</f>
        <v>0</v>
      </c>
      <c r="AV13">
        <f>'Лимиты по объектам сут'!AV13*('Лимиты по объектам мес'!AW$1-'Лимиты по объектам мес'!AV$1)</f>
        <v>0</v>
      </c>
      <c r="AW13">
        <f>'Лимиты по объектам сут'!AW13*('Лимиты по объектам мес'!AX$1-'Лимиты по объектам мес'!AW$1)</f>
        <v>0</v>
      </c>
      <c r="AX13">
        <f>'Лимиты по объектам сут'!AX13*('Лимиты по объектам мес'!AY$1-'Лимиты по объектам мес'!AX$1)</f>
        <v>0</v>
      </c>
      <c r="AY13">
        <f>'Лимиты по объектам сут'!AY13*('Лимиты по объектам мес'!AZ$1-'Лимиты по объектам мес'!AY$1)</f>
        <v>0</v>
      </c>
      <c r="AZ13">
        <f>'Лимиты по объектам сут'!AZ13*('Лимиты по объектам мес'!BA$1-'Лимиты по объектам мес'!AZ$1)</f>
        <v>0</v>
      </c>
      <c r="BA13">
        <f>'Лимиты по объектам сут'!BA13*('Лимиты по объектам мес'!BB$1-'Лимиты по объектам мес'!BA$1)</f>
        <v>0</v>
      </c>
      <c r="BB13">
        <f>'Лимиты по объектам сут'!BB13*('Лимиты по объектам мес'!BC$1-'Лимиты по объектам мес'!BB$1)</f>
        <v>0</v>
      </c>
      <c r="BC13">
        <f>'Лимиты по объектам сут'!BC13*('Лимиты по объектам мес'!BD$1-'Лимиты по объектам мес'!BC$1)</f>
        <v>0</v>
      </c>
      <c r="BD13">
        <f>'Лимиты по объектам сут'!BD13*('Лимиты по объектам мес'!BE$1-'Лимиты по объектам мес'!BD$1)</f>
        <v>0</v>
      </c>
      <c r="BE13">
        <f>'Лимиты по объектам сут'!BE13*('Лимиты по объектам мес'!BF$1-'Лимиты по объектам мес'!BE$1)</f>
        <v>0</v>
      </c>
      <c r="BF13">
        <f>'Лимиты по объектам сут'!BF13*('Лимиты по объектам мес'!BG$1-'Лимиты по объектам мес'!BF$1)</f>
        <v>0</v>
      </c>
      <c r="BG13">
        <f>'Лимиты по объектам сут'!BG13*('Лимиты по объектам мес'!BH$1-'Лимиты по объектам мес'!BG$1)</f>
        <v>0</v>
      </c>
      <c r="BH13">
        <f>'Лимиты по объектам сут'!BH13*('Лимиты по объектам мес'!BI$1-'Лимиты по объектам мес'!BH$1)</f>
        <v>0</v>
      </c>
      <c r="BI13">
        <f>'Лимиты по объектам сут'!BI13*('Лимиты по объектам мес'!BJ$1-'Лимиты по объектам мес'!BI$1)</f>
        <v>0</v>
      </c>
      <c r="BJ13">
        <f>'Лимиты по объектам сут'!BJ13*('Лимиты по объектам мес'!BK$1-'Лимиты по объектам мес'!BJ$1)</f>
        <v>0</v>
      </c>
      <c r="BK13">
        <f>'Лимиты по объектам сут'!BK13*('Лимиты по объектам мес'!BL$1-'Лимиты по объектам мес'!BK$1)</f>
        <v>0</v>
      </c>
      <c r="BL13">
        <f>'Лимиты по объектам сут'!BL13*('Лимиты по объектам мес'!BM$1-'Лимиты по объектам мес'!BL$1)</f>
        <v>0</v>
      </c>
      <c r="BM13">
        <f>'Лимиты по объектам сут'!BM13*('Лимиты по объектам мес'!BN$1-'Лимиты по объектам мес'!BM$1)</f>
        <v>0</v>
      </c>
      <c r="BN13">
        <f>'Лимиты по объектам сут'!BN13*('Лимиты по объектам мес'!BO$1-'Лимиты по объектам мес'!BN$1)</f>
        <v>0</v>
      </c>
      <c r="BO13">
        <f>'Лимиты по объектам сут'!BO13*('Лимиты по объектам мес'!BP$1-'Лимиты по объектам мес'!BO$1)</f>
        <v>0</v>
      </c>
      <c r="BP13">
        <f>'Лимиты по объектам сут'!BP13*('Лимиты по объектам мес'!BQ$1-'Лимиты по объектам мес'!BP$1)</f>
        <v>0</v>
      </c>
      <c r="BQ13">
        <f>'Лимиты по объектам сут'!BQ13*('Лимиты по объектам мес'!BR$1-'Лимиты по объектам мес'!BQ$1)</f>
        <v>0</v>
      </c>
      <c r="BR13">
        <f>'Лимиты по объектам сут'!BR13*('Лимиты по объектам мес'!BS$1-'Лимиты по объектам мес'!BR$1)</f>
        <v>0</v>
      </c>
      <c r="BS13">
        <f>'Лимиты по объектам сут'!BS13*('Лимиты по объектам мес'!BT$1-'Лимиты по объектам мес'!BS$1)</f>
        <v>0</v>
      </c>
      <c r="BT13">
        <f>'Лимиты по объектам сут'!BT13*('Лимиты по объектам мес'!BU$1-'Лимиты по объектам мес'!BT$1)</f>
        <v>0</v>
      </c>
      <c r="BU13">
        <f>'Лимиты по объектам сут'!BU13*('Лимиты по объектам мес'!BV$1-'Лимиты по объектам мес'!BU$1)</f>
        <v>0</v>
      </c>
      <c r="BV13">
        <f>'Лимиты по объектам сут'!BV13*('Лимиты по объектам мес'!BW$1-'Лимиты по объектам мес'!BV$1)</f>
        <v>0</v>
      </c>
      <c r="BW13">
        <f>'Лимиты по объектам сут'!BW13*('Лимиты по объектам мес'!BX$1-'Лимиты по объектам мес'!BW$1)</f>
        <v>0</v>
      </c>
      <c r="BX13">
        <f>'Лимиты по объектам сут'!BX13*('Лимиты по объектам мес'!BY$1-'Лимиты по объектам мес'!BX$1)</f>
        <v>0</v>
      </c>
      <c r="BY13">
        <f>'Лимиты по объектам сут'!BY13*('Лимиты по объектам мес'!BZ$1-'Лимиты по объектам мес'!BY$1)</f>
        <v>0</v>
      </c>
    </row>
    <row r="14" spans="1:78" x14ac:dyDescent="0.25">
      <c r="A14" t="str">
        <f>IF('Лимиты по объектам сут'!A14="","",'Лимиты по объектам сут'!A14)</f>
        <v>1А</v>
      </c>
      <c r="B14" t="str">
        <f>IF('Лимиты по объектам сут'!B14="","",'Лимиты по объектам сут'!B14)</f>
        <v>Всего</v>
      </c>
      <c r="C14" t="str">
        <f>IF('Лимиты по объектам сут'!C14="","",'Лимиты по объектам сут'!C14)</f>
        <v/>
      </c>
      <c r="F14">
        <f>'Лимиты по объектам сут'!F14*('Лимиты по объектам мес'!G$1-'Лимиты по объектам мес'!F$1)</f>
        <v>83700</v>
      </c>
      <c r="G14">
        <f>'Лимиты по объектам сут'!G14*('Лимиты по объектам мес'!H$1-'Лимиты по объектам мес'!G$1)</f>
        <v>78300</v>
      </c>
      <c r="H14">
        <f>'Лимиты по объектам сут'!H14*('Лимиты по объектам мес'!I$1-'Лимиты по объектам мес'!H$1)</f>
        <v>83700</v>
      </c>
      <c r="I14">
        <f>'Лимиты по объектам сут'!I14*('Лимиты по объектам мес'!J$1-'Лимиты по объектам мес'!I$1)</f>
        <v>81000</v>
      </c>
      <c r="J14">
        <f>'Лимиты по объектам сут'!J14*('Лимиты по объектам мес'!K$1-'Лимиты по объектам мес'!J$1)</f>
        <v>83700</v>
      </c>
      <c r="K14">
        <f>'Лимиты по объектам сут'!K14*('Лимиты по объектам мес'!L$1-'Лимиты по объектам мес'!K$1)</f>
        <v>81000</v>
      </c>
      <c r="L14">
        <f>'Лимиты по объектам сут'!L14*('Лимиты по объектам мес'!M$1-'Лимиты по объектам мес'!L$1)</f>
        <v>83700</v>
      </c>
      <c r="M14">
        <f>'Лимиты по объектам сут'!M14*('Лимиты по объектам мес'!N$1-'Лимиты по объектам мес'!M$1)</f>
        <v>83700</v>
      </c>
      <c r="N14">
        <f>'Лимиты по объектам сут'!N14*('Лимиты по объектам мес'!O$1-'Лимиты по объектам мес'!N$1)</f>
        <v>81000</v>
      </c>
      <c r="O14">
        <f>'Лимиты по объектам сут'!O14*('Лимиты по объектам мес'!P$1-'Лимиты по объектам мес'!O$1)</f>
        <v>0</v>
      </c>
      <c r="P14">
        <f>'Лимиты по объектам сут'!P14*('Лимиты по объектам мес'!Q$1-'Лимиты по объектам мес'!P$1)</f>
        <v>0</v>
      </c>
      <c r="Q14">
        <f>'Лимиты по объектам сут'!Q14*('Лимиты по объектам мес'!R$1-'Лимиты по объектам мес'!Q$1)</f>
        <v>0</v>
      </c>
      <c r="R14">
        <f>'Лимиты по объектам сут'!R14*('Лимиты по объектам мес'!S$1-'Лимиты по объектам мес'!R$1)</f>
        <v>0</v>
      </c>
      <c r="S14">
        <f>'Лимиты по объектам сут'!S14*('Лимиты по объектам мес'!T$1-'Лимиты по объектам мес'!S$1)</f>
        <v>0</v>
      </c>
      <c r="T14">
        <f>'Лимиты по объектам сут'!T14*('Лимиты по объектам мес'!U$1-'Лимиты по объектам мес'!T$1)</f>
        <v>0</v>
      </c>
      <c r="U14">
        <f>'Лимиты по объектам сут'!U14*('Лимиты по объектам мес'!V$1-'Лимиты по объектам мес'!U$1)</f>
        <v>0</v>
      </c>
      <c r="V14">
        <f>'Лимиты по объектам сут'!V14*('Лимиты по объектам мес'!W$1-'Лимиты по объектам мес'!V$1)</f>
        <v>0</v>
      </c>
      <c r="W14">
        <f>'Лимиты по объектам сут'!W14*('Лимиты по объектам мес'!X$1-'Лимиты по объектам мес'!W$1)</f>
        <v>0</v>
      </c>
      <c r="X14">
        <f>'Лимиты по объектам сут'!X14*('Лимиты по объектам мес'!Y$1-'Лимиты по объектам мес'!X$1)</f>
        <v>0</v>
      </c>
      <c r="Y14">
        <f>'Лимиты по объектам сут'!Y14*('Лимиты по объектам мес'!Z$1-'Лимиты по объектам мес'!Y$1)</f>
        <v>0</v>
      </c>
      <c r="Z14">
        <f>'Лимиты по объектам сут'!Z14*('Лимиты по объектам мес'!AA$1-'Лимиты по объектам мес'!Z$1)</f>
        <v>0</v>
      </c>
      <c r="AA14">
        <f>'Лимиты по объектам сут'!AA14*('Лимиты по объектам мес'!AB$1-'Лимиты по объектам мес'!AA$1)</f>
        <v>0</v>
      </c>
      <c r="AB14">
        <f>'Лимиты по объектам сут'!AB14*('Лимиты по объектам мес'!AC$1-'Лимиты по объектам мес'!AB$1)</f>
        <v>0</v>
      </c>
      <c r="AC14">
        <f>'Лимиты по объектам сут'!AC14*('Лимиты по объектам мес'!AD$1-'Лимиты по объектам мес'!AC$1)</f>
        <v>0</v>
      </c>
      <c r="AD14">
        <f>'Лимиты по объектам сут'!AD14*('Лимиты по объектам мес'!AE$1-'Лимиты по объектам мес'!AD$1)</f>
        <v>0</v>
      </c>
      <c r="AE14">
        <f>'Лимиты по объектам сут'!AE14*('Лимиты по объектам мес'!AF$1-'Лимиты по объектам мес'!AE$1)</f>
        <v>0</v>
      </c>
      <c r="AF14">
        <f>'Лимиты по объектам сут'!AF14*('Лимиты по объектам мес'!AG$1-'Лимиты по объектам мес'!AF$1)</f>
        <v>0</v>
      </c>
      <c r="AG14">
        <f>'Лимиты по объектам сут'!AG14*('Лимиты по объектам мес'!AH$1-'Лимиты по объектам мес'!AG$1)</f>
        <v>0</v>
      </c>
      <c r="AH14">
        <f>'Лимиты по объектам сут'!AH14*('Лимиты по объектам мес'!AI$1-'Лимиты по объектам мес'!AH$1)</f>
        <v>0</v>
      </c>
      <c r="AI14">
        <f>'Лимиты по объектам сут'!AI14*('Лимиты по объектам мес'!AJ$1-'Лимиты по объектам мес'!AI$1)</f>
        <v>0</v>
      </c>
      <c r="AJ14">
        <f>'Лимиты по объектам сут'!AJ14*('Лимиты по объектам мес'!AK$1-'Лимиты по объектам мес'!AJ$1)</f>
        <v>0</v>
      </c>
      <c r="AK14">
        <f>'Лимиты по объектам сут'!AK14*('Лимиты по объектам мес'!AL$1-'Лимиты по объектам мес'!AK$1)</f>
        <v>0</v>
      </c>
      <c r="AL14">
        <f>'Лимиты по объектам сут'!AL14*('Лимиты по объектам мес'!AM$1-'Лимиты по объектам мес'!AL$1)</f>
        <v>0</v>
      </c>
      <c r="AM14">
        <f>'Лимиты по объектам сут'!AM14*('Лимиты по объектам мес'!AN$1-'Лимиты по объектам мес'!AM$1)</f>
        <v>0</v>
      </c>
      <c r="AN14">
        <f>'Лимиты по объектам сут'!AN14*('Лимиты по объектам мес'!AO$1-'Лимиты по объектам мес'!AN$1)</f>
        <v>0</v>
      </c>
      <c r="AO14">
        <f>'Лимиты по объектам сут'!AO14*('Лимиты по объектам мес'!AP$1-'Лимиты по объектам мес'!AO$1)</f>
        <v>0</v>
      </c>
      <c r="AP14">
        <f>'Лимиты по объектам сут'!AP14*('Лимиты по объектам мес'!AQ$1-'Лимиты по объектам мес'!AP$1)</f>
        <v>0</v>
      </c>
      <c r="AQ14">
        <f>'Лимиты по объектам сут'!AQ14*('Лимиты по объектам мес'!AR$1-'Лимиты по объектам мес'!AQ$1)</f>
        <v>0</v>
      </c>
      <c r="AR14">
        <f>'Лимиты по объектам сут'!AR14*('Лимиты по объектам мес'!AS$1-'Лимиты по объектам мес'!AR$1)</f>
        <v>0</v>
      </c>
      <c r="AS14">
        <f>'Лимиты по объектам сут'!AS14*('Лимиты по объектам мес'!AT$1-'Лимиты по объектам мес'!AS$1)</f>
        <v>0</v>
      </c>
      <c r="AT14">
        <f>'Лимиты по объектам сут'!AT14*('Лимиты по объектам мес'!AU$1-'Лимиты по объектам мес'!AT$1)</f>
        <v>0</v>
      </c>
      <c r="AU14">
        <f>'Лимиты по объектам сут'!AU14*('Лимиты по объектам мес'!AV$1-'Лимиты по объектам мес'!AU$1)</f>
        <v>0</v>
      </c>
      <c r="AV14">
        <f>'Лимиты по объектам сут'!AV14*('Лимиты по объектам мес'!AW$1-'Лимиты по объектам мес'!AV$1)</f>
        <v>0</v>
      </c>
      <c r="AW14">
        <f>'Лимиты по объектам сут'!AW14*('Лимиты по объектам мес'!AX$1-'Лимиты по объектам мес'!AW$1)</f>
        <v>0</v>
      </c>
      <c r="AX14">
        <f>'Лимиты по объектам сут'!AX14*('Лимиты по объектам мес'!AY$1-'Лимиты по объектам мес'!AX$1)</f>
        <v>0</v>
      </c>
      <c r="AY14">
        <f>'Лимиты по объектам сут'!AY14*('Лимиты по объектам мес'!AZ$1-'Лимиты по объектам мес'!AY$1)</f>
        <v>0</v>
      </c>
      <c r="AZ14">
        <f>'Лимиты по объектам сут'!AZ14*('Лимиты по объектам мес'!BA$1-'Лимиты по объектам мес'!AZ$1)</f>
        <v>0</v>
      </c>
      <c r="BA14">
        <f>'Лимиты по объектам сут'!BA14*('Лимиты по объектам мес'!BB$1-'Лимиты по объектам мес'!BA$1)</f>
        <v>0</v>
      </c>
      <c r="BB14">
        <f>'Лимиты по объектам сут'!BB14*('Лимиты по объектам мес'!BC$1-'Лимиты по объектам мес'!BB$1)</f>
        <v>0</v>
      </c>
      <c r="BC14">
        <f>'Лимиты по объектам сут'!BC14*('Лимиты по объектам мес'!BD$1-'Лимиты по объектам мес'!BC$1)</f>
        <v>0</v>
      </c>
      <c r="BD14">
        <f>'Лимиты по объектам сут'!BD14*('Лимиты по объектам мес'!BE$1-'Лимиты по объектам мес'!BD$1)</f>
        <v>0</v>
      </c>
      <c r="BE14">
        <f>'Лимиты по объектам сут'!BE14*('Лимиты по объектам мес'!BF$1-'Лимиты по объектам мес'!BE$1)</f>
        <v>0</v>
      </c>
      <c r="BF14">
        <f>'Лимиты по объектам сут'!BF14*('Лимиты по объектам мес'!BG$1-'Лимиты по объектам мес'!BF$1)</f>
        <v>0</v>
      </c>
      <c r="BG14">
        <f>'Лимиты по объектам сут'!BG14*('Лимиты по объектам мес'!BH$1-'Лимиты по объектам мес'!BG$1)</f>
        <v>0</v>
      </c>
      <c r="BH14">
        <f>'Лимиты по объектам сут'!BH14*('Лимиты по объектам мес'!BI$1-'Лимиты по объектам мес'!BH$1)</f>
        <v>0</v>
      </c>
      <c r="BI14">
        <f>'Лимиты по объектам сут'!BI14*('Лимиты по объектам мес'!BJ$1-'Лимиты по объектам мес'!BI$1)</f>
        <v>0</v>
      </c>
      <c r="BJ14">
        <f>'Лимиты по объектам сут'!BJ14*('Лимиты по объектам мес'!BK$1-'Лимиты по объектам мес'!BJ$1)</f>
        <v>0</v>
      </c>
      <c r="BK14">
        <f>'Лимиты по объектам сут'!BK14*('Лимиты по объектам мес'!BL$1-'Лимиты по объектам мес'!BK$1)</f>
        <v>0</v>
      </c>
      <c r="BL14">
        <f>'Лимиты по объектам сут'!BL14*('Лимиты по объектам мес'!BM$1-'Лимиты по объектам мес'!BL$1)</f>
        <v>0</v>
      </c>
      <c r="BM14">
        <f>'Лимиты по объектам сут'!BM14*('Лимиты по объектам мес'!BN$1-'Лимиты по объектам мес'!BM$1)</f>
        <v>0</v>
      </c>
      <c r="BN14">
        <f>'Лимиты по объектам сут'!BN14*('Лимиты по объектам мес'!BO$1-'Лимиты по объектам мес'!BN$1)</f>
        <v>0</v>
      </c>
      <c r="BO14">
        <f>'Лимиты по объектам сут'!BO14*('Лимиты по объектам мес'!BP$1-'Лимиты по объектам мес'!BO$1)</f>
        <v>0</v>
      </c>
      <c r="BP14">
        <f>'Лимиты по объектам сут'!BP14*('Лимиты по объектам мес'!BQ$1-'Лимиты по объектам мес'!BP$1)</f>
        <v>0</v>
      </c>
      <c r="BQ14">
        <f>'Лимиты по объектам сут'!BQ14*('Лимиты по объектам мес'!BR$1-'Лимиты по объектам мес'!BQ$1)</f>
        <v>0</v>
      </c>
      <c r="BR14">
        <f>'Лимиты по объектам сут'!BR14*('Лимиты по объектам мес'!BS$1-'Лимиты по объектам мес'!BR$1)</f>
        <v>0</v>
      </c>
      <c r="BS14">
        <f>'Лимиты по объектам сут'!BS14*('Лимиты по объектам мес'!BT$1-'Лимиты по объектам мес'!BS$1)</f>
        <v>0</v>
      </c>
      <c r="BT14">
        <f>'Лимиты по объектам сут'!BT14*('Лимиты по объектам мес'!BU$1-'Лимиты по объектам мес'!BT$1)</f>
        <v>0</v>
      </c>
      <c r="BU14">
        <f>'Лимиты по объектам сут'!BU14*('Лимиты по объектам мес'!BV$1-'Лимиты по объектам мес'!BU$1)</f>
        <v>0</v>
      </c>
      <c r="BV14">
        <f>'Лимиты по объектам сут'!BV14*('Лимиты по объектам мес'!BW$1-'Лимиты по объектам мес'!BV$1)</f>
        <v>0</v>
      </c>
      <c r="BW14">
        <f>'Лимиты по объектам сут'!BW14*('Лимиты по объектам мес'!BX$1-'Лимиты по объектам мес'!BW$1)</f>
        <v>0</v>
      </c>
      <c r="BX14">
        <f>'Лимиты по объектам сут'!BX14*('Лимиты по объектам мес'!BY$1-'Лимиты по объектам мес'!BX$1)</f>
        <v>0</v>
      </c>
      <c r="BY14">
        <f>'Лимиты по объектам сут'!BY14*('Лимиты по объектам мес'!BZ$1-'Лимиты по объектам мес'!BY$1)</f>
        <v>0</v>
      </c>
    </row>
    <row r="15" spans="1:78" x14ac:dyDescent="0.25">
      <c r="A15" t="str">
        <f>IF('Лимиты по объектам сут'!A15="","",'Лимиты по объектам сут'!A15)</f>
        <v>1А</v>
      </c>
      <c r="B15" t="str">
        <f>IF('Лимиты по объектам сут'!B15="","",'Лимиты по объектам сут'!B15)</f>
        <v>ВДЗ</v>
      </c>
      <c r="C15" t="str">
        <f>IF('Лимиты по объектам сут'!C15="","",'Лимиты по объектам сут'!C15)</f>
        <v/>
      </c>
      <c r="F15">
        <f>'Лимиты по объектам сут'!F15*('Лимиты по объектам мес'!G$1-'Лимиты по объектам мес'!F$1)</f>
        <v>83700</v>
      </c>
      <c r="G15">
        <f>'Лимиты по объектам сут'!G15*('Лимиты по объектам мес'!H$1-'Лимиты по объектам мес'!G$1)</f>
        <v>78300</v>
      </c>
      <c r="H15">
        <f>'Лимиты по объектам сут'!H15*('Лимиты по объектам мес'!I$1-'Лимиты по объектам мес'!H$1)</f>
        <v>83700</v>
      </c>
      <c r="I15">
        <f>'Лимиты по объектам сут'!I15*('Лимиты по объектам мес'!J$1-'Лимиты по объектам мес'!I$1)</f>
        <v>81000</v>
      </c>
      <c r="J15">
        <f>'Лимиты по объектам сут'!J15*('Лимиты по объектам мес'!K$1-'Лимиты по объектам мес'!J$1)</f>
        <v>83700</v>
      </c>
      <c r="K15">
        <f>'Лимиты по объектам сут'!K15*('Лимиты по объектам мес'!L$1-'Лимиты по объектам мес'!K$1)</f>
        <v>81000</v>
      </c>
      <c r="L15">
        <f>'Лимиты по объектам сут'!L15*('Лимиты по объектам мес'!M$1-'Лимиты по объектам мес'!L$1)</f>
        <v>83700</v>
      </c>
      <c r="M15">
        <f>'Лимиты по объектам сут'!M15*('Лимиты по объектам мес'!N$1-'Лимиты по объектам мес'!M$1)</f>
        <v>83700</v>
      </c>
      <c r="N15">
        <f>'Лимиты по объектам сут'!N15*('Лимиты по объектам мес'!O$1-'Лимиты по объектам мес'!N$1)</f>
        <v>81000</v>
      </c>
      <c r="O15">
        <f>'Лимиты по объектам сут'!O15*('Лимиты по объектам мес'!P$1-'Лимиты по объектам мес'!O$1)</f>
        <v>0</v>
      </c>
      <c r="P15">
        <f>'Лимиты по объектам сут'!P15*('Лимиты по объектам мес'!Q$1-'Лимиты по объектам мес'!P$1)</f>
        <v>0</v>
      </c>
      <c r="Q15">
        <f>'Лимиты по объектам сут'!Q15*('Лимиты по объектам мес'!R$1-'Лимиты по объектам мес'!Q$1)</f>
        <v>0</v>
      </c>
      <c r="R15">
        <f>'Лимиты по объектам сут'!R15*('Лимиты по объектам мес'!S$1-'Лимиты по объектам мес'!R$1)</f>
        <v>0</v>
      </c>
      <c r="S15">
        <f>'Лимиты по объектам сут'!S15*('Лимиты по объектам мес'!T$1-'Лимиты по объектам мес'!S$1)</f>
        <v>0</v>
      </c>
      <c r="T15">
        <f>'Лимиты по объектам сут'!T15*('Лимиты по объектам мес'!U$1-'Лимиты по объектам мес'!T$1)</f>
        <v>0</v>
      </c>
      <c r="U15">
        <f>'Лимиты по объектам сут'!U15*('Лимиты по объектам мес'!V$1-'Лимиты по объектам мес'!U$1)</f>
        <v>0</v>
      </c>
      <c r="V15">
        <f>'Лимиты по объектам сут'!V15*('Лимиты по объектам мес'!W$1-'Лимиты по объектам мес'!V$1)</f>
        <v>0</v>
      </c>
      <c r="W15">
        <f>'Лимиты по объектам сут'!W15*('Лимиты по объектам мес'!X$1-'Лимиты по объектам мес'!W$1)</f>
        <v>0</v>
      </c>
      <c r="X15">
        <f>'Лимиты по объектам сут'!X15*('Лимиты по объектам мес'!Y$1-'Лимиты по объектам мес'!X$1)</f>
        <v>0</v>
      </c>
      <c r="Y15">
        <f>'Лимиты по объектам сут'!Y15*('Лимиты по объектам мес'!Z$1-'Лимиты по объектам мес'!Y$1)</f>
        <v>0</v>
      </c>
      <c r="Z15">
        <f>'Лимиты по объектам сут'!Z15*('Лимиты по объектам мес'!AA$1-'Лимиты по объектам мес'!Z$1)</f>
        <v>0</v>
      </c>
      <c r="AA15">
        <f>'Лимиты по объектам сут'!AA15*('Лимиты по объектам мес'!AB$1-'Лимиты по объектам мес'!AA$1)</f>
        <v>0</v>
      </c>
      <c r="AB15">
        <f>'Лимиты по объектам сут'!AB15*('Лимиты по объектам мес'!AC$1-'Лимиты по объектам мес'!AB$1)</f>
        <v>0</v>
      </c>
      <c r="AC15">
        <f>'Лимиты по объектам сут'!AC15*('Лимиты по объектам мес'!AD$1-'Лимиты по объектам мес'!AC$1)</f>
        <v>0</v>
      </c>
      <c r="AD15">
        <f>'Лимиты по объектам сут'!AD15*('Лимиты по объектам мес'!AE$1-'Лимиты по объектам мес'!AD$1)</f>
        <v>0</v>
      </c>
      <c r="AE15">
        <f>'Лимиты по объектам сут'!AE15*('Лимиты по объектам мес'!AF$1-'Лимиты по объектам мес'!AE$1)</f>
        <v>0</v>
      </c>
      <c r="AF15">
        <f>'Лимиты по объектам сут'!AF15*('Лимиты по объектам мес'!AG$1-'Лимиты по объектам мес'!AF$1)</f>
        <v>0</v>
      </c>
      <c r="AG15">
        <f>'Лимиты по объектам сут'!AG15*('Лимиты по объектам мес'!AH$1-'Лимиты по объектам мес'!AG$1)</f>
        <v>0</v>
      </c>
      <c r="AH15">
        <f>'Лимиты по объектам сут'!AH15*('Лимиты по объектам мес'!AI$1-'Лимиты по объектам мес'!AH$1)</f>
        <v>0</v>
      </c>
      <c r="AI15">
        <f>'Лимиты по объектам сут'!AI15*('Лимиты по объектам мес'!AJ$1-'Лимиты по объектам мес'!AI$1)</f>
        <v>0</v>
      </c>
      <c r="AJ15">
        <f>'Лимиты по объектам сут'!AJ15*('Лимиты по объектам мес'!AK$1-'Лимиты по объектам мес'!AJ$1)</f>
        <v>0</v>
      </c>
      <c r="AK15">
        <f>'Лимиты по объектам сут'!AK15*('Лимиты по объектам мес'!AL$1-'Лимиты по объектам мес'!AK$1)</f>
        <v>0</v>
      </c>
      <c r="AL15">
        <f>'Лимиты по объектам сут'!AL15*('Лимиты по объектам мес'!AM$1-'Лимиты по объектам мес'!AL$1)</f>
        <v>0</v>
      </c>
      <c r="AM15">
        <f>'Лимиты по объектам сут'!AM15*('Лимиты по объектам мес'!AN$1-'Лимиты по объектам мес'!AM$1)</f>
        <v>0</v>
      </c>
      <c r="AN15">
        <f>'Лимиты по объектам сут'!AN15*('Лимиты по объектам мес'!AO$1-'Лимиты по объектам мес'!AN$1)</f>
        <v>0</v>
      </c>
      <c r="AO15">
        <f>'Лимиты по объектам сут'!AO15*('Лимиты по объектам мес'!AP$1-'Лимиты по объектам мес'!AO$1)</f>
        <v>0</v>
      </c>
      <c r="AP15">
        <f>'Лимиты по объектам сут'!AP15*('Лимиты по объектам мес'!AQ$1-'Лимиты по объектам мес'!AP$1)</f>
        <v>0</v>
      </c>
      <c r="AQ15">
        <f>'Лимиты по объектам сут'!AQ15*('Лимиты по объектам мес'!AR$1-'Лимиты по объектам мес'!AQ$1)</f>
        <v>0</v>
      </c>
      <c r="AR15">
        <f>'Лимиты по объектам сут'!AR15*('Лимиты по объектам мес'!AS$1-'Лимиты по объектам мес'!AR$1)</f>
        <v>0</v>
      </c>
      <c r="AS15">
        <f>'Лимиты по объектам сут'!AS15*('Лимиты по объектам мес'!AT$1-'Лимиты по объектам мес'!AS$1)</f>
        <v>0</v>
      </c>
      <c r="AT15">
        <f>'Лимиты по объектам сут'!AT15*('Лимиты по объектам мес'!AU$1-'Лимиты по объектам мес'!AT$1)</f>
        <v>0</v>
      </c>
      <c r="AU15">
        <f>'Лимиты по объектам сут'!AU15*('Лимиты по объектам мес'!AV$1-'Лимиты по объектам мес'!AU$1)</f>
        <v>0</v>
      </c>
      <c r="AV15">
        <f>'Лимиты по объектам сут'!AV15*('Лимиты по объектам мес'!AW$1-'Лимиты по объектам мес'!AV$1)</f>
        <v>0</v>
      </c>
      <c r="AW15">
        <f>'Лимиты по объектам сут'!AW15*('Лимиты по объектам мес'!AX$1-'Лимиты по объектам мес'!AW$1)</f>
        <v>0</v>
      </c>
      <c r="AX15">
        <f>'Лимиты по объектам сут'!AX15*('Лимиты по объектам мес'!AY$1-'Лимиты по объектам мес'!AX$1)</f>
        <v>0</v>
      </c>
      <c r="AY15">
        <f>'Лимиты по объектам сут'!AY15*('Лимиты по объектам мес'!AZ$1-'Лимиты по объектам мес'!AY$1)</f>
        <v>0</v>
      </c>
      <c r="AZ15">
        <f>'Лимиты по объектам сут'!AZ15*('Лимиты по объектам мес'!BA$1-'Лимиты по объектам мес'!AZ$1)</f>
        <v>0</v>
      </c>
      <c r="BA15">
        <f>'Лимиты по объектам сут'!BA15*('Лимиты по объектам мес'!BB$1-'Лимиты по объектам мес'!BA$1)</f>
        <v>0</v>
      </c>
      <c r="BB15">
        <f>'Лимиты по объектам сут'!BB15*('Лимиты по объектам мес'!BC$1-'Лимиты по объектам мес'!BB$1)</f>
        <v>0</v>
      </c>
      <c r="BC15">
        <f>'Лимиты по объектам сут'!BC15*('Лимиты по объектам мес'!BD$1-'Лимиты по объектам мес'!BC$1)</f>
        <v>0</v>
      </c>
      <c r="BD15">
        <f>'Лимиты по объектам сут'!BD15*('Лимиты по объектам мес'!BE$1-'Лимиты по объектам мес'!BD$1)</f>
        <v>0</v>
      </c>
      <c r="BE15">
        <f>'Лимиты по объектам сут'!BE15*('Лимиты по объектам мес'!BF$1-'Лимиты по объектам мес'!BE$1)</f>
        <v>0</v>
      </c>
      <c r="BF15">
        <f>'Лимиты по объектам сут'!BF15*('Лимиты по объектам мес'!BG$1-'Лимиты по объектам мес'!BF$1)</f>
        <v>0</v>
      </c>
      <c r="BG15">
        <f>'Лимиты по объектам сут'!BG15*('Лимиты по объектам мес'!BH$1-'Лимиты по объектам мес'!BG$1)</f>
        <v>0</v>
      </c>
      <c r="BH15">
        <f>'Лимиты по объектам сут'!BH15*('Лимиты по объектам мес'!BI$1-'Лимиты по объектам мес'!BH$1)</f>
        <v>0</v>
      </c>
      <c r="BI15">
        <f>'Лимиты по объектам сут'!BI15*('Лимиты по объектам мес'!BJ$1-'Лимиты по объектам мес'!BI$1)</f>
        <v>0</v>
      </c>
      <c r="BJ15">
        <f>'Лимиты по объектам сут'!BJ15*('Лимиты по объектам мес'!BK$1-'Лимиты по объектам мес'!BJ$1)</f>
        <v>0</v>
      </c>
      <c r="BK15">
        <f>'Лимиты по объектам сут'!BK15*('Лимиты по объектам мес'!BL$1-'Лимиты по объектам мес'!BK$1)</f>
        <v>0</v>
      </c>
      <c r="BL15">
        <f>'Лимиты по объектам сут'!BL15*('Лимиты по объектам мес'!BM$1-'Лимиты по объектам мес'!BL$1)</f>
        <v>0</v>
      </c>
      <c r="BM15">
        <f>'Лимиты по объектам сут'!BM15*('Лимиты по объектам мес'!BN$1-'Лимиты по объектам мес'!BM$1)</f>
        <v>0</v>
      </c>
      <c r="BN15">
        <f>'Лимиты по объектам сут'!BN15*('Лимиты по объектам мес'!BO$1-'Лимиты по объектам мес'!BN$1)</f>
        <v>0</v>
      </c>
      <c r="BO15">
        <f>'Лимиты по объектам сут'!BO15*('Лимиты по объектам мес'!BP$1-'Лимиты по объектам мес'!BO$1)</f>
        <v>0</v>
      </c>
      <c r="BP15">
        <f>'Лимиты по объектам сут'!BP15*('Лимиты по объектам мес'!BQ$1-'Лимиты по объектам мес'!BP$1)</f>
        <v>0</v>
      </c>
      <c r="BQ15">
        <f>'Лимиты по объектам сут'!BQ15*('Лимиты по объектам мес'!BR$1-'Лимиты по объектам мес'!BQ$1)</f>
        <v>0</v>
      </c>
      <c r="BR15">
        <f>'Лимиты по объектам сут'!BR15*('Лимиты по объектам мес'!BS$1-'Лимиты по объектам мес'!BR$1)</f>
        <v>0</v>
      </c>
      <c r="BS15">
        <f>'Лимиты по объектам сут'!BS15*('Лимиты по объектам мес'!BT$1-'Лимиты по объектам мес'!BS$1)</f>
        <v>0</v>
      </c>
      <c r="BT15">
        <f>'Лимиты по объектам сут'!BT15*('Лимиты по объектам мес'!BU$1-'Лимиты по объектам мес'!BT$1)</f>
        <v>0</v>
      </c>
      <c r="BU15">
        <f>'Лимиты по объектам сут'!BU15*('Лимиты по объектам мес'!BV$1-'Лимиты по объектам мес'!BU$1)</f>
        <v>0</v>
      </c>
      <c r="BV15">
        <f>'Лимиты по объектам сут'!BV15*('Лимиты по объектам мес'!BW$1-'Лимиты по объектам мес'!BV$1)</f>
        <v>0</v>
      </c>
      <c r="BW15">
        <f>'Лимиты по объектам сут'!BW15*('Лимиты по объектам мес'!BX$1-'Лимиты по объектам мес'!BW$1)</f>
        <v>0</v>
      </c>
      <c r="BX15">
        <f>'Лимиты по объектам сут'!BX15*('Лимиты по объектам мес'!BY$1-'Лимиты по объектам мес'!BX$1)</f>
        <v>0</v>
      </c>
      <c r="BY15">
        <f>'Лимиты по объектам сут'!BY15*('Лимиты по объектам мес'!BZ$1-'Лимиты по объектам мес'!BY$1)</f>
        <v>0</v>
      </c>
    </row>
    <row r="16" spans="1:78" x14ac:dyDescent="0.25">
      <c r="A16" t="str">
        <f>IF('Лимиты по объектам сут'!A16="","",'Лимиты по объектам сут'!A16)</f>
        <v>1А</v>
      </c>
      <c r="B16" t="str">
        <f>IF('Лимиты по объектам сут'!B16="","",'Лимиты по объектам сут'!B16)</f>
        <v>Птв</v>
      </c>
      <c r="C16" t="str">
        <f>IF('Лимиты по объектам сут'!C16="","",'Лимиты по объектам сут'!C16)</f>
        <v/>
      </c>
      <c r="F16">
        <f>'Лимиты по объектам сут'!F16*('Лимиты по объектам мес'!G$1-'Лимиты по объектам мес'!F$1)</f>
        <v>0</v>
      </c>
      <c r="G16">
        <f>'Лимиты по объектам сут'!G16*('Лимиты по объектам мес'!H$1-'Лимиты по объектам мес'!G$1)</f>
        <v>0</v>
      </c>
      <c r="H16">
        <f>'Лимиты по объектам сут'!H16*('Лимиты по объектам мес'!I$1-'Лимиты по объектам мес'!H$1)</f>
        <v>0</v>
      </c>
      <c r="I16">
        <f>'Лимиты по объектам сут'!I16*('Лимиты по объектам мес'!J$1-'Лимиты по объектам мес'!I$1)</f>
        <v>0</v>
      </c>
      <c r="J16">
        <f>'Лимиты по объектам сут'!J16*('Лимиты по объектам мес'!K$1-'Лимиты по объектам мес'!J$1)</f>
        <v>0</v>
      </c>
      <c r="K16">
        <f>'Лимиты по объектам сут'!K16*('Лимиты по объектам мес'!L$1-'Лимиты по объектам мес'!K$1)</f>
        <v>0</v>
      </c>
      <c r="L16">
        <f>'Лимиты по объектам сут'!L16*('Лимиты по объектам мес'!M$1-'Лимиты по объектам мес'!L$1)</f>
        <v>0</v>
      </c>
      <c r="M16">
        <f>'Лимиты по объектам сут'!M16*('Лимиты по объектам мес'!N$1-'Лимиты по объектам мес'!M$1)</f>
        <v>0</v>
      </c>
      <c r="N16">
        <f>'Лимиты по объектам сут'!N16*('Лимиты по объектам мес'!O$1-'Лимиты по объектам мес'!N$1)</f>
        <v>0</v>
      </c>
      <c r="O16">
        <f>'Лимиты по объектам сут'!O16*('Лимиты по объектам мес'!P$1-'Лимиты по объектам мес'!O$1)</f>
        <v>0</v>
      </c>
      <c r="P16">
        <f>'Лимиты по объектам сут'!P16*('Лимиты по объектам мес'!Q$1-'Лимиты по объектам мес'!P$1)</f>
        <v>0</v>
      </c>
      <c r="Q16">
        <f>'Лимиты по объектам сут'!Q16*('Лимиты по объектам мес'!R$1-'Лимиты по объектам мес'!Q$1)</f>
        <v>0</v>
      </c>
      <c r="R16">
        <f>'Лимиты по объектам сут'!R16*('Лимиты по объектам мес'!S$1-'Лимиты по объектам мес'!R$1)</f>
        <v>0</v>
      </c>
      <c r="S16">
        <f>'Лимиты по объектам сут'!S16*('Лимиты по объектам мес'!T$1-'Лимиты по объектам мес'!S$1)</f>
        <v>0</v>
      </c>
      <c r="T16">
        <f>'Лимиты по объектам сут'!T16*('Лимиты по объектам мес'!U$1-'Лимиты по объектам мес'!T$1)</f>
        <v>0</v>
      </c>
      <c r="U16">
        <f>'Лимиты по объектам сут'!U16*('Лимиты по объектам мес'!V$1-'Лимиты по объектам мес'!U$1)</f>
        <v>0</v>
      </c>
      <c r="V16">
        <f>'Лимиты по объектам сут'!V16*('Лимиты по объектам мес'!W$1-'Лимиты по объектам мес'!V$1)</f>
        <v>0</v>
      </c>
      <c r="W16">
        <f>'Лимиты по объектам сут'!W16*('Лимиты по объектам мес'!X$1-'Лимиты по объектам мес'!W$1)</f>
        <v>0</v>
      </c>
      <c r="X16">
        <f>'Лимиты по объектам сут'!X16*('Лимиты по объектам мес'!Y$1-'Лимиты по объектам мес'!X$1)</f>
        <v>0</v>
      </c>
      <c r="Y16">
        <f>'Лимиты по объектам сут'!Y16*('Лимиты по объектам мес'!Z$1-'Лимиты по объектам мес'!Y$1)</f>
        <v>0</v>
      </c>
      <c r="Z16">
        <f>'Лимиты по объектам сут'!Z16*('Лимиты по объектам мес'!AA$1-'Лимиты по объектам мес'!Z$1)</f>
        <v>0</v>
      </c>
      <c r="AA16">
        <f>'Лимиты по объектам сут'!AA16*('Лимиты по объектам мес'!AB$1-'Лимиты по объектам мес'!AA$1)</f>
        <v>0</v>
      </c>
      <c r="AB16">
        <f>'Лимиты по объектам сут'!AB16*('Лимиты по объектам мес'!AC$1-'Лимиты по объектам мес'!AB$1)</f>
        <v>0</v>
      </c>
      <c r="AC16">
        <f>'Лимиты по объектам сут'!AC16*('Лимиты по объектам мес'!AD$1-'Лимиты по объектам мес'!AC$1)</f>
        <v>0</v>
      </c>
      <c r="AD16">
        <f>'Лимиты по объектам сут'!AD16*('Лимиты по объектам мес'!AE$1-'Лимиты по объектам мес'!AD$1)</f>
        <v>0</v>
      </c>
      <c r="AE16">
        <f>'Лимиты по объектам сут'!AE16*('Лимиты по объектам мес'!AF$1-'Лимиты по объектам мес'!AE$1)</f>
        <v>0</v>
      </c>
      <c r="AF16">
        <f>'Лимиты по объектам сут'!AF16*('Лимиты по объектам мес'!AG$1-'Лимиты по объектам мес'!AF$1)</f>
        <v>0</v>
      </c>
      <c r="AG16">
        <f>'Лимиты по объектам сут'!AG16*('Лимиты по объектам мес'!AH$1-'Лимиты по объектам мес'!AG$1)</f>
        <v>0</v>
      </c>
      <c r="AH16">
        <f>'Лимиты по объектам сут'!AH16*('Лимиты по объектам мес'!AI$1-'Лимиты по объектам мес'!AH$1)</f>
        <v>0</v>
      </c>
      <c r="AI16">
        <f>'Лимиты по объектам сут'!AI16*('Лимиты по объектам мес'!AJ$1-'Лимиты по объектам мес'!AI$1)</f>
        <v>0</v>
      </c>
      <c r="AJ16">
        <f>'Лимиты по объектам сут'!AJ16*('Лимиты по объектам мес'!AK$1-'Лимиты по объектам мес'!AJ$1)</f>
        <v>0</v>
      </c>
      <c r="AK16">
        <f>'Лимиты по объектам сут'!AK16*('Лимиты по объектам мес'!AL$1-'Лимиты по объектам мес'!AK$1)</f>
        <v>0</v>
      </c>
      <c r="AL16">
        <f>'Лимиты по объектам сут'!AL16*('Лимиты по объектам мес'!AM$1-'Лимиты по объектам мес'!AL$1)</f>
        <v>0</v>
      </c>
      <c r="AM16">
        <f>'Лимиты по объектам сут'!AM16*('Лимиты по объектам мес'!AN$1-'Лимиты по объектам мес'!AM$1)</f>
        <v>0</v>
      </c>
      <c r="AN16">
        <f>'Лимиты по объектам сут'!AN16*('Лимиты по объектам мес'!AO$1-'Лимиты по объектам мес'!AN$1)</f>
        <v>0</v>
      </c>
      <c r="AO16">
        <f>'Лимиты по объектам сут'!AO16*('Лимиты по объектам мес'!AP$1-'Лимиты по объектам мес'!AO$1)</f>
        <v>0</v>
      </c>
      <c r="AP16">
        <f>'Лимиты по объектам сут'!AP16*('Лимиты по объектам мес'!AQ$1-'Лимиты по объектам мес'!AP$1)</f>
        <v>0</v>
      </c>
      <c r="AQ16">
        <f>'Лимиты по объектам сут'!AQ16*('Лимиты по объектам мес'!AR$1-'Лимиты по объектам мес'!AQ$1)</f>
        <v>0</v>
      </c>
      <c r="AR16">
        <f>'Лимиты по объектам сут'!AR16*('Лимиты по объектам мес'!AS$1-'Лимиты по объектам мес'!AR$1)</f>
        <v>0</v>
      </c>
      <c r="AS16">
        <f>'Лимиты по объектам сут'!AS16*('Лимиты по объектам мес'!AT$1-'Лимиты по объектам мес'!AS$1)</f>
        <v>0</v>
      </c>
      <c r="AT16">
        <f>'Лимиты по объектам сут'!AT16*('Лимиты по объектам мес'!AU$1-'Лимиты по объектам мес'!AT$1)</f>
        <v>0</v>
      </c>
      <c r="AU16">
        <f>'Лимиты по объектам сут'!AU16*('Лимиты по объектам мес'!AV$1-'Лимиты по объектам мес'!AU$1)</f>
        <v>0</v>
      </c>
      <c r="AV16">
        <f>'Лимиты по объектам сут'!AV16*('Лимиты по объектам мес'!AW$1-'Лимиты по объектам мес'!AV$1)</f>
        <v>0</v>
      </c>
      <c r="AW16">
        <f>'Лимиты по объектам сут'!AW16*('Лимиты по объектам мес'!AX$1-'Лимиты по объектам мес'!AW$1)</f>
        <v>0</v>
      </c>
      <c r="AX16">
        <f>'Лимиты по объектам сут'!AX16*('Лимиты по объектам мес'!AY$1-'Лимиты по объектам мес'!AX$1)</f>
        <v>0</v>
      </c>
      <c r="AY16">
        <f>'Лимиты по объектам сут'!AY16*('Лимиты по объектам мес'!AZ$1-'Лимиты по объектам мес'!AY$1)</f>
        <v>0</v>
      </c>
      <c r="AZ16">
        <f>'Лимиты по объектам сут'!AZ16*('Лимиты по объектам мес'!BA$1-'Лимиты по объектам мес'!AZ$1)</f>
        <v>0</v>
      </c>
      <c r="BA16">
        <f>'Лимиты по объектам сут'!BA16*('Лимиты по объектам мес'!BB$1-'Лимиты по объектам мес'!BA$1)</f>
        <v>0</v>
      </c>
      <c r="BB16">
        <f>'Лимиты по объектам сут'!BB16*('Лимиты по объектам мес'!BC$1-'Лимиты по объектам мес'!BB$1)</f>
        <v>0</v>
      </c>
      <c r="BC16">
        <f>'Лимиты по объектам сут'!BC16*('Лимиты по объектам мес'!BD$1-'Лимиты по объектам мес'!BC$1)</f>
        <v>0</v>
      </c>
      <c r="BD16">
        <f>'Лимиты по объектам сут'!BD16*('Лимиты по объектам мес'!BE$1-'Лимиты по объектам мес'!BD$1)</f>
        <v>0</v>
      </c>
      <c r="BE16">
        <f>'Лимиты по объектам сут'!BE16*('Лимиты по объектам мес'!BF$1-'Лимиты по объектам мес'!BE$1)</f>
        <v>0</v>
      </c>
      <c r="BF16">
        <f>'Лимиты по объектам сут'!BF16*('Лимиты по объектам мес'!BG$1-'Лимиты по объектам мес'!BF$1)</f>
        <v>0</v>
      </c>
      <c r="BG16">
        <f>'Лимиты по объектам сут'!BG16*('Лимиты по объектам мес'!BH$1-'Лимиты по объектам мес'!BG$1)</f>
        <v>0</v>
      </c>
      <c r="BH16">
        <f>'Лимиты по объектам сут'!BH16*('Лимиты по объектам мес'!BI$1-'Лимиты по объектам мес'!BH$1)</f>
        <v>0</v>
      </c>
      <c r="BI16">
        <f>'Лимиты по объектам сут'!BI16*('Лимиты по объектам мес'!BJ$1-'Лимиты по объектам мес'!BI$1)</f>
        <v>0</v>
      </c>
      <c r="BJ16">
        <f>'Лимиты по объектам сут'!BJ16*('Лимиты по объектам мес'!BK$1-'Лимиты по объектам мес'!BJ$1)</f>
        <v>0</v>
      </c>
      <c r="BK16">
        <f>'Лимиты по объектам сут'!BK16*('Лимиты по объектам мес'!BL$1-'Лимиты по объектам мес'!BK$1)</f>
        <v>0</v>
      </c>
      <c r="BL16">
        <f>'Лимиты по объектам сут'!BL16*('Лимиты по объектам мес'!BM$1-'Лимиты по объектам мес'!BL$1)</f>
        <v>0</v>
      </c>
      <c r="BM16">
        <f>'Лимиты по объектам сут'!BM16*('Лимиты по объектам мес'!BN$1-'Лимиты по объектам мес'!BM$1)</f>
        <v>0</v>
      </c>
      <c r="BN16">
        <f>'Лимиты по объектам сут'!BN16*('Лимиты по объектам мес'!BO$1-'Лимиты по объектам мес'!BN$1)</f>
        <v>0</v>
      </c>
      <c r="BO16">
        <f>'Лимиты по объектам сут'!BO16*('Лимиты по объектам мес'!BP$1-'Лимиты по объектам мес'!BO$1)</f>
        <v>0</v>
      </c>
      <c r="BP16">
        <f>'Лимиты по объектам сут'!BP16*('Лимиты по объектам мес'!BQ$1-'Лимиты по объектам мес'!BP$1)</f>
        <v>0</v>
      </c>
      <c r="BQ16">
        <f>'Лимиты по объектам сут'!BQ16*('Лимиты по объектам мес'!BR$1-'Лимиты по объектам мес'!BQ$1)</f>
        <v>0</v>
      </c>
      <c r="BR16">
        <f>'Лимиты по объектам сут'!BR16*('Лимиты по объектам мес'!BS$1-'Лимиты по объектам мес'!BR$1)</f>
        <v>0</v>
      </c>
      <c r="BS16">
        <f>'Лимиты по объектам сут'!BS16*('Лимиты по объектам мес'!BT$1-'Лимиты по объектам мес'!BS$1)</f>
        <v>0</v>
      </c>
      <c r="BT16">
        <f>'Лимиты по объектам сут'!BT16*('Лимиты по объектам мес'!BU$1-'Лимиты по объектам мес'!BT$1)</f>
        <v>0</v>
      </c>
      <c r="BU16">
        <f>'Лимиты по объектам сут'!BU16*('Лимиты по объектам мес'!BV$1-'Лимиты по объектам мес'!BU$1)</f>
        <v>0</v>
      </c>
      <c r="BV16">
        <f>'Лимиты по объектам сут'!BV16*('Лимиты по объектам мес'!BW$1-'Лимиты по объектам мес'!BV$1)</f>
        <v>0</v>
      </c>
      <c r="BW16">
        <f>'Лимиты по объектам сут'!BW16*('Лимиты по объектам мес'!BX$1-'Лимиты по объектам мес'!BW$1)</f>
        <v>0</v>
      </c>
      <c r="BX16">
        <f>'Лимиты по объектам сут'!BX16*('Лимиты по объектам мес'!BY$1-'Лимиты по объектам мес'!BX$1)</f>
        <v>0</v>
      </c>
      <c r="BY16">
        <f>'Лимиты по объектам сут'!BY16*('Лимиты по объектам мес'!BZ$1-'Лимиты по объектам мес'!BY$1)</f>
        <v>0</v>
      </c>
    </row>
    <row r="17" spans="1:77" x14ac:dyDescent="0.25">
      <c r="A17" t="str">
        <f>IF('Лимиты по объектам сут'!A17="","",'Лимиты по объектам сут'!A17)</f>
        <v>КП 7</v>
      </c>
      <c r="B17" t="str">
        <f>IF('Лимиты по объектам сут'!B17="","",'Лимиты по объектам сут'!B17)</f>
        <v>Всего</v>
      </c>
      <c r="C17" t="str">
        <f>IF('Лимиты по объектам сут'!C17="","",'Лимиты по объектам сут'!C17)</f>
        <v/>
      </c>
      <c r="F17">
        <f>'Лимиты по объектам сут'!F17*('Лимиты по объектам мес'!G$1-'Лимиты по объектам мес'!F$1)</f>
        <v>38750</v>
      </c>
      <c r="G17">
        <f>'Лимиты по объектам сут'!G17*('Лимиты по объектам мес'!H$1-'Лимиты по объектам мес'!G$1)</f>
        <v>36250</v>
      </c>
      <c r="H17">
        <f>'Лимиты по объектам сут'!H17*('Лимиты по объектам мес'!I$1-'Лимиты по объектам мес'!H$1)</f>
        <v>38750</v>
      </c>
      <c r="I17">
        <f>'Лимиты по объектам сут'!I17*('Лимиты по объектам мес'!J$1-'Лимиты по объектам мес'!I$1)</f>
        <v>37500</v>
      </c>
      <c r="J17">
        <f>'Лимиты по объектам сут'!J17*('Лимиты по объектам мес'!K$1-'Лимиты по объектам мес'!J$1)</f>
        <v>38750</v>
      </c>
      <c r="K17">
        <f>'Лимиты по объектам сут'!K17*('Лимиты по объектам мес'!L$1-'Лимиты по объектам мес'!K$1)</f>
        <v>37500</v>
      </c>
      <c r="L17">
        <f>'Лимиты по объектам сут'!L17*('Лимиты по объектам мес'!M$1-'Лимиты по объектам мес'!L$1)</f>
        <v>38750</v>
      </c>
      <c r="M17">
        <f>'Лимиты по объектам сут'!M17*('Лимиты по объектам мес'!N$1-'Лимиты по объектам мес'!M$1)</f>
        <v>38750</v>
      </c>
      <c r="N17">
        <f>'Лимиты по объектам сут'!N17*('Лимиты по объектам мес'!O$1-'Лимиты по объектам мес'!N$1)</f>
        <v>37500</v>
      </c>
      <c r="O17">
        <f>'Лимиты по объектам сут'!O17*('Лимиты по объектам мес'!P$1-'Лимиты по объектам мес'!O$1)</f>
        <v>0</v>
      </c>
      <c r="P17">
        <f>'Лимиты по объектам сут'!P17*('Лимиты по объектам мес'!Q$1-'Лимиты по объектам мес'!P$1)</f>
        <v>0</v>
      </c>
      <c r="Q17">
        <f>'Лимиты по объектам сут'!Q17*('Лимиты по объектам мес'!R$1-'Лимиты по объектам мес'!Q$1)</f>
        <v>0</v>
      </c>
      <c r="R17">
        <f>'Лимиты по объектам сут'!R17*('Лимиты по объектам мес'!S$1-'Лимиты по объектам мес'!R$1)</f>
        <v>0</v>
      </c>
      <c r="S17">
        <f>'Лимиты по объектам сут'!S17*('Лимиты по объектам мес'!T$1-'Лимиты по объектам мес'!S$1)</f>
        <v>0</v>
      </c>
      <c r="T17">
        <f>'Лимиты по объектам сут'!T17*('Лимиты по объектам мес'!U$1-'Лимиты по объектам мес'!T$1)</f>
        <v>0</v>
      </c>
      <c r="U17">
        <f>'Лимиты по объектам сут'!U17*('Лимиты по объектам мес'!V$1-'Лимиты по объектам мес'!U$1)</f>
        <v>0</v>
      </c>
      <c r="V17">
        <f>'Лимиты по объектам сут'!V17*('Лимиты по объектам мес'!W$1-'Лимиты по объектам мес'!V$1)</f>
        <v>0</v>
      </c>
      <c r="W17">
        <f>'Лимиты по объектам сут'!W17*('Лимиты по объектам мес'!X$1-'Лимиты по объектам мес'!W$1)</f>
        <v>0</v>
      </c>
      <c r="X17">
        <f>'Лимиты по объектам сут'!X17*('Лимиты по объектам мес'!Y$1-'Лимиты по объектам мес'!X$1)</f>
        <v>0</v>
      </c>
      <c r="Y17">
        <f>'Лимиты по объектам сут'!Y17*('Лимиты по объектам мес'!Z$1-'Лимиты по объектам мес'!Y$1)</f>
        <v>0</v>
      </c>
      <c r="Z17">
        <f>'Лимиты по объектам сут'!Z17*('Лимиты по объектам мес'!AA$1-'Лимиты по объектам мес'!Z$1)</f>
        <v>0</v>
      </c>
      <c r="AA17">
        <f>'Лимиты по объектам сут'!AA17*('Лимиты по объектам мес'!AB$1-'Лимиты по объектам мес'!AA$1)</f>
        <v>0</v>
      </c>
      <c r="AB17">
        <f>'Лимиты по объектам сут'!AB17*('Лимиты по объектам мес'!AC$1-'Лимиты по объектам мес'!AB$1)</f>
        <v>0</v>
      </c>
      <c r="AC17">
        <f>'Лимиты по объектам сут'!AC17*('Лимиты по объектам мес'!AD$1-'Лимиты по объектам мес'!AC$1)</f>
        <v>0</v>
      </c>
      <c r="AD17">
        <f>'Лимиты по объектам сут'!AD17*('Лимиты по объектам мес'!AE$1-'Лимиты по объектам мес'!AD$1)</f>
        <v>0</v>
      </c>
      <c r="AE17">
        <f>'Лимиты по объектам сут'!AE17*('Лимиты по объектам мес'!AF$1-'Лимиты по объектам мес'!AE$1)</f>
        <v>0</v>
      </c>
      <c r="AF17">
        <f>'Лимиты по объектам сут'!AF17*('Лимиты по объектам мес'!AG$1-'Лимиты по объектам мес'!AF$1)</f>
        <v>0</v>
      </c>
      <c r="AG17">
        <f>'Лимиты по объектам сут'!AG17*('Лимиты по объектам мес'!AH$1-'Лимиты по объектам мес'!AG$1)</f>
        <v>0</v>
      </c>
      <c r="AH17">
        <f>'Лимиты по объектам сут'!AH17*('Лимиты по объектам мес'!AI$1-'Лимиты по объектам мес'!AH$1)</f>
        <v>0</v>
      </c>
      <c r="AI17">
        <f>'Лимиты по объектам сут'!AI17*('Лимиты по объектам мес'!AJ$1-'Лимиты по объектам мес'!AI$1)</f>
        <v>0</v>
      </c>
      <c r="AJ17">
        <f>'Лимиты по объектам сут'!AJ17*('Лимиты по объектам мес'!AK$1-'Лимиты по объектам мес'!AJ$1)</f>
        <v>0</v>
      </c>
      <c r="AK17">
        <f>'Лимиты по объектам сут'!AK17*('Лимиты по объектам мес'!AL$1-'Лимиты по объектам мес'!AK$1)</f>
        <v>0</v>
      </c>
      <c r="AL17">
        <f>'Лимиты по объектам сут'!AL17*('Лимиты по объектам мес'!AM$1-'Лимиты по объектам мес'!AL$1)</f>
        <v>0</v>
      </c>
      <c r="AM17">
        <f>'Лимиты по объектам сут'!AM17*('Лимиты по объектам мес'!AN$1-'Лимиты по объектам мес'!AM$1)</f>
        <v>0</v>
      </c>
      <c r="AN17">
        <f>'Лимиты по объектам сут'!AN17*('Лимиты по объектам мес'!AO$1-'Лимиты по объектам мес'!AN$1)</f>
        <v>0</v>
      </c>
      <c r="AO17">
        <f>'Лимиты по объектам сут'!AO17*('Лимиты по объектам мес'!AP$1-'Лимиты по объектам мес'!AO$1)</f>
        <v>0</v>
      </c>
      <c r="AP17">
        <f>'Лимиты по объектам сут'!AP17*('Лимиты по объектам мес'!AQ$1-'Лимиты по объектам мес'!AP$1)</f>
        <v>0</v>
      </c>
      <c r="AQ17">
        <f>'Лимиты по объектам сут'!AQ17*('Лимиты по объектам мес'!AR$1-'Лимиты по объектам мес'!AQ$1)</f>
        <v>0</v>
      </c>
      <c r="AR17">
        <f>'Лимиты по объектам сут'!AR17*('Лимиты по объектам мес'!AS$1-'Лимиты по объектам мес'!AR$1)</f>
        <v>0</v>
      </c>
      <c r="AS17">
        <f>'Лимиты по объектам сут'!AS17*('Лимиты по объектам мес'!AT$1-'Лимиты по объектам мес'!AS$1)</f>
        <v>0</v>
      </c>
      <c r="AT17">
        <f>'Лимиты по объектам сут'!AT17*('Лимиты по объектам мес'!AU$1-'Лимиты по объектам мес'!AT$1)</f>
        <v>0</v>
      </c>
      <c r="AU17">
        <f>'Лимиты по объектам сут'!AU17*('Лимиты по объектам мес'!AV$1-'Лимиты по объектам мес'!AU$1)</f>
        <v>0</v>
      </c>
      <c r="AV17">
        <f>'Лимиты по объектам сут'!AV17*('Лимиты по объектам мес'!AW$1-'Лимиты по объектам мес'!AV$1)</f>
        <v>0</v>
      </c>
      <c r="AW17">
        <f>'Лимиты по объектам сут'!AW17*('Лимиты по объектам мес'!AX$1-'Лимиты по объектам мес'!AW$1)</f>
        <v>0</v>
      </c>
      <c r="AX17">
        <f>'Лимиты по объектам сут'!AX17*('Лимиты по объектам мес'!AY$1-'Лимиты по объектам мес'!AX$1)</f>
        <v>0</v>
      </c>
      <c r="AY17">
        <f>'Лимиты по объектам сут'!AY17*('Лимиты по объектам мес'!AZ$1-'Лимиты по объектам мес'!AY$1)</f>
        <v>0</v>
      </c>
      <c r="AZ17">
        <f>'Лимиты по объектам сут'!AZ17*('Лимиты по объектам мес'!BA$1-'Лимиты по объектам мес'!AZ$1)</f>
        <v>0</v>
      </c>
      <c r="BA17">
        <f>'Лимиты по объектам сут'!BA17*('Лимиты по объектам мес'!BB$1-'Лимиты по объектам мес'!BA$1)</f>
        <v>0</v>
      </c>
      <c r="BB17">
        <f>'Лимиты по объектам сут'!BB17*('Лимиты по объектам мес'!BC$1-'Лимиты по объектам мес'!BB$1)</f>
        <v>0</v>
      </c>
      <c r="BC17">
        <f>'Лимиты по объектам сут'!BC17*('Лимиты по объектам мес'!BD$1-'Лимиты по объектам мес'!BC$1)</f>
        <v>0</v>
      </c>
      <c r="BD17">
        <f>'Лимиты по объектам сут'!BD17*('Лимиты по объектам мес'!BE$1-'Лимиты по объектам мес'!BD$1)</f>
        <v>0</v>
      </c>
      <c r="BE17">
        <f>'Лимиты по объектам сут'!BE17*('Лимиты по объектам мес'!BF$1-'Лимиты по объектам мес'!BE$1)</f>
        <v>0</v>
      </c>
      <c r="BF17">
        <f>'Лимиты по объектам сут'!BF17*('Лимиты по объектам мес'!BG$1-'Лимиты по объектам мес'!BF$1)</f>
        <v>0</v>
      </c>
      <c r="BG17">
        <f>'Лимиты по объектам сут'!BG17*('Лимиты по объектам мес'!BH$1-'Лимиты по объектам мес'!BG$1)</f>
        <v>0</v>
      </c>
      <c r="BH17">
        <f>'Лимиты по объектам сут'!BH17*('Лимиты по объектам мес'!BI$1-'Лимиты по объектам мес'!BH$1)</f>
        <v>0</v>
      </c>
      <c r="BI17">
        <f>'Лимиты по объектам сут'!BI17*('Лимиты по объектам мес'!BJ$1-'Лимиты по объектам мес'!BI$1)</f>
        <v>0</v>
      </c>
      <c r="BJ17">
        <f>'Лимиты по объектам сут'!BJ17*('Лимиты по объектам мес'!BK$1-'Лимиты по объектам мес'!BJ$1)</f>
        <v>0</v>
      </c>
      <c r="BK17">
        <f>'Лимиты по объектам сут'!BK17*('Лимиты по объектам мес'!BL$1-'Лимиты по объектам мес'!BK$1)</f>
        <v>0</v>
      </c>
      <c r="BL17">
        <f>'Лимиты по объектам сут'!BL17*('Лимиты по объектам мес'!BM$1-'Лимиты по объектам мес'!BL$1)</f>
        <v>0</v>
      </c>
      <c r="BM17">
        <f>'Лимиты по объектам сут'!BM17*('Лимиты по объектам мес'!BN$1-'Лимиты по объектам мес'!BM$1)</f>
        <v>0</v>
      </c>
      <c r="BN17">
        <f>'Лимиты по объектам сут'!BN17*('Лимиты по объектам мес'!BO$1-'Лимиты по объектам мес'!BN$1)</f>
        <v>0</v>
      </c>
      <c r="BO17">
        <f>'Лимиты по объектам сут'!BO17*('Лимиты по объектам мес'!BP$1-'Лимиты по объектам мес'!BO$1)</f>
        <v>0</v>
      </c>
      <c r="BP17">
        <f>'Лимиты по объектам сут'!BP17*('Лимиты по объектам мес'!BQ$1-'Лимиты по объектам мес'!BP$1)</f>
        <v>0</v>
      </c>
      <c r="BQ17">
        <f>'Лимиты по объектам сут'!BQ17*('Лимиты по объектам мес'!BR$1-'Лимиты по объектам мес'!BQ$1)</f>
        <v>0</v>
      </c>
      <c r="BR17">
        <f>'Лимиты по объектам сут'!BR17*('Лимиты по объектам мес'!BS$1-'Лимиты по объектам мес'!BR$1)</f>
        <v>0</v>
      </c>
      <c r="BS17">
        <f>'Лимиты по объектам сут'!BS17*('Лимиты по объектам мес'!BT$1-'Лимиты по объектам мес'!BS$1)</f>
        <v>0</v>
      </c>
      <c r="BT17">
        <f>'Лимиты по объектам сут'!BT17*('Лимиты по объектам мес'!BU$1-'Лимиты по объектам мес'!BT$1)</f>
        <v>0</v>
      </c>
      <c r="BU17">
        <f>'Лимиты по объектам сут'!BU17*('Лимиты по объектам мес'!BV$1-'Лимиты по объектам мес'!BU$1)</f>
        <v>0</v>
      </c>
      <c r="BV17">
        <f>'Лимиты по объектам сут'!BV17*('Лимиты по объектам мес'!BW$1-'Лимиты по объектам мес'!BV$1)</f>
        <v>0</v>
      </c>
      <c r="BW17">
        <f>'Лимиты по объектам сут'!BW17*('Лимиты по объектам мес'!BX$1-'Лимиты по объектам мес'!BW$1)</f>
        <v>0</v>
      </c>
      <c r="BX17">
        <f>'Лимиты по объектам сут'!BX17*('Лимиты по объектам мес'!BY$1-'Лимиты по объектам мес'!BX$1)</f>
        <v>0</v>
      </c>
      <c r="BY17">
        <f>'Лимиты по объектам сут'!BY17*('Лимиты по объектам мес'!BZ$1-'Лимиты по объектам мес'!BY$1)</f>
        <v>0</v>
      </c>
    </row>
    <row r="18" spans="1:77" x14ac:dyDescent="0.25">
      <c r="A18" t="str">
        <f>IF('Лимиты по объектам сут'!A18="","",'Лимиты по объектам сут'!A18)</f>
        <v>КП 7</v>
      </c>
      <c r="B18" t="str">
        <f>IF('Лимиты по объектам сут'!B18="","",'Лимиты по объектам сут'!B18)</f>
        <v>ВДЗ</v>
      </c>
      <c r="C18" t="str">
        <f>IF('Лимиты по объектам сут'!C18="","",'Лимиты по объектам сут'!C18)</f>
        <v/>
      </c>
      <c r="F18">
        <f>'Лимиты по объектам сут'!F18*('Лимиты по объектам мес'!G$1-'Лимиты по объектам мес'!F$1)</f>
        <v>38750</v>
      </c>
      <c r="G18">
        <f>'Лимиты по объектам сут'!G18*('Лимиты по объектам мес'!H$1-'Лимиты по объектам мес'!G$1)</f>
        <v>36250</v>
      </c>
      <c r="H18">
        <f>'Лимиты по объектам сут'!H18*('Лимиты по объектам мес'!I$1-'Лимиты по объектам мес'!H$1)</f>
        <v>38750</v>
      </c>
      <c r="I18">
        <f>'Лимиты по объектам сут'!I18*('Лимиты по объектам мес'!J$1-'Лимиты по объектам мес'!I$1)</f>
        <v>37500</v>
      </c>
      <c r="J18">
        <f>'Лимиты по объектам сут'!J18*('Лимиты по объектам мес'!K$1-'Лимиты по объектам мес'!J$1)</f>
        <v>38750</v>
      </c>
      <c r="K18">
        <f>'Лимиты по объектам сут'!K18*('Лимиты по объектам мес'!L$1-'Лимиты по объектам мес'!K$1)</f>
        <v>37500</v>
      </c>
      <c r="L18">
        <f>'Лимиты по объектам сут'!L18*('Лимиты по объектам мес'!M$1-'Лимиты по объектам мес'!L$1)</f>
        <v>38750</v>
      </c>
      <c r="M18">
        <f>'Лимиты по объектам сут'!M18*('Лимиты по объектам мес'!N$1-'Лимиты по объектам мес'!M$1)</f>
        <v>38750</v>
      </c>
      <c r="N18">
        <f>'Лимиты по объектам сут'!N18*('Лимиты по объектам мес'!O$1-'Лимиты по объектам мес'!N$1)</f>
        <v>37500</v>
      </c>
      <c r="O18">
        <f>'Лимиты по объектам сут'!O18*('Лимиты по объектам мес'!P$1-'Лимиты по объектам мес'!O$1)</f>
        <v>0</v>
      </c>
      <c r="P18">
        <f>'Лимиты по объектам сут'!P18*('Лимиты по объектам мес'!Q$1-'Лимиты по объектам мес'!P$1)</f>
        <v>0</v>
      </c>
      <c r="Q18">
        <f>'Лимиты по объектам сут'!Q18*('Лимиты по объектам мес'!R$1-'Лимиты по объектам мес'!Q$1)</f>
        <v>0</v>
      </c>
      <c r="R18">
        <f>'Лимиты по объектам сут'!R18*('Лимиты по объектам мес'!S$1-'Лимиты по объектам мес'!R$1)</f>
        <v>0</v>
      </c>
      <c r="S18">
        <f>'Лимиты по объектам сут'!S18*('Лимиты по объектам мес'!T$1-'Лимиты по объектам мес'!S$1)</f>
        <v>0</v>
      </c>
      <c r="T18">
        <f>'Лимиты по объектам сут'!T18*('Лимиты по объектам мес'!U$1-'Лимиты по объектам мес'!T$1)</f>
        <v>0</v>
      </c>
      <c r="U18">
        <f>'Лимиты по объектам сут'!U18*('Лимиты по объектам мес'!V$1-'Лимиты по объектам мес'!U$1)</f>
        <v>0</v>
      </c>
      <c r="V18">
        <f>'Лимиты по объектам сут'!V18*('Лимиты по объектам мес'!W$1-'Лимиты по объектам мес'!V$1)</f>
        <v>0</v>
      </c>
      <c r="W18">
        <f>'Лимиты по объектам сут'!W18*('Лимиты по объектам мес'!X$1-'Лимиты по объектам мес'!W$1)</f>
        <v>0</v>
      </c>
      <c r="X18">
        <f>'Лимиты по объектам сут'!X18*('Лимиты по объектам мес'!Y$1-'Лимиты по объектам мес'!X$1)</f>
        <v>0</v>
      </c>
      <c r="Y18">
        <f>'Лимиты по объектам сут'!Y18*('Лимиты по объектам мес'!Z$1-'Лимиты по объектам мес'!Y$1)</f>
        <v>0</v>
      </c>
      <c r="Z18">
        <f>'Лимиты по объектам сут'!Z18*('Лимиты по объектам мес'!AA$1-'Лимиты по объектам мес'!Z$1)</f>
        <v>0</v>
      </c>
      <c r="AA18">
        <f>'Лимиты по объектам сут'!AA18*('Лимиты по объектам мес'!AB$1-'Лимиты по объектам мес'!AA$1)</f>
        <v>0</v>
      </c>
      <c r="AB18">
        <f>'Лимиты по объектам сут'!AB18*('Лимиты по объектам мес'!AC$1-'Лимиты по объектам мес'!AB$1)</f>
        <v>0</v>
      </c>
      <c r="AC18">
        <f>'Лимиты по объектам сут'!AC18*('Лимиты по объектам мес'!AD$1-'Лимиты по объектам мес'!AC$1)</f>
        <v>0</v>
      </c>
      <c r="AD18">
        <f>'Лимиты по объектам сут'!AD18*('Лимиты по объектам мес'!AE$1-'Лимиты по объектам мес'!AD$1)</f>
        <v>0</v>
      </c>
      <c r="AE18">
        <f>'Лимиты по объектам сут'!AE18*('Лимиты по объектам мес'!AF$1-'Лимиты по объектам мес'!AE$1)</f>
        <v>0</v>
      </c>
      <c r="AF18">
        <f>'Лимиты по объектам сут'!AF18*('Лимиты по объектам мес'!AG$1-'Лимиты по объектам мес'!AF$1)</f>
        <v>0</v>
      </c>
      <c r="AG18">
        <f>'Лимиты по объектам сут'!AG18*('Лимиты по объектам мес'!AH$1-'Лимиты по объектам мес'!AG$1)</f>
        <v>0</v>
      </c>
      <c r="AH18">
        <f>'Лимиты по объектам сут'!AH18*('Лимиты по объектам мес'!AI$1-'Лимиты по объектам мес'!AH$1)</f>
        <v>0</v>
      </c>
      <c r="AI18">
        <f>'Лимиты по объектам сут'!AI18*('Лимиты по объектам мес'!AJ$1-'Лимиты по объектам мес'!AI$1)</f>
        <v>0</v>
      </c>
      <c r="AJ18">
        <f>'Лимиты по объектам сут'!AJ18*('Лимиты по объектам мес'!AK$1-'Лимиты по объектам мес'!AJ$1)</f>
        <v>0</v>
      </c>
      <c r="AK18">
        <f>'Лимиты по объектам сут'!AK18*('Лимиты по объектам мес'!AL$1-'Лимиты по объектам мес'!AK$1)</f>
        <v>0</v>
      </c>
      <c r="AL18">
        <f>'Лимиты по объектам сут'!AL18*('Лимиты по объектам мес'!AM$1-'Лимиты по объектам мес'!AL$1)</f>
        <v>0</v>
      </c>
      <c r="AM18">
        <f>'Лимиты по объектам сут'!AM18*('Лимиты по объектам мес'!AN$1-'Лимиты по объектам мес'!AM$1)</f>
        <v>0</v>
      </c>
      <c r="AN18">
        <f>'Лимиты по объектам сут'!AN18*('Лимиты по объектам мес'!AO$1-'Лимиты по объектам мес'!AN$1)</f>
        <v>0</v>
      </c>
      <c r="AO18">
        <f>'Лимиты по объектам сут'!AO18*('Лимиты по объектам мес'!AP$1-'Лимиты по объектам мес'!AO$1)</f>
        <v>0</v>
      </c>
      <c r="AP18">
        <f>'Лимиты по объектам сут'!AP18*('Лимиты по объектам мес'!AQ$1-'Лимиты по объектам мес'!AP$1)</f>
        <v>0</v>
      </c>
      <c r="AQ18">
        <f>'Лимиты по объектам сут'!AQ18*('Лимиты по объектам мес'!AR$1-'Лимиты по объектам мес'!AQ$1)</f>
        <v>0</v>
      </c>
      <c r="AR18">
        <f>'Лимиты по объектам сут'!AR18*('Лимиты по объектам мес'!AS$1-'Лимиты по объектам мес'!AR$1)</f>
        <v>0</v>
      </c>
      <c r="AS18">
        <f>'Лимиты по объектам сут'!AS18*('Лимиты по объектам мес'!AT$1-'Лимиты по объектам мес'!AS$1)</f>
        <v>0</v>
      </c>
      <c r="AT18">
        <f>'Лимиты по объектам сут'!AT18*('Лимиты по объектам мес'!AU$1-'Лимиты по объектам мес'!AT$1)</f>
        <v>0</v>
      </c>
      <c r="AU18">
        <f>'Лимиты по объектам сут'!AU18*('Лимиты по объектам мес'!AV$1-'Лимиты по объектам мес'!AU$1)</f>
        <v>0</v>
      </c>
      <c r="AV18">
        <f>'Лимиты по объектам сут'!AV18*('Лимиты по объектам мес'!AW$1-'Лимиты по объектам мес'!AV$1)</f>
        <v>0</v>
      </c>
      <c r="AW18">
        <f>'Лимиты по объектам сут'!AW18*('Лимиты по объектам мес'!AX$1-'Лимиты по объектам мес'!AW$1)</f>
        <v>0</v>
      </c>
      <c r="AX18">
        <f>'Лимиты по объектам сут'!AX18*('Лимиты по объектам мес'!AY$1-'Лимиты по объектам мес'!AX$1)</f>
        <v>0</v>
      </c>
      <c r="AY18">
        <f>'Лимиты по объектам сут'!AY18*('Лимиты по объектам мес'!AZ$1-'Лимиты по объектам мес'!AY$1)</f>
        <v>0</v>
      </c>
      <c r="AZ18">
        <f>'Лимиты по объектам сут'!AZ18*('Лимиты по объектам мес'!BA$1-'Лимиты по объектам мес'!AZ$1)</f>
        <v>0</v>
      </c>
      <c r="BA18">
        <f>'Лимиты по объектам сут'!BA18*('Лимиты по объектам мес'!BB$1-'Лимиты по объектам мес'!BA$1)</f>
        <v>0</v>
      </c>
      <c r="BB18">
        <f>'Лимиты по объектам сут'!BB18*('Лимиты по объектам мес'!BC$1-'Лимиты по объектам мес'!BB$1)</f>
        <v>0</v>
      </c>
      <c r="BC18">
        <f>'Лимиты по объектам сут'!BC18*('Лимиты по объектам мес'!BD$1-'Лимиты по объектам мес'!BC$1)</f>
        <v>0</v>
      </c>
      <c r="BD18">
        <f>'Лимиты по объектам сут'!BD18*('Лимиты по объектам мес'!BE$1-'Лимиты по объектам мес'!BD$1)</f>
        <v>0</v>
      </c>
      <c r="BE18">
        <f>'Лимиты по объектам сут'!BE18*('Лимиты по объектам мес'!BF$1-'Лимиты по объектам мес'!BE$1)</f>
        <v>0</v>
      </c>
      <c r="BF18">
        <f>'Лимиты по объектам сут'!BF18*('Лимиты по объектам мес'!BG$1-'Лимиты по объектам мес'!BF$1)</f>
        <v>0</v>
      </c>
      <c r="BG18">
        <f>'Лимиты по объектам сут'!BG18*('Лимиты по объектам мес'!BH$1-'Лимиты по объектам мес'!BG$1)</f>
        <v>0</v>
      </c>
      <c r="BH18">
        <f>'Лимиты по объектам сут'!BH18*('Лимиты по объектам мес'!BI$1-'Лимиты по объектам мес'!BH$1)</f>
        <v>0</v>
      </c>
      <c r="BI18">
        <f>'Лимиты по объектам сут'!BI18*('Лимиты по объектам мес'!BJ$1-'Лимиты по объектам мес'!BI$1)</f>
        <v>0</v>
      </c>
      <c r="BJ18">
        <f>'Лимиты по объектам сут'!BJ18*('Лимиты по объектам мес'!BK$1-'Лимиты по объектам мес'!BJ$1)</f>
        <v>0</v>
      </c>
      <c r="BK18">
        <f>'Лимиты по объектам сут'!BK18*('Лимиты по объектам мес'!BL$1-'Лимиты по объектам мес'!BK$1)</f>
        <v>0</v>
      </c>
      <c r="BL18">
        <f>'Лимиты по объектам сут'!BL18*('Лимиты по объектам мес'!BM$1-'Лимиты по объектам мес'!BL$1)</f>
        <v>0</v>
      </c>
      <c r="BM18">
        <f>'Лимиты по объектам сут'!BM18*('Лимиты по объектам мес'!BN$1-'Лимиты по объектам мес'!BM$1)</f>
        <v>0</v>
      </c>
      <c r="BN18">
        <f>'Лимиты по объектам сут'!BN18*('Лимиты по объектам мес'!BO$1-'Лимиты по объектам мес'!BN$1)</f>
        <v>0</v>
      </c>
      <c r="BO18">
        <f>'Лимиты по объектам сут'!BO18*('Лимиты по объектам мес'!BP$1-'Лимиты по объектам мес'!BO$1)</f>
        <v>0</v>
      </c>
      <c r="BP18">
        <f>'Лимиты по объектам сут'!BP18*('Лимиты по объектам мес'!BQ$1-'Лимиты по объектам мес'!BP$1)</f>
        <v>0</v>
      </c>
      <c r="BQ18">
        <f>'Лимиты по объектам сут'!BQ18*('Лимиты по объектам мес'!BR$1-'Лимиты по объектам мес'!BQ$1)</f>
        <v>0</v>
      </c>
      <c r="BR18">
        <f>'Лимиты по объектам сут'!BR18*('Лимиты по объектам мес'!BS$1-'Лимиты по объектам мес'!BR$1)</f>
        <v>0</v>
      </c>
      <c r="BS18">
        <f>'Лимиты по объектам сут'!BS18*('Лимиты по объектам мес'!BT$1-'Лимиты по объектам мес'!BS$1)</f>
        <v>0</v>
      </c>
      <c r="BT18">
        <f>'Лимиты по объектам сут'!BT18*('Лимиты по объектам мес'!BU$1-'Лимиты по объектам мес'!BT$1)</f>
        <v>0</v>
      </c>
      <c r="BU18">
        <f>'Лимиты по объектам сут'!BU18*('Лимиты по объектам мес'!BV$1-'Лимиты по объектам мес'!BU$1)</f>
        <v>0</v>
      </c>
      <c r="BV18">
        <f>'Лимиты по объектам сут'!BV18*('Лимиты по объектам мес'!BW$1-'Лимиты по объектам мес'!BV$1)</f>
        <v>0</v>
      </c>
      <c r="BW18">
        <f>'Лимиты по объектам сут'!BW18*('Лимиты по объектам мес'!BX$1-'Лимиты по объектам мес'!BW$1)</f>
        <v>0</v>
      </c>
      <c r="BX18">
        <f>'Лимиты по объектам сут'!BX18*('Лимиты по объектам мес'!BY$1-'Лимиты по объектам мес'!BX$1)</f>
        <v>0</v>
      </c>
      <c r="BY18">
        <f>'Лимиты по объектам сут'!BY18*('Лимиты по объектам мес'!BZ$1-'Лимиты по объектам мес'!BY$1)</f>
        <v>0</v>
      </c>
    </row>
    <row r="19" spans="1:77" x14ac:dyDescent="0.25">
      <c r="A19" t="str">
        <f>IF('Лимиты по объектам сут'!A19="","",'Лимиты по объектам сут'!A19)</f>
        <v>КП 7</v>
      </c>
      <c r="B19" t="str">
        <f>IF('Лимиты по объектам сут'!B19="","",'Лимиты по объектам сут'!B19)</f>
        <v>Птв</v>
      </c>
      <c r="C19" t="str">
        <f>IF('Лимиты по объектам сут'!C19="","",'Лимиты по объектам сут'!C19)</f>
        <v/>
      </c>
      <c r="F19">
        <f>'Лимиты по объектам сут'!F19*('Лимиты по объектам мес'!G$1-'Лимиты по объектам мес'!F$1)</f>
        <v>0</v>
      </c>
      <c r="G19">
        <f>'Лимиты по объектам сут'!G19*('Лимиты по объектам мес'!H$1-'Лимиты по объектам мес'!G$1)</f>
        <v>0</v>
      </c>
      <c r="H19">
        <f>'Лимиты по объектам сут'!H19*('Лимиты по объектам мес'!I$1-'Лимиты по объектам мес'!H$1)</f>
        <v>0</v>
      </c>
      <c r="I19">
        <f>'Лимиты по объектам сут'!I19*('Лимиты по объектам мес'!J$1-'Лимиты по объектам мес'!I$1)</f>
        <v>0</v>
      </c>
      <c r="J19">
        <f>'Лимиты по объектам сут'!J19*('Лимиты по объектам мес'!K$1-'Лимиты по объектам мес'!J$1)</f>
        <v>0</v>
      </c>
      <c r="K19">
        <f>'Лимиты по объектам сут'!K19*('Лимиты по объектам мес'!L$1-'Лимиты по объектам мес'!K$1)</f>
        <v>0</v>
      </c>
      <c r="L19">
        <f>'Лимиты по объектам сут'!L19*('Лимиты по объектам мес'!M$1-'Лимиты по объектам мес'!L$1)</f>
        <v>0</v>
      </c>
      <c r="M19">
        <f>'Лимиты по объектам сут'!M19*('Лимиты по объектам мес'!N$1-'Лимиты по объектам мес'!M$1)</f>
        <v>0</v>
      </c>
      <c r="N19">
        <f>'Лимиты по объектам сут'!N19*('Лимиты по объектам мес'!O$1-'Лимиты по объектам мес'!N$1)</f>
        <v>0</v>
      </c>
      <c r="O19">
        <f>'Лимиты по объектам сут'!O19*('Лимиты по объектам мес'!P$1-'Лимиты по объектам мес'!O$1)</f>
        <v>0</v>
      </c>
      <c r="P19">
        <f>'Лимиты по объектам сут'!P19*('Лимиты по объектам мес'!Q$1-'Лимиты по объектам мес'!P$1)</f>
        <v>0</v>
      </c>
      <c r="Q19">
        <f>'Лимиты по объектам сут'!Q19*('Лимиты по объектам мес'!R$1-'Лимиты по объектам мес'!Q$1)</f>
        <v>0</v>
      </c>
      <c r="R19">
        <f>'Лимиты по объектам сут'!R19*('Лимиты по объектам мес'!S$1-'Лимиты по объектам мес'!R$1)</f>
        <v>0</v>
      </c>
      <c r="S19">
        <f>'Лимиты по объектам сут'!S19*('Лимиты по объектам мес'!T$1-'Лимиты по объектам мес'!S$1)</f>
        <v>0</v>
      </c>
      <c r="T19">
        <f>'Лимиты по объектам сут'!T19*('Лимиты по объектам мес'!U$1-'Лимиты по объектам мес'!T$1)</f>
        <v>0</v>
      </c>
      <c r="U19">
        <f>'Лимиты по объектам сут'!U19*('Лимиты по объектам мес'!V$1-'Лимиты по объектам мес'!U$1)</f>
        <v>0</v>
      </c>
      <c r="V19">
        <f>'Лимиты по объектам сут'!V19*('Лимиты по объектам мес'!W$1-'Лимиты по объектам мес'!V$1)</f>
        <v>0</v>
      </c>
      <c r="W19">
        <f>'Лимиты по объектам сут'!W19*('Лимиты по объектам мес'!X$1-'Лимиты по объектам мес'!W$1)</f>
        <v>0</v>
      </c>
      <c r="X19">
        <f>'Лимиты по объектам сут'!X19*('Лимиты по объектам мес'!Y$1-'Лимиты по объектам мес'!X$1)</f>
        <v>0</v>
      </c>
      <c r="Y19">
        <f>'Лимиты по объектам сут'!Y19*('Лимиты по объектам мес'!Z$1-'Лимиты по объектам мес'!Y$1)</f>
        <v>0</v>
      </c>
      <c r="Z19">
        <f>'Лимиты по объектам сут'!Z19*('Лимиты по объектам мес'!AA$1-'Лимиты по объектам мес'!Z$1)</f>
        <v>0</v>
      </c>
      <c r="AA19">
        <f>'Лимиты по объектам сут'!AA19*('Лимиты по объектам мес'!AB$1-'Лимиты по объектам мес'!AA$1)</f>
        <v>0</v>
      </c>
      <c r="AB19">
        <f>'Лимиты по объектам сут'!AB19*('Лимиты по объектам мес'!AC$1-'Лимиты по объектам мес'!AB$1)</f>
        <v>0</v>
      </c>
      <c r="AC19">
        <f>'Лимиты по объектам сут'!AC19*('Лимиты по объектам мес'!AD$1-'Лимиты по объектам мес'!AC$1)</f>
        <v>0</v>
      </c>
      <c r="AD19">
        <f>'Лимиты по объектам сут'!AD19*('Лимиты по объектам мес'!AE$1-'Лимиты по объектам мес'!AD$1)</f>
        <v>0</v>
      </c>
      <c r="AE19">
        <f>'Лимиты по объектам сут'!AE19*('Лимиты по объектам мес'!AF$1-'Лимиты по объектам мес'!AE$1)</f>
        <v>0</v>
      </c>
      <c r="AF19">
        <f>'Лимиты по объектам сут'!AF19*('Лимиты по объектам мес'!AG$1-'Лимиты по объектам мес'!AF$1)</f>
        <v>0</v>
      </c>
      <c r="AG19">
        <f>'Лимиты по объектам сут'!AG19*('Лимиты по объектам мес'!AH$1-'Лимиты по объектам мес'!AG$1)</f>
        <v>0</v>
      </c>
      <c r="AH19">
        <f>'Лимиты по объектам сут'!AH19*('Лимиты по объектам мес'!AI$1-'Лимиты по объектам мес'!AH$1)</f>
        <v>0</v>
      </c>
      <c r="AI19">
        <f>'Лимиты по объектам сут'!AI19*('Лимиты по объектам мес'!AJ$1-'Лимиты по объектам мес'!AI$1)</f>
        <v>0</v>
      </c>
      <c r="AJ19">
        <f>'Лимиты по объектам сут'!AJ19*('Лимиты по объектам мес'!AK$1-'Лимиты по объектам мес'!AJ$1)</f>
        <v>0</v>
      </c>
      <c r="AK19">
        <f>'Лимиты по объектам сут'!AK19*('Лимиты по объектам мес'!AL$1-'Лимиты по объектам мес'!AK$1)</f>
        <v>0</v>
      </c>
      <c r="AL19">
        <f>'Лимиты по объектам сут'!AL19*('Лимиты по объектам мес'!AM$1-'Лимиты по объектам мес'!AL$1)</f>
        <v>0</v>
      </c>
      <c r="AM19">
        <f>'Лимиты по объектам сут'!AM19*('Лимиты по объектам мес'!AN$1-'Лимиты по объектам мес'!AM$1)</f>
        <v>0</v>
      </c>
      <c r="AN19">
        <f>'Лимиты по объектам сут'!AN19*('Лимиты по объектам мес'!AO$1-'Лимиты по объектам мес'!AN$1)</f>
        <v>0</v>
      </c>
      <c r="AO19">
        <f>'Лимиты по объектам сут'!AO19*('Лимиты по объектам мес'!AP$1-'Лимиты по объектам мес'!AO$1)</f>
        <v>0</v>
      </c>
      <c r="AP19">
        <f>'Лимиты по объектам сут'!AP19*('Лимиты по объектам мес'!AQ$1-'Лимиты по объектам мес'!AP$1)</f>
        <v>0</v>
      </c>
      <c r="AQ19">
        <f>'Лимиты по объектам сут'!AQ19*('Лимиты по объектам мес'!AR$1-'Лимиты по объектам мес'!AQ$1)</f>
        <v>0</v>
      </c>
      <c r="AR19">
        <f>'Лимиты по объектам сут'!AR19*('Лимиты по объектам мес'!AS$1-'Лимиты по объектам мес'!AR$1)</f>
        <v>0</v>
      </c>
      <c r="AS19">
        <f>'Лимиты по объектам сут'!AS19*('Лимиты по объектам мес'!AT$1-'Лимиты по объектам мес'!AS$1)</f>
        <v>0</v>
      </c>
      <c r="AT19">
        <f>'Лимиты по объектам сут'!AT19*('Лимиты по объектам мес'!AU$1-'Лимиты по объектам мес'!AT$1)</f>
        <v>0</v>
      </c>
      <c r="AU19">
        <f>'Лимиты по объектам сут'!AU19*('Лимиты по объектам мес'!AV$1-'Лимиты по объектам мес'!AU$1)</f>
        <v>0</v>
      </c>
      <c r="AV19">
        <f>'Лимиты по объектам сут'!AV19*('Лимиты по объектам мес'!AW$1-'Лимиты по объектам мес'!AV$1)</f>
        <v>0</v>
      </c>
      <c r="AW19">
        <f>'Лимиты по объектам сут'!AW19*('Лимиты по объектам мес'!AX$1-'Лимиты по объектам мес'!AW$1)</f>
        <v>0</v>
      </c>
      <c r="AX19">
        <f>'Лимиты по объектам сут'!AX19*('Лимиты по объектам мес'!AY$1-'Лимиты по объектам мес'!AX$1)</f>
        <v>0</v>
      </c>
      <c r="AY19">
        <f>'Лимиты по объектам сут'!AY19*('Лимиты по объектам мес'!AZ$1-'Лимиты по объектам мес'!AY$1)</f>
        <v>0</v>
      </c>
      <c r="AZ19">
        <f>'Лимиты по объектам сут'!AZ19*('Лимиты по объектам мес'!BA$1-'Лимиты по объектам мес'!AZ$1)</f>
        <v>0</v>
      </c>
      <c r="BA19">
        <f>'Лимиты по объектам сут'!BA19*('Лимиты по объектам мес'!BB$1-'Лимиты по объектам мес'!BA$1)</f>
        <v>0</v>
      </c>
      <c r="BB19">
        <f>'Лимиты по объектам сут'!BB19*('Лимиты по объектам мес'!BC$1-'Лимиты по объектам мес'!BB$1)</f>
        <v>0</v>
      </c>
      <c r="BC19">
        <f>'Лимиты по объектам сут'!BC19*('Лимиты по объектам мес'!BD$1-'Лимиты по объектам мес'!BC$1)</f>
        <v>0</v>
      </c>
      <c r="BD19">
        <f>'Лимиты по объектам сут'!BD19*('Лимиты по объектам мес'!BE$1-'Лимиты по объектам мес'!BD$1)</f>
        <v>0</v>
      </c>
      <c r="BE19">
        <f>'Лимиты по объектам сут'!BE19*('Лимиты по объектам мес'!BF$1-'Лимиты по объектам мес'!BE$1)</f>
        <v>0</v>
      </c>
      <c r="BF19">
        <f>'Лимиты по объектам сут'!BF19*('Лимиты по объектам мес'!BG$1-'Лимиты по объектам мес'!BF$1)</f>
        <v>0</v>
      </c>
      <c r="BG19">
        <f>'Лимиты по объектам сут'!BG19*('Лимиты по объектам мес'!BH$1-'Лимиты по объектам мес'!BG$1)</f>
        <v>0</v>
      </c>
      <c r="BH19">
        <f>'Лимиты по объектам сут'!BH19*('Лимиты по объектам мес'!BI$1-'Лимиты по объектам мес'!BH$1)</f>
        <v>0</v>
      </c>
      <c r="BI19">
        <f>'Лимиты по объектам сут'!BI19*('Лимиты по объектам мес'!BJ$1-'Лимиты по объектам мес'!BI$1)</f>
        <v>0</v>
      </c>
      <c r="BJ19">
        <f>'Лимиты по объектам сут'!BJ19*('Лимиты по объектам мес'!BK$1-'Лимиты по объектам мес'!BJ$1)</f>
        <v>0</v>
      </c>
      <c r="BK19">
        <f>'Лимиты по объектам сут'!BK19*('Лимиты по объектам мес'!BL$1-'Лимиты по объектам мес'!BK$1)</f>
        <v>0</v>
      </c>
      <c r="BL19">
        <f>'Лимиты по объектам сут'!BL19*('Лимиты по объектам мес'!BM$1-'Лимиты по объектам мес'!BL$1)</f>
        <v>0</v>
      </c>
      <c r="BM19">
        <f>'Лимиты по объектам сут'!BM19*('Лимиты по объектам мес'!BN$1-'Лимиты по объектам мес'!BM$1)</f>
        <v>0</v>
      </c>
      <c r="BN19">
        <f>'Лимиты по объектам сут'!BN19*('Лимиты по объектам мес'!BO$1-'Лимиты по объектам мес'!BN$1)</f>
        <v>0</v>
      </c>
      <c r="BO19">
        <f>'Лимиты по объектам сут'!BO19*('Лимиты по объектам мес'!BP$1-'Лимиты по объектам мес'!BO$1)</f>
        <v>0</v>
      </c>
      <c r="BP19">
        <f>'Лимиты по объектам сут'!BP19*('Лимиты по объектам мес'!BQ$1-'Лимиты по объектам мес'!BP$1)</f>
        <v>0</v>
      </c>
      <c r="BQ19">
        <f>'Лимиты по объектам сут'!BQ19*('Лимиты по объектам мес'!BR$1-'Лимиты по объектам мес'!BQ$1)</f>
        <v>0</v>
      </c>
      <c r="BR19">
        <f>'Лимиты по объектам сут'!BR19*('Лимиты по объектам мес'!BS$1-'Лимиты по объектам мес'!BR$1)</f>
        <v>0</v>
      </c>
      <c r="BS19">
        <f>'Лимиты по объектам сут'!BS19*('Лимиты по объектам мес'!BT$1-'Лимиты по объектам мес'!BS$1)</f>
        <v>0</v>
      </c>
      <c r="BT19">
        <f>'Лимиты по объектам сут'!BT19*('Лимиты по объектам мес'!BU$1-'Лимиты по объектам мес'!BT$1)</f>
        <v>0</v>
      </c>
      <c r="BU19">
        <f>'Лимиты по объектам сут'!BU19*('Лимиты по объектам мес'!BV$1-'Лимиты по объектам мес'!BU$1)</f>
        <v>0</v>
      </c>
      <c r="BV19">
        <f>'Лимиты по объектам сут'!BV19*('Лимиты по объектам мес'!BW$1-'Лимиты по объектам мес'!BV$1)</f>
        <v>0</v>
      </c>
      <c r="BW19">
        <f>'Лимиты по объектам сут'!BW19*('Лимиты по объектам мес'!BX$1-'Лимиты по объектам мес'!BW$1)</f>
        <v>0</v>
      </c>
      <c r="BX19">
        <f>'Лимиты по объектам сут'!BX19*('Лимиты по объектам мес'!BY$1-'Лимиты по объектам мес'!BX$1)</f>
        <v>0</v>
      </c>
      <c r="BY19">
        <f>'Лимиты по объектам сут'!BY19*('Лимиты по объектам мес'!BZ$1-'Лимиты по объектам мес'!BY$1)</f>
        <v>0</v>
      </c>
    </row>
    <row r="20" spans="1:77" x14ac:dyDescent="0.25">
      <c r="A20" t="str">
        <f>IF('Лимиты по объектам сут'!A20="","",'Лимиты по объектам сут'!A20)</f>
        <v>КП 85</v>
      </c>
      <c r="B20" t="str">
        <f>IF('Лимиты по объектам сут'!B20="","",'Лимиты по объектам сут'!B20)</f>
        <v>Всего</v>
      </c>
      <c r="C20" t="str">
        <f>IF('Лимиты по объектам сут'!C20="","",'Лимиты по объектам сут'!C20)</f>
        <v/>
      </c>
      <c r="F20">
        <f>'Лимиты по объектам сут'!F20*('Лимиты по объектам мес'!G$1-'Лимиты по объектам мес'!F$1)</f>
        <v>186000</v>
      </c>
      <c r="G20">
        <f>'Лимиты по объектам сут'!G20*('Лимиты по объектам мес'!H$1-'Лимиты по объектам мес'!G$1)</f>
        <v>174000</v>
      </c>
      <c r="H20">
        <f>'Лимиты по объектам сут'!H20*('Лимиты по объектам мес'!I$1-'Лимиты по объектам мес'!H$1)</f>
        <v>186000</v>
      </c>
      <c r="I20">
        <f>'Лимиты по объектам сут'!I20*('Лимиты по объектам мес'!J$1-'Лимиты по объектам мес'!I$1)</f>
        <v>180000</v>
      </c>
      <c r="J20">
        <f>'Лимиты по объектам сут'!J20*('Лимиты по объектам мес'!K$1-'Лимиты по объектам мес'!J$1)</f>
        <v>186000</v>
      </c>
      <c r="K20">
        <f>'Лимиты по объектам сут'!K20*('Лимиты по объектам мес'!L$1-'Лимиты по объектам мес'!K$1)</f>
        <v>180000</v>
      </c>
      <c r="L20">
        <f>'Лимиты по объектам сут'!L20*('Лимиты по объектам мес'!M$1-'Лимиты по объектам мес'!L$1)</f>
        <v>186000</v>
      </c>
      <c r="M20">
        <f>'Лимиты по объектам сут'!M20*('Лимиты по объектам мес'!N$1-'Лимиты по объектам мес'!M$1)</f>
        <v>186000</v>
      </c>
      <c r="N20">
        <f>'Лимиты по объектам сут'!N20*('Лимиты по объектам мес'!O$1-'Лимиты по объектам мес'!N$1)</f>
        <v>180000</v>
      </c>
      <c r="O20">
        <f>'Лимиты по объектам сут'!O20*('Лимиты по объектам мес'!P$1-'Лимиты по объектам мес'!O$1)</f>
        <v>186000</v>
      </c>
      <c r="P20">
        <f>'Лимиты по объектам сут'!P20*('Лимиты по объектам мес'!Q$1-'Лимиты по объектам мес'!P$1)</f>
        <v>180000</v>
      </c>
      <c r="Q20">
        <f>'Лимиты по объектам сут'!Q20*('Лимиты по объектам мес'!R$1-'Лимиты по объектам мес'!Q$1)</f>
        <v>186000</v>
      </c>
      <c r="R20">
        <f>'Лимиты по объектам сут'!R20*('Лимиты по объектам мес'!S$1-'Лимиты по объектам мес'!R$1)</f>
        <v>186000</v>
      </c>
      <c r="S20">
        <f>'Лимиты по объектам сут'!S20*('Лимиты по объектам мес'!T$1-'Лимиты по объектам мес'!S$1)</f>
        <v>168000</v>
      </c>
      <c r="T20">
        <f>'Лимиты по объектам сут'!T20*('Лимиты по объектам мес'!U$1-'Лимиты по объектам мес'!T$1)</f>
        <v>186000</v>
      </c>
      <c r="U20">
        <f>'Лимиты по объектам сут'!U20*('Лимиты по объектам мес'!V$1-'Лимиты по объектам мес'!U$1)</f>
        <v>180000</v>
      </c>
      <c r="V20">
        <f>'Лимиты по объектам сут'!V20*('Лимиты по объектам мес'!W$1-'Лимиты по объектам мес'!V$1)</f>
        <v>186000</v>
      </c>
      <c r="W20">
        <f>'Лимиты по объектам сут'!W20*('Лимиты по объектам мес'!X$1-'Лимиты по объектам мес'!W$1)</f>
        <v>180000</v>
      </c>
      <c r="X20">
        <f>'Лимиты по объектам сут'!X20*('Лимиты по объектам мес'!Y$1-'Лимиты по объектам мес'!X$1)</f>
        <v>186000</v>
      </c>
      <c r="Y20">
        <f>'Лимиты по объектам сут'!Y20*('Лимиты по объектам мес'!Z$1-'Лимиты по объектам мес'!Y$1)</f>
        <v>186000</v>
      </c>
      <c r="Z20">
        <f>'Лимиты по объектам сут'!Z20*('Лимиты по объектам мес'!AA$1-'Лимиты по объектам мес'!Z$1)</f>
        <v>180000</v>
      </c>
      <c r="AA20">
        <f>'Лимиты по объектам сут'!AA20*('Лимиты по объектам мес'!AB$1-'Лимиты по объектам мес'!AA$1)</f>
        <v>186000</v>
      </c>
      <c r="AB20">
        <f>'Лимиты по объектам сут'!AB20*('Лимиты по объектам мес'!AC$1-'Лимиты по объектам мес'!AB$1)</f>
        <v>180000</v>
      </c>
      <c r="AC20">
        <f>'Лимиты по объектам сут'!AC20*('Лимиты по объектам мес'!AD$1-'Лимиты по объектам мес'!AC$1)</f>
        <v>0</v>
      </c>
      <c r="AD20">
        <f>'Лимиты по объектам сут'!AD20*('Лимиты по объектам мес'!AE$1-'Лимиты по объектам мес'!AD$1)</f>
        <v>0</v>
      </c>
      <c r="AE20">
        <f>'Лимиты по объектам сут'!AE20*('Лимиты по объектам мес'!AF$1-'Лимиты по объектам мес'!AE$1)</f>
        <v>0</v>
      </c>
      <c r="AF20">
        <f>'Лимиты по объектам сут'!AF20*('Лимиты по объектам мес'!AG$1-'Лимиты по объектам мес'!AF$1)</f>
        <v>0</v>
      </c>
      <c r="AG20">
        <f>'Лимиты по объектам сут'!AG20*('Лимиты по объектам мес'!AH$1-'Лимиты по объектам мес'!AG$1)</f>
        <v>0</v>
      </c>
      <c r="AH20">
        <f>'Лимиты по объектам сут'!AH20*('Лимиты по объектам мес'!AI$1-'Лимиты по объектам мес'!AH$1)</f>
        <v>0</v>
      </c>
      <c r="AI20">
        <f>'Лимиты по объектам сут'!AI20*('Лимиты по объектам мес'!AJ$1-'Лимиты по объектам мес'!AI$1)</f>
        <v>0</v>
      </c>
      <c r="AJ20">
        <f>'Лимиты по объектам сут'!AJ20*('Лимиты по объектам мес'!AK$1-'Лимиты по объектам мес'!AJ$1)</f>
        <v>0</v>
      </c>
      <c r="AK20">
        <f>'Лимиты по объектам сут'!AK20*('Лимиты по объектам мес'!AL$1-'Лимиты по объектам мес'!AK$1)</f>
        <v>0</v>
      </c>
      <c r="AL20">
        <f>'Лимиты по объектам сут'!AL20*('Лимиты по объектам мес'!AM$1-'Лимиты по объектам мес'!AL$1)</f>
        <v>0</v>
      </c>
      <c r="AM20">
        <f>'Лимиты по объектам сут'!AM20*('Лимиты по объектам мес'!AN$1-'Лимиты по объектам мес'!AM$1)</f>
        <v>0</v>
      </c>
      <c r="AN20">
        <f>'Лимиты по объектам сут'!AN20*('Лимиты по объектам мес'!AO$1-'Лимиты по объектам мес'!AN$1)</f>
        <v>0</v>
      </c>
      <c r="AO20">
        <f>'Лимиты по объектам сут'!AO20*('Лимиты по объектам мес'!AP$1-'Лимиты по объектам мес'!AO$1)</f>
        <v>0</v>
      </c>
      <c r="AP20">
        <f>'Лимиты по объектам сут'!AP20*('Лимиты по объектам мес'!AQ$1-'Лимиты по объектам мес'!AP$1)</f>
        <v>0</v>
      </c>
      <c r="AQ20">
        <f>'Лимиты по объектам сут'!AQ20*('Лимиты по объектам мес'!AR$1-'Лимиты по объектам мес'!AQ$1)</f>
        <v>0</v>
      </c>
      <c r="AR20">
        <f>'Лимиты по объектам сут'!AR20*('Лимиты по объектам мес'!AS$1-'Лимиты по объектам мес'!AR$1)</f>
        <v>0</v>
      </c>
      <c r="AS20">
        <f>'Лимиты по объектам сут'!AS20*('Лимиты по объектам мес'!AT$1-'Лимиты по объектам мес'!AS$1)</f>
        <v>0</v>
      </c>
      <c r="AT20">
        <f>'Лимиты по объектам сут'!AT20*('Лимиты по объектам мес'!AU$1-'Лимиты по объектам мес'!AT$1)</f>
        <v>0</v>
      </c>
      <c r="AU20">
        <f>'Лимиты по объектам сут'!AU20*('Лимиты по объектам мес'!AV$1-'Лимиты по объектам мес'!AU$1)</f>
        <v>0</v>
      </c>
      <c r="AV20">
        <f>'Лимиты по объектам сут'!AV20*('Лимиты по объектам мес'!AW$1-'Лимиты по объектам мес'!AV$1)</f>
        <v>0</v>
      </c>
      <c r="AW20">
        <f>'Лимиты по объектам сут'!AW20*('Лимиты по объектам мес'!AX$1-'Лимиты по объектам мес'!AW$1)</f>
        <v>0</v>
      </c>
      <c r="AX20">
        <f>'Лимиты по объектам сут'!AX20*('Лимиты по объектам мес'!AY$1-'Лимиты по объектам мес'!AX$1)</f>
        <v>0</v>
      </c>
      <c r="AY20">
        <f>'Лимиты по объектам сут'!AY20*('Лимиты по объектам мес'!AZ$1-'Лимиты по объектам мес'!AY$1)</f>
        <v>0</v>
      </c>
      <c r="AZ20">
        <f>'Лимиты по объектам сут'!AZ20*('Лимиты по объектам мес'!BA$1-'Лимиты по объектам мес'!AZ$1)</f>
        <v>0</v>
      </c>
      <c r="BA20">
        <f>'Лимиты по объектам сут'!BA20*('Лимиты по объектам мес'!BB$1-'Лимиты по объектам мес'!BA$1)</f>
        <v>0</v>
      </c>
      <c r="BB20">
        <f>'Лимиты по объектам сут'!BB20*('Лимиты по объектам мес'!BC$1-'Лимиты по объектам мес'!BB$1)</f>
        <v>0</v>
      </c>
      <c r="BC20">
        <f>'Лимиты по объектам сут'!BC20*('Лимиты по объектам мес'!BD$1-'Лимиты по объектам мес'!BC$1)</f>
        <v>0</v>
      </c>
      <c r="BD20">
        <f>'Лимиты по объектам сут'!BD20*('Лимиты по объектам мес'!BE$1-'Лимиты по объектам мес'!BD$1)</f>
        <v>0</v>
      </c>
      <c r="BE20">
        <f>'Лимиты по объектам сут'!BE20*('Лимиты по объектам мес'!BF$1-'Лимиты по объектам мес'!BE$1)</f>
        <v>0</v>
      </c>
      <c r="BF20">
        <f>'Лимиты по объектам сут'!BF20*('Лимиты по объектам мес'!BG$1-'Лимиты по объектам мес'!BF$1)</f>
        <v>0</v>
      </c>
      <c r="BG20">
        <f>'Лимиты по объектам сут'!BG20*('Лимиты по объектам мес'!BH$1-'Лимиты по объектам мес'!BG$1)</f>
        <v>0</v>
      </c>
      <c r="BH20">
        <f>'Лимиты по объектам сут'!BH20*('Лимиты по объектам мес'!BI$1-'Лимиты по объектам мес'!BH$1)</f>
        <v>0</v>
      </c>
      <c r="BI20">
        <f>'Лимиты по объектам сут'!BI20*('Лимиты по объектам мес'!BJ$1-'Лимиты по объектам мес'!BI$1)</f>
        <v>0</v>
      </c>
      <c r="BJ20">
        <f>'Лимиты по объектам сут'!BJ20*('Лимиты по объектам мес'!BK$1-'Лимиты по объектам мес'!BJ$1)</f>
        <v>0</v>
      </c>
      <c r="BK20">
        <f>'Лимиты по объектам сут'!BK20*('Лимиты по объектам мес'!BL$1-'Лимиты по объектам мес'!BK$1)</f>
        <v>0</v>
      </c>
      <c r="BL20">
        <f>'Лимиты по объектам сут'!BL20*('Лимиты по объектам мес'!BM$1-'Лимиты по объектам мес'!BL$1)</f>
        <v>0</v>
      </c>
      <c r="BM20">
        <f>'Лимиты по объектам сут'!BM20*('Лимиты по объектам мес'!BN$1-'Лимиты по объектам мес'!BM$1)</f>
        <v>0</v>
      </c>
      <c r="BN20">
        <f>'Лимиты по объектам сут'!BN20*('Лимиты по объектам мес'!BO$1-'Лимиты по объектам мес'!BN$1)</f>
        <v>0</v>
      </c>
      <c r="BO20">
        <f>'Лимиты по объектам сут'!BO20*('Лимиты по объектам мес'!BP$1-'Лимиты по объектам мес'!BO$1)</f>
        <v>0</v>
      </c>
      <c r="BP20">
        <f>'Лимиты по объектам сут'!BP20*('Лимиты по объектам мес'!BQ$1-'Лимиты по объектам мес'!BP$1)</f>
        <v>0</v>
      </c>
      <c r="BQ20">
        <f>'Лимиты по объектам сут'!BQ20*('Лимиты по объектам мес'!BR$1-'Лимиты по объектам мес'!BQ$1)</f>
        <v>0</v>
      </c>
      <c r="BR20">
        <f>'Лимиты по объектам сут'!BR20*('Лимиты по объектам мес'!BS$1-'Лимиты по объектам мес'!BR$1)</f>
        <v>0</v>
      </c>
      <c r="BS20">
        <f>'Лимиты по объектам сут'!BS20*('Лимиты по объектам мес'!BT$1-'Лимиты по объектам мес'!BS$1)</f>
        <v>0</v>
      </c>
      <c r="BT20">
        <f>'Лимиты по объектам сут'!BT20*('Лимиты по объектам мес'!BU$1-'Лимиты по объектам мес'!BT$1)</f>
        <v>0</v>
      </c>
      <c r="BU20">
        <f>'Лимиты по объектам сут'!BU20*('Лимиты по объектам мес'!BV$1-'Лимиты по объектам мес'!BU$1)</f>
        <v>0</v>
      </c>
      <c r="BV20">
        <f>'Лимиты по объектам сут'!BV20*('Лимиты по объектам мес'!BW$1-'Лимиты по объектам мес'!BV$1)</f>
        <v>0</v>
      </c>
      <c r="BW20">
        <f>'Лимиты по объектам сут'!BW20*('Лимиты по объектам мес'!BX$1-'Лимиты по объектам мес'!BW$1)</f>
        <v>0</v>
      </c>
      <c r="BX20">
        <f>'Лимиты по объектам сут'!BX20*('Лимиты по объектам мес'!BY$1-'Лимиты по объектам мес'!BX$1)</f>
        <v>0</v>
      </c>
      <c r="BY20">
        <f>'Лимиты по объектам сут'!BY20*('Лимиты по объектам мес'!BZ$1-'Лимиты по объектам мес'!BY$1)</f>
        <v>0</v>
      </c>
    </row>
    <row r="21" spans="1:77" x14ac:dyDescent="0.25">
      <c r="A21" t="str">
        <f>IF('Лимиты по объектам сут'!A21="","",'Лимиты по объектам сут'!A21)</f>
        <v>КП 85</v>
      </c>
      <c r="B21" t="str">
        <f>IF('Лимиты по объектам сут'!B21="","",'Лимиты по объектам сут'!B21)</f>
        <v>ВДЗ</v>
      </c>
      <c r="C21" t="str">
        <f>IF('Лимиты по объектам сут'!C21="","",'Лимиты по объектам сут'!C21)</f>
        <v/>
      </c>
      <c r="F21">
        <f>'Лимиты по объектам сут'!F21*('Лимиты по объектам мес'!G$1-'Лимиты по объектам мес'!F$1)</f>
        <v>186000</v>
      </c>
      <c r="G21">
        <f>'Лимиты по объектам сут'!G21*('Лимиты по объектам мес'!H$1-'Лимиты по объектам мес'!G$1)</f>
        <v>174000</v>
      </c>
      <c r="H21">
        <f>'Лимиты по объектам сут'!H21*('Лимиты по объектам мес'!I$1-'Лимиты по объектам мес'!H$1)</f>
        <v>186000</v>
      </c>
      <c r="I21">
        <f>'Лимиты по объектам сут'!I21*('Лимиты по объектам мес'!J$1-'Лимиты по объектам мес'!I$1)</f>
        <v>180000</v>
      </c>
      <c r="J21">
        <f>'Лимиты по объектам сут'!J21*('Лимиты по объектам мес'!K$1-'Лимиты по объектам мес'!J$1)</f>
        <v>186000</v>
      </c>
      <c r="K21">
        <f>'Лимиты по объектам сут'!K21*('Лимиты по объектам мес'!L$1-'Лимиты по объектам мес'!K$1)</f>
        <v>180000</v>
      </c>
      <c r="L21">
        <f>'Лимиты по объектам сут'!L21*('Лимиты по объектам мес'!M$1-'Лимиты по объектам мес'!L$1)</f>
        <v>186000</v>
      </c>
      <c r="M21">
        <f>'Лимиты по объектам сут'!M21*('Лимиты по объектам мес'!N$1-'Лимиты по объектам мес'!M$1)</f>
        <v>186000</v>
      </c>
      <c r="N21">
        <f>'Лимиты по объектам сут'!N21*('Лимиты по объектам мес'!O$1-'Лимиты по объектам мес'!N$1)</f>
        <v>180000</v>
      </c>
      <c r="O21">
        <f>'Лимиты по объектам сут'!O21*('Лимиты по объектам мес'!P$1-'Лимиты по объектам мес'!O$1)</f>
        <v>186000</v>
      </c>
      <c r="P21">
        <f>'Лимиты по объектам сут'!P21*('Лимиты по объектам мес'!Q$1-'Лимиты по объектам мес'!P$1)</f>
        <v>180000</v>
      </c>
      <c r="Q21">
        <f>'Лимиты по объектам сут'!Q21*('Лимиты по объектам мес'!R$1-'Лимиты по объектам мес'!Q$1)</f>
        <v>186000</v>
      </c>
      <c r="R21">
        <f>'Лимиты по объектам сут'!R21*('Лимиты по объектам мес'!S$1-'Лимиты по объектам мес'!R$1)</f>
        <v>186000</v>
      </c>
      <c r="S21">
        <f>'Лимиты по объектам сут'!S21*('Лимиты по объектам мес'!T$1-'Лимиты по объектам мес'!S$1)</f>
        <v>168000</v>
      </c>
      <c r="T21">
        <f>'Лимиты по объектам сут'!T21*('Лимиты по объектам мес'!U$1-'Лимиты по объектам мес'!T$1)</f>
        <v>186000</v>
      </c>
      <c r="U21">
        <f>'Лимиты по объектам сут'!U21*('Лимиты по объектам мес'!V$1-'Лимиты по объектам мес'!U$1)</f>
        <v>180000</v>
      </c>
      <c r="V21">
        <f>'Лимиты по объектам сут'!V21*('Лимиты по объектам мес'!W$1-'Лимиты по объектам мес'!V$1)</f>
        <v>186000</v>
      </c>
      <c r="W21">
        <f>'Лимиты по объектам сут'!W21*('Лимиты по объектам мес'!X$1-'Лимиты по объектам мес'!W$1)</f>
        <v>180000</v>
      </c>
      <c r="X21">
        <f>'Лимиты по объектам сут'!X21*('Лимиты по объектам мес'!Y$1-'Лимиты по объектам мес'!X$1)</f>
        <v>186000</v>
      </c>
      <c r="Y21">
        <f>'Лимиты по объектам сут'!Y21*('Лимиты по объектам мес'!Z$1-'Лимиты по объектам мес'!Y$1)</f>
        <v>186000</v>
      </c>
      <c r="Z21">
        <f>'Лимиты по объектам сут'!Z21*('Лимиты по объектам мес'!AA$1-'Лимиты по объектам мес'!Z$1)</f>
        <v>180000</v>
      </c>
      <c r="AA21">
        <f>'Лимиты по объектам сут'!AA21*('Лимиты по объектам мес'!AB$1-'Лимиты по объектам мес'!AA$1)</f>
        <v>186000</v>
      </c>
      <c r="AB21">
        <f>'Лимиты по объектам сут'!AB21*('Лимиты по объектам мес'!AC$1-'Лимиты по объектам мес'!AB$1)</f>
        <v>180000</v>
      </c>
      <c r="AC21">
        <f>'Лимиты по объектам сут'!AC21*('Лимиты по объектам мес'!AD$1-'Лимиты по объектам мес'!AC$1)</f>
        <v>0</v>
      </c>
      <c r="AD21">
        <f>'Лимиты по объектам сут'!AD21*('Лимиты по объектам мес'!AE$1-'Лимиты по объектам мес'!AD$1)</f>
        <v>0</v>
      </c>
      <c r="AE21">
        <f>'Лимиты по объектам сут'!AE21*('Лимиты по объектам мес'!AF$1-'Лимиты по объектам мес'!AE$1)</f>
        <v>0</v>
      </c>
      <c r="AF21">
        <f>'Лимиты по объектам сут'!AF21*('Лимиты по объектам мес'!AG$1-'Лимиты по объектам мес'!AF$1)</f>
        <v>0</v>
      </c>
      <c r="AG21">
        <f>'Лимиты по объектам сут'!AG21*('Лимиты по объектам мес'!AH$1-'Лимиты по объектам мес'!AG$1)</f>
        <v>0</v>
      </c>
      <c r="AH21">
        <f>'Лимиты по объектам сут'!AH21*('Лимиты по объектам мес'!AI$1-'Лимиты по объектам мес'!AH$1)</f>
        <v>0</v>
      </c>
      <c r="AI21">
        <f>'Лимиты по объектам сут'!AI21*('Лимиты по объектам мес'!AJ$1-'Лимиты по объектам мес'!AI$1)</f>
        <v>0</v>
      </c>
      <c r="AJ21">
        <f>'Лимиты по объектам сут'!AJ21*('Лимиты по объектам мес'!AK$1-'Лимиты по объектам мес'!AJ$1)</f>
        <v>0</v>
      </c>
      <c r="AK21">
        <f>'Лимиты по объектам сут'!AK21*('Лимиты по объектам мес'!AL$1-'Лимиты по объектам мес'!AK$1)</f>
        <v>0</v>
      </c>
      <c r="AL21">
        <f>'Лимиты по объектам сут'!AL21*('Лимиты по объектам мес'!AM$1-'Лимиты по объектам мес'!AL$1)</f>
        <v>0</v>
      </c>
      <c r="AM21">
        <f>'Лимиты по объектам сут'!AM21*('Лимиты по объектам мес'!AN$1-'Лимиты по объектам мес'!AM$1)</f>
        <v>0</v>
      </c>
      <c r="AN21">
        <f>'Лимиты по объектам сут'!AN21*('Лимиты по объектам мес'!AO$1-'Лимиты по объектам мес'!AN$1)</f>
        <v>0</v>
      </c>
      <c r="AO21">
        <f>'Лимиты по объектам сут'!AO21*('Лимиты по объектам мес'!AP$1-'Лимиты по объектам мес'!AO$1)</f>
        <v>0</v>
      </c>
      <c r="AP21">
        <f>'Лимиты по объектам сут'!AP21*('Лимиты по объектам мес'!AQ$1-'Лимиты по объектам мес'!AP$1)</f>
        <v>0</v>
      </c>
      <c r="AQ21">
        <f>'Лимиты по объектам сут'!AQ21*('Лимиты по объектам мес'!AR$1-'Лимиты по объектам мес'!AQ$1)</f>
        <v>0</v>
      </c>
      <c r="AR21">
        <f>'Лимиты по объектам сут'!AR21*('Лимиты по объектам мес'!AS$1-'Лимиты по объектам мес'!AR$1)</f>
        <v>0</v>
      </c>
      <c r="AS21">
        <f>'Лимиты по объектам сут'!AS21*('Лимиты по объектам мес'!AT$1-'Лимиты по объектам мес'!AS$1)</f>
        <v>0</v>
      </c>
      <c r="AT21">
        <f>'Лимиты по объектам сут'!AT21*('Лимиты по объектам мес'!AU$1-'Лимиты по объектам мес'!AT$1)</f>
        <v>0</v>
      </c>
      <c r="AU21">
        <f>'Лимиты по объектам сут'!AU21*('Лимиты по объектам мес'!AV$1-'Лимиты по объектам мес'!AU$1)</f>
        <v>0</v>
      </c>
      <c r="AV21">
        <f>'Лимиты по объектам сут'!AV21*('Лимиты по объектам мес'!AW$1-'Лимиты по объектам мес'!AV$1)</f>
        <v>0</v>
      </c>
      <c r="AW21">
        <f>'Лимиты по объектам сут'!AW21*('Лимиты по объектам мес'!AX$1-'Лимиты по объектам мес'!AW$1)</f>
        <v>0</v>
      </c>
      <c r="AX21">
        <f>'Лимиты по объектам сут'!AX21*('Лимиты по объектам мес'!AY$1-'Лимиты по объектам мес'!AX$1)</f>
        <v>0</v>
      </c>
      <c r="AY21">
        <f>'Лимиты по объектам сут'!AY21*('Лимиты по объектам мес'!AZ$1-'Лимиты по объектам мес'!AY$1)</f>
        <v>0</v>
      </c>
      <c r="AZ21">
        <f>'Лимиты по объектам сут'!AZ21*('Лимиты по объектам мес'!BA$1-'Лимиты по объектам мес'!AZ$1)</f>
        <v>0</v>
      </c>
      <c r="BA21">
        <f>'Лимиты по объектам сут'!BA21*('Лимиты по объектам мес'!BB$1-'Лимиты по объектам мес'!BA$1)</f>
        <v>0</v>
      </c>
      <c r="BB21">
        <f>'Лимиты по объектам сут'!BB21*('Лимиты по объектам мес'!BC$1-'Лимиты по объектам мес'!BB$1)</f>
        <v>0</v>
      </c>
      <c r="BC21">
        <f>'Лимиты по объектам сут'!BC21*('Лимиты по объектам мес'!BD$1-'Лимиты по объектам мес'!BC$1)</f>
        <v>0</v>
      </c>
      <c r="BD21">
        <f>'Лимиты по объектам сут'!BD21*('Лимиты по объектам мес'!BE$1-'Лимиты по объектам мес'!BD$1)</f>
        <v>0</v>
      </c>
      <c r="BE21">
        <f>'Лимиты по объектам сут'!BE21*('Лимиты по объектам мес'!BF$1-'Лимиты по объектам мес'!BE$1)</f>
        <v>0</v>
      </c>
      <c r="BF21">
        <f>'Лимиты по объектам сут'!BF21*('Лимиты по объектам мес'!BG$1-'Лимиты по объектам мес'!BF$1)</f>
        <v>0</v>
      </c>
      <c r="BG21">
        <f>'Лимиты по объектам сут'!BG21*('Лимиты по объектам мес'!BH$1-'Лимиты по объектам мес'!BG$1)</f>
        <v>0</v>
      </c>
      <c r="BH21">
        <f>'Лимиты по объектам сут'!BH21*('Лимиты по объектам мес'!BI$1-'Лимиты по объектам мес'!BH$1)</f>
        <v>0</v>
      </c>
      <c r="BI21">
        <f>'Лимиты по объектам сут'!BI21*('Лимиты по объектам мес'!BJ$1-'Лимиты по объектам мес'!BI$1)</f>
        <v>0</v>
      </c>
      <c r="BJ21">
        <f>'Лимиты по объектам сут'!BJ21*('Лимиты по объектам мес'!BK$1-'Лимиты по объектам мес'!BJ$1)</f>
        <v>0</v>
      </c>
      <c r="BK21">
        <f>'Лимиты по объектам сут'!BK21*('Лимиты по объектам мес'!BL$1-'Лимиты по объектам мес'!BK$1)</f>
        <v>0</v>
      </c>
      <c r="BL21">
        <f>'Лимиты по объектам сут'!BL21*('Лимиты по объектам мес'!BM$1-'Лимиты по объектам мес'!BL$1)</f>
        <v>0</v>
      </c>
      <c r="BM21">
        <f>'Лимиты по объектам сут'!BM21*('Лимиты по объектам мес'!BN$1-'Лимиты по объектам мес'!BM$1)</f>
        <v>0</v>
      </c>
      <c r="BN21">
        <f>'Лимиты по объектам сут'!BN21*('Лимиты по объектам мес'!BO$1-'Лимиты по объектам мес'!BN$1)</f>
        <v>0</v>
      </c>
      <c r="BO21">
        <f>'Лимиты по объектам сут'!BO21*('Лимиты по объектам мес'!BP$1-'Лимиты по объектам мес'!BO$1)</f>
        <v>0</v>
      </c>
      <c r="BP21">
        <f>'Лимиты по объектам сут'!BP21*('Лимиты по объектам мес'!BQ$1-'Лимиты по объектам мес'!BP$1)</f>
        <v>0</v>
      </c>
      <c r="BQ21">
        <f>'Лимиты по объектам сут'!BQ21*('Лимиты по объектам мес'!BR$1-'Лимиты по объектам мес'!BQ$1)</f>
        <v>0</v>
      </c>
      <c r="BR21">
        <f>'Лимиты по объектам сут'!BR21*('Лимиты по объектам мес'!BS$1-'Лимиты по объектам мес'!BR$1)</f>
        <v>0</v>
      </c>
      <c r="BS21">
        <f>'Лимиты по объектам сут'!BS21*('Лимиты по объектам мес'!BT$1-'Лимиты по объектам мес'!BS$1)</f>
        <v>0</v>
      </c>
      <c r="BT21">
        <f>'Лимиты по объектам сут'!BT21*('Лимиты по объектам мес'!BU$1-'Лимиты по объектам мес'!BT$1)</f>
        <v>0</v>
      </c>
      <c r="BU21">
        <f>'Лимиты по объектам сут'!BU21*('Лимиты по объектам мес'!BV$1-'Лимиты по объектам мес'!BU$1)</f>
        <v>0</v>
      </c>
      <c r="BV21">
        <f>'Лимиты по объектам сут'!BV21*('Лимиты по объектам мес'!BW$1-'Лимиты по объектам мес'!BV$1)</f>
        <v>0</v>
      </c>
      <c r="BW21">
        <f>'Лимиты по объектам сут'!BW21*('Лимиты по объектам мес'!BX$1-'Лимиты по объектам мес'!BW$1)</f>
        <v>0</v>
      </c>
      <c r="BX21">
        <f>'Лимиты по объектам сут'!BX21*('Лимиты по объектам мес'!BY$1-'Лимиты по объектам мес'!BX$1)</f>
        <v>0</v>
      </c>
      <c r="BY21">
        <f>'Лимиты по объектам сут'!BY21*('Лимиты по объектам мес'!BZ$1-'Лимиты по объектам мес'!BY$1)</f>
        <v>0</v>
      </c>
    </row>
    <row r="22" spans="1:77" x14ac:dyDescent="0.25">
      <c r="A22" t="str">
        <f>IF('Лимиты по объектам сут'!A22="","",'Лимиты по объектам сут'!A22)</f>
        <v>КП 85</v>
      </c>
      <c r="B22" t="str">
        <f>IF('Лимиты по объектам сут'!B22="","",'Лимиты по объектам сут'!B22)</f>
        <v>Птв</v>
      </c>
      <c r="C22" t="str">
        <f>IF('Лимиты по объектам сут'!C22="","",'Лимиты по объектам сут'!C22)</f>
        <v/>
      </c>
      <c r="F22">
        <f>'Лимиты по объектам сут'!F22*('Лимиты по объектам мес'!G$1-'Лимиты по объектам мес'!F$1)</f>
        <v>0</v>
      </c>
      <c r="G22">
        <f>'Лимиты по объектам сут'!G22*('Лимиты по объектам мес'!H$1-'Лимиты по объектам мес'!G$1)</f>
        <v>0</v>
      </c>
      <c r="H22">
        <f>'Лимиты по объектам сут'!H22*('Лимиты по объектам мес'!I$1-'Лимиты по объектам мес'!H$1)</f>
        <v>0</v>
      </c>
      <c r="I22">
        <f>'Лимиты по объектам сут'!I22*('Лимиты по объектам мес'!J$1-'Лимиты по объектам мес'!I$1)</f>
        <v>0</v>
      </c>
      <c r="J22">
        <f>'Лимиты по объектам сут'!J22*('Лимиты по объектам мес'!K$1-'Лимиты по объектам мес'!J$1)</f>
        <v>0</v>
      </c>
      <c r="K22">
        <f>'Лимиты по объектам сут'!K22*('Лимиты по объектам мес'!L$1-'Лимиты по объектам мес'!K$1)</f>
        <v>0</v>
      </c>
      <c r="L22">
        <f>'Лимиты по объектам сут'!L22*('Лимиты по объектам мес'!M$1-'Лимиты по объектам мес'!L$1)</f>
        <v>0</v>
      </c>
      <c r="M22">
        <f>'Лимиты по объектам сут'!M22*('Лимиты по объектам мес'!N$1-'Лимиты по объектам мес'!M$1)</f>
        <v>0</v>
      </c>
      <c r="N22">
        <f>'Лимиты по объектам сут'!N22*('Лимиты по объектам мес'!O$1-'Лимиты по объектам мес'!N$1)</f>
        <v>0</v>
      </c>
      <c r="O22">
        <f>'Лимиты по объектам сут'!O22*('Лимиты по объектам мес'!P$1-'Лимиты по объектам мес'!O$1)</f>
        <v>0</v>
      </c>
      <c r="P22">
        <f>'Лимиты по объектам сут'!P22*('Лимиты по объектам мес'!Q$1-'Лимиты по объектам мес'!P$1)</f>
        <v>0</v>
      </c>
      <c r="Q22">
        <f>'Лимиты по объектам сут'!Q22*('Лимиты по объектам мес'!R$1-'Лимиты по объектам мес'!Q$1)</f>
        <v>0</v>
      </c>
      <c r="R22">
        <f>'Лимиты по объектам сут'!R22*('Лимиты по объектам мес'!S$1-'Лимиты по объектам мес'!R$1)</f>
        <v>0</v>
      </c>
      <c r="S22">
        <f>'Лимиты по объектам сут'!S22*('Лимиты по объектам мес'!T$1-'Лимиты по объектам мес'!S$1)</f>
        <v>0</v>
      </c>
      <c r="T22">
        <f>'Лимиты по объектам сут'!T22*('Лимиты по объектам мес'!U$1-'Лимиты по объектам мес'!T$1)</f>
        <v>0</v>
      </c>
      <c r="U22">
        <f>'Лимиты по объектам сут'!U22*('Лимиты по объектам мес'!V$1-'Лимиты по объектам мес'!U$1)</f>
        <v>0</v>
      </c>
      <c r="V22">
        <f>'Лимиты по объектам сут'!V22*('Лимиты по объектам мес'!W$1-'Лимиты по объектам мес'!V$1)</f>
        <v>0</v>
      </c>
      <c r="W22">
        <f>'Лимиты по объектам сут'!W22*('Лимиты по объектам мес'!X$1-'Лимиты по объектам мес'!W$1)</f>
        <v>0</v>
      </c>
      <c r="X22">
        <f>'Лимиты по объектам сут'!X22*('Лимиты по объектам мес'!Y$1-'Лимиты по объектам мес'!X$1)</f>
        <v>0</v>
      </c>
      <c r="Y22">
        <f>'Лимиты по объектам сут'!Y22*('Лимиты по объектам мес'!Z$1-'Лимиты по объектам мес'!Y$1)</f>
        <v>0</v>
      </c>
      <c r="Z22">
        <f>'Лимиты по объектам сут'!Z22*('Лимиты по объектам мес'!AA$1-'Лимиты по объектам мес'!Z$1)</f>
        <v>0</v>
      </c>
      <c r="AA22">
        <f>'Лимиты по объектам сут'!AA22*('Лимиты по объектам мес'!AB$1-'Лимиты по объектам мес'!AA$1)</f>
        <v>0</v>
      </c>
      <c r="AB22">
        <f>'Лимиты по объектам сут'!AB22*('Лимиты по объектам мес'!AC$1-'Лимиты по объектам мес'!AB$1)</f>
        <v>0</v>
      </c>
      <c r="AC22">
        <f>'Лимиты по объектам сут'!AC22*('Лимиты по объектам мес'!AD$1-'Лимиты по объектам мес'!AC$1)</f>
        <v>0</v>
      </c>
      <c r="AD22">
        <f>'Лимиты по объектам сут'!AD22*('Лимиты по объектам мес'!AE$1-'Лимиты по объектам мес'!AD$1)</f>
        <v>0</v>
      </c>
      <c r="AE22">
        <f>'Лимиты по объектам сут'!AE22*('Лимиты по объектам мес'!AF$1-'Лимиты по объектам мес'!AE$1)</f>
        <v>0</v>
      </c>
      <c r="AF22">
        <f>'Лимиты по объектам сут'!AF22*('Лимиты по объектам мес'!AG$1-'Лимиты по объектам мес'!AF$1)</f>
        <v>0</v>
      </c>
      <c r="AG22">
        <f>'Лимиты по объектам сут'!AG22*('Лимиты по объектам мес'!AH$1-'Лимиты по объектам мес'!AG$1)</f>
        <v>0</v>
      </c>
      <c r="AH22">
        <f>'Лимиты по объектам сут'!AH22*('Лимиты по объектам мес'!AI$1-'Лимиты по объектам мес'!AH$1)</f>
        <v>0</v>
      </c>
      <c r="AI22">
        <f>'Лимиты по объектам сут'!AI22*('Лимиты по объектам мес'!AJ$1-'Лимиты по объектам мес'!AI$1)</f>
        <v>0</v>
      </c>
      <c r="AJ22">
        <f>'Лимиты по объектам сут'!AJ22*('Лимиты по объектам мес'!AK$1-'Лимиты по объектам мес'!AJ$1)</f>
        <v>0</v>
      </c>
      <c r="AK22">
        <f>'Лимиты по объектам сут'!AK22*('Лимиты по объектам мес'!AL$1-'Лимиты по объектам мес'!AK$1)</f>
        <v>0</v>
      </c>
      <c r="AL22">
        <f>'Лимиты по объектам сут'!AL22*('Лимиты по объектам мес'!AM$1-'Лимиты по объектам мес'!AL$1)</f>
        <v>0</v>
      </c>
      <c r="AM22">
        <f>'Лимиты по объектам сут'!AM22*('Лимиты по объектам мес'!AN$1-'Лимиты по объектам мес'!AM$1)</f>
        <v>0</v>
      </c>
      <c r="AN22">
        <f>'Лимиты по объектам сут'!AN22*('Лимиты по объектам мес'!AO$1-'Лимиты по объектам мес'!AN$1)</f>
        <v>0</v>
      </c>
      <c r="AO22">
        <f>'Лимиты по объектам сут'!AO22*('Лимиты по объектам мес'!AP$1-'Лимиты по объектам мес'!AO$1)</f>
        <v>0</v>
      </c>
      <c r="AP22">
        <f>'Лимиты по объектам сут'!AP22*('Лимиты по объектам мес'!AQ$1-'Лимиты по объектам мес'!AP$1)</f>
        <v>0</v>
      </c>
      <c r="AQ22">
        <f>'Лимиты по объектам сут'!AQ22*('Лимиты по объектам мес'!AR$1-'Лимиты по объектам мес'!AQ$1)</f>
        <v>0</v>
      </c>
      <c r="AR22">
        <f>'Лимиты по объектам сут'!AR22*('Лимиты по объектам мес'!AS$1-'Лимиты по объектам мес'!AR$1)</f>
        <v>0</v>
      </c>
      <c r="AS22">
        <f>'Лимиты по объектам сут'!AS22*('Лимиты по объектам мес'!AT$1-'Лимиты по объектам мес'!AS$1)</f>
        <v>0</v>
      </c>
      <c r="AT22">
        <f>'Лимиты по объектам сут'!AT22*('Лимиты по объектам мес'!AU$1-'Лимиты по объектам мес'!AT$1)</f>
        <v>0</v>
      </c>
      <c r="AU22">
        <f>'Лимиты по объектам сут'!AU22*('Лимиты по объектам мес'!AV$1-'Лимиты по объектам мес'!AU$1)</f>
        <v>0</v>
      </c>
      <c r="AV22">
        <f>'Лимиты по объектам сут'!AV22*('Лимиты по объектам мес'!AW$1-'Лимиты по объектам мес'!AV$1)</f>
        <v>0</v>
      </c>
      <c r="AW22">
        <f>'Лимиты по объектам сут'!AW22*('Лимиты по объектам мес'!AX$1-'Лимиты по объектам мес'!AW$1)</f>
        <v>0</v>
      </c>
      <c r="AX22">
        <f>'Лимиты по объектам сут'!AX22*('Лимиты по объектам мес'!AY$1-'Лимиты по объектам мес'!AX$1)</f>
        <v>0</v>
      </c>
      <c r="AY22">
        <f>'Лимиты по объектам сут'!AY22*('Лимиты по объектам мес'!AZ$1-'Лимиты по объектам мес'!AY$1)</f>
        <v>0</v>
      </c>
      <c r="AZ22">
        <f>'Лимиты по объектам сут'!AZ22*('Лимиты по объектам мес'!BA$1-'Лимиты по объектам мес'!AZ$1)</f>
        <v>0</v>
      </c>
      <c r="BA22">
        <f>'Лимиты по объектам сут'!BA22*('Лимиты по объектам мес'!BB$1-'Лимиты по объектам мес'!BA$1)</f>
        <v>0</v>
      </c>
      <c r="BB22">
        <f>'Лимиты по объектам сут'!BB22*('Лимиты по объектам мес'!BC$1-'Лимиты по объектам мес'!BB$1)</f>
        <v>0</v>
      </c>
      <c r="BC22">
        <f>'Лимиты по объектам сут'!BC22*('Лимиты по объектам мес'!BD$1-'Лимиты по объектам мес'!BC$1)</f>
        <v>0</v>
      </c>
      <c r="BD22">
        <f>'Лимиты по объектам сут'!BD22*('Лимиты по объектам мес'!BE$1-'Лимиты по объектам мес'!BD$1)</f>
        <v>0</v>
      </c>
      <c r="BE22">
        <f>'Лимиты по объектам сут'!BE22*('Лимиты по объектам мес'!BF$1-'Лимиты по объектам мес'!BE$1)</f>
        <v>0</v>
      </c>
      <c r="BF22">
        <f>'Лимиты по объектам сут'!BF22*('Лимиты по объектам мес'!BG$1-'Лимиты по объектам мес'!BF$1)</f>
        <v>0</v>
      </c>
      <c r="BG22">
        <f>'Лимиты по объектам сут'!BG22*('Лимиты по объектам мес'!BH$1-'Лимиты по объектам мес'!BG$1)</f>
        <v>0</v>
      </c>
      <c r="BH22">
        <f>'Лимиты по объектам сут'!BH22*('Лимиты по объектам мес'!BI$1-'Лимиты по объектам мес'!BH$1)</f>
        <v>0</v>
      </c>
      <c r="BI22">
        <f>'Лимиты по объектам сут'!BI22*('Лимиты по объектам мес'!BJ$1-'Лимиты по объектам мес'!BI$1)</f>
        <v>0</v>
      </c>
      <c r="BJ22">
        <f>'Лимиты по объектам сут'!BJ22*('Лимиты по объектам мес'!BK$1-'Лимиты по объектам мес'!BJ$1)</f>
        <v>0</v>
      </c>
      <c r="BK22">
        <f>'Лимиты по объектам сут'!BK22*('Лимиты по объектам мес'!BL$1-'Лимиты по объектам мес'!BK$1)</f>
        <v>0</v>
      </c>
      <c r="BL22">
        <f>'Лимиты по объектам сут'!BL22*('Лимиты по объектам мес'!BM$1-'Лимиты по объектам мес'!BL$1)</f>
        <v>0</v>
      </c>
      <c r="BM22">
        <f>'Лимиты по объектам сут'!BM22*('Лимиты по объектам мес'!BN$1-'Лимиты по объектам мес'!BM$1)</f>
        <v>0</v>
      </c>
      <c r="BN22">
        <f>'Лимиты по объектам сут'!BN22*('Лимиты по объектам мес'!BO$1-'Лимиты по объектам мес'!BN$1)</f>
        <v>0</v>
      </c>
      <c r="BO22">
        <f>'Лимиты по объектам сут'!BO22*('Лимиты по объектам мес'!BP$1-'Лимиты по объектам мес'!BO$1)</f>
        <v>0</v>
      </c>
      <c r="BP22">
        <f>'Лимиты по объектам сут'!BP22*('Лимиты по объектам мес'!BQ$1-'Лимиты по объектам мес'!BP$1)</f>
        <v>0</v>
      </c>
      <c r="BQ22">
        <f>'Лимиты по объектам сут'!BQ22*('Лимиты по объектам мес'!BR$1-'Лимиты по объектам мес'!BQ$1)</f>
        <v>0</v>
      </c>
      <c r="BR22">
        <f>'Лимиты по объектам сут'!BR22*('Лимиты по объектам мес'!BS$1-'Лимиты по объектам мес'!BR$1)</f>
        <v>0</v>
      </c>
      <c r="BS22">
        <f>'Лимиты по объектам сут'!BS22*('Лимиты по объектам мес'!BT$1-'Лимиты по объектам мес'!BS$1)</f>
        <v>0</v>
      </c>
      <c r="BT22">
        <f>'Лимиты по объектам сут'!BT22*('Лимиты по объектам мес'!BU$1-'Лимиты по объектам мес'!BT$1)</f>
        <v>0</v>
      </c>
      <c r="BU22">
        <f>'Лимиты по объектам сут'!BU22*('Лимиты по объектам мес'!BV$1-'Лимиты по объектам мес'!BU$1)</f>
        <v>0</v>
      </c>
      <c r="BV22">
        <f>'Лимиты по объектам сут'!BV22*('Лимиты по объектам мес'!BW$1-'Лимиты по объектам мес'!BV$1)</f>
        <v>0</v>
      </c>
      <c r="BW22">
        <f>'Лимиты по объектам сут'!BW22*('Лимиты по объектам мес'!BX$1-'Лимиты по объектам мес'!BW$1)</f>
        <v>0</v>
      </c>
      <c r="BX22">
        <f>'Лимиты по объектам сут'!BX22*('Лимиты по объектам мес'!BY$1-'Лимиты по объектам мес'!BX$1)</f>
        <v>0</v>
      </c>
      <c r="BY22">
        <f>'Лимиты по объектам сут'!BY22*('Лимиты по объектам мес'!BZ$1-'Лимиты по объектам мес'!BY$1)</f>
        <v>0</v>
      </c>
    </row>
    <row r="23" spans="1:77" x14ac:dyDescent="0.25">
      <c r="A23" t="str">
        <f>IF('Лимиты по объектам сут'!A23="","",'Лимиты по объектам сут'!A23)</f>
        <v/>
      </c>
      <c r="B23" t="str">
        <f>IF('Лимиты по объектам сут'!B23="","",'Лимиты по объектам сут'!B23)</f>
        <v/>
      </c>
      <c r="C23" t="str">
        <f>IF('Лимиты по объектам сут'!C23="","",'Лимиты по объектам сут'!C23)</f>
        <v/>
      </c>
      <c r="F23">
        <f>'Лимиты по объектам сут'!F23*('Лимиты по объектам мес'!G$1-'Лимиты по объектам мес'!F$1)</f>
        <v>0</v>
      </c>
      <c r="G23">
        <f>'Лимиты по объектам сут'!G23*('Лимиты по объектам мес'!H$1-'Лимиты по объектам мес'!G$1)</f>
        <v>0</v>
      </c>
      <c r="H23">
        <f>'Лимиты по объектам сут'!H23*('Лимиты по объектам мес'!I$1-'Лимиты по объектам мес'!H$1)</f>
        <v>0</v>
      </c>
      <c r="I23">
        <f>'Лимиты по объектам сут'!I23*('Лимиты по объектам мес'!J$1-'Лимиты по объектам мес'!I$1)</f>
        <v>0</v>
      </c>
      <c r="J23">
        <f>'Лимиты по объектам сут'!J23*('Лимиты по объектам мес'!K$1-'Лимиты по объектам мес'!J$1)</f>
        <v>0</v>
      </c>
      <c r="K23">
        <f>'Лимиты по объектам сут'!K23*('Лимиты по объектам мес'!L$1-'Лимиты по объектам мес'!K$1)</f>
        <v>0</v>
      </c>
      <c r="L23">
        <f>'Лимиты по объектам сут'!L23*('Лимиты по объектам мес'!M$1-'Лимиты по объектам мес'!L$1)</f>
        <v>0</v>
      </c>
      <c r="M23">
        <f>'Лимиты по объектам сут'!M23*('Лимиты по объектам мес'!N$1-'Лимиты по объектам мес'!M$1)</f>
        <v>0</v>
      </c>
      <c r="N23">
        <f>'Лимиты по объектам сут'!N23*('Лимиты по объектам мес'!O$1-'Лимиты по объектам мес'!N$1)</f>
        <v>0</v>
      </c>
      <c r="O23">
        <f>'Лимиты по объектам сут'!O23*('Лимиты по объектам мес'!P$1-'Лимиты по объектам мес'!O$1)</f>
        <v>0</v>
      </c>
      <c r="P23">
        <f>'Лимиты по объектам сут'!P23*('Лимиты по объектам мес'!Q$1-'Лимиты по объектам мес'!P$1)</f>
        <v>0</v>
      </c>
      <c r="Q23">
        <f>'Лимиты по объектам сут'!Q23*('Лимиты по объектам мес'!R$1-'Лимиты по объектам мес'!Q$1)</f>
        <v>0</v>
      </c>
      <c r="R23">
        <f>'Лимиты по объектам сут'!R23*('Лимиты по объектам мес'!S$1-'Лимиты по объектам мес'!R$1)</f>
        <v>0</v>
      </c>
      <c r="S23">
        <f>'Лимиты по объектам сут'!S23*('Лимиты по объектам мес'!T$1-'Лимиты по объектам мес'!S$1)</f>
        <v>0</v>
      </c>
      <c r="T23">
        <f>'Лимиты по объектам сут'!T23*('Лимиты по объектам мес'!U$1-'Лимиты по объектам мес'!T$1)</f>
        <v>0</v>
      </c>
      <c r="U23">
        <f>'Лимиты по объектам сут'!U23*('Лимиты по объектам мес'!V$1-'Лимиты по объектам мес'!U$1)</f>
        <v>0</v>
      </c>
      <c r="V23">
        <f>'Лимиты по объектам сут'!V23*('Лимиты по объектам мес'!W$1-'Лимиты по объектам мес'!V$1)</f>
        <v>0</v>
      </c>
      <c r="W23">
        <f>'Лимиты по объектам сут'!W23*('Лимиты по объектам мес'!X$1-'Лимиты по объектам мес'!W$1)</f>
        <v>0</v>
      </c>
      <c r="X23">
        <f>'Лимиты по объектам сут'!X23*('Лимиты по объектам мес'!Y$1-'Лимиты по объектам мес'!X$1)</f>
        <v>0</v>
      </c>
      <c r="Y23">
        <f>'Лимиты по объектам сут'!Y23*('Лимиты по объектам мес'!Z$1-'Лимиты по объектам мес'!Y$1)</f>
        <v>0</v>
      </c>
      <c r="Z23">
        <f>'Лимиты по объектам сут'!Z23*('Лимиты по объектам мес'!AA$1-'Лимиты по объектам мес'!Z$1)</f>
        <v>0</v>
      </c>
      <c r="AA23">
        <f>'Лимиты по объектам сут'!AA23*('Лимиты по объектам мес'!AB$1-'Лимиты по объектам мес'!AA$1)</f>
        <v>0</v>
      </c>
      <c r="AB23">
        <f>'Лимиты по объектам сут'!AB23*('Лимиты по объектам мес'!AC$1-'Лимиты по объектам мес'!AB$1)</f>
        <v>0</v>
      </c>
      <c r="AC23">
        <f>'Лимиты по объектам сут'!AC23*('Лимиты по объектам мес'!AD$1-'Лимиты по объектам мес'!AC$1)</f>
        <v>0</v>
      </c>
      <c r="AD23">
        <f>'Лимиты по объектам сут'!AD23*('Лимиты по объектам мес'!AE$1-'Лимиты по объектам мес'!AD$1)</f>
        <v>0</v>
      </c>
      <c r="AE23">
        <f>'Лимиты по объектам сут'!AE23*('Лимиты по объектам мес'!AF$1-'Лимиты по объектам мес'!AE$1)</f>
        <v>0</v>
      </c>
      <c r="AF23">
        <f>'Лимиты по объектам сут'!AF23*('Лимиты по объектам мес'!AG$1-'Лимиты по объектам мес'!AF$1)</f>
        <v>0</v>
      </c>
      <c r="AG23">
        <f>'Лимиты по объектам сут'!AG23*('Лимиты по объектам мес'!AH$1-'Лимиты по объектам мес'!AG$1)</f>
        <v>0</v>
      </c>
      <c r="AH23">
        <f>'Лимиты по объектам сут'!AH23*('Лимиты по объектам мес'!AI$1-'Лимиты по объектам мес'!AH$1)</f>
        <v>0</v>
      </c>
      <c r="AI23">
        <f>'Лимиты по объектам сут'!AI23*('Лимиты по объектам мес'!AJ$1-'Лимиты по объектам мес'!AI$1)</f>
        <v>0</v>
      </c>
      <c r="AJ23">
        <f>'Лимиты по объектам сут'!AJ23*('Лимиты по объектам мес'!AK$1-'Лимиты по объектам мес'!AJ$1)</f>
        <v>0</v>
      </c>
      <c r="AK23">
        <f>'Лимиты по объектам сут'!AK23*('Лимиты по объектам мес'!AL$1-'Лимиты по объектам мес'!AK$1)</f>
        <v>0</v>
      </c>
      <c r="AL23">
        <f>'Лимиты по объектам сут'!AL23*('Лимиты по объектам мес'!AM$1-'Лимиты по объектам мес'!AL$1)</f>
        <v>0</v>
      </c>
      <c r="AM23">
        <f>'Лимиты по объектам сут'!AM23*('Лимиты по объектам мес'!AN$1-'Лимиты по объектам мес'!AM$1)</f>
        <v>0</v>
      </c>
      <c r="AN23">
        <f>'Лимиты по объектам сут'!AN23*('Лимиты по объектам мес'!AO$1-'Лимиты по объектам мес'!AN$1)</f>
        <v>0</v>
      </c>
      <c r="AO23">
        <f>'Лимиты по объектам сут'!AO23*('Лимиты по объектам мес'!AP$1-'Лимиты по объектам мес'!AO$1)</f>
        <v>0</v>
      </c>
      <c r="AP23">
        <f>'Лимиты по объектам сут'!AP23*('Лимиты по объектам мес'!AQ$1-'Лимиты по объектам мес'!AP$1)</f>
        <v>0</v>
      </c>
      <c r="AQ23">
        <f>'Лимиты по объектам сут'!AQ23*('Лимиты по объектам мес'!AR$1-'Лимиты по объектам мес'!AQ$1)</f>
        <v>0</v>
      </c>
      <c r="AR23">
        <f>'Лимиты по объектам сут'!AR23*('Лимиты по объектам мес'!AS$1-'Лимиты по объектам мес'!AR$1)</f>
        <v>0</v>
      </c>
      <c r="AS23">
        <f>'Лимиты по объектам сут'!AS23*('Лимиты по объектам мес'!AT$1-'Лимиты по объектам мес'!AS$1)</f>
        <v>0</v>
      </c>
      <c r="AT23">
        <f>'Лимиты по объектам сут'!AT23*('Лимиты по объектам мес'!AU$1-'Лимиты по объектам мес'!AT$1)</f>
        <v>0</v>
      </c>
      <c r="AU23">
        <f>'Лимиты по объектам сут'!AU23*('Лимиты по объектам мес'!AV$1-'Лимиты по объектам мес'!AU$1)</f>
        <v>0</v>
      </c>
      <c r="AV23">
        <f>'Лимиты по объектам сут'!AV23*('Лимиты по объектам мес'!AW$1-'Лимиты по объектам мес'!AV$1)</f>
        <v>0</v>
      </c>
      <c r="AW23">
        <f>'Лимиты по объектам сут'!AW23*('Лимиты по объектам мес'!AX$1-'Лимиты по объектам мес'!AW$1)</f>
        <v>0</v>
      </c>
      <c r="AX23">
        <f>'Лимиты по объектам сут'!AX23*('Лимиты по объектам мес'!AY$1-'Лимиты по объектам мес'!AX$1)</f>
        <v>0</v>
      </c>
      <c r="AY23">
        <f>'Лимиты по объектам сут'!AY23*('Лимиты по объектам мес'!AZ$1-'Лимиты по объектам мес'!AY$1)</f>
        <v>0</v>
      </c>
      <c r="AZ23">
        <f>'Лимиты по объектам сут'!AZ23*('Лимиты по объектам мес'!BA$1-'Лимиты по объектам мес'!AZ$1)</f>
        <v>0</v>
      </c>
      <c r="BA23">
        <f>'Лимиты по объектам сут'!BA23*('Лимиты по объектам мес'!BB$1-'Лимиты по объектам мес'!BA$1)</f>
        <v>0</v>
      </c>
      <c r="BB23">
        <f>'Лимиты по объектам сут'!BB23*('Лимиты по объектам мес'!BC$1-'Лимиты по объектам мес'!BB$1)</f>
        <v>0</v>
      </c>
      <c r="BC23">
        <f>'Лимиты по объектам сут'!BC23*('Лимиты по объектам мес'!BD$1-'Лимиты по объектам мес'!BC$1)</f>
        <v>0</v>
      </c>
      <c r="BD23">
        <f>'Лимиты по объектам сут'!BD23*('Лимиты по объектам мес'!BE$1-'Лимиты по объектам мес'!BD$1)</f>
        <v>0</v>
      </c>
      <c r="BE23">
        <f>'Лимиты по объектам сут'!BE23*('Лимиты по объектам мес'!BF$1-'Лимиты по объектам мес'!BE$1)</f>
        <v>0</v>
      </c>
      <c r="BF23">
        <f>'Лимиты по объектам сут'!BF23*('Лимиты по объектам мес'!BG$1-'Лимиты по объектам мес'!BF$1)</f>
        <v>0</v>
      </c>
      <c r="BG23">
        <f>'Лимиты по объектам сут'!BG23*('Лимиты по объектам мес'!BH$1-'Лимиты по объектам мес'!BG$1)</f>
        <v>0</v>
      </c>
      <c r="BH23">
        <f>'Лимиты по объектам сут'!BH23*('Лимиты по объектам мес'!BI$1-'Лимиты по объектам мес'!BH$1)</f>
        <v>0</v>
      </c>
      <c r="BI23">
        <f>'Лимиты по объектам сут'!BI23*('Лимиты по объектам мес'!BJ$1-'Лимиты по объектам мес'!BI$1)</f>
        <v>0</v>
      </c>
      <c r="BJ23">
        <f>'Лимиты по объектам сут'!BJ23*('Лимиты по объектам мес'!BK$1-'Лимиты по объектам мес'!BJ$1)</f>
        <v>0</v>
      </c>
      <c r="BK23">
        <f>'Лимиты по объектам сут'!BK23*('Лимиты по объектам мес'!BL$1-'Лимиты по объектам мес'!BK$1)</f>
        <v>0</v>
      </c>
      <c r="BL23">
        <f>'Лимиты по объектам сут'!BL23*('Лимиты по объектам мес'!BM$1-'Лимиты по объектам мес'!BL$1)</f>
        <v>0</v>
      </c>
      <c r="BM23">
        <f>'Лимиты по объектам сут'!BM23*('Лимиты по объектам мес'!BN$1-'Лимиты по объектам мес'!BM$1)</f>
        <v>0</v>
      </c>
      <c r="BN23">
        <f>'Лимиты по объектам сут'!BN23*('Лимиты по объектам мес'!BO$1-'Лимиты по объектам мес'!BN$1)</f>
        <v>0</v>
      </c>
      <c r="BO23">
        <f>'Лимиты по объектам сут'!BO23*('Лимиты по объектам мес'!BP$1-'Лимиты по объектам мес'!BO$1)</f>
        <v>0</v>
      </c>
      <c r="BP23">
        <f>'Лимиты по объектам сут'!BP23*('Лимиты по объектам мес'!BQ$1-'Лимиты по объектам мес'!BP$1)</f>
        <v>0</v>
      </c>
      <c r="BQ23">
        <f>'Лимиты по объектам сут'!BQ23*('Лимиты по объектам мес'!BR$1-'Лимиты по объектам мес'!BQ$1)</f>
        <v>0</v>
      </c>
      <c r="BR23">
        <f>'Лимиты по объектам сут'!BR23*('Лимиты по объектам мес'!BS$1-'Лимиты по объектам мес'!BR$1)</f>
        <v>0</v>
      </c>
      <c r="BS23">
        <f>'Лимиты по объектам сут'!BS23*('Лимиты по объектам мес'!BT$1-'Лимиты по объектам мес'!BS$1)</f>
        <v>0</v>
      </c>
      <c r="BT23">
        <f>'Лимиты по объектам сут'!BT23*('Лимиты по объектам мес'!BU$1-'Лимиты по объектам мес'!BT$1)</f>
        <v>0</v>
      </c>
      <c r="BU23">
        <f>'Лимиты по объектам сут'!BU23*('Лимиты по объектам мес'!BV$1-'Лимиты по объектам мес'!BU$1)</f>
        <v>0</v>
      </c>
      <c r="BV23">
        <f>'Лимиты по объектам сут'!BV23*('Лимиты по объектам мес'!BW$1-'Лимиты по объектам мес'!BV$1)</f>
        <v>0</v>
      </c>
      <c r="BW23">
        <f>'Лимиты по объектам сут'!BW23*('Лимиты по объектам мес'!BX$1-'Лимиты по объектам мес'!BW$1)</f>
        <v>0</v>
      </c>
      <c r="BX23">
        <f>'Лимиты по объектам сут'!BX23*('Лимиты по объектам мес'!BY$1-'Лимиты по объектам мес'!BX$1)</f>
        <v>0</v>
      </c>
      <c r="BY23">
        <f>'Лимиты по объектам сут'!BY23*('Лимиты по объектам мес'!BZ$1-'Лимиты по объектам мес'!BY$1)</f>
        <v>0</v>
      </c>
    </row>
    <row r="24" spans="1:77" x14ac:dyDescent="0.25">
      <c r="A24" t="str">
        <f>IF('Лимиты по объектам сут'!A24="","",'Лимиты по объектам сут'!A24)</f>
        <v/>
      </c>
      <c r="B24" t="str">
        <f>IF('Лимиты по объектам сут'!B24="","",'Лимиты по объектам сут'!B24)</f>
        <v/>
      </c>
      <c r="C24" t="str">
        <f>IF('Лимиты по объектам сут'!C24="","",'Лимиты по объектам сут'!C24)</f>
        <v/>
      </c>
      <c r="F24">
        <f>'Лимиты по объектам сут'!F24*('Лимиты по объектам мес'!G$1-'Лимиты по объектам мес'!F$1)</f>
        <v>0</v>
      </c>
      <c r="G24">
        <f>'Лимиты по объектам сут'!G24*('Лимиты по объектам мес'!H$1-'Лимиты по объектам мес'!G$1)</f>
        <v>0</v>
      </c>
      <c r="H24">
        <f>'Лимиты по объектам сут'!H24*('Лимиты по объектам мес'!I$1-'Лимиты по объектам мес'!H$1)</f>
        <v>0</v>
      </c>
      <c r="I24">
        <f>'Лимиты по объектам сут'!I24*('Лимиты по объектам мес'!J$1-'Лимиты по объектам мес'!I$1)</f>
        <v>0</v>
      </c>
      <c r="J24">
        <f>'Лимиты по объектам сут'!J24*('Лимиты по объектам мес'!K$1-'Лимиты по объектам мес'!J$1)</f>
        <v>0</v>
      </c>
      <c r="K24">
        <f>'Лимиты по объектам сут'!K24*('Лимиты по объектам мес'!L$1-'Лимиты по объектам мес'!K$1)</f>
        <v>0</v>
      </c>
      <c r="L24">
        <f>'Лимиты по объектам сут'!L24*('Лимиты по объектам мес'!M$1-'Лимиты по объектам мес'!L$1)</f>
        <v>0</v>
      </c>
      <c r="M24">
        <f>'Лимиты по объектам сут'!M24*('Лимиты по объектам мес'!N$1-'Лимиты по объектам мес'!M$1)</f>
        <v>0</v>
      </c>
      <c r="N24">
        <f>'Лимиты по объектам сут'!N24*('Лимиты по объектам мес'!O$1-'Лимиты по объектам мес'!N$1)</f>
        <v>0</v>
      </c>
      <c r="O24">
        <f>'Лимиты по объектам сут'!O24*('Лимиты по объектам мес'!P$1-'Лимиты по объектам мес'!O$1)</f>
        <v>0</v>
      </c>
      <c r="P24">
        <f>'Лимиты по объектам сут'!P24*('Лимиты по объектам мес'!Q$1-'Лимиты по объектам мес'!P$1)</f>
        <v>0</v>
      </c>
      <c r="Q24">
        <f>'Лимиты по объектам сут'!Q24*('Лимиты по объектам мес'!R$1-'Лимиты по объектам мес'!Q$1)</f>
        <v>0</v>
      </c>
      <c r="R24">
        <f>'Лимиты по объектам сут'!R24*('Лимиты по объектам мес'!S$1-'Лимиты по объектам мес'!R$1)</f>
        <v>0</v>
      </c>
      <c r="S24">
        <f>'Лимиты по объектам сут'!S24*('Лимиты по объектам мес'!T$1-'Лимиты по объектам мес'!S$1)</f>
        <v>0</v>
      </c>
      <c r="T24">
        <f>'Лимиты по объектам сут'!T24*('Лимиты по объектам мес'!U$1-'Лимиты по объектам мес'!T$1)</f>
        <v>0</v>
      </c>
      <c r="U24">
        <f>'Лимиты по объектам сут'!U24*('Лимиты по объектам мес'!V$1-'Лимиты по объектам мес'!U$1)</f>
        <v>0</v>
      </c>
      <c r="V24">
        <f>'Лимиты по объектам сут'!V24*('Лимиты по объектам мес'!W$1-'Лимиты по объектам мес'!V$1)</f>
        <v>0</v>
      </c>
      <c r="W24">
        <f>'Лимиты по объектам сут'!W24*('Лимиты по объектам мес'!X$1-'Лимиты по объектам мес'!W$1)</f>
        <v>0</v>
      </c>
      <c r="X24">
        <f>'Лимиты по объектам сут'!X24*('Лимиты по объектам мес'!Y$1-'Лимиты по объектам мес'!X$1)</f>
        <v>0</v>
      </c>
      <c r="Y24">
        <f>'Лимиты по объектам сут'!Y24*('Лимиты по объектам мес'!Z$1-'Лимиты по объектам мес'!Y$1)</f>
        <v>0</v>
      </c>
      <c r="Z24">
        <f>'Лимиты по объектам сут'!Z24*('Лимиты по объектам мес'!AA$1-'Лимиты по объектам мес'!Z$1)</f>
        <v>0</v>
      </c>
      <c r="AA24">
        <f>'Лимиты по объектам сут'!AA24*('Лимиты по объектам мес'!AB$1-'Лимиты по объектам мес'!AA$1)</f>
        <v>0</v>
      </c>
      <c r="AB24">
        <f>'Лимиты по объектам сут'!AB24*('Лимиты по объектам мес'!AC$1-'Лимиты по объектам мес'!AB$1)</f>
        <v>0</v>
      </c>
      <c r="AC24">
        <f>'Лимиты по объектам сут'!AC24*('Лимиты по объектам мес'!AD$1-'Лимиты по объектам мес'!AC$1)</f>
        <v>0</v>
      </c>
      <c r="AD24">
        <f>'Лимиты по объектам сут'!AD24*('Лимиты по объектам мес'!AE$1-'Лимиты по объектам мес'!AD$1)</f>
        <v>0</v>
      </c>
      <c r="AE24">
        <f>'Лимиты по объектам сут'!AE24*('Лимиты по объектам мес'!AF$1-'Лимиты по объектам мес'!AE$1)</f>
        <v>0</v>
      </c>
      <c r="AF24">
        <f>'Лимиты по объектам сут'!AF24*('Лимиты по объектам мес'!AG$1-'Лимиты по объектам мес'!AF$1)</f>
        <v>0</v>
      </c>
      <c r="AG24">
        <f>'Лимиты по объектам сут'!AG24*('Лимиты по объектам мес'!AH$1-'Лимиты по объектам мес'!AG$1)</f>
        <v>0</v>
      </c>
      <c r="AH24">
        <f>'Лимиты по объектам сут'!AH24*('Лимиты по объектам мес'!AI$1-'Лимиты по объектам мес'!AH$1)</f>
        <v>0</v>
      </c>
      <c r="AI24">
        <f>'Лимиты по объектам сут'!AI24*('Лимиты по объектам мес'!AJ$1-'Лимиты по объектам мес'!AI$1)</f>
        <v>0</v>
      </c>
      <c r="AJ24">
        <f>'Лимиты по объектам сут'!AJ24*('Лимиты по объектам мес'!AK$1-'Лимиты по объектам мес'!AJ$1)</f>
        <v>0</v>
      </c>
      <c r="AK24">
        <f>'Лимиты по объектам сут'!AK24*('Лимиты по объектам мес'!AL$1-'Лимиты по объектам мес'!AK$1)</f>
        <v>0</v>
      </c>
      <c r="AL24">
        <f>'Лимиты по объектам сут'!AL24*('Лимиты по объектам мес'!AM$1-'Лимиты по объектам мес'!AL$1)</f>
        <v>0</v>
      </c>
      <c r="AM24">
        <f>'Лимиты по объектам сут'!AM24*('Лимиты по объектам мес'!AN$1-'Лимиты по объектам мес'!AM$1)</f>
        <v>0</v>
      </c>
      <c r="AN24">
        <f>'Лимиты по объектам сут'!AN24*('Лимиты по объектам мес'!AO$1-'Лимиты по объектам мес'!AN$1)</f>
        <v>0</v>
      </c>
      <c r="AO24">
        <f>'Лимиты по объектам сут'!AO24*('Лимиты по объектам мес'!AP$1-'Лимиты по объектам мес'!AO$1)</f>
        <v>0</v>
      </c>
      <c r="AP24">
        <f>'Лимиты по объектам сут'!AP24*('Лимиты по объектам мес'!AQ$1-'Лимиты по объектам мес'!AP$1)</f>
        <v>0</v>
      </c>
      <c r="AQ24">
        <f>'Лимиты по объектам сут'!AQ24*('Лимиты по объектам мес'!AR$1-'Лимиты по объектам мес'!AQ$1)</f>
        <v>0</v>
      </c>
      <c r="AR24">
        <f>'Лимиты по объектам сут'!AR24*('Лимиты по объектам мес'!AS$1-'Лимиты по объектам мес'!AR$1)</f>
        <v>0</v>
      </c>
      <c r="AS24">
        <f>'Лимиты по объектам сут'!AS24*('Лимиты по объектам мес'!AT$1-'Лимиты по объектам мес'!AS$1)</f>
        <v>0</v>
      </c>
      <c r="AT24">
        <f>'Лимиты по объектам сут'!AT24*('Лимиты по объектам мес'!AU$1-'Лимиты по объектам мес'!AT$1)</f>
        <v>0</v>
      </c>
      <c r="AU24">
        <f>'Лимиты по объектам сут'!AU24*('Лимиты по объектам мес'!AV$1-'Лимиты по объектам мес'!AU$1)</f>
        <v>0</v>
      </c>
      <c r="AV24">
        <f>'Лимиты по объектам сут'!AV24*('Лимиты по объектам мес'!AW$1-'Лимиты по объектам мес'!AV$1)</f>
        <v>0</v>
      </c>
      <c r="AW24">
        <f>'Лимиты по объектам сут'!AW24*('Лимиты по объектам мес'!AX$1-'Лимиты по объектам мес'!AW$1)</f>
        <v>0</v>
      </c>
      <c r="AX24">
        <f>'Лимиты по объектам сут'!AX24*('Лимиты по объектам мес'!AY$1-'Лимиты по объектам мес'!AX$1)</f>
        <v>0</v>
      </c>
      <c r="AY24">
        <f>'Лимиты по объектам сут'!AY24*('Лимиты по объектам мес'!AZ$1-'Лимиты по объектам мес'!AY$1)</f>
        <v>0</v>
      </c>
      <c r="AZ24">
        <f>'Лимиты по объектам сут'!AZ24*('Лимиты по объектам мес'!BA$1-'Лимиты по объектам мес'!AZ$1)</f>
        <v>0</v>
      </c>
      <c r="BA24">
        <f>'Лимиты по объектам сут'!BA24*('Лимиты по объектам мес'!BB$1-'Лимиты по объектам мес'!BA$1)</f>
        <v>0</v>
      </c>
      <c r="BB24">
        <f>'Лимиты по объектам сут'!BB24*('Лимиты по объектам мес'!BC$1-'Лимиты по объектам мес'!BB$1)</f>
        <v>0</v>
      </c>
      <c r="BC24">
        <f>'Лимиты по объектам сут'!BC24*('Лимиты по объектам мес'!BD$1-'Лимиты по объектам мес'!BC$1)</f>
        <v>0</v>
      </c>
      <c r="BD24">
        <f>'Лимиты по объектам сут'!BD24*('Лимиты по объектам мес'!BE$1-'Лимиты по объектам мес'!BD$1)</f>
        <v>0</v>
      </c>
      <c r="BE24">
        <f>'Лимиты по объектам сут'!BE24*('Лимиты по объектам мес'!BF$1-'Лимиты по объектам мес'!BE$1)</f>
        <v>0</v>
      </c>
      <c r="BF24">
        <f>'Лимиты по объектам сут'!BF24*('Лимиты по объектам мес'!BG$1-'Лимиты по объектам мес'!BF$1)</f>
        <v>0</v>
      </c>
      <c r="BG24">
        <f>'Лимиты по объектам сут'!BG24*('Лимиты по объектам мес'!BH$1-'Лимиты по объектам мес'!BG$1)</f>
        <v>0</v>
      </c>
      <c r="BH24">
        <f>'Лимиты по объектам сут'!BH24*('Лимиты по объектам мес'!BI$1-'Лимиты по объектам мес'!BH$1)</f>
        <v>0</v>
      </c>
      <c r="BI24">
        <f>'Лимиты по объектам сут'!BI24*('Лимиты по объектам мес'!BJ$1-'Лимиты по объектам мес'!BI$1)</f>
        <v>0</v>
      </c>
      <c r="BJ24">
        <f>'Лимиты по объектам сут'!BJ24*('Лимиты по объектам мес'!BK$1-'Лимиты по объектам мес'!BJ$1)</f>
        <v>0</v>
      </c>
      <c r="BK24">
        <f>'Лимиты по объектам сут'!BK24*('Лимиты по объектам мес'!BL$1-'Лимиты по объектам мес'!BK$1)</f>
        <v>0</v>
      </c>
      <c r="BL24">
        <f>'Лимиты по объектам сут'!BL24*('Лимиты по объектам мес'!BM$1-'Лимиты по объектам мес'!BL$1)</f>
        <v>0</v>
      </c>
      <c r="BM24">
        <f>'Лимиты по объектам сут'!BM24*('Лимиты по объектам мес'!BN$1-'Лимиты по объектам мес'!BM$1)</f>
        <v>0</v>
      </c>
      <c r="BN24">
        <f>'Лимиты по объектам сут'!BN24*('Лимиты по объектам мес'!BO$1-'Лимиты по объектам мес'!BN$1)</f>
        <v>0</v>
      </c>
      <c r="BO24">
        <f>'Лимиты по объектам сут'!BO24*('Лимиты по объектам мес'!BP$1-'Лимиты по объектам мес'!BO$1)</f>
        <v>0</v>
      </c>
      <c r="BP24">
        <f>'Лимиты по объектам сут'!BP24*('Лимиты по объектам мес'!BQ$1-'Лимиты по объектам мес'!BP$1)</f>
        <v>0</v>
      </c>
      <c r="BQ24">
        <f>'Лимиты по объектам сут'!BQ24*('Лимиты по объектам мес'!BR$1-'Лимиты по объектам мес'!BQ$1)</f>
        <v>0</v>
      </c>
      <c r="BR24">
        <f>'Лимиты по объектам сут'!BR24*('Лимиты по объектам мес'!BS$1-'Лимиты по объектам мес'!BR$1)</f>
        <v>0</v>
      </c>
      <c r="BS24">
        <f>'Лимиты по объектам сут'!BS24*('Лимиты по объектам мес'!BT$1-'Лимиты по объектам мес'!BS$1)</f>
        <v>0</v>
      </c>
      <c r="BT24">
        <f>'Лимиты по объектам сут'!BT24*('Лимиты по объектам мес'!BU$1-'Лимиты по объектам мес'!BT$1)</f>
        <v>0</v>
      </c>
      <c r="BU24">
        <f>'Лимиты по объектам сут'!BU24*('Лимиты по объектам мес'!BV$1-'Лимиты по объектам мес'!BU$1)</f>
        <v>0</v>
      </c>
      <c r="BV24">
        <f>'Лимиты по объектам сут'!BV24*('Лимиты по объектам мес'!BW$1-'Лимиты по объектам мес'!BV$1)</f>
        <v>0</v>
      </c>
      <c r="BW24">
        <f>'Лимиты по объектам сут'!BW24*('Лимиты по объектам мес'!BX$1-'Лимиты по объектам мес'!BW$1)</f>
        <v>0</v>
      </c>
      <c r="BX24">
        <f>'Лимиты по объектам сут'!BX24*('Лимиты по объектам мес'!BY$1-'Лимиты по объектам мес'!BX$1)</f>
        <v>0</v>
      </c>
      <c r="BY24">
        <f>'Лимиты по объектам сут'!BY24*('Лимиты по объектам мес'!BZ$1-'Лимиты по объектам мес'!BY$1)</f>
        <v>0</v>
      </c>
    </row>
    <row r="25" spans="1:77" x14ac:dyDescent="0.25">
      <c r="A25" t="str">
        <f>IF('Лимиты по объектам сут'!A25="","",'Лимиты по объектам сут'!A25)</f>
        <v/>
      </c>
      <c r="B25" t="str">
        <f>IF('Лимиты по объектам сут'!B25="","",'Лимиты по объектам сут'!B25)</f>
        <v/>
      </c>
      <c r="C25" t="str">
        <f>IF('Лимиты по объектам сут'!C25="","",'Лимиты по объектам сут'!C25)</f>
        <v/>
      </c>
      <c r="F25">
        <f>'Лимиты по объектам сут'!F25*('Лимиты по объектам мес'!G$1-'Лимиты по объектам мес'!F$1)</f>
        <v>0</v>
      </c>
      <c r="G25">
        <f>'Лимиты по объектам сут'!G25*('Лимиты по объектам мес'!H$1-'Лимиты по объектам мес'!G$1)</f>
        <v>0</v>
      </c>
      <c r="H25">
        <f>'Лимиты по объектам сут'!H25*('Лимиты по объектам мес'!I$1-'Лимиты по объектам мес'!H$1)</f>
        <v>0</v>
      </c>
      <c r="I25">
        <f>'Лимиты по объектам сут'!I25*('Лимиты по объектам мес'!J$1-'Лимиты по объектам мес'!I$1)</f>
        <v>0</v>
      </c>
      <c r="J25">
        <f>'Лимиты по объектам сут'!J25*('Лимиты по объектам мес'!K$1-'Лимиты по объектам мес'!J$1)</f>
        <v>0</v>
      </c>
      <c r="K25">
        <f>'Лимиты по объектам сут'!K25*('Лимиты по объектам мес'!L$1-'Лимиты по объектам мес'!K$1)</f>
        <v>0</v>
      </c>
      <c r="L25">
        <f>'Лимиты по объектам сут'!L25*('Лимиты по объектам мес'!M$1-'Лимиты по объектам мес'!L$1)</f>
        <v>0</v>
      </c>
      <c r="M25">
        <f>'Лимиты по объектам сут'!M25*('Лимиты по объектам мес'!N$1-'Лимиты по объектам мес'!M$1)</f>
        <v>0</v>
      </c>
      <c r="N25">
        <f>'Лимиты по объектам сут'!N25*('Лимиты по объектам мес'!O$1-'Лимиты по объектам мес'!N$1)</f>
        <v>0</v>
      </c>
      <c r="O25">
        <f>'Лимиты по объектам сут'!O25*('Лимиты по объектам мес'!P$1-'Лимиты по объектам мес'!O$1)</f>
        <v>0</v>
      </c>
      <c r="P25">
        <f>'Лимиты по объектам сут'!P25*('Лимиты по объектам мес'!Q$1-'Лимиты по объектам мес'!P$1)</f>
        <v>0</v>
      </c>
      <c r="Q25">
        <f>'Лимиты по объектам сут'!Q25*('Лимиты по объектам мес'!R$1-'Лимиты по объектам мес'!Q$1)</f>
        <v>0</v>
      </c>
      <c r="R25">
        <f>'Лимиты по объектам сут'!R25*('Лимиты по объектам мес'!S$1-'Лимиты по объектам мес'!R$1)</f>
        <v>0</v>
      </c>
      <c r="S25">
        <f>'Лимиты по объектам сут'!S25*('Лимиты по объектам мес'!T$1-'Лимиты по объектам мес'!S$1)</f>
        <v>0</v>
      </c>
      <c r="T25">
        <f>'Лимиты по объектам сут'!T25*('Лимиты по объектам мес'!U$1-'Лимиты по объектам мес'!T$1)</f>
        <v>0</v>
      </c>
      <c r="U25">
        <f>'Лимиты по объектам сут'!U25*('Лимиты по объектам мес'!V$1-'Лимиты по объектам мес'!U$1)</f>
        <v>0</v>
      </c>
      <c r="V25">
        <f>'Лимиты по объектам сут'!V25*('Лимиты по объектам мес'!W$1-'Лимиты по объектам мес'!V$1)</f>
        <v>0</v>
      </c>
      <c r="W25">
        <f>'Лимиты по объектам сут'!W25*('Лимиты по объектам мес'!X$1-'Лимиты по объектам мес'!W$1)</f>
        <v>0</v>
      </c>
      <c r="X25">
        <f>'Лимиты по объектам сут'!X25*('Лимиты по объектам мес'!Y$1-'Лимиты по объектам мес'!X$1)</f>
        <v>0</v>
      </c>
      <c r="Y25">
        <f>'Лимиты по объектам сут'!Y25*('Лимиты по объектам мес'!Z$1-'Лимиты по объектам мес'!Y$1)</f>
        <v>0</v>
      </c>
      <c r="Z25">
        <f>'Лимиты по объектам сут'!Z25*('Лимиты по объектам мес'!AA$1-'Лимиты по объектам мес'!Z$1)</f>
        <v>0</v>
      </c>
      <c r="AA25">
        <f>'Лимиты по объектам сут'!AA25*('Лимиты по объектам мес'!AB$1-'Лимиты по объектам мес'!AA$1)</f>
        <v>0</v>
      </c>
      <c r="AB25">
        <f>'Лимиты по объектам сут'!AB25*('Лимиты по объектам мес'!AC$1-'Лимиты по объектам мес'!AB$1)</f>
        <v>0</v>
      </c>
      <c r="AC25">
        <f>'Лимиты по объектам сут'!AC25*('Лимиты по объектам мес'!AD$1-'Лимиты по объектам мес'!AC$1)</f>
        <v>0</v>
      </c>
      <c r="AD25">
        <f>'Лимиты по объектам сут'!AD25*('Лимиты по объектам мес'!AE$1-'Лимиты по объектам мес'!AD$1)</f>
        <v>0</v>
      </c>
      <c r="AE25">
        <f>'Лимиты по объектам сут'!AE25*('Лимиты по объектам мес'!AF$1-'Лимиты по объектам мес'!AE$1)</f>
        <v>0</v>
      </c>
      <c r="AF25">
        <f>'Лимиты по объектам сут'!AF25*('Лимиты по объектам мес'!AG$1-'Лимиты по объектам мес'!AF$1)</f>
        <v>0</v>
      </c>
      <c r="AG25">
        <f>'Лимиты по объектам сут'!AG25*('Лимиты по объектам мес'!AH$1-'Лимиты по объектам мес'!AG$1)</f>
        <v>0</v>
      </c>
      <c r="AH25">
        <f>'Лимиты по объектам сут'!AH25*('Лимиты по объектам мес'!AI$1-'Лимиты по объектам мес'!AH$1)</f>
        <v>0</v>
      </c>
      <c r="AI25">
        <f>'Лимиты по объектам сут'!AI25*('Лимиты по объектам мес'!AJ$1-'Лимиты по объектам мес'!AI$1)</f>
        <v>0</v>
      </c>
      <c r="AJ25">
        <f>'Лимиты по объектам сут'!AJ25*('Лимиты по объектам мес'!AK$1-'Лимиты по объектам мес'!AJ$1)</f>
        <v>0</v>
      </c>
      <c r="AK25">
        <f>'Лимиты по объектам сут'!AK25*('Лимиты по объектам мес'!AL$1-'Лимиты по объектам мес'!AK$1)</f>
        <v>0</v>
      </c>
      <c r="AL25">
        <f>'Лимиты по объектам сут'!AL25*('Лимиты по объектам мес'!AM$1-'Лимиты по объектам мес'!AL$1)</f>
        <v>0</v>
      </c>
      <c r="AM25">
        <f>'Лимиты по объектам сут'!AM25*('Лимиты по объектам мес'!AN$1-'Лимиты по объектам мес'!AM$1)</f>
        <v>0</v>
      </c>
      <c r="AN25">
        <f>'Лимиты по объектам сут'!AN25*('Лимиты по объектам мес'!AO$1-'Лимиты по объектам мес'!AN$1)</f>
        <v>0</v>
      </c>
      <c r="AO25">
        <f>'Лимиты по объектам сут'!AO25*('Лимиты по объектам мес'!AP$1-'Лимиты по объектам мес'!AO$1)</f>
        <v>0</v>
      </c>
      <c r="AP25">
        <f>'Лимиты по объектам сут'!AP25*('Лимиты по объектам мес'!AQ$1-'Лимиты по объектам мес'!AP$1)</f>
        <v>0</v>
      </c>
      <c r="AQ25">
        <f>'Лимиты по объектам сут'!AQ25*('Лимиты по объектам мес'!AR$1-'Лимиты по объектам мес'!AQ$1)</f>
        <v>0</v>
      </c>
      <c r="AR25">
        <f>'Лимиты по объектам сут'!AR25*('Лимиты по объектам мес'!AS$1-'Лимиты по объектам мес'!AR$1)</f>
        <v>0</v>
      </c>
      <c r="AS25">
        <f>'Лимиты по объектам сут'!AS25*('Лимиты по объектам мес'!AT$1-'Лимиты по объектам мес'!AS$1)</f>
        <v>0</v>
      </c>
      <c r="AT25">
        <f>'Лимиты по объектам сут'!AT25*('Лимиты по объектам мес'!AU$1-'Лимиты по объектам мес'!AT$1)</f>
        <v>0</v>
      </c>
      <c r="AU25">
        <f>'Лимиты по объектам сут'!AU25*('Лимиты по объектам мес'!AV$1-'Лимиты по объектам мес'!AU$1)</f>
        <v>0</v>
      </c>
      <c r="AV25">
        <f>'Лимиты по объектам сут'!AV25*('Лимиты по объектам мес'!AW$1-'Лимиты по объектам мес'!AV$1)</f>
        <v>0</v>
      </c>
      <c r="AW25">
        <f>'Лимиты по объектам сут'!AW25*('Лимиты по объектам мес'!AX$1-'Лимиты по объектам мес'!AW$1)</f>
        <v>0</v>
      </c>
      <c r="AX25">
        <f>'Лимиты по объектам сут'!AX25*('Лимиты по объектам мес'!AY$1-'Лимиты по объектам мес'!AX$1)</f>
        <v>0</v>
      </c>
      <c r="AY25">
        <f>'Лимиты по объектам сут'!AY25*('Лимиты по объектам мес'!AZ$1-'Лимиты по объектам мес'!AY$1)</f>
        <v>0</v>
      </c>
      <c r="AZ25">
        <f>'Лимиты по объектам сут'!AZ25*('Лимиты по объектам мес'!BA$1-'Лимиты по объектам мес'!AZ$1)</f>
        <v>0</v>
      </c>
      <c r="BA25">
        <f>'Лимиты по объектам сут'!BA25*('Лимиты по объектам мес'!BB$1-'Лимиты по объектам мес'!BA$1)</f>
        <v>0</v>
      </c>
      <c r="BB25">
        <f>'Лимиты по объектам сут'!BB25*('Лимиты по объектам мес'!BC$1-'Лимиты по объектам мес'!BB$1)</f>
        <v>0</v>
      </c>
      <c r="BC25">
        <f>'Лимиты по объектам сут'!BC25*('Лимиты по объектам мес'!BD$1-'Лимиты по объектам мес'!BC$1)</f>
        <v>0</v>
      </c>
      <c r="BD25">
        <f>'Лимиты по объектам сут'!BD25*('Лимиты по объектам мес'!BE$1-'Лимиты по объектам мес'!BD$1)</f>
        <v>0</v>
      </c>
      <c r="BE25">
        <f>'Лимиты по объектам сут'!BE25*('Лимиты по объектам мес'!BF$1-'Лимиты по объектам мес'!BE$1)</f>
        <v>0</v>
      </c>
      <c r="BF25">
        <f>'Лимиты по объектам сут'!BF25*('Лимиты по объектам мес'!BG$1-'Лимиты по объектам мес'!BF$1)</f>
        <v>0</v>
      </c>
      <c r="BG25">
        <f>'Лимиты по объектам сут'!BG25*('Лимиты по объектам мес'!BH$1-'Лимиты по объектам мес'!BG$1)</f>
        <v>0</v>
      </c>
      <c r="BH25">
        <f>'Лимиты по объектам сут'!BH25*('Лимиты по объектам мес'!BI$1-'Лимиты по объектам мес'!BH$1)</f>
        <v>0</v>
      </c>
      <c r="BI25">
        <f>'Лимиты по объектам сут'!BI25*('Лимиты по объектам мес'!BJ$1-'Лимиты по объектам мес'!BI$1)</f>
        <v>0</v>
      </c>
      <c r="BJ25">
        <f>'Лимиты по объектам сут'!BJ25*('Лимиты по объектам мес'!BK$1-'Лимиты по объектам мес'!BJ$1)</f>
        <v>0</v>
      </c>
      <c r="BK25">
        <f>'Лимиты по объектам сут'!BK25*('Лимиты по объектам мес'!BL$1-'Лимиты по объектам мес'!BK$1)</f>
        <v>0</v>
      </c>
      <c r="BL25">
        <f>'Лимиты по объектам сут'!BL25*('Лимиты по объектам мес'!BM$1-'Лимиты по объектам мес'!BL$1)</f>
        <v>0</v>
      </c>
      <c r="BM25">
        <f>'Лимиты по объектам сут'!BM25*('Лимиты по объектам мес'!BN$1-'Лимиты по объектам мес'!BM$1)</f>
        <v>0</v>
      </c>
      <c r="BN25">
        <f>'Лимиты по объектам сут'!BN25*('Лимиты по объектам мес'!BO$1-'Лимиты по объектам мес'!BN$1)</f>
        <v>0</v>
      </c>
      <c r="BO25">
        <f>'Лимиты по объектам сут'!BO25*('Лимиты по объектам мес'!BP$1-'Лимиты по объектам мес'!BO$1)</f>
        <v>0</v>
      </c>
      <c r="BP25">
        <f>'Лимиты по объектам сут'!BP25*('Лимиты по объектам мес'!BQ$1-'Лимиты по объектам мес'!BP$1)</f>
        <v>0</v>
      </c>
      <c r="BQ25">
        <f>'Лимиты по объектам сут'!BQ25*('Лимиты по объектам мес'!BR$1-'Лимиты по объектам мес'!BQ$1)</f>
        <v>0</v>
      </c>
      <c r="BR25">
        <f>'Лимиты по объектам сут'!BR25*('Лимиты по объектам мес'!BS$1-'Лимиты по объектам мес'!BR$1)</f>
        <v>0</v>
      </c>
      <c r="BS25">
        <f>'Лимиты по объектам сут'!BS25*('Лимиты по объектам мес'!BT$1-'Лимиты по объектам мес'!BS$1)</f>
        <v>0</v>
      </c>
      <c r="BT25">
        <f>'Лимиты по объектам сут'!BT25*('Лимиты по объектам мес'!BU$1-'Лимиты по объектам мес'!BT$1)</f>
        <v>0</v>
      </c>
      <c r="BU25">
        <f>'Лимиты по объектам сут'!BU25*('Лимиты по объектам мес'!BV$1-'Лимиты по объектам мес'!BU$1)</f>
        <v>0</v>
      </c>
      <c r="BV25">
        <f>'Лимиты по объектам сут'!BV25*('Лимиты по объектам мес'!BW$1-'Лимиты по объектам мес'!BV$1)</f>
        <v>0</v>
      </c>
      <c r="BW25">
        <f>'Лимиты по объектам сут'!BW25*('Лимиты по объектам мес'!BX$1-'Лимиты по объектам мес'!BW$1)</f>
        <v>0</v>
      </c>
      <c r="BX25">
        <f>'Лимиты по объектам сут'!BX25*('Лимиты по объектам мес'!BY$1-'Лимиты по объектам мес'!BX$1)</f>
        <v>0</v>
      </c>
      <c r="BY25">
        <f>'Лимиты по объектам сут'!BY25*('Лимиты по объектам мес'!BZ$1-'Лимиты по объектам мес'!BY$1)</f>
        <v>0</v>
      </c>
    </row>
    <row r="26" spans="1:77" x14ac:dyDescent="0.25">
      <c r="A26" t="str">
        <f>IF('Лимиты по объектам сут'!A26="","",'Лимиты по объектам сут'!A26)</f>
        <v/>
      </c>
      <c r="B26" t="str">
        <f>IF('Лимиты по объектам сут'!B26="","",'Лимиты по объектам сут'!B26)</f>
        <v/>
      </c>
      <c r="C26" t="str">
        <f>IF('Лимиты по объектам сут'!C26="","",'Лимиты по объектам сут'!C26)</f>
        <v/>
      </c>
      <c r="F26">
        <f>'Лимиты по объектам сут'!F26*('Лимиты по объектам мес'!G$1-'Лимиты по объектам мес'!F$1)</f>
        <v>0</v>
      </c>
      <c r="G26">
        <f>'Лимиты по объектам сут'!G26*('Лимиты по объектам мес'!H$1-'Лимиты по объектам мес'!G$1)</f>
        <v>0</v>
      </c>
      <c r="H26">
        <f>'Лимиты по объектам сут'!H26*('Лимиты по объектам мес'!I$1-'Лимиты по объектам мес'!H$1)</f>
        <v>0</v>
      </c>
      <c r="I26">
        <f>'Лимиты по объектам сут'!I26*('Лимиты по объектам мес'!J$1-'Лимиты по объектам мес'!I$1)</f>
        <v>0</v>
      </c>
      <c r="J26">
        <f>'Лимиты по объектам сут'!J26*('Лимиты по объектам мес'!K$1-'Лимиты по объектам мес'!J$1)</f>
        <v>0</v>
      </c>
      <c r="K26">
        <f>'Лимиты по объектам сут'!K26*('Лимиты по объектам мес'!L$1-'Лимиты по объектам мес'!K$1)</f>
        <v>0</v>
      </c>
      <c r="L26">
        <f>'Лимиты по объектам сут'!L26*('Лимиты по объектам мес'!M$1-'Лимиты по объектам мес'!L$1)</f>
        <v>0</v>
      </c>
      <c r="M26">
        <f>'Лимиты по объектам сут'!M26*('Лимиты по объектам мес'!N$1-'Лимиты по объектам мес'!M$1)</f>
        <v>0</v>
      </c>
      <c r="N26">
        <f>'Лимиты по объектам сут'!N26*('Лимиты по объектам мес'!O$1-'Лимиты по объектам мес'!N$1)</f>
        <v>0</v>
      </c>
      <c r="O26">
        <f>'Лимиты по объектам сут'!O26*('Лимиты по объектам мес'!P$1-'Лимиты по объектам мес'!O$1)</f>
        <v>0</v>
      </c>
      <c r="P26">
        <f>'Лимиты по объектам сут'!P26*('Лимиты по объектам мес'!Q$1-'Лимиты по объектам мес'!P$1)</f>
        <v>0</v>
      </c>
      <c r="Q26">
        <f>'Лимиты по объектам сут'!Q26*('Лимиты по объектам мес'!R$1-'Лимиты по объектам мес'!Q$1)</f>
        <v>0</v>
      </c>
      <c r="R26">
        <f>'Лимиты по объектам сут'!R26*('Лимиты по объектам мес'!S$1-'Лимиты по объектам мес'!R$1)</f>
        <v>0</v>
      </c>
      <c r="S26">
        <f>'Лимиты по объектам сут'!S26*('Лимиты по объектам мес'!T$1-'Лимиты по объектам мес'!S$1)</f>
        <v>0</v>
      </c>
      <c r="T26">
        <f>'Лимиты по объектам сут'!T26*('Лимиты по объектам мес'!U$1-'Лимиты по объектам мес'!T$1)</f>
        <v>0</v>
      </c>
      <c r="U26">
        <f>'Лимиты по объектам сут'!U26*('Лимиты по объектам мес'!V$1-'Лимиты по объектам мес'!U$1)</f>
        <v>0</v>
      </c>
      <c r="V26">
        <f>'Лимиты по объектам сут'!V26*('Лимиты по объектам мес'!W$1-'Лимиты по объектам мес'!V$1)</f>
        <v>0</v>
      </c>
      <c r="W26">
        <f>'Лимиты по объектам сут'!W26*('Лимиты по объектам мес'!X$1-'Лимиты по объектам мес'!W$1)</f>
        <v>0</v>
      </c>
      <c r="X26">
        <f>'Лимиты по объектам сут'!X26*('Лимиты по объектам мес'!Y$1-'Лимиты по объектам мес'!X$1)</f>
        <v>0</v>
      </c>
      <c r="Y26">
        <f>'Лимиты по объектам сут'!Y26*('Лимиты по объектам мес'!Z$1-'Лимиты по объектам мес'!Y$1)</f>
        <v>0</v>
      </c>
      <c r="Z26">
        <f>'Лимиты по объектам сут'!Z26*('Лимиты по объектам мес'!AA$1-'Лимиты по объектам мес'!Z$1)</f>
        <v>0</v>
      </c>
      <c r="AA26">
        <f>'Лимиты по объектам сут'!AA26*('Лимиты по объектам мес'!AB$1-'Лимиты по объектам мес'!AA$1)</f>
        <v>0</v>
      </c>
      <c r="AB26">
        <f>'Лимиты по объектам сут'!AB26*('Лимиты по объектам мес'!AC$1-'Лимиты по объектам мес'!AB$1)</f>
        <v>0</v>
      </c>
      <c r="AC26">
        <f>'Лимиты по объектам сут'!AC26*('Лимиты по объектам мес'!AD$1-'Лимиты по объектам мес'!AC$1)</f>
        <v>0</v>
      </c>
      <c r="AD26">
        <f>'Лимиты по объектам сут'!AD26*('Лимиты по объектам мес'!AE$1-'Лимиты по объектам мес'!AD$1)</f>
        <v>0</v>
      </c>
      <c r="AE26">
        <f>'Лимиты по объектам сут'!AE26*('Лимиты по объектам мес'!AF$1-'Лимиты по объектам мес'!AE$1)</f>
        <v>0</v>
      </c>
      <c r="AF26">
        <f>'Лимиты по объектам сут'!AF26*('Лимиты по объектам мес'!AG$1-'Лимиты по объектам мес'!AF$1)</f>
        <v>0</v>
      </c>
      <c r="AG26">
        <f>'Лимиты по объектам сут'!AG26*('Лимиты по объектам мес'!AH$1-'Лимиты по объектам мес'!AG$1)</f>
        <v>0</v>
      </c>
      <c r="AH26">
        <f>'Лимиты по объектам сут'!AH26*('Лимиты по объектам мес'!AI$1-'Лимиты по объектам мес'!AH$1)</f>
        <v>0</v>
      </c>
      <c r="AI26">
        <f>'Лимиты по объектам сут'!AI26*('Лимиты по объектам мес'!AJ$1-'Лимиты по объектам мес'!AI$1)</f>
        <v>0</v>
      </c>
      <c r="AJ26">
        <f>'Лимиты по объектам сут'!AJ26*('Лимиты по объектам мес'!AK$1-'Лимиты по объектам мес'!AJ$1)</f>
        <v>0</v>
      </c>
      <c r="AK26">
        <f>'Лимиты по объектам сут'!AK26*('Лимиты по объектам мес'!AL$1-'Лимиты по объектам мес'!AK$1)</f>
        <v>0</v>
      </c>
      <c r="AL26">
        <f>'Лимиты по объектам сут'!AL26*('Лимиты по объектам мес'!AM$1-'Лимиты по объектам мес'!AL$1)</f>
        <v>0</v>
      </c>
      <c r="AM26">
        <f>'Лимиты по объектам сут'!AM26*('Лимиты по объектам мес'!AN$1-'Лимиты по объектам мес'!AM$1)</f>
        <v>0</v>
      </c>
      <c r="AN26">
        <f>'Лимиты по объектам сут'!AN26*('Лимиты по объектам мес'!AO$1-'Лимиты по объектам мес'!AN$1)</f>
        <v>0</v>
      </c>
      <c r="AO26">
        <f>'Лимиты по объектам сут'!AO26*('Лимиты по объектам мес'!AP$1-'Лимиты по объектам мес'!AO$1)</f>
        <v>0</v>
      </c>
      <c r="AP26">
        <f>'Лимиты по объектам сут'!AP26*('Лимиты по объектам мес'!AQ$1-'Лимиты по объектам мес'!AP$1)</f>
        <v>0</v>
      </c>
      <c r="AQ26">
        <f>'Лимиты по объектам сут'!AQ26*('Лимиты по объектам мес'!AR$1-'Лимиты по объектам мес'!AQ$1)</f>
        <v>0</v>
      </c>
      <c r="AR26">
        <f>'Лимиты по объектам сут'!AR26*('Лимиты по объектам мес'!AS$1-'Лимиты по объектам мес'!AR$1)</f>
        <v>0</v>
      </c>
      <c r="AS26">
        <f>'Лимиты по объектам сут'!AS26*('Лимиты по объектам мес'!AT$1-'Лимиты по объектам мес'!AS$1)</f>
        <v>0</v>
      </c>
      <c r="AT26">
        <f>'Лимиты по объектам сут'!AT26*('Лимиты по объектам мес'!AU$1-'Лимиты по объектам мес'!AT$1)</f>
        <v>0</v>
      </c>
      <c r="AU26">
        <f>'Лимиты по объектам сут'!AU26*('Лимиты по объектам мес'!AV$1-'Лимиты по объектам мес'!AU$1)</f>
        <v>0</v>
      </c>
      <c r="AV26">
        <f>'Лимиты по объектам сут'!AV26*('Лимиты по объектам мес'!AW$1-'Лимиты по объектам мес'!AV$1)</f>
        <v>0</v>
      </c>
      <c r="AW26">
        <f>'Лимиты по объектам сут'!AW26*('Лимиты по объектам мес'!AX$1-'Лимиты по объектам мес'!AW$1)</f>
        <v>0</v>
      </c>
      <c r="AX26">
        <f>'Лимиты по объектам сут'!AX26*('Лимиты по объектам мес'!AY$1-'Лимиты по объектам мес'!AX$1)</f>
        <v>0</v>
      </c>
      <c r="AY26">
        <f>'Лимиты по объектам сут'!AY26*('Лимиты по объектам мес'!AZ$1-'Лимиты по объектам мес'!AY$1)</f>
        <v>0</v>
      </c>
      <c r="AZ26">
        <f>'Лимиты по объектам сут'!AZ26*('Лимиты по объектам мес'!BA$1-'Лимиты по объектам мес'!AZ$1)</f>
        <v>0</v>
      </c>
      <c r="BA26">
        <f>'Лимиты по объектам сут'!BA26*('Лимиты по объектам мес'!BB$1-'Лимиты по объектам мес'!BA$1)</f>
        <v>0</v>
      </c>
      <c r="BB26">
        <f>'Лимиты по объектам сут'!BB26*('Лимиты по объектам мес'!BC$1-'Лимиты по объектам мес'!BB$1)</f>
        <v>0</v>
      </c>
      <c r="BC26">
        <f>'Лимиты по объектам сут'!BC26*('Лимиты по объектам мес'!BD$1-'Лимиты по объектам мес'!BC$1)</f>
        <v>0</v>
      </c>
      <c r="BD26">
        <f>'Лимиты по объектам сут'!BD26*('Лимиты по объектам мес'!BE$1-'Лимиты по объектам мес'!BD$1)</f>
        <v>0</v>
      </c>
      <c r="BE26">
        <f>'Лимиты по объектам сут'!BE26*('Лимиты по объектам мес'!BF$1-'Лимиты по объектам мес'!BE$1)</f>
        <v>0</v>
      </c>
      <c r="BF26">
        <f>'Лимиты по объектам сут'!BF26*('Лимиты по объектам мес'!BG$1-'Лимиты по объектам мес'!BF$1)</f>
        <v>0</v>
      </c>
      <c r="BG26">
        <f>'Лимиты по объектам сут'!BG26*('Лимиты по объектам мес'!BH$1-'Лимиты по объектам мес'!BG$1)</f>
        <v>0</v>
      </c>
      <c r="BH26">
        <f>'Лимиты по объектам сут'!BH26*('Лимиты по объектам мес'!BI$1-'Лимиты по объектам мес'!BH$1)</f>
        <v>0</v>
      </c>
      <c r="BI26">
        <f>'Лимиты по объектам сут'!BI26*('Лимиты по объектам мес'!BJ$1-'Лимиты по объектам мес'!BI$1)</f>
        <v>0</v>
      </c>
      <c r="BJ26">
        <f>'Лимиты по объектам сут'!BJ26*('Лимиты по объектам мес'!BK$1-'Лимиты по объектам мес'!BJ$1)</f>
        <v>0</v>
      </c>
      <c r="BK26">
        <f>'Лимиты по объектам сут'!BK26*('Лимиты по объектам мес'!BL$1-'Лимиты по объектам мес'!BK$1)</f>
        <v>0</v>
      </c>
      <c r="BL26">
        <f>'Лимиты по объектам сут'!BL26*('Лимиты по объектам мес'!BM$1-'Лимиты по объектам мес'!BL$1)</f>
        <v>0</v>
      </c>
      <c r="BM26">
        <f>'Лимиты по объектам сут'!BM26*('Лимиты по объектам мес'!BN$1-'Лимиты по объектам мес'!BM$1)</f>
        <v>0</v>
      </c>
      <c r="BN26">
        <f>'Лимиты по объектам сут'!BN26*('Лимиты по объектам мес'!BO$1-'Лимиты по объектам мес'!BN$1)</f>
        <v>0</v>
      </c>
      <c r="BO26">
        <f>'Лимиты по объектам сут'!BO26*('Лимиты по объектам мес'!BP$1-'Лимиты по объектам мес'!BO$1)</f>
        <v>0</v>
      </c>
      <c r="BP26">
        <f>'Лимиты по объектам сут'!BP26*('Лимиты по объектам мес'!BQ$1-'Лимиты по объектам мес'!BP$1)</f>
        <v>0</v>
      </c>
      <c r="BQ26">
        <f>'Лимиты по объектам сут'!BQ26*('Лимиты по объектам мес'!BR$1-'Лимиты по объектам мес'!BQ$1)</f>
        <v>0</v>
      </c>
      <c r="BR26">
        <f>'Лимиты по объектам сут'!BR26*('Лимиты по объектам мес'!BS$1-'Лимиты по объектам мес'!BR$1)</f>
        <v>0</v>
      </c>
      <c r="BS26">
        <f>'Лимиты по объектам сут'!BS26*('Лимиты по объектам мес'!BT$1-'Лимиты по объектам мес'!BS$1)</f>
        <v>0</v>
      </c>
      <c r="BT26">
        <f>'Лимиты по объектам сут'!BT26*('Лимиты по объектам мес'!BU$1-'Лимиты по объектам мес'!BT$1)</f>
        <v>0</v>
      </c>
      <c r="BU26">
        <f>'Лимиты по объектам сут'!BU26*('Лимиты по объектам мес'!BV$1-'Лимиты по объектам мес'!BU$1)</f>
        <v>0</v>
      </c>
      <c r="BV26">
        <f>'Лимиты по объектам сут'!BV26*('Лимиты по объектам мес'!BW$1-'Лимиты по объектам мес'!BV$1)</f>
        <v>0</v>
      </c>
      <c r="BW26">
        <f>'Лимиты по объектам сут'!BW26*('Лимиты по объектам мес'!BX$1-'Лимиты по объектам мес'!BW$1)</f>
        <v>0</v>
      </c>
      <c r="BX26">
        <f>'Лимиты по объектам сут'!BX26*('Лимиты по объектам мес'!BY$1-'Лимиты по объектам мес'!BX$1)</f>
        <v>0</v>
      </c>
      <c r="BY26">
        <f>'Лимиты по объектам сут'!BY26*('Лимиты по объектам мес'!BZ$1-'Лимиты по объектам мес'!BY$1)</f>
        <v>0</v>
      </c>
    </row>
    <row r="27" spans="1:77" x14ac:dyDescent="0.25">
      <c r="A27" t="str">
        <f>IF('Лимиты по объектам сут'!A27="","",'Лимиты по объектам сут'!A27)</f>
        <v/>
      </c>
      <c r="B27" t="str">
        <f>IF('Лимиты по объектам сут'!B27="","",'Лимиты по объектам сут'!B27)</f>
        <v/>
      </c>
      <c r="C27" t="str">
        <f>IF('Лимиты по объектам сут'!C27="","",'Лимиты по объектам сут'!C27)</f>
        <v/>
      </c>
      <c r="F27">
        <f>'Лимиты по объектам сут'!F27*('Лимиты по объектам мес'!G$1-'Лимиты по объектам мес'!F$1)</f>
        <v>0</v>
      </c>
      <c r="G27">
        <f>'Лимиты по объектам сут'!G27*('Лимиты по объектам мес'!H$1-'Лимиты по объектам мес'!G$1)</f>
        <v>0</v>
      </c>
      <c r="H27">
        <f>'Лимиты по объектам сут'!H27*('Лимиты по объектам мес'!I$1-'Лимиты по объектам мес'!H$1)</f>
        <v>0</v>
      </c>
      <c r="I27">
        <f>'Лимиты по объектам сут'!I27*('Лимиты по объектам мес'!J$1-'Лимиты по объектам мес'!I$1)</f>
        <v>0</v>
      </c>
      <c r="J27">
        <f>'Лимиты по объектам сут'!J27*('Лимиты по объектам мес'!K$1-'Лимиты по объектам мес'!J$1)</f>
        <v>0</v>
      </c>
      <c r="K27">
        <f>'Лимиты по объектам сут'!K27*('Лимиты по объектам мес'!L$1-'Лимиты по объектам мес'!K$1)</f>
        <v>0</v>
      </c>
      <c r="L27">
        <f>'Лимиты по объектам сут'!L27*('Лимиты по объектам мес'!M$1-'Лимиты по объектам мес'!L$1)</f>
        <v>0</v>
      </c>
      <c r="M27">
        <f>'Лимиты по объектам сут'!M27*('Лимиты по объектам мес'!N$1-'Лимиты по объектам мес'!M$1)</f>
        <v>0</v>
      </c>
      <c r="N27">
        <f>'Лимиты по объектам сут'!N27*('Лимиты по объектам мес'!O$1-'Лимиты по объектам мес'!N$1)</f>
        <v>0</v>
      </c>
      <c r="O27">
        <f>'Лимиты по объектам сут'!O27*('Лимиты по объектам мес'!P$1-'Лимиты по объектам мес'!O$1)</f>
        <v>0</v>
      </c>
      <c r="P27">
        <f>'Лимиты по объектам сут'!P27*('Лимиты по объектам мес'!Q$1-'Лимиты по объектам мес'!P$1)</f>
        <v>0</v>
      </c>
      <c r="Q27">
        <f>'Лимиты по объектам сут'!Q27*('Лимиты по объектам мес'!R$1-'Лимиты по объектам мес'!Q$1)</f>
        <v>0</v>
      </c>
      <c r="R27">
        <f>'Лимиты по объектам сут'!R27*('Лимиты по объектам мес'!S$1-'Лимиты по объектам мес'!R$1)</f>
        <v>0</v>
      </c>
      <c r="S27">
        <f>'Лимиты по объектам сут'!S27*('Лимиты по объектам мес'!T$1-'Лимиты по объектам мес'!S$1)</f>
        <v>0</v>
      </c>
      <c r="T27">
        <f>'Лимиты по объектам сут'!T27*('Лимиты по объектам мес'!U$1-'Лимиты по объектам мес'!T$1)</f>
        <v>0</v>
      </c>
      <c r="U27">
        <f>'Лимиты по объектам сут'!U27*('Лимиты по объектам мес'!V$1-'Лимиты по объектам мес'!U$1)</f>
        <v>0</v>
      </c>
      <c r="V27">
        <f>'Лимиты по объектам сут'!V27*('Лимиты по объектам мес'!W$1-'Лимиты по объектам мес'!V$1)</f>
        <v>0</v>
      </c>
      <c r="W27">
        <f>'Лимиты по объектам сут'!W27*('Лимиты по объектам мес'!X$1-'Лимиты по объектам мес'!W$1)</f>
        <v>0</v>
      </c>
      <c r="X27">
        <f>'Лимиты по объектам сут'!X27*('Лимиты по объектам мес'!Y$1-'Лимиты по объектам мес'!X$1)</f>
        <v>0</v>
      </c>
      <c r="Y27">
        <f>'Лимиты по объектам сут'!Y27*('Лимиты по объектам мес'!Z$1-'Лимиты по объектам мес'!Y$1)</f>
        <v>0</v>
      </c>
      <c r="Z27">
        <f>'Лимиты по объектам сут'!Z27*('Лимиты по объектам мес'!AA$1-'Лимиты по объектам мес'!Z$1)</f>
        <v>0</v>
      </c>
      <c r="AA27">
        <f>'Лимиты по объектам сут'!AA27*('Лимиты по объектам мес'!AB$1-'Лимиты по объектам мес'!AA$1)</f>
        <v>0</v>
      </c>
      <c r="AB27">
        <f>'Лимиты по объектам сут'!AB27*('Лимиты по объектам мес'!AC$1-'Лимиты по объектам мес'!AB$1)</f>
        <v>0</v>
      </c>
      <c r="AC27">
        <f>'Лимиты по объектам сут'!AC27*('Лимиты по объектам мес'!AD$1-'Лимиты по объектам мес'!AC$1)</f>
        <v>0</v>
      </c>
      <c r="AD27">
        <f>'Лимиты по объектам сут'!AD27*('Лимиты по объектам мес'!AE$1-'Лимиты по объектам мес'!AD$1)</f>
        <v>0</v>
      </c>
      <c r="AE27">
        <f>'Лимиты по объектам сут'!AE27*('Лимиты по объектам мес'!AF$1-'Лимиты по объектам мес'!AE$1)</f>
        <v>0</v>
      </c>
      <c r="AF27">
        <f>'Лимиты по объектам сут'!AF27*('Лимиты по объектам мес'!AG$1-'Лимиты по объектам мес'!AF$1)</f>
        <v>0</v>
      </c>
      <c r="AG27">
        <f>'Лимиты по объектам сут'!AG27*('Лимиты по объектам мес'!AH$1-'Лимиты по объектам мес'!AG$1)</f>
        <v>0</v>
      </c>
      <c r="AH27">
        <f>'Лимиты по объектам сут'!AH27*('Лимиты по объектам мес'!AI$1-'Лимиты по объектам мес'!AH$1)</f>
        <v>0</v>
      </c>
      <c r="AI27">
        <f>'Лимиты по объектам сут'!AI27*('Лимиты по объектам мес'!AJ$1-'Лимиты по объектам мес'!AI$1)</f>
        <v>0</v>
      </c>
      <c r="AJ27">
        <f>'Лимиты по объектам сут'!AJ27*('Лимиты по объектам мес'!AK$1-'Лимиты по объектам мес'!AJ$1)</f>
        <v>0</v>
      </c>
      <c r="AK27">
        <f>'Лимиты по объектам сут'!AK27*('Лимиты по объектам мес'!AL$1-'Лимиты по объектам мес'!AK$1)</f>
        <v>0</v>
      </c>
      <c r="AL27">
        <f>'Лимиты по объектам сут'!AL27*('Лимиты по объектам мес'!AM$1-'Лимиты по объектам мес'!AL$1)</f>
        <v>0</v>
      </c>
      <c r="AM27">
        <f>'Лимиты по объектам сут'!AM27*('Лимиты по объектам мес'!AN$1-'Лимиты по объектам мес'!AM$1)</f>
        <v>0</v>
      </c>
      <c r="AN27">
        <f>'Лимиты по объектам сут'!AN27*('Лимиты по объектам мес'!AO$1-'Лимиты по объектам мес'!AN$1)</f>
        <v>0</v>
      </c>
      <c r="AO27">
        <f>'Лимиты по объектам сут'!AO27*('Лимиты по объектам мес'!AP$1-'Лимиты по объектам мес'!AO$1)</f>
        <v>0</v>
      </c>
      <c r="AP27">
        <f>'Лимиты по объектам сут'!AP27*('Лимиты по объектам мес'!AQ$1-'Лимиты по объектам мес'!AP$1)</f>
        <v>0</v>
      </c>
      <c r="AQ27">
        <f>'Лимиты по объектам сут'!AQ27*('Лимиты по объектам мес'!AR$1-'Лимиты по объектам мес'!AQ$1)</f>
        <v>0</v>
      </c>
      <c r="AR27">
        <f>'Лимиты по объектам сут'!AR27*('Лимиты по объектам мес'!AS$1-'Лимиты по объектам мес'!AR$1)</f>
        <v>0</v>
      </c>
      <c r="AS27">
        <f>'Лимиты по объектам сут'!AS27*('Лимиты по объектам мес'!AT$1-'Лимиты по объектам мес'!AS$1)</f>
        <v>0</v>
      </c>
      <c r="AT27">
        <f>'Лимиты по объектам сут'!AT27*('Лимиты по объектам мес'!AU$1-'Лимиты по объектам мес'!AT$1)</f>
        <v>0</v>
      </c>
      <c r="AU27">
        <f>'Лимиты по объектам сут'!AU27*('Лимиты по объектам мес'!AV$1-'Лимиты по объектам мес'!AU$1)</f>
        <v>0</v>
      </c>
      <c r="AV27">
        <f>'Лимиты по объектам сут'!AV27*('Лимиты по объектам мес'!AW$1-'Лимиты по объектам мес'!AV$1)</f>
        <v>0</v>
      </c>
      <c r="AW27">
        <f>'Лимиты по объектам сут'!AW27*('Лимиты по объектам мес'!AX$1-'Лимиты по объектам мес'!AW$1)</f>
        <v>0</v>
      </c>
      <c r="AX27">
        <f>'Лимиты по объектам сут'!AX27*('Лимиты по объектам мес'!AY$1-'Лимиты по объектам мес'!AX$1)</f>
        <v>0</v>
      </c>
      <c r="AY27">
        <f>'Лимиты по объектам сут'!AY27*('Лимиты по объектам мес'!AZ$1-'Лимиты по объектам мес'!AY$1)</f>
        <v>0</v>
      </c>
      <c r="AZ27">
        <f>'Лимиты по объектам сут'!AZ27*('Лимиты по объектам мес'!BA$1-'Лимиты по объектам мес'!AZ$1)</f>
        <v>0</v>
      </c>
      <c r="BA27">
        <f>'Лимиты по объектам сут'!BA27*('Лимиты по объектам мес'!BB$1-'Лимиты по объектам мес'!BA$1)</f>
        <v>0</v>
      </c>
      <c r="BB27">
        <f>'Лимиты по объектам сут'!BB27*('Лимиты по объектам мес'!BC$1-'Лимиты по объектам мес'!BB$1)</f>
        <v>0</v>
      </c>
      <c r="BC27">
        <f>'Лимиты по объектам сут'!BC27*('Лимиты по объектам мес'!BD$1-'Лимиты по объектам мес'!BC$1)</f>
        <v>0</v>
      </c>
      <c r="BD27">
        <f>'Лимиты по объектам сут'!BD27*('Лимиты по объектам мес'!BE$1-'Лимиты по объектам мес'!BD$1)</f>
        <v>0</v>
      </c>
      <c r="BE27">
        <f>'Лимиты по объектам сут'!BE27*('Лимиты по объектам мес'!BF$1-'Лимиты по объектам мес'!BE$1)</f>
        <v>0</v>
      </c>
      <c r="BF27">
        <f>'Лимиты по объектам сут'!BF27*('Лимиты по объектам мес'!BG$1-'Лимиты по объектам мес'!BF$1)</f>
        <v>0</v>
      </c>
      <c r="BG27">
        <f>'Лимиты по объектам сут'!BG27*('Лимиты по объектам мес'!BH$1-'Лимиты по объектам мес'!BG$1)</f>
        <v>0</v>
      </c>
      <c r="BH27">
        <f>'Лимиты по объектам сут'!BH27*('Лимиты по объектам мес'!BI$1-'Лимиты по объектам мес'!BH$1)</f>
        <v>0</v>
      </c>
      <c r="BI27">
        <f>'Лимиты по объектам сут'!BI27*('Лимиты по объектам мес'!BJ$1-'Лимиты по объектам мес'!BI$1)</f>
        <v>0</v>
      </c>
      <c r="BJ27">
        <f>'Лимиты по объектам сут'!BJ27*('Лимиты по объектам мес'!BK$1-'Лимиты по объектам мес'!BJ$1)</f>
        <v>0</v>
      </c>
      <c r="BK27">
        <f>'Лимиты по объектам сут'!BK27*('Лимиты по объектам мес'!BL$1-'Лимиты по объектам мес'!BK$1)</f>
        <v>0</v>
      </c>
      <c r="BL27">
        <f>'Лимиты по объектам сут'!BL27*('Лимиты по объектам мес'!BM$1-'Лимиты по объектам мес'!BL$1)</f>
        <v>0</v>
      </c>
      <c r="BM27">
        <f>'Лимиты по объектам сут'!BM27*('Лимиты по объектам мес'!BN$1-'Лимиты по объектам мес'!BM$1)</f>
        <v>0</v>
      </c>
      <c r="BN27">
        <f>'Лимиты по объектам сут'!BN27*('Лимиты по объектам мес'!BO$1-'Лимиты по объектам мес'!BN$1)</f>
        <v>0</v>
      </c>
      <c r="BO27">
        <f>'Лимиты по объектам сут'!BO27*('Лимиты по объектам мес'!BP$1-'Лимиты по объектам мес'!BO$1)</f>
        <v>0</v>
      </c>
      <c r="BP27">
        <f>'Лимиты по объектам сут'!BP27*('Лимиты по объектам мес'!BQ$1-'Лимиты по объектам мес'!BP$1)</f>
        <v>0</v>
      </c>
      <c r="BQ27">
        <f>'Лимиты по объектам сут'!BQ27*('Лимиты по объектам мес'!BR$1-'Лимиты по объектам мес'!BQ$1)</f>
        <v>0</v>
      </c>
      <c r="BR27">
        <f>'Лимиты по объектам сут'!BR27*('Лимиты по объектам мес'!BS$1-'Лимиты по объектам мес'!BR$1)</f>
        <v>0</v>
      </c>
      <c r="BS27">
        <f>'Лимиты по объектам сут'!BS27*('Лимиты по объектам мес'!BT$1-'Лимиты по объектам мес'!BS$1)</f>
        <v>0</v>
      </c>
      <c r="BT27">
        <f>'Лимиты по объектам сут'!BT27*('Лимиты по объектам мес'!BU$1-'Лимиты по объектам мес'!BT$1)</f>
        <v>0</v>
      </c>
      <c r="BU27">
        <f>'Лимиты по объектам сут'!BU27*('Лимиты по объектам мес'!BV$1-'Лимиты по объектам мес'!BU$1)</f>
        <v>0</v>
      </c>
      <c r="BV27">
        <f>'Лимиты по объектам сут'!BV27*('Лимиты по объектам мес'!BW$1-'Лимиты по объектам мес'!BV$1)</f>
        <v>0</v>
      </c>
      <c r="BW27">
        <f>'Лимиты по объектам сут'!BW27*('Лимиты по объектам мес'!BX$1-'Лимиты по объектам мес'!BW$1)</f>
        <v>0</v>
      </c>
      <c r="BX27">
        <f>'Лимиты по объектам сут'!BX27*('Лимиты по объектам мес'!BY$1-'Лимиты по объектам мес'!BX$1)</f>
        <v>0</v>
      </c>
      <c r="BY27">
        <f>'Лимиты по объектам сут'!BY27*('Лимиты по объектам мес'!BZ$1-'Лимиты по объектам мес'!BY$1)</f>
        <v>0</v>
      </c>
    </row>
    <row r="28" spans="1:77" x14ac:dyDescent="0.25">
      <c r="A28" t="str">
        <f>IF('Лимиты по объектам сут'!A28="","",'Лимиты по объектам сут'!A28)</f>
        <v/>
      </c>
      <c r="B28" t="str">
        <f>IF('Лимиты по объектам сут'!B28="","",'Лимиты по объектам сут'!B28)</f>
        <v/>
      </c>
      <c r="C28" t="str">
        <f>IF('Лимиты по объектам сут'!C28="","",'Лимиты по объектам сут'!C28)</f>
        <v/>
      </c>
      <c r="F28">
        <f>'Лимиты по объектам сут'!F28*('Лимиты по объектам мес'!G$1-'Лимиты по объектам мес'!F$1)</f>
        <v>0</v>
      </c>
      <c r="G28">
        <f>'Лимиты по объектам сут'!G28*('Лимиты по объектам мес'!H$1-'Лимиты по объектам мес'!G$1)</f>
        <v>0</v>
      </c>
      <c r="H28">
        <f>'Лимиты по объектам сут'!H28*('Лимиты по объектам мес'!I$1-'Лимиты по объектам мес'!H$1)</f>
        <v>0</v>
      </c>
      <c r="I28">
        <f>'Лимиты по объектам сут'!I28*('Лимиты по объектам мес'!J$1-'Лимиты по объектам мес'!I$1)</f>
        <v>0</v>
      </c>
      <c r="J28">
        <f>'Лимиты по объектам сут'!J28*('Лимиты по объектам мес'!K$1-'Лимиты по объектам мес'!J$1)</f>
        <v>0</v>
      </c>
      <c r="K28">
        <f>'Лимиты по объектам сут'!K28*('Лимиты по объектам мес'!L$1-'Лимиты по объектам мес'!K$1)</f>
        <v>0</v>
      </c>
      <c r="L28">
        <f>'Лимиты по объектам сут'!L28*('Лимиты по объектам мес'!M$1-'Лимиты по объектам мес'!L$1)</f>
        <v>0</v>
      </c>
      <c r="M28">
        <f>'Лимиты по объектам сут'!M28*('Лимиты по объектам мес'!N$1-'Лимиты по объектам мес'!M$1)</f>
        <v>0</v>
      </c>
      <c r="N28">
        <f>'Лимиты по объектам сут'!N28*('Лимиты по объектам мес'!O$1-'Лимиты по объектам мес'!N$1)</f>
        <v>0</v>
      </c>
      <c r="O28">
        <f>'Лимиты по объектам сут'!O28*('Лимиты по объектам мес'!P$1-'Лимиты по объектам мес'!O$1)</f>
        <v>0</v>
      </c>
      <c r="P28">
        <f>'Лимиты по объектам сут'!P28*('Лимиты по объектам мес'!Q$1-'Лимиты по объектам мес'!P$1)</f>
        <v>0</v>
      </c>
      <c r="Q28">
        <f>'Лимиты по объектам сут'!Q28*('Лимиты по объектам мес'!R$1-'Лимиты по объектам мес'!Q$1)</f>
        <v>0</v>
      </c>
      <c r="R28">
        <f>'Лимиты по объектам сут'!R28*('Лимиты по объектам мес'!S$1-'Лимиты по объектам мес'!R$1)</f>
        <v>0</v>
      </c>
      <c r="S28">
        <f>'Лимиты по объектам сут'!S28*('Лимиты по объектам мес'!T$1-'Лимиты по объектам мес'!S$1)</f>
        <v>0</v>
      </c>
      <c r="T28">
        <f>'Лимиты по объектам сут'!T28*('Лимиты по объектам мес'!U$1-'Лимиты по объектам мес'!T$1)</f>
        <v>0</v>
      </c>
      <c r="U28">
        <f>'Лимиты по объектам сут'!U28*('Лимиты по объектам мес'!V$1-'Лимиты по объектам мес'!U$1)</f>
        <v>0</v>
      </c>
      <c r="V28">
        <f>'Лимиты по объектам сут'!V28*('Лимиты по объектам мес'!W$1-'Лимиты по объектам мес'!V$1)</f>
        <v>0</v>
      </c>
      <c r="W28">
        <f>'Лимиты по объектам сут'!W28*('Лимиты по объектам мес'!X$1-'Лимиты по объектам мес'!W$1)</f>
        <v>0</v>
      </c>
      <c r="X28">
        <f>'Лимиты по объектам сут'!X28*('Лимиты по объектам мес'!Y$1-'Лимиты по объектам мес'!X$1)</f>
        <v>0</v>
      </c>
      <c r="Y28">
        <f>'Лимиты по объектам сут'!Y28*('Лимиты по объектам мес'!Z$1-'Лимиты по объектам мес'!Y$1)</f>
        <v>0</v>
      </c>
      <c r="Z28">
        <f>'Лимиты по объектам сут'!Z28*('Лимиты по объектам мес'!AA$1-'Лимиты по объектам мес'!Z$1)</f>
        <v>0</v>
      </c>
      <c r="AA28">
        <f>'Лимиты по объектам сут'!AA28*('Лимиты по объектам мес'!AB$1-'Лимиты по объектам мес'!AA$1)</f>
        <v>0</v>
      </c>
      <c r="AB28">
        <f>'Лимиты по объектам сут'!AB28*('Лимиты по объектам мес'!AC$1-'Лимиты по объектам мес'!AB$1)</f>
        <v>0</v>
      </c>
      <c r="AC28">
        <f>'Лимиты по объектам сут'!AC28*('Лимиты по объектам мес'!AD$1-'Лимиты по объектам мес'!AC$1)</f>
        <v>0</v>
      </c>
      <c r="AD28">
        <f>'Лимиты по объектам сут'!AD28*('Лимиты по объектам мес'!AE$1-'Лимиты по объектам мес'!AD$1)</f>
        <v>0</v>
      </c>
      <c r="AE28">
        <f>'Лимиты по объектам сут'!AE28*('Лимиты по объектам мес'!AF$1-'Лимиты по объектам мес'!AE$1)</f>
        <v>0</v>
      </c>
      <c r="AF28">
        <f>'Лимиты по объектам сут'!AF28*('Лимиты по объектам мес'!AG$1-'Лимиты по объектам мес'!AF$1)</f>
        <v>0</v>
      </c>
      <c r="AG28">
        <f>'Лимиты по объектам сут'!AG28*('Лимиты по объектам мес'!AH$1-'Лимиты по объектам мес'!AG$1)</f>
        <v>0</v>
      </c>
      <c r="AH28">
        <f>'Лимиты по объектам сут'!AH28*('Лимиты по объектам мес'!AI$1-'Лимиты по объектам мес'!AH$1)</f>
        <v>0</v>
      </c>
      <c r="AI28">
        <f>'Лимиты по объектам сут'!AI28*('Лимиты по объектам мес'!AJ$1-'Лимиты по объектам мес'!AI$1)</f>
        <v>0</v>
      </c>
      <c r="AJ28">
        <f>'Лимиты по объектам сут'!AJ28*('Лимиты по объектам мес'!AK$1-'Лимиты по объектам мес'!AJ$1)</f>
        <v>0</v>
      </c>
      <c r="AK28">
        <f>'Лимиты по объектам сут'!AK28*('Лимиты по объектам мес'!AL$1-'Лимиты по объектам мес'!AK$1)</f>
        <v>0</v>
      </c>
      <c r="AL28">
        <f>'Лимиты по объектам сут'!AL28*('Лимиты по объектам мес'!AM$1-'Лимиты по объектам мес'!AL$1)</f>
        <v>0</v>
      </c>
      <c r="AM28">
        <f>'Лимиты по объектам сут'!AM28*('Лимиты по объектам мес'!AN$1-'Лимиты по объектам мес'!AM$1)</f>
        <v>0</v>
      </c>
      <c r="AN28">
        <f>'Лимиты по объектам сут'!AN28*('Лимиты по объектам мес'!AO$1-'Лимиты по объектам мес'!AN$1)</f>
        <v>0</v>
      </c>
      <c r="AO28">
        <f>'Лимиты по объектам сут'!AO28*('Лимиты по объектам мес'!AP$1-'Лимиты по объектам мес'!AO$1)</f>
        <v>0</v>
      </c>
      <c r="AP28">
        <f>'Лимиты по объектам сут'!AP28*('Лимиты по объектам мес'!AQ$1-'Лимиты по объектам мес'!AP$1)</f>
        <v>0</v>
      </c>
      <c r="AQ28">
        <f>'Лимиты по объектам сут'!AQ28*('Лимиты по объектам мес'!AR$1-'Лимиты по объектам мес'!AQ$1)</f>
        <v>0</v>
      </c>
      <c r="AR28">
        <f>'Лимиты по объектам сут'!AR28*('Лимиты по объектам мес'!AS$1-'Лимиты по объектам мес'!AR$1)</f>
        <v>0</v>
      </c>
      <c r="AS28">
        <f>'Лимиты по объектам сут'!AS28*('Лимиты по объектам мес'!AT$1-'Лимиты по объектам мес'!AS$1)</f>
        <v>0</v>
      </c>
      <c r="AT28">
        <f>'Лимиты по объектам сут'!AT28*('Лимиты по объектам мес'!AU$1-'Лимиты по объектам мес'!AT$1)</f>
        <v>0</v>
      </c>
      <c r="AU28">
        <f>'Лимиты по объектам сут'!AU28*('Лимиты по объектам мес'!AV$1-'Лимиты по объектам мес'!AU$1)</f>
        <v>0</v>
      </c>
      <c r="AV28">
        <f>'Лимиты по объектам сут'!AV28*('Лимиты по объектам мес'!AW$1-'Лимиты по объектам мес'!AV$1)</f>
        <v>0</v>
      </c>
      <c r="AW28">
        <f>'Лимиты по объектам сут'!AW28*('Лимиты по объектам мес'!AX$1-'Лимиты по объектам мес'!AW$1)</f>
        <v>0</v>
      </c>
      <c r="AX28">
        <f>'Лимиты по объектам сут'!AX28*('Лимиты по объектам мес'!AY$1-'Лимиты по объектам мес'!AX$1)</f>
        <v>0</v>
      </c>
      <c r="AY28">
        <f>'Лимиты по объектам сут'!AY28*('Лимиты по объектам мес'!AZ$1-'Лимиты по объектам мес'!AY$1)</f>
        <v>0</v>
      </c>
      <c r="AZ28">
        <f>'Лимиты по объектам сут'!AZ28*('Лимиты по объектам мес'!BA$1-'Лимиты по объектам мес'!AZ$1)</f>
        <v>0</v>
      </c>
      <c r="BA28">
        <f>'Лимиты по объектам сут'!BA28*('Лимиты по объектам мес'!BB$1-'Лимиты по объектам мес'!BA$1)</f>
        <v>0</v>
      </c>
      <c r="BB28">
        <f>'Лимиты по объектам сут'!BB28*('Лимиты по объектам мес'!BC$1-'Лимиты по объектам мес'!BB$1)</f>
        <v>0</v>
      </c>
      <c r="BC28">
        <f>'Лимиты по объектам сут'!BC28*('Лимиты по объектам мес'!BD$1-'Лимиты по объектам мес'!BC$1)</f>
        <v>0</v>
      </c>
      <c r="BD28">
        <f>'Лимиты по объектам сут'!BD28*('Лимиты по объектам мес'!BE$1-'Лимиты по объектам мес'!BD$1)</f>
        <v>0</v>
      </c>
      <c r="BE28">
        <f>'Лимиты по объектам сут'!BE28*('Лимиты по объектам мес'!BF$1-'Лимиты по объектам мес'!BE$1)</f>
        <v>0</v>
      </c>
      <c r="BF28">
        <f>'Лимиты по объектам сут'!BF28*('Лимиты по объектам мес'!BG$1-'Лимиты по объектам мес'!BF$1)</f>
        <v>0</v>
      </c>
      <c r="BG28">
        <f>'Лимиты по объектам сут'!BG28*('Лимиты по объектам мес'!BH$1-'Лимиты по объектам мес'!BG$1)</f>
        <v>0</v>
      </c>
      <c r="BH28">
        <f>'Лимиты по объектам сут'!BH28*('Лимиты по объектам мес'!BI$1-'Лимиты по объектам мес'!BH$1)</f>
        <v>0</v>
      </c>
      <c r="BI28">
        <f>'Лимиты по объектам сут'!BI28*('Лимиты по объектам мес'!BJ$1-'Лимиты по объектам мес'!BI$1)</f>
        <v>0</v>
      </c>
      <c r="BJ28">
        <f>'Лимиты по объектам сут'!BJ28*('Лимиты по объектам мес'!BK$1-'Лимиты по объектам мес'!BJ$1)</f>
        <v>0</v>
      </c>
      <c r="BK28">
        <f>'Лимиты по объектам сут'!BK28*('Лимиты по объектам мес'!BL$1-'Лимиты по объектам мес'!BK$1)</f>
        <v>0</v>
      </c>
      <c r="BL28">
        <f>'Лимиты по объектам сут'!BL28*('Лимиты по объектам мес'!BM$1-'Лимиты по объектам мес'!BL$1)</f>
        <v>0</v>
      </c>
      <c r="BM28">
        <f>'Лимиты по объектам сут'!BM28*('Лимиты по объектам мес'!BN$1-'Лимиты по объектам мес'!BM$1)</f>
        <v>0</v>
      </c>
      <c r="BN28">
        <f>'Лимиты по объектам сут'!BN28*('Лимиты по объектам мес'!BO$1-'Лимиты по объектам мес'!BN$1)</f>
        <v>0</v>
      </c>
      <c r="BO28">
        <f>'Лимиты по объектам сут'!BO28*('Лимиты по объектам мес'!BP$1-'Лимиты по объектам мес'!BO$1)</f>
        <v>0</v>
      </c>
      <c r="BP28">
        <f>'Лимиты по объектам сут'!BP28*('Лимиты по объектам мес'!BQ$1-'Лимиты по объектам мес'!BP$1)</f>
        <v>0</v>
      </c>
      <c r="BQ28">
        <f>'Лимиты по объектам сут'!BQ28*('Лимиты по объектам мес'!BR$1-'Лимиты по объектам мес'!BQ$1)</f>
        <v>0</v>
      </c>
      <c r="BR28">
        <f>'Лимиты по объектам сут'!BR28*('Лимиты по объектам мес'!BS$1-'Лимиты по объектам мес'!BR$1)</f>
        <v>0</v>
      </c>
      <c r="BS28">
        <f>'Лимиты по объектам сут'!BS28*('Лимиты по объектам мес'!BT$1-'Лимиты по объектам мес'!BS$1)</f>
        <v>0</v>
      </c>
      <c r="BT28">
        <f>'Лимиты по объектам сут'!BT28*('Лимиты по объектам мес'!BU$1-'Лимиты по объектам мес'!BT$1)</f>
        <v>0</v>
      </c>
      <c r="BU28">
        <f>'Лимиты по объектам сут'!BU28*('Лимиты по объектам мес'!BV$1-'Лимиты по объектам мес'!BU$1)</f>
        <v>0</v>
      </c>
      <c r="BV28">
        <f>'Лимиты по объектам сут'!BV28*('Лимиты по объектам мес'!BW$1-'Лимиты по объектам мес'!BV$1)</f>
        <v>0</v>
      </c>
      <c r="BW28">
        <f>'Лимиты по объектам сут'!BW28*('Лимиты по объектам мес'!BX$1-'Лимиты по объектам мес'!BW$1)</f>
        <v>0</v>
      </c>
      <c r="BX28">
        <f>'Лимиты по объектам сут'!BX28*('Лимиты по объектам мес'!BY$1-'Лимиты по объектам мес'!BX$1)</f>
        <v>0</v>
      </c>
      <c r="BY28">
        <f>'Лимиты по объектам сут'!BY28*('Лимиты по объектам мес'!BZ$1-'Лимиты по объектам мес'!BY$1)</f>
        <v>0</v>
      </c>
    </row>
    <row r="29" spans="1:77" x14ac:dyDescent="0.25">
      <c r="A29" t="str">
        <f>IF('Лимиты по объектам сут'!A29="","",'Лимиты по объектам сут'!A29)</f>
        <v/>
      </c>
      <c r="B29" t="str">
        <f>IF('Лимиты по объектам сут'!B29="","",'Лимиты по объектам сут'!B29)</f>
        <v/>
      </c>
      <c r="C29" t="str">
        <f>IF('Лимиты по объектам сут'!C29="","",'Лимиты по объектам сут'!C29)</f>
        <v/>
      </c>
      <c r="F29">
        <f>'Лимиты по объектам сут'!F29*('Лимиты по объектам мес'!G$1-'Лимиты по объектам мес'!F$1)</f>
        <v>0</v>
      </c>
      <c r="G29">
        <f>'Лимиты по объектам сут'!G29*('Лимиты по объектам мес'!H$1-'Лимиты по объектам мес'!G$1)</f>
        <v>0</v>
      </c>
      <c r="H29">
        <f>'Лимиты по объектам сут'!H29*('Лимиты по объектам мес'!I$1-'Лимиты по объектам мес'!H$1)</f>
        <v>0</v>
      </c>
      <c r="I29">
        <f>'Лимиты по объектам сут'!I29*('Лимиты по объектам мес'!J$1-'Лимиты по объектам мес'!I$1)</f>
        <v>0</v>
      </c>
      <c r="J29">
        <f>'Лимиты по объектам сут'!J29*('Лимиты по объектам мес'!K$1-'Лимиты по объектам мес'!J$1)</f>
        <v>0</v>
      </c>
      <c r="K29">
        <f>'Лимиты по объектам сут'!K29*('Лимиты по объектам мес'!L$1-'Лимиты по объектам мес'!K$1)</f>
        <v>0</v>
      </c>
      <c r="L29">
        <f>'Лимиты по объектам сут'!L29*('Лимиты по объектам мес'!M$1-'Лимиты по объектам мес'!L$1)</f>
        <v>0</v>
      </c>
      <c r="M29">
        <f>'Лимиты по объектам сут'!M29*('Лимиты по объектам мес'!N$1-'Лимиты по объектам мес'!M$1)</f>
        <v>0</v>
      </c>
      <c r="N29">
        <f>'Лимиты по объектам сут'!N29*('Лимиты по объектам мес'!O$1-'Лимиты по объектам мес'!N$1)</f>
        <v>0</v>
      </c>
      <c r="O29">
        <f>'Лимиты по объектам сут'!O29*('Лимиты по объектам мес'!P$1-'Лимиты по объектам мес'!O$1)</f>
        <v>0</v>
      </c>
      <c r="P29">
        <f>'Лимиты по объектам сут'!P29*('Лимиты по объектам мес'!Q$1-'Лимиты по объектам мес'!P$1)</f>
        <v>0</v>
      </c>
      <c r="Q29">
        <f>'Лимиты по объектам сут'!Q29*('Лимиты по объектам мес'!R$1-'Лимиты по объектам мес'!Q$1)</f>
        <v>0</v>
      </c>
      <c r="R29">
        <f>'Лимиты по объектам сут'!R29*('Лимиты по объектам мес'!S$1-'Лимиты по объектам мес'!R$1)</f>
        <v>0</v>
      </c>
      <c r="S29">
        <f>'Лимиты по объектам сут'!S29*('Лимиты по объектам мес'!T$1-'Лимиты по объектам мес'!S$1)</f>
        <v>0</v>
      </c>
      <c r="T29">
        <f>'Лимиты по объектам сут'!T29*('Лимиты по объектам мес'!U$1-'Лимиты по объектам мес'!T$1)</f>
        <v>0</v>
      </c>
      <c r="U29">
        <f>'Лимиты по объектам сут'!U29*('Лимиты по объектам мес'!V$1-'Лимиты по объектам мес'!U$1)</f>
        <v>0</v>
      </c>
      <c r="V29">
        <f>'Лимиты по объектам сут'!V29*('Лимиты по объектам мес'!W$1-'Лимиты по объектам мес'!V$1)</f>
        <v>0</v>
      </c>
      <c r="W29">
        <f>'Лимиты по объектам сут'!W29*('Лимиты по объектам мес'!X$1-'Лимиты по объектам мес'!W$1)</f>
        <v>0</v>
      </c>
      <c r="X29">
        <f>'Лимиты по объектам сут'!X29*('Лимиты по объектам мес'!Y$1-'Лимиты по объектам мес'!X$1)</f>
        <v>0</v>
      </c>
      <c r="Y29">
        <f>'Лимиты по объектам сут'!Y29*('Лимиты по объектам мес'!Z$1-'Лимиты по объектам мес'!Y$1)</f>
        <v>0</v>
      </c>
      <c r="Z29">
        <f>'Лимиты по объектам сут'!Z29*('Лимиты по объектам мес'!AA$1-'Лимиты по объектам мес'!Z$1)</f>
        <v>0</v>
      </c>
      <c r="AA29">
        <f>'Лимиты по объектам сут'!AA29*('Лимиты по объектам мес'!AB$1-'Лимиты по объектам мес'!AA$1)</f>
        <v>0</v>
      </c>
      <c r="AB29">
        <f>'Лимиты по объектам сут'!AB29*('Лимиты по объектам мес'!AC$1-'Лимиты по объектам мес'!AB$1)</f>
        <v>0</v>
      </c>
      <c r="AC29">
        <f>'Лимиты по объектам сут'!AC29*('Лимиты по объектам мес'!AD$1-'Лимиты по объектам мес'!AC$1)</f>
        <v>0</v>
      </c>
      <c r="AD29">
        <f>'Лимиты по объектам сут'!AD29*('Лимиты по объектам мес'!AE$1-'Лимиты по объектам мес'!AD$1)</f>
        <v>0</v>
      </c>
      <c r="AE29">
        <f>'Лимиты по объектам сут'!AE29*('Лимиты по объектам мес'!AF$1-'Лимиты по объектам мес'!AE$1)</f>
        <v>0</v>
      </c>
      <c r="AF29">
        <f>'Лимиты по объектам сут'!AF29*('Лимиты по объектам мес'!AG$1-'Лимиты по объектам мес'!AF$1)</f>
        <v>0</v>
      </c>
      <c r="AG29">
        <f>'Лимиты по объектам сут'!AG29*('Лимиты по объектам мес'!AH$1-'Лимиты по объектам мес'!AG$1)</f>
        <v>0</v>
      </c>
      <c r="AH29">
        <f>'Лимиты по объектам сут'!AH29*('Лимиты по объектам мес'!AI$1-'Лимиты по объектам мес'!AH$1)</f>
        <v>0</v>
      </c>
      <c r="AI29">
        <f>'Лимиты по объектам сут'!AI29*('Лимиты по объектам мес'!AJ$1-'Лимиты по объектам мес'!AI$1)</f>
        <v>0</v>
      </c>
      <c r="AJ29">
        <f>'Лимиты по объектам сут'!AJ29*('Лимиты по объектам мес'!AK$1-'Лимиты по объектам мес'!AJ$1)</f>
        <v>0</v>
      </c>
      <c r="AK29">
        <f>'Лимиты по объектам сут'!AK29*('Лимиты по объектам мес'!AL$1-'Лимиты по объектам мес'!AK$1)</f>
        <v>0</v>
      </c>
      <c r="AL29">
        <f>'Лимиты по объектам сут'!AL29*('Лимиты по объектам мес'!AM$1-'Лимиты по объектам мес'!AL$1)</f>
        <v>0</v>
      </c>
      <c r="AM29">
        <f>'Лимиты по объектам сут'!AM29*('Лимиты по объектам мес'!AN$1-'Лимиты по объектам мес'!AM$1)</f>
        <v>0</v>
      </c>
      <c r="AN29">
        <f>'Лимиты по объектам сут'!AN29*('Лимиты по объектам мес'!AO$1-'Лимиты по объектам мес'!AN$1)</f>
        <v>0</v>
      </c>
      <c r="AO29">
        <f>'Лимиты по объектам сут'!AO29*('Лимиты по объектам мес'!AP$1-'Лимиты по объектам мес'!AO$1)</f>
        <v>0</v>
      </c>
      <c r="AP29">
        <f>'Лимиты по объектам сут'!AP29*('Лимиты по объектам мес'!AQ$1-'Лимиты по объектам мес'!AP$1)</f>
        <v>0</v>
      </c>
      <c r="AQ29">
        <f>'Лимиты по объектам сут'!AQ29*('Лимиты по объектам мес'!AR$1-'Лимиты по объектам мес'!AQ$1)</f>
        <v>0</v>
      </c>
      <c r="AR29">
        <f>'Лимиты по объектам сут'!AR29*('Лимиты по объектам мес'!AS$1-'Лимиты по объектам мес'!AR$1)</f>
        <v>0</v>
      </c>
      <c r="AS29">
        <f>'Лимиты по объектам сут'!AS29*('Лимиты по объектам мес'!AT$1-'Лимиты по объектам мес'!AS$1)</f>
        <v>0</v>
      </c>
      <c r="AT29">
        <f>'Лимиты по объектам сут'!AT29*('Лимиты по объектам мес'!AU$1-'Лимиты по объектам мес'!AT$1)</f>
        <v>0</v>
      </c>
      <c r="AU29">
        <f>'Лимиты по объектам сут'!AU29*('Лимиты по объектам мес'!AV$1-'Лимиты по объектам мес'!AU$1)</f>
        <v>0</v>
      </c>
      <c r="AV29">
        <f>'Лимиты по объектам сут'!AV29*('Лимиты по объектам мес'!AW$1-'Лимиты по объектам мес'!AV$1)</f>
        <v>0</v>
      </c>
      <c r="AW29">
        <f>'Лимиты по объектам сут'!AW29*('Лимиты по объектам мес'!AX$1-'Лимиты по объектам мес'!AW$1)</f>
        <v>0</v>
      </c>
      <c r="AX29">
        <f>'Лимиты по объектам сут'!AX29*('Лимиты по объектам мес'!AY$1-'Лимиты по объектам мес'!AX$1)</f>
        <v>0</v>
      </c>
      <c r="AY29">
        <f>'Лимиты по объектам сут'!AY29*('Лимиты по объектам мес'!AZ$1-'Лимиты по объектам мес'!AY$1)</f>
        <v>0</v>
      </c>
      <c r="AZ29">
        <f>'Лимиты по объектам сут'!AZ29*('Лимиты по объектам мес'!BA$1-'Лимиты по объектам мес'!AZ$1)</f>
        <v>0</v>
      </c>
      <c r="BA29">
        <f>'Лимиты по объектам сут'!BA29*('Лимиты по объектам мес'!BB$1-'Лимиты по объектам мес'!BA$1)</f>
        <v>0</v>
      </c>
      <c r="BB29">
        <f>'Лимиты по объектам сут'!BB29*('Лимиты по объектам мес'!BC$1-'Лимиты по объектам мес'!BB$1)</f>
        <v>0</v>
      </c>
      <c r="BC29">
        <f>'Лимиты по объектам сут'!BC29*('Лимиты по объектам мес'!BD$1-'Лимиты по объектам мес'!BC$1)</f>
        <v>0</v>
      </c>
      <c r="BD29">
        <f>'Лимиты по объектам сут'!BD29*('Лимиты по объектам мес'!BE$1-'Лимиты по объектам мес'!BD$1)</f>
        <v>0</v>
      </c>
      <c r="BE29">
        <f>'Лимиты по объектам сут'!BE29*('Лимиты по объектам мес'!BF$1-'Лимиты по объектам мес'!BE$1)</f>
        <v>0</v>
      </c>
      <c r="BF29">
        <f>'Лимиты по объектам сут'!BF29*('Лимиты по объектам мес'!BG$1-'Лимиты по объектам мес'!BF$1)</f>
        <v>0</v>
      </c>
      <c r="BG29">
        <f>'Лимиты по объектам сут'!BG29*('Лимиты по объектам мес'!BH$1-'Лимиты по объектам мес'!BG$1)</f>
        <v>0</v>
      </c>
      <c r="BH29">
        <f>'Лимиты по объектам сут'!BH29*('Лимиты по объектам мес'!BI$1-'Лимиты по объектам мес'!BH$1)</f>
        <v>0</v>
      </c>
      <c r="BI29">
        <f>'Лимиты по объектам сут'!BI29*('Лимиты по объектам мес'!BJ$1-'Лимиты по объектам мес'!BI$1)</f>
        <v>0</v>
      </c>
      <c r="BJ29">
        <f>'Лимиты по объектам сут'!BJ29*('Лимиты по объектам мес'!BK$1-'Лимиты по объектам мес'!BJ$1)</f>
        <v>0</v>
      </c>
      <c r="BK29">
        <f>'Лимиты по объектам сут'!BK29*('Лимиты по объектам мес'!BL$1-'Лимиты по объектам мес'!BK$1)</f>
        <v>0</v>
      </c>
      <c r="BL29">
        <f>'Лимиты по объектам сут'!BL29*('Лимиты по объектам мес'!BM$1-'Лимиты по объектам мес'!BL$1)</f>
        <v>0</v>
      </c>
      <c r="BM29">
        <f>'Лимиты по объектам сут'!BM29*('Лимиты по объектам мес'!BN$1-'Лимиты по объектам мес'!BM$1)</f>
        <v>0</v>
      </c>
      <c r="BN29">
        <f>'Лимиты по объектам сут'!BN29*('Лимиты по объектам мес'!BO$1-'Лимиты по объектам мес'!BN$1)</f>
        <v>0</v>
      </c>
      <c r="BO29">
        <f>'Лимиты по объектам сут'!BO29*('Лимиты по объектам мес'!BP$1-'Лимиты по объектам мес'!BO$1)</f>
        <v>0</v>
      </c>
      <c r="BP29">
        <f>'Лимиты по объектам сут'!BP29*('Лимиты по объектам мес'!BQ$1-'Лимиты по объектам мес'!BP$1)</f>
        <v>0</v>
      </c>
      <c r="BQ29">
        <f>'Лимиты по объектам сут'!BQ29*('Лимиты по объектам мес'!BR$1-'Лимиты по объектам мес'!BQ$1)</f>
        <v>0</v>
      </c>
      <c r="BR29">
        <f>'Лимиты по объектам сут'!BR29*('Лимиты по объектам мес'!BS$1-'Лимиты по объектам мес'!BR$1)</f>
        <v>0</v>
      </c>
      <c r="BS29">
        <f>'Лимиты по объектам сут'!BS29*('Лимиты по объектам мес'!BT$1-'Лимиты по объектам мес'!BS$1)</f>
        <v>0</v>
      </c>
      <c r="BT29">
        <f>'Лимиты по объектам сут'!BT29*('Лимиты по объектам мес'!BU$1-'Лимиты по объектам мес'!BT$1)</f>
        <v>0</v>
      </c>
      <c r="BU29">
        <f>'Лимиты по объектам сут'!BU29*('Лимиты по объектам мес'!BV$1-'Лимиты по объектам мес'!BU$1)</f>
        <v>0</v>
      </c>
      <c r="BV29">
        <f>'Лимиты по объектам сут'!BV29*('Лимиты по объектам мес'!BW$1-'Лимиты по объектам мес'!BV$1)</f>
        <v>0</v>
      </c>
      <c r="BW29">
        <f>'Лимиты по объектам сут'!BW29*('Лимиты по объектам мес'!BX$1-'Лимиты по объектам мес'!BW$1)</f>
        <v>0</v>
      </c>
      <c r="BX29">
        <f>'Лимиты по объектам сут'!BX29*('Лимиты по объектам мес'!BY$1-'Лимиты по объектам мес'!BX$1)</f>
        <v>0</v>
      </c>
      <c r="BY29">
        <f>'Лимиты по объектам сут'!BY29*('Лимиты по объектам мес'!BZ$1-'Лимиты по объектам мес'!BY$1)</f>
        <v>0</v>
      </c>
    </row>
    <row r="30" spans="1:77" x14ac:dyDescent="0.25">
      <c r="A30" t="str">
        <f>IF('Лимиты по объектам сут'!A30="","",'Лимиты по объектам сут'!A30)</f>
        <v/>
      </c>
      <c r="B30" t="str">
        <f>IF('Лимиты по объектам сут'!B30="","",'Лимиты по объектам сут'!B30)</f>
        <v/>
      </c>
      <c r="C30" t="str">
        <f>IF('Лимиты по объектам сут'!C30="","",'Лимиты по объектам сут'!C30)</f>
        <v/>
      </c>
      <c r="F30">
        <f>'Лимиты по объектам сут'!F30*('Лимиты по объектам мес'!G$1-'Лимиты по объектам мес'!F$1)</f>
        <v>0</v>
      </c>
      <c r="G30">
        <f>'Лимиты по объектам сут'!G30*('Лимиты по объектам мес'!H$1-'Лимиты по объектам мес'!G$1)</f>
        <v>0</v>
      </c>
      <c r="H30">
        <f>'Лимиты по объектам сут'!H30*('Лимиты по объектам мес'!I$1-'Лимиты по объектам мес'!H$1)</f>
        <v>0</v>
      </c>
      <c r="I30">
        <f>'Лимиты по объектам сут'!I30*('Лимиты по объектам мес'!J$1-'Лимиты по объектам мес'!I$1)</f>
        <v>0</v>
      </c>
      <c r="J30">
        <f>'Лимиты по объектам сут'!J30*('Лимиты по объектам мес'!K$1-'Лимиты по объектам мес'!J$1)</f>
        <v>0</v>
      </c>
      <c r="K30">
        <f>'Лимиты по объектам сут'!K30*('Лимиты по объектам мес'!L$1-'Лимиты по объектам мес'!K$1)</f>
        <v>0</v>
      </c>
      <c r="L30">
        <f>'Лимиты по объектам сут'!L30*('Лимиты по объектам мес'!M$1-'Лимиты по объектам мес'!L$1)</f>
        <v>0</v>
      </c>
      <c r="M30">
        <f>'Лимиты по объектам сут'!M30*('Лимиты по объектам мес'!N$1-'Лимиты по объектам мес'!M$1)</f>
        <v>0</v>
      </c>
      <c r="N30">
        <f>'Лимиты по объектам сут'!N30*('Лимиты по объектам мес'!O$1-'Лимиты по объектам мес'!N$1)</f>
        <v>0</v>
      </c>
      <c r="O30">
        <f>'Лимиты по объектам сут'!O30*('Лимиты по объектам мес'!P$1-'Лимиты по объектам мес'!O$1)</f>
        <v>0</v>
      </c>
      <c r="P30">
        <f>'Лимиты по объектам сут'!P30*('Лимиты по объектам мес'!Q$1-'Лимиты по объектам мес'!P$1)</f>
        <v>0</v>
      </c>
      <c r="Q30">
        <f>'Лимиты по объектам сут'!Q30*('Лимиты по объектам мес'!R$1-'Лимиты по объектам мес'!Q$1)</f>
        <v>0</v>
      </c>
      <c r="R30">
        <f>'Лимиты по объектам сут'!R30*('Лимиты по объектам мес'!S$1-'Лимиты по объектам мес'!R$1)</f>
        <v>0</v>
      </c>
      <c r="S30">
        <f>'Лимиты по объектам сут'!S30*('Лимиты по объектам мес'!T$1-'Лимиты по объектам мес'!S$1)</f>
        <v>0</v>
      </c>
      <c r="T30">
        <f>'Лимиты по объектам сут'!T30*('Лимиты по объектам мес'!U$1-'Лимиты по объектам мес'!T$1)</f>
        <v>0</v>
      </c>
      <c r="U30">
        <f>'Лимиты по объектам сут'!U30*('Лимиты по объектам мес'!V$1-'Лимиты по объектам мес'!U$1)</f>
        <v>0</v>
      </c>
      <c r="V30">
        <f>'Лимиты по объектам сут'!V30*('Лимиты по объектам мес'!W$1-'Лимиты по объектам мес'!V$1)</f>
        <v>0</v>
      </c>
      <c r="W30">
        <f>'Лимиты по объектам сут'!W30*('Лимиты по объектам мес'!X$1-'Лимиты по объектам мес'!W$1)</f>
        <v>0</v>
      </c>
      <c r="X30">
        <f>'Лимиты по объектам сут'!X30*('Лимиты по объектам мес'!Y$1-'Лимиты по объектам мес'!X$1)</f>
        <v>0</v>
      </c>
      <c r="Y30">
        <f>'Лимиты по объектам сут'!Y30*('Лимиты по объектам мес'!Z$1-'Лимиты по объектам мес'!Y$1)</f>
        <v>0</v>
      </c>
      <c r="Z30">
        <f>'Лимиты по объектам сут'!Z30*('Лимиты по объектам мес'!AA$1-'Лимиты по объектам мес'!Z$1)</f>
        <v>0</v>
      </c>
      <c r="AA30">
        <f>'Лимиты по объектам сут'!AA30*('Лимиты по объектам мес'!AB$1-'Лимиты по объектам мес'!AA$1)</f>
        <v>0</v>
      </c>
      <c r="AB30">
        <f>'Лимиты по объектам сут'!AB30*('Лимиты по объектам мес'!AC$1-'Лимиты по объектам мес'!AB$1)</f>
        <v>0</v>
      </c>
      <c r="AC30">
        <f>'Лимиты по объектам сут'!AC30*('Лимиты по объектам мес'!AD$1-'Лимиты по объектам мес'!AC$1)</f>
        <v>0</v>
      </c>
      <c r="AD30">
        <f>'Лимиты по объектам сут'!AD30*('Лимиты по объектам мес'!AE$1-'Лимиты по объектам мес'!AD$1)</f>
        <v>0</v>
      </c>
      <c r="AE30">
        <f>'Лимиты по объектам сут'!AE30*('Лимиты по объектам мес'!AF$1-'Лимиты по объектам мес'!AE$1)</f>
        <v>0</v>
      </c>
      <c r="AF30">
        <f>'Лимиты по объектам сут'!AF30*('Лимиты по объектам мес'!AG$1-'Лимиты по объектам мес'!AF$1)</f>
        <v>0</v>
      </c>
      <c r="AG30">
        <f>'Лимиты по объектам сут'!AG30*('Лимиты по объектам мес'!AH$1-'Лимиты по объектам мес'!AG$1)</f>
        <v>0</v>
      </c>
      <c r="AH30">
        <f>'Лимиты по объектам сут'!AH30*('Лимиты по объектам мес'!AI$1-'Лимиты по объектам мес'!AH$1)</f>
        <v>0</v>
      </c>
      <c r="AI30">
        <f>'Лимиты по объектам сут'!AI30*('Лимиты по объектам мес'!AJ$1-'Лимиты по объектам мес'!AI$1)</f>
        <v>0</v>
      </c>
      <c r="AJ30">
        <f>'Лимиты по объектам сут'!AJ30*('Лимиты по объектам мес'!AK$1-'Лимиты по объектам мес'!AJ$1)</f>
        <v>0</v>
      </c>
      <c r="AK30">
        <f>'Лимиты по объектам сут'!AK30*('Лимиты по объектам мес'!AL$1-'Лимиты по объектам мес'!AK$1)</f>
        <v>0</v>
      </c>
      <c r="AL30">
        <f>'Лимиты по объектам сут'!AL30*('Лимиты по объектам мес'!AM$1-'Лимиты по объектам мес'!AL$1)</f>
        <v>0</v>
      </c>
      <c r="AM30">
        <f>'Лимиты по объектам сут'!AM30*('Лимиты по объектам мес'!AN$1-'Лимиты по объектам мес'!AM$1)</f>
        <v>0</v>
      </c>
      <c r="AN30">
        <f>'Лимиты по объектам сут'!AN30*('Лимиты по объектам мес'!AO$1-'Лимиты по объектам мес'!AN$1)</f>
        <v>0</v>
      </c>
      <c r="AO30">
        <f>'Лимиты по объектам сут'!AO30*('Лимиты по объектам мес'!AP$1-'Лимиты по объектам мес'!AO$1)</f>
        <v>0</v>
      </c>
      <c r="AP30">
        <f>'Лимиты по объектам сут'!AP30*('Лимиты по объектам мес'!AQ$1-'Лимиты по объектам мес'!AP$1)</f>
        <v>0</v>
      </c>
      <c r="AQ30">
        <f>'Лимиты по объектам сут'!AQ30*('Лимиты по объектам мес'!AR$1-'Лимиты по объектам мес'!AQ$1)</f>
        <v>0</v>
      </c>
      <c r="AR30">
        <f>'Лимиты по объектам сут'!AR30*('Лимиты по объектам мес'!AS$1-'Лимиты по объектам мес'!AR$1)</f>
        <v>0</v>
      </c>
      <c r="AS30">
        <f>'Лимиты по объектам сут'!AS30*('Лимиты по объектам мес'!AT$1-'Лимиты по объектам мес'!AS$1)</f>
        <v>0</v>
      </c>
      <c r="AT30">
        <f>'Лимиты по объектам сут'!AT30*('Лимиты по объектам мес'!AU$1-'Лимиты по объектам мес'!AT$1)</f>
        <v>0</v>
      </c>
      <c r="AU30">
        <f>'Лимиты по объектам сут'!AU30*('Лимиты по объектам мес'!AV$1-'Лимиты по объектам мес'!AU$1)</f>
        <v>0</v>
      </c>
      <c r="AV30">
        <f>'Лимиты по объектам сут'!AV30*('Лимиты по объектам мес'!AW$1-'Лимиты по объектам мес'!AV$1)</f>
        <v>0</v>
      </c>
      <c r="AW30">
        <f>'Лимиты по объектам сут'!AW30*('Лимиты по объектам мес'!AX$1-'Лимиты по объектам мес'!AW$1)</f>
        <v>0</v>
      </c>
      <c r="AX30">
        <f>'Лимиты по объектам сут'!AX30*('Лимиты по объектам мес'!AY$1-'Лимиты по объектам мес'!AX$1)</f>
        <v>0</v>
      </c>
      <c r="AY30">
        <f>'Лимиты по объектам сут'!AY30*('Лимиты по объектам мес'!AZ$1-'Лимиты по объектам мес'!AY$1)</f>
        <v>0</v>
      </c>
      <c r="AZ30">
        <f>'Лимиты по объектам сут'!AZ30*('Лимиты по объектам мес'!BA$1-'Лимиты по объектам мес'!AZ$1)</f>
        <v>0</v>
      </c>
      <c r="BA30">
        <f>'Лимиты по объектам сут'!BA30*('Лимиты по объектам мес'!BB$1-'Лимиты по объектам мес'!BA$1)</f>
        <v>0</v>
      </c>
      <c r="BB30">
        <f>'Лимиты по объектам сут'!BB30*('Лимиты по объектам мес'!BC$1-'Лимиты по объектам мес'!BB$1)</f>
        <v>0</v>
      </c>
      <c r="BC30">
        <f>'Лимиты по объектам сут'!BC30*('Лимиты по объектам мес'!BD$1-'Лимиты по объектам мес'!BC$1)</f>
        <v>0</v>
      </c>
      <c r="BD30">
        <f>'Лимиты по объектам сут'!BD30*('Лимиты по объектам мес'!BE$1-'Лимиты по объектам мес'!BD$1)</f>
        <v>0</v>
      </c>
      <c r="BE30">
        <f>'Лимиты по объектам сут'!BE30*('Лимиты по объектам мес'!BF$1-'Лимиты по объектам мес'!BE$1)</f>
        <v>0</v>
      </c>
      <c r="BF30">
        <f>'Лимиты по объектам сут'!BF30*('Лимиты по объектам мес'!BG$1-'Лимиты по объектам мес'!BF$1)</f>
        <v>0</v>
      </c>
      <c r="BG30">
        <f>'Лимиты по объектам сут'!BG30*('Лимиты по объектам мес'!BH$1-'Лимиты по объектам мес'!BG$1)</f>
        <v>0</v>
      </c>
      <c r="BH30">
        <f>'Лимиты по объектам сут'!BH30*('Лимиты по объектам мес'!BI$1-'Лимиты по объектам мес'!BH$1)</f>
        <v>0</v>
      </c>
      <c r="BI30">
        <f>'Лимиты по объектам сут'!BI30*('Лимиты по объектам мес'!BJ$1-'Лимиты по объектам мес'!BI$1)</f>
        <v>0</v>
      </c>
      <c r="BJ30">
        <f>'Лимиты по объектам сут'!BJ30*('Лимиты по объектам мес'!BK$1-'Лимиты по объектам мес'!BJ$1)</f>
        <v>0</v>
      </c>
      <c r="BK30">
        <f>'Лимиты по объектам сут'!BK30*('Лимиты по объектам мес'!BL$1-'Лимиты по объектам мес'!BK$1)</f>
        <v>0</v>
      </c>
      <c r="BL30">
        <f>'Лимиты по объектам сут'!BL30*('Лимиты по объектам мес'!BM$1-'Лимиты по объектам мес'!BL$1)</f>
        <v>0</v>
      </c>
      <c r="BM30">
        <f>'Лимиты по объектам сут'!BM30*('Лимиты по объектам мес'!BN$1-'Лимиты по объектам мес'!BM$1)</f>
        <v>0</v>
      </c>
      <c r="BN30">
        <f>'Лимиты по объектам сут'!BN30*('Лимиты по объектам мес'!BO$1-'Лимиты по объектам мес'!BN$1)</f>
        <v>0</v>
      </c>
      <c r="BO30">
        <f>'Лимиты по объектам сут'!BO30*('Лимиты по объектам мес'!BP$1-'Лимиты по объектам мес'!BO$1)</f>
        <v>0</v>
      </c>
      <c r="BP30">
        <f>'Лимиты по объектам сут'!BP30*('Лимиты по объектам мес'!BQ$1-'Лимиты по объектам мес'!BP$1)</f>
        <v>0</v>
      </c>
      <c r="BQ30">
        <f>'Лимиты по объектам сут'!BQ30*('Лимиты по объектам мес'!BR$1-'Лимиты по объектам мес'!BQ$1)</f>
        <v>0</v>
      </c>
      <c r="BR30">
        <f>'Лимиты по объектам сут'!BR30*('Лимиты по объектам мес'!BS$1-'Лимиты по объектам мес'!BR$1)</f>
        <v>0</v>
      </c>
      <c r="BS30">
        <f>'Лимиты по объектам сут'!BS30*('Лимиты по объектам мес'!BT$1-'Лимиты по объектам мес'!BS$1)</f>
        <v>0</v>
      </c>
      <c r="BT30">
        <f>'Лимиты по объектам сут'!BT30*('Лимиты по объектам мес'!BU$1-'Лимиты по объектам мес'!BT$1)</f>
        <v>0</v>
      </c>
      <c r="BU30">
        <f>'Лимиты по объектам сут'!BU30*('Лимиты по объектам мес'!BV$1-'Лимиты по объектам мес'!BU$1)</f>
        <v>0</v>
      </c>
      <c r="BV30">
        <f>'Лимиты по объектам сут'!BV30*('Лимиты по объектам мес'!BW$1-'Лимиты по объектам мес'!BV$1)</f>
        <v>0</v>
      </c>
      <c r="BW30">
        <f>'Лимиты по объектам сут'!BW30*('Лимиты по объектам мес'!BX$1-'Лимиты по объектам мес'!BW$1)</f>
        <v>0</v>
      </c>
      <c r="BX30">
        <f>'Лимиты по объектам сут'!BX30*('Лимиты по объектам мес'!BY$1-'Лимиты по объектам мес'!BX$1)</f>
        <v>0</v>
      </c>
      <c r="BY30">
        <f>'Лимиты по объектам сут'!BY30*('Лимиты по объектам мес'!BZ$1-'Лимиты по объектам мес'!BY$1)</f>
        <v>0</v>
      </c>
    </row>
    <row r="31" spans="1:77" x14ac:dyDescent="0.25">
      <c r="A31" t="str">
        <f>IF('Лимиты по объектам сут'!A31="","",'Лимиты по объектам сут'!A31)</f>
        <v/>
      </c>
      <c r="B31" t="str">
        <f>IF('Лимиты по объектам сут'!B31="","",'Лимиты по объектам сут'!B31)</f>
        <v/>
      </c>
      <c r="C31" t="str">
        <f>IF('Лимиты по объектам сут'!C31="","",'Лимиты по объектам сут'!C31)</f>
        <v/>
      </c>
      <c r="F31">
        <f>'Лимиты по объектам сут'!F31*('Лимиты по объектам мес'!G$1-'Лимиты по объектам мес'!F$1)</f>
        <v>0</v>
      </c>
      <c r="G31">
        <f>'Лимиты по объектам сут'!G31*('Лимиты по объектам мес'!H$1-'Лимиты по объектам мес'!G$1)</f>
        <v>0</v>
      </c>
      <c r="H31">
        <f>'Лимиты по объектам сут'!H31*('Лимиты по объектам мес'!I$1-'Лимиты по объектам мес'!H$1)</f>
        <v>0</v>
      </c>
      <c r="I31">
        <f>'Лимиты по объектам сут'!I31*('Лимиты по объектам мес'!J$1-'Лимиты по объектам мес'!I$1)</f>
        <v>0</v>
      </c>
      <c r="J31">
        <f>'Лимиты по объектам сут'!J31*('Лимиты по объектам мес'!K$1-'Лимиты по объектам мес'!J$1)</f>
        <v>0</v>
      </c>
      <c r="K31">
        <f>'Лимиты по объектам сут'!K31*('Лимиты по объектам мес'!L$1-'Лимиты по объектам мес'!K$1)</f>
        <v>0</v>
      </c>
      <c r="L31">
        <f>'Лимиты по объектам сут'!L31*('Лимиты по объектам мес'!M$1-'Лимиты по объектам мес'!L$1)</f>
        <v>0</v>
      </c>
      <c r="M31">
        <f>'Лимиты по объектам сут'!M31*('Лимиты по объектам мес'!N$1-'Лимиты по объектам мес'!M$1)</f>
        <v>0</v>
      </c>
      <c r="N31">
        <f>'Лимиты по объектам сут'!N31*('Лимиты по объектам мес'!O$1-'Лимиты по объектам мес'!N$1)</f>
        <v>0</v>
      </c>
      <c r="O31">
        <f>'Лимиты по объектам сут'!O31*('Лимиты по объектам мес'!P$1-'Лимиты по объектам мес'!O$1)</f>
        <v>0</v>
      </c>
      <c r="P31">
        <f>'Лимиты по объектам сут'!P31*('Лимиты по объектам мес'!Q$1-'Лимиты по объектам мес'!P$1)</f>
        <v>0</v>
      </c>
      <c r="Q31">
        <f>'Лимиты по объектам сут'!Q31*('Лимиты по объектам мес'!R$1-'Лимиты по объектам мес'!Q$1)</f>
        <v>0</v>
      </c>
      <c r="R31">
        <f>'Лимиты по объектам сут'!R31*('Лимиты по объектам мес'!S$1-'Лимиты по объектам мес'!R$1)</f>
        <v>0</v>
      </c>
      <c r="S31">
        <f>'Лимиты по объектам сут'!S31*('Лимиты по объектам мес'!T$1-'Лимиты по объектам мес'!S$1)</f>
        <v>0</v>
      </c>
      <c r="T31">
        <f>'Лимиты по объектам сут'!T31*('Лимиты по объектам мес'!U$1-'Лимиты по объектам мес'!T$1)</f>
        <v>0</v>
      </c>
      <c r="U31">
        <f>'Лимиты по объектам сут'!U31*('Лимиты по объектам мес'!V$1-'Лимиты по объектам мес'!U$1)</f>
        <v>0</v>
      </c>
      <c r="V31">
        <f>'Лимиты по объектам сут'!V31*('Лимиты по объектам мес'!W$1-'Лимиты по объектам мес'!V$1)</f>
        <v>0</v>
      </c>
      <c r="W31">
        <f>'Лимиты по объектам сут'!W31*('Лимиты по объектам мес'!X$1-'Лимиты по объектам мес'!W$1)</f>
        <v>0</v>
      </c>
      <c r="X31">
        <f>'Лимиты по объектам сут'!X31*('Лимиты по объектам мес'!Y$1-'Лимиты по объектам мес'!X$1)</f>
        <v>0</v>
      </c>
      <c r="Y31">
        <f>'Лимиты по объектам сут'!Y31*('Лимиты по объектам мес'!Z$1-'Лимиты по объектам мес'!Y$1)</f>
        <v>0</v>
      </c>
      <c r="Z31">
        <f>'Лимиты по объектам сут'!Z31*('Лимиты по объектам мес'!AA$1-'Лимиты по объектам мес'!Z$1)</f>
        <v>0</v>
      </c>
      <c r="AA31">
        <f>'Лимиты по объектам сут'!AA31*('Лимиты по объектам мес'!AB$1-'Лимиты по объектам мес'!AA$1)</f>
        <v>0</v>
      </c>
      <c r="AB31">
        <f>'Лимиты по объектам сут'!AB31*('Лимиты по объектам мес'!AC$1-'Лимиты по объектам мес'!AB$1)</f>
        <v>0</v>
      </c>
      <c r="AC31">
        <f>'Лимиты по объектам сут'!AC31*('Лимиты по объектам мес'!AD$1-'Лимиты по объектам мес'!AC$1)</f>
        <v>0</v>
      </c>
      <c r="AD31">
        <f>'Лимиты по объектам сут'!AD31*('Лимиты по объектам мес'!AE$1-'Лимиты по объектам мес'!AD$1)</f>
        <v>0</v>
      </c>
      <c r="AE31">
        <f>'Лимиты по объектам сут'!AE31*('Лимиты по объектам мес'!AF$1-'Лимиты по объектам мес'!AE$1)</f>
        <v>0</v>
      </c>
      <c r="AF31">
        <f>'Лимиты по объектам сут'!AF31*('Лимиты по объектам мес'!AG$1-'Лимиты по объектам мес'!AF$1)</f>
        <v>0</v>
      </c>
      <c r="AG31">
        <f>'Лимиты по объектам сут'!AG31*('Лимиты по объектам мес'!AH$1-'Лимиты по объектам мес'!AG$1)</f>
        <v>0</v>
      </c>
      <c r="AH31">
        <f>'Лимиты по объектам сут'!AH31*('Лимиты по объектам мес'!AI$1-'Лимиты по объектам мес'!AH$1)</f>
        <v>0</v>
      </c>
      <c r="AI31">
        <f>'Лимиты по объектам сут'!AI31*('Лимиты по объектам мес'!AJ$1-'Лимиты по объектам мес'!AI$1)</f>
        <v>0</v>
      </c>
      <c r="AJ31">
        <f>'Лимиты по объектам сут'!AJ31*('Лимиты по объектам мес'!AK$1-'Лимиты по объектам мес'!AJ$1)</f>
        <v>0</v>
      </c>
      <c r="AK31">
        <f>'Лимиты по объектам сут'!AK31*('Лимиты по объектам мес'!AL$1-'Лимиты по объектам мес'!AK$1)</f>
        <v>0</v>
      </c>
      <c r="AL31">
        <f>'Лимиты по объектам сут'!AL31*('Лимиты по объектам мес'!AM$1-'Лимиты по объектам мес'!AL$1)</f>
        <v>0</v>
      </c>
      <c r="AM31">
        <f>'Лимиты по объектам сут'!AM31*('Лимиты по объектам мес'!AN$1-'Лимиты по объектам мес'!AM$1)</f>
        <v>0</v>
      </c>
      <c r="AN31">
        <f>'Лимиты по объектам сут'!AN31*('Лимиты по объектам мес'!AO$1-'Лимиты по объектам мес'!AN$1)</f>
        <v>0</v>
      </c>
      <c r="AO31">
        <f>'Лимиты по объектам сут'!AO31*('Лимиты по объектам мес'!AP$1-'Лимиты по объектам мес'!AO$1)</f>
        <v>0</v>
      </c>
      <c r="AP31">
        <f>'Лимиты по объектам сут'!AP31*('Лимиты по объектам мес'!AQ$1-'Лимиты по объектам мес'!AP$1)</f>
        <v>0</v>
      </c>
      <c r="AQ31">
        <f>'Лимиты по объектам сут'!AQ31*('Лимиты по объектам мес'!AR$1-'Лимиты по объектам мес'!AQ$1)</f>
        <v>0</v>
      </c>
      <c r="AR31">
        <f>'Лимиты по объектам сут'!AR31*('Лимиты по объектам мес'!AS$1-'Лимиты по объектам мес'!AR$1)</f>
        <v>0</v>
      </c>
      <c r="AS31">
        <f>'Лимиты по объектам сут'!AS31*('Лимиты по объектам мес'!AT$1-'Лимиты по объектам мес'!AS$1)</f>
        <v>0</v>
      </c>
      <c r="AT31">
        <f>'Лимиты по объектам сут'!AT31*('Лимиты по объектам мес'!AU$1-'Лимиты по объектам мес'!AT$1)</f>
        <v>0</v>
      </c>
      <c r="AU31">
        <f>'Лимиты по объектам сут'!AU31*('Лимиты по объектам мес'!AV$1-'Лимиты по объектам мес'!AU$1)</f>
        <v>0</v>
      </c>
      <c r="AV31">
        <f>'Лимиты по объектам сут'!AV31*('Лимиты по объектам мес'!AW$1-'Лимиты по объектам мес'!AV$1)</f>
        <v>0</v>
      </c>
      <c r="AW31">
        <f>'Лимиты по объектам сут'!AW31*('Лимиты по объектам мес'!AX$1-'Лимиты по объектам мес'!AW$1)</f>
        <v>0</v>
      </c>
      <c r="AX31">
        <f>'Лимиты по объектам сут'!AX31*('Лимиты по объектам мес'!AY$1-'Лимиты по объектам мес'!AX$1)</f>
        <v>0</v>
      </c>
      <c r="AY31">
        <f>'Лимиты по объектам сут'!AY31*('Лимиты по объектам мес'!AZ$1-'Лимиты по объектам мес'!AY$1)</f>
        <v>0</v>
      </c>
      <c r="AZ31">
        <f>'Лимиты по объектам сут'!AZ31*('Лимиты по объектам мес'!BA$1-'Лимиты по объектам мес'!AZ$1)</f>
        <v>0</v>
      </c>
      <c r="BA31">
        <f>'Лимиты по объектам сут'!BA31*('Лимиты по объектам мес'!BB$1-'Лимиты по объектам мес'!BA$1)</f>
        <v>0</v>
      </c>
      <c r="BB31">
        <f>'Лимиты по объектам сут'!BB31*('Лимиты по объектам мес'!BC$1-'Лимиты по объектам мес'!BB$1)</f>
        <v>0</v>
      </c>
      <c r="BC31">
        <f>'Лимиты по объектам сут'!BC31*('Лимиты по объектам мес'!BD$1-'Лимиты по объектам мес'!BC$1)</f>
        <v>0</v>
      </c>
      <c r="BD31">
        <f>'Лимиты по объектам сут'!BD31*('Лимиты по объектам мес'!BE$1-'Лимиты по объектам мес'!BD$1)</f>
        <v>0</v>
      </c>
      <c r="BE31">
        <f>'Лимиты по объектам сут'!BE31*('Лимиты по объектам мес'!BF$1-'Лимиты по объектам мес'!BE$1)</f>
        <v>0</v>
      </c>
      <c r="BF31">
        <f>'Лимиты по объектам сут'!BF31*('Лимиты по объектам мес'!BG$1-'Лимиты по объектам мес'!BF$1)</f>
        <v>0</v>
      </c>
      <c r="BG31">
        <f>'Лимиты по объектам сут'!BG31*('Лимиты по объектам мес'!BH$1-'Лимиты по объектам мес'!BG$1)</f>
        <v>0</v>
      </c>
      <c r="BH31">
        <f>'Лимиты по объектам сут'!BH31*('Лимиты по объектам мес'!BI$1-'Лимиты по объектам мес'!BH$1)</f>
        <v>0</v>
      </c>
      <c r="BI31">
        <f>'Лимиты по объектам сут'!BI31*('Лимиты по объектам мес'!BJ$1-'Лимиты по объектам мес'!BI$1)</f>
        <v>0</v>
      </c>
      <c r="BJ31">
        <f>'Лимиты по объектам сут'!BJ31*('Лимиты по объектам мес'!BK$1-'Лимиты по объектам мес'!BJ$1)</f>
        <v>0</v>
      </c>
      <c r="BK31">
        <f>'Лимиты по объектам сут'!BK31*('Лимиты по объектам мес'!BL$1-'Лимиты по объектам мес'!BK$1)</f>
        <v>0</v>
      </c>
      <c r="BL31">
        <f>'Лимиты по объектам сут'!BL31*('Лимиты по объектам мес'!BM$1-'Лимиты по объектам мес'!BL$1)</f>
        <v>0</v>
      </c>
      <c r="BM31">
        <f>'Лимиты по объектам сут'!BM31*('Лимиты по объектам мес'!BN$1-'Лимиты по объектам мес'!BM$1)</f>
        <v>0</v>
      </c>
      <c r="BN31">
        <f>'Лимиты по объектам сут'!BN31*('Лимиты по объектам мес'!BO$1-'Лимиты по объектам мес'!BN$1)</f>
        <v>0</v>
      </c>
      <c r="BO31">
        <f>'Лимиты по объектам сут'!BO31*('Лимиты по объектам мес'!BP$1-'Лимиты по объектам мес'!BO$1)</f>
        <v>0</v>
      </c>
      <c r="BP31">
        <f>'Лимиты по объектам сут'!BP31*('Лимиты по объектам мес'!BQ$1-'Лимиты по объектам мес'!BP$1)</f>
        <v>0</v>
      </c>
      <c r="BQ31">
        <f>'Лимиты по объектам сут'!BQ31*('Лимиты по объектам мес'!BR$1-'Лимиты по объектам мес'!BQ$1)</f>
        <v>0</v>
      </c>
      <c r="BR31">
        <f>'Лимиты по объектам сут'!BR31*('Лимиты по объектам мес'!BS$1-'Лимиты по объектам мес'!BR$1)</f>
        <v>0</v>
      </c>
      <c r="BS31">
        <f>'Лимиты по объектам сут'!BS31*('Лимиты по объектам мес'!BT$1-'Лимиты по объектам мес'!BS$1)</f>
        <v>0</v>
      </c>
      <c r="BT31">
        <f>'Лимиты по объектам сут'!BT31*('Лимиты по объектам мес'!BU$1-'Лимиты по объектам мес'!BT$1)</f>
        <v>0</v>
      </c>
      <c r="BU31">
        <f>'Лимиты по объектам сут'!BU31*('Лимиты по объектам мес'!BV$1-'Лимиты по объектам мес'!BU$1)</f>
        <v>0</v>
      </c>
      <c r="BV31">
        <f>'Лимиты по объектам сут'!BV31*('Лимиты по объектам мес'!BW$1-'Лимиты по объектам мес'!BV$1)</f>
        <v>0</v>
      </c>
      <c r="BW31">
        <f>'Лимиты по объектам сут'!BW31*('Лимиты по объектам мес'!BX$1-'Лимиты по объектам мес'!BW$1)</f>
        <v>0</v>
      </c>
      <c r="BX31">
        <f>'Лимиты по объектам сут'!BX31*('Лимиты по объектам мес'!BY$1-'Лимиты по объектам мес'!BX$1)</f>
        <v>0</v>
      </c>
      <c r="BY31">
        <f>'Лимиты по объектам сут'!BY31*('Лимиты по объектам мес'!BZ$1-'Лимиты по объектам мес'!BY$1)</f>
        <v>0</v>
      </c>
    </row>
    <row r="32" spans="1:77" x14ac:dyDescent="0.25">
      <c r="A32" t="str">
        <f>IF('Лимиты по объектам сут'!A32="","",'Лимиты по объектам сут'!A32)</f>
        <v/>
      </c>
      <c r="B32" t="str">
        <f>IF('Лимиты по объектам сут'!B32="","",'Лимиты по объектам сут'!B32)</f>
        <v/>
      </c>
      <c r="C32" t="str">
        <f>IF('Лимиты по объектам сут'!C32="","",'Лимиты по объектам сут'!C32)</f>
        <v/>
      </c>
      <c r="F32">
        <f>'Лимиты по объектам сут'!F32*('Лимиты по объектам мес'!G$1-'Лимиты по объектам мес'!F$1)</f>
        <v>0</v>
      </c>
      <c r="G32">
        <f>'Лимиты по объектам сут'!G32*('Лимиты по объектам мес'!H$1-'Лимиты по объектам мес'!G$1)</f>
        <v>0</v>
      </c>
      <c r="H32">
        <f>'Лимиты по объектам сут'!H32*('Лимиты по объектам мес'!I$1-'Лимиты по объектам мес'!H$1)</f>
        <v>0</v>
      </c>
      <c r="I32">
        <f>'Лимиты по объектам сут'!I32*('Лимиты по объектам мес'!J$1-'Лимиты по объектам мес'!I$1)</f>
        <v>0</v>
      </c>
      <c r="J32">
        <f>'Лимиты по объектам сут'!J32*('Лимиты по объектам мес'!K$1-'Лимиты по объектам мес'!J$1)</f>
        <v>0</v>
      </c>
      <c r="K32">
        <f>'Лимиты по объектам сут'!K32*('Лимиты по объектам мес'!L$1-'Лимиты по объектам мес'!K$1)</f>
        <v>0</v>
      </c>
      <c r="L32">
        <f>'Лимиты по объектам сут'!L32*('Лимиты по объектам мес'!M$1-'Лимиты по объектам мес'!L$1)</f>
        <v>0</v>
      </c>
      <c r="M32">
        <f>'Лимиты по объектам сут'!M32*('Лимиты по объектам мес'!N$1-'Лимиты по объектам мес'!M$1)</f>
        <v>0</v>
      </c>
      <c r="N32">
        <f>'Лимиты по объектам сут'!N32*('Лимиты по объектам мес'!O$1-'Лимиты по объектам мес'!N$1)</f>
        <v>0</v>
      </c>
      <c r="O32">
        <f>'Лимиты по объектам сут'!O32*('Лимиты по объектам мес'!P$1-'Лимиты по объектам мес'!O$1)</f>
        <v>0</v>
      </c>
      <c r="P32">
        <f>'Лимиты по объектам сут'!P32*('Лимиты по объектам мес'!Q$1-'Лимиты по объектам мес'!P$1)</f>
        <v>0</v>
      </c>
      <c r="Q32">
        <f>'Лимиты по объектам сут'!Q32*('Лимиты по объектам мес'!R$1-'Лимиты по объектам мес'!Q$1)</f>
        <v>0</v>
      </c>
      <c r="R32">
        <f>'Лимиты по объектам сут'!R32*('Лимиты по объектам мес'!S$1-'Лимиты по объектам мес'!R$1)</f>
        <v>0</v>
      </c>
      <c r="S32">
        <f>'Лимиты по объектам сут'!S32*('Лимиты по объектам мес'!T$1-'Лимиты по объектам мес'!S$1)</f>
        <v>0</v>
      </c>
      <c r="T32">
        <f>'Лимиты по объектам сут'!T32*('Лимиты по объектам мес'!U$1-'Лимиты по объектам мес'!T$1)</f>
        <v>0</v>
      </c>
      <c r="U32">
        <f>'Лимиты по объектам сут'!U32*('Лимиты по объектам мес'!V$1-'Лимиты по объектам мес'!U$1)</f>
        <v>0</v>
      </c>
      <c r="V32">
        <f>'Лимиты по объектам сут'!V32*('Лимиты по объектам мес'!W$1-'Лимиты по объектам мес'!V$1)</f>
        <v>0</v>
      </c>
      <c r="W32">
        <f>'Лимиты по объектам сут'!W32*('Лимиты по объектам мес'!X$1-'Лимиты по объектам мес'!W$1)</f>
        <v>0</v>
      </c>
      <c r="X32">
        <f>'Лимиты по объектам сут'!X32*('Лимиты по объектам мес'!Y$1-'Лимиты по объектам мес'!X$1)</f>
        <v>0</v>
      </c>
      <c r="Y32">
        <f>'Лимиты по объектам сут'!Y32*('Лимиты по объектам мес'!Z$1-'Лимиты по объектам мес'!Y$1)</f>
        <v>0</v>
      </c>
      <c r="Z32">
        <f>'Лимиты по объектам сут'!Z32*('Лимиты по объектам мес'!AA$1-'Лимиты по объектам мес'!Z$1)</f>
        <v>0</v>
      </c>
      <c r="AA32">
        <f>'Лимиты по объектам сут'!AA32*('Лимиты по объектам мес'!AB$1-'Лимиты по объектам мес'!AA$1)</f>
        <v>0</v>
      </c>
      <c r="AB32">
        <f>'Лимиты по объектам сут'!AB32*('Лимиты по объектам мес'!AC$1-'Лимиты по объектам мес'!AB$1)</f>
        <v>0</v>
      </c>
      <c r="AC32">
        <f>'Лимиты по объектам сут'!AC32*('Лимиты по объектам мес'!AD$1-'Лимиты по объектам мес'!AC$1)</f>
        <v>0</v>
      </c>
      <c r="AD32">
        <f>'Лимиты по объектам сут'!AD32*('Лимиты по объектам мес'!AE$1-'Лимиты по объектам мес'!AD$1)</f>
        <v>0</v>
      </c>
      <c r="AE32">
        <f>'Лимиты по объектам сут'!AE32*('Лимиты по объектам мес'!AF$1-'Лимиты по объектам мес'!AE$1)</f>
        <v>0</v>
      </c>
      <c r="AF32">
        <f>'Лимиты по объектам сут'!AF32*('Лимиты по объектам мес'!AG$1-'Лимиты по объектам мес'!AF$1)</f>
        <v>0</v>
      </c>
      <c r="AG32">
        <f>'Лимиты по объектам сут'!AG32*('Лимиты по объектам мес'!AH$1-'Лимиты по объектам мес'!AG$1)</f>
        <v>0</v>
      </c>
      <c r="AH32">
        <f>'Лимиты по объектам сут'!AH32*('Лимиты по объектам мес'!AI$1-'Лимиты по объектам мес'!AH$1)</f>
        <v>0</v>
      </c>
      <c r="AI32">
        <f>'Лимиты по объектам сут'!AI32*('Лимиты по объектам мес'!AJ$1-'Лимиты по объектам мес'!AI$1)</f>
        <v>0</v>
      </c>
      <c r="AJ32">
        <f>'Лимиты по объектам сут'!AJ32*('Лимиты по объектам мес'!AK$1-'Лимиты по объектам мес'!AJ$1)</f>
        <v>0</v>
      </c>
      <c r="AK32">
        <f>'Лимиты по объектам сут'!AK32*('Лимиты по объектам мес'!AL$1-'Лимиты по объектам мес'!AK$1)</f>
        <v>0</v>
      </c>
      <c r="AL32">
        <f>'Лимиты по объектам сут'!AL32*('Лимиты по объектам мес'!AM$1-'Лимиты по объектам мес'!AL$1)</f>
        <v>0</v>
      </c>
      <c r="AM32">
        <f>'Лимиты по объектам сут'!AM32*('Лимиты по объектам мес'!AN$1-'Лимиты по объектам мес'!AM$1)</f>
        <v>0</v>
      </c>
      <c r="AN32">
        <f>'Лимиты по объектам сут'!AN32*('Лимиты по объектам мес'!AO$1-'Лимиты по объектам мес'!AN$1)</f>
        <v>0</v>
      </c>
      <c r="AO32">
        <f>'Лимиты по объектам сут'!AO32*('Лимиты по объектам мес'!AP$1-'Лимиты по объектам мес'!AO$1)</f>
        <v>0</v>
      </c>
      <c r="AP32">
        <f>'Лимиты по объектам сут'!AP32*('Лимиты по объектам мес'!AQ$1-'Лимиты по объектам мес'!AP$1)</f>
        <v>0</v>
      </c>
      <c r="AQ32">
        <f>'Лимиты по объектам сут'!AQ32*('Лимиты по объектам мес'!AR$1-'Лимиты по объектам мес'!AQ$1)</f>
        <v>0</v>
      </c>
      <c r="AR32">
        <f>'Лимиты по объектам сут'!AR32*('Лимиты по объектам мес'!AS$1-'Лимиты по объектам мес'!AR$1)</f>
        <v>0</v>
      </c>
      <c r="AS32">
        <f>'Лимиты по объектам сут'!AS32*('Лимиты по объектам мес'!AT$1-'Лимиты по объектам мес'!AS$1)</f>
        <v>0</v>
      </c>
      <c r="AT32">
        <f>'Лимиты по объектам сут'!AT32*('Лимиты по объектам мес'!AU$1-'Лимиты по объектам мес'!AT$1)</f>
        <v>0</v>
      </c>
      <c r="AU32">
        <f>'Лимиты по объектам сут'!AU32*('Лимиты по объектам мес'!AV$1-'Лимиты по объектам мес'!AU$1)</f>
        <v>0</v>
      </c>
      <c r="AV32">
        <f>'Лимиты по объектам сут'!AV32*('Лимиты по объектам мес'!AW$1-'Лимиты по объектам мес'!AV$1)</f>
        <v>0</v>
      </c>
      <c r="AW32">
        <f>'Лимиты по объектам сут'!AW32*('Лимиты по объектам мес'!AX$1-'Лимиты по объектам мес'!AW$1)</f>
        <v>0</v>
      </c>
      <c r="AX32">
        <f>'Лимиты по объектам сут'!AX32*('Лимиты по объектам мес'!AY$1-'Лимиты по объектам мес'!AX$1)</f>
        <v>0</v>
      </c>
      <c r="AY32">
        <f>'Лимиты по объектам сут'!AY32*('Лимиты по объектам мес'!AZ$1-'Лимиты по объектам мес'!AY$1)</f>
        <v>0</v>
      </c>
      <c r="AZ32">
        <f>'Лимиты по объектам сут'!AZ32*('Лимиты по объектам мес'!BA$1-'Лимиты по объектам мес'!AZ$1)</f>
        <v>0</v>
      </c>
      <c r="BA32">
        <f>'Лимиты по объектам сут'!BA32*('Лимиты по объектам мес'!BB$1-'Лимиты по объектам мес'!BA$1)</f>
        <v>0</v>
      </c>
      <c r="BB32">
        <f>'Лимиты по объектам сут'!BB32*('Лимиты по объектам мес'!BC$1-'Лимиты по объектам мес'!BB$1)</f>
        <v>0</v>
      </c>
      <c r="BC32">
        <f>'Лимиты по объектам сут'!BC32*('Лимиты по объектам мес'!BD$1-'Лимиты по объектам мес'!BC$1)</f>
        <v>0</v>
      </c>
      <c r="BD32">
        <f>'Лимиты по объектам сут'!BD32*('Лимиты по объектам мес'!BE$1-'Лимиты по объектам мес'!BD$1)</f>
        <v>0</v>
      </c>
      <c r="BE32">
        <f>'Лимиты по объектам сут'!BE32*('Лимиты по объектам мес'!BF$1-'Лимиты по объектам мес'!BE$1)</f>
        <v>0</v>
      </c>
      <c r="BF32">
        <f>'Лимиты по объектам сут'!BF32*('Лимиты по объектам мес'!BG$1-'Лимиты по объектам мес'!BF$1)</f>
        <v>0</v>
      </c>
      <c r="BG32">
        <f>'Лимиты по объектам сут'!BG32*('Лимиты по объектам мес'!BH$1-'Лимиты по объектам мес'!BG$1)</f>
        <v>0</v>
      </c>
      <c r="BH32">
        <f>'Лимиты по объектам сут'!BH32*('Лимиты по объектам мес'!BI$1-'Лимиты по объектам мес'!BH$1)</f>
        <v>0</v>
      </c>
      <c r="BI32">
        <f>'Лимиты по объектам сут'!BI32*('Лимиты по объектам мес'!BJ$1-'Лимиты по объектам мес'!BI$1)</f>
        <v>0</v>
      </c>
      <c r="BJ32">
        <f>'Лимиты по объектам сут'!BJ32*('Лимиты по объектам мес'!BK$1-'Лимиты по объектам мес'!BJ$1)</f>
        <v>0</v>
      </c>
      <c r="BK32">
        <f>'Лимиты по объектам сут'!BK32*('Лимиты по объектам мес'!BL$1-'Лимиты по объектам мес'!BK$1)</f>
        <v>0</v>
      </c>
      <c r="BL32">
        <f>'Лимиты по объектам сут'!BL32*('Лимиты по объектам мес'!BM$1-'Лимиты по объектам мес'!BL$1)</f>
        <v>0</v>
      </c>
      <c r="BM32">
        <f>'Лимиты по объектам сут'!BM32*('Лимиты по объектам мес'!BN$1-'Лимиты по объектам мес'!BM$1)</f>
        <v>0</v>
      </c>
      <c r="BN32">
        <f>'Лимиты по объектам сут'!BN32*('Лимиты по объектам мес'!BO$1-'Лимиты по объектам мес'!BN$1)</f>
        <v>0</v>
      </c>
      <c r="BO32">
        <f>'Лимиты по объектам сут'!BO32*('Лимиты по объектам мес'!BP$1-'Лимиты по объектам мес'!BO$1)</f>
        <v>0</v>
      </c>
      <c r="BP32">
        <f>'Лимиты по объектам сут'!BP32*('Лимиты по объектам мес'!BQ$1-'Лимиты по объектам мес'!BP$1)</f>
        <v>0</v>
      </c>
      <c r="BQ32">
        <f>'Лимиты по объектам сут'!BQ32*('Лимиты по объектам мес'!BR$1-'Лимиты по объектам мес'!BQ$1)</f>
        <v>0</v>
      </c>
      <c r="BR32">
        <f>'Лимиты по объектам сут'!BR32*('Лимиты по объектам мес'!BS$1-'Лимиты по объектам мес'!BR$1)</f>
        <v>0</v>
      </c>
      <c r="BS32">
        <f>'Лимиты по объектам сут'!BS32*('Лимиты по объектам мес'!BT$1-'Лимиты по объектам мес'!BS$1)</f>
        <v>0</v>
      </c>
      <c r="BT32">
        <f>'Лимиты по объектам сут'!BT32*('Лимиты по объектам мес'!BU$1-'Лимиты по объектам мес'!BT$1)</f>
        <v>0</v>
      </c>
      <c r="BU32">
        <f>'Лимиты по объектам сут'!BU32*('Лимиты по объектам мес'!BV$1-'Лимиты по объектам мес'!BU$1)</f>
        <v>0</v>
      </c>
      <c r="BV32">
        <f>'Лимиты по объектам сут'!BV32*('Лимиты по объектам мес'!BW$1-'Лимиты по объектам мес'!BV$1)</f>
        <v>0</v>
      </c>
      <c r="BW32">
        <f>'Лимиты по объектам сут'!BW32*('Лимиты по объектам мес'!BX$1-'Лимиты по объектам мес'!BW$1)</f>
        <v>0</v>
      </c>
      <c r="BX32">
        <f>'Лимиты по объектам сут'!BX32*('Лимиты по объектам мес'!BY$1-'Лимиты по объектам мес'!BX$1)</f>
        <v>0</v>
      </c>
      <c r="BY32">
        <f>'Лимиты по объектам сут'!BY32*('Лимиты по объектам мес'!BZ$1-'Лимиты по объектам мес'!BY$1)</f>
        <v>0</v>
      </c>
    </row>
    <row r="33" spans="1:77" x14ac:dyDescent="0.25">
      <c r="A33" t="str">
        <f>IF('Лимиты по объектам сут'!A33="","",'Лимиты по объектам сут'!A33)</f>
        <v/>
      </c>
      <c r="B33" t="str">
        <f>IF('Лимиты по объектам сут'!B33="","",'Лимиты по объектам сут'!B33)</f>
        <v/>
      </c>
      <c r="C33" t="str">
        <f>IF('Лимиты по объектам сут'!C33="","",'Лимиты по объектам сут'!C33)</f>
        <v/>
      </c>
      <c r="F33">
        <f>'Лимиты по объектам сут'!F33*('Лимиты по объектам мес'!G$1-'Лимиты по объектам мес'!F$1)</f>
        <v>0</v>
      </c>
      <c r="G33">
        <f>'Лимиты по объектам сут'!G33*('Лимиты по объектам мес'!H$1-'Лимиты по объектам мес'!G$1)</f>
        <v>0</v>
      </c>
      <c r="H33">
        <f>'Лимиты по объектам сут'!H33*('Лимиты по объектам мес'!I$1-'Лимиты по объектам мес'!H$1)</f>
        <v>0</v>
      </c>
      <c r="I33">
        <f>'Лимиты по объектам сут'!I33*('Лимиты по объектам мес'!J$1-'Лимиты по объектам мес'!I$1)</f>
        <v>0</v>
      </c>
      <c r="J33">
        <f>'Лимиты по объектам сут'!J33*('Лимиты по объектам мес'!K$1-'Лимиты по объектам мес'!J$1)</f>
        <v>0</v>
      </c>
      <c r="K33">
        <f>'Лимиты по объектам сут'!K33*('Лимиты по объектам мес'!L$1-'Лимиты по объектам мес'!K$1)</f>
        <v>0</v>
      </c>
      <c r="L33">
        <f>'Лимиты по объектам сут'!L33*('Лимиты по объектам мес'!M$1-'Лимиты по объектам мес'!L$1)</f>
        <v>0</v>
      </c>
      <c r="M33">
        <f>'Лимиты по объектам сут'!M33*('Лимиты по объектам мес'!N$1-'Лимиты по объектам мес'!M$1)</f>
        <v>0</v>
      </c>
      <c r="N33">
        <f>'Лимиты по объектам сут'!N33*('Лимиты по объектам мес'!O$1-'Лимиты по объектам мес'!N$1)</f>
        <v>0</v>
      </c>
      <c r="O33">
        <f>'Лимиты по объектам сут'!O33*('Лимиты по объектам мес'!P$1-'Лимиты по объектам мес'!O$1)</f>
        <v>0</v>
      </c>
      <c r="P33">
        <f>'Лимиты по объектам сут'!P33*('Лимиты по объектам мес'!Q$1-'Лимиты по объектам мес'!P$1)</f>
        <v>0</v>
      </c>
      <c r="Q33">
        <f>'Лимиты по объектам сут'!Q33*('Лимиты по объектам мес'!R$1-'Лимиты по объектам мес'!Q$1)</f>
        <v>0</v>
      </c>
      <c r="R33">
        <f>'Лимиты по объектам сут'!R33*('Лимиты по объектам мес'!S$1-'Лимиты по объектам мес'!R$1)</f>
        <v>0</v>
      </c>
      <c r="S33">
        <f>'Лимиты по объектам сут'!S33*('Лимиты по объектам мес'!T$1-'Лимиты по объектам мес'!S$1)</f>
        <v>0</v>
      </c>
      <c r="T33">
        <f>'Лимиты по объектам сут'!T33*('Лимиты по объектам мес'!U$1-'Лимиты по объектам мес'!T$1)</f>
        <v>0</v>
      </c>
      <c r="U33">
        <f>'Лимиты по объектам сут'!U33*('Лимиты по объектам мес'!V$1-'Лимиты по объектам мес'!U$1)</f>
        <v>0</v>
      </c>
      <c r="V33">
        <f>'Лимиты по объектам сут'!V33*('Лимиты по объектам мес'!W$1-'Лимиты по объектам мес'!V$1)</f>
        <v>0</v>
      </c>
      <c r="W33">
        <f>'Лимиты по объектам сут'!W33*('Лимиты по объектам мес'!X$1-'Лимиты по объектам мес'!W$1)</f>
        <v>0</v>
      </c>
      <c r="X33">
        <f>'Лимиты по объектам сут'!X33*('Лимиты по объектам мес'!Y$1-'Лимиты по объектам мес'!X$1)</f>
        <v>0</v>
      </c>
      <c r="Y33">
        <f>'Лимиты по объектам сут'!Y33*('Лимиты по объектам мес'!Z$1-'Лимиты по объектам мес'!Y$1)</f>
        <v>0</v>
      </c>
      <c r="Z33">
        <f>'Лимиты по объектам сут'!Z33*('Лимиты по объектам мес'!AA$1-'Лимиты по объектам мес'!Z$1)</f>
        <v>0</v>
      </c>
      <c r="AA33">
        <f>'Лимиты по объектам сут'!AA33*('Лимиты по объектам мес'!AB$1-'Лимиты по объектам мес'!AA$1)</f>
        <v>0</v>
      </c>
      <c r="AB33">
        <f>'Лимиты по объектам сут'!AB33*('Лимиты по объектам мес'!AC$1-'Лимиты по объектам мес'!AB$1)</f>
        <v>0</v>
      </c>
      <c r="AC33">
        <f>'Лимиты по объектам сут'!AC33*('Лимиты по объектам мес'!AD$1-'Лимиты по объектам мес'!AC$1)</f>
        <v>0</v>
      </c>
      <c r="AD33">
        <f>'Лимиты по объектам сут'!AD33*('Лимиты по объектам мес'!AE$1-'Лимиты по объектам мес'!AD$1)</f>
        <v>0</v>
      </c>
      <c r="AE33">
        <f>'Лимиты по объектам сут'!AE33*('Лимиты по объектам мес'!AF$1-'Лимиты по объектам мес'!AE$1)</f>
        <v>0</v>
      </c>
      <c r="AF33">
        <f>'Лимиты по объектам сут'!AF33*('Лимиты по объектам мес'!AG$1-'Лимиты по объектам мес'!AF$1)</f>
        <v>0</v>
      </c>
      <c r="AG33">
        <f>'Лимиты по объектам сут'!AG33*('Лимиты по объектам мес'!AH$1-'Лимиты по объектам мес'!AG$1)</f>
        <v>0</v>
      </c>
      <c r="AH33">
        <f>'Лимиты по объектам сут'!AH33*('Лимиты по объектам мес'!AI$1-'Лимиты по объектам мес'!AH$1)</f>
        <v>0</v>
      </c>
      <c r="AI33">
        <f>'Лимиты по объектам сут'!AI33*('Лимиты по объектам мес'!AJ$1-'Лимиты по объектам мес'!AI$1)</f>
        <v>0</v>
      </c>
      <c r="AJ33">
        <f>'Лимиты по объектам сут'!AJ33*('Лимиты по объектам мес'!AK$1-'Лимиты по объектам мес'!AJ$1)</f>
        <v>0</v>
      </c>
      <c r="AK33">
        <f>'Лимиты по объектам сут'!AK33*('Лимиты по объектам мес'!AL$1-'Лимиты по объектам мес'!AK$1)</f>
        <v>0</v>
      </c>
      <c r="AL33">
        <f>'Лимиты по объектам сут'!AL33*('Лимиты по объектам мес'!AM$1-'Лимиты по объектам мес'!AL$1)</f>
        <v>0</v>
      </c>
      <c r="AM33">
        <f>'Лимиты по объектам сут'!AM33*('Лимиты по объектам мес'!AN$1-'Лимиты по объектам мес'!AM$1)</f>
        <v>0</v>
      </c>
      <c r="AN33">
        <f>'Лимиты по объектам сут'!AN33*('Лимиты по объектам мес'!AO$1-'Лимиты по объектам мес'!AN$1)</f>
        <v>0</v>
      </c>
      <c r="AO33">
        <f>'Лимиты по объектам сут'!AO33*('Лимиты по объектам мес'!AP$1-'Лимиты по объектам мес'!AO$1)</f>
        <v>0</v>
      </c>
      <c r="AP33">
        <f>'Лимиты по объектам сут'!AP33*('Лимиты по объектам мес'!AQ$1-'Лимиты по объектам мес'!AP$1)</f>
        <v>0</v>
      </c>
      <c r="AQ33">
        <f>'Лимиты по объектам сут'!AQ33*('Лимиты по объектам мес'!AR$1-'Лимиты по объектам мес'!AQ$1)</f>
        <v>0</v>
      </c>
      <c r="AR33">
        <f>'Лимиты по объектам сут'!AR33*('Лимиты по объектам мес'!AS$1-'Лимиты по объектам мес'!AR$1)</f>
        <v>0</v>
      </c>
      <c r="AS33">
        <f>'Лимиты по объектам сут'!AS33*('Лимиты по объектам мес'!AT$1-'Лимиты по объектам мес'!AS$1)</f>
        <v>0</v>
      </c>
      <c r="AT33">
        <f>'Лимиты по объектам сут'!AT33*('Лимиты по объектам мес'!AU$1-'Лимиты по объектам мес'!AT$1)</f>
        <v>0</v>
      </c>
      <c r="AU33">
        <f>'Лимиты по объектам сут'!AU33*('Лимиты по объектам мес'!AV$1-'Лимиты по объектам мес'!AU$1)</f>
        <v>0</v>
      </c>
      <c r="AV33">
        <f>'Лимиты по объектам сут'!AV33*('Лимиты по объектам мес'!AW$1-'Лимиты по объектам мес'!AV$1)</f>
        <v>0</v>
      </c>
      <c r="AW33">
        <f>'Лимиты по объектам сут'!AW33*('Лимиты по объектам мес'!AX$1-'Лимиты по объектам мес'!AW$1)</f>
        <v>0</v>
      </c>
      <c r="AX33">
        <f>'Лимиты по объектам сут'!AX33*('Лимиты по объектам мес'!AY$1-'Лимиты по объектам мес'!AX$1)</f>
        <v>0</v>
      </c>
      <c r="AY33">
        <f>'Лимиты по объектам сут'!AY33*('Лимиты по объектам мес'!AZ$1-'Лимиты по объектам мес'!AY$1)</f>
        <v>0</v>
      </c>
      <c r="AZ33">
        <f>'Лимиты по объектам сут'!AZ33*('Лимиты по объектам мес'!BA$1-'Лимиты по объектам мес'!AZ$1)</f>
        <v>0</v>
      </c>
      <c r="BA33">
        <f>'Лимиты по объектам сут'!BA33*('Лимиты по объектам мес'!BB$1-'Лимиты по объектам мес'!BA$1)</f>
        <v>0</v>
      </c>
      <c r="BB33">
        <f>'Лимиты по объектам сут'!BB33*('Лимиты по объектам мес'!BC$1-'Лимиты по объектам мес'!BB$1)</f>
        <v>0</v>
      </c>
      <c r="BC33">
        <f>'Лимиты по объектам сут'!BC33*('Лимиты по объектам мес'!BD$1-'Лимиты по объектам мес'!BC$1)</f>
        <v>0</v>
      </c>
      <c r="BD33">
        <f>'Лимиты по объектам сут'!BD33*('Лимиты по объектам мес'!BE$1-'Лимиты по объектам мес'!BD$1)</f>
        <v>0</v>
      </c>
      <c r="BE33">
        <f>'Лимиты по объектам сут'!BE33*('Лимиты по объектам мес'!BF$1-'Лимиты по объектам мес'!BE$1)</f>
        <v>0</v>
      </c>
      <c r="BF33">
        <f>'Лимиты по объектам сут'!BF33*('Лимиты по объектам мес'!BG$1-'Лимиты по объектам мес'!BF$1)</f>
        <v>0</v>
      </c>
      <c r="BG33">
        <f>'Лимиты по объектам сут'!BG33*('Лимиты по объектам мес'!BH$1-'Лимиты по объектам мес'!BG$1)</f>
        <v>0</v>
      </c>
      <c r="BH33">
        <f>'Лимиты по объектам сут'!BH33*('Лимиты по объектам мес'!BI$1-'Лимиты по объектам мес'!BH$1)</f>
        <v>0</v>
      </c>
      <c r="BI33">
        <f>'Лимиты по объектам сут'!BI33*('Лимиты по объектам мес'!BJ$1-'Лимиты по объектам мес'!BI$1)</f>
        <v>0</v>
      </c>
      <c r="BJ33">
        <f>'Лимиты по объектам сут'!BJ33*('Лимиты по объектам мес'!BK$1-'Лимиты по объектам мес'!BJ$1)</f>
        <v>0</v>
      </c>
      <c r="BK33">
        <f>'Лимиты по объектам сут'!BK33*('Лимиты по объектам мес'!BL$1-'Лимиты по объектам мес'!BK$1)</f>
        <v>0</v>
      </c>
      <c r="BL33">
        <f>'Лимиты по объектам сут'!BL33*('Лимиты по объектам мес'!BM$1-'Лимиты по объектам мес'!BL$1)</f>
        <v>0</v>
      </c>
      <c r="BM33">
        <f>'Лимиты по объектам сут'!BM33*('Лимиты по объектам мес'!BN$1-'Лимиты по объектам мес'!BM$1)</f>
        <v>0</v>
      </c>
      <c r="BN33">
        <f>'Лимиты по объектам сут'!BN33*('Лимиты по объектам мес'!BO$1-'Лимиты по объектам мес'!BN$1)</f>
        <v>0</v>
      </c>
      <c r="BO33">
        <f>'Лимиты по объектам сут'!BO33*('Лимиты по объектам мес'!BP$1-'Лимиты по объектам мес'!BO$1)</f>
        <v>0</v>
      </c>
      <c r="BP33">
        <f>'Лимиты по объектам сут'!BP33*('Лимиты по объектам мес'!BQ$1-'Лимиты по объектам мес'!BP$1)</f>
        <v>0</v>
      </c>
      <c r="BQ33">
        <f>'Лимиты по объектам сут'!BQ33*('Лимиты по объектам мес'!BR$1-'Лимиты по объектам мес'!BQ$1)</f>
        <v>0</v>
      </c>
      <c r="BR33">
        <f>'Лимиты по объектам сут'!BR33*('Лимиты по объектам мес'!BS$1-'Лимиты по объектам мес'!BR$1)</f>
        <v>0</v>
      </c>
      <c r="BS33">
        <f>'Лимиты по объектам сут'!BS33*('Лимиты по объектам мес'!BT$1-'Лимиты по объектам мес'!BS$1)</f>
        <v>0</v>
      </c>
      <c r="BT33">
        <f>'Лимиты по объектам сут'!BT33*('Лимиты по объектам мес'!BU$1-'Лимиты по объектам мес'!BT$1)</f>
        <v>0</v>
      </c>
      <c r="BU33">
        <f>'Лимиты по объектам сут'!BU33*('Лимиты по объектам мес'!BV$1-'Лимиты по объектам мес'!BU$1)</f>
        <v>0</v>
      </c>
      <c r="BV33">
        <f>'Лимиты по объектам сут'!BV33*('Лимиты по объектам мес'!BW$1-'Лимиты по объектам мес'!BV$1)</f>
        <v>0</v>
      </c>
      <c r="BW33">
        <f>'Лимиты по объектам сут'!BW33*('Лимиты по объектам мес'!BX$1-'Лимиты по объектам мес'!BW$1)</f>
        <v>0</v>
      </c>
      <c r="BX33">
        <f>'Лимиты по объектам сут'!BX33*('Лимиты по объектам мес'!BY$1-'Лимиты по объектам мес'!BX$1)</f>
        <v>0</v>
      </c>
      <c r="BY33">
        <f>'Лимиты по объектам сут'!BY33*('Лимиты по объектам мес'!BZ$1-'Лимиты по объектам мес'!BY$1)</f>
        <v>0</v>
      </c>
    </row>
    <row r="34" spans="1:77" x14ac:dyDescent="0.25">
      <c r="A34" t="str">
        <f>IF('Лимиты по объектам сут'!A34="","",'Лимиты по объектам сут'!A34)</f>
        <v/>
      </c>
      <c r="B34" t="str">
        <f>IF('Лимиты по объектам сут'!B34="","",'Лимиты по объектам сут'!B34)</f>
        <v/>
      </c>
      <c r="C34" t="str">
        <f>IF('Лимиты по объектам сут'!C34="","",'Лимиты по объектам сут'!C34)</f>
        <v/>
      </c>
      <c r="F34">
        <f>'Лимиты по объектам сут'!F34*('Лимиты по объектам мес'!G$1-'Лимиты по объектам мес'!F$1)</f>
        <v>0</v>
      </c>
      <c r="G34">
        <f>'Лимиты по объектам сут'!G34*('Лимиты по объектам мес'!H$1-'Лимиты по объектам мес'!G$1)</f>
        <v>0</v>
      </c>
      <c r="H34">
        <f>'Лимиты по объектам сут'!H34*('Лимиты по объектам мес'!I$1-'Лимиты по объектам мес'!H$1)</f>
        <v>0</v>
      </c>
      <c r="I34">
        <f>'Лимиты по объектам сут'!I34*('Лимиты по объектам мес'!J$1-'Лимиты по объектам мес'!I$1)</f>
        <v>0</v>
      </c>
      <c r="J34">
        <f>'Лимиты по объектам сут'!J34*('Лимиты по объектам мес'!K$1-'Лимиты по объектам мес'!J$1)</f>
        <v>0</v>
      </c>
      <c r="K34">
        <f>'Лимиты по объектам сут'!K34*('Лимиты по объектам мес'!L$1-'Лимиты по объектам мес'!K$1)</f>
        <v>0</v>
      </c>
      <c r="L34">
        <f>'Лимиты по объектам сут'!L34*('Лимиты по объектам мес'!M$1-'Лимиты по объектам мес'!L$1)</f>
        <v>0</v>
      </c>
      <c r="M34">
        <f>'Лимиты по объектам сут'!M34*('Лимиты по объектам мес'!N$1-'Лимиты по объектам мес'!M$1)</f>
        <v>0</v>
      </c>
      <c r="N34">
        <f>'Лимиты по объектам сут'!N34*('Лимиты по объектам мес'!O$1-'Лимиты по объектам мес'!N$1)</f>
        <v>0</v>
      </c>
      <c r="O34">
        <f>'Лимиты по объектам сут'!O34*('Лимиты по объектам мес'!P$1-'Лимиты по объектам мес'!O$1)</f>
        <v>0</v>
      </c>
      <c r="P34">
        <f>'Лимиты по объектам сут'!P34*('Лимиты по объектам мес'!Q$1-'Лимиты по объектам мес'!P$1)</f>
        <v>0</v>
      </c>
      <c r="Q34">
        <f>'Лимиты по объектам сут'!Q34*('Лимиты по объектам мес'!R$1-'Лимиты по объектам мес'!Q$1)</f>
        <v>0</v>
      </c>
      <c r="R34">
        <f>'Лимиты по объектам сут'!R34*('Лимиты по объектам мес'!S$1-'Лимиты по объектам мес'!R$1)</f>
        <v>0</v>
      </c>
      <c r="S34">
        <f>'Лимиты по объектам сут'!S34*('Лимиты по объектам мес'!T$1-'Лимиты по объектам мес'!S$1)</f>
        <v>0</v>
      </c>
      <c r="T34">
        <f>'Лимиты по объектам сут'!T34*('Лимиты по объектам мес'!U$1-'Лимиты по объектам мес'!T$1)</f>
        <v>0</v>
      </c>
      <c r="U34">
        <f>'Лимиты по объектам сут'!U34*('Лимиты по объектам мес'!V$1-'Лимиты по объектам мес'!U$1)</f>
        <v>0</v>
      </c>
      <c r="V34">
        <f>'Лимиты по объектам сут'!V34*('Лимиты по объектам мес'!W$1-'Лимиты по объектам мес'!V$1)</f>
        <v>0</v>
      </c>
      <c r="W34">
        <f>'Лимиты по объектам сут'!W34*('Лимиты по объектам мес'!X$1-'Лимиты по объектам мес'!W$1)</f>
        <v>0</v>
      </c>
      <c r="X34">
        <f>'Лимиты по объектам сут'!X34*('Лимиты по объектам мес'!Y$1-'Лимиты по объектам мес'!X$1)</f>
        <v>0</v>
      </c>
      <c r="Y34">
        <f>'Лимиты по объектам сут'!Y34*('Лимиты по объектам мес'!Z$1-'Лимиты по объектам мес'!Y$1)</f>
        <v>0</v>
      </c>
      <c r="Z34">
        <f>'Лимиты по объектам сут'!Z34*('Лимиты по объектам мес'!AA$1-'Лимиты по объектам мес'!Z$1)</f>
        <v>0</v>
      </c>
      <c r="AA34">
        <f>'Лимиты по объектам сут'!AA34*('Лимиты по объектам мес'!AB$1-'Лимиты по объектам мес'!AA$1)</f>
        <v>0</v>
      </c>
      <c r="AB34">
        <f>'Лимиты по объектам сут'!AB34*('Лимиты по объектам мес'!AC$1-'Лимиты по объектам мес'!AB$1)</f>
        <v>0</v>
      </c>
      <c r="AC34">
        <f>'Лимиты по объектам сут'!AC34*('Лимиты по объектам мес'!AD$1-'Лимиты по объектам мес'!AC$1)</f>
        <v>0</v>
      </c>
      <c r="AD34">
        <f>'Лимиты по объектам сут'!AD34*('Лимиты по объектам мес'!AE$1-'Лимиты по объектам мес'!AD$1)</f>
        <v>0</v>
      </c>
      <c r="AE34">
        <f>'Лимиты по объектам сут'!AE34*('Лимиты по объектам мес'!AF$1-'Лимиты по объектам мес'!AE$1)</f>
        <v>0</v>
      </c>
      <c r="AF34">
        <f>'Лимиты по объектам сут'!AF34*('Лимиты по объектам мес'!AG$1-'Лимиты по объектам мес'!AF$1)</f>
        <v>0</v>
      </c>
      <c r="AG34">
        <f>'Лимиты по объектам сут'!AG34*('Лимиты по объектам мес'!AH$1-'Лимиты по объектам мес'!AG$1)</f>
        <v>0</v>
      </c>
      <c r="AH34">
        <f>'Лимиты по объектам сут'!AH34*('Лимиты по объектам мес'!AI$1-'Лимиты по объектам мес'!AH$1)</f>
        <v>0</v>
      </c>
      <c r="AI34">
        <f>'Лимиты по объектам сут'!AI34*('Лимиты по объектам мес'!AJ$1-'Лимиты по объектам мес'!AI$1)</f>
        <v>0</v>
      </c>
      <c r="AJ34">
        <f>'Лимиты по объектам сут'!AJ34*('Лимиты по объектам мес'!AK$1-'Лимиты по объектам мес'!AJ$1)</f>
        <v>0</v>
      </c>
      <c r="AK34">
        <f>'Лимиты по объектам сут'!AK34*('Лимиты по объектам мес'!AL$1-'Лимиты по объектам мес'!AK$1)</f>
        <v>0</v>
      </c>
      <c r="AL34">
        <f>'Лимиты по объектам сут'!AL34*('Лимиты по объектам мес'!AM$1-'Лимиты по объектам мес'!AL$1)</f>
        <v>0</v>
      </c>
      <c r="AM34">
        <f>'Лимиты по объектам сут'!AM34*('Лимиты по объектам мес'!AN$1-'Лимиты по объектам мес'!AM$1)</f>
        <v>0</v>
      </c>
      <c r="AN34">
        <f>'Лимиты по объектам сут'!AN34*('Лимиты по объектам мес'!AO$1-'Лимиты по объектам мес'!AN$1)</f>
        <v>0</v>
      </c>
      <c r="AO34">
        <f>'Лимиты по объектам сут'!AO34*('Лимиты по объектам мес'!AP$1-'Лимиты по объектам мес'!AO$1)</f>
        <v>0</v>
      </c>
      <c r="AP34">
        <f>'Лимиты по объектам сут'!AP34*('Лимиты по объектам мес'!AQ$1-'Лимиты по объектам мес'!AP$1)</f>
        <v>0</v>
      </c>
      <c r="AQ34">
        <f>'Лимиты по объектам сут'!AQ34*('Лимиты по объектам мес'!AR$1-'Лимиты по объектам мес'!AQ$1)</f>
        <v>0</v>
      </c>
      <c r="AR34">
        <f>'Лимиты по объектам сут'!AR34*('Лимиты по объектам мес'!AS$1-'Лимиты по объектам мес'!AR$1)</f>
        <v>0</v>
      </c>
      <c r="AS34">
        <f>'Лимиты по объектам сут'!AS34*('Лимиты по объектам мес'!AT$1-'Лимиты по объектам мес'!AS$1)</f>
        <v>0</v>
      </c>
      <c r="AT34">
        <f>'Лимиты по объектам сут'!AT34*('Лимиты по объектам мес'!AU$1-'Лимиты по объектам мес'!AT$1)</f>
        <v>0</v>
      </c>
      <c r="AU34">
        <f>'Лимиты по объектам сут'!AU34*('Лимиты по объектам мес'!AV$1-'Лимиты по объектам мес'!AU$1)</f>
        <v>0</v>
      </c>
      <c r="AV34">
        <f>'Лимиты по объектам сут'!AV34*('Лимиты по объектам мес'!AW$1-'Лимиты по объектам мес'!AV$1)</f>
        <v>0</v>
      </c>
      <c r="AW34">
        <f>'Лимиты по объектам сут'!AW34*('Лимиты по объектам мес'!AX$1-'Лимиты по объектам мес'!AW$1)</f>
        <v>0</v>
      </c>
      <c r="AX34">
        <f>'Лимиты по объектам сут'!AX34*('Лимиты по объектам мес'!AY$1-'Лимиты по объектам мес'!AX$1)</f>
        <v>0</v>
      </c>
      <c r="AY34">
        <f>'Лимиты по объектам сут'!AY34*('Лимиты по объектам мес'!AZ$1-'Лимиты по объектам мес'!AY$1)</f>
        <v>0</v>
      </c>
      <c r="AZ34">
        <f>'Лимиты по объектам сут'!AZ34*('Лимиты по объектам мес'!BA$1-'Лимиты по объектам мес'!AZ$1)</f>
        <v>0</v>
      </c>
      <c r="BA34">
        <f>'Лимиты по объектам сут'!BA34*('Лимиты по объектам мес'!BB$1-'Лимиты по объектам мес'!BA$1)</f>
        <v>0</v>
      </c>
      <c r="BB34">
        <f>'Лимиты по объектам сут'!BB34*('Лимиты по объектам мес'!BC$1-'Лимиты по объектам мес'!BB$1)</f>
        <v>0</v>
      </c>
      <c r="BC34">
        <f>'Лимиты по объектам сут'!BC34*('Лимиты по объектам мес'!BD$1-'Лимиты по объектам мес'!BC$1)</f>
        <v>0</v>
      </c>
      <c r="BD34">
        <f>'Лимиты по объектам сут'!BD34*('Лимиты по объектам мес'!BE$1-'Лимиты по объектам мес'!BD$1)</f>
        <v>0</v>
      </c>
      <c r="BE34">
        <f>'Лимиты по объектам сут'!BE34*('Лимиты по объектам мес'!BF$1-'Лимиты по объектам мес'!BE$1)</f>
        <v>0</v>
      </c>
      <c r="BF34">
        <f>'Лимиты по объектам сут'!BF34*('Лимиты по объектам мес'!BG$1-'Лимиты по объектам мес'!BF$1)</f>
        <v>0</v>
      </c>
      <c r="BG34">
        <f>'Лимиты по объектам сут'!BG34*('Лимиты по объектам мес'!BH$1-'Лимиты по объектам мес'!BG$1)</f>
        <v>0</v>
      </c>
      <c r="BH34">
        <f>'Лимиты по объектам сут'!BH34*('Лимиты по объектам мес'!BI$1-'Лимиты по объектам мес'!BH$1)</f>
        <v>0</v>
      </c>
      <c r="BI34">
        <f>'Лимиты по объектам сут'!BI34*('Лимиты по объектам мес'!BJ$1-'Лимиты по объектам мес'!BI$1)</f>
        <v>0</v>
      </c>
      <c r="BJ34">
        <f>'Лимиты по объектам сут'!BJ34*('Лимиты по объектам мес'!BK$1-'Лимиты по объектам мес'!BJ$1)</f>
        <v>0</v>
      </c>
      <c r="BK34">
        <f>'Лимиты по объектам сут'!BK34*('Лимиты по объектам мес'!BL$1-'Лимиты по объектам мес'!BK$1)</f>
        <v>0</v>
      </c>
      <c r="BL34">
        <f>'Лимиты по объектам сут'!BL34*('Лимиты по объектам мес'!BM$1-'Лимиты по объектам мес'!BL$1)</f>
        <v>0</v>
      </c>
      <c r="BM34">
        <f>'Лимиты по объектам сут'!BM34*('Лимиты по объектам мес'!BN$1-'Лимиты по объектам мес'!BM$1)</f>
        <v>0</v>
      </c>
      <c r="BN34">
        <f>'Лимиты по объектам сут'!BN34*('Лимиты по объектам мес'!BO$1-'Лимиты по объектам мес'!BN$1)</f>
        <v>0</v>
      </c>
      <c r="BO34">
        <f>'Лимиты по объектам сут'!BO34*('Лимиты по объектам мес'!BP$1-'Лимиты по объектам мес'!BO$1)</f>
        <v>0</v>
      </c>
      <c r="BP34">
        <f>'Лимиты по объектам сут'!BP34*('Лимиты по объектам мес'!BQ$1-'Лимиты по объектам мес'!BP$1)</f>
        <v>0</v>
      </c>
      <c r="BQ34">
        <f>'Лимиты по объектам сут'!BQ34*('Лимиты по объектам мес'!BR$1-'Лимиты по объектам мес'!BQ$1)</f>
        <v>0</v>
      </c>
      <c r="BR34">
        <f>'Лимиты по объектам сут'!BR34*('Лимиты по объектам мес'!BS$1-'Лимиты по объектам мес'!BR$1)</f>
        <v>0</v>
      </c>
      <c r="BS34">
        <f>'Лимиты по объектам сут'!BS34*('Лимиты по объектам мес'!BT$1-'Лимиты по объектам мес'!BS$1)</f>
        <v>0</v>
      </c>
      <c r="BT34">
        <f>'Лимиты по объектам сут'!BT34*('Лимиты по объектам мес'!BU$1-'Лимиты по объектам мес'!BT$1)</f>
        <v>0</v>
      </c>
      <c r="BU34">
        <f>'Лимиты по объектам сут'!BU34*('Лимиты по объектам мес'!BV$1-'Лимиты по объектам мес'!BU$1)</f>
        <v>0</v>
      </c>
      <c r="BV34">
        <f>'Лимиты по объектам сут'!BV34*('Лимиты по объектам мес'!BW$1-'Лимиты по объектам мес'!BV$1)</f>
        <v>0</v>
      </c>
      <c r="BW34">
        <f>'Лимиты по объектам сут'!BW34*('Лимиты по объектам мес'!BX$1-'Лимиты по объектам мес'!BW$1)</f>
        <v>0</v>
      </c>
      <c r="BX34">
        <f>'Лимиты по объектам сут'!BX34*('Лимиты по объектам мес'!BY$1-'Лимиты по объектам мес'!BX$1)</f>
        <v>0</v>
      </c>
      <c r="BY34">
        <f>'Лимиты по объектам сут'!BY34*('Лимиты по объектам мес'!BZ$1-'Лимиты по объектам мес'!BY$1)</f>
        <v>0</v>
      </c>
    </row>
    <row r="35" spans="1:77" x14ac:dyDescent="0.25">
      <c r="A35" t="str">
        <f>IF('Лимиты по объектам сут'!A35="","",'Лимиты по объектам сут'!A35)</f>
        <v/>
      </c>
      <c r="B35" t="str">
        <f>IF('Лимиты по объектам сут'!B35="","",'Лимиты по объектам сут'!B35)</f>
        <v/>
      </c>
      <c r="C35" t="str">
        <f>IF('Лимиты по объектам сут'!C35="","",'Лимиты по объектам сут'!C35)</f>
        <v/>
      </c>
      <c r="F35">
        <f>'Лимиты по объектам сут'!F35*('Лимиты по объектам мес'!G$1-'Лимиты по объектам мес'!F$1)</f>
        <v>0</v>
      </c>
      <c r="G35">
        <f>'Лимиты по объектам сут'!G35*('Лимиты по объектам мес'!H$1-'Лимиты по объектам мес'!G$1)</f>
        <v>0</v>
      </c>
      <c r="H35">
        <f>'Лимиты по объектам сут'!H35*('Лимиты по объектам мес'!I$1-'Лимиты по объектам мес'!H$1)</f>
        <v>0</v>
      </c>
      <c r="I35">
        <f>'Лимиты по объектам сут'!I35*('Лимиты по объектам мес'!J$1-'Лимиты по объектам мес'!I$1)</f>
        <v>0</v>
      </c>
      <c r="J35">
        <f>'Лимиты по объектам сут'!J35*('Лимиты по объектам мес'!K$1-'Лимиты по объектам мес'!J$1)</f>
        <v>0</v>
      </c>
      <c r="K35">
        <f>'Лимиты по объектам сут'!K35*('Лимиты по объектам мес'!L$1-'Лимиты по объектам мес'!K$1)</f>
        <v>0</v>
      </c>
      <c r="L35">
        <f>'Лимиты по объектам сут'!L35*('Лимиты по объектам мес'!M$1-'Лимиты по объектам мес'!L$1)</f>
        <v>0</v>
      </c>
      <c r="M35">
        <f>'Лимиты по объектам сут'!M35*('Лимиты по объектам мес'!N$1-'Лимиты по объектам мес'!M$1)</f>
        <v>0</v>
      </c>
      <c r="N35">
        <f>'Лимиты по объектам сут'!N35*('Лимиты по объектам мес'!O$1-'Лимиты по объектам мес'!N$1)</f>
        <v>0</v>
      </c>
      <c r="O35">
        <f>'Лимиты по объектам сут'!O35*('Лимиты по объектам мес'!P$1-'Лимиты по объектам мес'!O$1)</f>
        <v>0</v>
      </c>
      <c r="P35">
        <f>'Лимиты по объектам сут'!P35*('Лимиты по объектам мес'!Q$1-'Лимиты по объектам мес'!P$1)</f>
        <v>0</v>
      </c>
      <c r="Q35">
        <f>'Лимиты по объектам сут'!Q35*('Лимиты по объектам мес'!R$1-'Лимиты по объектам мес'!Q$1)</f>
        <v>0</v>
      </c>
      <c r="R35">
        <f>'Лимиты по объектам сут'!R35*('Лимиты по объектам мес'!S$1-'Лимиты по объектам мес'!R$1)</f>
        <v>0</v>
      </c>
      <c r="S35">
        <f>'Лимиты по объектам сут'!S35*('Лимиты по объектам мес'!T$1-'Лимиты по объектам мес'!S$1)</f>
        <v>0</v>
      </c>
      <c r="T35">
        <f>'Лимиты по объектам сут'!T35*('Лимиты по объектам мес'!U$1-'Лимиты по объектам мес'!T$1)</f>
        <v>0</v>
      </c>
      <c r="U35">
        <f>'Лимиты по объектам сут'!U35*('Лимиты по объектам мес'!V$1-'Лимиты по объектам мес'!U$1)</f>
        <v>0</v>
      </c>
      <c r="V35">
        <f>'Лимиты по объектам сут'!V35*('Лимиты по объектам мес'!W$1-'Лимиты по объектам мес'!V$1)</f>
        <v>0</v>
      </c>
      <c r="W35">
        <f>'Лимиты по объектам сут'!W35*('Лимиты по объектам мес'!X$1-'Лимиты по объектам мес'!W$1)</f>
        <v>0</v>
      </c>
      <c r="X35">
        <f>'Лимиты по объектам сут'!X35*('Лимиты по объектам мес'!Y$1-'Лимиты по объектам мес'!X$1)</f>
        <v>0</v>
      </c>
      <c r="Y35">
        <f>'Лимиты по объектам сут'!Y35*('Лимиты по объектам мес'!Z$1-'Лимиты по объектам мес'!Y$1)</f>
        <v>0</v>
      </c>
      <c r="Z35">
        <f>'Лимиты по объектам сут'!Z35*('Лимиты по объектам мес'!AA$1-'Лимиты по объектам мес'!Z$1)</f>
        <v>0</v>
      </c>
      <c r="AA35">
        <f>'Лимиты по объектам сут'!AA35*('Лимиты по объектам мес'!AB$1-'Лимиты по объектам мес'!AA$1)</f>
        <v>0</v>
      </c>
      <c r="AB35">
        <f>'Лимиты по объектам сут'!AB35*('Лимиты по объектам мес'!AC$1-'Лимиты по объектам мес'!AB$1)</f>
        <v>0</v>
      </c>
      <c r="AC35">
        <f>'Лимиты по объектам сут'!AC35*('Лимиты по объектам мес'!AD$1-'Лимиты по объектам мес'!AC$1)</f>
        <v>0</v>
      </c>
      <c r="AD35">
        <f>'Лимиты по объектам сут'!AD35*('Лимиты по объектам мес'!AE$1-'Лимиты по объектам мес'!AD$1)</f>
        <v>0</v>
      </c>
      <c r="AE35">
        <f>'Лимиты по объектам сут'!AE35*('Лимиты по объектам мес'!AF$1-'Лимиты по объектам мес'!AE$1)</f>
        <v>0</v>
      </c>
      <c r="AF35">
        <f>'Лимиты по объектам сут'!AF35*('Лимиты по объектам мес'!AG$1-'Лимиты по объектам мес'!AF$1)</f>
        <v>0</v>
      </c>
      <c r="AG35">
        <f>'Лимиты по объектам сут'!AG35*('Лимиты по объектам мес'!AH$1-'Лимиты по объектам мес'!AG$1)</f>
        <v>0</v>
      </c>
      <c r="AH35">
        <f>'Лимиты по объектам сут'!AH35*('Лимиты по объектам мес'!AI$1-'Лимиты по объектам мес'!AH$1)</f>
        <v>0</v>
      </c>
      <c r="AI35">
        <f>'Лимиты по объектам сут'!AI35*('Лимиты по объектам мес'!AJ$1-'Лимиты по объектам мес'!AI$1)</f>
        <v>0</v>
      </c>
      <c r="AJ35">
        <f>'Лимиты по объектам сут'!AJ35*('Лимиты по объектам мес'!AK$1-'Лимиты по объектам мес'!AJ$1)</f>
        <v>0</v>
      </c>
      <c r="AK35">
        <f>'Лимиты по объектам сут'!AK35*('Лимиты по объектам мес'!AL$1-'Лимиты по объектам мес'!AK$1)</f>
        <v>0</v>
      </c>
      <c r="AL35">
        <f>'Лимиты по объектам сут'!AL35*('Лимиты по объектам мес'!AM$1-'Лимиты по объектам мес'!AL$1)</f>
        <v>0</v>
      </c>
      <c r="AM35">
        <f>'Лимиты по объектам сут'!AM35*('Лимиты по объектам мес'!AN$1-'Лимиты по объектам мес'!AM$1)</f>
        <v>0</v>
      </c>
      <c r="AN35">
        <f>'Лимиты по объектам сут'!AN35*('Лимиты по объектам мес'!AO$1-'Лимиты по объектам мес'!AN$1)</f>
        <v>0</v>
      </c>
      <c r="AO35">
        <f>'Лимиты по объектам сут'!AO35*('Лимиты по объектам мес'!AP$1-'Лимиты по объектам мес'!AO$1)</f>
        <v>0</v>
      </c>
      <c r="AP35">
        <f>'Лимиты по объектам сут'!AP35*('Лимиты по объектам мес'!AQ$1-'Лимиты по объектам мес'!AP$1)</f>
        <v>0</v>
      </c>
      <c r="AQ35">
        <f>'Лимиты по объектам сут'!AQ35*('Лимиты по объектам мес'!AR$1-'Лимиты по объектам мес'!AQ$1)</f>
        <v>0</v>
      </c>
      <c r="AR35">
        <f>'Лимиты по объектам сут'!AR35*('Лимиты по объектам мес'!AS$1-'Лимиты по объектам мес'!AR$1)</f>
        <v>0</v>
      </c>
      <c r="AS35">
        <f>'Лимиты по объектам сут'!AS35*('Лимиты по объектам мес'!AT$1-'Лимиты по объектам мес'!AS$1)</f>
        <v>0</v>
      </c>
      <c r="AT35">
        <f>'Лимиты по объектам сут'!AT35*('Лимиты по объектам мес'!AU$1-'Лимиты по объектам мес'!AT$1)</f>
        <v>0</v>
      </c>
      <c r="AU35">
        <f>'Лимиты по объектам сут'!AU35*('Лимиты по объектам мес'!AV$1-'Лимиты по объектам мес'!AU$1)</f>
        <v>0</v>
      </c>
      <c r="AV35">
        <f>'Лимиты по объектам сут'!AV35*('Лимиты по объектам мес'!AW$1-'Лимиты по объектам мес'!AV$1)</f>
        <v>0</v>
      </c>
      <c r="AW35">
        <f>'Лимиты по объектам сут'!AW35*('Лимиты по объектам мес'!AX$1-'Лимиты по объектам мес'!AW$1)</f>
        <v>0</v>
      </c>
      <c r="AX35">
        <f>'Лимиты по объектам сут'!AX35*('Лимиты по объектам мес'!AY$1-'Лимиты по объектам мес'!AX$1)</f>
        <v>0</v>
      </c>
      <c r="AY35">
        <f>'Лимиты по объектам сут'!AY35*('Лимиты по объектам мес'!AZ$1-'Лимиты по объектам мес'!AY$1)</f>
        <v>0</v>
      </c>
      <c r="AZ35">
        <f>'Лимиты по объектам сут'!AZ35*('Лимиты по объектам мес'!BA$1-'Лимиты по объектам мес'!AZ$1)</f>
        <v>0</v>
      </c>
      <c r="BA35">
        <f>'Лимиты по объектам сут'!BA35*('Лимиты по объектам мес'!BB$1-'Лимиты по объектам мес'!BA$1)</f>
        <v>0</v>
      </c>
      <c r="BB35">
        <f>'Лимиты по объектам сут'!BB35*('Лимиты по объектам мес'!BC$1-'Лимиты по объектам мес'!BB$1)</f>
        <v>0</v>
      </c>
      <c r="BC35">
        <f>'Лимиты по объектам сут'!BC35*('Лимиты по объектам мес'!BD$1-'Лимиты по объектам мес'!BC$1)</f>
        <v>0</v>
      </c>
      <c r="BD35">
        <f>'Лимиты по объектам сут'!BD35*('Лимиты по объектам мес'!BE$1-'Лимиты по объектам мес'!BD$1)</f>
        <v>0</v>
      </c>
      <c r="BE35">
        <f>'Лимиты по объектам сут'!BE35*('Лимиты по объектам мес'!BF$1-'Лимиты по объектам мес'!BE$1)</f>
        <v>0</v>
      </c>
      <c r="BF35">
        <f>'Лимиты по объектам сут'!BF35*('Лимиты по объектам мес'!BG$1-'Лимиты по объектам мес'!BF$1)</f>
        <v>0</v>
      </c>
      <c r="BG35">
        <f>'Лимиты по объектам сут'!BG35*('Лимиты по объектам мес'!BH$1-'Лимиты по объектам мес'!BG$1)</f>
        <v>0</v>
      </c>
      <c r="BH35">
        <f>'Лимиты по объектам сут'!BH35*('Лимиты по объектам мес'!BI$1-'Лимиты по объектам мес'!BH$1)</f>
        <v>0</v>
      </c>
      <c r="BI35">
        <f>'Лимиты по объектам сут'!BI35*('Лимиты по объектам мес'!BJ$1-'Лимиты по объектам мес'!BI$1)</f>
        <v>0</v>
      </c>
      <c r="BJ35">
        <f>'Лимиты по объектам сут'!BJ35*('Лимиты по объектам мес'!BK$1-'Лимиты по объектам мес'!BJ$1)</f>
        <v>0</v>
      </c>
      <c r="BK35">
        <f>'Лимиты по объектам сут'!BK35*('Лимиты по объектам мес'!BL$1-'Лимиты по объектам мес'!BK$1)</f>
        <v>0</v>
      </c>
      <c r="BL35">
        <f>'Лимиты по объектам сут'!BL35*('Лимиты по объектам мес'!BM$1-'Лимиты по объектам мес'!BL$1)</f>
        <v>0</v>
      </c>
      <c r="BM35">
        <f>'Лимиты по объектам сут'!BM35*('Лимиты по объектам мес'!BN$1-'Лимиты по объектам мес'!BM$1)</f>
        <v>0</v>
      </c>
      <c r="BN35">
        <f>'Лимиты по объектам сут'!BN35*('Лимиты по объектам мес'!BO$1-'Лимиты по объектам мес'!BN$1)</f>
        <v>0</v>
      </c>
      <c r="BO35">
        <f>'Лимиты по объектам сут'!BO35*('Лимиты по объектам мес'!BP$1-'Лимиты по объектам мес'!BO$1)</f>
        <v>0</v>
      </c>
      <c r="BP35">
        <f>'Лимиты по объектам сут'!BP35*('Лимиты по объектам мес'!BQ$1-'Лимиты по объектам мес'!BP$1)</f>
        <v>0</v>
      </c>
      <c r="BQ35">
        <f>'Лимиты по объектам сут'!BQ35*('Лимиты по объектам мес'!BR$1-'Лимиты по объектам мес'!BQ$1)</f>
        <v>0</v>
      </c>
      <c r="BR35">
        <f>'Лимиты по объектам сут'!BR35*('Лимиты по объектам мес'!BS$1-'Лимиты по объектам мес'!BR$1)</f>
        <v>0</v>
      </c>
      <c r="BS35">
        <f>'Лимиты по объектам сут'!BS35*('Лимиты по объектам мес'!BT$1-'Лимиты по объектам мес'!BS$1)</f>
        <v>0</v>
      </c>
      <c r="BT35">
        <f>'Лимиты по объектам сут'!BT35*('Лимиты по объектам мес'!BU$1-'Лимиты по объектам мес'!BT$1)</f>
        <v>0</v>
      </c>
      <c r="BU35">
        <f>'Лимиты по объектам сут'!BU35*('Лимиты по объектам мес'!BV$1-'Лимиты по объектам мес'!BU$1)</f>
        <v>0</v>
      </c>
      <c r="BV35">
        <f>'Лимиты по объектам сут'!BV35*('Лимиты по объектам мес'!BW$1-'Лимиты по объектам мес'!BV$1)</f>
        <v>0</v>
      </c>
      <c r="BW35">
        <f>'Лимиты по объектам сут'!BW35*('Лимиты по объектам мес'!BX$1-'Лимиты по объектам мес'!BW$1)</f>
        <v>0</v>
      </c>
      <c r="BX35">
        <f>'Лимиты по объектам сут'!BX35*('Лимиты по объектам мес'!BY$1-'Лимиты по объектам мес'!BX$1)</f>
        <v>0</v>
      </c>
      <c r="BY35">
        <f>'Лимиты по объектам сут'!BY35*('Лимиты по объектам мес'!BZ$1-'Лимиты по объектам мес'!BY$1)</f>
        <v>0</v>
      </c>
    </row>
    <row r="36" spans="1:77" x14ac:dyDescent="0.25">
      <c r="A36" t="str">
        <f>IF('Лимиты по объектам сут'!A36="","",'Лимиты по объектам сут'!A36)</f>
        <v/>
      </c>
      <c r="B36" t="str">
        <f>IF('Лимиты по объектам сут'!B36="","",'Лимиты по объектам сут'!B36)</f>
        <v/>
      </c>
      <c r="C36" t="str">
        <f>IF('Лимиты по объектам сут'!C36="","",'Лимиты по объектам сут'!C36)</f>
        <v/>
      </c>
      <c r="F36">
        <f>'Лимиты по объектам сут'!F36*('Лимиты по объектам мес'!G$1-'Лимиты по объектам мес'!F$1)</f>
        <v>0</v>
      </c>
      <c r="G36">
        <f>'Лимиты по объектам сут'!G36*('Лимиты по объектам мес'!H$1-'Лимиты по объектам мес'!G$1)</f>
        <v>0</v>
      </c>
      <c r="H36">
        <f>'Лимиты по объектам сут'!H36*('Лимиты по объектам мес'!I$1-'Лимиты по объектам мес'!H$1)</f>
        <v>0</v>
      </c>
      <c r="I36">
        <f>'Лимиты по объектам сут'!I36*('Лимиты по объектам мес'!J$1-'Лимиты по объектам мес'!I$1)</f>
        <v>0</v>
      </c>
      <c r="J36">
        <f>'Лимиты по объектам сут'!J36*('Лимиты по объектам мес'!K$1-'Лимиты по объектам мес'!J$1)</f>
        <v>0</v>
      </c>
      <c r="K36">
        <f>'Лимиты по объектам сут'!K36*('Лимиты по объектам мес'!L$1-'Лимиты по объектам мес'!K$1)</f>
        <v>0</v>
      </c>
      <c r="L36">
        <f>'Лимиты по объектам сут'!L36*('Лимиты по объектам мес'!M$1-'Лимиты по объектам мес'!L$1)</f>
        <v>0</v>
      </c>
      <c r="M36">
        <f>'Лимиты по объектам сут'!M36*('Лимиты по объектам мес'!N$1-'Лимиты по объектам мес'!M$1)</f>
        <v>0</v>
      </c>
      <c r="N36">
        <f>'Лимиты по объектам сут'!N36*('Лимиты по объектам мес'!O$1-'Лимиты по объектам мес'!N$1)</f>
        <v>0</v>
      </c>
      <c r="O36">
        <f>'Лимиты по объектам сут'!O36*('Лимиты по объектам мес'!P$1-'Лимиты по объектам мес'!O$1)</f>
        <v>0</v>
      </c>
      <c r="P36">
        <f>'Лимиты по объектам сут'!P36*('Лимиты по объектам мес'!Q$1-'Лимиты по объектам мес'!P$1)</f>
        <v>0</v>
      </c>
      <c r="Q36">
        <f>'Лимиты по объектам сут'!Q36*('Лимиты по объектам мес'!R$1-'Лимиты по объектам мес'!Q$1)</f>
        <v>0</v>
      </c>
      <c r="R36">
        <f>'Лимиты по объектам сут'!R36*('Лимиты по объектам мес'!S$1-'Лимиты по объектам мес'!R$1)</f>
        <v>0</v>
      </c>
      <c r="S36">
        <f>'Лимиты по объектам сут'!S36*('Лимиты по объектам мес'!T$1-'Лимиты по объектам мес'!S$1)</f>
        <v>0</v>
      </c>
      <c r="T36">
        <f>'Лимиты по объектам сут'!T36*('Лимиты по объектам мес'!U$1-'Лимиты по объектам мес'!T$1)</f>
        <v>0</v>
      </c>
      <c r="U36">
        <f>'Лимиты по объектам сут'!U36*('Лимиты по объектам мес'!V$1-'Лимиты по объектам мес'!U$1)</f>
        <v>0</v>
      </c>
      <c r="V36">
        <f>'Лимиты по объектам сут'!V36*('Лимиты по объектам мес'!W$1-'Лимиты по объектам мес'!V$1)</f>
        <v>0</v>
      </c>
      <c r="W36">
        <f>'Лимиты по объектам сут'!W36*('Лимиты по объектам мес'!X$1-'Лимиты по объектам мес'!W$1)</f>
        <v>0</v>
      </c>
      <c r="X36">
        <f>'Лимиты по объектам сут'!X36*('Лимиты по объектам мес'!Y$1-'Лимиты по объектам мес'!X$1)</f>
        <v>0</v>
      </c>
      <c r="Y36">
        <f>'Лимиты по объектам сут'!Y36*('Лимиты по объектам мес'!Z$1-'Лимиты по объектам мес'!Y$1)</f>
        <v>0</v>
      </c>
      <c r="Z36">
        <f>'Лимиты по объектам сут'!Z36*('Лимиты по объектам мес'!AA$1-'Лимиты по объектам мес'!Z$1)</f>
        <v>0</v>
      </c>
      <c r="AA36">
        <f>'Лимиты по объектам сут'!AA36*('Лимиты по объектам мес'!AB$1-'Лимиты по объектам мес'!AA$1)</f>
        <v>0</v>
      </c>
      <c r="AB36">
        <f>'Лимиты по объектам сут'!AB36*('Лимиты по объектам мес'!AC$1-'Лимиты по объектам мес'!AB$1)</f>
        <v>0</v>
      </c>
      <c r="AC36">
        <f>'Лимиты по объектам сут'!AC36*('Лимиты по объектам мес'!AD$1-'Лимиты по объектам мес'!AC$1)</f>
        <v>0</v>
      </c>
      <c r="AD36">
        <f>'Лимиты по объектам сут'!AD36*('Лимиты по объектам мес'!AE$1-'Лимиты по объектам мес'!AD$1)</f>
        <v>0</v>
      </c>
      <c r="AE36">
        <f>'Лимиты по объектам сут'!AE36*('Лимиты по объектам мес'!AF$1-'Лимиты по объектам мес'!AE$1)</f>
        <v>0</v>
      </c>
      <c r="AF36">
        <f>'Лимиты по объектам сут'!AF36*('Лимиты по объектам мес'!AG$1-'Лимиты по объектам мес'!AF$1)</f>
        <v>0</v>
      </c>
      <c r="AG36">
        <f>'Лимиты по объектам сут'!AG36*('Лимиты по объектам мес'!AH$1-'Лимиты по объектам мес'!AG$1)</f>
        <v>0</v>
      </c>
      <c r="AH36">
        <f>'Лимиты по объектам сут'!AH36*('Лимиты по объектам мес'!AI$1-'Лимиты по объектам мес'!AH$1)</f>
        <v>0</v>
      </c>
      <c r="AI36">
        <f>'Лимиты по объектам сут'!AI36*('Лимиты по объектам мес'!AJ$1-'Лимиты по объектам мес'!AI$1)</f>
        <v>0</v>
      </c>
      <c r="AJ36">
        <f>'Лимиты по объектам сут'!AJ36*('Лимиты по объектам мес'!AK$1-'Лимиты по объектам мес'!AJ$1)</f>
        <v>0</v>
      </c>
      <c r="AK36">
        <f>'Лимиты по объектам сут'!AK36*('Лимиты по объектам мес'!AL$1-'Лимиты по объектам мес'!AK$1)</f>
        <v>0</v>
      </c>
      <c r="AL36">
        <f>'Лимиты по объектам сут'!AL36*('Лимиты по объектам мес'!AM$1-'Лимиты по объектам мес'!AL$1)</f>
        <v>0</v>
      </c>
      <c r="AM36">
        <f>'Лимиты по объектам сут'!AM36*('Лимиты по объектам мес'!AN$1-'Лимиты по объектам мес'!AM$1)</f>
        <v>0</v>
      </c>
      <c r="AN36">
        <f>'Лимиты по объектам сут'!AN36*('Лимиты по объектам мес'!AO$1-'Лимиты по объектам мес'!AN$1)</f>
        <v>0</v>
      </c>
      <c r="AO36">
        <f>'Лимиты по объектам сут'!AO36*('Лимиты по объектам мес'!AP$1-'Лимиты по объектам мес'!AO$1)</f>
        <v>0</v>
      </c>
      <c r="AP36">
        <f>'Лимиты по объектам сут'!AP36*('Лимиты по объектам мес'!AQ$1-'Лимиты по объектам мес'!AP$1)</f>
        <v>0</v>
      </c>
      <c r="AQ36">
        <f>'Лимиты по объектам сут'!AQ36*('Лимиты по объектам мес'!AR$1-'Лимиты по объектам мес'!AQ$1)</f>
        <v>0</v>
      </c>
      <c r="AR36">
        <f>'Лимиты по объектам сут'!AR36*('Лимиты по объектам мес'!AS$1-'Лимиты по объектам мес'!AR$1)</f>
        <v>0</v>
      </c>
      <c r="AS36">
        <f>'Лимиты по объектам сут'!AS36*('Лимиты по объектам мес'!AT$1-'Лимиты по объектам мес'!AS$1)</f>
        <v>0</v>
      </c>
      <c r="AT36">
        <f>'Лимиты по объектам сут'!AT36*('Лимиты по объектам мес'!AU$1-'Лимиты по объектам мес'!AT$1)</f>
        <v>0</v>
      </c>
      <c r="AU36">
        <f>'Лимиты по объектам сут'!AU36*('Лимиты по объектам мес'!AV$1-'Лимиты по объектам мес'!AU$1)</f>
        <v>0</v>
      </c>
      <c r="AV36">
        <f>'Лимиты по объектам сут'!AV36*('Лимиты по объектам мес'!AW$1-'Лимиты по объектам мес'!AV$1)</f>
        <v>0</v>
      </c>
      <c r="AW36">
        <f>'Лимиты по объектам сут'!AW36*('Лимиты по объектам мес'!AX$1-'Лимиты по объектам мес'!AW$1)</f>
        <v>0</v>
      </c>
      <c r="AX36">
        <f>'Лимиты по объектам сут'!AX36*('Лимиты по объектам мес'!AY$1-'Лимиты по объектам мес'!AX$1)</f>
        <v>0</v>
      </c>
      <c r="AY36">
        <f>'Лимиты по объектам сут'!AY36*('Лимиты по объектам мес'!AZ$1-'Лимиты по объектам мес'!AY$1)</f>
        <v>0</v>
      </c>
      <c r="AZ36">
        <f>'Лимиты по объектам сут'!AZ36*('Лимиты по объектам мес'!BA$1-'Лимиты по объектам мес'!AZ$1)</f>
        <v>0</v>
      </c>
      <c r="BA36">
        <f>'Лимиты по объектам сут'!BA36*('Лимиты по объектам мес'!BB$1-'Лимиты по объектам мес'!BA$1)</f>
        <v>0</v>
      </c>
      <c r="BB36">
        <f>'Лимиты по объектам сут'!BB36*('Лимиты по объектам мес'!BC$1-'Лимиты по объектам мес'!BB$1)</f>
        <v>0</v>
      </c>
      <c r="BC36">
        <f>'Лимиты по объектам сут'!BC36*('Лимиты по объектам мес'!BD$1-'Лимиты по объектам мес'!BC$1)</f>
        <v>0</v>
      </c>
      <c r="BD36">
        <f>'Лимиты по объектам сут'!BD36*('Лимиты по объектам мес'!BE$1-'Лимиты по объектам мес'!BD$1)</f>
        <v>0</v>
      </c>
      <c r="BE36">
        <f>'Лимиты по объектам сут'!BE36*('Лимиты по объектам мес'!BF$1-'Лимиты по объектам мес'!BE$1)</f>
        <v>0</v>
      </c>
      <c r="BF36">
        <f>'Лимиты по объектам сут'!BF36*('Лимиты по объектам мес'!BG$1-'Лимиты по объектам мес'!BF$1)</f>
        <v>0</v>
      </c>
      <c r="BG36">
        <f>'Лимиты по объектам сут'!BG36*('Лимиты по объектам мес'!BH$1-'Лимиты по объектам мес'!BG$1)</f>
        <v>0</v>
      </c>
      <c r="BH36">
        <f>'Лимиты по объектам сут'!BH36*('Лимиты по объектам мес'!BI$1-'Лимиты по объектам мес'!BH$1)</f>
        <v>0</v>
      </c>
      <c r="BI36">
        <f>'Лимиты по объектам сут'!BI36*('Лимиты по объектам мес'!BJ$1-'Лимиты по объектам мес'!BI$1)</f>
        <v>0</v>
      </c>
      <c r="BJ36">
        <f>'Лимиты по объектам сут'!BJ36*('Лимиты по объектам мес'!BK$1-'Лимиты по объектам мес'!BJ$1)</f>
        <v>0</v>
      </c>
      <c r="BK36">
        <f>'Лимиты по объектам сут'!BK36*('Лимиты по объектам мес'!BL$1-'Лимиты по объектам мес'!BK$1)</f>
        <v>0</v>
      </c>
      <c r="BL36">
        <f>'Лимиты по объектам сут'!BL36*('Лимиты по объектам мес'!BM$1-'Лимиты по объектам мес'!BL$1)</f>
        <v>0</v>
      </c>
      <c r="BM36">
        <f>'Лимиты по объектам сут'!BM36*('Лимиты по объектам мес'!BN$1-'Лимиты по объектам мес'!BM$1)</f>
        <v>0</v>
      </c>
      <c r="BN36">
        <f>'Лимиты по объектам сут'!BN36*('Лимиты по объектам мес'!BO$1-'Лимиты по объектам мес'!BN$1)</f>
        <v>0</v>
      </c>
      <c r="BO36">
        <f>'Лимиты по объектам сут'!BO36*('Лимиты по объектам мес'!BP$1-'Лимиты по объектам мес'!BO$1)</f>
        <v>0</v>
      </c>
      <c r="BP36">
        <f>'Лимиты по объектам сут'!BP36*('Лимиты по объектам мес'!BQ$1-'Лимиты по объектам мес'!BP$1)</f>
        <v>0</v>
      </c>
      <c r="BQ36">
        <f>'Лимиты по объектам сут'!BQ36*('Лимиты по объектам мес'!BR$1-'Лимиты по объектам мес'!BQ$1)</f>
        <v>0</v>
      </c>
      <c r="BR36">
        <f>'Лимиты по объектам сут'!BR36*('Лимиты по объектам мес'!BS$1-'Лимиты по объектам мес'!BR$1)</f>
        <v>0</v>
      </c>
      <c r="BS36">
        <f>'Лимиты по объектам сут'!BS36*('Лимиты по объектам мес'!BT$1-'Лимиты по объектам мес'!BS$1)</f>
        <v>0</v>
      </c>
      <c r="BT36">
        <f>'Лимиты по объектам сут'!BT36*('Лимиты по объектам мес'!BU$1-'Лимиты по объектам мес'!BT$1)</f>
        <v>0</v>
      </c>
      <c r="BU36">
        <f>'Лимиты по объектам сут'!BU36*('Лимиты по объектам мес'!BV$1-'Лимиты по объектам мес'!BU$1)</f>
        <v>0</v>
      </c>
      <c r="BV36">
        <f>'Лимиты по объектам сут'!BV36*('Лимиты по объектам мес'!BW$1-'Лимиты по объектам мес'!BV$1)</f>
        <v>0</v>
      </c>
      <c r="BW36">
        <f>'Лимиты по объектам сут'!BW36*('Лимиты по объектам мес'!BX$1-'Лимиты по объектам мес'!BW$1)</f>
        <v>0</v>
      </c>
      <c r="BX36">
        <f>'Лимиты по объектам сут'!BX36*('Лимиты по объектам мес'!BY$1-'Лимиты по объектам мес'!BX$1)</f>
        <v>0</v>
      </c>
      <c r="BY36">
        <f>'Лимиты по объектам сут'!BY36*('Лимиты по объектам мес'!BZ$1-'Лимиты по объектам мес'!BY$1)</f>
        <v>0</v>
      </c>
    </row>
    <row r="37" spans="1:77" x14ac:dyDescent="0.25">
      <c r="A37" t="str">
        <f>IF('Лимиты по объектам сут'!A37="","",'Лимиты по объектам сут'!A37)</f>
        <v/>
      </c>
      <c r="B37" t="str">
        <f>IF('Лимиты по объектам сут'!B37="","",'Лимиты по объектам сут'!B37)</f>
        <v/>
      </c>
      <c r="C37" t="str">
        <f>IF('Лимиты по объектам сут'!C37="","",'Лимиты по объектам сут'!C37)</f>
        <v/>
      </c>
      <c r="F37">
        <f>'Лимиты по объектам сут'!F37*('Лимиты по объектам мес'!G$1-'Лимиты по объектам мес'!F$1)</f>
        <v>0</v>
      </c>
      <c r="G37">
        <f>'Лимиты по объектам сут'!G37*('Лимиты по объектам мес'!H$1-'Лимиты по объектам мес'!G$1)</f>
        <v>0</v>
      </c>
      <c r="H37">
        <f>'Лимиты по объектам сут'!H37*('Лимиты по объектам мес'!I$1-'Лимиты по объектам мес'!H$1)</f>
        <v>0</v>
      </c>
      <c r="I37">
        <f>'Лимиты по объектам сут'!I37*('Лимиты по объектам мес'!J$1-'Лимиты по объектам мес'!I$1)</f>
        <v>0</v>
      </c>
      <c r="J37">
        <f>'Лимиты по объектам сут'!J37*('Лимиты по объектам мес'!K$1-'Лимиты по объектам мес'!J$1)</f>
        <v>0</v>
      </c>
      <c r="K37">
        <f>'Лимиты по объектам сут'!K37*('Лимиты по объектам мес'!L$1-'Лимиты по объектам мес'!K$1)</f>
        <v>0</v>
      </c>
      <c r="L37">
        <f>'Лимиты по объектам сут'!L37*('Лимиты по объектам мес'!M$1-'Лимиты по объектам мес'!L$1)</f>
        <v>0</v>
      </c>
      <c r="M37">
        <f>'Лимиты по объектам сут'!M37*('Лимиты по объектам мес'!N$1-'Лимиты по объектам мес'!M$1)</f>
        <v>0</v>
      </c>
      <c r="N37">
        <f>'Лимиты по объектам сут'!N37*('Лимиты по объектам мес'!O$1-'Лимиты по объектам мес'!N$1)</f>
        <v>0</v>
      </c>
      <c r="O37">
        <f>'Лимиты по объектам сут'!O37*('Лимиты по объектам мес'!P$1-'Лимиты по объектам мес'!O$1)</f>
        <v>0</v>
      </c>
      <c r="P37">
        <f>'Лимиты по объектам сут'!P37*('Лимиты по объектам мес'!Q$1-'Лимиты по объектам мес'!P$1)</f>
        <v>0</v>
      </c>
      <c r="Q37">
        <f>'Лимиты по объектам сут'!Q37*('Лимиты по объектам мес'!R$1-'Лимиты по объектам мес'!Q$1)</f>
        <v>0</v>
      </c>
      <c r="R37">
        <f>'Лимиты по объектам сут'!R37*('Лимиты по объектам мес'!S$1-'Лимиты по объектам мес'!R$1)</f>
        <v>0</v>
      </c>
      <c r="S37">
        <f>'Лимиты по объектам сут'!S37*('Лимиты по объектам мес'!T$1-'Лимиты по объектам мес'!S$1)</f>
        <v>0</v>
      </c>
      <c r="T37">
        <f>'Лимиты по объектам сут'!T37*('Лимиты по объектам мес'!U$1-'Лимиты по объектам мес'!T$1)</f>
        <v>0</v>
      </c>
      <c r="U37">
        <f>'Лимиты по объектам сут'!U37*('Лимиты по объектам мес'!V$1-'Лимиты по объектам мес'!U$1)</f>
        <v>0</v>
      </c>
      <c r="V37">
        <f>'Лимиты по объектам сут'!V37*('Лимиты по объектам мес'!W$1-'Лимиты по объектам мес'!V$1)</f>
        <v>0</v>
      </c>
      <c r="W37">
        <f>'Лимиты по объектам сут'!W37*('Лимиты по объектам мес'!X$1-'Лимиты по объектам мес'!W$1)</f>
        <v>0</v>
      </c>
      <c r="X37">
        <f>'Лимиты по объектам сут'!X37*('Лимиты по объектам мес'!Y$1-'Лимиты по объектам мес'!X$1)</f>
        <v>0</v>
      </c>
      <c r="Y37">
        <f>'Лимиты по объектам сут'!Y37*('Лимиты по объектам мес'!Z$1-'Лимиты по объектам мес'!Y$1)</f>
        <v>0</v>
      </c>
      <c r="Z37">
        <f>'Лимиты по объектам сут'!Z37*('Лимиты по объектам мес'!AA$1-'Лимиты по объектам мес'!Z$1)</f>
        <v>0</v>
      </c>
      <c r="AA37">
        <f>'Лимиты по объектам сут'!AA37*('Лимиты по объектам мес'!AB$1-'Лимиты по объектам мес'!AA$1)</f>
        <v>0</v>
      </c>
      <c r="AB37">
        <f>'Лимиты по объектам сут'!AB37*('Лимиты по объектам мес'!AC$1-'Лимиты по объектам мес'!AB$1)</f>
        <v>0</v>
      </c>
      <c r="AC37">
        <f>'Лимиты по объектам сут'!AC37*('Лимиты по объектам мес'!AD$1-'Лимиты по объектам мес'!AC$1)</f>
        <v>0</v>
      </c>
      <c r="AD37">
        <f>'Лимиты по объектам сут'!AD37*('Лимиты по объектам мес'!AE$1-'Лимиты по объектам мес'!AD$1)</f>
        <v>0</v>
      </c>
      <c r="AE37">
        <f>'Лимиты по объектам сут'!AE37*('Лимиты по объектам мес'!AF$1-'Лимиты по объектам мес'!AE$1)</f>
        <v>0</v>
      </c>
      <c r="AF37">
        <f>'Лимиты по объектам сут'!AF37*('Лимиты по объектам мес'!AG$1-'Лимиты по объектам мес'!AF$1)</f>
        <v>0</v>
      </c>
      <c r="AG37">
        <f>'Лимиты по объектам сут'!AG37*('Лимиты по объектам мес'!AH$1-'Лимиты по объектам мес'!AG$1)</f>
        <v>0</v>
      </c>
      <c r="AH37">
        <f>'Лимиты по объектам сут'!AH37*('Лимиты по объектам мес'!AI$1-'Лимиты по объектам мес'!AH$1)</f>
        <v>0</v>
      </c>
      <c r="AI37">
        <f>'Лимиты по объектам сут'!AI37*('Лимиты по объектам мес'!AJ$1-'Лимиты по объектам мес'!AI$1)</f>
        <v>0</v>
      </c>
      <c r="AJ37">
        <f>'Лимиты по объектам сут'!AJ37*('Лимиты по объектам мес'!AK$1-'Лимиты по объектам мес'!AJ$1)</f>
        <v>0</v>
      </c>
      <c r="AK37">
        <f>'Лимиты по объектам сут'!AK37*('Лимиты по объектам мес'!AL$1-'Лимиты по объектам мес'!AK$1)</f>
        <v>0</v>
      </c>
      <c r="AL37">
        <f>'Лимиты по объектам сут'!AL37*('Лимиты по объектам мес'!AM$1-'Лимиты по объектам мес'!AL$1)</f>
        <v>0</v>
      </c>
      <c r="AM37">
        <f>'Лимиты по объектам сут'!AM37*('Лимиты по объектам мес'!AN$1-'Лимиты по объектам мес'!AM$1)</f>
        <v>0</v>
      </c>
      <c r="AN37">
        <f>'Лимиты по объектам сут'!AN37*('Лимиты по объектам мес'!AO$1-'Лимиты по объектам мес'!AN$1)</f>
        <v>0</v>
      </c>
      <c r="AO37">
        <f>'Лимиты по объектам сут'!AO37*('Лимиты по объектам мес'!AP$1-'Лимиты по объектам мес'!AO$1)</f>
        <v>0</v>
      </c>
      <c r="AP37">
        <f>'Лимиты по объектам сут'!AP37*('Лимиты по объектам мес'!AQ$1-'Лимиты по объектам мес'!AP$1)</f>
        <v>0</v>
      </c>
      <c r="AQ37">
        <f>'Лимиты по объектам сут'!AQ37*('Лимиты по объектам мес'!AR$1-'Лимиты по объектам мес'!AQ$1)</f>
        <v>0</v>
      </c>
      <c r="AR37">
        <f>'Лимиты по объектам сут'!AR37*('Лимиты по объектам мес'!AS$1-'Лимиты по объектам мес'!AR$1)</f>
        <v>0</v>
      </c>
      <c r="AS37">
        <f>'Лимиты по объектам сут'!AS37*('Лимиты по объектам мес'!AT$1-'Лимиты по объектам мес'!AS$1)</f>
        <v>0</v>
      </c>
      <c r="AT37">
        <f>'Лимиты по объектам сут'!AT37*('Лимиты по объектам мес'!AU$1-'Лимиты по объектам мес'!AT$1)</f>
        <v>0</v>
      </c>
      <c r="AU37">
        <f>'Лимиты по объектам сут'!AU37*('Лимиты по объектам мес'!AV$1-'Лимиты по объектам мес'!AU$1)</f>
        <v>0</v>
      </c>
      <c r="AV37">
        <f>'Лимиты по объектам сут'!AV37*('Лимиты по объектам мес'!AW$1-'Лимиты по объектам мес'!AV$1)</f>
        <v>0</v>
      </c>
      <c r="AW37">
        <f>'Лимиты по объектам сут'!AW37*('Лимиты по объектам мес'!AX$1-'Лимиты по объектам мес'!AW$1)</f>
        <v>0</v>
      </c>
      <c r="AX37">
        <f>'Лимиты по объектам сут'!AX37*('Лимиты по объектам мес'!AY$1-'Лимиты по объектам мес'!AX$1)</f>
        <v>0</v>
      </c>
      <c r="AY37">
        <f>'Лимиты по объектам сут'!AY37*('Лимиты по объектам мес'!AZ$1-'Лимиты по объектам мес'!AY$1)</f>
        <v>0</v>
      </c>
      <c r="AZ37">
        <f>'Лимиты по объектам сут'!AZ37*('Лимиты по объектам мес'!BA$1-'Лимиты по объектам мес'!AZ$1)</f>
        <v>0</v>
      </c>
      <c r="BA37">
        <f>'Лимиты по объектам сут'!BA37*('Лимиты по объектам мес'!BB$1-'Лимиты по объектам мес'!BA$1)</f>
        <v>0</v>
      </c>
      <c r="BB37">
        <f>'Лимиты по объектам сут'!BB37*('Лимиты по объектам мес'!BC$1-'Лимиты по объектам мес'!BB$1)</f>
        <v>0</v>
      </c>
      <c r="BC37">
        <f>'Лимиты по объектам сут'!BC37*('Лимиты по объектам мес'!BD$1-'Лимиты по объектам мес'!BC$1)</f>
        <v>0</v>
      </c>
      <c r="BD37">
        <f>'Лимиты по объектам сут'!BD37*('Лимиты по объектам мес'!BE$1-'Лимиты по объектам мес'!BD$1)</f>
        <v>0</v>
      </c>
      <c r="BE37">
        <f>'Лимиты по объектам сут'!BE37*('Лимиты по объектам мес'!BF$1-'Лимиты по объектам мес'!BE$1)</f>
        <v>0</v>
      </c>
      <c r="BF37">
        <f>'Лимиты по объектам сут'!BF37*('Лимиты по объектам мес'!BG$1-'Лимиты по объектам мес'!BF$1)</f>
        <v>0</v>
      </c>
      <c r="BG37">
        <f>'Лимиты по объектам сут'!BG37*('Лимиты по объектам мес'!BH$1-'Лимиты по объектам мес'!BG$1)</f>
        <v>0</v>
      </c>
      <c r="BH37">
        <f>'Лимиты по объектам сут'!BH37*('Лимиты по объектам мес'!BI$1-'Лимиты по объектам мес'!BH$1)</f>
        <v>0</v>
      </c>
      <c r="BI37">
        <f>'Лимиты по объектам сут'!BI37*('Лимиты по объектам мес'!BJ$1-'Лимиты по объектам мес'!BI$1)</f>
        <v>0</v>
      </c>
      <c r="BJ37">
        <f>'Лимиты по объектам сут'!BJ37*('Лимиты по объектам мес'!BK$1-'Лимиты по объектам мес'!BJ$1)</f>
        <v>0</v>
      </c>
      <c r="BK37">
        <f>'Лимиты по объектам сут'!BK37*('Лимиты по объектам мес'!BL$1-'Лимиты по объектам мес'!BK$1)</f>
        <v>0</v>
      </c>
      <c r="BL37">
        <f>'Лимиты по объектам сут'!BL37*('Лимиты по объектам мес'!BM$1-'Лимиты по объектам мес'!BL$1)</f>
        <v>0</v>
      </c>
      <c r="BM37">
        <f>'Лимиты по объектам сут'!BM37*('Лимиты по объектам мес'!BN$1-'Лимиты по объектам мес'!BM$1)</f>
        <v>0</v>
      </c>
      <c r="BN37">
        <f>'Лимиты по объектам сут'!BN37*('Лимиты по объектам мес'!BO$1-'Лимиты по объектам мес'!BN$1)</f>
        <v>0</v>
      </c>
      <c r="BO37">
        <f>'Лимиты по объектам сут'!BO37*('Лимиты по объектам мес'!BP$1-'Лимиты по объектам мес'!BO$1)</f>
        <v>0</v>
      </c>
      <c r="BP37">
        <f>'Лимиты по объектам сут'!BP37*('Лимиты по объектам мес'!BQ$1-'Лимиты по объектам мес'!BP$1)</f>
        <v>0</v>
      </c>
      <c r="BQ37">
        <f>'Лимиты по объектам сут'!BQ37*('Лимиты по объектам мес'!BR$1-'Лимиты по объектам мес'!BQ$1)</f>
        <v>0</v>
      </c>
      <c r="BR37">
        <f>'Лимиты по объектам сут'!BR37*('Лимиты по объектам мес'!BS$1-'Лимиты по объектам мес'!BR$1)</f>
        <v>0</v>
      </c>
      <c r="BS37">
        <f>'Лимиты по объектам сут'!BS37*('Лимиты по объектам мес'!BT$1-'Лимиты по объектам мес'!BS$1)</f>
        <v>0</v>
      </c>
      <c r="BT37">
        <f>'Лимиты по объектам сут'!BT37*('Лимиты по объектам мес'!BU$1-'Лимиты по объектам мес'!BT$1)</f>
        <v>0</v>
      </c>
      <c r="BU37">
        <f>'Лимиты по объектам сут'!BU37*('Лимиты по объектам мес'!BV$1-'Лимиты по объектам мес'!BU$1)</f>
        <v>0</v>
      </c>
      <c r="BV37">
        <f>'Лимиты по объектам сут'!BV37*('Лимиты по объектам мес'!BW$1-'Лимиты по объектам мес'!BV$1)</f>
        <v>0</v>
      </c>
      <c r="BW37">
        <f>'Лимиты по объектам сут'!BW37*('Лимиты по объектам мес'!BX$1-'Лимиты по объектам мес'!BW$1)</f>
        <v>0</v>
      </c>
      <c r="BX37">
        <f>'Лимиты по объектам сут'!BX37*('Лимиты по объектам мес'!BY$1-'Лимиты по объектам мес'!BX$1)</f>
        <v>0</v>
      </c>
      <c r="BY37">
        <f>'Лимиты по объектам сут'!BY37*('Лимиты по объектам мес'!BZ$1-'Лимиты по объектам мес'!BY$1)</f>
        <v>0</v>
      </c>
    </row>
    <row r="38" spans="1:77" x14ac:dyDescent="0.25">
      <c r="A38" t="str">
        <f>IF('Лимиты по объектам сут'!A38="","",'Лимиты по объектам сут'!A38)</f>
        <v/>
      </c>
      <c r="B38" t="str">
        <f>IF('Лимиты по объектам сут'!B38="","",'Лимиты по объектам сут'!B38)</f>
        <v/>
      </c>
      <c r="C38" t="str">
        <f>IF('Лимиты по объектам сут'!C38="","",'Лимиты по объектам сут'!C38)</f>
        <v/>
      </c>
      <c r="F38">
        <f>'Лимиты по объектам сут'!F38*('Лимиты по объектам мес'!G$1-'Лимиты по объектам мес'!F$1)</f>
        <v>0</v>
      </c>
      <c r="G38">
        <f>'Лимиты по объектам сут'!G38*('Лимиты по объектам мес'!H$1-'Лимиты по объектам мес'!G$1)</f>
        <v>0</v>
      </c>
      <c r="H38">
        <f>'Лимиты по объектам сут'!H38*('Лимиты по объектам мес'!I$1-'Лимиты по объектам мес'!H$1)</f>
        <v>0</v>
      </c>
      <c r="I38">
        <f>'Лимиты по объектам сут'!I38*('Лимиты по объектам мес'!J$1-'Лимиты по объектам мес'!I$1)</f>
        <v>0</v>
      </c>
      <c r="J38">
        <f>'Лимиты по объектам сут'!J38*('Лимиты по объектам мес'!K$1-'Лимиты по объектам мес'!J$1)</f>
        <v>0</v>
      </c>
      <c r="K38">
        <f>'Лимиты по объектам сут'!K38*('Лимиты по объектам мес'!L$1-'Лимиты по объектам мес'!K$1)</f>
        <v>0</v>
      </c>
      <c r="L38">
        <f>'Лимиты по объектам сут'!L38*('Лимиты по объектам мес'!M$1-'Лимиты по объектам мес'!L$1)</f>
        <v>0</v>
      </c>
      <c r="M38">
        <f>'Лимиты по объектам сут'!M38*('Лимиты по объектам мес'!N$1-'Лимиты по объектам мес'!M$1)</f>
        <v>0</v>
      </c>
      <c r="N38">
        <f>'Лимиты по объектам сут'!N38*('Лимиты по объектам мес'!O$1-'Лимиты по объектам мес'!N$1)</f>
        <v>0</v>
      </c>
      <c r="O38">
        <f>'Лимиты по объектам сут'!O38*('Лимиты по объектам мес'!P$1-'Лимиты по объектам мес'!O$1)</f>
        <v>0</v>
      </c>
      <c r="P38">
        <f>'Лимиты по объектам сут'!P38*('Лимиты по объектам мес'!Q$1-'Лимиты по объектам мес'!P$1)</f>
        <v>0</v>
      </c>
      <c r="Q38">
        <f>'Лимиты по объектам сут'!Q38*('Лимиты по объектам мес'!R$1-'Лимиты по объектам мес'!Q$1)</f>
        <v>0</v>
      </c>
      <c r="R38">
        <f>'Лимиты по объектам сут'!R38*('Лимиты по объектам мес'!S$1-'Лимиты по объектам мес'!R$1)</f>
        <v>0</v>
      </c>
      <c r="S38">
        <f>'Лимиты по объектам сут'!S38*('Лимиты по объектам мес'!T$1-'Лимиты по объектам мес'!S$1)</f>
        <v>0</v>
      </c>
      <c r="T38">
        <f>'Лимиты по объектам сут'!T38*('Лимиты по объектам мес'!U$1-'Лимиты по объектам мес'!T$1)</f>
        <v>0</v>
      </c>
      <c r="U38">
        <f>'Лимиты по объектам сут'!U38*('Лимиты по объектам мес'!V$1-'Лимиты по объектам мес'!U$1)</f>
        <v>0</v>
      </c>
      <c r="V38">
        <f>'Лимиты по объектам сут'!V38*('Лимиты по объектам мес'!W$1-'Лимиты по объектам мес'!V$1)</f>
        <v>0</v>
      </c>
      <c r="W38">
        <f>'Лимиты по объектам сут'!W38*('Лимиты по объектам мес'!X$1-'Лимиты по объектам мес'!W$1)</f>
        <v>0</v>
      </c>
      <c r="X38">
        <f>'Лимиты по объектам сут'!X38*('Лимиты по объектам мес'!Y$1-'Лимиты по объектам мес'!X$1)</f>
        <v>0</v>
      </c>
      <c r="Y38">
        <f>'Лимиты по объектам сут'!Y38*('Лимиты по объектам мес'!Z$1-'Лимиты по объектам мес'!Y$1)</f>
        <v>0</v>
      </c>
      <c r="Z38">
        <f>'Лимиты по объектам сут'!Z38*('Лимиты по объектам мес'!AA$1-'Лимиты по объектам мес'!Z$1)</f>
        <v>0</v>
      </c>
      <c r="AA38">
        <f>'Лимиты по объектам сут'!AA38*('Лимиты по объектам мес'!AB$1-'Лимиты по объектам мес'!AA$1)</f>
        <v>0</v>
      </c>
      <c r="AB38">
        <f>'Лимиты по объектам сут'!AB38*('Лимиты по объектам мес'!AC$1-'Лимиты по объектам мес'!AB$1)</f>
        <v>0</v>
      </c>
      <c r="AC38">
        <f>'Лимиты по объектам сут'!AC38*('Лимиты по объектам мес'!AD$1-'Лимиты по объектам мес'!AC$1)</f>
        <v>0</v>
      </c>
      <c r="AD38">
        <f>'Лимиты по объектам сут'!AD38*('Лимиты по объектам мес'!AE$1-'Лимиты по объектам мес'!AD$1)</f>
        <v>0</v>
      </c>
      <c r="AE38">
        <f>'Лимиты по объектам сут'!AE38*('Лимиты по объектам мес'!AF$1-'Лимиты по объектам мес'!AE$1)</f>
        <v>0</v>
      </c>
      <c r="AF38">
        <f>'Лимиты по объектам сут'!AF38*('Лимиты по объектам мес'!AG$1-'Лимиты по объектам мес'!AF$1)</f>
        <v>0</v>
      </c>
      <c r="AG38">
        <f>'Лимиты по объектам сут'!AG38*('Лимиты по объектам мес'!AH$1-'Лимиты по объектам мес'!AG$1)</f>
        <v>0</v>
      </c>
      <c r="AH38">
        <f>'Лимиты по объектам сут'!AH38*('Лимиты по объектам мес'!AI$1-'Лимиты по объектам мес'!AH$1)</f>
        <v>0</v>
      </c>
      <c r="AI38">
        <f>'Лимиты по объектам сут'!AI38*('Лимиты по объектам мес'!AJ$1-'Лимиты по объектам мес'!AI$1)</f>
        <v>0</v>
      </c>
      <c r="AJ38">
        <f>'Лимиты по объектам сут'!AJ38*('Лимиты по объектам мес'!AK$1-'Лимиты по объектам мес'!AJ$1)</f>
        <v>0</v>
      </c>
      <c r="AK38">
        <f>'Лимиты по объектам сут'!AK38*('Лимиты по объектам мес'!AL$1-'Лимиты по объектам мес'!AK$1)</f>
        <v>0</v>
      </c>
      <c r="AL38">
        <f>'Лимиты по объектам сут'!AL38*('Лимиты по объектам мес'!AM$1-'Лимиты по объектам мес'!AL$1)</f>
        <v>0</v>
      </c>
      <c r="AM38">
        <f>'Лимиты по объектам сут'!AM38*('Лимиты по объектам мес'!AN$1-'Лимиты по объектам мес'!AM$1)</f>
        <v>0</v>
      </c>
      <c r="AN38">
        <f>'Лимиты по объектам сут'!AN38*('Лимиты по объектам мес'!AO$1-'Лимиты по объектам мес'!AN$1)</f>
        <v>0</v>
      </c>
      <c r="AO38">
        <f>'Лимиты по объектам сут'!AO38*('Лимиты по объектам мес'!AP$1-'Лимиты по объектам мес'!AO$1)</f>
        <v>0</v>
      </c>
      <c r="AP38">
        <f>'Лимиты по объектам сут'!AP38*('Лимиты по объектам мес'!AQ$1-'Лимиты по объектам мес'!AP$1)</f>
        <v>0</v>
      </c>
      <c r="AQ38">
        <f>'Лимиты по объектам сут'!AQ38*('Лимиты по объектам мес'!AR$1-'Лимиты по объектам мес'!AQ$1)</f>
        <v>0</v>
      </c>
      <c r="AR38">
        <f>'Лимиты по объектам сут'!AR38*('Лимиты по объектам мес'!AS$1-'Лимиты по объектам мес'!AR$1)</f>
        <v>0</v>
      </c>
      <c r="AS38">
        <f>'Лимиты по объектам сут'!AS38*('Лимиты по объектам мес'!AT$1-'Лимиты по объектам мес'!AS$1)</f>
        <v>0</v>
      </c>
      <c r="AT38">
        <f>'Лимиты по объектам сут'!AT38*('Лимиты по объектам мес'!AU$1-'Лимиты по объектам мес'!AT$1)</f>
        <v>0</v>
      </c>
      <c r="AU38">
        <f>'Лимиты по объектам сут'!AU38*('Лимиты по объектам мес'!AV$1-'Лимиты по объектам мес'!AU$1)</f>
        <v>0</v>
      </c>
      <c r="AV38">
        <f>'Лимиты по объектам сут'!AV38*('Лимиты по объектам мес'!AW$1-'Лимиты по объектам мес'!AV$1)</f>
        <v>0</v>
      </c>
      <c r="AW38">
        <f>'Лимиты по объектам сут'!AW38*('Лимиты по объектам мес'!AX$1-'Лимиты по объектам мес'!AW$1)</f>
        <v>0</v>
      </c>
      <c r="AX38">
        <f>'Лимиты по объектам сут'!AX38*('Лимиты по объектам мес'!AY$1-'Лимиты по объектам мес'!AX$1)</f>
        <v>0</v>
      </c>
      <c r="AY38">
        <f>'Лимиты по объектам сут'!AY38*('Лимиты по объектам мес'!AZ$1-'Лимиты по объектам мес'!AY$1)</f>
        <v>0</v>
      </c>
      <c r="AZ38">
        <f>'Лимиты по объектам сут'!AZ38*('Лимиты по объектам мес'!BA$1-'Лимиты по объектам мес'!AZ$1)</f>
        <v>0</v>
      </c>
      <c r="BA38">
        <f>'Лимиты по объектам сут'!BA38*('Лимиты по объектам мес'!BB$1-'Лимиты по объектам мес'!BA$1)</f>
        <v>0</v>
      </c>
      <c r="BB38">
        <f>'Лимиты по объектам сут'!BB38*('Лимиты по объектам мес'!BC$1-'Лимиты по объектам мес'!BB$1)</f>
        <v>0</v>
      </c>
      <c r="BC38">
        <f>'Лимиты по объектам сут'!BC38*('Лимиты по объектам мес'!BD$1-'Лимиты по объектам мес'!BC$1)</f>
        <v>0</v>
      </c>
      <c r="BD38">
        <f>'Лимиты по объектам сут'!BD38*('Лимиты по объектам мес'!BE$1-'Лимиты по объектам мес'!BD$1)</f>
        <v>0</v>
      </c>
      <c r="BE38">
        <f>'Лимиты по объектам сут'!BE38*('Лимиты по объектам мес'!BF$1-'Лимиты по объектам мес'!BE$1)</f>
        <v>0</v>
      </c>
      <c r="BF38">
        <f>'Лимиты по объектам сут'!BF38*('Лимиты по объектам мес'!BG$1-'Лимиты по объектам мес'!BF$1)</f>
        <v>0</v>
      </c>
      <c r="BG38">
        <f>'Лимиты по объектам сут'!BG38*('Лимиты по объектам мес'!BH$1-'Лимиты по объектам мес'!BG$1)</f>
        <v>0</v>
      </c>
      <c r="BH38">
        <f>'Лимиты по объектам сут'!BH38*('Лимиты по объектам мес'!BI$1-'Лимиты по объектам мес'!BH$1)</f>
        <v>0</v>
      </c>
      <c r="BI38">
        <f>'Лимиты по объектам сут'!BI38*('Лимиты по объектам мес'!BJ$1-'Лимиты по объектам мес'!BI$1)</f>
        <v>0</v>
      </c>
      <c r="BJ38">
        <f>'Лимиты по объектам сут'!BJ38*('Лимиты по объектам мес'!BK$1-'Лимиты по объектам мес'!BJ$1)</f>
        <v>0</v>
      </c>
      <c r="BK38">
        <f>'Лимиты по объектам сут'!BK38*('Лимиты по объектам мес'!BL$1-'Лимиты по объектам мес'!BK$1)</f>
        <v>0</v>
      </c>
      <c r="BL38">
        <f>'Лимиты по объектам сут'!BL38*('Лимиты по объектам мес'!BM$1-'Лимиты по объектам мес'!BL$1)</f>
        <v>0</v>
      </c>
      <c r="BM38">
        <f>'Лимиты по объектам сут'!BM38*('Лимиты по объектам мес'!BN$1-'Лимиты по объектам мес'!BM$1)</f>
        <v>0</v>
      </c>
      <c r="BN38">
        <f>'Лимиты по объектам сут'!BN38*('Лимиты по объектам мес'!BO$1-'Лимиты по объектам мес'!BN$1)</f>
        <v>0</v>
      </c>
      <c r="BO38">
        <f>'Лимиты по объектам сут'!BO38*('Лимиты по объектам мес'!BP$1-'Лимиты по объектам мес'!BO$1)</f>
        <v>0</v>
      </c>
      <c r="BP38">
        <f>'Лимиты по объектам сут'!BP38*('Лимиты по объектам мес'!BQ$1-'Лимиты по объектам мес'!BP$1)</f>
        <v>0</v>
      </c>
      <c r="BQ38">
        <f>'Лимиты по объектам сут'!BQ38*('Лимиты по объектам мес'!BR$1-'Лимиты по объектам мес'!BQ$1)</f>
        <v>0</v>
      </c>
      <c r="BR38">
        <f>'Лимиты по объектам сут'!BR38*('Лимиты по объектам мес'!BS$1-'Лимиты по объектам мес'!BR$1)</f>
        <v>0</v>
      </c>
      <c r="BS38">
        <f>'Лимиты по объектам сут'!BS38*('Лимиты по объектам мес'!BT$1-'Лимиты по объектам мес'!BS$1)</f>
        <v>0</v>
      </c>
      <c r="BT38">
        <f>'Лимиты по объектам сут'!BT38*('Лимиты по объектам мес'!BU$1-'Лимиты по объектам мес'!BT$1)</f>
        <v>0</v>
      </c>
      <c r="BU38">
        <f>'Лимиты по объектам сут'!BU38*('Лимиты по объектам мес'!BV$1-'Лимиты по объектам мес'!BU$1)</f>
        <v>0</v>
      </c>
      <c r="BV38">
        <f>'Лимиты по объектам сут'!BV38*('Лимиты по объектам мес'!BW$1-'Лимиты по объектам мес'!BV$1)</f>
        <v>0</v>
      </c>
      <c r="BW38">
        <f>'Лимиты по объектам сут'!BW38*('Лимиты по объектам мес'!BX$1-'Лимиты по объектам мес'!BW$1)</f>
        <v>0</v>
      </c>
      <c r="BX38">
        <f>'Лимиты по объектам сут'!BX38*('Лимиты по объектам мес'!BY$1-'Лимиты по объектам мес'!BX$1)</f>
        <v>0</v>
      </c>
      <c r="BY38">
        <f>'Лимиты по объектам сут'!BY38*('Лимиты по объектам мес'!BZ$1-'Лимиты по объектам мес'!BY$1)</f>
        <v>0</v>
      </c>
    </row>
    <row r="39" spans="1:77" x14ac:dyDescent="0.25">
      <c r="A39" t="str">
        <f>IF('Лимиты по объектам сут'!A39="","",'Лимиты по объектам сут'!A39)</f>
        <v/>
      </c>
      <c r="B39" t="str">
        <f>IF('Лимиты по объектам сут'!B39="","",'Лимиты по объектам сут'!B39)</f>
        <v/>
      </c>
      <c r="C39" t="str">
        <f>IF('Лимиты по объектам сут'!C39="","",'Лимиты по объектам сут'!C39)</f>
        <v/>
      </c>
      <c r="F39">
        <f>'Лимиты по объектам сут'!F39*('Лимиты по объектам мес'!G$1-'Лимиты по объектам мес'!F$1)</f>
        <v>0</v>
      </c>
      <c r="G39">
        <f>'Лимиты по объектам сут'!G39*('Лимиты по объектам мес'!H$1-'Лимиты по объектам мес'!G$1)</f>
        <v>0</v>
      </c>
      <c r="H39">
        <f>'Лимиты по объектам сут'!H39*('Лимиты по объектам мес'!I$1-'Лимиты по объектам мес'!H$1)</f>
        <v>0</v>
      </c>
      <c r="I39">
        <f>'Лимиты по объектам сут'!I39*('Лимиты по объектам мес'!J$1-'Лимиты по объектам мес'!I$1)</f>
        <v>0</v>
      </c>
      <c r="J39">
        <f>'Лимиты по объектам сут'!J39*('Лимиты по объектам мес'!K$1-'Лимиты по объектам мес'!J$1)</f>
        <v>0</v>
      </c>
      <c r="K39">
        <f>'Лимиты по объектам сут'!K39*('Лимиты по объектам мес'!L$1-'Лимиты по объектам мес'!K$1)</f>
        <v>0</v>
      </c>
      <c r="L39">
        <f>'Лимиты по объектам сут'!L39*('Лимиты по объектам мес'!M$1-'Лимиты по объектам мес'!L$1)</f>
        <v>0</v>
      </c>
      <c r="M39">
        <f>'Лимиты по объектам сут'!M39*('Лимиты по объектам мес'!N$1-'Лимиты по объектам мес'!M$1)</f>
        <v>0</v>
      </c>
      <c r="N39">
        <f>'Лимиты по объектам сут'!N39*('Лимиты по объектам мес'!O$1-'Лимиты по объектам мес'!N$1)</f>
        <v>0</v>
      </c>
      <c r="O39">
        <f>'Лимиты по объектам сут'!O39*('Лимиты по объектам мес'!P$1-'Лимиты по объектам мес'!O$1)</f>
        <v>0</v>
      </c>
      <c r="P39">
        <f>'Лимиты по объектам сут'!P39*('Лимиты по объектам мес'!Q$1-'Лимиты по объектам мес'!P$1)</f>
        <v>0</v>
      </c>
      <c r="Q39">
        <f>'Лимиты по объектам сут'!Q39*('Лимиты по объектам мес'!R$1-'Лимиты по объектам мес'!Q$1)</f>
        <v>0</v>
      </c>
      <c r="R39">
        <f>'Лимиты по объектам сут'!R39*('Лимиты по объектам мес'!S$1-'Лимиты по объектам мес'!R$1)</f>
        <v>0</v>
      </c>
      <c r="S39">
        <f>'Лимиты по объектам сут'!S39*('Лимиты по объектам мес'!T$1-'Лимиты по объектам мес'!S$1)</f>
        <v>0</v>
      </c>
      <c r="T39">
        <f>'Лимиты по объектам сут'!T39*('Лимиты по объектам мес'!U$1-'Лимиты по объектам мес'!T$1)</f>
        <v>0</v>
      </c>
      <c r="U39">
        <f>'Лимиты по объектам сут'!U39*('Лимиты по объектам мес'!V$1-'Лимиты по объектам мес'!U$1)</f>
        <v>0</v>
      </c>
      <c r="V39">
        <f>'Лимиты по объектам сут'!V39*('Лимиты по объектам мес'!W$1-'Лимиты по объектам мес'!V$1)</f>
        <v>0</v>
      </c>
      <c r="W39">
        <f>'Лимиты по объектам сут'!W39*('Лимиты по объектам мес'!X$1-'Лимиты по объектам мес'!W$1)</f>
        <v>0</v>
      </c>
      <c r="X39">
        <f>'Лимиты по объектам сут'!X39*('Лимиты по объектам мес'!Y$1-'Лимиты по объектам мес'!X$1)</f>
        <v>0</v>
      </c>
      <c r="Y39">
        <f>'Лимиты по объектам сут'!Y39*('Лимиты по объектам мес'!Z$1-'Лимиты по объектам мес'!Y$1)</f>
        <v>0</v>
      </c>
      <c r="Z39">
        <f>'Лимиты по объектам сут'!Z39*('Лимиты по объектам мес'!AA$1-'Лимиты по объектам мес'!Z$1)</f>
        <v>0</v>
      </c>
      <c r="AA39">
        <f>'Лимиты по объектам сут'!AA39*('Лимиты по объектам мес'!AB$1-'Лимиты по объектам мес'!AA$1)</f>
        <v>0</v>
      </c>
      <c r="AB39">
        <f>'Лимиты по объектам сут'!AB39*('Лимиты по объектам мес'!AC$1-'Лимиты по объектам мес'!AB$1)</f>
        <v>0</v>
      </c>
      <c r="AC39">
        <f>'Лимиты по объектам сут'!AC39*('Лимиты по объектам мес'!AD$1-'Лимиты по объектам мес'!AC$1)</f>
        <v>0</v>
      </c>
      <c r="AD39">
        <f>'Лимиты по объектам сут'!AD39*('Лимиты по объектам мес'!AE$1-'Лимиты по объектам мес'!AD$1)</f>
        <v>0</v>
      </c>
      <c r="AE39">
        <f>'Лимиты по объектам сут'!AE39*('Лимиты по объектам мес'!AF$1-'Лимиты по объектам мес'!AE$1)</f>
        <v>0</v>
      </c>
      <c r="AF39">
        <f>'Лимиты по объектам сут'!AF39*('Лимиты по объектам мес'!AG$1-'Лимиты по объектам мес'!AF$1)</f>
        <v>0</v>
      </c>
      <c r="AG39">
        <f>'Лимиты по объектам сут'!AG39*('Лимиты по объектам мес'!AH$1-'Лимиты по объектам мес'!AG$1)</f>
        <v>0</v>
      </c>
      <c r="AH39">
        <f>'Лимиты по объектам сут'!AH39*('Лимиты по объектам мес'!AI$1-'Лимиты по объектам мес'!AH$1)</f>
        <v>0</v>
      </c>
      <c r="AI39">
        <f>'Лимиты по объектам сут'!AI39*('Лимиты по объектам мес'!AJ$1-'Лимиты по объектам мес'!AI$1)</f>
        <v>0</v>
      </c>
      <c r="AJ39">
        <f>'Лимиты по объектам сут'!AJ39*('Лимиты по объектам мес'!AK$1-'Лимиты по объектам мес'!AJ$1)</f>
        <v>0</v>
      </c>
      <c r="AK39">
        <f>'Лимиты по объектам сут'!AK39*('Лимиты по объектам мес'!AL$1-'Лимиты по объектам мес'!AK$1)</f>
        <v>0</v>
      </c>
      <c r="AL39">
        <f>'Лимиты по объектам сут'!AL39*('Лимиты по объектам мес'!AM$1-'Лимиты по объектам мес'!AL$1)</f>
        <v>0</v>
      </c>
      <c r="AM39">
        <f>'Лимиты по объектам сут'!AM39*('Лимиты по объектам мес'!AN$1-'Лимиты по объектам мес'!AM$1)</f>
        <v>0</v>
      </c>
      <c r="AN39">
        <f>'Лимиты по объектам сут'!AN39*('Лимиты по объектам мес'!AO$1-'Лимиты по объектам мес'!AN$1)</f>
        <v>0</v>
      </c>
      <c r="AO39">
        <f>'Лимиты по объектам сут'!AO39*('Лимиты по объектам мес'!AP$1-'Лимиты по объектам мес'!AO$1)</f>
        <v>0</v>
      </c>
      <c r="AP39">
        <f>'Лимиты по объектам сут'!AP39*('Лимиты по объектам мес'!AQ$1-'Лимиты по объектам мес'!AP$1)</f>
        <v>0</v>
      </c>
      <c r="AQ39">
        <f>'Лимиты по объектам сут'!AQ39*('Лимиты по объектам мес'!AR$1-'Лимиты по объектам мес'!AQ$1)</f>
        <v>0</v>
      </c>
      <c r="AR39">
        <f>'Лимиты по объектам сут'!AR39*('Лимиты по объектам мес'!AS$1-'Лимиты по объектам мес'!AR$1)</f>
        <v>0</v>
      </c>
      <c r="AS39">
        <f>'Лимиты по объектам сут'!AS39*('Лимиты по объектам мес'!AT$1-'Лимиты по объектам мес'!AS$1)</f>
        <v>0</v>
      </c>
      <c r="AT39">
        <f>'Лимиты по объектам сут'!AT39*('Лимиты по объектам мес'!AU$1-'Лимиты по объектам мес'!AT$1)</f>
        <v>0</v>
      </c>
      <c r="AU39">
        <f>'Лимиты по объектам сут'!AU39*('Лимиты по объектам мес'!AV$1-'Лимиты по объектам мес'!AU$1)</f>
        <v>0</v>
      </c>
      <c r="AV39">
        <f>'Лимиты по объектам сут'!AV39*('Лимиты по объектам мес'!AW$1-'Лимиты по объектам мес'!AV$1)</f>
        <v>0</v>
      </c>
      <c r="AW39">
        <f>'Лимиты по объектам сут'!AW39*('Лимиты по объектам мес'!AX$1-'Лимиты по объектам мес'!AW$1)</f>
        <v>0</v>
      </c>
      <c r="AX39">
        <f>'Лимиты по объектам сут'!AX39*('Лимиты по объектам мес'!AY$1-'Лимиты по объектам мес'!AX$1)</f>
        <v>0</v>
      </c>
      <c r="AY39">
        <f>'Лимиты по объектам сут'!AY39*('Лимиты по объектам мес'!AZ$1-'Лимиты по объектам мес'!AY$1)</f>
        <v>0</v>
      </c>
      <c r="AZ39">
        <f>'Лимиты по объектам сут'!AZ39*('Лимиты по объектам мес'!BA$1-'Лимиты по объектам мес'!AZ$1)</f>
        <v>0</v>
      </c>
      <c r="BA39">
        <f>'Лимиты по объектам сут'!BA39*('Лимиты по объектам мес'!BB$1-'Лимиты по объектам мес'!BA$1)</f>
        <v>0</v>
      </c>
      <c r="BB39">
        <f>'Лимиты по объектам сут'!BB39*('Лимиты по объектам мес'!BC$1-'Лимиты по объектам мес'!BB$1)</f>
        <v>0</v>
      </c>
      <c r="BC39">
        <f>'Лимиты по объектам сут'!BC39*('Лимиты по объектам мес'!BD$1-'Лимиты по объектам мес'!BC$1)</f>
        <v>0</v>
      </c>
      <c r="BD39">
        <f>'Лимиты по объектам сут'!BD39*('Лимиты по объектам мес'!BE$1-'Лимиты по объектам мес'!BD$1)</f>
        <v>0</v>
      </c>
      <c r="BE39">
        <f>'Лимиты по объектам сут'!BE39*('Лимиты по объектам мес'!BF$1-'Лимиты по объектам мес'!BE$1)</f>
        <v>0</v>
      </c>
      <c r="BF39">
        <f>'Лимиты по объектам сут'!BF39*('Лимиты по объектам мес'!BG$1-'Лимиты по объектам мес'!BF$1)</f>
        <v>0</v>
      </c>
      <c r="BG39">
        <f>'Лимиты по объектам сут'!BG39*('Лимиты по объектам мес'!BH$1-'Лимиты по объектам мес'!BG$1)</f>
        <v>0</v>
      </c>
      <c r="BH39">
        <f>'Лимиты по объектам сут'!BH39*('Лимиты по объектам мес'!BI$1-'Лимиты по объектам мес'!BH$1)</f>
        <v>0</v>
      </c>
      <c r="BI39">
        <f>'Лимиты по объектам сут'!BI39*('Лимиты по объектам мес'!BJ$1-'Лимиты по объектам мес'!BI$1)</f>
        <v>0</v>
      </c>
      <c r="BJ39">
        <f>'Лимиты по объектам сут'!BJ39*('Лимиты по объектам мес'!BK$1-'Лимиты по объектам мес'!BJ$1)</f>
        <v>0</v>
      </c>
      <c r="BK39">
        <f>'Лимиты по объектам сут'!BK39*('Лимиты по объектам мес'!BL$1-'Лимиты по объектам мес'!BK$1)</f>
        <v>0</v>
      </c>
      <c r="BL39">
        <f>'Лимиты по объектам сут'!BL39*('Лимиты по объектам мес'!BM$1-'Лимиты по объектам мес'!BL$1)</f>
        <v>0</v>
      </c>
      <c r="BM39">
        <f>'Лимиты по объектам сут'!BM39*('Лимиты по объектам мес'!BN$1-'Лимиты по объектам мес'!BM$1)</f>
        <v>0</v>
      </c>
      <c r="BN39">
        <f>'Лимиты по объектам сут'!BN39*('Лимиты по объектам мес'!BO$1-'Лимиты по объектам мес'!BN$1)</f>
        <v>0</v>
      </c>
      <c r="BO39">
        <f>'Лимиты по объектам сут'!BO39*('Лимиты по объектам мес'!BP$1-'Лимиты по объектам мес'!BO$1)</f>
        <v>0</v>
      </c>
      <c r="BP39">
        <f>'Лимиты по объектам сут'!BP39*('Лимиты по объектам мес'!BQ$1-'Лимиты по объектам мес'!BP$1)</f>
        <v>0</v>
      </c>
      <c r="BQ39">
        <f>'Лимиты по объектам сут'!BQ39*('Лимиты по объектам мес'!BR$1-'Лимиты по объектам мес'!BQ$1)</f>
        <v>0</v>
      </c>
      <c r="BR39">
        <f>'Лимиты по объектам сут'!BR39*('Лимиты по объектам мес'!BS$1-'Лимиты по объектам мес'!BR$1)</f>
        <v>0</v>
      </c>
      <c r="BS39">
        <f>'Лимиты по объектам сут'!BS39*('Лимиты по объектам мес'!BT$1-'Лимиты по объектам мес'!BS$1)</f>
        <v>0</v>
      </c>
      <c r="BT39">
        <f>'Лимиты по объектам сут'!BT39*('Лимиты по объектам мес'!BU$1-'Лимиты по объектам мес'!BT$1)</f>
        <v>0</v>
      </c>
      <c r="BU39">
        <f>'Лимиты по объектам сут'!BU39*('Лимиты по объектам мес'!BV$1-'Лимиты по объектам мес'!BU$1)</f>
        <v>0</v>
      </c>
      <c r="BV39">
        <f>'Лимиты по объектам сут'!BV39*('Лимиты по объектам мес'!BW$1-'Лимиты по объектам мес'!BV$1)</f>
        <v>0</v>
      </c>
      <c r="BW39">
        <f>'Лимиты по объектам сут'!BW39*('Лимиты по объектам мес'!BX$1-'Лимиты по объектам мес'!BW$1)</f>
        <v>0</v>
      </c>
      <c r="BX39">
        <f>'Лимиты по объектам сут'!BX39*('Лимиты по объектам мес'!BY$1-'Лимиты по объектам мес'!BX$1)</f>
        <v>0</v>
      </c>
      <c r="BY39">
        <f>'Лимиты по объектам сут'!BY39*('Лимиты по объектам мес'!BZ$1-'Лимиты по объектам мес'!BY$1)</f>
        <v>0</v>
      </c>
    </row>
    <row r="40" spans="1:77" x14ac:dyDescent="0.25">
      <c r="A40" t="str">
        <f>IF('Лимиты по объектам сут'!A40="","",'Лимиты по объектам сут'!A40)</f>
        <v/>
      </c>
      <c r="B40" t="str">
        <f>IF('Лимиты по объектам сут'!B40="","",'Лимиты по объектам сут'!B40)</f>
        <v/>
      </c>
      <c r="C40" t="str">
        <f>IF('Лимиты по объектам сут'!C40="","",'Лимиты по объектам сут'!C40)</f>
        <v/>
      </c>
      <c r="F40">
        <f>'Лимиты по объектам сут'!F40*('Лимиты по объектам мес'!G$1-'Лимиты по объектам мес'!F$1)</f>
        <v>0</v>
      </c>
      <c r="G40">
        <f>'Лимиты по объектам сут'!G40*('Лимиты по объектам мес'!H$1-'Лимиты по объектам мес'!G$1)</f>
        <v>0</v>
      </c>
      <c r="H40">
        <f>'Лимиты по объектам сут'!H40*('Лимиты по объектам мес'!I$1-'Лимиты по объектам мес'!H$1)</f>
        <v>0</v>
      </c>
      <c r="I40">
        <f>'Лимиты по объектам сут'!I40*('Лимиты по объектам мес'!J$1-'Лимиты по объектам мес'!I$1)</f>
        <v>0</v>
      </c>
      <c r="J40">
        <f>'Лимиты по объектам сут'!J40*('Лимиты по объектам мес'!K$1-'Лимиты по объектам мес'!J$1)</f>
        <v>0</v>
      </c>
      <c r="K40">
        <f>'Лимиты по объектам сут'!K40*('Лимиты по объектам мес'!L$1-'Лимиты по объектам мес'!K$1)</f>
        <v>0</v>
      </c>
      <c r="L40">
        <f>'Лимиты по объектам сут'!L40*('Лимиты по объектам мес'!M$1-'Лимиты по объектам мес'!L$1)</f>
        <v>0</v>
      </c>
      <c r="M40">
        <f>'Лимиты по объектам сут'!M40*('Лимиты по объектам мес'!N$1-'Лимиты по объектам мес'!M$1)</f>
        <v>0</v>
      </c>
      <c r="N40">
        <f>'Лимиты по объектам сут'!N40*('Лимиты по объектам мес'!O$1-'Лимиты по объектам мес'!N$1)</f>
        <v>0</v>
      </c>
      <c r="O40">
        <f>'Лимиты по объектам сут'!O40*('Лимиты по объектам мес'!P$1-'Лимиты по объектам мес'!O$1)</f>
        <v>0</v>
      </c>
      <c r="P40">
        <f>'Лимиты по объектам сут'!P40*('Лимиты по объектам мес'!Q$1-'Лимиты по объектам мес'!P$1)</f>
        <v>0</v>
      </c>
      <c r="Q40">
        <f>'Лимиты по объектам сут'!Q40*('Лимиты по объектам мес'!R$1-'Лимиты по объектам мес'!Q$1)</f>
        <v>0</v>
      </c>
      <c r="R40">
        <f>'Лимиты по объектам сут'!R40*('Лимиты по объектам мес'!S$1-'Лимиты по объектам мес'!R$1)</f>
        <v>0</v>
      </c>
      <c r="S40">
        <f>'Лимиты по объектам сут'!S40*('Лимиты по объектам мес'!T$1-'Лимиты по объектам мес'!S$1)</f>
        <v>0</v>
      </c>
      <c r="T40">
        <f>'Лимиты по объектам сут'!T40*('Лимиты по объектам мес'!U$1-'Лимиты по объектам мес'!T$1)</f>
        <v>0</v>
      </c>
      <c r="U40">
        <f>'Лимиты по объектам сут'!U40*('Лимиты по объектам мес'!V$1-'Лимиты по объектам мес'!U$1)</f>
        <v>0</v>
      </c>
      <c r="V40">
        <f>'Лимиты по объектам сут'!V40*('Лимиты по объектам мес'!W$1-'Лимиты по объектам мес'!V$1)</f>
        <v>0</v>
      </c>
      <c r="W40">
        <f>'Лимиты по объектам сут'!W40*('Лимиты по объектам мес'!X$1-'Лимиты по объектам мес'!W$1)</f>
        <v>0</v>
      </c>
      <c r="X40">
        <f>'Лимиты по объектам сут'!X40*('Лимиты по объектам мес'!Y$1-'Лимиты по объектам мес'!X$1)</f>
        <v>0</v>
      </c>
      <c r="Y40">
        <f>'Лимиты по объектам сут'!Y40*('Лимиты по объектам мес'!Z$1-'Лимиты по объектам мес'!Y$1)</f>
        <v>0</v>
      </c>
      <c r="Z40">
        <f>'Лимиты по объектам сут'!Z40*('Лимиты по объектам мес'!AA$1-'Лимиты по объектам мес'!Z$1)</f>
        <v>0</v>
      </c>
      <c r="AA40">
        <f>'Лимиты по объектам сут'!AA40*('Лимиты по объектам мес'!AB$1-'Лимиты по объектам мес'!AA$1)</f>
        <v>0</v>
      </c>
      <c r="AB40">
        <f>'Лимиты по объектам сут'!AB40*('Лимиты по объектам мес'!AC$1-'Лимиты по объектам мес'!AB$1)</f>
        <v>0</v>
      </c>
      <c r="AC40">
        <f>'Лимиты по объектам сут'!AC40*('Лимиты по объектам мес'!AD$1-'Лимиты по объектам мес'!AC$1)</f>
        <v>0</v>
      </c>
      <c r="AD40">
        <f>'Лимиты по объектам сут'!AD40*('Лимиты по объектам мес'!AE$1-'Лимиты по объектам мес'!AD$1)</f>
        <v>0</v>
      </c>
      <c r="AE40">
        <f>'Лимиты по объектам сут'!AE40*('Лимиты по объектам мес'!AF$1-'Лимиты по объектам мес'!AE$1)</f>
        <v>0</v>
      </c>
      <c r="AF40">
        <f>'Лимиты по объектам сут'!AF40*('Лимиты по объектам мес'!AG$1-'Лимиты по объектам мес'!AF$1)</f>
        <v>0</v>
      </c>
      <c r="AG40">
        <f>'Лимиты по объектам сут'!AG40*('Лимиты по объектам мес'!AH$1-'Лимиты по объектам мес'!AG$1)</f>
        <v>0</v>
      </c>
      <c r="AH40">
        <f>'Лимиты по объектам сут'!AH40*('Лимиты по объектам мес'!AI$1-'Лимиты по объектам мес'!AH$1)</f>
        <v>0</v>
      </c>
      <c r="AI40">
        <f>'Лимиты по объектам сут'!AI40*('Лимиты по объектам мес'!AJ$1-'Лимиты по объектам мес'!AI$1)</f>
        <v>0</v>
      </c>
      <c r="AJ40">
        <f>'Лимиты по объектам сут'!AJ40*('Лимиты по объектам мес'!AK$1-'Лимиты по объектам мес'!AJ$1)</f>
        <v>0</v>
      </c>
      <c r="AK40">
        <f>'Лимиты по объектам сут'!AK40*('Лимиты по объектам мес'!AL$1-'Лимиты по объектам мес'!AK$1)</f>
        <v>0</v>
      </c>
      <c r="AL40">
        <f>'Лимиты по объектам сут'!AL40*('Лимиты по объектам мес'!AM$1-'Лимиты по объектам мес'!AL$1)</f>
        <v>0</v>
      </c>
      <c r="AM40">
        <f>'Лимиты по объектам сут'!AM40*('Лимиты по объектам мес'!AN$1-'Лимиты по объектам мес'!AM$1)</f>
        <v>0</v>
      </c>
      <c r="AN40">
        <f>'Лимиты по объектам сут'!AN40*('Лимиты по объектам мес'!AO$1-'Лимиты по объектам мес'!AN$1)</f>
        <v>0</v>
      </c>
      <c r="AO40">
        <f>'Лимиты по объектам сут'!AO40*('Лимиты по объектам мес'!AP$1-'Лимиты по объектам мес'!AO$1)</f>
        <v>0</v>
      </c>
      <c r="AP40">
        <f>'Лимиты по объектам сут'!AP40*('Лимиты по объектам мес'!AQ$1-'Лимиты по объектам мес'!AP$1)</f>
        <v>0</v>
      </c>
      <c r="AQ40">
        <f>'Лимиты по объектам сут'!AQ40*('Лимиты по объектам мес'!AR$1-'Лимиты по объектам мес'!AQ$1)</f>
        <v>0</v>
      </c>
      <c r="AR40">
        <f>'Лимиты по объектам сут'!AR40*('Лимиты по объектам мес'!AS$1-'Лимиты по объектам мес'!AR$1)</f>
        <v>0</v>
      </c>
      <c r="AS40">
        <f>'Лимиты по объектам сут'!AS40*('Лимиты по объектам мес'!AT$1-'Лимиты по объектам мес'!AS$1)</f>
        <v>0</v>
      </c>
      <c r="AT40">
        <f>'Лимиты по объектам сут'!AT40*('Лимиты по объектам мес'!AU$1-'Лимиты по объектам мес'!AT$1)</f>
        <v>0</v>
      </c>
      <c r="AU40">
        <f>'Лимиты по объектам сут'!AU40*('Лимиты по объектам мес'!AV$1-'Лимиты по объектам мес'!AU$1)</f>
        <v>0</v>
      </c>
      <c r="AV40">
        <f>'Лимиты по объектам сут'!AV40*('Лимиты по объектам мес'!AW$1-'Лимиты по объектам мес'!AV$1)</f>
        <v>0</v>
      </c>
      <c r="AW40">
        <f>'Лимиты по объектам сут'!AW40*('Лимиты по объектам мес'!AX$1-'Лимиты по объектам мес'!AW$1)</f>
        <v>0</v>
      </c>
      <c r="AX40">
        <f>'Лимиты по объектам сут'!AX40*('Лимиты по объектам мес'!AY$1-'Лимиты по объектам мес'!AX$1)</f>
        <v>0</v>
      </c>
      <c r="AY40">
        <f>'Лимиты по объектам сут'!AY40*('Лимиты по объектам мес'!AZ$1-'Лимиты по объектам мес'!AY$1)</f>
        <v>0</v>
      </c>
      <c r="AZ40">
        <f>'Лимиты по объектам сут'!AZ40*('Лимиты по объектам мес'!BA$1-'Лимиты по объектам мес'!AZ$1)</f>
        <v>0</v>
      </c>
      <c r="BA40">
        <f>'Лимиты по объектам сут'!BA40*('Лимиты по объектам мес'!BB$1-'Лимиты по объектам мес'!BA$1)</f>
        <v>0</v>
      </c>
      <c r="BB40">
        <f>'Лимиты по объектам сут'!BB40*('Лимиты по объектам мес'!BC$1-'Лимиты по объектам мес'!BB$1)</f>
        <v>0</v>
      </c>
      <c r="BC40">
        <f>'Лимиты по объектам сут'!BC40*('Лимиты по объектам мес'!BD$1-'Лимиты по объектам мес'!BC$1)</f>
        <v>0</v>
      </c>
      <c r="BD40">
        <f>'Лимиты по объектам сут'!BD40*('Лимиты по объектам мес'!BE$1-'Лимиты по объектам мес'!BD$1)</f>
        <v>0</v>
      </c>
      <c r="BE40">
        <f>'Лимиты по объектам сут'!BE40*('Лимиты по объектам мес'!BF$1-'Лимиты по объектам мес'!BE$1)</f>
        <v>0</v>
      </c>
      <c r="BF40">
        <f>'Лимиты по объектам сут'!BF40*('Лимиты по объектам мес'!BG$1-'Лимиты по объектам мес'!BF$1)</f>
        <v>0</v>
      </c>
      <c r="BG40">
        <f>'Лимиты по объектам сут'!BG40*('Лимиты по объектам мес'!BH$1-'Лимиты по объектам мес'!BG$1)</f>
        <v>0</v>
      </c>
      <c r="BH40">
        <f>'Лимиты по объектам сут'!BH40*('Лимиты по объектам мес'!BI$1-'Лимиты по объектам мес'!BH$1)</f>
        <v>0</v>
      </c>
      <c r="BI40">
        <f>'Лимиты по объектам сут'!BI40*('Лимиты по объектам мес'!BJ$1-'Лимиты по объектам мес'!BI$1)</f>
        <v>0</v>
      </c>
      <c r="BJ40">
        <f>'Лимиты по объектам сут'!BJ40*('Лимиты по объектам мес'!BK$1-'Лимиты по объектам мес'!BJ$1)</f>
        <v>0</v>
      </c>
      <c r="BK40">
        <f>'Лимиты по объектам сут'!BK40*('Лимиты по объектам мес'!BL$1-'Лимиты по объектам мес'!BK$1)</f>
        <v>0</v>
      </c>
      <c r="BL40">
        <f>'Лимиты по объектам сут'!BL40*('Лимиты по объектам мес'!BM$1-'Лимиты по объектам мес'!BL$1)</f>
        <v>0</v>
      </c>
      <c r="BM40">
        <f>'Лимиты по объектам сут'!BM40*('Лимиты по объектам мес'!BN$1-'Лимиты по объектам мес'!BM$1)</f>
        <v>0</v>
      </c>
      <c r="BN40">
        <f>'Лимиты по объектам сут'!BN40*('Лимиты по объектам мес'!BO$1-'Лимиты по объектам мес'!BN$1)</f>
        <v>0</v>
      </c>
      <c r="BO40">
        <f>'Лимиты по объектам сут'!BO40*('Лимиты по объектам мес'!BP$1-'Лимиты по объектам мес'!BO$1)</f>
        <v>0</v>
      </c>
      <c r="BP40">
        <f>'Лимиты по объектам сут'!BP40*('Лимиты по объектам мес'!BQ$1-'Лимиты по объектам мес'!BP$1)</f>
        <v>0</v>
      </c>
      <c r="BQ40">
        <f>'Лимиты по объектам сут'!BQ40*('Лимиты по объектам мес'!BR$1-'Лимиты по объектам мес'!BQ$1)</f>
        <v>0</v>
      </c>
      <c r="BR40">
        <f>'Лимиты по объектам сут'!BR40*('Лимиты по объектам мес'!BS$1-'Лимиты по объектам мес'!BR$1)</f>
        <v>0</v>
      </c>
      <c r="BS40">
        <f>'Лимиты по объектам сут'!BS40*('Лимиты по объектам мес'!BT$1-'Лимиты по объектам мес'!BS$1)</f>
        <v>0</v>
      </c>
      <c r="BT40">
        <f>'Лимиты по объектам сут'!BT40*('Лимиты по объектам мес'!BU$1-'Лимиты по объектам мес'!BT$1)</f>
        <v>0</v>
      </c>
      <c r="BU40">
        <f>'Лимиты по объектам сут'!BU40*('Лимиты по объектам мес'!BV$1-'Лимиты по объектам мес'!BU$1)</f>
        <v>0</v>
      </c>
      <c r="BV40">
        <f>'Лимиты по объектам сут'!BV40*('Лимиты по объектам мес'!BW$1-'Лимиты по объектам мес'!BV$1)</f>
        <v>0</v>
      </c>
      <c r="BW40">
        <f>'Лимиты по объектам сут'!BW40*('Лимиты по объектам мес'!BX$1-'Лимиты по объектам мес'!BW$1)</f>
        <v>0</v>
      </c>
      <c r="BX40">
        <f>'Лимиты по объектам сут'!BX40*('Лимиты по объектам мес'!BY$1-'Лимиты по объектам мес'!BX$1)</f>
        <v>0</v>
      </c>
      <c r="BY40">
        <f>'Лимиты по объектам сут'!BY40*('Лимиты по объектам мес'!BZ$1-'Лимиты по объектам мес'!BY$1)</f>
        <v>0</v>
      </c>
    </row>
    <row r="41" spans="1:77" x14ac:dyDescent="0.25">
      <c r="A41" t="str">
        <f>IF('Лимиты по объектам сут'!A41="","",'Лимиты по объектам сут'!A41)</f>
        <v/>
      </c>
      <c r="B41" t="str">
        <f>IF('Лимиты по объектам сут'!B41="","",'Лимиты по объектам сут'!B41)</f>
        <v/>
      </c>
      <c r="C41" t="str">
        <f>IF('Лимиты по объектам сут'!C41="","",'Лимиты по объектам сут'!C41)</f>
        <v/>
      </c>
      <c r="F41">
        <f>'Лимиты по объектам сут'!F41*('Лимиты по объектам мес'!G$1-'Лимиты по объектам мес'!F$1)</f>
        <v>0</v>
      </c>
      <c r="G41">
        <f>'Лимиты по объектам сут'!G41*('Лимиты по объектам мес'!H$1-'Лимиты по объектам мес'!G$1)</f>
        <v>0</v>
      </c>
      <c r="H41">
        <f>'Лимиты по объектам сут'!H41*('Лимиты по объектам мес'!I$1-'Лимиты по объектам мес'!H$1)</f>
        <v>0</v>
      </c>
      <c r="I41">
        <f>'Лимиты по объектам сут'!I41*('Лимиты по объектам мес'!J$1-'Лимиты по объектам мес'!I$1)</f>
        <v>0</v>
      </c>
      <c r="J41">
        <f>'Лимиты по объектам сут'!J41*('Лимиты по объектам мес'!K$1-'Лимиты по объектам мес'!J$1)</f>
        <v>0</v>
      </c>
      <c r="K41">
        <f>'Лимиты по объектам сут'!K41*('Лимиты по объектам мес'!L$1-'Лимиты по объектам мес'!K$1)</f>
        <v>0</v>
      </c>
      <c r="L41">
        <f>'Лимиты по объектам сут'!L41*('Лимиты по объектам мес'!M$1-'Лимиты по объектам мес'!L$1)</f>
        <v>0</v>
      </c>
      <c r="M41">
        <f>'Лимиты по объектам сут'!M41*('Лимиты по объектам мес'!N$1-'Лимиты по объектам мес'!M$1)</f>
        <v>0</v>
      </c>
      <c r="N41">
        <f>'Лимиты по объектам сут'!N41*('Лимиты по объектам мес'!O$1-'Лимиты по объектам мес'!N$1)</f>
        <v>0</v>
      </c>
      <c r="O41">
        <f>'Лимиты по объектам сут'!O41*('Лимиты по объектам мес'!P$1-'Лимиты по объектам мес'!O$1)</f>
        <v>0</v>
      </c>
      <c r="P41">
        <f>'Лимиты по объектам сут'!P41*('Лимиты по объектам мес'!Q$1-'Лимиты по объектам мес'!P$1)</f>
        <v>0</v>
      </c>
      <c r="Q41">
        <f>'Лимиты по объектам сут'!Q41*('Лимиты по объектам мес'!R$1-'Лимиты по объектам мес'!Q$1)</f>
        <v>0</v>
      </c>
      <c r="R41">
        <f>'Лимиты по объектам сут'!R41*('Лимиты по объектам мес'!S$1-'Лимиты по объектам мес'!R$1)</f>
        <v>0</v>
      </c>
      <c r="S41">
        <f>'Лимиты по объектам сут'!S41*('Лимиты по объектам мес'!T$1-'Лимиты по объектам мес'!S$1)</f>
        <v>0</v>
      </c>
      <c r="T41">
        <f>'Лимиты по объектам сут'!T41*('Лимиты по объектам мес'!U$1-'Лимиты по объектам мес'!T$1)</f>
        <v>0</v>
      </c>
      <c r="U41">
        <f>'Лимиты по объектам сут'!U41*('Лимиты по объектам мес'!V$1-'Лимиты по объектам мес'!U$1)</f>
        <v>0</v>
      </c>
      <c r="V41">
        <f>'Лимиты по объектам сут'!V41*('Лимиты по объектам мес'!W$1-'Лимиты по объектам мес'!V$1)</f>
        <v>0</v>
      </c>
      <c r="W41">
        <f>'Лимиты по объектам сут'!W41*('Лимиты по объектам мес'!X$1-'Лимиты по объектам мес'!W$1)</f>
        <v>0</v>
      </c>
      <c r="X41">
        <f>'Лимиты по объектам сут'!X41*('Лимиты по объектам мес'!Y$1-'Лимиты по объектам мес'!X$1)</f>
        <v>0</v>
      </c>
      <c r="Y41">
        <f>'Лимиты по объектам сут'!Y41*('Лимиты по объектам мес'!Z$1-'Лимиты по объектам мес'!Y$1)</f>
        <v>0</v>
      </c>
      <c r="Z41">
        <f>'Лимиты по объектам сут'!Z41*('Лимиты по объектам мес'!AA$1-'Лимиты по объектам мес'!Z$1)</f>
        <v>0</v>
      </c>
      <c r="AA41">
        <f>'Лимиты по объектам сут'!AA41*('Лимиты по объектам мес'!AB$1-'Лимиты по объектам мес'!AA$1)</f>
        <v>0</v>
      </c>
      <c r="AB41">
        <f>'Лимиты по объектам сут'!AB41*('Лимиты по объектам мес'!AC$1-'Лимиты по объектам мес'!AB$1)</f>
        <v>0</v>
      </c>
      <c r="AC41">
        <f>'Лимиты по объектам сут'!AC41*('Лимиты по объектам мес'!AD$1-'Лимиты по объектам мес'!AC$1)</f>
        <v>0</v>
      </c>
      <c r="AD41">
        <f>'Лимиты по объектам сут'!AD41*('Лимиты по объектам мес'!AE$1-'Лимиты по объектам мес'!AD$1)</f>
        <v>0</v>
      </c>
      <c r="AE41">
        <f>'Лимиты по объектам сут'!AE41*('Лимиты по объектам мес'!AF$1-'Лимиты по объектам мес'!AE$1)</f>
        <v>0</v>
      </c>
      <c r="AF41">
        <f>'Лимиты по объектам сут'!AF41*('Лимиты по объектам мес'!AG$1-'Лимиты по объектам мес'!AF$1)</f>
        <v>0</v>
      </c>
      <c r="AG41">
        <f>'Лимиты по объектам сут'!AG41*('Лимиты по объектам мес'!AH$1-'Лимиты по объектам мес'!AG$1)</f>
        <v>0</v>
      </c>
      <c r="AH41">
        <f>'Лимиты по объектам сут'!AH41*('Лимиты по объектам мес'!AI$1-'Лимиты по объектам мес'!AH$1)</f>
        <v>0</v>
      </c>
      <c r="AI41">
        <f>'Лимиты по объектам сут'!AI41*('Лимиты по объектам мес'!AJ$1-'Лимиты по объектам мес'!AI$1)</f>
        <v>0</v>
      </c>
      <c r="AJ41">
        <f>'Лимиты по объектам сут'!AJ41*('Лимиты по объектам мес'!AK$1-'Лимиты по объектам мес'!AJ$1)</f>
        <v>0</v>
      </c>
      <c r="AK41">
        <f>'Лимиты по объектам сут'!AK41*('Лимиты по объектам мес'!AL$1-'Лимиты по объектам мес'!AK$1)</f>
        <v>0</v>
      </c>
      <c r="AL41">
        <f>'Лимиты по объектам сут'!AL41*('Лимиты по объектам мес'!AM$1-'Лимиты по объектам мес'!AL$1)</f>
        <v>0</v>
      </c>
      <c r="AM41">
        <f>'Лимиты по объектам сут'!AM41*('Лимиты по объектам мес'!AN$1-'Лимиты по объектам мес'!AM$1)</f>
        <v>0</v>
      </c>
      <c r="AN41">
        <f>'Лимиты по объектам сут'!AN41*('Лимиты по объектам мес'!AO$1-'Лимиты по объектам мес'!AN$1)</f>
        <v>0</v>
      </c>
      <c r="AO41">
        <f>'Лимиты по объектам сут'!AO41*('Лимиты по объектам мес'!AP$1-'Лимиты по объектам мес'!AO$1)</f>
        <v>0</v>
      </c>
      <c r="AP41">
        <f>'Лимиты по объектам сут'!AP41*('Лимиты по объектам мес'!AQ$1-'Лимиты по объектам мес'!AP$1)</f>
        <v>0</v>
      </c>
      <c r="AQ41">
        <f>'Лимиты по объектам сут'!AQ41*('Лимиты по объектам мес'!AR$1-'Лимиты по объектам мес'!AQ$1)</f>
        <v>0</v>
      </c>
      <c r="AR41">
        <f>'Лимиты по объектам сут'!AR41*('Лимиты по объектам мес'!AS$1-'Лимиты по объектам мес'!AR$1)</f>
        <v>0</v>
      </c>
      <c r="AS41">
        <f>'Лимиты по объектам сут'!AS41*('Лимиты по объектам мес'!AT$1-'Лимиты по объектам мес'!AS$1)</f>
        <v>0</v>
      </c>
      <c r="AT41">
        <f>'Лимиты по объектам сут'!AT41*('Лимиты по объектам мес'!AU$1-'Лимиты по объектам мес'!AT$1)</f>
        <v>0</v>
      </c>
      <c r="AU41">
        <f>'Лимиты по объектам сут'!AU41*('Лимиты по объектам мес'!AV$1-'Лимиты по объектам мес'!AU$1)</f>
        <v>0</v>
      </c>
      <c r="AV41">
        <f>'Лимиты по объектам сут'!AV41*('Лимиты по объектам мес'!AW$1-'Лимиты по объектам мес'!AV$1)</f>
        <v>0</v>
      </c>
      <c r="AW41">
        <f>'Лимиты по объектам сут'!AW41*('Лимиты по объектам мес'!AX$1-'Лимиты по объектам мес'!AW$1)</f>
        <v>0</v>
      </c>
      <c r="AX41">
        <f>'Лимиты по объектам сут'!AX41*('Лимиты по объектам мес'!AY$1-'Лимиты по объектам мес'!AX$1)</f>
        <v>0</v>
      </c>
      <c r="AY41">
        <f>'Лимиты по объектам сут'!AY41*('Лимиты по объектам мес'!AZ$1-'Лимиты по объектам мес'!AY$1)</f>
        <v>0</v>
      </c>
      <c r="AZ41">
        <f>'Лимиты по объектам сут'!AZ41*('Лимиты по объектам мес'!BA$1-'Лимиты по объектам мес'!AZ$1)</f>
        <v>0</v>
      </c>
      <c r="BA41">
        <f>'Лимиты по объектам сут'!BA41*('Лимиты по объектам мес'!BB$1-'Лимиты по объектам мес'!BA$1)</f>
        <v>0</v>
      </c>
      <c r="BB41">
        <f>'Лимиты по объектам сут'!BB41*('Лимиты по объектам мес'!BC$1-'Лимиты по объектам мес'!BB$1)</f>
        <v>0</v>
      </c>
      <c r="BC41">
        <f>'Лимиты по объектам сут'!BC41*('Лимиты по объектам мес'!BD$1-'Лимиты по объектам мес'!BC$1)</f>
        <v>0</v>
      </c>
      <c r="BD41">
        <f>'Лимиты по объектам сут'!BD41*('Лимиты по объектам мес'!BE$1-'Лимиты по объектам мес'!BD$1)</f>
        <v>0</v>
      </c>
      <c r="BE41">
        <f>'Лимиты по объектам сут'!BE41*('Лимиты по объектам мес'!BF$1-'Лимиты по объектам мес'!BE$1)</f>
        <v>0</v>
      </c>
      <c r="BF41">
        <f>'Лимиты по объектам сут'!BF41*('Лимиты по объектам мес'!BG$1-'Лимиты по объектам мес'!BF$1)</f>
        <v>0</v>
      </c>
      <c r="BG41">
        <f>'Лимиты по объектам сут'!BG41*('Лимиты по объектам мес'!BH$1-'Лимиты по объектам мес'!BG$1)</f>
        <v>0</v>
      </c>
      <c r="BH41">
        <f>'Лимиты по объектам сут'!BH41*('Лимиты по объектам мес'!BI$1-'Лимиты по объектам мес'!BH$1)</f>
        <v>0</v>
      </c>
      <c r="BI41">
        <f>'Лимиты по объектам сут'!BI41*('Лимиты по объектам мес'!BJ$1-'Лимиты по объектам мес'!BI$1)</f>
        <v>0</v>
      </c>
      <c r="BJ41">
        <f>'Лимиты по объектам сут'!BJ41*('Лимиты по объектам мес'!BK$1-'Лимиты по объектам мес'!BJ$1)</f>
        <v>0</v>
      </c>
      <c r="BK41">
        <f>'Лимиты по объектам сут'!BK41*('Лимиты по объектам мес'!BL$1-'Лимиты по объектам мес'!BK$1)</f>
        <v>0</v>
      </c>
      <c r="BL41">
        <f>'Лимиты по объектам сут'!BL41*('Лимиты по объектам мес'!BM$1-'Лимиты по объектам мес'!BL$1)</f>
        <v>0</v>
      </c>
      <c r="BM41">
        <f>'Лимиты по объектам сут'!BM41*('Лимиты по объектам мес'!BN$1-'Лимиты по объектам мес'!BM$1)</f>
        <v>0</v>
      </c>
      <c r="BN41">
        <f>'Лимиты по объектам сут'!BN41*('Лимиты по объектам мес'!BO$1-'Лимиты по объектам мес'!BN$1)</f>
        <v>0</v>
      </c>
      <c r="BO41">
        <f>'Лимиты по объектам сут'!BO41*('Лимиты по объектам мес'!BP$1-'Лимиты по объектам мес'!BO$1)</f>
        <v>0</v>
      </c>
      <c r="BP41">
        <f>'Лимиты по объектам сут'!BP41*('Лимиты по объектам мес'!BQ$1-'Лимиты по объектам мес'!BP$1)</f>
        <v>0</v>
      </c>
      <c r="BQ41">
        <f>'Лимиты по объектам сут'!BQ41*('Лимиты по объектам мес'!BR$1-'Лимиты по объектам мес'!BQ$1)</f>
        <v>0</v>
      </c>
      <c r="BR41">
        <f>'Лимиты по объектам сут'!BR41*('Лимиты по объектам мес'!BS$1-'Лимиты по объектам мес'!BR$1)</f>
        <v>0</v>
      </c>
      <c r="BS41">
        <f>'Лимиты по объектам сут'!BS41*('Лимиты по объектам мес'!BT$1-'Лимиты по объектам мес'!BS$1)</f>
        <v>0</v>
      </c>
      <c r="BT41">
        <f>'Лимиты по объектам сут'!BT41*('Лимиты по объектам мес'!BU$1-'Лимиты по объектам мес'!BT$1)</f>
        <v>0</v>
      </c>
      <c r="BU41">
        <f>'Лимиты по объектам сут'!BU41*('Лимиты по объектам мес'!BV$1-'Лимиты по объектам мес'!BU$1)</f>
        <v>0</v>
      </c>
      <c r="BV41">
        <f>'Лимиты по объектам сут'!BV41*('Лимиты по объектам мес'!BW$1-'Лимиты по объектам мес'!BV$1)</f>
        <v>0</v>
      </c>
      <c r="BW41">
        <f>'Лимиты по объектам сут'!BW41*('Лимиты по объектам мес'!BX$1-'Лимиты по объектам мес'!BW$1)</f>
        <v>0</v>
      </c>
      <c r="BX41">
        <f>'Лимиты по объектам сут'!BX41*('Лимиты по объектам мес'!BY$1-'Лимиты по объектам мес'!BX$1)</f>
        <v>0</v>
      </c>
      <c r="BY41">
        <f>'Лимиты по объектам сут'!BY41*('Лимиты по объектам мес'!BZ$1-'Лимиты по объектам мес'!BY$1)</f>
        <v>0</v>
      </c>
    </row>
    <row r="42" spans="1:77" x14ac:dyDescent="0.25">
      <c r="A42" t="str">
        <f>IF('Лимиты по объектам сут'!A42="","",'Лимиты по объектам сут'!A42)</f>
        <v/>
      </c>
      <c r="B42" t="str">
        <f>IF('Лимиты по объектам сут'!B42="","",'Лимиты по объектам сут'!B42)</f>
        <v/>
      </c>
      <c r="C42" t="str">
        <f>IF('Лимиты по объектам сут'!C42="","",'Лимиты по объектам сут'!C42)</f>
        <v/>
      </c>
      <c r="F42">
        <f>'Лимиты по объектам сут'!F42*('Лимиты по объектам мес'!G$1-'Лимиты по объектам мес'!F$1)</f>
        <v>0</v>
      </c>
      <c r="G42">
        <f>'Лимиты по объектам сут'!G42*('Лимиты по объектам мес'!H$1-'Лимиты по объектам мес'!G$1)</f>
        <v>0</v>
      </c>
      <c r="H42">
        <f>'Лимиты по объектам сут'!H42*('Лимиты по объектам мес'!I$1-'Лимиты по объектам мес'!H$1)</f>
        <v>0</v>
      </c>
      <c r="I42">
        <f>'Лимиты по объектам сут'!I42*('Лимиты по объектам мес'!J$1-'Лимиты по объектам мес'!I$1)</f>
        <v>0</v>
      </c>
      <c r="J42">
        <f>'Лимиты по объектам сут'!J42*('Лимиты по объектам мес'!K$1-'Лимиты по объектам мес'!J$1)</f>
        <v>0</v>
      </c>
      <c r="K42">
        <f>'Лимиты по объектам сут'!K42*('Лимиты по объектам мес'!L$1-'Лимиты по объектам мес'!K$1)</f>
        <v>0</v>
      </c>
      <c r="L42">
        <f>'Лимиты по объектам сут'!L42*('Лимиты по объектам мес'!M$1-'Лимиты по объектам мес'!L$1)</f>
        <v>0</v>
      </c>
      <c r="M42">
        <f>'Лимиты по объектам сут'!M42*('Лимиты по объектам мес'!N$1-'Лимиты по объектам мес'!M$1)</f>
        <v>0</v>
      </c>
      <c r="N42">
        <f>'Лимиты по объектам сут'!N42*('Лимиты по объектам мес'!O$1-'Лимиты по объектам мес'!N$1)</f>
        <v>0</v>
      </c>
      <c r="O42">
        <f>'Лимиты по объектам сут'!O42*('Лимиты по объектам мес'!P$1-'Лимиты по объектам мес'!O$1)</f>
        <v>0</v>
      </c>
      <c r="P42">
        <f>'Лимиты по объектам сут'!P42*('Лимиты по объектам мес'!Q$1-'Лимиты по объектам мес'!P$1)</f>
        <v>0</v>
      </c>
      <c r="Q42">
        <f>'Лимиты по объектам сут'!Q42*('Лимиты по объектам мес'!R$1-'Лимиты по объектам мес'!Q$1)</f>
        <v>0</v>
      </c>
      <c r="R42">
        <f>'Лимиты по объектам сут'!R42*('Лимиты по объектам мес'!S$1-'Лимиты по объектам мес'!R$1)</f>
        <v>0</v>
      </c>
      <c r="S42">
        <f>'Лимиты по объектам сут'!S42*('Лимиты по объектам мес'!T$1-'Лимиты по объектам мес'!S$1)</f>
        <v>0</v>
      </c>
      <c r="T42">
        <f>'Лимиты по объектам сут'!T42*('Лимиты по объектам мес'!U$1-'Лимиты по объектам мес'!T$1)</f>
        <v>0</v>
      </c>
      <c r="U42">
        <f>'Лимиты по объектам сут'!U42*('Лимиты по объектам мес'!V$1-'Лимиты по объектам мес'!U$1)</f>
        <v>0</v>
      </c>
      <c r="V42">
        <f>'Лимиты по объектам сут'!V42*('Лимиты по объектам мес'!W$1-'Лимиты по объектам мес'!V$1)</f>
        <v>0</v>
      </c>
      <c r="W42">
        <f>'Лимиты по объектам сут'!W42*('Лимиты по объектам мес'!X$1-'Лимиты по объектам мес'!W$1)</f>
        <v>0</v>
      </c>
      <c r="X42">
        <f>'Лимиты по объектам сут'!X42*('Лимиты по объектам мес'!Y$1-'Лимиты по объектам мес'!X$1)</f>
        <v>0</v>
      </c>
      <c r="Y42">
        <f>'Лимиты по объектам сут'!Y42*('Лимиты по объектам мес'!Z$1-'Лимиты по объектам мес'!Y$1)</f>
        <v>0</v>
      </c>
      <c r="Z42">
        <f>'Лимиты по объектам сут'!Z42*('Лимиты по объектам мес'!AA$1-'Лимиты по объектам мес'!Z$1)</f>
        <v>0</v>
      </c>
      <c r="AA42">
        <f>'Лимиты по объектам сут'!AA42*('Лимиты по объектам мес'!AB$1-'Лимиты по объектам мес'!AA$1)</f>
        <v>0</v>
      </c>
      <c r="AB42">
        <f>'Лимиты по объектам сут'!AB42*('Лимиты по объектам мес'!AC$1-'Лимиты по объектам мес'!AB$1)</f>
        <v>0</v>
      </c>
      <c r="AC42">
        <f>'Лимиты по объектам сут'!AC42*('Лимиты по объектам мес'!AD$1-'Лимиты по объектам мес'!AC$1)</f>
        <v>0</v>
      </c>
      <c r="AD42">
        <f>'Лимиты по объектам сут'!AD42*('Лимиты по объектам мес'!AE$1-'Лимиты по объектам мес'!AD$1)</f>
        <v>0</v>
      </c>
      <c r="AE42">
        <f>'Лимиты по объектам сут'!AE42*('Лимиты по объектам мес'!AF$1-'Лимиты по объектам мес'!AE$1)</f>
        <v>0</v>
      </c>
      <c r="AF42">
        <f>'Лимиты по объектам сут'!AF42*('Лимиты по объектам мес'!AG$1-'Лимиты по объектам мес'!AF$1)</f>
        <v>0</v>
      </c>
      <c r="AG42">
        <f>'Лимиты по объектам сут'!AG42*('Лимиты по объектам мес'!AH$1-'Лимиты по объектам мес'!AG$1)</f>
        <v>0</v>
      </c>
      <c r="AH42">
        <f>'Лимиты по объектам сут'!AH42*('Лимиты по объектам мес'!AI$1-'Лимиты по объектам мес'!AH$1)</f>
        <v>0</v>
      </c>
      <c r="AI42">
        <f>'Лимиты по объектам сут'!AI42*('Лимиты по объектам мес'!AJ$1-'Лимиты по объектам мес'!AI$1)</f>
        <v>0</v>
      </c>
      <c r="AJ42">
        <f>'Лимиты по объектам сут'!AJ42*('Лимиты по объектам мес'!AK$1-'Лимиты по объектам мес'!AJ$1)</f>
        <v>0</v>
      </c>
      <c r="AK42">
        <f>'Лимиты по объектам сут'!AK42*('Лимиты по объектам мес'!AL$1-'Лимиты по объектам мес'!AK$1)</f>
        <v>0</v>
      </c>
      <c r="AL42">
        <f>'Лимиты по объектам сут'!AL42*('Лимиты по объектам мес'!AM$1-'Лимиты по объектам мес'!AL$1)</f>
        <v>0</v>
      </c>
      <c r="AM42">
        <f>'Лимиты по объектам сут'!AM42*('Лимиты по объектам мес'!AN$1-'Лимиты по объектам мес'!AM$1)</f>
        <v>0</v>
      </c>
      <c r="AN42">
        <f>'Лимиты по объектам сут'!AN42*('Лимиты по объектам мес'!AO$1-'Лимиты по объектам мес'!AN$1)</f>
        <v>0</v>
      </c>
      <c r="AO42">
        <f>'Лимиты по объектам сут'!AO42*('Лимиты по объектам мес'!AP$1-'Лимиты по объектам мес'!AO$1)</f>
        <v>0</v>
      </c>
      <c r="AP42">
        <f>'Лимиты по объектам сут'!AP42*('Лимиты по объектам мес'!AQ$1-'Лимиты по объектам мес'!AP$1)</f>
        <v>0</v>
      </c>
      <c r="AQ42">
        <f>'Лимиты по объектам сут'!AQ42*('Лимиты по объектам мес'!AR$1-'Лимиты по объектам мес'!AQ$1)</f>
        <v>0</v>
      </c>
      <c r="AR42">
        <f>'Лимиты по объектам сут'!AR42*('Лимиты по объектам мес'!AS$1-'Лимиты по объектам мес'!AR$1)</f>
        <v>0</v>
      </c>
      <c r="AS42">
        <f>'Лимиты по объектам сут'!AS42*('Лимиты по объектам мес'!AT$1-'Лимиты по объектам мес'!AS$1)</f>
        <v>0</v>
      </c>
      <c r="AT42">
        <f>'Лимиты по объектам сут'!AT42*('Лимиты по объектам мес'!AU$1-'Лимиты по объектам мес'!AT$1)</f>
        <v>0</v>
      </c>
      <c r="AU42">
        <f>'Лимиты по объектам сут'!AU42*('Лимиты по объектам мес'!AV$1-'Лимиты по объектам мес'!AU$1)</f>
        <v>0</v>
      </c>
      <c r="AV42">
        <f>'Лимиты по объектам сут'!AV42*('Лимиты по объектам мес'!AW$1-'Лимиты по объектам мес'!AV$1)</f>
        <v>0</v>
      </c>
      <c r="AW42">
        <f>'Лимиты по объектам сут'!AW42*('Лимиты по объектам мес'!AX$1-'Лимиты по объектам мес'!AW$1)</f>
        <v>0</v>
      </c>
      <c r="AX42">
        <f>'Лимиты по объектам сут'!AX42*('Лимиты по объектам мес'!AY$1-'Лимиты по объектам мес'!AX$1)</f>
        <v>0</v>
      </c>
      <c r="AY42">
        <f>'Лимиты по объектам сут'!AY42*('Лимиты по объектам мес'!AZ$1-'Лимиты по объектам мес'!AY$1)</f>
        <v>0</v>
      </c>
      <c r="AZ42">
        <f>'Лимиты по объектам сут'!AZ42*('Лимиты по объектам мес'!BA$1-'Лимиты по объектам мес'!AZ$1)</f>
        <v>0</v>
      </c>
      <c r="BA42">
        <f>'Лимиты по объектам сут'!BA42*('Лимиты по объектам мес'!BB$1-'Лимиты по объектам мес'!BA$1)</f>
        <v>0</v>
      </c>
      <c r="BB42">
        <f>'Лимиты по объектам сут'!BB42*('Лимиты по объектам мес'!BC$1-'Лимиты по объектам мес'!BB$1)</f>
        <v>0</v>
      </c>
      <c r="BC42">
        <f>'Лимиты по объектам сут'!BC42*('Лимиты по объектам мес'!BD$1-'Лимиты по объектам мес'!BC$1)</f>
        <v>0</v>
      </c>
      <c r="BD42">
        <f>'Лимиты по объектам сут'!BD42*('Лимиты по объектам мес'!BE$1-'Лимиты по объектам мес'!BD$1)</f>
        <v>0</v>
      </c>
      <c r="BE42">
        <f>'Лимиты по объектам сут'!BE42*('Лимиты по объектам мес'!BF$1-'Лимиты по объектам мес'!BE$1)</f>
        <v>0</v>
      </c>
      <c r="BF42">
        <f>'Лимиты по объектам сут'!BF42*('Лимиты по объектам мес'!BG$1-'Лимиты по объектам мес'!BF$1)</f>
        <v>0</v>
      </c>
      <c r="BG42">
        <f>'Лимиты по объектам сут'!BG42*('Лимиты по объектам мес'!BH$1-'Лимиты по объектам мес'!BG$1)</f>
        <v>0</v>
      </c>
      <c r="BH42">
        <f>'Лимиты по объектам сут'!BH42*('Лимиты по объектам мес'!BI$1-'Лимиты по объектам мес'!BH$1)</f>
        <v>0</v>
      </c>
      <c r="BI42">
        <f>'Лимиты по объектам сут'!BI42*('Лимиты по объектам мес'!BJ$1-'Лимиты по объектам мес'!BI$1)</f>
        <v>0</v>
      </c>
      <c r="BJ42">
        <f>'Лимиты по объектам сут'!BJ42*('Лимиты по объектам мес'!BK$1-'Лимиты по объектам мес'!BJ$1)</f>
        <v>0</v>
      </c>
      <c r="BK42">
        <f>'Лимиты по объектам сут'!BK42*('Лимиты по объектам мес'!BL$1-'Лимиты по объектам мес'!BK$1)</f>
        <v>0</v>
      </c>
      <c r="BL42">
        <f>'Лимиты по объектам сут'!BL42*('Лимиты по объектам мес'!BM$1-'Лимиты по объектам мес'!BL$1)</f>
        <v>0</v>
      </c>
      <c r="BM42">
        <f>'Лимиты по объектам сут'!BM42*('Лимиты по объектам мес'!BN$1-'Лимиты по объектам мес'!BM$1)</f>
        <v>0</v>
      </c>
      <c r="BN42">
        <f>'Лимиты по объектам сут'!BN42*('Лимиты по объектам мес'!BO$1-'Лимиты по объектам мес'!BN$1)</f>
        <v>0</v>
      </c>
      <c r="BO42">
        <f>'Лимиты по объектам сут'!BO42*('Лимиты по объектам мес'!BP$1-'Лимиты по объектам мес'!BO$1)</f>
        <v>0</v>
      </c>
      <c r="BP42">
        <f>'Лимиты по объектам сут'!BP42*('Лимиты по объектам мес'!BQ$1-'Лимиты по объектам мес'!BP$1)</f>
        <v>0</v>
      </c>
      <c r="BQ42">
        <f>'Лимиты по объектам сут'!BQ42*('Лимиты по объектам мес'!BR$1-'Лимиты по объектам мес'!BQ$1)</f>
        <v>0</v>
      </c>
      <c r="BR42">
        <f>'Лимиты по объектам сут'!BR42*('Лимиты по объектам мес'!BS$1-'Лимиты по объектам мес'!BR$1)</f>
        <v>0</v>
      </c>
      <c r="BS42">
        <f>'Лимиты по объектам сут'!BS42*('Лимиты по объектам мес'!BT$1-'Лимиты по объектам мес'!BS$1)</f>
        <v>0</v>
      </c>
      <c r="BT42">
        <f>'Лимиты по объектам сут'!BT42*('Лимиты по объектам мес'!BU$1-'Лимиты по объектам мес'!BT$1)</f>
        <v>0</v>
      </c>
      <c r="BU42">
        <f>'Лимиты по объектам сут'!BU42*('Лимиты по объектам мес'!BV$1-'Лимиты по объектам мес'!BU$1)</f>
        <v>0</v>
      </c>
      <c r="BV42">
        <f>'Лимиты по объектам сут'!BV42*('Лимиты по объектам мес'!BW$1-'Лимиты по объектам мес'!BV$1)</f>
        <v>0</v>
      </c>
      <c r="BW42">
        <f>'Лимиты по объектам сут'!BW42*('Лимиты по объектам мес'!BX$1-'Лимиты по объектам мес'!BW$1)</f>
        <v>0</v>
      </c>
      <c r="BX42">
        <f>'Лимиты по объектам сут'!BX42*('Лимиты по объектам мес'!BY$1-'Лимиты по объектам мес'!BX$1)</f>
        <v>0</v>
      </c>
      <c r="BY42">
        <f>'Лимиты по объектам сут'!BY42*('Лимиты по объектам мес'!BZ$1-'Лимиты по объектам мес'!BY$1)</f>
        <v>0</v>
      </c>
    </row>
    <row r="43" spans="1:77" x14ac:dyDescent="0.25">
      <c r="A43" t="str">
        <f>IF('Лимиты по объектам сут'!A43="","",'Лимиты по объектам сут'!A43)</f>
        <v/>
      </c>
      <c r="B43" t="str">
        <f>IF('Лимиты по объектам сут'!B43="","",'Лимиты по объектам сут'!B43)</f>
        <v/>
      </c>
      <c r="C43" t="str">
        <f>IF('Лимиты по объектам сут'!C43="","",'Лимиты по объектам сут'!C43)</f>
        <v/>
      </c>
      <c r="F43">
        <f>'Лимиты по объектам сут'!F43*('Лимиты по объектам мес'!G$1-'Лимиты по объектам мес'!F$1)</f>
        <v>0</v>
      </c>
      <c r="G43">
        <f>'Лимиты по объектам сут'!G43*('Лимиты по объектам мес'!H$1-'Лимиты по объектам мес'!G$1)</f>
        <v>0</v>
      </c>
      <c r="H43">
        <f>'Лимиты по объектам сут'!H43*('Лимиты по объектам мес'!I$1-'Лимиты по объектам мес'!H$1)</f>
        <v>0</v>
      </c>
      <c r="I43">
        <f>'Лимиты по объектам сут'!I43*('Лимиты по объектам мес'!J$1-'Лимиты по объектам мес'!I$1)</f>
        <v>0</v>
      </c>
      <c r="J43">
        <f>'Лимиты по объектам сут'!J43*('Лимиты по объектам мес'!K$1-'Лимиты по объектам мес'!J$1)</f>
        <v>0</v>
      </c>
      <c r="K43">
        <f>'Лимиты по объектам сут'!K43*('Лимиты по объектам мес'!L$1-'Лимиты по объектам мес'!K$1)</f>
        <v>0</v>
      </c>
      <c r="L43">
        <f>'Лимиты по объектам сут'!L43*('Лимиты по объектам мес'!M$1-'Лимиты по объектам мес'!L$1)</f>
        <v>0</v>
      </c>
      <c r="M43">
        <f>'Лимиты по объектам сут'!M43*('Лимиты по объектам мес'!N$1-'Лимиты по объектам мес'!M$1)</f>
        <v>0</v>
      </c>
      <c r="N43">
        <f>'Лимиты по объектам сут'!N43*('Лимиты по объектам мес'!O$1-'Лимиты по объектам мес'!N$1)</f>
        <v>0</v>
      </c>
      <c r="O43">
        <f>'Лимиты по объектам сут'!O43*('Лимиты по объектам мес'!P$1-'Лимиты по объектам мес'!O$1)</f>
        <v>0</v>
      </c>
      <c r="P43">
        <f>'Лимиты по объектам сут'!P43*('Лимиты по объектам мес'!Q$1-'Лимиты по объектам мес'!P$1)</f>
        <v>0</v>
      </c>
      <c r="Q43">
        <f>'Лимиты по объектам сут'!Q43*('Лимиты по объектам мес'!R$1-'Лимиты по объектам мес'!Q$1)</f>
        <v>0</v>
      </c>
      <c r="R43">
        <f>'Лимиты по объектам сут'!R43*('Лимиты по объектам мес'!S$1-'Лимиты по объектам мес'!R$1)</f>
        <v>0</v>
      </c>
      <c r="S43">
        <f>'Лимиты по объектам сут'!S43*('Лимиты по объектам мес'!T$1-'Лимиты по объектам мес'!S$1)</f>
        <v>0</v>
      </c>
      <c r="T43">
        <f>'Лимиты по объектам сут'!T43*('Лимиты по объектам мес'!U$1-'Лимиты по объектам мес'!T$1)</f>
        <v>0</v>
      </c>
      <c r="U43">
        <f>'Лимиты по объектам сут'!U43*('Лимиты по объектам мес'!V$1-'Лимиты по объектам мес'!U$1)</f>
        <v>0</v>
      </c>
      <c r="V43">
        <f>'Лимиты по объектам сут'!V43*('Лимиты по объектам мес'!W$1-'Лимиты по объектам мес'!V$1)</f>
        <v>0</v>
      </c>
      <c r="W43">
        <f>'Лимиты по объектам сут'!W43*('Лимиты по объектам мес'!X$1-'Лимиты по объектам мес'!W$1)</f>
        <v>0</v>
      </c>
      <c r="X43">
        <f>'Лимиты по объектам сут'!X43*('Лимиты по объектам мес'!Y$1-'Лимиты по объектам мес'!X$1)</f>
        <v>0</v>
      </c>
      <c r="Y43">
        <f>'Лимиты по объектам сут'!Y43*('Лимиты по объектам мес'!Z$1-'Лимиты по объектам мес'!Y$1)</f>
        <v>0</v>
      </c>
      <c r="Z43">
        <f>'Лимиты по объектам сут'!Z43*('Лимиты по объектам мес'!AA$1-'Лимиты по объектам мес'!Z$1)</f>
        <v>0</v>
      </c>
      <c r="AA43">
        <f>'Лимиты по объектам сут'!AA43*('Лимиты по объектам мес'!AB$1-'Лимиты по объектам мес'!AA$1)</f>
        <v>0</v>
      </c>
      <c r="AB43">
        <f>'Лимиты по объектам сут'!AB43*('Лимиты по объектам мес'!AC$1-'Лимиты по объектам мес'!AB$1)</f>
        <v>0</v>
      </c>
      <c r="AC43">
        <f>'Лимиты по объектам сут'!AC43*('Лимиты по объектам мес'!AD$1-'Лимиты по объектам мес'!AC$1)</f>
        <v>0</v>
      </c>
      <c r="AD43">
        <f>'Лимиты по объектам сут'!AD43*('Лимиты по объектам мес'!AE$1-'Лимиты по объектам мес'!AD$1)</f>
        <v>0</v>
      </c>
      <c r="AE43">
        <f>'Лимиты по объектам сут'!AE43*('Лимиты по объектам мес'!AF$1-'Лимиты по объектам мес'!AE$1)</f>
        <v>0</v>
      </c>
      <c r="AF43">
        <f>'Лимиты по объектам сут'!AF43*('Лимиты по объектам мес'!AG$1-'Лимиты по объектам мес'!AF$1)</f>
        <v>0</v>
      </c>
      <c r="AG43">
        <f>'Лимиты по объектам сут'!AG43*('Лимиты по объектам мес'!AH$1-'Лимиты по объектам мес'!AG$1)</f>
        <v>0</v>
      </c>
      <c r="AH43">
        <f>'Лимиты по объектам сут'!AH43*('Лимиты по объектам мес'!AI$1-'Лимиты по объектам мес'!AH$1)</f>
        <v>0</v>
      </c>
      <c r="AI43">
        <f>'Лимиты по объектам сут'!AI43*('Лимиты по объектам мес'!AJ$1-'Лимиты по объектам мес'!AI$1)</f>
        <v>0</v>
      </c>
      <c r="AJ43">
        <f>'Лимиты по объектам сут'!AJ43*('Лимиты по объектам мес'!AK$1-'Лимиты по объектам мес'!AJ$1)</f>
        <v>0</v>
      </c>
      <c r="AK43">
        <f>'Лимиты по объектам сут'!AK43*('Лимиты по объектам мес'!AL$1-'Лимиты по объектам мес'!AK$1)</f>
        <v>0</v>
      </c>
      <c r="AL43">
        <f>'Лимиты по объектам сут'!AL43*('Лимиты по объектам мес'!AM$1-'Лимиты по объектам мес'!AL$1)</f>
        <v>0</v>
      </c>
      <c r="AM43">
        <f>'Лимиты по объектам сут'!AM43*('Лимиты по объектам мес'!AN$1-'Лимиты по объектам мес'!AM$1)</f>
        <v>0</v>
      </c>
      <c r="AN43">
        <f>'Лимиты по объектам сут'!AN43*('Лимиты по объектам мес'!AO$1-'Лимиты по объектам мес'!AN$1)</f>
        <v>0</v>
      </c>
      <c r="AO43">
        <f>'Лимиты по объектам сут'!AO43*('Лимиты по объектам мес'!AP$1-'Лимиты по объектам мес'!AO$1)</f>
        <v>0</v>
      </c>
      <c r="AP43">
        <f>'Лимиты по объектам сут'!AP43*('Лимиты по объектам мес'!AQ$1-'Лимиты по объектам мес'!AP$1)</f>
        <v>0</v>
      </c>
      <c r="AQ43">
        <f>'Лимиты по объектам сут'!AQ43*('Лимиты по объектам мес'!AR$1-'Лимиты по объектам мес'!AQ$1)</f>
        <v>0</v>
      </c>
      <c r="AR43">
        <f>'Лимиты по объектам сут'!AR43*('Лимиты по объектам мес'!AS$1-'Лимиты по объектам мес'!AR$1)</f>
        <v>0</v>
      </c>
      <c r="AS43">
        <f>'Лимиты по объектам сут'!AS43*('Лимиты по объектам мес'!AT$1-'Лимиты по объектам мес'!AS$1)</f>
        <v>0</v>
      </c>
      <c r="AT43">
        <f>'Лимиты по объектам сут'!AT43*('Лимиты по объектам мес'!AU$1-'Лимиты по объектам мес'!AT$1)</f>
        <v>0</v>
      </c>
      <c r="AU43">
        <f>'Лимиты по объектам сут'!AU43*('Лимиты по объектам мес'!AV$1-'Лимиты по объектам мес'!AU$1)</f>
        <v>0</v>
      </c>
      <c r="AV43">
        <f>'Лимиты по объектам сут'!AV43*('Лимиты по объектам мес'!AW$1-'Лимиты по объектам мес'!AV$1)</f>
        <v>0</v>
      </c>
      <c r="AW43">
        <f>'Лимиты по объектам сут'!AW43*('Лимиты по объектам мес'!AX$1-'Лимиты по объектам мес'!AW$1)</f>
        <v>0</v>
      </c>
      <c r="AX43">
        <f>'Лимиты по объектам сут'!AX43*('Лимиты по объектам мес'!AY$1-'Лимиты по объектам мес'!AX$1)</f>
        <v>0</v>
      </c>
      <c r="AY43">
        <f>'Лимиты по объектам сут'!AY43*('Лимиты по объектам мес'!AZ$1-'Лимиты по объектам мес'!AY$1)</f>
        <v>0</v>
      </c>
      <c r="AZ43">
        <f>'Лимиты по объектам сут'!AZ43*('Лимиты по объектам мес'!BA$1-'Лимиты по объектам мес'!AZ$1)</f>
        <v>0</v>
      </c>
      <c r="BA43">
        <f>'Лимиты по объектам сут'!BA43*('Лимиты по объектам мес'!BB$1-'Лимиты по объектам мес'!BA$1)</f>
        <v>0</v>
      </c>
      <c r="BB43">
        <f>'Лимиты по объектам сут'!BB43*('Лимиты по объектам мес'!BC$1-'Лимиты по объектам мес'!BB$1)</f>
        <v>0</v>
      </c>
      <c r="BC43">
        <f>'Лимиты по объектам сут'!BC43*('Лимиты по объектам мес'!BD$1-'Лимиты по объектам мес'!BC$1)</f>
        <v>0</v>
      </c>
      <c r="BD43">
        <f>'Лимиты по объектам сут'!BD43*('Лимиты по объектам мес'!BE$1-'Лимиты по объектам мес'!BD$1)</f>
        <v>0</v>
      </c>
      <c r="BE43">
        <f>'Лимиты по объектам сут'!BE43*('Лимиты по объектам мес'!BF$1-'Лимиты по объектам мес'!BE$1)</f>
        <v>0</v>
      </c>
      <c r="BF43">
        <f>'Лимиты по объектам сут'!BF43*('Лимиты по объектам мес'!BG$1-'Лимиты по объектам мес'!BF$1)</f>
        <v>0</v>
      </c>
      <c r="BG43">
        <f>'Лимиты по объектам сут'!BG43*('Лимиты по объектам мес'!BH$1-'Лимиты по объектам мес'!BG$1)</f>
        <v>0</v>
      </c>
      <c r="BH43">
        <f>'Лимиты по объектам сут'!BH43*('Лимиты по объектам мес'!BI$1-'Лимиты по объектам мес'!BH$1)</f>
        <v>0</v>
      </c>
      <c r="BI43">
        <f>'Лимиты по объектам сут'!BI43*('Лимиты по объектам мес'!BJ$1-'Лимиты по объектам мес'!BI$1)</f>
        <v>0</v>
      </c>
      <c r="BJ43">
        <f>'Лимиты по объектам сут'!BJ43*('Лимиты по объектам мес'!BK$1-'Лимиты по объектам мес'!BJ$1)</f>
        <v>0</v>
      </c>
      <c r="BK43">
        <f>'Лимиты по объектам сут'!BK43*('Лимиты по объектам мес'!BL$1-'Лимиты по объектам мес'!BK$1)</f>
        <v>0</v>
      </c>
      <c r="BL43">
        <f>'Лимиты по объектам сут'!BL43*('Лимиты по объектам мес'!BM$1-'Лимиты по объектам мес'!BL$1)</f>
        <v>0</v>
      </c>
      <c r="BM43">
        <f>'Лимиты по объектам сут'!BM43*('Лимиты по объектам мес'!BN$1-'Лимиты по объектам мес'!BM$1)</f>
        <v>0</v>
      </c>
      <c r="BN43">
        <f>'Лимиты по объектам сут'!BN43*('Лимиты по объектам мес'!BO$1-'Лимиты по объектам мес'!BN$1)</f>
        <v>0</v>
      </c>
      <c r="BO43">
        <f>'Лимиты по объектам сут'!BO43*('Лимиты по объектам мес'!BP$1-'Лимиты по объектам мес'!BO$1)</f>
        <v>0</v>
      </c>
      <c r="BP43">
        <f>'Лимиты по объектам сут'!BP43*('Лимиты по объектам мес'!BQ$1-'Лимиты по объектам мес'!BP$1)</f>
        <v>0</v>
      </c>
      <c r="BQ43">
        <f>'Лимиты по объектам сут'!BQ43*('Лимиты по объектам мес'!BR$1-'Лимиты по объектам мес'!BQ$1)</f>
        <v>0</v>
      </c>
      <c r="BR43">
        <f>'Лимиты по объектам сут'!BR43*('Лимиты по объектам мес'!BS$1-'Лимиты по объектам мес'!BR$1)</f>
        <v>0</v>
      </c>
      <c r="BS43">
        <f>'Лимиты по объектам сут'!BS43*('Лимиты по объектам мес'!BT$1-'Лимиты по объектам мес'!BS$1)</f>
        <v>0</v>
      </c>
      <c r="BT43">
        <f>'Лимиты по объектам сут'!BT43*('Лимиты по объектам мес'!BU$1-'Лимиты по объектам мес'!BT$1)</f>
        <v>0</v>
      </c>
      <c r="BU43">
        <f>'Лимиты по объектам сут'!BU43*('Лимиты по объектам мес'!BV$1-'Лимиты по объектам мес'!BU$1)</f>
        <v>0</v>
      </c>
      <c r="BV43">
        <f>'Лимиты по объектам сут'!BV43*('Лимиты по объектам мес'!BW$1-'Лимиты по объектам мес'!BV$1)</f>
        <v>0</v>
      </c>
      <c r="BW43">
        <f>'Лимиты по объектам сут'!BW43*('Лимиты по объектам мес'!BX$1-'Лимиты по объектам мес'!BW$1)</f>
        <v>0</v>
      </c>
      <c r="BX43">
        <f>'Лимиты по объектам сут'!BX43*('Лимиты по объектам мес'!BY$1-'Лимиты по объектам мес'!BX$1)</f>
        <v>0</v>
      </c>
      <c r="BY43">
        <f>'Лимиты по объектам сут'!BY43*('Лимиты по объектам мес'!BZ$1-'Лимиты по объектам мес'!BY$1)</f>
        <v>0</v>
      </c>
    </row>
    <row r="44" spans="1:77" x14ac:dyDescent="0.25">
      <c r="A44" t="str">
        <f>IF('Лимиты по объектам сут'!A44="","",'Лимиты по объектам сут'!A44)</f>
        <v/>
      </c>
      <c r="B44" t="str">
        <f>IF('Лимиты по объектам сут'!B44="","",'Лимиты по объектам сут'!B44)</f>
        <v/>
      </c>
      <c r="C44" t="str">
        <f>IF('Лимиты по объектам сут'!C44="","",'Лимиты по объектам сут'!C44)</f>
        <v/>
      </c>
      <c r="F44">
        <f>'Лимиты по объектам сут'!F44*('Лимиты по объектам мес'!G$1-'Лимиты по объектам мес'!F$1)</f>
        <v>0</v>
      </c>
      <c r="G44">
        <f>'Лимиты по объектам сут'!G44*('Лимиты по объектам мес'!H$1-'Лимиты по объектам мес'!G$1)</f>
        <v>0</v>
      </c>
      <c r="H44">
        <f>'Лимиты по объектам сут'!H44*('Лимиты по объектам мес'!I$1-'Лимиты по объектам мес'!H$1)</f>
        <v>0</v>
      </c>
      <c r="I44">
        <f>'Лимиты по объектам сут'!I44*('Лимиты по объектам мес'!J$1-'Лимиты по объектам мес'!I$1)</f>
        <v>0</v>
      </c>
      <c r="J44">
        <f>'Лимиты по объектам сут'!J44*('Лимиты по объектам мес'!K$1-'Лимиты по объектам мес'!J$1)</f>
        <v>0</v>
      </c>
      <c r="K44">
        <f>'Лимиты по объектам сут'!K44*('Лимиты по объектам мес'!L$1-'Лимиты по объектам мес'!K$1)</f>
        <v>0</v>
      </c>
      <c r="L44">
        <f>'Лимиты по объектам сут'!L44*('Лимиты по объектам мес'!M$1-'Лимиты по объектам мес'!L$1)</f>
        <v>0</v>
      </c>
      <c r="M44">
        <f>'Лимиты по объектам сут'!M44*('Лимиты по объектам мес'!N$1-'Лимиты по объектам мес'!M$1)</f>
        <v>0</v>
      </c>
      <c r="N44">
        <f>'Лимиты по объектам сут'!N44*('Лимиты по объектам мес'!O$1-'Лимиты по объектам мес'!N$1)</f>
        <v>0</v>
      </c>
      <c r="O44">
        <f>'Лимиты по объектам сут'!O44*('Лимиты по объектам мес'!P$1-'Лимиты по объектам мес'!O$1)</f>
        <v>0</v>
      </c>
      <c r="P44">
        <f>'Лимиты по объектам сут'!P44*('Лимиты по объектам мес'!Q$1-'Лимиты по объектам мес'!P$1)</f>
        <v>0</v>
      </c>
      <c r="Q44">
        <f>'Лимиты по объектам сут'!Q44*('Лимиты по объектам мес'!R$1-'Лимиты по объектам мес'!Q$1)</f>
        <v>0</v>
      </c>
      <c r="R44">
        <f>'Лимиты по объектам сут'!R44*('Лимиты по объектам мес'!S$1-'Лимиты по объектам мес'!R$1)</f>
        <v>0</v>
      </c>
      <c r="S44">
        <f>'Лимиты по объектам сут'!S44*('Лимиты по объектам мес'!T$1-'Лимиты по объектам мес'!S$1)</f>
        <v>0</v>
      </c>
      <c r="T44">
        <f>'Лимиты по объектам сут'!T44*('Лимиты по объектам мес'!U$1-'Лимиты по объектам мес'!T$1)</f>
        <v>0</v>
      </c>
      <c r="U44">
        <f>'Лимиты по объектам сут'!U44*('Лимиты по объектам мес'!V$1-'Лимиты по объектам мес'!U$1)</f>
        <v>0</v>
      </c>
      <c r="V44">
        <f>'Лимиты по объектам сут'!V44*('Лимиты по объектам мес'!W$1-'Лимиты по объектам мес'!V$1)</f>
        <v>0</v>
      </c>
      <c r="W44">
        <f>'Лимиты по объектам сут'!W44*('Лимиты по объектам мес'!X$1-'Лимиты по объектам мес'!W$1)</f>
        <v>0</v>
      </c>
      <c r="X44">
        <f>'Лимиты по объектам сут'!X44*('Лимиты по объектам мес'!Y$1-'Лимиты по объектам мес'!X$1)</f>
        <v>0</v>
      </c>
      <c r="Y44">
        <f>'Лимиты по объектам сут'!Y44*('Лимиты по объектам мес'!Z$1-'Лимиты по объектам мес'!Y$1)</f>
        <v>0</v>
      </c>
      <c r="Z44">
        <f>'Лимиты по объектам сут'!Z44*('Лимиты по объектам мес'!AA$1-'Лимиты по объектам мес'!Z$1)</f>
        <v>0</v>
      </c>
      <c r="AA44">
        <f>'Лимиты по объектам сут'!AA44*('Лимиты по объектам мес'!AB$1-'Лимиты по объектам мес'!AA$1)</f>
        <v>0</v>
      </c>
      <c r="AB44">
        <f>'Лимиты по объектам сут'!AB44*('Лимиты по объектам мес'!AC$1-'Лимиты по объектам мес'!AB$1)</f>
        <v>0</v>
      </c>
      <c r="AC44">
        <f>'Лимиты по объектам сут'!AC44*('Лимиты по объектам мес'!AD$1-'Лимиты по объектам мес'!AC$1)</f>
        <v>0</v>
      </c>
      <c r="AD44">
        <f>'Лимиты по объектам сут'!AD44*('Лимиты по объектам мес'!AE$1-'Лимиты по объектам мес'!AD$1)</f>
        <v>0</v>
      </c>
      <c r="AE44">
        <f>'Лимиты по объектам сут'!AE44*('Лимиты по объектам мес'!AF$1-'Лимиты по объектам мес'!AE$1)</f>
        <v>0</v>
      </c>
      <c r="AF44">
        <f>'Лимиты по объектам сут'!AF44*('Лимиты по объектам мес'!AG$1-'Лимиты по объектам мес'!AF$1)</f>
        <v>0</v>
      </c>
      <c r="AG44">
        <f>'Лимиты по объектам сут'!AG44*('Лимиты по объектам мес'!AH$1-'Лимиты по объектам мес'!AG$1)</f>
        <v>0</v>
      </c>
      <c r="AH44">
        <f>'Лимиты по объектам сут'!AH44*('Лимиты по объектам мес'!AI$1-'Лимиты по объектам мес'!AH$1)</f>
        <v>0</v>
      </c>
      <c r="AI44">
        <f>'Лимиты по объектам сут'!AI44*('Лимиты по объектам мес'!AJ$1-'Лимиты по объектам мес'!AI$1)</f>
        <v>0</v>
      </c>
      <c r="AJ44">
        <f>'Лимиты по объектам сут'!AJ44*('Лимиты по объектам мес'!AK$1-'Лимиты по объектам мес'!AJ$1)</f>
        <v>0</v>
      </c>
      <c r="AK44">
        <f>'Лимиты по объектам сут'!AK44*('Лимиты по объектам мес'!AL$1-'Лимиты по объектам мес'!AK$1)</f>
        <v>0</v>
      </c>
      <c r="AL44">
        <f>'Лимиты по объектам сут'!AL44*('Лимиты по объектам мес'!AM$1-'Лимиты по объектам мес'!AL$1)</f>
        <v>0</v>
      </c>
      <c r="AM44">
        <f>'Лимиты по объектам сут'!AM44*('Лимиты по объектам мес'!AN$1-'Лимиты по объектам мес'!AM$1)</f>
        <v>0</v>
      </c>
      <c r="AN44">
        <f>'Лимиты по объектам сут'!AN44*('Лимиты по объектам мес'!AO$1-'Лимиты по объектам мес'!AN$1)</f>
        <v>0</v>
      </c>
      <c r="AO44">
        <f>'Лимиты по объектам сут'!AO44*('Лимиты по объектам мес'!AP$1-'Лимиты по объектам мес'!AO$1)</f>
        <v>0</v>
      </c>
      <c r="AP44">
        <f>'Лимиты по объектам сут'!AP44*('Лимиты по объектам мес'!AQ$1-'Лимиты по объектам мес'!AP$1)</f>
        <v>0</v>
      </c>
      <c r="AQ44">
        <f>'Лимиты по объектам сут'!AQ44*('Лимиты по объектам мес'!AR$1-'Лимиты по объектам мес'!AQ$1)</f>
        <v>0</v>
      </c>
      <c r="AR44">
        <f>'Лимиты по объектам сут'!AR44*('Лимиты по объектам мес'!AS$1-'Лимиты по объектам мес'!AR$1)</f>
        <v>0</v>
      </c>
      <c r="AS44">
        <f>'Лимиты по объектам сут'!AS44*('Лимиты по объектам мес'!AT$1-'Лимиты по объектам мес'!AS$1)</f>
        <v>0</v>
      </c>
      <c r="AT44">
        <f>'Лимиты по объектам сут'!AT44*('Лимиты по объектам мес'!AU$1-'Лимиты по объектам мес'!AT$1)</f>
        <v>0</v>
      </c>
      <c r="AU44">
        <f>'Лимиты по объектам сут'!AU44*('Лимиты по объектам мес'!AV$1-'Лимиты по объектам мес'!AU$1)</f>
        <v>0</v>
      </c>
      <c r="AV44">
        <f>'Лимиты по объектам сут'!AV44*('Лимиты по объектам мес'!AW$1-'Лимиты по объектам мес'!AV$1)</f>
        <v>0</v>
      </c>
      <c r="AW44">
        <f>'Лимиты по объектам сут'!AW44*('Лимиты по объектам мес'!AX$1-'Лимиты по объектам мес'!AW$1)</f>
        <v>0</v>
      </c>
      <c r="AX44">
        <f>'Лимиты по объектам сут'!AX44*('Лимиты по объектам мес'!AY$1-'Лимиты по объектам мес'!AX$1)</f>
        <v>0</v>
      </c>
      <c r="AY44">
        <f>'Лимиты по объектам сут'!AY44*('Лимиты по объектам мес'!AZ$1-'Лимиты по объектам мес'!AY$1)</f>
        <v>0</v>
      </c>
      <c r="AZ44">
        <f>'Лимиты по объектам сут'!AZ44*('Лимиты по объектам мес'!BA$1-'Лимиты по объектам мес'!AZ$1)</f>
        <v>0</v>
      </c>
      <c r="BA44">
        <f>'Лимиты по объектам сут'!BA44*('Лимиты по объектам мес'!BB$1-'Лимиты по объектам мес'!BA$1)</f>
        <v>0</v>
      </c>
      <c r="BB44">
        <f>'Лимиты по объектам сут'!BB44*('Лимиты по объектам мес'!BC$1-'Лимиты по объектам мес'!BB$1)</f>
        <v>0</v>
      </c>
      <c r="BC44">
        <f>'Лимиты по объектам сут'!BC44*('Лимиты по объектам мес'!BD$1-'Лимиты по объектам мес'!BC$1)</f>
        <v>0</v>
      </c>
      <c r="BD44">
        <f>'Лимиты по объектам сут'!BD44*('Лимиты по объектам мес'!BE$1-'Лимиты по объектам мес'!BD$1)</f>
        <v>0</v>
      </c>
      <c r="BE44">
        <f>'Лимиты по объектам сут'!BE44*('Лимиты по объектам мес'!BF$1-'Лимиты по объектам мес'!BE$1)</f>
        <v>0</v>
      </c>
      <c r="BF44">
        <f>'Лимиты по объектам сут'!BF44*('Лимиты по объектам мес'!BG$1-'Лимиты по объектам мес'!BF$1)</f>
        <v>0</v>
      </c>
      <c r="BG44">
        <f>'Лимиты по объектам сут'!BG44*('Лимиты по объектам мес'!BH$1-'Лимиты по объектам мес'!BG$1)</f>
        <v>0</v>
      </c>
      <c r="BH44">
        <f>'Лимиты по объектам сут'!BH44*('Лимиты по объектам мес'!BI$1-'Лимиты по объектам мес'!BH$1)</f>
        <v>0</v>
      </c>
      <c r="BI44">
        <f>'Лимиты по объектам сут'!BI44*('Лимиты по объектам мес'!BJ$1-'Лимиты по объектам мес'!BI$1)</f>
        <v>0</v>
      </c>
      <c r="BJ44">
        <f>'Лимиты по объектам сут'!BJ44*('Лимиты по объектам мес'!BK$1-'Лимиты по объектам мес'!BJ$1)</f>
        <v>0</v>
      </c>
      <c r="BK44">
        <f>'Лимиты по объектам сут'!BK44*('Лимиты по объектам мес'!BL$1-'Лимиты по объектам мес'!BK$1)</f>
        <v>0</v>
      </c>
      <c r="BL44">
        <f>'Лимиты по объектам сут'!BL44*('Лимиты по объектам мес'!BM$1-'Лимиты по объектам мес'!BL$1)</f>
        <v>0</v>
      </c>
      <c r="BM44">
        <f>'Лимиты по объектам сут'!BM44*('Лимиты по объектам мес'!BN$1-'Лимиты по объектам мес'!BM$1)</f>
        <v>0</v>
      </c>
      <c r="BN44">
        <f>'Лимиты по объектам сут'!BN44*('Лимиты по объектам мес'!BO$1-'Лимиты по объектам мес'!BN$1)</f>
        <v>0</v>
      </c>
      <c r="BO44">
        <f>'Лимиты по объектам сут'!BO44*('Лимиты по объектам мес'!BP$1-'Лимиты по объектам мес'!BO$1)</f>
        <v>0</v>
      </c>
      <c r="BP44">
        <f>'Лимиты по объектам сут'!BP44*('Лимиты по объектам мес'!BQ$1-'Лимиты по объектам мес'!BP$1)</f>
        <v>0</v>
      </c>
      <c r="BQ44">
        <f>'Лимиты по объектам сут'!BQ44*('Лимиты по объектам мес'!BR$1-'Лимиты по объектам мес'!BQ$1)</f>
        <v>0</v>
      </c>
      <c r="BR44">
        <f>'Лимиты по объектам сут'!BR44*('Лимиты по объектам мес'!BS$1-'Лимиты по объектам мес'!BR$1)</f>
        <v>0</v>
      </c>
      <c r="BS44">
        <f>'Лимиты по объектам сут'!BS44*('Лимиты по объектам мес'!BT$1-'Лимиты по объектам мес'!BS$1)</f>
        <v>0</v>
      </c>
      <c r="BT44">
        <f>'Лимиты по объектам сут'!BT44*('Лимиты по объектам мес'!BU$1-'Лимиты по объектам мес'!BT$1)</f>
        <v>0</v>
      </c>
      <c r="BU44">
        <f>'Лимиты по объектам сут'!BU44*('Лимиты по объектам мес'!BV$1-'Лимиты по объектам мес'!BU$1)</f>
        <v>0</v>
      </c>
      <c r="BV44">
        <f>'Лимиты по объектам сут'!BV44*('Лимиты по объектам мес'!BW$1-'Лимиты по объектам мес'!BV$1)</f>
        <v>0</v>
      </c>
      <c r="BW44">
        <f>'Лимиты по объектам сут'!BW44*('Лимиты по объектам мес'!BX$1-'Лимиты по объектам мес'!BW$1)</f>
        <v>0</v>
      </c>
      <c r="BX44">
        <f>'Лимиты по объектам сут'!BX44*('Лимиты по объектам мес'!BY$1-'Лимиты по объектам мес'!BX$1)</f>
        <v>0</v>
      </c>
      <c r="BY44">
        <f>'Лимиты по объектам сут'!BY44*('Лимиты по объектам мес'!BZ$1-'Лимиты по объектам мес'!BY$1)</f>
        <v>0</v>
      </c>
    </row>
    <row r="45" spans="1:77" x14ac:dyDescent="0.25">
      <c r="A45" t="str">
        <f>IF('Лимиты по объектам сут'!A45="","",'Лимиты по объектам сут'!A45)</f>
        <v/>
      </c>
      <c r="B45" t="str">
        <f>IF('Лимиты по объектам сут'!B45="","",'Лимиты по объектам сут'!B45)</f>
        <v/>
      </c>
      <c r="C45" t="str">
        <f>IF('Лимиты по объектам сут'!C45="","",'Лимиты по объектам сут'!C45)</f>
        <v/>
      </c>
      <c r="F45">
        <f>'Лимиты по объектам сут'!F45*('Лимиты по объектам мес'!G$1-'Лимиты по объектам мес'!F$1)</f>
        <v>0</v>
      </c>
      <c r="G45">
        <f>'Лимиты по объектам сут'!G45*('Лимиты по объектам мес'!H$1-'Лимиты по объектам мес'!G$1)</f>
        <v>0</v>
      </c>
      <c r="H45">
        <f>'Лимиты по объектам сут'!H45*('Лимиты по объектам мес'!I$1-'Лимиты по объектам мес'!H$1)</f>
        <v>0</v>
      </c>
      <c r="I45">
        <f>'Лимиты по объектам сут'!I45*('Лимиты по объектам мес'!J$1-'Лимиты по объектам мес'!I$1)</f>
        <v>0</v>
      </c>
      <c r="J45">
        <f>'Лимиты по объектам сут'!J45*('Лимиты по объектам мес'!K$1-'Лимиты по объектам мес'!J$1)</f>
        <v>0</v>
      </c>
      <c r="K45">
        <f>'Лимиты по объектам сут'!K45*('Лимиты по объектам мес'!L$1-'Лимиты по объектам мес'!K$1)</f>
        <v>0</v>
      </c>
      <c r="L45">
        <f>'Лимиты по объектам сут'!L45*('Лимиты по объектам мес'!M$1-'Лимиты по объектам мес'!L$1)</f>
        <v>0</v>
      </c>
      <c r="M45">
        <f>'Лимиты по объектам сут'!M45*('Лимиты по объектам мес'!N$1-'Лимиты по объектам мес'!M$1)</f>
        <v>0</v>
      </c>
      <c r="N45">
        <f>'Лимиты по объектам сут'!N45*('Лимиты по объектам мес'!O$1-'Лимиты по объектам мес'!N$1)</f>
        <v>0</v>
      </c>
      <c r="O45">
        <f>'Лимиты по объектам сут'!O45*('Лимиты по объектам мес'!P$1-'Лимиты по объектам мес'!O$1)</f>
        <v>0</v>
      </c>
      <c r="P45">
        <f>'Лимиты по объектам сут'!P45*('Лимиты по объектам мес'!Q$1-'Лимиты по объектам мес'!P$1)</f>
        <v>0</v>
      </c>
      <c r="Q45">
        <f>'Лимиты по объектам сут'!Q45*('Лимиты по объектам мес'!R$1-'Лимиты по объектам мес'!Q$1)</f>
        <v>0</v>
      </c>
      <c r="R45">
        <f>'Лимиты по объектам сут'!R45*('Лимиты по объектам мес'!S$1-'Лимиты по объектам мес'!R$1)</f>
        <v>0</v>
      </c>
      <c r="S45">
        <f>'Лимиты по объектам сут'!S45*('Лимиты по объектам мес'!T$1-'Лимиты по объектам мес'!S$1)</f>
        <v>0</v>
      </c>
      <c r="T45">
        <f>'Лимиты по объектам сут'!T45*('Лимиты по объектам мес'!U$1-'Лимиты по объектам мес'!T$1)</f>
        <v>0</v>
      </c>
      <c r="U45">
        <f>'Лимиты по объектам сут'!U45*('Лимиты по объектам мес'!V$1-'Лимиты по объектам мес'!U$1)</f>
        <v>0</v>
      </c>
      <c r="V45">
        <f>'Лимиты по объектам сут'!V45*('Лимиты по объектам мес'!W$1-'Лимиты по объектам мес'!V$1)</f>
        <v>0</v>
      </c>
      <c r="W45">
        <f>'Лимиты по объектам сут'!W45*('Лимиты по объектам мес'!X$1-'Лимиты по объектам мес'!W$1)</f>
        <v>0</v>
      </c>
      <c r="X45">
        <f>'Лимиты по объектам сут'!X45*('Лимиты по объектам мес'!Y$1-'Лимиты по объектам мес'!X$1)</f>
        <v>0</v>
      </c>
      <c r="Y45">
        <f>'Лимиты по объектам сут'!Y45*('Лимиты по объектам мес'!Z$1-'Лимиты по объектам мес'!Y$1)</f>
        <v>0</v>
      </c>
      <c r="Z45">
        <f>'Лимиты по объектам сут'!Z45*('Лимиты по объектам мес'!AA$1-'Лимиты по объектам мес'!Z$1)</f>
        <v>0</v>
      </c>
      <c r="AA45">
        <f>'Лимиты по объектам сут'!AA45*('Лимиты по объектам мес'!AB$1-'Лимиты по объектам мес'!AA$1)</f>
        <v>0</v>
      </c>
      <c r="AB45">
        <f>'Лимиты по объектам сут'!AB45*('Лимиты по объектам мес'!AC$1-'Лимиты по объектам мес'!AB$1)</f>
        <v>0</v>
      </c>
      <c r="AC45">
        <f>'Лимиты по объектам сут'!AC45*('Лимиты по объектам мес'!AD$1-'Лимиты по объектам мес'!AC$1)</f>
        <v>0</v>
      </c>
      <c r="AD45">
        <f>'Лимиты по объектам сут'!AD45*('Лимиты по объектам мес'!AE$1-'Лимиты по объектам мес'!AD$1)</f>
        <v>0</v>
      </c>
      <c r="AE45">
        <f>'Лимиты по объектам сут'!AE45*('Лимиты по объектам мес'!AF$1-'Лимиты по объектам мес'!AE$1)</f>
        <v>0</v>
      </c>
      <c r="AF45">
        <f>'Лимиты по объектам сут'!AF45*('Лимиты по объектам мес'!AG$1-'Лимиты по объектам мес'!AF$1)</f>
        <v>0</v>
      </c>
      <c r="AG45">
        <f>'Лимиты по объектам сут'!AG45*('Лимиты по объектам мес'!AH$1-'Лимиты по объектам мес'!AG$1)</f>
        <v>0</v>
      </c>
      <c r="AH45">
        <f>'Лимиты по объектам сут'!AH45*('Лимиты по объектам мес'!AI$1-'Лимиты по объектам мес'!AH$1)</f>
        <v>0</v>
      </c>
      <c r="AI45">
        <f>'Лимиты по объектам сут'!AI45*('Лимиты по объектам мес'!AJ$1-'Лимиты по объектам мес'!AI$1)</f>
        <v>0</v>
      </c>
      <c r="AJ45">
        <f>'Лимиты по объектам сут'!AJ45*('Лимиты по объектам мес'!AK$1-'Лимиты по объектам мес'!AJ$1)</f>
        <v>0</v>
      </c>
      <c r="AK45">
        <f>'Лимиты по объектам сут'!AK45*('Лимиты по объектам мес'!AL$1-'Лимиты по объектам мес'!AK$1)</f>
        <v>0</v>
      </c>
      <c r="AL45">
        <f>'Лимиты по объектам сут'!AL45*('Лимиты по объектам мес'!AM$1-'Лимиты по объектам мес'!AL$1)</f>
        <v>0</v>
      </c>
      <c r="AM45">
        <f>'Лимиты по объектам сут'!AM45*('Лимиты по объектам мес'!AN$1-'Лимиты по объектам мес'!AM$1)</f>
        <v>0</v>
      </c>
      <c r="AN45">
        <f>'Лимиты по объектам сут'!AN45*('Лимиты по объектам мес'!AO$1-'Лимиты по объектам мес'!AN$1)</f>
        <v>0</v>
      </c>
      <c r="AO45">
        <f>'Лимиты по объектам сут'!AO45*('Лимиты по объектам мес'!AP$1-'Лимиты по объектам мес'!AO$1)</f>
        <v>0</v>
      </c>
      <c r="AP45">
        <f>'Лимиты по объектам сут'!AP45*('Лимиты по объектам мес'!AQ$1-'Лимиты по объектам мес'!AP$1)</f>
        <v>0</v>
      </c>
      <c r="AQ45">
        <f>'Лимиты по объектам сут'!AQ45*('Лимиты по объектам мес'!AR$1-'Лимиты по объектам мес'!AQ$1)</f>
        <v>0</v>
      </c>
      <c r="AR45">
        <f>'Лимиты по объектам сут'!AR45*('Лимиты по объектам мес'!AS$1-'Лимиты по объектам мес'!AR$1)</f>
        <v>0</v>
      </c>
      <c r="AS45">
        <f>'Лимиты по объектам сут'!AS45*('Лимиты по объектам мес'!AT$1-'Лимиты по объектам мес'!AS$1)</f>
        <v>0</v>
      </c>
      <c r="AT45">
        <f>'Лимиты по объектам сут'!AT45*('Лимиты по объектам мес'!AU$1-'Лимиты по объектам мес'!AT$1)</f>
        <v>0</v>
      </c>
      <c r="AU45">
        <f>'Лимиты по объектам сут'!AU45*('Лимиты по объектам мес'!AV$1-'Лимиты по объектам мес'!AU$1)</f>
        <v>0</v>
      </c>
      <c r="AV45">
        <f>'Лимиты по объектам сут'!AV45*('Лимиты по объектам мес'!AW$1-'Лимиты по объектам мес'!AV$1)</f>
        <v>0</v>
      </c>
      <c r="AW45">
        <f>'Лимиты по объектам сут'!AW45*('Лимиты по объектам мес'!AX$1-'Лимиты по объектам мес'!AW$1)</f>
        <v>0</v>
      </c>
      <c r="AX45">
        <f>'Лимиты по объектам сут'!AX45*('Лимиты по объектам мес'!AY$1-'Лимиты по объектам мес'!AX$1)</f>
        <v>0</v>
      </c>
      <c r="AY45">
        <f>'Лимиты по объектам сут'!AY45*('Лимиты по объектам мес'!AZ$1-'Лимиты по объектам мес'!AY$1)</f>
        <v>0</v>
      </c>
      <c r="AZ45">
        <f>'Лимиты по объектам сут'!AZ45*('Лимиты по объектам мес'!BA$1-'Лимиты по объектам мес'!AZ$1)</f>
        <v>0</v>
      </c>
      <c r="BA45">
        <f>'Лимиты по объектам сут'!BA45*('Лимиты по объектам мес'!BB$1-'Лимиты по объектам мес'!BA$1)</f>
        <v>0</v>
      </c>
      <c r="BB45">
        <f>'Лимиты по объектам сут'!BB45*('Лимиты по объектам мес'!BC$1-'Лимиты по объектам мес'!BB$1)</f>
        <v>0</v>
      </c>
      <c r="BC45">
        <f>'Лимиты по объектам сут'!BC45*('Лимиты по объектам мес'!BD$1-'Лимиты по объектам мес'!BC$1)</f>
        <v>0</v>
      </c>
      <c r="BD45">
        <f>'Лимиты по объектам сут'!BD45*('Лимиты по объектам мес'!BE$1-'Лимиты по объектам мес'!BD$1)</f>
        <v>0</v>
      </c>
      <c r="BE45">
        <f>'Лимиты по объектам сут'!BE45*('Лимиты по объектам мес'!BF$1-'Лимиты по объектам мес'!BE$1)</f>
        <v>0</v>
      </c>
      <c r="BF45">
        <f>'Лимиты по объектам сут'!BF45*('Лимиты по объектам мес'!BG$1-'Лимиты по объектам мес'!BF$1)</f>
        <v>0</v>
      </c>
      <c r="BG45">
        <f>'Лимиты по объектам сут'!BG45*('Лимиты по объектам мес'!BH$1-'Лимиты по объектам мес'!BG$1)</f>
        <v>0</v>
      </c>
      <c r="BH45">
        <f>'Лимиты по объектам сут'!BH45*('Лимиты по объектам мес'!BI$1-'Лимиты по объектам мес'!BH$1)</f>
        <v>0</v>
      </c>
      <c r="BI45">
        <f>'Лимиты по объектам сут'!BI45*('Лимиты по объектам мес'!BJ$1-'Лимиты по объектам мес'!BI$1)</f>
        <v>0</v>
      </c>
      <c r="BJ45">
        <f>'Лимиты по объектам сут'!BJ45*('Лимиты по объектам мес'!BK$1-'Лимиты по объектам мес'!BJ$1)</f>
        <v>0</v>
      </c>
      <c r="BK45">
        <f>'Лимиты по объектам сут'!BK45*('Лимиты по объектам мес'!BL$1-'Лимиты по объектам мес'!BK$1)</f>
        <v>0</v>
      </c>
      <c r="BL45">
        <f>'Лимиты по объектам сут'!BL45*('Лимиты по объектам мес'!BM$1-'Лимиты по объектам мес'!BL$1)</f>
        <v>0</v>
      </c>
      <c r="BM45">
        <f>'Лимиты по объектам сут'!BM45*('Лимиты по объектам мес'!BN$1-'Лимиты по объектам мес'!BM$1)</f>
        <v>0</v>
      </c>
      <c r="BN45">
        <f>'Лимиты по объектам сут'!BN45*('Лимиты по объектам мес'!BO$1-'Лимиты по объектам мес'!BN$1)</f>
        <v>0</v>
      </c>
      <c r="BO45">
        <f>'Лимиты по объектам сут'!BO45*('Лимиты по объектам мес'!BP$1-'Лимиты по объектам мес'!BO$1)</f>
        <v>0</v>
      </c>
      <c r="BP45">
        <f>'Лимиты по объектам сут'!BP45*('Лимиты по объектам мес'!BQ$1-'Лимиты по объектам мес'!BP$1)</f>
        <v>0</v>
      </c>
      <c r="BQ45">
        <f>'Лимиты по объектам сут'!BQ45*('Лимиты по объектам мес'!BR$1-'Лимиты по объектам мес'!BQ$1)</f>
        <v>0</v>
      </c>
      <c r="BR45">
        <f>'Лимиты по объектам сут'!BR45*('Лимиты по объектам мес'!BS$1-'Лимиты по объектам мес'!BR$1)</f>
        <v>0</v>
      </c>
      <c r="BS45">
        <f>'Лимиты по объектам сут'!BS45*('Лимиты по объектам мес'!BT$1-'Лимиты по объектам мес'!BS$1)</f>
        <v>0</v>
      </c>
      <c r="BT45">
        <f>'Лимиты по объектам сут'!BT45*('Лимиты по объектам мес'!BU$1-'Лимиты по объектам мес'!BT$1)</f>
        <v>0</v>
      </c>
      <c r="BU45">
        <f>'Лимиты по объектам сут'!BU45*('Лимиты по объектам мес'!BV$1-'Лимиты по объектам мес'!BU$1)</f>
        <v>0</v>
      </c>
      <c r="BV45">
        <f>'Лимиты по объектам сут'!BV45*('Лимиты по объектам мес'!BW$1-'Лимиты по объектам мес'!BV$1)</f>
        <v>0</v>
      </c>
      <c r="BW45">
        <f>'Лимиты по объектам сут'!BW45*('Лимиты по объектам мес'!BX$1-'Лимиты по объектам мес'!BW$1)</f>
        <v>0</v>
      </c>
      <c r="BX45">
        <f>'Лимиты по объектам сут'!BX45*('Лимиты по объектам мес'!BY$1-'Лимиты по объектам мес'!BX$1)</f>
        <v>0</v>
      </c>
      <c r="BY45">
        <f>'Лимиты по объектам сут'!BY45*('Лимиты по объектам мес'!BZ$1-'Лимиты по объектам мес'!BY$1)</f>
        <v>0</v>
      </c>
    </row>
    <row r="46" spans="1:77" x14ac:dyDescent="0.25">
      <c r="A46" t="str">
        <f>IF('Лимиты по объектам сут'!A46="","",'Лимиты по объектам сут'!A46)</f>
        <v/>
      </c>
      <c r="B46" t="str">
        <f>IF('Лимиты по объектам сут'!B46="","",'Лимиты по объектам сут'!B46)</f>
        <v/>
      </c>
      <c r="C46" t="str">
        <f>IF('Лимиты по объектам сут'!C46="","",'Лимиты по объектам сут'!C46)</f>
        <v/>
      </c>
      <c r="F46">
        <f>'Лимиты по объектам сут'!F46*('Лимиты по объектам мес'!G$1-'Лимиты по объектам мес'!F$1)</f>
        <v>0</v>
      </c>
      <c r="G46">
        <f>'Лимиты по объектам сут'!G46*('Лимиты по объектам мес'!H$1-'Лимиты по объектам мес'!G$1)</f>
        <v>0</v>
      </c>
      <c r="H46">
        <f>'Лимиты по объектам сут'!H46*('Лимиты по объектам мес'!I$1-'Лимиты по объектам мес'!H$1)</f>
        <v>0</v>
      </c>
      <c r="I46">
        <f>'Лимиты по объектам сут'!I46*('Лимиты по объектам мес'!J$1-'Лимиты по объектам мес'!I$1)</f>
        <v>0</v>
      </c>
      <c r="J46">
        <f>'Лимиты по объектам сут'!J46*('Лимиты по объектам мес'!K$1-'Лимиты по объектам мес'!J$1)</f>
        <v>0</v>
      </c>
      <c r="K46">
        <f>'Лимиты по объектам сут'!K46*('Лимиты по объектам мес'!L$1-'Лимиты по объектам мес'!K$1)</f>
        <v>0</v>
      </c>
      <c r="L46">
        <f>'Лимиты по объектам сут'!L46*('Лимиты по объектам мес'!M$1-'Лимиты по объектам мес'!L$1)</f>
        <v>0</v>
      </c>
      <c r="M46">
        <f>'Лимиты по объектам сут'!M46*('Лимиты по объектам мес'!N$1-'Лимиты по объектам мес'!M$1)</f>
        <v>0</v>
      </c>
      <c r="N46">
        <f>'Лимиты по объектам сут'!N46*('Лимиты по объектам мес'!O$1-'Лимиты по объектам мес'!N$1)</f>
        <v>0</v>
      </c>
      <c r="O46">
        <f>'Лимиты по объектам сут'!O46*('Лимиты по объектам мес'!P$1-'Лимиты по объектам мес'!O$1)</f>
        <v>0</v>
      </c>
      <c r="P46">
        <f>'Лимиты по объектам сут'!P46*('Лимиты по объектам мес'!Q$1-'Лимиты по объектам мес'!P$1)</f>
        <v>0</v>
      </c>
      <c r="Q46">
        <f>'Лимиты по объектам сут'!Q46*('Лимиты по объектам мес'!R$1-'Лимиты по объектам мес'!Q$1)</f>
        <v>0</v>
      </c>
      <c r="R46">
        <f>'Лимиты по объектам сут'!R46*('Лимиты по объектам мес'!S$1-'Лимиты по объектам мес'!R$1)</f>
        <v>0</v>
      </c>
      <c r="S46">
        <f>'Лимиты по объектам сут'!S46*('Лимиты по объектам мес'!T$1-'Лимиты по объектам мес'!S$1)</f>
        <v>0</v>
      </c>
      <c r="T46">
        <f>'Лимиты по объектам сут'!T46*('Лимиты по объектам мес'!U$1-'Лимиты по объектам мес'!T$1)</f>
        <v>0</v>
      </c>
      <c r="U46">
        <f>'Лимиты по объектам сут'!U46*('Лимиты по объектам мес'!V$1-'Лимиты по объектам мес'!U$1)</f>
        <v>0</v>
      </c>
      <c r="V46">
        <f>'Лимиты по объектам сут'!V46*('Лимиты по объектам мес'!W$1-'Лимиты по объектам мес'!V$1)</f>
        <v>0</v>
      </c>
      <c r="W46">
        <f>'Лимиты по объектам сут'!W46*('Лимиты по объектам мес'!X$1-'Лимиты по объектам мес'!W$1)</f>
        <v>0</v>
      </c>
      <c r="X46">
        <f>'Лимиты по объектам сут'!X46*('Лимиты по объектам мес'!Y$1-'Лимиты по объектам мес'!X$1)</f>
        <v>0</v>
      </c>
      <c r="Y46">
        <f>'Лимиты по объектам сут'!Y46*('Лимиты по объектам мес'!Z$1-'Лимиты по объектам мес'!Y$1)</f>
        <v>0</v>
      </c>
      <c r="Z46">
        <f>'Лимиты по объектам сут'!Z46*('Лимиты по объектам мес'!AA$1-'Лимиты по объектам мес'!Z$1)</f>
        <v>0</v>
      </c>
      <c r="AA46">
        <f>'Лимиты по объектам сут'!AA46*('Лимиты по объектам мес'!AB$1-'Лимиты по объектам мес'!AA$1)</f>
        <v>0</v>
      </c>
      <c r="AB46">
        <f>'Лимиты по объектам сут'!AB46*('Лимиты по объектам мес'!AC$1-'Лимиты по объектам мес'!AB$1)</f>
        <v>0</v>
      </c>
      <c r="AC46">
        <f>'Лимиты по объектам сут'!AC46*('Лимиты по объектам мес'!AD$1-'Лимиты по объектам мес'!AC$1)</f>
        <v>0</v>
      </c>
      <c r="AD46">
        <f>'Лимиты по объектам сут'!AD46*('Лимиты по объектам мес'!AE$1-'Лимиты по объектам мес'!AD$1)</f>
        <v>0</v>
      </c>
      <c r="AE46">
        <f>'Лимиты по объектам сут'!AE46*('Лимиты по объектам мес'!AF$1-'Лимиты по объектам мес'!AE$1)</f>
        <v>0</v>
      </c>
      <c r="AF46">
        <f>'Лимиты по объектам сут'!AF46*('Лимиты по объектам мес'!AG$1-'Лимиты по объектам мес'!AF$1)</f>
        <v>0</v>
      </c>
      <c r="AG46">
        <f>'Лимиты по объектам сут'!AG46*('Лимиты по объектам мес'!AH$1-'Лимиты по объектам мес'!AG$1)</f>
        <v>0</v>
      </c>
      <c r="AH46">
        <f>'Лимиты по объектам сут'!AH46*('Лимиты по объектам мес'!AI$1-'Лимиты по объектам мес'!AH$1)</f>
        <v>0</v>
      </c>
      <c r="AI46">
        <f>'Лимиты по объектам сут'!AI46*('Лимиты по объектам мес'!AJ$1-'Лимиты по объектам мес'!AI$1)</f>
        <v>0</v>
      </c>
      <c r="AJ46">
        <f>'Лимиты по объектам сут'!AJ46*('Лимиты по объектам мес'!AK$1-'Лимиты по объектам мес'!AJ$1)</f>
        <v>0</v>
      </c>
      <c r="AK46">
        <f>'Лимиты по объектам сут'!AK46*('Лимиты по объектам мес'!AL$1-'Лимиты по объектам мес'!AK$1)</f>
        <v>0</v>
      </c>
      <c r="AL46">
        <f>'Лимиты по объектам сут'!AL46*('Лимиты по объектам мес'!AM$1-'Лимиты по объектам мес'!AL$1)</f>
        <v>0</v>
      </c>
      <c r="AM46">
        <f>'Лимиты по объектам сут'!AM46*('Лимиты по объектам мес'!AN$1-'Лимиты по объектам мес'!AM$1)</f>
        <v>0</v>
      </c>
      <c r="AN46">
        <f>'Лимиты по объектам сут'!AN46*('Лимиты по объектам мес'!AO$1-'Лимиты по объектам мес'!AN$1)</f>
        <v>0</v>
      </c>
      <c r="AO46">
        <f>'Лимиты по объектам сут'!AO46*('Лимиты по объектам мес'!AP$1-'Лимиты по объектам мес'!AO$1)</f>
        <v>0</v>
      </c>
      <c r="AP46">
        <f>'Лимиты по объектам сут'!AP46*('Лимиты по объектам мес'!AQ$1-'Лимиты по объектам мес'!AP$1)</f>
        <v>0</v>
      </c>
      <c r="AQ46">
        <f>'Лимиты по объектам сут'!AQ46*('Лимиты по объектам мес'!AR$1-'Лимиты по объектам мес'!AQ$1)</f>
        <v>0</v>
      </c>
      <c r="AR46">
        <f>'Лимиты по объектам сут'!AR46*('Лимиты по объектам мес'!AS$1-'Лимиты по объектам мес'!AR$1)</f>
        <v>0</v>
      </c>
      <c r="AS46">
        <f>'Лимиты по объектам сут'!AS46*('Лимиты по объектам мес'!AT$1-'Лимиты по объектам мес'!AS$1)</f>
        <v>0</v>
      </c>
      <c r="AT46">
        <f>'Лимиты по объектам сут'!AT46*('Лимиты по объектам мес'!AU$1-'Лимиты по объектам мес'!AT$1)</f>
        <v>0</v>
      </c>
      <c r="AU46">
        <f>'Лимиты по объектам сут'!AU46*('Лимиты по объектам мес'!AV$1-'Лимиты по объектам мес'!AU$1)</f>
        <v>0</v>
      </c>
      <c r="AV46">
        <f>'Лимиты по объектам сут'!AV46*('Лимиты по объектам мес'!AW$1-'Лимиты по объектам мес'!AV$1)</f>
        <v>0</v>
      </c>
      <c r="AW46">
        <f>'Лимиты по объектам сут'!AW46*('Лимиты по объектам мес'!AX$1-'Лимиты по объектам мес'!AW$1)</f>
        <v>0</v>
      </c>
      <c r="AX46">
        <f>'Лимиты по объектам сут'!AX46*('Лимиты по объектам мес'!AY$1-'Лимиты по объектам мес'!AX$1)</f>
        <v>0</v>
      </c>
      <c r="AY46">
        <f>'Лимиты по объектам сут'!AY46*('Лимиты по объектам мес'!AZ$1-'Лимиты по объектам мес'!AY$1)</f>
        <v>0</v>
      </c>
      <c r="AZ46">
        <f>'Лимиты по объектам сут'!AZ46*('Лимиты по объектам мес'!BA$1-'Лимиты по объектам мес'!AZ$1)</f>
        <v>0</v>
      </c>
      <c r="BA46">
        <f>'Лимиты по объектам сут'!BA46*('Лимиты по объектам мес'!BB$1-'Лимиты по объектам мес'!BA$1)</f>
        <v>0</v>
      </c>
      <c r="BB46">
        <f>'Лимиты по объектам сут'!BB46*('Лимиты по объектам мес'!BC$1-'Лимиты по объектам мес'!BB$1)</f>
        <v>0</v>
      </c>
      <c r="BC46">
        <f>'Лимиты по объектам сут'!BC46*('Лимиты по объектам мес'!BD$1-'Лимиты по объектам мес'!BC$1)</f>
        <v>0</v>
      </c>
      <c r="BD46">
        <f>'Лимиты по объектам сут'!BD46*('Лимиты по объектам мес'!BE$1-'Лимиты по объектам мес'!BD$1)</f>
        <v>0</v>
      </c>
      <c r="BE46">
        <f>'Лимиты по объектам сут'!BE46*('Лимиты по объектам мес'!BF$1-'Лимиты по объектам мес'!BE$1)</f>
        <v>0</v>
      </c>
      <c r="BF46">
        <f>'Лимиты по объектам сут'!BF46*('Лимиты по объектам мес'!BG$1-'Лимиты по объектам мес'!BF$1)</f>
        <v>0</v>
      </c>
      <c r="BG46">
        <f>'Лимиты по объектам сут'!BG46*('Лимиты по объектам мес'!BH$1-'Лимиты по объектам мес'!BG$1)</f>
        <v>0</v>
      </c>
      <c r="BH46">
        <f>'Лимиты по объектам сут'!BH46*('Лимиты по объектам мес'!BI$1-'Лимиты по объектам мес'!BH$1)</f>
        <v>0</v>
      </c>
      <c r="BI46">
        <f>'Лимиты по объектам сут'!BI46*('Лимиты по объектам мес'!BJ$1-'Лимиты по объектам мес'!BI$1)</f>
        <v>0</v>
      </c>
      <c r="BJ46">
        <f>'Лимиты по объектам сут'!BJ46*('Лимиты по объектам мес'!BK$1-'Лимиты по объектам мес'!BJ$1)</f>
        <v>0</v>
      </c>
      <c r="BK46">
        <f>'Лимиты по объектам сут'!BK46*('Лимиты по объектам мес'!BL$1-'Лимиты по объектам мес'!BK$1)</f>
        <v>0</v>
      </c>
      <c r="BL46">
        <f>'Лимиты по объектам сут'!BL46*('Лимиты по объектам мес'!BM$1-'Лимиты по объектам мес'!BL$1)</f>
        <v>0</v>
      </c>
      <c r="BM46">
        <f>'Лимиты по объектам сут'!BM46*('Лимиты по объектам мес'!BN$1-'Лимиты по объектам мес'!BM$1)</f>
        <v>0</v>
      </c>
      <c r="BN46">
        <f>'Лимиты по объектам сут'!BN46*('Лимиты по объектам мес'!BO$1-'Лимиты по объектам мес'!BN$1)</f>
        <v>0</v>
      </c>
      <c r="BO46">
        <f>'Лимиты по объектам сут'!BO46*('Лимиты по объектам мес'!BP$1-'Лимиты по объектам мес'!BO$1)</f>
        <v>0</v>
      </c>
      <c r="BP46">
        <f>'Лимиты по объектам сут'!BP46*('Лимиты по объектам мес'!BQ$1-'Лимиты по объектам мес'!BP$1)</f>
        <v>0</v>
      </c>
      <c r="BQ46">
        <f>'Лимиты по объектам сут'!BQ46*('Лимиты по объектам мес'!BR$1-'Лимиты по объектам мес'!BQ$1)</f>
        <v>0</v>
      </c>
      <c r="BR46">
        <f>'Лимиты по объектам сут'!BR46*('Лимиты по объектам мес'!BS$1-'Лимиты по объектам мес'!BR$1)</f>
        <v>0</v>
      </c>
      <c r="BS46">
        <f>'Лимиты по объектам сут'!BS46*('Лимиты по объектам мес'!BT$1-'Лимиты по объектам мес'!BS$1)</f>
        <v>0</v>
      </c>
      <c r="BT46">
        <f>'Лимиты по объектам сут'!BT46*('Лимиты по объектам мес'!BU$1-'Лимиты по объектам мес'!BT$1)</f>
        <v>0</v>
      </c>
      <c r="BU46">
        <f>'Лимиты по объектам сут'!BU46*('Лимиты по объектам мес'!BV$1-'Лимиты по объектам мес'!BU$1)</f>
        <v>0</v>
      </c>
      <c r="BV46">
        <f>'Лимиты по объектам сут'!BV46*('Лимиты по объектам мес'!BW$1-'Лимиты по объектам мес'!BV$1)</f>
        <v>0</v>
      </c>
      <c r="BW46">
        <f>'Лимиты по объектам сут'!BW46*('Лимиты по объектам мес'!BX$1-'Лимиты по объектам мес'!BW$1)</f>
        <v>0</v>
      </c>
      <c r="BX46">
        <f>'Лимиты по объектам сут'!BX46*('Лимиты по объектам мес'!BY$1-'Лимиты по объектам мес'!BX$1)</f>
        <v>0</v>
      </c>
      <c r="BY46">
        <f>'Лимиты по объектам сут'!BY46*('Лимиты по объектам мес'!BZ$1-'Лимиты по объектам мес'!BY$1)</f>
        <v>0</v>
      </c>
    </row>
    <row r="47" spans="1:77" x14ac:dyDescent="0.25">
      <c r="A47" t="str">
        <f>IF('Лимиты по объектам сут'!A47="","",'Лимиты по объектам сут'!A47)</f>
        <v/>
      </c>
      <c r="B47" t="str">
        <f>IF('Лимиты по объектам сут'!B47="","",'Лимиты по объектам сут'!B47)</f>
        <v/>
      </c>
      <c r="C47" t="str">
        <f>IF('Лимиты по объектам сут'!C47="","",'Лимиты по объектам сут'!C47)</f>
        <v/>
      </c>
      <c r="F47">
        <f>'Лимиты по объектам сут'!F47*('Лимиты по объектам мес'!G$1-'Лимиты по объектам мес'!F$1)</f>
        <v>0</v>
      </c>
      <c r="G47">
        <f>'Лимиты по объектам сут'!G47*('Лимиты по объектам мес'!H$1-'Лимиты по объектам мес'!G$1)</f>
        <v>0</v>
      </c>
      <c r="H47">
        <f>'Лимиты по объектам сут'!H47*('Лимиты по объектам мес'!I$1-'Лимиты по объектам мес'!H$1)</f>
        <v>0</v>
      </c>
      <c r="I47">
        <f>'Лимиты по объектам сут'!I47*('Лимиты по объектам мес'!J$1-'Лимиты по объектам мес'!I$1)</f>
        <v>0</v>
      </c>
      <c r="J47">
        <f>'Лимиты по объектам сут'!J47*('Лимиты по объектам мес'!K$1-'Лимиты по объектам мес'!J$1)</f>
        <v>0</v>
      </c>
      <c r="K47">
        <f>'Лимиты по объектам сут'!K47*('Лимиты по объектам мес'!L$1-'Лимиты по объектам мес'!K$1)</f>
        <v>0</v>
      </c>
      <c r="L47">
        <f>'Лимиты по объектам сут'!L47*('Лимиты по объектам мес'!M$1-'Лимиты по объектам мес'!L$1)</f>
        <v>0</v>
      </c>
      <c r="M47">
        <f>'Лимиты по объектам сут'!M47*('Лимиты по объектам мес'!N$1-'Лимиты по объектам мес'!M$1)</f>
        <v>0</v>
      </c>
      <c r="N47">
        <f>'Лимиты по объектам сут'!N47*('Лимиты по объектам мес'!O$1-'Лимиты по объектам мес'!N$1)</f>
        <v>0</v>
      </c>
      <c r="O47">
        <f>'Лимиты по объектам сут'!O47*('Лимиты по объектам мес'!P$1-'Лимиты по объектам мес'!O$1)</f>
        <v>0</v>
      </c>
      <c r="P47">
        <f>'Лимиты по объектам сут'!P47*('Лимиты по объектам мес'!Q$1-'Лимиты по объектам мес'!P$1)</f>
        <v>0</v>
      </c>
      <c r="Q47">
        <f>'Лимиты по объектам сут'!Q47*('Лимиты по объектам мес'!R$1-'Лимиты по объектам мес'!Q$1)</f>
        <v>0</v>
      </c>
      <c r="R47">
        <f>'Лимиты по объектам сут'!R47*('Лимиты по объектам мес'!S$1-'Лимиты по объектам мес'!R$1)</f>
        <v>0</v>
      </c>
      <c r="S47">
        <f>'Лимиты по объектам сут'!S47*('Лимиты по объектам мес'!T$1-'Лимиты по объектам мес'!S$1)</f>
        <v>0</v>
      </c>
      <c r="T47">
        <f>'Лимиты по объектам сут'!T47*('Лимиты по объектам мес'!U$1-'Лимиты по объектам мес'!T$1)</f>
        <v>0</v>
      </c>
      <c r="U47">
        <f>'Лимиты по объектам сут'!U47*('Лимиты по объектам мес'!V$1-'Лимиты по объектам мес'!U$1)</f>
        <v>0</v>
      </c>
      <c r="V47">
        <f>'Лимиты по объектам сут'!V47*('Лимиты по объектам мес'!W$1-'Лимиты по объектам мес'!V$1)</f>
        <v>0</v>
      </c>
      <c r="W47">
        <f>'Лимиты по объектам сут'!W47*('Лимиты по объектам мес'!X$1-'Лимиты по объектам мес'!W$1)</f>
        <v>0</v>
      </c>
      <c r="X47">
        <f>'Лимиты по объектам сут'!X47*('Лимиты по объектам мес'!Y$1-'Лимиты по объектам мес'!X$1)</f>
        <v>0</v>
      </c>
      <c r="Y47">
        <f>'Лимиты по объектам сут'!Y47*('Лимиты по объектам мес'!Z$1-'Лимиты по объектам мес'!Y$1)</f>
        <v>0</v>
      </c>
      <c r="Z47">
        <f>'Лимиты по объектам сут'!Z47*('Лимиты по объектам мес'!AA$1-'Лимиты по объектам мес'!Z$1)</f>
        <v>0</v>
      </c>
      <c r="AA47">
        <f>'Лимиты по объектам сут'!AA47*('Лимиты по объектам мес'!AB$1-'Лимиты по объектам мес'!AA$1)</f>
        <v>0</v>
      </c>
      <c r="AB47">
        <f>'Лимиты по объектам сут'!AB47*('Лимиты по объектам мес'!AC$1-'Лимиты по объектам мес'!AB$1)</f>
        <v>0</v>
      </c>
      <c r="AC47">
        <f>'Лимиты по объектам сут'!AC47*('Лимиты по объектам мес'!AD$1-'Лимиты по объектам мес'!AC$1)</f>
        <v>0</v>
      </c>
      <c r="AD47">
        <f>'Лимиты по объектам сут'!AD47*('Лимиты по объектам мес'!AE$1-'Лимиты по объектам мес'!AD$1)</f>
        <v>0</v>
      </c>
      <c r="AE47">
        <f>'Лимиты по объектам сут'!AE47*('Лимиты по объектам мес'!AF$1-'Лимиты по объектам мес'!AE$1)</f>
        <v>0</v>
      </c>
      <c r="AF47">
        <f>'Лимиты по объектам сут'!AF47*('Лимиты по объектам мес'!AG$1-'Лимиты по объектам мес'!AF$1)</f>
        <v>0</v>
      </c>
      <c r="AG47">
        <f>'Лимиты по объектам сут'!AG47*('Лимиты по объектам мес'!AH$1-'Лимиты по объектам мес'!AG$1)</f>
        <v>0</v>
      </c>
      <c r="AH47">
        <f>'Лимиты по объектам сут'!AH47*('Лимиты по объектам мес'!AI$1-'Лимиты по объектам мес'!AH$1)</f>
        <v>0</v>
      </c>
      <c r="AI47">
        <f>'Лимиты по объектам сут'!AI47*('Лимиты по объектам мес'!AJ$1-'Лимиты по объектам мес'!AI$1)</f>
        <v>0</v>
      </c>
      <c r="AJ47">
        <f>'Лимиты по объектам сут'!AJ47*('Лимиты по объектам мес'!AK$1-'Лимиты по объектам мес'!AJ$1)</f>
        <v>0</v>
      </c>
      <c r="AK47">
        <f>'Лимиты по объектам сут'!AK47*('Лимиты по объектам мес'!AL$1-'Лимиты по объектам мес'!AK$1)</f>
        <v>0</v>
      </c>
      <c r="AL47">
        <f>'Лимиты по объектам сут'!AL47*('Лимиты по объектам мес'!AM$1-'Лимиты по объектам мес'!AL$1)</f>
        <v>0</v>
      </c>
      <c r="AM47">
        <f>'Лимиты по объектам сут'!AM47*('Лимиты по объектам мес'!AN$1-'Лимиты по объектам мес'!AM$1)</f>
        <v>0</v>
      </c>
      <c r="AN47">
        <f>'Лимиты по объектам сут'!AN47*('Лимиты по объектам мес'!AO$1-'Лимиты по объектам мес'!AN$1)</f>
        <v>0</v>
      </c>
      <c r="AO47">
        <f>'Лимиты по объектам сут'!AO47*('Лимиты по объектам мес'!AP$1-'Лимиты по объектам мес'!AO$1)</f>
        <v>0</v>
      </c>
      <c r="AP47">
        <f>'Лимиты по объектам сут'!AP47*('Лимиты по объектам мес'!AQ$1-'Лимиты по объектам мес'!AP$1)</f>
        <v>0</v>
      </c>
      <c r="AQ47">
        <f>'Лимиты по объектам сут'!AQ47*('Лимиты по объектам мес'!AR$1-'Лимиты по объектам мес'!AQ$1)</f>
        <v>0</v>
      </c>
      <c r="AR47">
        <f>'Лимиты по объектам сут'!AR47*('Лимиты по объектам мес'!AS$1-'Лимиты по объектам мес'!AR$1)</f>
        <v>0</v>
      </c>
      <c r="AS47">
        <f>'Лимиты по объектам сут'!AS47*('Лимиты по объектам мес'!AT$1-'Лимиты по объектам мес'!AS$1)</f>
        <v>0</v>
      </c>
      <c r="AT47">
        <f>'Лимиты по объектам сут'!AT47*('Лимиты по объектам мес'!AU$1-'Лимиты по объектам мес'!AT$1)</f>
        <v>0</v>
      </c>
      <c r="AU47">
        <f>'Лимиты по объектам сут'!AU47*('Лимиты по объектам мес'!AV$1-'Лимиты по объектам мес'!AU$1)</f>
        <v>0</v>
      </c>
      <c r="AV47">
        <f>'Лимиты по объектам сут'!AV47*('Лимиты по объектам мес'!AW$1-'Лимиты по объектам мес'!AV$1)</f>
        <v>0</v>
      </c>
      <c r="AW47">
        <f>'Лимиты по объектам сут'!AW47*('Лимиты по объектам мес'!AX$1-'Лимиты по объектам мес'!AW$1)</f>
        <v>0</v>
      </c>
      <c r="AX47">
        <f>'Лимиты по объектам сут'!AX47*('Лимиты по объектам мес'!AY$1-'Лимиты по объектам мес'!AX$1)</f>
        <v>0</v>
      </c>
      <c r="AY47">
        <f>'Лимиты по объектам сут'!AY47*('Лимиты по объектам мес'!AZ$1-'Лимиты по объектам мес'!AY$1)</f>
        <v>0</v>
      </c>
      <c r="AZ47">
        <f>'Лимиты по объектам сут'!AZ47*('Лимиты по объектам мес'!BA$1-'Лимиты по объектам мес'!AZ$1)</f>
        <v>0</v>
      </c>
      <c r="BA47">
        <f>'Лимиты по объектам сут'!BA47*('Лимиты по объектам мес'!BB$1-'Лимиты по объектам мес'!BA$1)</f>
        <v>0</v>
      </c>
      <c r="BB47">
        <f>'Лимиты по объектам сут'!BB47*('Лимиты по объектам мес'!BC$1-'Лимиты по объектам мес'!BB$1)</f>
        <v>0</v>
      </c>
      <c r="BC47">
        <f>'Лимиты по объектам сут'!BC47*('Лимиты по объектам мес'!BD$1-'Лимиты по объектам мес'!BC$1)</f>
        <v>0</v>
      </c>
      <c r="BD47">
        <f>'Лимиты по объектам сут'!BD47*('Лимиты по объектам мес'!BE$1-'Лимиты по объектам мес'!BD$1)</f>
        <v>0</v>
      </c>
      <c r="BE47">
        <f>'Лимиты по объектам сут'!BE47*('Лимиты по объектам мес'!BF$1-'Лимиты по объектам мес'!BE$1)</f>
        <v>0</v>
      </c>
      <c r="BF47">
        <f>'Лимиты по объектам сут'!BF47*('Лимиты по объектам мес'!BG$1-'Лимиты по объектам мес'!BF$1)</f>
        <v>0</v>
      </c>
      <c r="BG47">
        <f>'Лимиты по объектам сут'!BG47*('Лимиты по объектам мес'!BH$1-'Лимиты по объектам мес'!BG$1)</f>
        <v>0</v>
      </c>
      <c r="BH47">
        <f>'Лимиты по объектам сут'!BH47*('Лимиты по объектам мес'!BI$1-'Лимиты по объектам мес'!BH$1)</f>
        <v>0</v>
      </c>
      <c r="BI47">
        <f>'Лимиты по объектам сут'!BI47*('Лимиты по объектам мес'!BJ$1-'Лимиты по объектам мес'!BI$1)</f>
        <v>0</v>
      </c>
      <c r="BJ47">
        <f>'Лимиты по объектам сут'!BJ47*('Лимиты по объектам мес'!BK$1-'Лимиты по объектам мес'!BJ$1)</f>
        <v>0</v>
      </c>
      <c r="BK47">
        <f>'Лимиты по объектам сут'!BK47*('Лимиты по объектам мес'!BL$1-'Лимиты по объектам мес'!BK$1)</f>
        <v>0</v>
      </c>
      <c r="BL47">
        <f>'Лимиты по объектам сут'!BL47*('Лимиты по объектам мес'!BM$1-'Лимиты по объектам мес'!BL$1)</f>
        <v>0</v>
      </c>
      <c r="BM47">
        <f>'Лимиты по объектам сут'!BM47*('Лимиты по объектам мес'!BN$1-'Лимиты по объектам мес'!BM$1)</f>
        <v>0</v>
      </c>
      <c r="BN47">
        <f>'Лимиты по объектам сут'!BN47*('Лимиты по объектам мес'!BO$1-'Лимиты по объектам мес'!BN$1)</f>
        <v>0</v>
      </c>
      <c r="BO47">
        <f>'Лимиты по объектам сут'!BO47*('Лимиты по объектам мес'!BP$1-'Лимиты по объектам мес'!BO$1)</f>
        <v>0</v>
      </c>
      <c r="BP47">
        <f>'Лимиты по объектам сут'!BP47*('Лимиты по объектам мес'!BQ$1-'Лимиты по объектам мес'!BP$1)</f>
        <v>0</v>
      </c>
      <c r="BQ47">
        <f>'Лимиты по объектам сут'!BQ47*('Лимиты по объектам мес'!BR$1-'Лимиты по объектам мес'!BQ$1)</f>
        <v>0</v>
      </c>
      <c r="BR47">
        <f>'Лимиты по объектам сут'!BR47*('Лимиты по объектам мес'!BS$1-'Лимиты по объектам мес'!BR$1)</f>
        <v>0</v>
      </c>
      <c r="BS47">
        <f>'Лимиты по объектам сут'!BS47*('Лимиты по объектам мес'!BT$1-'Лимиты по объектам мес'!BS$1)</f>
        <v>0</v>
      </c>
      <c r="BT47">
        <f>'Лимиты по объектам сут'!BT47*('Лимиты по объектам мес'!BU$1-'Лимиты по объектам мес'!BT$1)</f>
        <v>0</v>
      </c>
      <c r="BU47">
        <f>'Лимиты по объектам сут'!BU47*('Лимиты по объектам мес'!BV$1-'Лимиты по объектам мес'!BU$1)</f>
        <v>0</v>
      </c>
      <c r="BV47">
        <f>'Лимиты по объектам сут'!BV47*('Лимиты по объектам мес'!BW$1-'Лимиты по объектам мес'!BV$1)</f>
        <v>0</v>
      </c>
      <c r="BW47">
        <f>'Лимиты по объектам сут'!BW47*('Лимиты по объектам мес'!BX$1-'Лимиты по объектам мес'!BW$1)</f>
        <v>0</v>
      </c>
      <c r="BX47">
        <f>'Лимиты по объектам сут'!BX47*('Лимиты по объектам мес'!BY$1-'Лимиты по объектам мес'!BX$1)</f>
        <v>0</v>
      </c>
      <c r="BY47">
        <f>'Лимиты по объектам сут'!BY47*('Лимиты по объектам мес'!BZ$1-'Лимиты по объектам мес'!BY$1)</f>
        <v>0</v>
      </c>
    </row>
    <row r="48" spans="1:77" x14ac:dyDescent="0.25">
      <c r="A48" t="str">
        <f>IF('Лимиты по объектам сут'!A48="","",'Лимиты по объектам сут'!A48)</f>
        <v/>
      </c>
      <c r="B48" t="str">
        <f>IF('Лимиты по объектам сут'!B48="","",'Лимиты по объектам сут'!B48)</f>
        <v/>
      </c>
      <c r="C48" t="str">
        <f>IF('Лимиты по объектам сут'!C48="","",'Лимиты по объектам сут'!C48)</f>
        <v/>
      </c>
      <c r="F48">
        <f>'Лимиты по объектам сут'!F48*('Лимиты по объектам мес'!G$1-'Лимиты по объектам мес'!F$1)</f>
        <v>0</v>
      </c>
      <c r="G48">
        <f>'Лимиты по объектам сут'!G48*('Лимиты по объектам мес'!H$1-'Лимиты по объектам мес'!G$1)</f>
        <v>0</v>
      </c>
      <c r="H48">
        <f>'Лимиты по объектам сут'!H48*('Лимиты по объектам мес'!I$1-'Лимиты по объектам мес'!H$1)</f>
        <v>0</v>
      </c>
      <c r="I48">
        <f>'Лимиты по объектам сут'!I48*('Лимиты по объектам мес'!J$1-'Лимиты по объектам мес'!I$1)</f>
        <v>0</v>
      </c>
      <c r="J48">
        <f>'Лимиты по объектам сут'!J48*('Лимиты по объектам мес'!K$1-'Лимиты по объектам мес'!J$1)</f>
        <v>0</v>
      </c>
      <c r="K48">
        <f>'Лимиты по объектам сут'!K48*('Лимиты по объектам мес'!L$1-'Лимиты по объектам мес'!K$1)</f>
        <v>0</v>
      </c>
      <c r="L48">
        <f>'Лимиты по объектам сут'!L48*('Лимиты по объектам мес'!M$1-'Лимиты по объектам мес'!L$1)</f>
        <v>0</v>
      </c>
      <c r="M48">
        <f>'Лимиты по объектам сут'!M48*('Лимиты по объектам мес'!N$1-'Лимиты по объектам мес'!M$1)</f>
        <v>0</v>
      </c>
      <c r="N48">
        <f>'Лимиты по объектам сут'!N48*('Лимиты по объектам мес'!O$1-'Лимиты по объектам мес'!N$1)</f>
        <v>0</v>
      </c>
      <c r="O48">
        <f>'Лимиты по объектам сут'!O48*('Лимиты по объектам мес'!P$1-'Лимиты по объектам мес'!O$1)</f>
        <v>0</v>
      </c>
      <c r="P48">
        <f>'Лимиты по объектам сут'!P48*('Лимиты по объектам мес'!Q$1-'Лимиты по объектам мес'!P$1)</f>
        <v>0</v>
      </c>
      <c r="Q48">
        <f>'Лимиты по объектам сут'!Q48*('Лимиты по объектам мес'!R$1-'Лимиты по объектам мес'!Q$1)</f>
        <v>0</v>
      </c>
      <c r="R48">
        <f>'Лимиты по объектам сут'!R48*('Лимиты по объектам мес'!S$1-'Лимиты по объектам мес'!R$1)</f>
        <v>0</v>
      </c>
      <c r="S48">
        <f>'Лимиты по объектам сут'!S48*('Лимиты по объектам мес'!T$1-'Лимиты по объектам мес'!S$1)</f>
        <v>0</v>
      </c>
      <c r="T48">
        <f>'Лимиты по объектам сут'!T48*('Лимиты по объектам мес'!U$1-'Лимиты по объектам мес'!T$1)</f>
        <v>0</v>
      </c>
      <c r="U48">
        <f>'Лимиты по объектам сут'!U48*('Лимиты по объектам мес'!V$1-'Лимиты по объектам мес'!U$1)</f>
        <v>0</v>
      </c>
      <c r="V48">
        <f>'Лимиты по объектам сут'!V48*('Лимиты по объектам мес'!W$1-'Лимиты по объектам мес'!V$1)</f>
        <v>0</v>
      </c>
      <c r="W48">
        <f>'Лимиты по объектам сут'!W48*('Лимиты по объектам мес'!X$1-'Лимиты по объектам мес'!W$1)</f>
        <v>0</v>
      </c>
      <c r="X48">
        <f>'Лимиты по объектам сут'!X48*('Лимиты по объектам мес'!Y$1-'Лимиты по объектам мес'!X$1)</f>
        <v>0</v>
      </c>
      <c r="Y48">
        <f>'Лимиты по объектам сут'!Y48*('Лимиты по объектам мес'!Z$1-'Лимиты по объектам мес'!Y$1)</f>
        <v>0</v>
      </c>
      <c r="Z48">
        <f>'Лимиты по объектам сут'!Z48*('Лимиты по объектам мес'!AA$1-'Лимиты по объектам мес'!Z$1)</f>
        <v>0</v>
      </c>
      <c r="AA48">
        <f>'Лимиты по объектам сут'!AA48*('Лимиты по объектам мес'!AB$1-'Лимиты по объектам мес'!AA$1)</f>
        <v>0</v>
      </c>
      <c r="AB48">
        <f>'Лимиты по объектам сут'!AB48*('Лимиты по объектам мес'!AC$1-'Лимиты по объектам мес'!AB$1)</f>
        <v>0</v>
      </c>
      <c r="AC48">
        <f>'Лимиты по объектам сут'!AC48*('Лимиты по объектам мес'!AD$1-'Лимиты по объектам мес'!AC$1)</f>
        <v>0</v>
      </c>
      <c r="AD48">
        <f>'Лимиты по объектам сут'!AD48*('Лимиты по объектам мес'!AE$1-'Лимиты по объектам мес'!AD$1)</f>
        <v>0</v>
      </c>
      <c r="AE48">
        <f>'Лимиты по объектам сут'!AE48*('Лимиты по объектам мес'!AF$1-'Лимиты по объектам мес'!AE$1)</f>
        <v>0</v>
      </c>
      <c r="AF48">
        <f>'Лимиты по объектам сут'!AF48*('Лимиты по объектам мес'!AG$1-'Лимиты по объектам мес'!AF$1)</f>
        <v>0</v>
      </c>
      <c r="AG48">
        <f>'Лимиты по объектам сут'!AG48*('Лимиты по объектам мес'!AH$1-'Лимиты по объектам мес'!AG$1)</f>
        <v>0</v>
      </c>
      <c r="AH48">
        <f>'Лимиты по объектам сут'!AH48*('Лимиты по объектам мес'!AI$1-'Лимиты по объектам мес'!AH$1)</f>
        <v>0</v>
      </c>
      <c r="AI48">
        <f>'Лимиты по объектам сут'!AI48*('Лимиты по объектам мес'!AJ$1-'Лимиты по объектам мес'!AI$1)</f>
        <v>0</v>
      </c>
      <c r="AJ48">
        <f>'Лимиты по объектам сут'!AJ48*('Лимиты по объектам мес'!AK$1-'Лимиты по объектам мес'!AJ$1)</f>
        <v>0</v>
      </c>
      <c r="AK48">
        <f>'Лимиты по объектам сут'!AK48*('Лимиты по объектам мес'!AL$1-'Лимиты по объектам мес'!AK$1)</f>
        <v>0</v>
      </c>
      <c r="AL48">
        <f>'Лимиты по объектам сут'!AL48*('Лимиты по объектам мес'!AM$1-'Лимиты по объектам мес'!AL$1)</f>
        <v>0</v>
      </c>
      <c r="AM48">
        <f>'Лимиты по объектам сут'!AM48*('Лимиты по объектам мес'!AN$1-'Лимиты по объектам мес'!AM$1)</f>
        <v>0</v>
      </c>
      <c r="AN48">
        <f>'Лимиты по объектам сут'!AN48*('Лимиты по объектам мес'!AO$1-'Лимиты по объектам мес'!AN$1)</f>
        <v>0</v>
      </c>
      <c r="AO48">
        <f>'Лимиты по объектам сут'!AO48*('Лимиты по объектам мес'!AP$1-'Лимиты по объектам мес'!AO$1)</f>
        <v>0</v>
      </c>
      <c r="AP48">
        <f>'Лимиты по объектам сут'!AP48*('Лимиты по объектам мес'!AQ$1-'Лимиты по объектам мес'!AP$1)</f>
        <v>0</v>
      </c>
      <c r="AQ48">
        <f>'Лимиты по объектам сут'!AQ48*('Лимиты по объектам мес'!AR$1-'Лимиты по объектам мес'!AQ$1)</f>
        <v>0</v>
      </c>
      <c r="AR48">
        <f>'Лимиты по объектам сут'!AR48*('Лимиты по объектам мес'!AS$1-'Лимиты по объектам мес'!AR$1)</f>
        <v>0</v>
      </c>
      <c r="AS48">
        <f>'Лимиты по объектам сут'!AS48*('Лимиты по объектам мес'!AT$1-'Лимиты по объектам мес'!AS$1)</f>
        <v>0</v>
      </c>
      <c r="AT48">
        <f>'Лимиты по объектам сут'!AT48*('Лимиты по объектам мес'!AU$1-'Лимиты по объектам мес'!AT$1)</f>
        <v>0</v>
      </c>
      <c r="AU48">
        <f>'Лимиты по объектам сут'!AU48*('Лимиты по объектам мес'!AV$1-'Лимиты по объектам мес'!AU$1)</f>
        <v>0</v>
      </c>
      <c r="AV48">
        <f>'Лимиты по объектам сут'!AV48*('Лимиты по объектам мес'!AW$1-'Лимиты по объектам мес'!AV$1)</f>
        <v>0</v>
      </c>
      <c r="AW48">
        <f>'Лимиты по объектам сут'!AW48*('Лимиты по объектам мес'!AX$1-'Лимиты по объектам мес'!AW$1)</f>
        <v>0</v>
      </c>
      <c r="AX48">
        <f>'Лимиты по объектам сут'!AX48*('Лимиты по объектам мес'!AY$1-'Лимиты по объектам мес'!AX$1)</f>
        <v>0</v>
      </c>
      <c r="AY48">
        <f>'Лимиты по объектам сут'!AY48*('Лимиты по объектам мес'!AZ$1-'Лимиты по объектам мес'!AY$1)</f>
        <v>0</v>
      </c>
      <c r="AZ48">
        <f>'Лимиты по объектам сут'!AZ48*('Лимиты по объектам мес'!BA$1-'Лимиты по объектам мес'!AZ$1)</f>
        <v>0</v>
      </c>
      <c r="BA48">
        <f>'Лимиты по объектам сут'!BA48*('Лимиты по объектам мес'!BB$1-'Лимиты по объектам мес'!BA$1)</f>
        <v>0</v>
      </c>
      <c r="BB48">
        <f>'Лимиты по объектам сут'!BB48*('Лимиты по объектам мес'!BC$1-'Лимиты по объектам мес'!BB$1)</f>
        <v>0</v>
      </c>
      <c r="BC48">
        <f>'Лимиты по объектам сут'!BC48*('Лимиты по объектам мес'!BD$1-'Лимиты по объектам мес'!BC$1)</f>
        <v>0</v>
      </c>
      <c r="BD48">
        <f>'Лимиты по объектам сут'!BD48*('Лимиты по объектам мес'!BE$1-'Лимиты по объектам мес'!BD$1)</f>
        <v>0</v>
      </c>
      <c r="BE48">
        <f>'Лимиты по объектам сут'!BE48*('Лимиты по объектам мес'!BF$1-'Лимиты по объектам мес'!BE$1)</f>
        <v>0</v>
      </c>
      <c r="BF48">
        <f>'Лимиты по объектам сут'!BF48*('Лимиты по объектам мес'!BG$1-'Лимиты по объектам мес'!BF$1)</f>
        <v>0</v>
      </c>
      <c r="BG48">
        <f>'Лимиты по объектам сут'!BG48*('Лимиты по объектам мес'!BH$1-'Лимиты по объектам мес'!BG$1)</f>
        <v>0</v>
      </c>
      <c r="BH48">
        <f>'Лимиты по объектам сут'!BH48*('Лимиты по объектам мес'!BI$1-'Лимиты по объектам мес'!BH$1)</f>
        <v>0</v>
      </c>
      <c r="BI48">
        <f>'Лимиты по объектам сут'!BI48*('Лимиты по объектам мес'!BJ$1-'Лимиты по объектам мес'!BI$1)</f>
        <v>0</v>
      </c>
      <c r="BJ48">
        <f>'Лимиты по объектам сут'!BJ48*('Лимиты по объектам мес'!BK$1-'Лимиты по объектам мес'!BJ$1)</f>
        <v>0</v>
      </c>
      <c r="BK48">
        <f>'Лимиты по объектам сут'!BK48*('Лимиты по объектам мес'!BL$1-'Лимиты по объектам мес'!BK$1)</f>
        <v>0</v>
      </c>
      <c r="BL48">
        <f>'Лимиты по объектам сут'!BL48*('Лимиты по объектам мес'!BM$1-'Лимиты по объектам мес'!BL$1)</f>
        <v>0</v>
      </c>
      <c r="BM48">
        <f>'Лимиты по объектам сут'!BM48*('Лимиты по объектам мес'!BN$1-'Лимиты по объектам мес'!BM$1)</f>
        <v>0</v>
      </c>
      <c r="BN48">
        <f>'Лимиты по объектам сут'!BN48*('Лимиты по объектам мес'!BO$1-'Лимиты по объектам мес'!BN$1)</f>
        <v>0</v>
      </c>
      <c r="BO48">
        <f>'Лимиты по объектам сут'!BO48*('Лимиты по объектам мес'!BP$1-'Лимиты по объектам мес'!BO$1)</f>
        <v>0</v>
      </c>
      <c r="BP48">
        <f>'Лимиты по объектам сут'!BP48*('Лимиты по объектам мес'!BQ$1-'Лимиты по объектам мес'!BP$1)</f>
        <v>0</v>
      </c>
      <c r="BQ48">
        <f>'Лимиты по объектам сут'!BQ48*('Лимиты по объектам мес'!BR$1-'Лимиты по объектам мес'!BQ$1)</f>
        <v>0</v>
      </c>
      <c r="BR48">
        <f>'Лимиты по объектам сут'!BR48*('Лимиты по объектам мес'!BS$1-'Лимиты по объектам мес'!BR$1)</f>
        <v>0</v>
      </c>
      <c r="BS48">
        <f>'Лимиты по объектам сут'!BS48*('Лимиты по объектам мес'!BT$1-'Лимиты по объектам мес'!BS$1)</f>
        <v>0</v>
      </c>
      <c r="BT48">
        <f>'Лимиты по объектам сут'!BT48*('Лимиты по объектам мес'!BU$1-'Лимиты по объектам мес'!BT$1)</f>
        <v>0</v>
      </c>
      <c r="BU48">
        <f>'Лимиты по объектам сут'!BU48*('Лимиты по объектам мес'!BV$1-'Лимиты по объектам мес'!BU$1)</f>
        <v>0</v>
      </c>
      <c r="BV48">
        <f>'Лимиты по объектам сут'!BV48*('Лимиты по объектам мес'!BW$1-'Лимиты по объектам мес'!BV$1)</f>
        <v>0</v>
      </c>
      <c r="BW48">
        <f>'Лимиты по объектам сут'!BW48*('Лимиты по объектам мес'!BX$1-'Лимиты по объектам мес'!BW$1)</f>
        <v>0</v>
      </c>
      <c r="BX48">
        <f>'Лимиты по объектам сут'!BX48*('Лимиты по объектам мес'!BY$1-'Лимиты по объектам мес'!BX$1)</f>
        <v>0</v>
      </c>
      <c r="BY48">
        <f>'Лимиты по объектам сут'!BY48*('Лимиты по объектам мес'!BZ$1-'Лимиты по объектам мес'!BY$1)</f>
        <v>0</v>
      </c>
    </row>
    <row r="49" spans="1:77" x14ac:dyDescent="0.25">
      <c r="A49" t="str">
        <f>IF('Лимиты по объектам сут'!A49="","",'Лимиты по объектам сут'!A49)</f>
        <v/>
      </c>
      <c r="B49" t="str">
        <f>IF('Лимиты по объектам сут'!B49="","",'Лимиты по объектам сут'!B49)</f>
        <v/>
      </c>
      <c r="C49" t="str">
        <f>IF('Лимиты по объектам сут'!C49="","",'Лимиты по объектам сут'!C49)</f>
        <v/>
      </c>
      <c r="F49">
        <f>'Лимиты по объектам сут'!F49*('Лимиты по объектам мес'!G$1-'Лимиты по объектам мес'!F$1)</f>
        <v>0</v>
      </c>
      <c r="G49">
        <f>'Лимиты по объектам сут'!G49*('Лимиты по объектам мес'!H$1-'Лимиты по объектам мес'!G$1)</f>
        <v>0</v>
      </c>
      <c r="H49">
        <f>'Лимиты по объектам сут'!H49*('Лимиты по объектам мес'!I$1-'Лимиты по объектам мес'!H$1)</f>
        <v>0</v>
      </c>
      <c r="I49">
        <f>'Лимиты по объектам сут'!I49*('Лимиты по объектам мес'!J$1-'Лимиты по объектам мес'!I$1)</f>
        <v>0</v>
      </c>
      <c r="J49">
        <f>'Лимиты по объектам сут'!J49*('Лимиты по объектам мес'!K$1-'Лимиты по объектам мес'!J$1)</f>
        <v>0</v>
      </c>
      <c r="K49">
        <f>'Лимиты по объектам сут'!K49*('Лимиты по объектам мес'!L$1-'Лимиты по объектам мес'!K$1)</f>
        <v>0</v>
      </c>
      <c r="L49">
        <f>'Лимиты по объектам сут'!L49*('Лимиты по объектам мес'!M$1-'Лимиты по объектам мес'!L$1)</f>
        <v>0</v>
      </c>
      <c r="M49">
        <f>'Лимиты по объектам сут'!M49*('Лимиты по объектам мес'!N$1-'Лимиты по объектам мес'!M$1)</f>
        <v>0</v>
      </c>
      <c r="N49">
        <f>'Лимиты по объектам сут'!N49*('Лимиты по объектам мес'!O$1-'Лимиты по объектам мес'!N$1)</f>
        <v>0</v>
      </c>
      <c r="O49">
        <f>'Лимиты по объектам сут'!O49*('Лимиты по объектам мес'!P$1-'Лимиты по объектам мес'!O$1)</f>
        <v>0</v>
      </c>
      <c r="P49">
        <f>'Лимиты по объектам сут'!P49*('Лимиты по объектам мес'!Q$1-'Лимиты по объектам мес'!P$1)</f>
        <v>0</v>
      </c>
      <c r="Q49">
        <f>'Лимиты по объектам сут'!Q49*('Лимиты по объектам мес'!R$1-'Лимиты по объектам мес'!Q$1)</f>
        <v>0</v>
      </c>
      <c r="R49">
        <f>'Лимиты по объектам сут'!R49*('Лимиты по объектам мес'!S$1-'Лимиты по объектам мес'!R$1)</f>
        <v>0</v>
      </c>
      <c r="S49">
        <f>'Лимиты по объектам сут'!S49*('Лимиты по объектам мес'!T$1-'Лимиты по объектам мес'!S$1)</f>
        <v>0</v>
      </c>
      <c r="T49">
        <f>'Лимиты по объектам сут'!T49*('Лимиты по объектам мес'!U$1-'Лимиты по объектам мес'!T$1)</f>
        <v>0</v>
      </c>
      <c r="U49">
        <f>'Лимиты по объектам сут'!U49*('Лимиты по объектам мес'!V$1-'Лимиты по объектам мес'!U$1)</f>
        <v>0</v>
      </c>
      <c r="V49">
        <f>'Лимиты по объектам сут'!V49*('Лимиты по объектам мес'!W$1-'Лимиты по объектам мес'!V$1)</f>
        <v>0</v>
      </c>
      <c r="W49">
        <f>'Лимиты по объектам сут'!W49*('Лимиты по объектам мес'!X$1-'Лимиты по объектам мес'!W$1)</f>
        <v>0</v>
      </c>
      <c r="X49">
        <f>'Лимиты по объектам сут'!X49*('Лимиты по объектам мес'!Y$1-'Лимиты по объектам мес'!X$1)</f>
        <v>0</v>
      </c>
      <c r="Y49">
        <f>'Лимиты по объектам сут'!Y49*('Лимиты по объектам мес'!Z$1-'Лимиты по объектам мес'!Y$1)</f>
        <v>0</v>
      </c>
      <c r="Z49">
        <f>'Лимиты по объектам сут'!Z49*('Лимиты по объектам мес'!AA$1-'Лимиты по объектам мес'!Z$1)</f>
        <v>0</v>
      </c>
      <c r="AA49">
        <f>'Лимиты по объектам сут'!AA49*('Лимиты по объектам мес'!AB$1-'Лимиты по объектам мес'!AA$1)</f>
        <v>0</v>
      </c>
      <c r="AB49">
        <f>'Лимиты по объектам сут'!AB49*('Лимиты по объектам мес'!AC$1-'Лимиты по объектам мес'!AB$1)</f>
        <v>0</v>
      </c>
      <c r="AC49">
        <f>'Лимиты по объектам сут'!AC49*('Лимиты по объектам мес'!AD$1-'Лимиты по объектам мес'!AC$1)</f>
        <v>0</v>
      </c>
      <c r="AD49">
        <f>'Лимиты по объектам сут'!AD49*('Лимиты по объектам мес'!AE$1-'Лимиты по объектам мес'!AD$1)</f>
        <v>0</v>
      </c>
      <c r="AE49">
        <f>'Лимиты по объектам сут'!AE49*('Лимиты по объектам мес'!AF$1-'Лимиты по объектам мес'!AE$1)</f>
        <v>0</v>
      </c>
      <c r="AF49">
        <f>'Лимиты по объектам сут'!AF49*('Лимиты по объектам мес'!AG$1-'Лимиты по объектам мес'!AF$1)</f>
        <v>0</v>
      </c>
      <c r="AG49">
        <f>'Лимиты по объектам сут'!AG49*('Лимиты по объектам мес'!AH$1-'Лимиты по объектам мес'!AG$1)</f>
        <v>0</v>
      </c>
      <c r="AH49">
        <f>'Лимиты по объектам сут'!AH49*('Лимиты по объектам мес'!AI$1-'Лимиты по объектам мес'!AH$1)</f>
        <v>0</v>
      </c>
      <c r="AI49">
        <f>'Лимиты по объектам сут'!AI49*('Лимиты по объектам мес'!AJ$1-'Лимиты по объектам мес'!AI$1)</f>
        <v>0</v>
      </c>
      <c r="AJ49">
        <f>'Лимиты по объектам сут'!AJ49*('Лимиты по объектам мес'!AK$1-'Лимиты по объектам мес'!AJ$1)</f>
        <v>0</v>
      </c>
      <c r="AK49">
        <f>'Лимиты по объектам сут'!AK49*('Лимиты по объектам мес'!AL$1-'Лимиты по объектам мес'!AK$1)</f>
        <v>0</v>
      </c>
      <c r="AL49">
        <f>'Лимиты по объектам сут'!AL49*('Лимиты по объектам мес'!AM$1-'Лимиты по объектам мес'!AL$1)</f>
        <v>0</v>
      </c>
      <c r="AM49">
        <f>'Лимиты по объектам сут'!AM49*('Лимиты по объектам мес'!AN$1-'Лимиты по объектам мес'!AM$1)</f>
        <v>0</v>
      </c>
      <c r="AN49">
        <f>'Лимиты по объектам сут'!AN49*('Лимиты по объектам мес'!AO$1-'Лимиты по объектам мес'!AN$1)</f>
        <v>0</v>
      </c>
      <c r="AO49">
        <f>'Лимиты по объектам сут'!AO49*('Лимиты по объектам мес'!AP$1-'Лимиты по объектам мес'!AO$1)</f>
        <v>0</v>
      </c>
      <c r="AP49">
        <f>'Лимиты по объектам сут'!AP49*('Лимиты по объектам мес'!AQ$1-'Лимиты по объектам мес'!AP$1)</f>
        <v>0</v>
      </c>
      <c r="AQ49">
        <f>'Лимиты по объектам сут'!AQ49*('Лимиты по объектам мес'!AR$1-'Лимиты по объектам мес'!AQ$1)</f>
        <v>0</v>
      </c>
      <c r="AR49">
        <f>'Лимиты по объектам сут'!AR49*('Лимиты по объектам мес'!AS$1-'Лимиты по объектам мес'!AR$1)</f>
        <v>0</v>
      </c>
      <c r="AS49">
        <f>'Лимиты по объектам сут'!AS49*('Лимиты по объектам мес'!AT$1-'Лимиты по объектам мес'!AS$1)</f>
        <v>0</v>
      </c>
      <c r="AT49">
        <f>'Лимиты по объектам сут'!AT49*('Лимиты по объектам мес'!AU$1-'Лимиты по объектам мес'!AT$1)</f>
        <v>0</v>
      </c>
      <c r="AU49">
        <f>'Лимиты по объектам сут'!AU49*('Лимиты по объектам мес'!AV$1-'Лимиты по объектам мес'!AU$1)</f>
        <v>0</v>
      </c>
      <c r="AV49">
        <f>'Лимиты по объектам сут'!AV49*('Лимиты по объектам мес'!AW$1-'Лимиты по объектам мес'!AV$1)</f>
        <v>0</v>
      </c>
      <c r="AW49">
        <f>'Лимиты по объектам сут'!AW49*('Лимиты по объектам мес'!AX$1-'Лимиты по объектам мес'!AW$1)</f>
        <v>0</v>
      </c>
      <c r="AX49">
        <f>'Лимиты по объектам сут'!AX49*('Лимиты по объектам мес'!AY$1-'Лимиты по объектам мес'!AX$1)</f>
        <v>0</v>
      </c>
      <c r="AY49">
        <f>'Лимиты по объектам сут'!AY49*('Лимиты по объектам мес'!AZ$1-'Лимиты по объектам мес'!AY$1)</f>
        <v>0</v>
      </c>
      <c r="AZ49">
        <f>'Лимиты по объектам сут'!AZ49*('Лимиты по объектам мес'!BA$1-'Лимиты по объектам мес'!AZ$1)</f>
        <v>0</v>
      </c>
      <c r="BA49">
        <f>'Лимиты по объектам сут'!BA49*('Лимиты по объектам мес'!BB$1-'Лимиты по объектам мес'!BA$1)</f>
        <v>0</v>
      </c>
      <c r="BB49">
        <f>'Лимиты по объектам сут'!BB49*('Лимиты по объектам мес'!BC$1-'Лимиты по объектам мес'!BB$1)</f>
        <v>0</v>
      </c>
      <c r="BC49">
        <f>'Лимиты по объектам сут'!BC49*('Лимиты по объектам мес'!BD$1-'Лимиты по объектам мес'!BC$1)</f>
        <v>0</v>
      </c>
      <c r="BD49">
        <f>'Лимиты по объектам сут'!BD49*('Лимиты по объектам мес'!BE$1-'Лимиты по объектам мес'!BD$1)</f>
        <v>0</v>
      </c>
      <c r="BE49">
        <f>'Лимиты по объектам сут'!BE49*('Лимиты по объектам мес'!BF$1-'Лимиты по объектам мес'!BE$1)</f>
        <v>0</v>
      </c>
      <c r="BF49">
        <f>'Лимиты по объектам сут'!BF49*('Лимиты по объектам мес'!BG$1-'Лимиты по объектам мес'!BF$1)</f>
        <v>0</v>
      </c>
      <c r="BG49">
        <f>'Лимиты по объектам сут'!BG49*('Лимиты по объектам мес'!BH$1-'Лимиты по объектам мес'!BG$1)</f>
        <v>0</v>
      </c>
      <c r="BH49">
        <f>'Лимиты по объектам сут'!BH49*('Лимиты по объектам мес'!BI$1-'Лимиты по объектам мес'!BH$1)</f>
        <v>0</v>
      </c>
      <c r="BI49">
        <f>'Лимиты по объектам сут'!BI49*('Лимиты по объектам мес'!BJ$1-'Лимиты по объектам мес'!BI$1)</f>
        <v>0</v>
      </c>
      <c r="BJ49">
        <f>'Лимиты по объектам сут'!BJ49*('Лимиты по объектам мес'!BK$1-'Лимиты по объектам мес'!BJ$1)</f>
        <v>0</v>
      </c>
      <c r="BK49">
        <f>'Лимиты по объектам сут'!BK49*('Лимиты по объектам мес'!BL$1-'Лимиты по объектам мес'!BK$1)</f>
        <v>0</v>
      </c>
      <c r="BL49">
        <f>'Лимиты по объектам сут'!BL49*('Лимиты по объектам мес'!BM$1-'Лимиты по объектам мес'!BL$1)</f>
        <v>0</v>
      </c>
      <c r="BM49">
        <f>'Лимиты по объектам сут'!BM49*('Лимиты по объектам мес'!BN$1-'Лимиты по объектам мес'!BM$1)</f>
        <v>0</v>
      </c>
      <c r="BN49">
        <f>'Лимиты по объектам сут'!BN49*('Лимиты по объектам мес'!BO$1-'Лимиты по объектам мес'!BN$1)</f>
        <v>0</v>
      </c>
      <c r="BO49">
        <f>'Лимиты по объектам сут'!BO49*('Лимиты по объектам мес'!BP$1-'Лимиты по объектам мес'!BO$1)</f>
        <v>0</v>
      </c>
      <c r="BP49">
        <f>'Лимиты по объектам сут'!BP49*('Лимиты по объектам мес'!BQ$1-'Лимиты по объектам мес'!BP$1)</f>
        <v>0</v>
      </c>
      <c r="BQ49">
        <f>'Лимиты по объектам сут'!BQ49*('Лимиты по объектам мес'!BR$1-'Лимиты по объектам мес'!BQ$1)</f>
        <v>0</v>
      </c>
      <c r="BR49">
        <f>'Лимиты по объектам сут'!BR49*('Лимиты по объектам мес'!BS$1-'Лимиты по объектам мес'!BR$1)</f>
        <v>0</v>
      </c>
      <c r="BS49">
        <f>'Лимиты по объектам сут'!BS49*('Лимиты по объектам мес'!BT$1-'Лимиты по объектам мес'!BS$1)</f>
        <v>0</v>
      </c>
      <c r="BT49">
        <f>'Лимиты по объектам сут'!BT49*('Лимиты по объектам мес'!BU$1-'Лимиты по объектам мес'!BT$1)</f>
        <v>0</v>
      </c>
      <c r="BU49">
        <f>'Лимиты по объектам сут'!BU49*('Лимиты по объектам мес'!BV$1-'Лимиты по объектам мес'!BU$1)</f>
        <v>0</v>
      </c>
      <c r="BV49">
        <f>'Лимиты по объектам сут'!BV49*('Лимиты по объектам мес'!BW$1-'Лимиты по объектам мес'!BV$1)</f>
        <v>0</v>
      </c>
      <c r="BW49">
        <f>'Лимиты по объектам сут'!BW49*('Лимиты по объектам мес'!BX$1-'Лимиты по объектам мес'!BW$1)</f>
        <v>0</v>
      </c>
      <c r="BX49">
        <f>'Лимиты по объектам сут'!BX49*('Лимиты по объектам мес'!BY$1-'Лимиты по объектам мес'!BX$1)</f>
        <v>0</v>
      </c>
      <c r="BY49">
        <f>'Лимиты по объектам сут'!BY49*('Лимиты по объектам мес'!BZ$1-'Лимиты по объектам мес'!BY$1)</f>
        <v>0</v>
      </c>
    </row>
    <row r="50" spans="1:77" x14ac:dyDescent="0.25">
      <c r="A50" t="str">
        <f>IF('Лимиты по объектам сут'!A50="","",'Лимиты по объектам сут'!A50)</f>
        <v/>
      </c>
      <c r="B50" t="str">
        <f>IF('Лимиты по объектам сут'!B50="","",'Лимиты по объектам сут'!B50)</f>
        <v/>
      </c>
      <c r="C50" t="str">
        <f>IF('Лимиты по объектам сут'!C50="","",'Лимиты по объектам сут'!C50)</f>
        <v/>
      </c>
      <c r="F50">
        <f>'Лимиты по объектам сут'!F50*('Лимиты по объектам мес'!G$1-'Лимиты по объектам мес'!F$1)</f>
        <v>0</v>
      </c>
      <c r="G50">
        <f>'Лимиты по объектам сут'!G50*('Лимиты по объектам мес'!H$1-'Лимиты по объектам мес'!G$1)</f>
        <v>0</v>
      </c>
      <c r="H50">
        <f>'Лимиты по объектам сут'!H50*('Лимиты по объектам мес'!I$1-'Лимиты по объектам мес'!H$1)</f>
        <v>0</v>
      </c>
      <c r="I50">
        <f>'Лимиты по объектам сут'!I50*('Лимиты по объектам мес'!J$1-'Лимиты по объектам мес'!I$1)</f>
        <v>0</v>
      </c>
      <c r="J50">
        <f>'Лимиты по объектам сут'!J50*('Лимиты по объектам мес'!K$1-'Лимиты по объектам мес'!J$1)</f>
        <v>0</v>
      </c>
      <c r="K50">
        <f>'Лимиты по объектам сут'!K50*('Лимиты по объектам мес'!L$1-'Лимиты по объектам мес'!K$1)</f>
        <v>0</v>
      </c>
      <c r="L50">
        <f>'Лимиты по объектам сут'!L50*('Лимиты по объектам мес'!M$1-'Лимиты по объектам мес'!L$1)</f>
        <v>0</v>
      </c>
      <c r="M50">
        <f>'Лимиты по объектам сут'!M50*('Лимиты по объектам мес'!N$1-'Лимиты по объектам мес'!M$1)</f>
        <v>0</v>
      </c>
      <c r="N50">
        <f>'Лимиты по объектам сут'!N50*('Лимиты по объектам мес'!O$1-'Лимиты по объектам мес'!N$1)</f>
        <v>0</v>
      </c>
      <c r="O50">
        <f>'Лимиты по объектам сут'!O50*('Лимиты по объектам мес'!P$1-'Лимиты по объектам мес'!O$1)</f>
        <v>0</v>
      </c>
      <c r="P50">
        <f>'Лимиты по объектам сут'!P50*('Лимиты по объектам мес'!Q$1-'Лимиты по объектам мес'!P$1)</f>
        <v>0</v>
      </c>
      <c r="Q50">
        <f>'Лимиты по объектам сут'!Q50*('Лимиты по объектам мес'!R$1-'Лимиты по объектам мес'!Q$1)</f>
        <v>0</v>
      </c>
      <c r="R50">
        <f>'Лимиты по объектам сут'!R50*('Лимиты по объектам мес'!S$1-'Лимиты по объектам мес'!R$1)</f>
        <v>0</v>
      </c>
      <c r="S50">
        <f>'Лимиты по объектам сут'!S50*('Лимиты по объектам мес'!T$1-'Лимиты по объектам мес'!S$1)</f>
        <v>0</v>
      </c>
      <c r="T50">
        <f>'Лимиты по объектам сут'!T50*('Лимиты по объектам мес'!U$1-'Лимиты по объектам мес'!T$1)</f>
        <v>0</v>
      </c>
      <c r="U50">
        <f>'Лимиты по объектам сут'!U50*('Лимиты по объектам мес'!V$1-'Лимиты по объектам мес'!U$1)</f>
        <v>0</v>
      </c>
      <c r="V50">
        <f>'Лимиты по объектам сут'!V50*('Лимиты по объектам мес'!W$1-'Лимиты по объектам мес'!V$1)</f>
        <v>0</v>
      </c>
      <c r="W50">
        <f>'Лимиты по объектам сут'!W50*('Лимиты по объектам мес'!X$1-'Лимиты по объектам мес'!W$1)</f>
        <v>0</v>
      </c>
      <c r="X50">
        <f>'Лимиты по объектам сут'!X50*('Лимиты по объектам мес'!Y$1-'Лимиты по объектам мес'!X$1)</f>
        <v>0</v>
      </c>
      <c r="Y50">
        <f>'Лимиты по объектам сут'!Y50*('Лимиты по объектам мес'!Z$1-'Лимиты по объектам мес'!Y$1)</f>
        <v>0</v>
      </c>
      <c r="Z50">
        <f>'Лимиты по объектам сут'!Z50*('Лимиты по объектам мес'!AA$1-'Лимиты по объектам мес'!Z$1)</f>
        <v>0</v>
      </c>
      <c r="AA50">
        <f>'Лимиты по объектам сут'!AA50*('Лимиты по объектам мес'!AB$1-'Лимиты по объектам мес'!AA$1)</f>
        <v>0</v>
      </c>
      <c r="AB50">
        <f>'Лимиты по объектам сут'!AB50*('Лимиты по объектам мес'!AC$1-'Лимиты по объектам мес'!AB$1)</f>
        <v>0</v>
      </c>
      <c r="AC50">
        <f>'Лимиты по объектам сут'!AC50*('Лимиты по объектам мес'!AD$1-'Лимиты по объектам мес'!AC$1)</f>
        <v>0</v>
      </c>
      <c r="AD50">
        <f>'Лимиты по объектам сут'!AD50*('Лимиты по объектам мес'!AE$1-'Лимиты по объектам мес'!AD$1)</f>
        <v>0</v>
      </c>
      <c r="AE50">
        <f>'Лимиты по объектам сут'!AE50*('Лимиты по объектам мес'!AF$1-'Лимиты по объектам мес'!AE$1)</f>
        <v>0</v>
      </c>
      <c r="AF50">
        <f>'Лимиты по объектам сут'!AF50*('Лимиты по объектам мес'!AG$1-'Лимиты по объектам мес'!AF$1)</f>
        <v>0</v>
      </c>
      <c r="AG50">
        <f>'Лимиты по объектам сут'!AG50*('Лимиты по объектам мес'!AH$1-'Лимиты по объектам мес'!AG$1)</f>
        <v>0</v>
      </c>
      <c r="AH50">
        <f>'Лимиты по объектам сут'!AH50*('Лимиты по объектам мес'!AI$1-'Лимиты по объектам мес'!AH$1)</f>
        <v>0</v>
      </c>
      <c r="AI50">
        <f>'Лимиты по объектам сут'!AI50*('Лимиты по объектам мес'!AJ$1-'Лимиты по объектам мес'!AI$1)</f>
        <v>0</v>
      </c>
      <c r="AJ50">
        <f>'Лимиты по объектам сут'!AJ50*('Лимиты по объектам мес'!AK$1-'Лимиты по объектам мес'!AJ$1)</f>
        <v>0</v>
      </c>
      <c r="AK50">
        <f>'Лимиты по объектам сут'!AK50*('Лимиты по объектам мес'!AL$1-'Лимиты по объектам мес'!AK$1)</f>
        <v>0</v>
      </c>
      <c r="AL50">
        <f>'Лимиты по объектам сут'!AL50*('Лимиты по объектам мес'!AM$1-'Лимиты по объектам мес'!AL$1)</f>
        <v>0</v>
      </c>
      <c r="AM50">
        <f>'Лимиты по объектам сут'!AM50*('Лимиты по объектам мес'!AN$1-'Лимиты по объектам мес'!AM$1)</f>
        <v>0</v>
      </c>
      <c r="AN50">
        <f>'Лимиты по объектам сут'!AN50*('Лимиты по объектам мес'!AO$1-'Лимиты по объектам мес'!AN$1)</f>
        <v>0</v>
      </c>
      <c r="AO50">
        <f>'Лимиты по объектам сут'!AO50*('Лимиты по объектам мес'!AP$1-'Лимиты по объектам мес'!AO$1)</f>
        <v>0</v>
      </c>
      <c r="AP50">
        <f>'Лимиты по объектам сут'!AP50*('Лимиты по объектам мес'!AQ$1-'Лимиты по объектам мес'!AP$1)</f>
        <v>0</v>
      </c>
      <c r="AQ50">
        <f>'Лимиты по объектам сут'!AQ50*('Лимиты по объектам мес'!AR$1-'Лимиты по объектам мес'!AQ$1)</f>
        <v>0</v>
      </c>
      <c r="AR50">
        <f>'Лимиты по объектам сут'!AR50*('Лимиты по объектам мес'!AS$1-'Лимиты по объектам мес'!AR$1)</f>
        <v>0</v>
      </c>
      <c r="AS50">
        <f>'Лимиты по объектам сут'!AS50*('Лимиты по объектам мес'!AT$1-'Лимиты по объектам мес'!AS$1)</f>
        <v>0</v>
      </c>
      <c r="AT50">
        <f>'Лимиты по объектам сут'!AT50*('Лимиты по объектам мес'!AU$1-'Лимиты по объектам мес'!AT$1)</f>
        <v>0</v>
      </c>
      <c r="AU50">
        <f>'Лимиты по объектам сут'!AU50*('Лимиты по объектам мес'!AV$1-'Лимиты по объектам мес'!AU$1)</f>
        <v>0</v>
      </c>
      <c r="AV50">
        <f>'Лимиты по объектам сут'!AV50*('Лимиты по объектам мес'!AW$1-'Лимиты по объектам мес'!AV$1)</f>
        <v>0</v>
      </c>
      <c r="AW50">
        <f>'Лимиты по объектам сут'!AW50*('Лимиты по объектам мес'!AX$1-'Лимиты по объектам мес'!AW$1)</f>
        <v>0</v>
      </c>
      <c r="AX50">
        <f>'Лимиты по объектам сут'!AX50*('Лимиты по объектам мес'!AY$1-'Лимиты по объектам мес'!AX$1)</f>
        <v>0</v>
      </c>
      <c r="AY50">
        <f>'Лимиты по объектам сут'!AY50*('Лимиты по объектам мес'!AZ$1-'Лимиты по объектам мес'!AY$1)</f>
        <v>0</v>
      </c>
      <c r="AZ50">
        <f>'Лимиты по объектам сут'!AZ50*('Лимиты по объектам мес'!BA$1-'Лимиты по объектам мес'!AZ$1)</f>
        <v>0</v>
      </c>
      <c r="BA50">
        <f>'Лимиты по объектам сут'!BA50*('Лимиты по объектам мес'!BB$1-'Лимиты по объектам мес'!BA$1)</f>
        <v>0</v>
      </c>
      <c r="BB50">
        <f>'Лимиты по объектам сут'!BB50*('Лимиты по объектам мес'!BC$1-'Лимиты по объектам мес'!BB$1)</f>
        <v>0</v>
      </c>
      <c r="BC50">
        <f>'Лимиты по объектам сут'!BC50*('Лимиты по объектам мес'!BD$1-'Лимиты по объектам мес'!BC$1)</f>
        <v>0</v>
      </c>
      <c r="BD50">
        <f>'Лимиты по объектам сут'!BD50*('Лимиты по объектам мес'!BE$1-'Лимиты по объектам мес'!BD$1)</f>
        <v>0</v>
      </c>
      <c r="BE50">
        <f>'Лимиты по объектам сут'!BE50*('Лимиты по объектам мес'!BF$1-'Лимиты по объектам мес'!BE$1)</f>
        <v>0</v>
      </c>
      <c r="BF50">
        <f>'Лимиты по объектам сут'!BF50*('Лимиты по объектам мес'!BG$1-'Лимиты по объектам мес'!BF$1)</f>
        <v>0</v>
      </c>
      <c r="BG50">
        <f>'Лимиты по объектам сут'!BG50*('Лимиты по объектам мес'!BH$1-'Лимиты по объектам мес'!BG$1)</f>
        <v>0</v>
      </c>
      <c r="BH50">
        <f>'Лимиты по объектам сут'!BH50*('Лимиты по объектам мес'!BI$1-'Лимиты по объектам мес'!BH$1)</f>
        <v>0</v>
      </c>
      <c r="BI50">
        <f>'Лимиты по объектам сут'!BI50*('Лимиты по объектам мес'!BJ$1-'Лимиты по объектам мес'!BI$1)</f>
        <v>0</v>
      </c>
      <c r="BJ50">
        <f>'Лимиты по объектам сут'!BJ50*('Лимиты по объектам мес'!BK$1-'Лимиты по объектам мес'!BJ$1)</f>
        <v>0</v>
      </c>
      <c r="BK50">
        <f>'Лимиты по объектам сут'!BK50*('Лимиты по объектам мес'!BL$1-'Лимиты по объектам мес'!BK$1)</f>
        <v>0</v>
      </c>
      <c r="BL50">
        <f>'Лимиты по объектам сут'!BL50*('Лимиты по объектам мес'!BM$1-'Лимиты по объектам мес'!BL$1)</f>
        <v>0</v>
      </c>
      <c r="BM50">
        <f>'Лимиты по объектам сут'!BM50*('Лимиты по объектам мес'!BN$1-'Лимиты по объектам мес'!BM$1)</f>
        <v>0</v>
      </c>
      <c r="BN50">
        <f>'Лимиты по объектам сут'!BN50*('Лимиты по объектам мес'!BO$1-'Лимиты по объектам мес'!BN$1)</f>
        <v>0</v>
      </c>
      <c r="BO50">
        <f>'Лимиты по объектам сут'!BO50*('Лимиты по объектам мес'!BP$1-'Лимиты по объектам мес'!BO$1)</f>
        <v>0</v>
      </c>
      <c r="BP50">
        <f>'Лимиты по объектам сут'!BP50*('Лимиты по объектам мес'!BQ$1-'Лимиты по объектам мес'!BP$1)</f>
        <v>0</v>
      </c>
      <c r="BQ50">
        <f>'Лимиты по объектам сут'!BQ50*('Лимиты по объектам мес'!BR$1-'Лимиты по объектам мес'!BQ$1)</f>
        <v>0</v>
      </c>
      <c r="BR50">
        <f>'Лимиты по объектам сут'!BR50*('Лимиты по объектам мес'!BS$1-'Лимиты по объектам мес'!BR$1)</f>
        <v>0</v>
      </c>
      <c r="BS50">
        <f>'Лимиты по объектам сут'!BS50*('Лимиты по объектам мес'!BT$1-'Лимиты по объектам мес'!BS$1)</f>
        <v>0</v>
      </c>
      <c r="BT50">
        <f>'Лимиты по объектам сут'!BT50*('Лимиты по объектам мес'!BU$1-'Лимиты по объектам мес'!BT$1)</f>
        <v>0</v>
      </c>
      <c r="BU50">
        <f>'Лимиты по объектам сут'!BU50*('Лимиты по объектам мес'!BV$1-'Лимиты по объектам мес'!BU$1)</f>
        <v>0</v>
      </c>
      <c r="BV50">
        <f>'Лимиты по объектам сут'!BV50*('Лимиты по объектам мес'!BW$1-'Лимиты по объектам мес'!BV$1)</f>
        <v>0</v>
      </c>
      <c r="BW50">
        <f>'Лимиты по объектам сут'!BW50*('Лимиты по объектам мес'!BX$1-'Лимиты по объектам мес'!BW$1)</f>
        <v>0</v>
      </c>
      <c r="BX50">
        <f>'Лимиты по объектам сут'!BX50*('Лимиты по объектам мес'!BY$1-'Лимиты по объектам мес'!BX$1)</f>
        <v>0</v>
      </c>
      <c r="BY50">
        <f>'Лимиты по объектам сут'!BY50*('Лимиты по объектам мес'!BZ$1-'Лимиты по объектам мес'!BY$1)</f>
        <v>0</v>
      </c>
    </row>
    <row r="51" spans="1:77" x14ac:dyDescent="0.25">
      <c r="A51" t="str">
        <f>IF('Лимиты по объектам сут'!A51="","",'Лимиты по объектам сут'!A51)</f>
        <v/>
      </c>
      <c r="B51" t="str">
        <f>IF('Лимиты по объектам сут'!B51="","",'Лимиты по объектам сут'!B51)</f>
        <v/>
      </c>
      <c r="C51" t="str">
        <f>IF('Лимиты по объектам сут'!C51="","",'Лимиты по объектам сут'!C51)</f>
        <v/>
      </c>
      <c r="F51">
        <f>'Лимиты по объектам сут'!F51*('Лимиты по объектам мес'!G$1-'Лимиты по объектам мес'!F$1)</f>
        <v>0</v>
      </c>
      <c r="G51">
        <f>'Лимиты по объектам сут'!G51*('Лимиты по объектам мес'!H$1-'Лимиты по объектам мес'!G$1)</f>
        <v>0</v>
      </c>
      <c r="H51">
        <f>'Лимиты по объектам сут'!H51*('Лимиты по объектам мес'!I$1-'Лимиты по объектам мес'!H$1)</f>
        <v>0</v>
      </c>
      <c r="I51">
        <f>'Лимиты по объектам сут'!I51*('Лимиты по объектам мес'!J$1-'Лимиты по объектам мес'!I$1)</f>
        <v>0</v>
      </c>
      <c r="J51">
        <f>'Лимиты по объектам сут'!J51*('Лимиты по объектам мес'!K$1-'Лимиты по объектам мес'!J$1)</f>
        <v>0</v>
      </c>
      <c r="K51">
        <f>'Лимиты по объектам сут'!K51*('Лимиты по объектам мес'!L$1-'Лимиты по объектам мес'!K$1)</f>
        <v>0</v>
      </c>
      <c r="L51">
        <f>'Лимиты по объектам сут'!L51*('Лимиты по объектам мес'!M$1-'Лимиты по объектам мес'!L$1)</f>
        <v>0</v>
      </c>
      <c r="M51">
        <f>'Лимиты по объектам сут'!M51*('Лимиты по объектам мес'!N$1-'Лимиты по объектам мес'!M$1)</f>
        <v>0</v>
      </c>
      <c r="N51">
        <f>'Лимиты по объектам сут'!N51*('Лимиты по объектам мес'!O$1-'Лимиты по объектам мес'!N$1)</f>
        <v>0</v>
      </c>
      <c r="O51">
        <f>'Лимиты по объектам сут'!O51*('Лимиты по объектам мес'!P$1-'Лимиты по объектам мес'!O$1)</f>
        <v>0</v>
      </c>
      <c r="P51">
        <f>'Лимиты по объектам сут'!P51*('Лимиты по объектам мес'!Q$1-'Лимиты по объектам мес'!P$1)</f>
        <v>0</v>
      </c>
      <c r="Q51">
        <f>'Лимиты по объектам сут'!Q51*('Лимиты по объектам мес'!R$1-'Лимиты по объектам мес'!Q$1)</f>
        <v>0</v>
      </c>
      <c r="R51">
        <f>'Лимиты по объектам сут'!R51*('Лимиты по объектам мес'!S$1-'Лимиты по объектам мес'!R$1)</f>
        <v>0</v>
      </c>
      <c r="S51">
        <f>'Лимиты по объектам сут'!S51*('Лимиты по объектам мес'!T$1-'Лимиты по объектам мес'!S$1)</f>
        <v>0</v>
      </c>
      <c r="T51">
        <f>'Лимиты по объектам сут'!T51*('Лимиты по объектам мес'!U$1-'Лимиты по объектам мес'!T$1)</f>
        <v>0</v>
      </c>
      <c r="U51">
        <f>'Лимиты по объектам сут'!U51*('Лимиты по объектам мес'!V$1-'Лимиты по объектам мес'!U$1)</f>
        <v>0</v>
      </c>
      <c r="V51">
        <f>'Лимиты по объектам сут'!V51*('Лимиты по объектам мес'!W$1-'Лимиты по объектам мес'!V$1)</f>
        <v>0</v>
      </c>
      <c r="W51">
        <f>'Лимиты по объектам сут'!W51*('Лимиты по объектам мес'!X$1-'Лимиты по объектам мес'!W$1)</f>
        <v>0</v>
      </c>
      <c r="X51">
        <f>'Лимиты по объектам сут'!X51*('Лимиты по объектам мес'!Y$1-'Лимиты по объектам мес'!X$1)</f>
        <v>0</v>
      </c>
      <c r="Y51">
        <f>'Лимиты по объектам сут'!Y51*('Лимиты по объектам мес'!Z$1-'Лимиты по объектам мес'!Y$1)</f>
        <v>0</v>
      </c>
      <c r="Z51">
        <f>'Лимиты по объектам сут'!Z51*('Лимиты по объектам мес'!AA$1-'Лимиты по объектам мес'!Z$1)</f>
        <v>0</v>
      </c>
      <c r="AA51">
        <f>'Лимиты по объектам сут'!AA51*('Лимиты по объектам мес'!AB$1-'Лимиты по объектам мес'!AA$1)</f>
        <v>0</v>
      </c>
      <c r="AB51">
        <f>'Лимиты по объектам сут'!AB51*('Лимиты по объектам мес'!AC$1-'Лимиты по объектам мес'!AB$1)</f>
        <v>0</v>
      </c>
      <c r="AC51">
        <f>'Лимиты по объектам сут'!AC51*('Лимиты по объектам мес'!AD$1-'Лимиты по объектам мес'!AC$1)</f>
        <v>0</v>
      </c>
      <c r="AD51">
        <f>'Лимиты по объектам сут'!AD51*('Лимиты по объектам мес'!AE$1-'Лимиты по объектам мес'!AD$1)</f>
        <v>0</v>
      </c>
      <c r="AE51">
        <f>'Лимиты по объектам сут'!AE51*('Лимиты по объектам мес'!AF$1-'Лимиты по объектам мес'!AE$1)</f>
        <v>0</v>
      </c>
      <c r="AF51">
        <f>'Лимиты по объектам сут'!AF51*('Лимиты по объектам мес'!AG$1-'Лимиты по объектам мес'!AF$1)</f>
        <v>0</v>
      </c>
      <c r="AG51">
        <f>'Лимиты по объектам сут'!AG51*('Лимиты по объектам мес'!AH$1-'Лимиты по объектам мес'!AG$1)</f>
        <v>0</v>
      </c>
      <c r="AH51">
        <f>'Лимиты по объектам сут'!AH51*('Лимиты по объектам мес'!AI$1-'Лимиты по объектам мес'!AH$1)</f>
        <v>0</v>
      </c>
      <c r="AI51">
        <f>'Лимиты по объектам сут'!AI51*('Лимиты по объектам мес'!AJ$1-'Лимиты по объектам мес'!AI$1)</f>
        <v>0</v>
      </c>
      <c r="AJ51">
        <f>'Лимиты по объектам сут'!AJ51*('Лимиты по объектам мес'!AK$1-'Лимиты по объектам мес'!AJ$1)</f>
        <v>0</v>
      </c>
      <c r="AK51">
        <f>'Лимиты по объектам сут'!AK51*('Лимиты по объектам мес'!AL$1-'Лимиты по объектам мес'!AK$1)</f>
        <v>0</v>
      </c>
      <c r="AL51">
        <f>'Лимиты по объектам сут'!AL51*('Лимиты по объектам мес'!AM$1-'Лимиты по объектам мес'!AL$1)</f>
        <v>0</v>
      </c>
      <c r="AM51">
        <f>'Лимиты по объектам сут'!AM51*('Лимиты по объектам мес'!AN$1-'Лимиты по объектам мес'!AM$1)</f>
        <v>0</v>
      </c>
      <c r="AN51">
        <f>'Лимиты по объектам сут'!AN51*('Лимиты по объектам мес'!AO$1-'Лимиты по объектам мес'!AN$1)</f>
        <v>0</v>
      </c>
      <c r="AO51">
        <f>'Лимиты по объектам сут'!AO51*('Лимиты по объектам мес'!AP$1-'Лимиты по объектам мес'!AO$1)</f>
        <v>0</v>
      </c>
      <c r="AP51">
        <f>'Лимиты по объектам сут'!AP51*('Лимиты по объектам мес'!AQ$1-'Лимиты по объектам мес'!AP$1)</f>
        <v>0</v>
      </c>
      <c r="AQ51">
        <f>'Лимиты по объектам сут'!AQ51*('Лимиты по объектам мес'!AR$1-'Лимиты по объектам мес'!AQ$1)</f>
        <v>0</v>
      </c>
      <c r="AR51">
        <f>'Лимиты по объектам сут'!AR51*('Лимиты по объектам мес'!AS$1-'Лимиты по объектам мес'!AR$1)</f>
        <v>0</v>
      </c>
      <c r="AS51">
        <f>'Лимиты по объектам сут'!AS51*('Лимиты по объектам мес'!AT$1-'Лимиты по объектам мес'!AS$1)</f>
        <v>0</v>
      </c>
      <c r="AT51">
        <f>'Лимиты по объектам сут'!AT51*('Лимиты по объектам мес'!AU$1-'Лимиты по объектам мес'!AT$1)</f>
        <v>0</v>
      </c>
      <c r="AU51">
        <f>'Лимиты по объектам сут'!AU51*('Лимиты по объектам мес'!AV$1-'Лимиты по объектам мес'!AU$1)</f>
        <v>0</v>
      </c>
      <c r="AV51">
        <f>'Лимиты по объектам сут'!AV51*('Лимиты по объектам мес'!AW$1-'Лимиты по объектам мес'!AV$1)</f>
        <v>0</v>
      </c>
      <c r="AW51">
        <f>'Лимиты по объектам сут'!AW51*('Лимиты по объектам мес'!AX$1-'Лимиты по объектам мес'!AW$1)</f>
        <v>0</v>
      </c>
      <c r="AX51">
        <f>'Лимиты по объектам сут'!AX51*('Лимиты по объектам мес'!AY$1-'Лимиты по объектам мес'!AX$1)</f>
        <v>0</v>
      </c>
      <c r="AY51">
        <f>'Лимиты по объектам сут'!AY51*('Лимиты по объектам мес'!AZ$1-'Лимиты по объектам мес'!AY$1)</f>
        <v>0</v>
      </c>
      <c r="AZ51">
        <f>'Лимиты по объектам сут'!AZ51*('Лимиты по объектам мес'!BA$1-'Лимиты по объектам мес'!AZ$1)</f>
        <v>0</v>
      </c>
      <c r="BA51">
        <f>'Лимиты по объектам сут'!BA51*('Лимиты по объектам мес'!BB$1-'Лимиты по объектам мес'!BA$1)</f>
        <v>0</v>
      </c>
      <c r="BB51">
        <f>'Лимиты по объектам сут'!BB51*('Лимиты по объектам мес'!BC$1-'Лимиты по объектам мес'!BB$1)</f>
        <v>0</v>
      </c>
      <c r="BC51">
        <f>'Лимиты по объектам сут'!BC51*('Лимиты по объектам мес'!BD$1-'Лимиты по объектам мес'!BC$1)</f>
        <v>0</v>
      </c>
      <c r="BD51">
        <f>'Лимиты по объектам сут'!BD51*('Лимиты по объектам мес'!BE$1-'Лимиты по объектам мес'!BD$1)</f>
        <v>0</v>
      </c>
      <c r="BE51">
        <f>'Лимиты по объектам сут'!BE51*('Лимиты по объектам мес'!BF$1-'Лимиты по объектам мес'!BE$1)</f>
        <v>0</v>
      </c>
      <c r="BF51">
        <f>'Лимиты по объектам сут'!BF51*('Лимиты по объектам мес'!BG$1-'Лимиты по объектам мес'!BF$1)</f>
        <v>0</v>
      </c>
      <c r="BG51">
        <f>'Лимиты по объектам сут'!BG51*('Лимиты по объектам мес'!BH$1-'Лимиты по объектам мес'!BG$1)</f>
        <v>0</v>
      </c>
      <c r="BH51">
        <f>'Лимиты по объектам сут'!BH51*('Лимиты по объектам мес'!BI$1-'Лимиты по объектам мес'!BH$1)</f>
        <v>0</v>
      </c>
      <c r="BI51">
        <f>'Лимиты по объектам сут'!BI51*('Лимиты по объектам мес'!BJ$1-'Лимиты по объектам мес'!BI$1)</f>
        <v>0</v>
      </c>
      <c r="BJ51">
        <f>'Лимиты по объектам сут'!BJ51*('Лимиты по объектам мес'!BK$1-'Лимиты по объектам мес'!BJ$1)</f>
        <v>0</v>
      </c>
      <c r="BK51">
        <f>'Лимиты по объектам сут'!BK51*('Лимиты по объектам мес'!BL$1-'Лимиты по объектам мес'!BK$1)</f>
        <v>0</v>
      </c>
      <c r="BL51">
        <f>'Лимиты по объектам сут'!BL51*('Лимиты по объектам мес'!BM$1-'Лимиты по объектам мес'!BL$1)</f>
        <v>0</v>
      </c>
      <c r="BM51">
        <f>'Лимиты по объектам сут'!BM51*('Лимиты по объектам мес'!BN$1-'Лимиты по объектам мес'!BM$1)</f>
        <v>0</v>
      </c>
      <c r="BN51">
        <f>'Лимиты по объектам сут'!BN51*('Лимиты по объектам мес'!BO$1-'Лимиты по объектам мес'!BN$1)</f>
        <v>0</v>
      </c>
      <c r="BO51">
        <f>'Лимиты по объектам сут'!BO51*('Лимиты по объектам мес'!BP$1-'Лимиты по объектам мес'!BO$1)</f>
        <v>0</v>
      </c>
      <c r="BP51">
        <f>'Лимиты по объектам сут'!BP51*('Лимиты по объектам мес'!BQ$1-'Лимиты по объектам мес'!BP$1)</f>
        <v>0</v>
      </c>
      <c r="BQ51">
        <f>'Лимиты по объектам сут'!BQ51*('Лимиты по объектам мес'!BR$1-'Лимиты по объектам мес'!BQ$1)</f>
        <v>0</v>
      </c>
      <c r="BR51">
        <f>'Лимиты по объектам сут'!BR51*('Лимиты по объектам мес'!BS$1-'Лимиты по объектам мес'!BR$1)</f>
        <v>0</v>
      </c>
      <c r="BS51">
        <f>'Лимиты по объектам сут'!BS51*('Лимиты по объектам мес'!BT$1-'Лимиты по объектам мес'!BS$1)</f>
        <v>0</v>
      </c>
      <c r="BT51">
        <f>'Лимиты по объектам сут'!BT51*('Лимиты по объектам мес'!BU$1-'Лимиты по объектам мес'!BT$1)</f>
        <v>0</v>
      </c>
      <c r="BU51">
        <f>'Лимиты по объектам сут'!BU51*('Лимиты по объектам мес'!BV$1-'Лимиты по объектам мес'!BU$1)</f>
        <v>0</v>
      </c>
      <c r="BV51">
        <f>'Лимиты по объектам сут'!BV51*('Лимиты по объектам мес'!BW$1-'Лимиты по объектам мес'!BV$1)</f>
        <v>0</v>
      </c>
      <c r="BW51">
        <f>'Лимиты по объектам сут'!BW51*('Лимиты по объектам мес'!BX$1-'Лимиты по объектам мес'!BW$1)</f>
        <v>0</v>
      </c>
      <c r="BX51">
        <f>'Лимиты по объектам сут'!BX51*('Лимиты по объектам мес'!BY$1-'Лимиты по объектам мес'!BX$1)</f>
        <v>0</v>
      </c>
      <c r="BY51">
        <f>'Лимиты по объектам сут'!BY51*('Лимиты по объектам мес'!BZ$1-'Лимиты по объектам мес'!BY$1)</f>
        <v>0</v>
      </c>
    </row>
    <row r="52" spans="1:77" x14ac:dyDescent="0.25">
      <c r="A52" t="str">
        <f>IF('Лимиты по объектам сут'!A52="","",'Лимиты по объектам сут'!A52)</f>
        <v/>
      </c>
      <c r="B52" t="str">
        <f>IF('Лимиты по объектам сут'!B52="","",'Лимиты по объектам сут'!B52)</f>
        <v/>
      </c>
      <c r="C52" t="str">
        <f>IF('Лимиты по объектам сут'!C52="","",'Лимиты по объектам сут'!C52)</f>
        <v/>
      </c>
      <c r="F52">
        <f>'Лимиты по объектам сут'!F52*('Лимиты по объектам мес'!G$1-'Лимиты по объектам мес'!F$1)</f>
        <v>0</v>
      </c>
      <c r="G52">
        <f>'Лимиты по объектам сут'!G52*('Лимиты по объектам мес'!H$1-'Лимиты по объектам мес'!G$1)</f>
        <v>0</v>
      </c>
      <c r="H52">
        <f>'Лимиты по объектам сут'!H52*('Лимиты по объектам мес'!I$1-'Лимиты по объектам мес'!H$1)</f>
        <v>0</v>
      </c>
      <c r="I52">
        <f>'Лимиты по объектам сут'!I52*('Лимиты по объектам мес'!J$1-'Лимиты по объектам мес'!I$1)</f>
        <v>0</v>
      </c>
      <c r="J52">
        <f>'Лимиты по объектам сут'!J52*('Лимиты по объектам мес'!K$1-'Лимиты по объектам мес'!J$1)</f>
        <v>0</v>
      </c>
      <c r="K52">
        <f>'Лимиты по объектам сут'!K52*('Лимиты по объектам мес'!L$1-'Лимиты по объектам мес'!K$1)</f>
        <v>0</v>
      </c>
      <c r="L52">
        <f>'Лимиты по объектам сут'!L52*('Лимиты по объектам мес'!M$1-'Лимиты по объектам мес'!L$1)</f>
        <v>0</v>
      </c>
      <c r="M52">
        <f>'Лимиты по объектам сут'!M52*('Лимиты по объектам мес'!N$1-'Лимиты по объектам мес'!M$1)</f>
        <v>0</v>
      </c>
      <c r="N52">
        <f>'Лимиты по объектам сут'!N52*('Лимиты по объектам мес'!O$1-'Лимиты по объектам мес'!N$1)</f>
        <v>0</v>
      </c>
      <c r="O52">
        <f>'Лимиты по объектам сут'!O52*('Лимиты по объектам мес'!P$1-'Лимиты по объектам мес'!O$1)</f>
        <v>0</v>
      </c>
      <c r="P52">
        <f>'Лимиты по объектам сут'!P52*('Лимиты по объектам мес'!Q$1-'Лимиты по объектам мес'!P$1)</f>
        <v>0</v>
      </c>
      <c r="Q52">
        <f>'Лимиты по объектам сут'!Q52*('Лимиты по объектам мес'!R$1-'Лимиты по объектам мес'!Q$1)</f>
        <v>0</v>
      </c>
      <c r="R52">
        <f>'Лимиты по объектам сут'!R52*('Лимиты по объектам мес'!S$1-'Лимиты по объектам мес'!R$1)</f>
        <v>0</v>
      </c>
      <c r="S52">
        <f>'Лимиты по объектам сут'!S52*('Лимиты по объектам мес'!T$1-'Лимиты по объектам мес'!S$1)</f>
        <v>0</v>
      </c>
      <c r="T52">
        <f>'Лимиты по объектам сут'!T52*('Лимиты по объектам мес'!U$1-'Лимиты по объектам мес'!T$1)</f>
        <v>0</v>
      </c>
      <c r="U52">
        <f>'Лимиты по объектам сут'!U52*('Лимиты по объектам мес'!V$1-'Лимиты по объектам мес'!U$1)</f>
        <v>0</v>
      </c>
      <c r="V52">
        <f>'Лимиты по объектам сут'!V52*('Лимиты по объектам мес'!W$1-'Лимиты по объектам мес'!V$1)</f>
        <v>0</v>
      </c>
      <c r="W52">
        <f>'Лимиты по объектам сут'!W52*('Лимиты по объектам мес'!X$1-'Лимиты по объектам мес'!W$1)</f>
        <v>0</v>
      </c>
      <c r="X52">
        <f>'Лимиты по объектам сут'!X52*('Лимиты по объектам мес'!Y$1-'Лимиты по объектам мес'!X$1)</f>
        <v>0</v>
      </c>
      <c r="Y52">
        <f>'Лимиты по объектам сут'!Y52*('Лимиты по объектам мес'!Z$1-'Лимиты по объектам мес'!Y$1)</f>
        <v>0</v>
      </c>
      <c r="Z52">
        <f>'Лимиты по объектам сут'!Z52*('Лимиты по объектам мес'!AA$1-'Лимиты по объектам мес'!Z$1)</f>
        <v>0</v>
      </c>
      <c r="AA52">
        <f>'Лимиты по объектам сут'!AA52*('Лимиты по объектам мес'!AB$1-'Лимиты по объектам мес'!AA$1)</f>
        <v>0</v>
      </c>
      <c r="AB52">
        <f>'Лимиты по объектам сут'!AB52*('Лимиты по объектам мес'!AC$1-'Лимиты по объектам мес'!AB$1)</f>
        <v>0</v>
      </c>
      <c r="AC52">
        <f>'Лимиты по объектам сут'!AC52*('Лимиты по объектам мес'!AD$1-'Лимиты по объектам мес'!AC$1)</f>
        <v>0</v>
      </c>
      <c r="AD52">
        <f>'Лимиты по объектам сут'!AD52*('Лимиты по объектам мес'!AE$1-'Лимиты по объектам мес'!AD$1)</f>
        <v>0</v>
      </c>
      <c r="AE52">
        <f>'Лимиты по объектам сут'!AE52*('Лимиты по объектам мес'!AF$1-'Лимиты по объектам мес'!AE$1)</f>
        <v>0</v>
      </c>
      <c r="AF52">
        <f>'Лимиты по объектам сут'!AF52*('Лимиты по объектам мес'!AG$1-'Лимиты по объектам мес'!AF$1)</f>
        <v>0</v>
      </c>
      <c r="AG52">
        <f>'Лимиты по объектам сут'!AG52*('Лимиты по объектам мес'!AH$1-'Лимиты по объектам мес'!AG$1)</f>
        <v>0</v>
      </c>
      <c r="AH52">
        <f>'Лимиты по объектам сут'!AH52*('Лимиты по объектам мес'!AI$1-'Лимиты по объектам мес'!AH$1)</f>
        <v>0</v>
      </c>
      <c r="AI52">
        <f>'Лимиты по объектам сут'!AI52*('Лимиты по объектам мес'!AJ$1-'Лимиты по объектам мес'!AI$1)</f>
        <v>0</v>
      </c>
      <c r="AJ52">
        <f>'Лимиты по объектам сут'!AJ52*('Лимиты по объектам мес'!AK$1-'Лимиты по объектам мес'!AJ$1)</f>
        <v>0</v>
      </c>
      <c r="AK52">
        <f>'Лимиты по объектам сут'!AK52*('Лимиты по объектам мес'!AL$1-'Лимиты по объектам мес'!AK$1)</f>
        <v>0</v>
      </c>
      <c r="AL52">
        <f>'Лимиты по объектам сут'!AL52*('Лимиты по объектам мес'!AM$1-'Лимиты по объектам мес'!AL$1)</f>
        <v>0</v>
      </c>
      <c r="AM52">
        <f>'Лимиты по объектам сут'!AM52*('Лимиты по объектам мес'!AN$1-'Лимиты по объектам мес'!AM$1)</f>
        <v>0</v>
      </c>
      <c r="AN52">
        <f>'Лимиты по объектам сут'!AN52*('Лимиты по объектам мес'!AO$1-'Лимиты по объектам мес'!AN$1)</f>
        <v>0</v>
      </c>
      <c r="AO52">
        <f>'Лимиты по объектам сут'!AO52*('Лимиты по объектам мес'!AP$1-'Лимиты по объектам мес'!AO$1)</f>
        <v>0</v>
      </c>
      <c r="AP52">
        <f>'Лимиты по объектам сут'!AP52*('Лимиты по объектам мес'!AQ$1-'Лимиты по объектам мес'!AP$1)</f>
        <v>0</v>
      </c>
      <c r="AQ52">
        <f>'Лимиты по объектам сут'!AQ52*('Лимиты по объектам мес'!AR$1-'Лимиты по объектам мес'!AQ$1)</f>
        <v>0</v>
      </c>
      <c r="AR52">
        <f>'Лимиты по объектам сут'!AR52*('Лимиты по объектам мес'!AS$1-'Лимиты по объектам мес'!AR$1)</f>
        <v>0</v>
      </c>
      <c r="AS52">
        <f>'Лимиты по объектам сут'!AS52*('Лимиты по объектам мес'!AT$1-'Лимиты по объектам мес'!AS$1)</f>
        <v>0</v>
      </c>
      <c r="AT52">
        <f>'Лимиты по объектам сут'!AT52*('Лимиты по объектам мес'!AU$1-'Лимиты по объектам мес'!AT$1)</f>
        <v>0</v>
      </c>
      <c r="AU52">
        <f>'Лимиты по объектам сут'!AU52*('Лимиты по объектам мес'!AV$1-'Лимиты по объектам мес'!AU$1)</f>
        <v>0</v>
      </c>
      <c r="AV52">
        <f>'Лимиты по объектам сут'!AV52*('Лимиты по объектам мес'!AW$1-'Лимиты по объектам мес'!AV$1)</f>
        <v>0</v>
      </c>
      <c r="AW52">
        <f>'Лимиты по объектам сут'!AW52*('Лимиты по объектам мес'!AX$1-'Лимиты по объектам мес'!AW$1)</f>
        <v>0</v>
      </c>
      <c r="AX52">
        <f>'Лимиты по объектам сут'!AX52*('Лимиты по объектам мес'!AY$1-'Лимиты по объектам мес'!AX$1)</f>
        <v>0</v>
      </c>
      <c r="AY52">
        <f>'Лимиты по объектам сут'!AY52*('Лимиты по объектам мес'!AZ$1-'Лимиты по объектам мес'!AY$1)</f>
        <v>0</v>
      </c>
      <c r="AZ52">
        <f>'Лимиты по объектам сут'!AZ52*('Лимиты по объектам мес'!BA$1-'Лимиты по объектам мес'!AZ$1)</f>
        <v>0</v>
      </c>
      <c r="BA52">
        <f>'Лимиты по объектам сут'!BA52*('Лимиты по объектам мес'!BB$1-'Лимиты по объектам мес'!BA$1)</f>
        <v>0</v>
      </c>
      <c r="BB52">
        <f>'Лимиты по объектам сут'!BB52*('Лимиты по объектам мес'!BC$1-'Лимиты по объектам мес'!BB$1)</f>
        <v>0</v>
      </c>
      <c r="BC52">
        <f>'Лимиты по объектам сут'!BC52*('Лимиты по объектам мес'!BD$1-'Лимиты по объектам мес'!BC$1)</f>
        <v>0</v>
      </c>
      <c r="BD52">
        <f>'Лимиты по объектам сут'!BD52*('Лимиты по объектам мес'!BE$1-'Лимиты по объектам мес'!BD$1)</f>
        <v>0</v>
      </c>
      <c r="BE52">
        <f>'Лимиты по объектам сут'!BE52*('Лимиты по объектам мес'!BF$1-'Лимиты по объектам мес'!BE$1)</f>
        <v>0</v>
      </c>
      <c r="BF52">
        <f>'Лимиты по объектам сут'!BF52*('Лимиты по объектам мес'!BG$1-'Лимиты по объектам мес'!BF$1)</f>
        <v>0</v>
      </c>
      <c r="BG52">
        <f>'Лимиты по объектам сут'!BG52*('Лимиты по объектам мес'!BH$1-'Лимиты по объектам мес'!BG$1)</f>
        <v>0</v>
      </c>
      <c r="BH52">
        <f>'Лимиты по объектам сут'!BH52*('Лимиты по объектам мес'!BI$1-'Лимиты по объектам мес'!BH$1)</f>
        <v>0</v>
      </c>
      <c r="BI52">
        <f>'Лимиты по объектам сут'!BI52*('Лимиты по объектам мес'!BJ$1-'Лимиты по объектам мес'!BI$1)</f>
        <v>0</v>
      </c>
      <c r="BJ52">
        <f>'Лимиты по объектам сут'!BJ52*('Лимиты по объектам мес'!BK$1-'Лимиты по объектам мес'!BJ$1)</f>
        <v>0</v>
      </c>
      <c r="BK52">
        <f>'Лимиты по объектам сут'!BK52*('Лимиты по объектам мес'!BL$1-'Лимиты по объектам мес'!BK$1)</f>
        <v>0</v>
      </c>
      <c r="BL52">
        <f>'Лимиты по объектам сут'!BL52*('Лимиты по объектам мес'!BM$1-'Лимиты по объектам мес'!BL$1)</f>
        <v>0</v>
      </c>
      <c r="BM52">
        <f>'Лимиты по объектам сут'!BM52*('Лимиты по объектам мес'!BN$1-'Лимиты по объектам мес'!BM$1)</f>
        <v>0</v>
      </c>
      <c r="BN52">
        <f>'Лимиты по объектам сут'!BN52*('Лимиты по объектам мес'!BO$1-'Лимиты по объектам мес'!BN$1)</f>
        <v>0</v>
      </c>
      <c r="BO52">
        <f>'Лимиты по объектам сут'!BO52*('Лимиты по объектам мес'!BP$1-'Лимиты по объектам мес'!BO$1)</f>
        <v>0</v>
      </c>
      <c r="BP52">
        <f>'Лимиты по объектам сут'!BP52*('Лимиты по объектам мес'!BQ$1-'Лимиты по объектам мес'!BP$1)</f>
        <v>0</v>
      </c>
      <c r="BQ52">
        <f>'Лимиты по объектам сут'!BQ52*('Лимиты по объектам мес'!BR$1-'Лимиты по объектам мес'!BQ$1)</f>
        <v>0</v>
      </c>
      <c r="BR52">
        <f>'Лимиты по объектам сут'!BR52*('Лимиты по объектам мес'!BS$1-'Лимиты по объектам мес'!BR$1)</f>
        <v>0</v>
      </c>
      <c r="BS52">
        <f>'Лимиты по объектам сут'!BS52*('Лимиты по объектам мес'!BT$1-'Лимиты по объектам мес'!BS$1)</f>
        <v>0</v>
      </c>
      <c r="BT52">
        <f>'Лимиты по объектам сут'!BT52*('Лимиты по объектам мес'!BU$1-'Лимиты по объектам мес'!BT$1)</f>
        <v>0</v>
      </c>
      <c r="BU52">
        <f>'Лимиты по объектам сут'!BU52*('Лимиты по объектам мес'!BV$1-'Лимиты по объектам мес'!BU$1)</f>
        <v>0</v>
      </c>
      <c r="BV52">
        <f>'Лимиты по объектам сут'!BV52*('Лимиты по объектам мес'!BW$1-'Лимиты по объектам мес'!BV$1)</f>
        <v>0</v>
      </c>
      <c r="BW52">
        <f>'Лимиты по объектам сут'!BW52*('Лимиты по объектам мес'!BX$1-'Лимиты по объектам мес'!BW$1)</f>
        <v>0</v>
      </c>
      <c r="BX52">
        <f>'Лимиты по объектам сут'!BX52*('Лимиты по объектам мес'!BY$1-'Лимиты по объектам мес'!BX$1)</f>
        <v>0</v>
      </c>
      <c r="BY52">
        <f>'Лимиты по объектам сут'!BY52*('Лимиты по объектам мес'!BZ$1-'Лимиты по объектам мес'!BY$1)</f>
        <v>0</v>
      </c>
    </row>
    <row r="53" spans="1:77" x14ac:dyDescent="0.25">
      <c r="A53" t="str">
        <f>IF('Лимиты по объектам сут'!A53="","",'Лимиты по объектам сут'!A53)</f>
        <v/>
      </c>
      <c r="B53" t="str">
        <f>IF('Лимиты по объектам сут'!B53="","",'Лимиты по объектам сут'!B53)</f>
        <v/>
      </c>
      <c r="C53" t="str">
        <f>IF('Лимиты по объектам сут'!C53="","",'Лимиты по объектам сут'!C53)</f>
        <v/>
      </c>
      <c r="F53">
        <f>'Лимиты по объектам сут'!F53*('Лимиты по объектам мес'!G$1-'Лимиты по объектам мес'!F$1)</f>
        <v>0</v>
      </c>
      <c r="G53">
        <f>'Лимиты по объектам сут'!G53*('Лимиты по объектам мес'!H$1-'Лимиты по объектам мес'!G$1)</f>
        <v>0</v>
      </c>
      <c r="H53">
        <f>'Лимиты по объектам сут'!H53*('Лимиты по объектам мес'!I$1-'Лимиты по объектам мес'!H$1)</f>
        <v>0</v>
      </c>
      <c r="I53">
        <f>'Лимиты по объектам сут'!I53*('Лимиты по объектам мес'!J$1-'Лимиты по объектам мес'!I$1)</f>
        <v>0</v>
      </c>
      <c r="J53">
        <f>'Лимиты по объектам сут'!J53*('Лимиты по объектам мес'!K$1-'Лимиты по объектам мес'!J$1)</f>
        <v>0</v>
      </c>
      <c r="K53">
        <f>'Лимиты по объектам сут'!K53*('Лимиты по объектам мес'!L$1-'Лимиты по объектам мес'!K$1)</f>
        <v>0</v>
      </c>
      <c r="L53">
        <f>'Лимиты по объектам сут'!L53*('Лимиты по объектам мес'!M$1-'Лимиты по объектам мес'!L$1)</f>
        <v>0</v>
      </c>
      <c r="M53">
        <f>'Лимиты по объектам сут'!M53*('Лимиты по объектам мес'!N$1-'Лимиты по объектам мес'!M$1)</f>
        <v>0</v>
      </c>
      <c r="N53">
        <f>'Лимиты по объектам сут'!N53*('Лимиты по объектам мес'!O$1-'Лимиты по объектам мес'!N$1)</f>
        <v>0</v>
      </c>
      <c r="O53">
        <f>'Лимиты по объектам сут'!O53*('Лимиты по объектам мес'!P$1-'Лимиты по объектам мес'!O$1)</f>
        <v>0</v>
      </c>
      <c r="P53">
        <f>'Лимиты по объектам сут'!P53*('Лимиты по объектам мес'!Q$1-'Лимиты по объектам мес'!P$1)</f>
        <v>0</v>
      </c>
      <c r="Q53">
        <f>'Лимиты по объектам сут'!Q53*('Лимиты по объектам мес'!R$1-'Лимиты по объектам мес'!Q$1)</f>
        <v>0</v>
      </c>
      <c r="R53">
        <f>'Лимиты по объектам сут'!R53*('Лимиты по объектам мес'!S$1-'Лимиты по объектам мес'!R$1)</f>
        <v>0</v>
      </c>
      <c r="S53">
        <f>'Лимиты по объектам сут'!S53*('Лимиты по объектам мес'!T$1-'Лимиты по объектам мес'!S$1)</f>
        <v>0</v>
      </c>
      <c r="T53">
        <f>'Лимиты по объектам сут'!T53*('Лимиты по объектам мес'!U$1-'Лимиты по объектам мес'!T$1)</f>
        <v>0</v>
      </c>
      <c r="U53">
        <f>'Лимиты по объектам сут'!U53*('Лимиты по объектам мес'!V$1-'Лимиты по объектам мес'!U$1)</f>
        <v>0</v>
      </c>
      <c r="V53">
        <f>'Лимиты по объектам сут'!V53*('Лимиты по объектам мес'!W$1-'Лимиты по объектам мес'!V$1)</f>
        <v>0</v>
      </c>
      <c r="W53">
        <f>'Лимиты по объектам сут'!W53*('Лимиты по объектам мес'!X$1-'Лимиты по объектам мес'!W$1)</f>
        <v>0</v>
      </c>
      <c r="X53">
        <f>'Лимиты по объектам сут'!X53*('Лимиты по объектам мес'!Y$1-'Лимиты по объектам мес'!X$1)</f>
        <v>0</v>
      </c>
      <c r="Y53">
        <f>'Лимиты по объектам сут'!Y53*('Лимиты по объектам мес'!Z$1-'Лимиты по объектам мес'!Y$1)</f>
        <v>0</v>
      </c>
      <c r="Z53">
        <f>'Лимиты по объектам сут'!Z53*('Лимиты по объектам мес'!AA$1-'Лимиты по объектам мес'!Z$1)</f>
        <v>0</v>
      </c>
      <c r="AA53">
        <f>'Лимиты по объектам сут'!AA53*('Лимиты по объектам мес'!AB$1-'Лимиты по объектам мес'!AA$1)</f>
        <v>0</v>
      </c>
      <c r="AB53">
        <f>'Лимиты по объектам сут'!AB53*('Лимиты по объектам мес'!AC$1-'Лимиты по объектам мес'!AB$1)</f>
        <v>0</v>
      </c>
      <c r="AC53">
        <f>'Лимиты по объектам сут'!AC53*('Лимиты по объектам мес'!AD$1-'Лимиты по объектам мес'!AC$1)</f>
        <v>0</v>
      </c>
      <c r="AD53">
        <f>'Лимиты по объектам сут'!AD53*('Лимиты по объектам мес'!AE$1-'Лимиты по объектам мес'!AD$1)</f>
        <v>0</v>
      </c>
      <c r="AE53">
        <f>'Лимиты по объектам сут'!AE53*('Лимиты по объектам мес'!AF$1-'Лимиты по объектам мес'!AE$1)</f>
        <v>0</v>
      </c>
      <c r="AF53">
        <f>'Лимиты по объектам сут'!AF53*('Лимиты по объектам мес'!AG$1-'Лимиты по объектам мес'!AF$1)</f>
        <v>0</v>
      </c>
      <c r="AG53">
        <f>'Лимиты по объектам сут'!AG53*('Лимиты по объектам мес'!AH$1-'Лимиты по объектам мес'!AG$1)</f>
        <v>0</v>
      </c>
      <c r="AH53">
        <f>'Лимиты по объектам сут'!AH53*('Лимиты по объектам мес'!AI$1-'Лимиты по объектам мес'!AH$1)</f>
        <v>0</v>
      </c>
      <c r="AI53">
        <f>'Лимиты по объектам сут'!AI53*('Лимиты по объектам мес'!AJ$1-'Лимиты по объектам мес'!AI$1)</f>
        <v>0</v>
      </c>
      <c r="AJ53">
        <f>'Лимиты по объектам сут'!AJ53*('Лимиты по объектам мес'!AK$1-'Лимиты по объектам мес'!AJ$1)</f>
        <v>0</v>
      </c>
      <c r="AK53">
        <f>'Лимиты по объектам сут'!AK53*('Лимиты по объектам мес'!AL$1-'Лимиты по объектам мес'!AK$1)</f>
        <v>0</v>
      </c>
      <c r="AL53">
        <f>'Лимиты по объектам сут'!AL53*('Лимиты по объектам мес'!AM$1-'Лимиты по объектам мес'!AL$1)</f>
        <v>0</v>
      </c>
      <c r="AM53">
        <f>'Лимиты по объектам сут'!AM53*('Лимиты по объектам мес'!AN$1-'Лимиты по объектам мес'!AM$1)</f>
        <v>0</v>
      </c>
      <c r="AN53">
        <f>'Лимиты по объектам сут'!AN53*('Лимиты по объектам мес'!AO$1-'Лимиты по объектам мес'!AN$1)</f>
        <v>0</v>
      </c>
      <c r="AO53">
        <f>'Лимиты по объектам сут'!AO53*('Лимиты по объектам мес'!AP$1-'Лимиты по объектам мес'!AO$1)</f>
        <v>0</v>
      </c>
      <c r="AP53">
        <f>'Лимиты по объектам сут'!AP53*('Лимиты по объектам мес'!AQ$1-'Лимиты по объектам мес'!AP$1)</f>
        <v>0</v>
      </c>
      <c r="AQ53">
        <f>'Лимиты по объектам сут'!AQ53*('Лимиты по объектам мес'!AR$1-'Лимиты по объектам мес'!AQ$1)</f>
        <v>0</v>
      </c>
      <c r="AR53">
        <f>'Лимиты по объектам сут'!AR53*('Лимиты по объектам мес'!AS$1-'Лимиты по объектам мес'!AR$1)</f>
        <v>0</v>
      </c>
      <c r="AS53">
        <f>'Лимиты по объектам сут'!AS53*('Лимиты по объектам мес'!AT$1-'Лимиты по объектам мес'!AS$1)</f>
        <v>0</v>
      </c>
      <c r="AT53">
        <f>'Лимиты по объектам сут'!AT53*('Лимиты по объектам мес'!AU$1-'Лимиты по объектам мес'!AT$1)</f>
        <v>0</v>
      </c>
      <c r="AU53">
        <f>'Лимиты по объектам сут'!AU53*('Лимиты по объектам мес'!AV$1-'Лимиты по объектам мес'!AU$1)</f>
        <v>0</v>
      </c>
      <c r="AV53">
        <f>'Лимиты по объектам сут'!AV53*('Лимиты по объектам мес'!AW$1-'Лимиты по объектам мес'!AV$1)</f>
        <v>0</v>
      </c>
      <c r="AW53">
        <f>'Лимиты по объектам сут'!AW53*('Лимиты по объектам мес'!AX$1-'Лимиты по объектам мес'!AW$1)</f>
        <v>0</v>
      </c>
      <c r="AX53">
        <f>'Лимиты по объектам сут'!AX53*('Лимиты по объектам мес'!AY$1-'Лимиты по объектам мес'!AX$1)</f>
        <v>0</v>
      </c>
      <c r="AY53">
        <f>'Лимиты по объектам сут'!AY53*('Лимиты по объектам мес'!AZ$1-'Лимиты по объектам мес'!AY$1)</f>
        <v>0</v>
      </c>
      <c r="AZ53">
        <f>'Лимиты по объектам сут'!AZ53*('Лимиты по объектам мес'!BA$1-'Лимиты по объектам мес'!AZ$1)</f>
        <v>0</v>
      </c>
      <c r="BA53">
        <f>'Лимиты по объектам сут'!BA53*('Лимиты по объектам мес'!BB$1-'Лимиты по объектам мес'!BA$1)</f>
        <v>0</v>
      </c>
      <c r="BB53">
        <f>'Лимиты по объектам сут'!BB53*('Лимиты по объектам мес'!BC$1-'Лимиты по объектам мес'!BB$1)</f>
        <v>0</v>
      </c>
      <c r="BC53">
        <f>'Лимиты по объектам сут'!BC53*('Лимиты по объектам мес'!BD$1-'Лимиты по объектам мес'!BC$1)</f>
        <v>0</v>
      </c>
      <c r="BD53">
        <f>'Лимиты по объектам сут'!BD53*('Лимиты по объектам мес'!BE$1-'Лимиты по объектам мес'!BD$1)</f>
        <v>0</v>
      </c>
      <c r="BE53">
        <f>'Лимиты по объектам сут'!BE53*('Лимиты по объектам мес'!BF$1-'Лимиты по объектам мес'!BE$1)</f>
        <v>0</v>
      </c>
      <c r="BF53">
        <f>'Лимиты по объектам сут'!BF53*('Лимиты по объектам мес'!BG$1-'Лимиты по объектам мес'!BF$1)</f>
        <v>0</v>
      </c>
      <c r="BG53">
        <f>'Лимиты по объектам сут'!BG53*('Лимиты по объектам мес'!BH$1-'Лимиты по объектам мес'!BG$1)</f>
        <v>0</v>
      </c>
      <c r="BH53">
        <f>'Лимиты по объектам сут'!BH53*('Лимиты по объектам мес'!BI$1-'Лимиты по объектам мес'!BH$1)</f>
        <v>0</v>
      </c>
      <c r="BI53">
        <f>'Лимиты по объектам сут'!BI53*('Лимиты по объектам мес'!BJ$1-'Лимиты по объектам мес'!BI$1)</f>
        <v>0</v>
      </c>
      <c r="BJ53">
        <f>'Лимиты по объектам сут'!BJ53*('Лимиты по объектам мес'!BK$1-'Лимиты по объектам мес'!BJ$1)</f>
        <v>0</v>
      </c>
      <c r="BK53">
        <f>'Лимиты по объектам сут'!BK53*('Лимиты по объектам мес'!BL$1-'Лимиты по объектам мес'!BK$1)</f>
        <v>0</v>
      </c>
      <c r="BL53">
        <f>'Лимиты по объектам сут'!BL53*('Лимиты по объектам мес'!BM$1-'Лимиты по объектам мес'!BL$1)</f>
        <v>0</v>
      </c>
      <c r="BM53">
        <f>'Лимиты по объектам сут'!BM53*('Лимиты по объектам мес'!BN$1-'Лимиты по объектам мес'!BM$1)</f>
        <v>0</v>
      </c>
      <c r="BN53">
        <f>'Лимиты по объектам сут'!BN53*('Лимиты по объектам мес'!BO$1-'Лимиты по объектам мес'!BN$1)</f>
        <v>0</v>
      </c>
      <c r="BO53">
        <f>'Лимиты по объектам сут'!BO53*('Лимиты по объектам мес'!BP$1-'Лимиты по объектам мес'!BO$1)</f>
        <v>0</v>
      </c>
      <c r="BP53">
        <f>'Лимиты по объектам сут'!BP53*('Лимиты по объектам мес'!BQ$1-'Лимиты по объектам мес'!BP$1)</f>
        <v>0</v>
      </c>
      <c r="BQ53">
        <f>'Лимиты по объектам сут'!BQ53*('Лимиты по объектам мес'!BR$1-'Лимиты по объектам мес'!BQ$1)</f>
        <v>0</v>
      </c>
      <c r="BR53">
        <f>'Лимиты по объектам сут'!BR53*('Лимиты по объектам мес'!BS$1-'Лимиты по объектам мес'!BR$1)</f>
        <v>0</v>
      </c>
      <c r="BS53">
        <f>'Лимиты по объектам сут'!BS53*('Лимиты по объектам мес'!BT$1-'Лимиты по объектам мес'!BS$1)</f>
        <v>0</v>
      </c>
      <c r="BT53">
        <f>'Лимиты по объектам сут'!BT53*('Лимиты по объектам мес'!BU$1-'Лимиты по объектам мес'!BT$1)</f>
        <v>0</v>
      </c>
      <c r="BU53">
        <f>'Лимиты по объектам сут'!BU53*('Лимиты по объектам мес'!BV$1-'Лимиты по объектам мес'!BU$1)</f>
        <v>0</v>
      </c>
      <c r="BV53">
        <f>'Лимиты по объектам сут'!BV53*('Лимиты по объектам мес'!BW$1-'Лимиты по объектам мес'!BV$1)</f>
        <v>0</v>
      </c>
      <c r="BW53">
        <f>'Лимиты по объектам сут'!BW53*('Лимиты по объектам мес'!BX$1-'Лимиты по объектам мес'!BW$1)</f>
        <v>0</v>
      </c>
      <c r="BX53">
        <f>'Лимиты по объектам сут'!BX53*('Лимиты по объектам мес'!BY$1-'Лимиты по объектам мес'!BX$1)</f>
        <v>0</v>
      </c>
      <c r="BY53">
        <f>'Лимиты по объектам сут'!BY53*('Лимиты по объектам мес'!BZ$1-'Лимиты по объектам мес'!BY$1)</f>
        <v>0</v>
      </c>
    </row>
    <row r="54" spans="1:77" x14ac:dyDescent="0.25">
      <c r="A54" t="str">
        <f>IF('Лимиты по объектам сут'!A54="","",'Лимиты по объектам сут'!A54)</f>
        <v/>
      </c>
      <c r="B54" t="str">
        <f>IF('Лимиты по объектам сут'!B54="","",'Лимиты по объектам сут'!B54)</f>
        <v/>
      </c>
      <c r="C54" t="str">
        <f>IF('Лимиты по объектам сут'!C54="","",'Лимиты по объектам сут'!C54)</f>
        <v/>
      </c>
      <c r="F54">
        <f>'Лимиты по объектам сут'!F54*('Лимиты по объектам мес'!G$1-'Лимиты по объектам мес'!F$1)</f>
        <v>0</v>
      </c>
      <c r="G54">
        <f>'Лимиты по объектам сут'!G54*('Лимиты по объектам мес'!H$1-'Лимиты по объектам мес'!G$1)</f>
        <v>0</v>
      </c>
      <c r="H54">
        <f>'Лимиты по объектам сут'!H54*('Лимиты по объектам мес'!I$1-'Лимиты по объектам мес'!H$1)</f>
        <v>0</v>
      </c>
      <c r="I54">
        <f>'Лимиты по объектам сут'!I54*('Лимиты по объектам мес'!J$1-'Лимиты по объектам мес'!I$1)</f>
        <v>0</v>
      </c>
      <c r="J54">
        <f>'Лимиты по объектам сут'!J54*('Лимиты по объектам мес'!K$1-'Лимиты по объектам мес'!J$1)</f>
        <v>0</v>
      </c>
      <c r="K54">
        <f>'Лимиты по объектам сут'!K54*('Лимиты по объектам мес'!L$1-'Лимиты по объектам мес'!K$1)</f>
        <v>0</v>
      </c>
      <c r="L54">
        <f>'Лимиты по объектам сут'!L54*('Лимиты по объектам мес'!M$1-'Лимиты по объектам мес'!L$1)</f>
        <v>0</v>
      </c>
      <c r="M54">
        <f>'Лимиты по объектам сут'!M54*('Лимиты по объектам мес'!N$1-'Лимиты по объектам мес'!M$1)</f>
        <v>0</v>
      </c>
      <c r="N54">
        <f>'Лимиты по объектам сут'!N54*('Лимиты по объектам мес'!O$1-'Лимиты по объектам мес'!N$1)</f>
        <v>0</v>
      </c>
      <c r="O54">
        <f>'Лимиты по объектам сут'!O54*('Лимиты по объектам мес'!P$1-'Лимиты по объектам мес'!O$1)</f>
        <v>0</v>
      </c>
      <c r="P54">
        <f>'Лимиты по объектам сут'!P54*('Лимиты по объектам мес'!Q$1-'Лимиты по объектам мес'!P$1)</f>
        <v>0</v>
      </c>
      <c r="Q54">
        <f>'Лимиты по объектам сут'!Q54*('Лимиты по объектам мес'!R$1-'Лимиты по объектам мес'!Q$1)</f>
        <v>0</v>
      </c>
      <c r="R54">
        <f>'Лимиты по объектам сут'!R54*('Лимиты по объектам мес'!S$1-'Лимиты по объектам мес'!R$1)</f>
        <v>0</v>
      </c>
      <c r="S54">
        <f>'Лимиты по объектам сут'!S54*('Лимиты по объектам мес'!T$1-'Лимиты по объектам мес'!S$1)</f>
        <v>0</v>
      </c>
      <c r="T54">
        <f>'Лимиты по объектам сут'!T54*('Лимиты по объектам мес'!U$1-'Лимиты по объектам мес'!T$1)</f>
        <v>0</v>
      </c>
      <c r="U54">
        <f>'Лимиты по объектам сут'!U54*('Лимиты по объектам мес'!V$1-'Лимиты по объектам мес'!U$1)</f>
        <v>0</v>
      </c>
      <c r="V54">
        <f>'Лимиты по объектам сут'!V54*('Лимиты по объектам мес'!W$1-'Лимиты по объектам мес'!V$1)</f>
        <v>0</v>
      </c>
      <c r="W54">
        <f>'Лимиты по объектам сут'!W54*('Лимиты по объектам мес'!X$1-'Лимиты по объектам мес'!W$1)</f>
        <v>0</v>
      </c>
      <c r="X54">
        <f>'Лимиты по объектам сут'!X54*('Лимиты по объектам мес'!Y$1-'Лимиты по объектам мес'!X$1)</f>
        <v>0</v>
      </c>
      <c r="Y54">
        <f>'Лимиты по объектам сут'!Y54*('Лимиты по объектам мес'!Z$1-'Лимиты по объектам мес'!Y$1)</f>
        <v>0</v>
      </c>
      <c r="Z54">
        <f>'Лимиты по объектам сут'!Z54*('Лимиты по объектам мес'!AA$1-'Лимиты по объектам мес'!Z$1)</f>
        <v>0</v>
      </c>
      <c r="AA54">
        <f>'Лимиты по объектам сут'!AA54*('Лимиты по объектам мес'!AB$1-'Лимиты по объектам мес'!AA$1)</f>
        <v>0</v>
      </c>
      <c r="AB54">
        <f>'Лимиты по объектам сут'!AB54*('Лимиты по объектам мес'!AC$1-'Лимиты по объектам мес'!AB$1)</f>
        <v>0</v>
      </c>
      <c r="AC54">
        <f>'Лимиты по объектам сут'!AC54*('Лимиты по объектам мес'!AD$1-'Лимиты по объектам мес'!AC$1)</f>
        <v>0</v>
      </c>
      <c r="AD54">
        <f>'Лимиты по объектам сут'!AD54*('Лимиты по объектам мес'!AE$1-'Лимиты по объектам мес'!AD$1)</f>
        <v>0</v>
      </c>
      <c r="AE54">
        <f>'Лимиты по объектам сут'!AE54*('Лимиты по объектам мес'!AF$1-'Лимиты по объектам мес'!AE$1)</f>
        <v>0</v>
      </c>
      <c r="AF54">
        <f>'Лимиты по объектам сут'!AF54*('Лимиты по объектам мес'!AG$1-'Лимиты по объектам мес'!AF$1)</f>
        <v>0</v>
      </c>
      <c r="AG54">
        <f>'Лимиты по объектам сут'!AG54*('Лимиты по объектам мес'!AH$1-'Лимиты по объектам мес'!AG$1)</f>
        <v>0</v>
      </c>
      <c r="AH54">
        <f>'Лимиты по объектам сут'!AH54*('Лимиты по объектам мес'!AI$1-'Лимиты по объектам мес'!AH$1)</f>
        <v>0</v>
      </c>
      <c r="AI54">
        <f>'Лимиты по объектам сут'!AI54*('Лимиты по объектам мес'!AJ$1-'Лимиты по объектам мес'!AI$1)</f>
        <v>0</v>
      </c>
      <c r="AJ54">
        <f>'Лимиты по объектам сут'!AJ54*('Лимиты по объектам мес'!AK$1-'Лимиты по объектам мес'!AJ$1)</f>
        <v>0</v>
      </c>
      <c r="AK54">
        <f>'Лимиты по объектам сут'!AK54*('Лимиты по объектам мес'!AL$1-'Лимиты по объектам мес'!AK$1)</f>
        <v>0</v>
      </c>
      <c r="AL54">
        <f>'Лимиты по объектам сут'!AL54*('Лимиты по объектам мес'!AM$1-'Лимиты по объектам мес'!AL$1)</f>
        <v>0</v>
      </c>
      <c r="AM54">
        <f>'Лимиты по объектам сут'!AM54*('Лимиты по объектам мес'!AN$1-'Лимиты по объектам мес'!AM$1)</f>
        <v>0</v>
      </c>
      <c r="AN54">
        <f>'Лимиты по объектам сут'!AN54*('Лимиты по объектам мес'!AO$1-'Лимиты по объектам мес'!AN$1)</f>
        <v>0</v>
      </c>
      <c r="AO54">
        <f>'Лимиты по объектам сут'!AO54*('Лимиты по объектам мес'!AP$1-'Лимиты по объектам мес'!AO$1)</f>
        <v>0</v>
      </c>
      <c r="AP54">
        <f>'Лимиты по объектам сут'!AP54*('Лимиты по объектам мес'!AQ$1-'Лимиты по объектам мес'!AP$1)</f>
        <v>0</v>
      </c>
      <c r="AQ54">
        <f>'Лимиты по объектам сут'!AQ54*('Лимиты по объектам мес'!AR$1-'Лимиты по объектам мес'!AQ$1)</f>
        <v>0</v>
      </c>
      <c r="AR54">
        <f>'Лимиты по объектам сут'!AR54*('Лимиты по объектам мес'!AS$1-'Лимиты по объектам мес'!AR$1)</f>
        <v>0</v>
      </c>
      <c r="AS54">
        <f>'Лимиты по объектам сут'!AS54*('Лимиты по объектам мес'!AT$1-'Лимиты по объектам мес'!AS$1)</f>
        <v>0</v>
      </c>
      <c r="AT54">
        <f>'Лимиты по объектам сут'!AT54*('Лимиты по объектам мес'!AU$1-'Лимиты по объектам мес'!AT$1)</f>
        <v>0</v>
      </c>
      <c r="AU54">
        <f>'Лимиты по объектам сут'!AU54*('Лимиты по объектам мес'!AV$1-'Лимиты по объектам мес'!AU$1)</f>
        <v>0</v>
      </c>
      <c r="AV54">
        <f>'Лимиты по объектам сут'!AV54*('Лимиты по объектам мес'!AW$1-'Лимиты по объектам мес'!AV$1)</f>
        <v>0</v>
      </c>
      <c r="AW54">
        <f>'Лимиты по объектам сут'!AW54*('Лимиты по объектам мес'!AX$1-'Лимиты по объектам мес'!AW$1)</f>
        <v>0</v>
      </c>
      <c r="AX54">
        <f>'Лимиты по объектам сут'!AX54*('Лимиты по объектам мес'!AY$1-'Лимиты по объектам мес'!AX$1)</f>
        <v>0</v>
      </c>
      <c r="AY54">
        <f>'Лимиты по объектам сут'!AY54*('Лимиты по объектам мес'!AZ$1-'Лимиты по объектам мес'!AY$1)</f>
        <v>0</v>
      </c>
      <c r="AZ54">
        <f>'Лимиты по объектам сут'!AZ54*('Лимиты по объектам мес'!BA$1-'Лимиты по объектам мес'!AZ$1)</f>
        <v>0</v>
      </c>
      <c r="BA54">
        <f>'Лимиты по объектам сут'!BA54*('Лимиты по объектам мес'!BB$1-'Лимиты по объектам мес'!BA$1)</f>
        <v>0</v>
      </c>
      <c r="BB54">
        <f>'Лимиты по объектам сут'!BB54*('Лимиты по объектам мес'!BC$1-'Лимиты по объектам мес'!BB$1)</f>
        <v>0</v>
      </c>
      <c r="BC54">
        <f>'Лимиты по объектам сут'!BC54*('Лимиты по объектам мес'!BD$1-'Лимиты по объектам мес'!BC$1)</f>
        <v>0</v>
      </c>
      <c r="BD54">
        <f>'Лимиты по объектам сут'!BD54*('Лимиты по объектам мес'!BE$1-'Лимиты по объектам мес'!BD$1)</f>
        <v>0</v>
      </c>
      <c r="BE54">
        <f>'Лимиты по объектам сут'!BE54*('Лимиты по объектам мес'!BF$1-'Лимиты по объектам мес'!BE$1)</f>
        <v>0</v>
      </c>
      <c r="BF54">
        <f>'Лимиты по объектам сут'!BF54*('Лимиты по объектам мес'!BG$1-'Лимиты по объектам мес'!BF$1)</f>
        <v>0</v>
      </c>
      <c r="BG54">
        <f>'Лимиты по объектам сут'!BG54*('Лимиты по объектам мес'!BH$1-'Лимиты по объектам мес'!BG$1)</f>
        <v>0</v>
      </c>
      <c r="BH54">
        <f>'Лимиты по объектам сут'!BH54*('Лимиты по объектам мес'!BI$1-'Лимиты по объектам мес'!BH$1)</f>
        <v>0</v>
      </c>
      <c r="BI54">
        <f>'Лимиты по объектам сут'!BI54*('Лимиты по объектам мес'!BJ$1-'Лимиты по объектам мес'!BI$1)</f>
        <v>0</v>
      </c>
      <c r="BJ54">
        <f>'Лимиты по объектам сут'!BJ54*('Лимиты по объектам мес'!BK$1-'Лимиты по объектам мес'!BJ$1)</f>
        <v>0</v>
      </c>
      <c r="BK54">
        <f>'Лимиты по объектам сут'!BK54*('Лимиты по объектам мес'!BL$1-'Лимиты по объектам мес'!BK$1)</f>
        <v>0</v>
      </c>
      <c r="BL54">
        <f>'Лимиты по объектам сут'!BL54*('Лимиты по объектам мес'!BM$1-'Лимиты по объектам мес'!BL$1)</f>
        <v>0</v>
      </c>
      <c r="BM54">
        <f>'Лимиты по объектам сут'!BM54*('Лимиты по объектам мес'!BN$1-'Лимиты по объектам мес'!BM$1)</f>
        <v>0</v>
      </c>
      <c r="BN54">
        <f>'Лимиты по объектам сут'!BN54*('Лимиты по объектам мес'!BO$1-'Лимиты по объектам мес'!BN$1)</f>
        <v>0</v>
      </c>
      <c r="BO54">
        <f>'Лимиты по объектам сут'!BO54*('Лимиты по объектам мес'!BP$1-'Лимиты по объектам мес'!BO$1)</f>
        <v>0</v>
      </c>
      <c r="BP54">
        <f>'Лимиты по объектам сут'!BP54*('Лимиты по объектам мес'!BQ$1-'Лимиты по объектам мес'!BP$1)</f>
        <v>0</v>
      </c>
      <c r="BQ54">
        <f>'Лимиты по объектам сут'!BQ54*('Лимиты по объектам мес'!BR$1-'Лимиты по объектам мес'!BQ$1)</f>
        <v>0</v>
      </c>
      <c r="BR54">
        <f>'Лимиты по объектам сут'!BR54*('Лимиты по объектам мес'!BS$1-'Лимиты по объектам мес'!BR$1)</f>
        <v>0</v>
      </c>
      <c r="BS54">
        <f>'Лимиты по объектам сут'!BS54*('Лимиты по объектам мес'!BT$1-'Лимиты по объектам мес'!BS$1)</f>
        <v>0</v>
      </c>
      <c r="BT54">
        <f>'Лимиты по объектам сут'!BT54*('Лимиты по объектам мес'!BU$1-'Лимиты по объектам мес'!BT$1)</f>
        <v>0</v>
      </c>
      <c r="BU54">
        <f>'Лимиты по объектам сут'!BU54*('Лимиты по объектам мес'!BV$1-'Лимиты по объектам мес'!BU$1)</f>
        <v>0</v>
      </c>
      <c r="BV54">
        <f>'Лимиты по объектам сут'!BV54*('Лимиты по объектам мес'!BW$1-'Лимиты по объектам мес'!BV$1)</f>
        <v>0</v>
      </c>
      <c r="BW54">
        <f>'Лимиты по объектам сут'!BW54*('Лимиты по объектам мес'!BX$1-'Лимиты по объектам мес'!BW$1)</f>
        <v>0</v>
      </c>
      <c r="BX54">
        <f>'Лимиты по объектам сут'!BX54*('Лимиты по объектам мес'!BY$1-'Лимиты по объектам мес'!BX$1)</f>
        <v>0</v>
      </c>
      <c r="BY54">
        <f>'Лимиты по объектам сут'!BY54*('Лимиты по объектам мес'!BZ$1-'Лимиты по объектам мес'!BY$1)</f>
        <v>0</v>
      </c>
    </row>
    <row r="55" spans="1:77" x14ac:dyDescent="0.25">
      <c r="A55" t="str">
        <f>IF('Лимиты по объектам сут'!A55="","",'Лимиты по объектам сут'!A55)</f>
        <v/>
      </c>
      <c r="B55" t="str">
        <f>IF('Лимиты по объектам сут'!B55="","",'Лимиты по объектам сут'!B55)</f>
        <v/>
      </c>
      <c r="C55" t="str">
        <f>IF('Лимиты по объектам сут'!C55="","",'Лимиты по объектам сут'!C55)</f>
        <v/>
      </c>
      <c r="F55">
        <f>'Лимиты по объектам сут'!F55*('Лимиты по объектам мес'!G$1-'Лимиты по объектам мес'!F$1)</f>
        <v>0</v>
      </c>
      <c r="G55">
        <f>'Лимиты по объектам сут'!G55*('Лимиты по объектам мес'!H$1-'Лимиты по объектам мес'!G$1)</f>
        <v>0</v>
      </c>
      <c r="H55">
        <f>'Лимиты по объектам сут'!H55*('Лимиты по объектам мес'!I$1-'Лимиты по объектам мес'!H$1)</f>
        <v>0</v>
      </c>
      <c r="I55">
        <f>'Лимиты по объектам сут'!I55*('Лимиты по объектам мес'!J$1-'Лимиты по объектам мес'!I$1)</f>
        <v>0</v>
      </c>
      <c r="J55">
        <f>'Лимиты по объектам сут'!J55*('Лимиты по объектам мес'!K$1-'Лимиты по объектам мес'!J$1)</f>
        <v>0</v>
      </c>
      <c r="K55">
        <f>'Лимиты по объектам сут'!K55*('Лимиты по объектам мес'!L$1-'Лимиты по объектам мес'!K$1)</f>
        <v>0</v>
      </c>
      <c r="L55">
        <f>'Лимиты по объектам сут'!L55*('Лимиты по объектам мес'!M$1-'Лимиты по объектам мес'!L$1)</f>
        <v>0</v>
      </c>
      <c r="M55">
        <f>'Лимиты по объектам сут'!M55*('Лимиты по объектам мес'!N$1-'Лимиты по объектам мес'!M$1)</f>
        <v>0</v>
      </c>
      <c r="N55">
        <f>'Лимиты по объектам сут'!N55*('Лимиты по объектам мес'!O$1-'Лимиты по объектам мес'!N$1)</f>
        <v>0</v>
      </c>
      <c r="O55">
        <f>'Лимиты по объектам сут'!O55*('Лимиты по объектам мес'!P$1-'Лимиты по объектам мес'!O$1)</f>
        <v>0</v>
      </c>
      <c r="P55">
        <f>'Лимиты по объектам сут'!P55*('Лимиты по объектам мес'!Q$1-'Лимиты по объектам мес'!P$1)</f>
        <v>0</v>
      </c>
      <c r="Q55">
        <f>'Лимиты по объектам сут'!Q55*('Лимиты по объектам мес'!R$1-'Лимиты по объектам мес'!Q$1)</f>
        <v>0</v>
      </c>
      <c r="R55">
        <f>'Лимиты по объектам сут'!R55*('Лимиты по объектам мес'!S$1-'Лимиты по объектам мес'!R$1)</f>
        <v>0</v>
      </c>
      <c r="S55">
        <f>'Лимиты по объектам сут'!S55*('Лимиты по объектам мес'!T$1-'Лимиты по объектам мес'!S$1)</f>
        <v>0</v>
      </c>
      <c r="T55">
        <f>'Лимиты по объектам сут'!T55*('Лимиты по объектам мес'!U$1-'Лимиты по объектам мес'!T$1)</f>
        <v>0</v>
      </c>
      <c r="U55">
        <f>'Лимиты по объектам сут'!U55*('Лимиты по объектам мес'!V$1-'Лимиты по объектам мес'!U$1)</f>
        <v>0</v>
      </c>
      <c r="V55">
        <f>'Лимиты по объектам сут'!V55*('Лимиты по объектам мес'!W$1-'Лимиты по объектам мес'!V$1)</f>
        <v>0</v>
      </c>
      <c r="W55">
        <f>'Лимиты по объектам сут'!W55*('Лимиты по объектам мес'!X$1-'Лимиты по объектам мес'!W$1)</f>
        <v>0</v>
      </c>
      <c r="X55">
        <f>'Лимиты по объектам сут'!X55*('Лимиты по объектам мес'!Y$1-'Лимиты по объектам мес'!X$1)</f>
        <v>0</v>
      </c>
      <c r="Y55">
        <f>'Лимиты по объектам сут'!Y55*('Лимиты по объектам мес'!Z$1-'Лимиты по объектам мес'!Y$1)</f>
        <v>0</v>
      </c>
      <c r="Z55">
        <f>'Лимиты по объектам сут'!Z55*('Лимиты по объектам мес'!AA$1-'Лимиты по объектам мес'!Z$1)</f>
        <v>0</v>
      </c>
      <c r="AA55">
        <f>'Лимиты по объектам сут'!AA55*('Лимиты по объектам мес'!AB$1-'Лимиты по объектам мес'!AA$1)</f>
        <v>0</v>
      </c>
      <c r="AB55">
        <f>'Лимиты по объектам сут'!AB55*('Лимиты по объектам мес'!AC$1-'Лимиты по объектам мес'!AB$1)</f>
        <v>0</v>
      </c>
      <c r="AC55">
        <f>'Лимиты по объектам сут'!AC55*('Лимиты по объектам мес'!AD$1-'Лимиты по объектам мес'!AC$1)</f>
        <v>0</v>
      </c>
      <c r="AD55">
        <f>'Лимиты по объектам сут'!AD55*('Лимиты по объектам мес'!AE$1-'Лимиты по объектам мес'!AD$1)</f>
        <v>0</v>
      </c>
      <c r="AE55">
        <f>'Лимиты по объектам сут'!AE55*('Лимиты по объектам мес'!AF$1-'Лимиты по объектам мес'!AE$1)</f>
        <v>0</v>
      </c>
      <c r="AF55">
        <f>'Лимиты по объектам сут'!AF55*('Лимиты по объектам мес'!AG$1-'Лимиты по объектам мес'!AF$1)</f>
        <v>0</v>
      </c>
      <c r="AG55">
        <f>'Лимиты по объектам сут'!AG55*('Лимиты по объектам мес'!AH$1-'Лимиты по объектам мес'!AG$1)</f>
        <v>0</v>
      </c>
      <c r="AH55">
        <f>'Лимиты по объектам сут'!AH55*('Лимиты по объектам мес'!AI$1-'Лимиты по объектам мес'!AH$1)</f>
        <v>0</v>
      </c>
      <c r="AI55">
        <f>'Лимиты по объектам сут'!AI55*('Лимиты по объектам мес'!AJ$1-'Лимиты по объектам мес'!AI$1)</f>
        <v>0</v>
      </c>
      <c r="AJ55">
        <f>'Лимиты по объектам сут'!AJ55*('Лимиты по объектам мес'!AK$1-'Лимиты по объектам мес'!AJ$1)</f>
        <v>0</v>
      </c>
      <c r="AK55">
        <f>'Лимиты по объектам сут'!AK55*('Лимиты по объектам мес'!AL$1-'Лимиты по объектам мес'!AK$1)</f>
        <v>0</v>
      </c>
      <c r="AL55">
        <f>'Лимиты по объектам сут'!AL55*('Лимиты по объектам мес'!AM$1-'Лимиты по объектам мес'!AL$1)</f>
        <v>0</v>
      </c>
      <c r="AM55">
        <f>'Лимиты по объектам сут'!AM55*('Лимиты по объектам мес'!AN$1-'Лимиты по объектам мес'!AM$1)</f>
        <v>0</v>
      </c>
      <c r="AN55">
        <f>'Лимиты по объектам сут'!AN55*('Лимиты по объектам мес'!AO$1-'Лимиты по объектам мес'!AN$1)</f>
        <v>0</v>
      </c>
      <c r="AO55">
        <f>'Лимиты по объектам сут'!AO55*('Лимиты по объектам мес'!AP$1-'Лимиты по объектам мес'!AO$1)</f>
        <v>0</v>
      </c>
      <c r="AP55">
        <f>'Лимиты по объектам сут'!AP55*('Лимиты по объектам мес'!AQ$1-'Лимиты по объектам мес'!AP$1)</f>
        <v>0</v>
      </c>
      <c r="AQ55">
        <f>'Лимиты по объектам сут'!AQ55*('Лимиты по объектам мес'!AR$1-'Лимиты по объектам мес'!AQ$1)</f>
        <v>0</v>
      </c>
      <c r="AR55">
        <f>'Лимиты по объектам сут'!AR55*('Лимиты по объектам мес'!AS$1-'Лимиты по объектам мес'!AR$1)</f>
        <v>0</v>
      </c>
      <c r="AS55">
        <f>'Лимиты по объектам сут'!AS55*('Лимиты по объектам мес'!AT$1-'Лимиты по объектам мес'!AS$1)</f>
        <v>0</v>
      </c>
      <c r="AT55">
        <f>'Лимиты по объектам сут'!AT55*('Лимиты по объектам мес'!AU$1-'Лимиты по объектам мес'!AT$1)</f>
        <v>0</v>
      </c>
      <c r="AU55">
        <f>'Лимиты по объектам сут'!AU55*('Лимиты по объектам мес'!AV$1-'Лимиты по объектам мес'!AU$1)</f>
        <v>0</v>
      </c>
      <c r="AV55">
        <f>'Лимиты по объектам сут'!AV55*('Лимиты по объектам мес'!AW$1-'Лимиты по объектам мес'!AV$1)</f>
        <v>0</v>
      </c>
      <c r="AW55">
        <f>'Лимиты по объектам сут'!AW55*('Лимиты по объектам мес'!AX$1-'Лимиты по объектам мес'!AW$1)</f>
        <v>0</v>
      </c>
      <c r="AX55">
        <f>'Лимиты по объектам сут'!AX55*('Лимиты по объектам мес'!AY$1-'Лимиты по объектам мес'!AX$1)</f>
        <v>0</v>
      </c>
      <c r="AY55">
        <f>'Лимиты по объектам сут'!AY55*('Лимиты по объектам мес'!AZ$1-'Лимиты по объектам мес'!AY$1)</f>
        <v>0</v>
      </c>
      <c r="AZ55">
        <f>'Лимиты по объектам сут'!AZ55*('Лимиты по объектам мес'!BA$1-'Лимиты по объектам мес'!AZ$1)</f>
        <v>0</v>
      </c>
      <c r="BA55">
        <f>'Лимиты по объектам сут'!BA55*('Лимиты по объектам мес'!BB$1-'Лимиты по объектам мес'!BA$1)</f>
        <v>0</v>
      </c>
      <c r="BB55">
        <f>'Лимиты по объектам сут'!BB55*('Лимиты по объектам мес'!BC$1-'Лимиты по объектам мес'!BB$1)</f>
        <v>0</v>
      </c>
      <c r="BC55">
        <f>'Лимиты по объектам сут'!BC55*('Лимиты по объектам мес'!BD$1-'Лимиты по объектам мес'!BC$1)</f>
        <v>0</v>
      </c>
      <c r="BD55">
        <f>'Лимиты по объектам сут'!BD55*('Лимиты по объектам мес'!BE$1-'Лимиты по объектам мес'!BD$1)</f>
        <v>0</v>
      </c>
      <c r="BE55">
        <f>'Лимиты по объектам сут'!BE55*('Лимиты по объектам мес'!BF$1-'Лимиты по объектам мес'!BE$1)</f>
        <v>0</v>
      </c>
      <c r="BF55">
        <f>'Лимиты по объектам сут'!BF55*('Лимиты по объектам мес'!BG$1-'Лимиты по объектам мес'!BF$1)</f>
        <v>0</v>
      </c>
      <c r="BG55">
        <f>'Лимиты по объектам сут'!BG55*('Лимиты по объектам мес'!BH$1-'Лимиты по объектам мес'!BG$1)</f>
        <v>0</v>
      </c>
      <c r="BH55">
        <f>'Лимиты по объектам сут'!BH55*('Лимиты по объектам мес'!BI$1-'Лимиты по объектам мес'!BH$1)</f>
        <v>0</v>
      </c>
      <c r="BI55">
        <f>'Лимиты по объектам сут'!BI55*('Лимиты по объектам мес'!BJ$1-'Лимиты по объектам мес'!BI$1)</f>
        <v>0</v>
      </c>
      <c r="BJ55">
        <f>'Лимиты по объектам сут'!BJ55*('Лимиты по объектам мес'!BK$1-'Лимиты по объектам мес'!BJ$1)</f>
        <v>0</v>
      </c>
      <c r="BK55">
        <f>'Лимиты по объектам сут'!BK55*('Лимиты по объектам мес'!BL$1-'Лимиты по объектам мес'!BK$1)</f>
        <v>0</v>
      </c>
      <c r="BL55">
        <f>'Лимиты по объектам сут'!BL55*('Лимиты по объектам мес'!BM$1-'Лимиты по объектам мес'!BL$1)</f>
        <v>0</v>
      </c>
      <c r="BM55">
        <f>'Лимиты по объектам сут'!BM55*('Лимиты по объектам мес'!BN$1-'Лимиты по объектам мес'!BM$1)</f>
        <v>0</v>
      </c>
      <c r="BN55">
        <f>'Лимиты по объектам сут'!BN55*('Лимиты по объектам мес'!BO$1-'Лимиты по объектам мес'!BN$1)</f>
        <v>0</v>
      </c>
      <c r="BO55">
        <f>'Лимиты по объектам сут'!BO55*('Лимиты по объектам мес'!BP$1-'Лимиты по объектам мес'!BO$1)</f>
        <v>0</v>
      </c>
      <c r="BP55">
        <f>'Лимиты по объектам сут'!BP55*('Лимиты по объектам мес'!BQ$1-'Лимиты по объектам мес'!BP$1)</f>
        <v>0</v>
      </c>
      <c r="BQ55">
        <f>'Лимиты по объектам сут'!BQ55*('Лимиты по объектам мес'!BR$1-'Лимиты по объектам мес'!BQ$1)</f>
        <v>0</v>
      </c>
      <c r="BR55">
        <f>'Лимиты по объектам сут'!BR55*('Лимиты по объектам мес'!BS$1-'Лимиты по объектам мес'!BR$1)</f>
        <v>0</v>
      </c>
      <c r="BS55">
        <f>'Лимиты по объектам сут'!BS55*('Лимиты по объектам мес'!BT$1-'Лимиты по объектам мес'!BS$1)</f>
        <v>0</v>
      </c>
      <c r="BT55">
        <f>'Лимиты по объектам сут'!BT55*('Лимиты по объектам мес'!BU$1-'Лимиты по объектам мес'!BT$1)</f>
        <v>0</v>
      </c>
      <c r="BU55">
        <f>'Лимиты по объектам сут'!BU55*('Лимиты по объектам мес'!BV$1-'Лимиты по объектам мес'!BU$1)</f>
        <v>0</v>
      </c>
      <c r="BV55">
        <f>'Лимиты по объектам сут'!BV55*('Лимиты по объектам мес'!BW$1-'Лимиты по объектам мес'!BV$1)</f>
        <v>0</v>
      </c>
      <c r="BW55">
        <f>'Лимиты по объектам сут'!BW55*('Лимиты по объектам мес'!BX$1-'Лимиты по объектам мес'!BW$1)</f>
        <v>0</v>
      </c>
      <c r="BX55">
        <f>'Лимиты по объектам сут'!BX55*('Лимиты по объектам мес'!BY$1-'Лимиты по объектам мес'!BX$1)</f>
        <v>0</v>
      </c>
      <c r="BY55">
        <f>'Лимиты по объектам сут'!BY55*('Лимиты по объектам мес'!BZ$1-'Лимиты по объектам мес'!BY$1)</f>
        <v>0</v>
      </c>
    </row>
    <row r="56" spans="1:77" x14ac:dyDescent="0.25">
      <c r="A56" t="str">
        <f>IF('Лимиты по объектам сут'!A56="","",'Лимиты по объектам сут'!A56)</f>
        <v/>
      </c>
      <c r="B56" t="str">
        <f>IF('Лимиты по объектам сут'!B56="","",'Лимиты по объектам сут'!B56)</f>
        <v/>
      </c>
      <c r="C56" t="str">
        <f>IF('Лимиты по объектам сут'!C56="","",'Лимиты по объектам сут'!C56)</f>
        <v/>
      </c>
      <c r="F56">
        <f>'Лимиты по объектам сут'!F56*('Лимиты по объектам мес'!G$1-'Лимиты по объектам мес'!F$1)</f>
        <v>0</v>
      </c>
      <c r="G56">
        <f>'Лимиты по объектам сут'!G56*('Лимиты по объектам мес'!H$1-'Лимиты по объектам мес'!G$1)</f>
        <v>0</v>
      </c>
      <c r="H56">
        <f>'Лимиты по объектам сут'!H56*('Лимиты по объектам мес'!I$1-'Лимиты по объектам мес'!H$1)</f>
        <v>0</v>
      </c>
      <c r="I56">
        <f>'Лимиты по объектам сут'!I56*('Лимиты по объектам мес'!J$1-'Лимиты по объектам мес'!I$1)</f>
        <v>0</v>
      </c>
      <c r="J56">
        <f>'Лимиты по объектам сут'!J56*('Лимиты по объектам мес'!K$1-'Лимиты по объектам мес'!J$1)</f>
        <v>0</v>
      </c>
      <c r="K56">
        <f>'Лимиты по объектам сут'!K56*('Лимиты по объектам мес'!L$1-'Лимиты по объектам мес'!K$1)</f>
        <v>0</v>
      </c>
      <c r="L56">
        <f>'Лимиты по объектам сут'!L56*('Лимиты по объектам мес'!M$1-'Лимиты по объектам мес'!L$1)</f>
        <v>0</v>
      </c>
      <c r="M56">
        <f>'Лимиты по объектам сут'!M56*('Лимиты по объектам мес'!N$1-'Лимиты по объектам мес'!M$1)</f>
        <v>0</v>
      </c>
      <c r="N56">
        <f>'Лимиты по объектам сут'!N56*('Лимиты по объектам мес'!O$1-'Лимиты по объектам мес'!N$1)</f>
        <v>0</v>
      </c>
      <c r="O56">
        <f>'Лимиты по объектам сут'!O56*('Лимиты по объектам мес'!P$1-'Лимиты по объектам мес'!O$1)</f>
        <v>0</v>
      </c>
      <c r="P56">
        <f>'Лимиты по объектам сут'!P56*('Лимиты по объектам мес'!Q$1-'Лимиты по объектам мес'!P$1)</f>
        <v>0</v>
      </c>
      <c r="Q56">
        <f>'Лимиты по объектам сут'!Q56*('Лимиты по объектам мес'!R$1-'Лимиты по объектам мес'!Q$1)</f>
        <v>0</v>
      </c>
      <c r="R56">
        <f>'Лимиты по объектам сут'!R56*('Лимиты по объектам мес'!S$1-'Лимиты по объектам мес'!R$1)</f>
        <v>0</v>
      </c>
      <c r="S56">
        <f>'Лимиты по объектам сут'!S56*('Лимиты по объектам мес'!T$1-'Лимиты по объектам мес'!S$1)</f>
        <v>0</v>
      </c>
      <c r="T56">
        <f>'Лимиты по объектам сут'!T56*('Лимиты по объектам мес'!U$1-'Лимиты по объектам мес'!T$1)</f>
        <v>0</v>
      </c>
      <c r="U56">
        <f>'Лимиты по объектам сут'!U56*('Лимиты по объектам мес'!V$1-'Лимиты по объектам мес'!U$1)</f>
        <v>0</v>
      </c>
      <c r="V56">
        <f>'Лимиты по объектам сут'!V56*('Лимиты по объектам мес'!W$1-'Лимиты по объектам мес'!V$1)</f>
        <v>0</v>
      </c>
      <c r="W56">
        <f>'Лимиты по объектам сут'!W56*('Лимиты по объектам мес'!X$1-'Лимиты по объектам мес'!W$1)</f>
        <v>0</v>
      </c>
      <c r="X56">
        <f>'Лимиты по объектам сут'!X56*('Лимиты по объектам мес'!Y$1-'Лимиты по объектам мес'!X$1)</f>
        <v>0</v>
      </c>
      <c r="Y56">
        <f>'Лимиты по объектам сут'!Y56*('Лимиты по объектам мес'!Z$1-'Лимиты по объектам мес'!Y$1)</f>
        <v>0</v>
      </c>
      <c r="Z56">
        <f>'Лимиты по объектам сут'!Z56*('Лимиты по объектам мес'!AA$1-'Лимиты по объектам мес'!Z$1)</f>
        <v>0</v>
      </c>
      <c r="AA56">
        <f>'Лимиты по объектам сут'!AA56*('Лимиты по объектам мес'!AB$1-'Лимиты по объектам мес'!AA$1)</f>
        <v>0</v>
      </c>
      <c r="AB56">
        <f>'Лимиты по объектам сут'!AB56*('Лимиты по объектам мес'!AC$1-'Лимиты по объектам мес'!AB$1)</f>
        <v>0</v>
      </c>
      <c r="AC56">
        <f>'Лимиты по объектам сут'!AC56*('Лимиты по объектам мес'!AD$1-'Лимиты по объектам мес'!AC$1)</f>
        <v>0</v>
      </c>
      <c r="AD56">
        <f>'Лимиты по объектам сут'!AD56*('Лимиты по объектам мес'!AE$1-'Лимиты по объектам мес'!AD$1)</f>
        <v>0</v>
      </c>
      <c r="AE56">
        <f>'Лимиты по объектам сут'!AE56*('Лимиты по объектам мес'!AF$1-'Лимиты по объектам мес'!AE$1)</f>
        <v>0</v>
      </c>
      <c r="AF56">
        <f>'Лимиты по объектам сут'!AF56*('Лимиты по объектам мес'!AG$1-'Лимиты по объектам мес'!AF$1)</f>
        <v>0</v>
      </c>
      <c r="AG56">
        <f>'Лимиты по объектам сут'!AG56*('Лимиты по объектам мес'!AH$1-'Лимиты по объектам мес'!AG$1)</f>
        <v>0</v>
      </c>
      <c r="AH56">
        <f>'Лимиты по объектам сут'!AH56*('Лимиты по объектам мес'!AI$1-'Лимиты по объектам мес'!AH$1)</f>
        <v>0</v>
      </c>
      <c r="AI56">
        <f>'Лимиты по объектам сут'!AI56*('Лимиты по объектам мес'!AJ$1-'Лимиты по объектам мес'!AI$1)</f>
        <v>0</v>
      </c>
      <c r="AJ56">
        <f>'Лимиты по объектам сут'!AJ56*('Лимиты по объектам мес'!AK$1-'Лимиты по объектам мес'!AJ$1)</f>
        <v>0</v>
      </c>
      <c r="AK56">
        <f>'Лимиты по объектам сут'!AK56*('Лимиты по объектам мес'!AL$1-'Лимиты по объектам мес'!AK$1)</f>
        <v>0</v>
      </c>
      <c r="AL56">
        <f>'Лимиты по объектам сут'!AL56*('Лимиты по объектам мес'!AM$1-'Лимиты по объектам мес'!AL$1)</f>
        <v>0</v>
      </c>
      <c r="AM56">
        <f>'Лимиты по объектам сут'!AM56*('Лимиты по объектам мес'!AN$1-'Лимиты по объектам мес'!AM$1)</f>
        <v>0</v>
      </c>
      <c r="AN56">
        <f>'Лимиты по объектам сут'!AN56*('Лимиты по объектам мес'!AO$1-'Лимиты по объектам мес'!AN$1)</f>
        <v>0</v>
      </c>
      <c r="AO56">
        <f>'Лимиты по объектам сут'!AO56*('Лимиты по объектам мес'!AP$1-'Лимиты по объектам мес'!AO$1)</f>
        <v>0</v>
      </c>
      <c r="AP56">
        <f>'Лимиты по объектам сут'!AP56*('Лимиты по объектам мес'!AQ$1-'Лимиты по объектам мес'!AP$1)</f>
        <v>0</v>
      </c>
      <c r="AQ56">
        <f>'Лимиты по объектам сут'!AQ56*('Лимиты по объектам мес'!AR$1-'Лимиты по объектам мес'!AQ$1)</f>
        <v>0</v>
      </c>
      <c r="AR56">
        <f>'Лимиты по объектам сут'!AR56*('Лимиты по объектам мес'!AS$1-'Лимиты по объектам мес'!AR$1)</f>
        <v>0</v>
      </c>
      <c r="AS56">
        <f>'Лимиты по объектам сут'!AS56*('Лимиты по объектам мес'!AT$1-'Лимиты по объектам мес'!AS$1)</f>
        <v>0</v>
      </c>
      <c r="AT56">
        <f>'Лимиты по объектам сут'!AT56*('Лимиты по объектам мес'!AU$1-'Лимиты по объектам мес'!AT$1)</f>
        <v>0</v>
      </c>
      <c r="AU56">
        <f>'Лимиты по объектам сут'!AU56*('Лимиты по объектам мес'!AV$1-'Лимиты по объектам мес'!AU$1)</f>
        <v>0</v>
      </c>
      <c r="AV56">
        <f>'Лимиты по объектам сут'!AV56*('Лимиты по объектам мес'!AW$1-'Лимиты по объектам мес'!AV$1)</f>
        <v>0</v>
      </c>
      <c r="AW56">
        <f>'Лимиты по объектам сут'!AW56*('Лимиты по объектам мес'!AX$1-'Лимиты по объектам мес'!AW$1)</f>
        <v>0</v>
      </c>
      <c r="AX56">
        <f>'Лимиты по объектам сут'!AX56*('Лимиты по объектам мес'!AY$1-'Лимиты по объектам мес'!AX$1)</f>
        <v>0</v>
      </c>
      <c r="AY56">
        <f>'Лимиты по объектам сут'!AY56*('Лимиты по объектам мес'!AZ$1-'Лимиты по объектам мес'!AY$1)</f>
        <v>0</v>
      </c>
      <c r="AZ56">
        <f>'Лимиты по объектам сут'!AZ56*('Лимиты по объектам мес'!BA$1-'Лимиты по объектам мес'!AZ$1)</f>
        <v>0</v>
      </c>
      <c r="BA56">
        <f>'Лимиты по объектам сут'!BA56*('Лимиты по объектам мес'!BB$1-'Лимиты по объектам мес'!BA$1)</f>
        <v>0</v>
      </c>
      <c r="BB56">
        <f>'Лимиты по объектам сут'!BB56*('Лимиты по объектам мес'!BC$1-'Лимиты по объектам мес'!BB$1)</f>
        <v>0</v>
      </c>
      <c r="BC56">
        <f>'Лимиты по объектам сут'!BC56*('Лимиты по объектам мес'!BD$1-'Лимиты по объектам мес'!BC$1)</f>
        <v>0</v>
      </c>
      <c r="BD56">
        <f>'Лимиты по объектам сут'!BD56*('Лимиты по объектам мес'!BE$1-'Лимиты по объектам мес'!BD$1)</f>
        <v>0</v>
      </c>
      <c r="BE56">
        <f>'Лимиты по объектам сут'!BE56*('Лимиты по объектам мес'!BF$1-'Лимиты по объектам мес'!BE$1)</f>
        <v>0</v>
      </c>
      <c r="BF56">
        <f>'Лимиты по объектам сут'!BF56*('Лимиты по объектам мес'!BG$1-'Лимиты по объектам мес'!BF$1)</f>
        <v>0</v>
      </c>
      <c r="BG56">
        <f>'Лимиты по объектам сут'!BG56*('Лимиты по объектам мес'!BH$1-'Лимиты по объектам мес'!BG$1)</f>
        <v>0</v>
      </c>
      <c r="BH56">
        <f>'Лимиты по объектам сут'!BH56*('Лимиты по объектам мес'!BI$1-'Лимиты по объектам мес'!BH$1)</f>
        <v>0</v>
      </c>
      <c r="BI56">
        <f>'Лимиты по объектам сут'!BI56*('Лимиты по объектам мес'!BJ$1-'Лимиты по объектам мес'!BI$1)</f>
        <v>0</v>
      </c>
      <c r="BJ56">
        <f>'Лимиты по объектам сут'!BJ56*('Лимиты по объектам мес'!BK$1-'Лимиты по объектам мес'!BJ$1)</f>
        <v>0</v>
      </c>
      <c r="BK56">
        <f>'Лимиты по объектам сут'!BK56*('Лимиты по объектам мес'!BL$1-'Лимиты по объектам мес'!BK$1)</f>
        <v>0</v>
      </c>
      <c r="BL56">
        <f>'Лимиты по объектам сут'!BL56*('Лимиты по объектам мес'!BM$1-'Лимиты по объектам мес'!BL$1)</f>
        <v>0</v>
      </c>
      <c r="BM56">
        <f>'Лимиты по объектам сут'!BM56*('Лимиты по объектам мес'!BN$1-'Лимиты по объектам мес'!BM$1)</f>
        <v>0</v>
      </c>
      <c r="BN56">
        <f>'Лимиты по объектам сут'!BN56*('Лимиты по объектам мес'!BO$1-'Лимиты по объектам мес'!BN$1)</f>
        <v>0</v>
      </c>
      <c r="BO56">
        <f>'Лимиты по объектам сут'!BO56*('Лимиты по объектам мес'!BP$1-'Лимиты по объектам мес'!BO$1)</f>
        <v>0</v>
      </c>
      <c r="BP56">
        <f>'Лимиты по объектам сут'!BP56*('Лимиты по объектам мес'!BQ$1-'Лимиты по объектам мес'!BP$1)</f>
        <v>0</v>
      </c>
      <c r="BQ56">
        <f>'Лимиты по объектам сут'!BQ56*('Лимиты по объектам мес'!BR$1-'Лимиты по объектам мес'!BQ$1)</f>
        <v>0</v>
      </c>
      <c r="BR56">
        <f>'Лимиты по объектам сут'!BR56*('Лимиты по объектам мес'!BS$1-'Лимиты по объектам мес'!BR$1)</f>
        <v>0</v>
      </c>
      <c r="BS56">
        <f>'Лимиты по объектам сут'!BS56*('Лимиты по объектам мес'!BT$1-'Лимиты по объектам мес'!BS$1)</f>
        <v>0</v>
      </c>
      <c r="BT56">
        <f>'Лимиты по объектам сут'!BT56*('Лимиты по объектам мес'!BU$1-'Лимиты по объектам мес'!BT$1)</f>
        <v>0</v>
      </c>
      <c r="BU56">
        <f>'Лимиты по объектам сут'!BU56*('Лимиты по объектам мес'!BV$1-'Лимиты по объектам мес'!BU$1)</f>
        <v>0</v>
      </c>
      <c r="BV56">
        <f>'Лимиты по объектам сут'!BV56*('Лимиты по объектам мес'!BW$1-'Лимиты по объектам мес'!BV$1)</f>
        <v>0</v>
      </c>
      <c r="BW56">
        <f>'Лимиты по объектам сут'!BW56*('Лимиты по объектам мес'!BX$1-'Лимиты по объектам мес'!BW$1)</f>
        <v>0</v>
      </c>
      <c r="BX56">
        <f>'Лимиты по объектам сут'!BX56*('Лимиты по объектам мес'!BY$1-'Лимиты по объектам мес'!BX$1)</f>
        <v>0</v>
      </c>
      <c r="BY56">
        <f>'Лимиты по объектам сут'!BY56*('Лимиты по объектам мес'!BZ$1-'Лимиты по объектам мес'!BY$1)</f>
        <v>0</v>
      </c>
    </row>
    <row r="57" spans="1:77" x14ac:dyDescent="0.25">
      <c r="A57" t="str">
        <f>IF('Лимиты по объектам сут'!A57="","",'Лимиты по объектам сут'!A57)</f>
        <v/>
      </c>
      <c r="B57" t="str">
        <f>IF('Лимиты по объектам сут'!B57="","",'Лимиты по объектам сут'!B57)</f>
        <v/>
      </c>
      <c r="C57" t="str">
        <f>IF('Лимиты по объектам сут'!C57="","",'Лимиты по объектам сут'!C57)</f>
        <v/>
      </c>
      <c r="F57">
        <f>'Лимиты по объектам сут'!F57*('Лимиты по объектам мес'!G$1-'Лимиты по объектам мес'!F$1)</f>
        <v>0</v>
      </c>
      <c r="G57">
        <f>'Лимиты по объектам сут'!G57*('Лимиты по объектам мес'!H$1-'Лимиты по объектам мес'!G$1)</f>
        <v>0</v>
      </c>
      <c r="H57">
        <f>'Лимиты по объектам сут'!H57*('Лимиты по объектам мес'!I$1-'Лимиты по объектам мес'!H$1)</f>
        <v>0</v>
      </c>
      <c r="I57">
        <f>'Лимиты по объектам сут'!I57*('Лимиты по объектам мес'!J$1-'Лимиты по объектам мес'!I$1)</f>
        <v>0</v>
      </c>
      <c r="J57">
        <f>'Лимиты по объектам сут'!J57*('Лимиты по объектам мес'!K$1-'Лимиты по объектам мес'!J$1)</f>
        <v>0</v>
      </c>
      <c r="K57">
        <f>'Лимиты по объектам сут'!K57*('Лимиты по объектам мес'!L$1-'Лимиты по объектам мес'!K$1)</f>
        <v>0</v>
      </c>
      <c r="L57">
        <f>'Лимиты по объектам сут'!L57*('Лимиты по объектам мес'!M$1-'Лимиты по объектам мес'!L$1)</f>
        <v>0</v>
      </c>
      <c r="M57">
        <f>'Лимиты по объектам сут'!M57*('Лимиты по объектам мес'!N$1-'Лимиты по объектам мес'!M$1)</f>
        <v>0</v>
      </c>
      <c r="N57">
        <f>'Лимиты по объектам сут'!N57*('Лимиты по объектам мес'!O$1-'Лимиты по объектам мес'!N$1)</f>
        <v>0</v>
      </c>
      <c r="O57">
        <f>'Лимиты по объектам сут'!O57*('Лимиты по объектам мес'!P$1-'Лимиты по объектам мес'!O$1)</f>
        <v>0</v>
      </c>
      <c r="P57">
        <f>'Лимиты по объектам сут'!P57*('Лимиты по объектам мес'!Q$1-'Лимиты по объектам мес'!P$1)</f>
        <v>0</v>
      </c>
      <c r="Q57">
        <f>'Лимиты по объектам сут'!Q57*('Лимиты по объектам мес'!R$1-'Лимиты по объектам мес'!Q$1)</f>
        <v>0</v>
      </c>
      <c r="R57">
        <f>'Лимиты по объектам сут'!R57*('Лимиты по объектам мес'!S$1-'Лимиты по объектам мес'!R$1)</f>
        <v>0</v>
      </c>
      <c r="S57">
        <f>'Лимиты по объектам сут'!S57*('Лимиты по объектам мес'!T$1-'Лимиты по объектам мес'!S$1)</f>
        <v>0</v>
      </c>
      <c r="T57">
        <f>'Лимиты по объектам сут'!T57*('Лимиты по объектам мес'!U$1-'Лимиты по объектам мес'!T$1)</f>
        <v>0</v>
      </c>
      <c r="U57">
        <f>'Лимиты по объектам сут'!U57*('Лимиты по объектам мес'!V$1-'Лимиты по объектам мес'!U$1)</f>
        <v>0</v>
      </c>
      <c r="V57">
        <f>'Лимиты по объектам сут'!V57*('Лимиты по объектам мес'!W$1-'Лимиты по объектам мес'!V$1)</f>
        <v>0</v>
      </c>
      <c r="W57">
        <f>'Лимиты по объектам сут'!W57*('Лимиты по объектам мес'!X$1-'Лимиты по объектам мес'!W$1)</f>
        <v>0</v>
      </c>
      <c r="X57">
        <f>'Лимиты по объектам сут'!X57*('Лимиты по объектам мес'!Y$1-'Лимиты по объектам мес'!X$1)</f>
        <v>0</v>
      </c>
      <c r="Y57">
        <f>'Лимиты по объектам сут'!Y57*('Лимиты по объектам мес'!Z$1-'Лимиты по объектам мес'!Y$1)</f>
        <v>0</v>
      </c>
      <c r="Z57">
        <f>'Лимиты по объектам сут'!Z57*('Лимиты по объектам мес'!AA$1-'Лимиты по объектам мес'!Z$1)</f>
        <v>0</v>
      </c>
      <c r="AA57">
        <f>'Лимиты по объектам сут'!AA57*('Лимиты по объектам мес'!AB$1-'Лимиты по объектам мес'!AA$1)</f>
        <v>0</v>
      </c>
      <c r="AB57">
        <f>'Лимиты по объектам сут'!AB57*('Лимиты по объектам мес'!AC$1-'Лимиты по объектам мес'!AB$1)</f>
        <v>0</v>
      </c>
      <c r="AC57">
        <f>'Лимиты по объектам сут'!AC57*('Лимиты по объектам мес'!AD$1-'Лимиты по объектам мес'!AC$1)</f>
        <v>0</v>
      </c>
      <c r="AD57">
        <f>'Лимиты по объектам сут'!AD57*('Лимиты по объектам мес'!AE$1-'Лимиты по объектам мес'!AD$1)</f>
        <v>0</v>
      </c>
      <c r="AE57">
        <f>'Лимиты по объектам сут'!AE57*('Лимиты по объектам мес'!AF$1-'Лимиты по объектам мес'!AE$1)</f>
        <v>0</v>
      </c>
      <c r="AF57">
        <f>'Лимиты по объектам сут'!AF57*('Лимиты по объектам мес'!AG$1-'Лимиты по объектам мес'!AF$1)</f>
        <v>0</v>
      </c>
      <c r="AG57">
        <f>'Лимиты по объектам сут'!AG57*('Лимиты по объектам мес'!AH$1-'Лимиты по объектам мес'!AG$1)</f>
        <v>0</v>
      </c>
      <c r="AH57">
        <f>'Лимиты по объектам сут'!AH57*('Лимиты по объектам мес'!AI$1-'Лимиты по объектам мес'!AH$1)</f>
        <v>0</v>
      </c>
      <c r="AI57">
        <f>'Лимиты по объектам сут'!AI57*('Лимиты по объектам мес'!AJ$1-'Лимиты по объектам мес'!AI$1)</f>
        <v>0</v>
      </c>
      <c r="AJ57">
        <f>'Лимиты по объектам сут'!AJ57*('Лимиты по объектам мес'!AK$1-'Лимиты по объектам мес'!AJ$1)</f>
        <v>0</v>
      </c>
      <c r="AK57">
        <f>'Лимиты по объектам сут'!AK57*('Лимиты по объектам мес'!AL$1-'Лимиты по объектам мес'!AK$1)</f>
        <v>0</v>
      </c>
      <c r="AL57">
        <f>'Лимиты по объектам сут'!AL57*('Лимиты по объектам мес'!AM$1-'Лимиты по объектам мес'!AL$1)</f>
        <v>0</v>
      </c>
      <c r="AM57">
        <f>'Лимиты по объектам сут'!AM57*('Лимиты по объектам мес'!AN$1-'Лимиты по объектам мес'!AM$1)</f>
        <v>0</v>
      </c>
      <c r="AN57">
        <f>'Лимиты по объектам сут'!AN57*('Лимиты по объектам мес'!AO$1-'Лимиты по объектам мес'!AN$1)</f>
        <v>0</v>
      </c>
      <c r="AO57">
        <f>'Лимиты по объектам сут'!AO57*('Лимиты по объектам мес'!AP$1-'Лимиты по объектам мес'!AO$1)</f>
        <v>0</v>
      </c>
      <c r="AP57">
        <f>'Лимиты по объектам сут'!AP57*('Лимиты по объектам мес'!AQ$1-'Лимиты по объектам мес'!AP$1)</f>
        <v>0</v>
      </c>
      <c r="AQ57">
        <f>'Лимиты по объектам сут'!AQ57*('Лимиты по объектам мес'!AR$1-'Лимиты по объектам мес'!AQ$1)</f>
        <v>0</v>
      </c>
      <c r="AR57">
        <f>'Лимиты по объектам сут'!AR57*('Лимиты по объектам мес'!AS$1-'Лимиты по объектам мес'!AR$1)</f>
        <v>0</v>
      </c>
      <c r="AS57">
        <f>'Лимиты по объектам сут'!AS57*('Лимиты по объектам мес'!AT$1-'Лимиты по объектам мес'!AS$1)</f>
        <v>0</v>
      </c>
      <c r="AT57">
        <f>'Лимиты по объектам сут'!AT57*('Лимиты по объектам мес'!AU$1-'Лимиты по объектам мес'!AT$1)</f>
        <v>0</v>
      </c>
      <c r="AU57">
        <f>'Лимиты по объектам сут'!AU57*('Лимиты по объектам мес'!AV$1-'Лимиты по объектам мес'!AU$1)</f>
        <v>0</v>
      </c>
      <c r="AV57">
        <f>'Лимиты по объектам сут'!AV57*('Лимиты по объектам мес'!AW$1-'Лимиты по объектам мес'!AV$1)</f>
        <v>0</v>
      </c>
      <c r="AW57">
        <f>'Лимиты по объектам сут'!AW57*('Лимиты по объектам мес'!AX$1-'Лимиты по объектам мес'!AW$1)</f>
        <v>0</v>
      </c>
      <c r="AX57">
        <f>'Лимиты по объектам сут'!AX57*('Лимиты по объектам мес'!AY$1-'Лимиты по объектам мес'!AX$1)</f>
        <v>0</v>
      </c>
      <c r="AY57">
        <f>'Лимиты по объектам сут'!AY57*('Лимиты по объектам мес'!AZ$1-'Лимиты по объектам мес'!AY$1)</f>
        <v>0</v>
      </c>
      <c r="AZ57">
        <f>'Лимиты по объектам сут'!AZ57*('Лимиты по объектам мес'!BA$1-'Лимиты по объектам мес'!AZ$1)</f>
        <v>0</v>
      </c>
      <c r="BA57">
        <f>'Лимиты по объектам сут'!BA57*('Лимиты по объектам мес'!BB$1-'Лимиты по объектам мес'!BA$1)</f>
        <v>0</v>
      </c>
      <c r="BB57">
        <f>'Лимиты по объектам сут'!BB57*('Лимиты по объектам мес'!BC$1-'Лимиты по объектам мес'!BB$1)</f>
        <v>0</v>
      </c>
      <c r="BC57">
        <f>'Лимиты по объектам сут'!BC57*('Лимиты по объектам мес'!BD$1-'Лимиты по объектам мес'!BC$1)</f>
        <v>0</v>
      </c>
      <c r="BD57">
        <f>'Лимиты по объектам сут'!BD57*('Лимиты по объектам мес'!BE$1-'Лимиты по объектам мес'!BD$1)</f>
        <v>0</v>
      </c>
      <c r="BE57">
        <f>'Лимиты по объектам сут'!BE57*('Лимиты по объектам мес'!BF$1-'Лимиты по объектам мес'!BE$1)</f>
        <v>0</v>
      </c>
      <c r="BF57">
        <f>'Лимиты по объектам сут'!BF57*('Лимиты по объектам мес'!BG$1-'Лимиты по объектам мес'!BF$1)</f>
        <v>0</v>
      </c>
      <c r="BG57">
        <f>'Лимиты по объектам сут'!BG57*('Лимиты по объектам мес'!BH$1-'Лимиты по объектам мес'!BG$1)</f>
        <v>0</v>
      </c>
      <c r="BH57">
        <f>'Лимиты по объектам сут'!BH57*('Лимиты по объектам мес'!BI$1-'Лимиты по объектам мес'!BH$1)</f>
        <v>0</v>
      </c>
      <c r="BI57">
        <f>'Лимиты по объектам сут'!BI57*('Лимиты по объектам мес'!BJ$1-'Лимиты по объектам мес'!BI$1)</f>
        <v>0</v>
      </c>
      <c r="BJ57">
        <f>'Лимиты по объектам сут'!BJ57*('Лимиты по объектам мес'!BK$1-'Лимиты по объектам мес'!BJ$1)</f>
        <v>0</v>
      </c>
      <c r="BK57">
        <f>'Лимиты по объектам сут'!BK57*('Лимиты по объектам мес'!BL$1-'Лимиты по объектам мес'!BK$1)</f>
        <v>0</v>
      </c>
      <c r="BL57">
        <f>'Лимиты по объектам сут'!BL57*('Лимиты по объектам мес'!BM$1-'Лимиты по объектам мес'!BL$1)</f>
        <v>0</v>
      </c>
      <c r="BM57">
        <f>'Лимиты по объектам сут'!BM57*('Лимиты по объектам мес'!BN$1-'Лимиты по объектам мес'!BM$1)</f>
        <v>0</v>
      </c>
      <c r="BN57">
        <f>'Лимиты по объектам сут'!BN57*('Лимиты по объектам мес'!BO$1-'Лимиты по объектам мес'!BN$1)</f>
        <v>0</v>
      </c>
      <c r="BO57">
        <f>'Лимиты по объектам сут'!BO57*('Лимиты по объектам мес'!BP$1-'Лимиты по объектам мес'!BO$1)</f>
        <v>0</v>
      </c>
      <c r="BP57">
        <f>'Лимиты по объектам сут'!BP57*('Лимиты по объектам мес'!BQ$1-'Лимиты по объектам мес'!BP$1)</f>
        <v>0</v>
      </c>
      <c r="BQ57">
        <f>'Лимиты по объектам сут'!BQ57*('Лимиты по объектам мес'!BR$1-'Лимиты по объектам мес'!BQ$1)</f>
        <v>0</v>
      </c>
      <c r="BR57">
        <f>'Лимиты по объектам сут'!BR57*('Лимиты по объектам мес'!BS$1-'Лимиты по объектам мес'!BR$1)</f>
        <v>0</v>
      </c>
      <c r="BS57">
        <f>'Лимиты по объектам сут'!BS57*('Лимиты по объектам мес'!BT$1-'Лимиты по объектам мес'!BS$1)</f>
        <v>0</v>
      </c>
      <c r="BT57">
        <f>'Лимиты по объектам сут'!BT57*('Лимиты по объектам мес'!BU$1-'Лимиты по объектам мес'!BT$1)</f>
        <v>0</v>
      </c>
      <c r="BU57">
        <f>'Лимиты по объектам сут'!BU57*('Лимиты по объектам мес'!BV$1-'Лимиты по объектам мес'!BU$1)</f>
        <v>0</v>
      </c>
      <c r="BV57">
        <f>'Лимиты по объектам сут'!BV57*('Лимиты по объектам мес'!BW$1-'Лимиты по объектам мес'!BV$1)</f>
        <v>0</v>
      </c>
      <c r="BW57">
        <f>'Лимиты по объектам сут'!BW57*('Лимиты по объектам мес'!BX$1-'Лимиты по объектам мес'!BW$1)</f>
        <v>0</v>
      </c>
      <c r="BX57">
        <f>'Лимиты по объектам сут'!BX57*('Лимиты по объектам мес'!BY$1-'Лимиты по объектам мес'!BX$1)</f>
        <v>0</v>
      </c>
      <c r="BY57">
        <f>'Лимиты по объектам сут'!BY57*('Лимиты по объектам мес'!BZ$1-'Лимиты по объектам мес'!BY$1)</f>
        <v>0</v>
      </c>
    </row>
    <row r="58" spans="1:77" x14ac:dyDescent="0.25">
      <c r="A58" t="str">
        <f>IF('Лимиты по объектам сут'!A58="","",'Лимиты по объектам сут'!A58)</f>
        <v/>
      </c>
      <c r="B58" t="str">
        <f>IF('Лимиты по объектам сут'!B58="","",'Лимиты по объектам сут'!B58)</f>
        <v/>
      </c>
      <c r="C58" t="str">
        <f>IF('Лимиты по объектам сут'!C58="","",'Лимиты по объектам сут'!C58)</f>
        <v/>
      </c>
      <c r="F58">
        <f>'Лимиты по объектам сут'!F58*('Лимиты по объектам мес'!G$1-'Лимиты по объектам мес'!F$1)</f>
        <v>0</v>
      </c>
      <c r="G58">
        <f>'Лимиты по объектам сут'!G58*('Лимиты по объектам мес'!H$1-'Лимиты по объектам мес'!G$1)</f>
        <v>0</v>
      </c>
      <c r="H58">
        <f>'Лимиты по объектам сут'!H58*('Лимиты по объектам мес'!I$1-'Лимиты по объектам мес'!H$1)</f>
        <v>0</v>
      </c>
      <c r="I58">
        <f>'Лимиты по объектам сут'!I58*('Лимиты по объектам мес'!J$1-'Лимиты по объектам мес'!I$1)</f>
        <v>0</v>
      </c>
      <c r="J58">
        <f>'Лимиты по объектам сут'!J58*('Лимиты по объектам мес'!K$1-'Лимиты по объектам мес'!J$1)</f>
        <v>0</v>
      </c>
      <c r="K58">
        <f>'Лимиты по объектам сут'!K58*('Лимиты по объектам мес'!L$1-'Лимиты по объектам мес'!K$1)</f>
        <v>0</v>
      </c>
      <c r="L58">
        <f>'Лимиты по объектам сут'!L58*('Лимиты по объектам мес'!M$1-'Лимиты по объектам мес'!L$1)</f>
        <v>0</v>
      </c>
      <c r="M58">
        <f>'Лимиты по объектам сут'!M58*('Лимиты по объектам мес'!N$1-'Лимиты по объектам мес'!M$1)</f>
        <v>0</v>
      </c>
      <c r="N58">
        <f>'Лимиты по объектам сут'!N58*('Лимиты по объектам мес'!O$1-'Лимиты по объектам мес'!N$1)</f>
        <v>0</v>
      </c>
      <c r="O58">
        <f>'Лимиты по объектам сут'!O58*('Лимиты по объектам мес'!P$1-'Лимиты по объектам мес'!O$1)</f>
        <v>0</v>
      </c>
      <c r="P58">
        <f>'Лимиты по объектам сут'!P58*('Лимиты по объектам мес'!Q$1-'Лимиты по объектам мес'!P$1)</f>
        <v>0</v>
      </c>
      <c r="Q58">
        <f>'Лимиты по объектам сут'!Q58*('Лимиты по объектам мес'!R$1-'Лимиты по объектам мес'!Q$1)</f>
        <v>0</v>
      </c>
      <c r="R58">
        <f>'Лимиты по объектам сут'!R58*('Лимиты по объектам мес'!S$1-'Лимиты по объектам мес'!R$1)</f>
        <v>0</v>
      </c>
      <c r="S58">
        <f>'Лимиты по объектам сут'!S58*('Лимиты по объектам мес'!T$1-'Лимиты по объектам мес'!S$1)</f>
        <v>0</v>
      </c>
      <c r="T58">
        <f>'Лимиты по объектам сут'!T58*('Лимиты по объектам мес'!U$1-'Лимиты по объектам мес'!T$1)</f>
        <v>0</v>
      </c>
      <c r="U58">
        <f>'Лимиты по объектам сут'!U58*('Лимиты по объектам мес'!V$1-'Лимиты по объектам мес'!U$1)</f>
        <v>0</v>
      </c>
      <c r="V58">
        <f>'Лимиты по объектам сут'!V58*('Лимиты по объектам мес'!W$1-'Лимиты по объектам мес'!V$1)</f>
        <v>0</v>
      </c>
      <c r="W58">
        <f>'Лимиты по объектам сут'!W58*('Лимиты по объектам мес'!X$1-'Лимиты по объектам мес'!W$1)</f>
        <v>0</v>
      </c>
      <c r="X58">
        <f>'Лимиты по объектам сут'!X58*('Лимиты по объектам мес'!Y$1-'Лимиты по объектам мес'!X$1)</f>
        <v>0</v>
      </c>
      <c r="Y58">
        <f>'Лимиты по объектам сут'!Y58*('Лимиты по объектам мес'!Z$1-'Лимиты по объектам мес'!Y$1)</f>
        <v>0</v>
      </c>
      <c r="Z58">
        <f>'Лимиты по объектам сут'!Z58*('Лимиты по объектам мес'!AA$1-'Лимиты по объектам мес'!Z$1)</f>
        <v>0</v>
      </c>
      <c r="AA58">
        <f>'Лимиты по объектам сут'!AA58*('Лимиты по объектам мес'!AB$1-'Лимиты по объектам мес'!AA$1)</f>
        <v>0</v>
      </c>
      <c r="AB58">
        <f>'Лимиты по объектам сут'!AB58*('Лимиты по объектам мес'!AC$1-'Лимиты по объектам мес'!AB$1)</f>
        <v>0</v>
      </c>
      <c r="AC58">
        <f>'Лимиты по объектам сут'!AC58*('Лимиты по объектам мес'!AD$1-'Лимиты по объектам мес'!AC$1)</f>
        <v>0</v>
      </c>
      <c r="AD58">
        <f>'Лимиты по объектам сут'!AD58*('Лимиты по объектам мес'!AE$1-'Лимиты по объектам мес'!AD$1)</f>
        <v>0</v>
      </c>
      <c r="AE58">
        <f>'Лимиты по объектам сут'!AE58*('Лимиты по объектам мес'!AF$1-'Лимиты по объектам мес'!AE$1)</f>
        <v>0</v>
      </c>
      <c r="AF58">
        <f>'Лимиты по объектам сут'!AF58*('Лимиты по объектам мес'!AG$1-'Лимиты по объектам мес'!AF$1)</f>
        <v>0</v>
      </c>
      <c r="AG58">
        <f>'Лимиты по объектам сут'!AG58*('Лимиты по объектам мес'!AH$1-'Лимиты по объектам мес'!AG$1)</f>
        <v>0</v>
      </c>
      <c r="AH58">
        <f>'Лимиты по объектам сут'!AH58*('Лимиты по объектам мес'!AI$1-'Лимиты по объектам мес'!AH$1)</f>
        <v>0</v>
      </c>
      <c r="AI58">
        <f>'Лимиты по объектам сут'!AI58*('Лимиты по объектам мес'!AJ$1-'Лимиты по объектам мес'!AI$1)</f>
        <v>0</v>
      </c>
      <c r="AJ58">
        <f>'Лимиты по объектам сут'!AJ58*('Лимиты по объектам мес'!AK$1-'Лимиты по объектам мес'!AJ$1)</f>
        <v>0</v>
      </c>
      <c r="AK58">
        <f>'Лимиты по объектам сут'!AK58*('Лимиты по объектам мес'!AL$1-'Лимиты по объектам мес'!AK$1)</f>
        <v>0</v>
      </c>
      <c r="AL58">
        <f>'Лимиты по объектам сут'!AL58*('Лимиты по объектам мес'!AM$1-'Лимиты по объектам мес'!AL$1)</f>
        <v>0</v>
      </c>
      <c r="AM58">
        <f>'Лимиты по объектам сут'!AM58*('Лимиты по объектам мес'!AN$1-'Лимиты по объектам мес'!AM$1)</f>
        <v>0</v>
      </c>
      <c r="AN58">
        <f>'Лимиты по объектам сут'!AN58*('Лимиты по объектам мес'!AO$1-'Лимиты по объектам мес'!AN$1)</f>
        <v>0</v>
      </c>
      <c r="AO58">
        <f>'Лимиты по объектам сут'!AO58*('Лимиты по объектам мес'!AP$1-'Лимиты по объектам мес'!AO$1)</f>
        <v>0</v>
      </c>
      <c r="AP58">
        <f>'Лимиты по объектам сут'!AP58*('Лимиты по объектам мес'!AQ$1-'Лимиты по объектам мес'!AP$1)</f>
        <v>0</v>
      </c>
      <c r="AQ58">
        <f>'Лимиты по объектам сут'!AQ58*('Лимиты по объектам мес'!AR$1-'Лимиты по объектам мес'!AQ$1)</f>
        <v>0</v>
      </c>
      <c r="AR58">
        <f>'Лимиты по объектам сут'!AR58*('Лимиты по объектам мес'!AS$1-'Лимиты по объектам мес'!AR$1)</f>
        <v>0</v>
      </c>
      <c r="AS58">
        <f>'Лимиты по объектам сут'!AS58*('Лимиты по объектам мес'!AT$1-'Лимиты по объектам мес'!AS$1)</f>
        <v>0</v>
      </c>
      <c r="AT58">
        <f>'Лимиты по объектам сут'!AT58*('Лимиты по объектам мес'!AU$1-'Лимиты по объектам мес'!AT$1)</f>
        <v>0</v>
      </c>
      <c r="AU58">
        <f>'Лимиты по объектам сут'!AU58*('Лимиты по объектам мес'!AV$1-'Лимиты по объектам мес'!AU$1)</f>
        <v>0</v>
      </c>
      <c r="AV58">
        <f>'Лимиты по объектам сут'!AV58*('Лимиты по объектам мес'!AW$1-'Лимиты по объектам мес'!AV$1)</f>
        <v>0</v>
      </c>
      <c r="AW58">
        <f>'Лимиты по объектам сут'!AW58*('Лимиты по объектам мес'!AX$1-'Лимиты по объектам мес'!AW$1)</f>
        <v>0</v>
      </c>
      <c r="AX58">
        <f>'Лимиты по объектам сут'!AX58*('Лимиты по объектам мес'!AY$1-'Лимиты по объектам мес'!AX$1)</f>
        <v>0</v>
      </c>
      <c r="AY58">
        <f>'Лимиты по объектам сут'!AY58*('Лимиты по объектам мес'!AZ$1-'Лимиты по объектам мес'!AY$1)</f>
        <v>0</v>
      </c>
      <c r="AZ58">
        <f>'Лимиты по объектам сут'!AZ58*('Лимиты по объектам мес'!BA$1-'Лимиты по объектам мес'!AZ$1)</f>
        <v>0</v>
      </c>
      <c r="BA58">
        <f>'Лимиты по объектам сут'!BA58*('Лимиты по объектам мес'!BB$1-'Лимиты по объектам мес'!BA$1)</f>
        <v>0</v>
      </c>
      <c r="BB58">
        <f>'Лимиты по объектам сут'!BB58*('Лимиты по объектам мес'!BC$1-'Лимиты по объектам мес'!BB$1)</f>
        <v>0</v>
      </c>
      <c r="BC58">
        <f>'Лимиты по объектам сут'!BC58*('Лимиты по объектам мес'!BD$1-'Лимиты по объектам мес'!BC$1)</f>
        <v>0</v>
      </c>
      <c r="BD58">
        <f>'Лимиты по объектам сут'!BD58*('Лимиты по объектам мес'!BE$1-'Лимиты по объектам мес'!BD$1)</f>
        <v>0</v>
      </c>
      <c r="BE58">
        <f>'Лимиты по объектам сут'!BE58*('Лимиты по объектам мес'!BF$1-'Лимиты по объектам мес'!BE$1)</f>
        <v>0</v>
      </c>
      <c r="BF58">
        <f>'Лимиты по объектам сут'!BF58*('Лимиты по объектам мес'!BG$1-'Лимиты по объектам мес'!BF$1)</f>
        <v>0</v>
      </c>
      <c r="BG58">
        <f>'Лимиты по объектам сут'!BG58*('Лимиты по объектам мес'!BH$1-'Лимиты по объектам мес'!BG$1)</f>
        <v>0</v>
      </c>
      <c r="BH58">
        <f>'Лимиты по объектам сут'!BH58*('Лимиты по объектам мес'!BI$1-'Лимиты по объектам мес'!BH$1)</f>
        <v>0</v>
      </c>
      <c r="BI58">
        <f>'Лимиты по объектам сут'!BI58*('Лимиты по объектам мес'!BJ$1-'Лимиты по объектам мес'!BI$1)</f>
        <v>0</v>
      </c>
      <c r="BJ58">
        <f>'Лимиты по объектам сут'!BJ58*('Лимиты по объектам мес'!BK$1-'Лимиты по объектам мес'!BJ$1)</f>
        <v>0</v>
      </c>
      <c r="BK58">
        <f>'Лимиты по объектам сут'!BK58*('Лимиты по объектам мес'!BL$1-'Лимиты по объектам мес'!BK$1)</f>
        <v>0</v>
      </c>
      <c r="BL58">
        <f>'Лимиты по объектам сут'!BL58*('Лимиты по объектам мес'!BM$1-'Лимиты по объектам мес'!BL$1)</f>
        <v>0</v>
      </c>
      <c r="BM58">
        <f>'Лимиты по объектам сут'!BM58*('Лимиты по объектам мес'!BN$1-'Лимиты по объектам мес'!BM$1)</f>
        <v>0</v>
      </c>
      <c r="BN58">
        <f>'Лимиты по объектам сут'!BN58*('Лимиты по объектам мес'!BO$1-'Лимиты по объектам мес'!BN$1)</f>
        <v>0</v>
      </c>
      <c r="BO58">
        <f>'Лимиты по объектам сут'!BO58*('Лимиты по объектам мес'!BP$1-'Лимиты по объектам мес'!BO$1)</f>
        <v>0</v>
      </c>
      <c r="BP58">
        <f>'Лимиты по объектам сут'!BP58*('Лимиты по объектам мес'!BQ$1-'Лимиты по объектам мес'!BP$1)</f>
        <v>0</v>
      </c>
      <c r="BQ58">
        <f>'Лимиты по объектам сут'!BQ58*('Лимиты по объектам мес'!BR$1-'Лимиты по объектам мес'!BQ$1)</f>
        <v>0</v>
      </c>
      <c r="BR58">
        <f>'Лимиты по объектам сут'!BR58*('Лимиты по объектам мес'!BS$1-'Лимиты по объектам мес'!BR$1)</f>
        <v>0</v>
      </c>
      <c r="BS58">
        <f>'Лимиты по объектам сут'!BS58*('Лимиты по объектам мес'!BT$1-'Лимиты по объектам мес'!BS$1)</f>
        <v>0</v>
      </c>
      <c r="BT58">
        <f>'Лимиты по объектам сут'!BT58*('Лимиты по объектам мес'!BU$1-'Лимиты по объектам мес'!BT$1)</f>
        <v>0</v>
      </c>
      <c r="BU58">
        <f>'Лимиты по объектам сут'!BU58*('Лимиты по объектам мес'!BV$1-'Лимиты по объектам мес'!BU$1)</f>
        <v>0</v>
      </c>
      <c r="BV58">
        <f>'Лимиты по объектам сут'!BV58*('Лимиты по объектам мес'!BW$1-'Лимиты по объектам мес'!BV$1)</f>
        <v>0</v>
      </c>
      <c r="BW58">
        <f>'Лимиты по объектам сут'!BW58*('Лимиты по объектам мес'!BX$1-'Лимиты по объектам мес'!BW$1)</f>
        <v>0</v>
      </c>
      <c r="BX58">
        <f>'Лимиты по объектам сут'!BX58*('Лимиты по объектам мес'!BY$1-'Лимиты по объектам мес'!BX$1)</f>
        <v>0</v>
      </c>
      <c r="BY58">
        <f>'Лимиты по объектам сут'!BY58*('Лимиты по объектам мес'!BZ$1-'Лимиты по объектам мес'!BY$1)</f>
        <v>0</v>
      </c>
    </row>
    <row r="59" spans="1:77" x14ac:dyDescent="0.25">
      <c r="A59" t="str">
        <f>IF('Лимиты по объектам сут'!A59="","",'Лимиты по объектам сут'!A59)</f>
        <v/>
      </c>
      <c r="B59" t="str">
        <f>IF('Лимиты по объектам сут'!B59="","",'Лимиты по объектам сут'!B59)</f>
        <v/>
      </c>
      <c r="C59" t="str">
        <f>IF('Лимиты по объектам сут'!C59="","",'Лимиты по объектам сут'!C59)</f>
        <v/>
      </c>
      <c r="F59">
        <f>'Лимиты по объектам сут'!F59*('Лимиты по объектам мес'!G$1-'Лимиты по объектам мес'!F$1)</f>
        <v>0</v>
      </c>
      <c r="G59">
        <f>'Лимиты по объектам сут'!G59*('Лимиты по объектам мес'!H$1-'Лимиты по объектам мес'!G$1)</f>
        <v>0</v>
      </c>
      <c r="H59">
        <f>'Лимиты по объектам сут'!H59*('Лимиты по объектам мес'!I$1-'Лимиты по объектам мес'!H$1)</f>
        <v>0</v>
      </c>
      <c r="I59">
        <f>'Лимиты по объектам сут'!I59*('Лимиты по объектам мес'!J$1-'Лимиты по объектам мес'!I$1)</f>
        <v>0</v>
      </c>
      <c r="J59">
        <f>'Лимиты по объектам сут'!J59*('Лимиты по объектам мес'!K$1-'Лимиты по объектам мес'!J$1)</f>
        <v>0</v>
      </c>
      <c r="K59">
        <f>'Лимиты по объектам сут'!K59*('Лимиты по объектам мес'!L$1-'Лимиты по объектам мес'!K$1)</f>
        <v>0</v>
      </c>
      <c r="L59">
        <f>'Лимиты по объектам сут'!L59*('Лимиты по объектам мес'!M$1-'Лимиты по объектам мес'!L$1)</f>
        <v>0</v>
      </c>
      <c r="M59">
        <f>'Лимиты по объектам сут'!M59*('Лимиты по объектам мес'!N$1-'Лимиты по объектам мес'!M$1)</f>
        <v>0</v>
      </c>
      <c r="N59">
        <f>'Лимиты по объектам сут'!N59*('Лимиты по объектам мес'!O$1-'Лимиты по объектам мес'!N$1)</f>
        <v>0</v>
      </c>
      <c r="O59">
        <f>'Лимиты по объектам сут'!O59*('Лимиты по объектам мес'!P$1-'Лимиты по объектам мес'!O$1)</f>
        <v>0</v>
      </c>
      <c r="P59">
        <f>'Лимиты по объектам сут'!P59*('Лимиты по объектам мес'!Q$1-'Лимиты по объектам мес'!P$1)</f>
        <v>0</v>
      </c>
      <c r="Q59">
        <f>'Лимиты по объектам сут'!Q59*('Лимиты по объектам мес'!R$1-'Лимиты по объектам мес'!Q$1)</f>
        <v>0</v>
      </c>
      <c r="R59">
        <f>'Лимиты по объектам сут'!R59*('Лимиты по объектам мес'!S$1-'Лимиты по объектам мес'!R$1)</f>
        <v>0</v>
      </c>
      <c r="S59">
        <f>'Лимиты по объектам сут'!S59*('Лимиты по объектам мес'!T$1-'Лимиты по объектам мес'!S$1)</f>
        <v>0</v>
      </c>
      <c r="T59">
        <f>'Лимиты по объектам сут'!T59*('Лимиты по объектам мес'!U$1-'Лимиты по объектам мес'!T$1)</f>
        <v>0</v>
      </c>
      <c r="U59">
        <f>'Лимиты по объектам сут'!U59*('Лимиты по объектам мес'!V$1-'Лимиты по объектам мес'!U$1)</f>
        <v>0</v>
      </c>
      <c r="V59">
        <f>'Лимиты по объектам сут'!V59*('Лимиты по объектам мес'!W$1-'Лимиты по объектам мес'!V$1)</f>
        <v>0</v>
      </c>
      <c r="W59">
        <f>'Лимиты по объектам сут'!W59*('Лимиты по объектам мес'!X$1-'Лимиты по объектам мес'!W$1)</f>
        <v>0</v>
      </c>
      <c r="X59">
        <f>'Лимиты по объектам сут'!X59*('Лимиты по объектам мес'!Y$1-'Лимиты по объектам мес'!X$1)</f>
        <v>0</v>
      </c>
      <c r="Y59">
        <f>'Лимиты по объектам сут'!Y59*('Лимиты по объектам мес'!Z$1-'Лимиты по объектам мес'!Y$1)</f>
        <v>0</v>
      </c>
      <c r="Z59">
        <f>'Лимиты по объектам сут'!Z59*('Лимиты по объектам мес'!AA$1-'Лимиты по объектам мес'!Z$1)</f>
        <v>0</v>
      </c>
      <c r="AA59">
        <f>'Лимиты по объектам сут'!AA59*('Лимиты по объектам мес'!AB$1-'Лимиты по объектам мес'!AA$1)</f>
        <v>0</v>
      </c>
      <c r="AB59">
        <f>'Лимиты по объектам сут'!AB59*('Лимиты по объектам мес'!AC$1-'Лимиты по объектам мес'!AB$1)</f>
        <v>0</v>
      </c>
      <c r="AC59">
        <f>'Лимиты по объектам сут'!AC59*('Лимиты по объектам мес'!AD$1-'Лимиты по объектам мес'!AC$1)</f>
        <v>0</v>
      </c>
      <c r="AD59">
        <f>'Лимиты по объектам сут'!AD59*('Лимиты по объектам мес'!AE$1-'Лимиты по объектам мес'!AD$1)</f>
        <v>0</v>
      </c>
      <c r="AE59">
        <f>'Лимиты по объектам сут'!AE59*('Лимиты по объектам мес'!AF$1-'Лимиты по объектам мес'!AE$1)</f>
        <v>0</v>
      </c>
      <c r="AF59">
        <f>'Лимиты по объектам сут'!AF59*('Лимиты по объектам мес'!AG$1-'Лимиты по объектам мес'!AF$1)</f>
        <v>0</v>
      </c>
      <c r="AG59">
        <f>'Лимиты по объектам сут'!AG59*('Лимиты по объектам мес'!AH$1-'Лимиты по объектам мес'!AG$1)</f>
        <v>0</v>
      </c>
      <c r="AH59">
        <f>'Лимиты по объектам сут'!AH59*('Лимиты по объектам мес'!AI$1-'Лимиты по объектам мес'!AH$1)</f>
        <v>0</v>
      </c>
      <c r="AI59">
        <f>'Лимиты по объектам сут'!AI59*('Лимиты по объектам мес'!AJ$1-'Лимиты по объектам мес'!AI$1)</f>
        <v>0</v>
      </c>
      <c r="AJ59">
        <f>'Лимиты по объектам сут'!AJ59*('Лимиты по объектам мес'!AK$1-'Лимиты по объектам мес'!AJ$1)</f>
        <v>0</v>
      </c>
      <c r="AK59">
        <f>'Лимиты по объектам сут'!AK59*('Лимиты по объектам мес'!AL$1-'Лимиты по объектам мес'!AK$1)</f>
        <v>0</v>
      </c>
      <c r="AL59">
        <f>'Лимиты по объектам сут'!AL59*('Лимиты по объектам мес'!AM$1-'Лимиты по объектам мес'!AL$1)</f>
        <v>0</v>
      </c>
      <c r="AM59">
        <f>'Лимиты по объектам сут'!AM59*('Лимиты по объектам мес'!AN$1-'Лимиты по объектам мес'!AM$1)</f>
        <v>0</v>
      </c>
      <c r="AN59">
        <f>'Лимиты по объектам сут'!AN59*('Лимиты по объектам мес'!AO$1-'Лимиты по объектам мес'!AN$1)</f>
        <v>0</v>
      </c>
      <c r="AO59">
        <f>'Лимиты по объектам сут'!AO59*('Лимиты по объектам мес'!AP$1-'Лимиты по объектам мес'!AO$1)</f>
        <v>0</v>
      </c>
      <c r="AP59">
        <f>'Лимиты по объектам сут'!AP59*('Лимиты по объектам мес'!AQ$1-'Лимиты по объектам мес'!AP$1)</f>
        <v>0</v>
      </c>
      <c r="AQ59">
        <f>'Лимиты по объектам сут'!AQ59*('Лимиты по объектам мес'!AR$1-'Лимиты по объектам мес'!AQ$1)</f>
        <v>0</v>
      </c>
      <c r="AR59">
        <f>'Лимиты по объектам сут'!AR59*('Лимиты по объектам мес'!AS$1-'Лимиты по объектам мес'!AR$1)</f>
        <v>0</v>
      </c>
      <c r="AS59">
        <f>'Лимиты по объектам сут'!AS59*('Лимиты по объектам мес'!AT$1-'Лимиты по объектам мес'!AS$1)</f>
        <v>0</v>
      </c>
      <c r="AT59">
        <f>'Лимиты по объектам сут'!AT59*('Лимиты по объектам мес'!AU$1-'Лимиты по объектам мес'!AT$1)</f>
        <v>0</v>
      </c>
      <c r="AU59">
        <f>'Лимиты по объектам сут'!AU59*('Лимиты по объектам мес'!AV$1-'Лимиты по объектам мес'!AU$1)</f>
        <v>0</v>
      </c>
      <c r="AV59">
        <f>'Лимиты по объектам сут'!AV59*('Лимиты по объектам мес'!AW$1-'Лимиты по объектам мес'!AV$1)</f>
        <v>0</v>
      </c>
      <c r="AW59">
        <f>'Лимиты по объектам сут'!AW59*('Лимиты по объектам мес'!AX$1-'Лимиты по объектам мес'!AW$1)</f>
        <v>0</v>
      </c>
      <c r="AX59">
        <f>'Лимиты по объектам сут'!AX59*('Лимиты по объектам мес'!AY$1-'Лимиты по объектам мес'!AX$1)</f>
        <v>0</v>
      </c>
      <c r="AY59">
        <f>'Лимиты по объектам сут'!AY59*('Лимиты по объектам мес'!AZ$1-'Лимиты по объектам мес'!AY$1)</f>
        <v>0</v>
      </c>
      <c r="AZ59">
        <f>'Лимиты по объектам сут'!AZ59*('Лимиты по объектам мес'!BA$1-'Лимиты по объектам мес'!AZ$1)</f>
        <v>0</v>
      </c>
      <c r="BA59">
        <f>'Лимиты по объектам сут'!BA59*('Лимиты по объектам мес'!BB$1-'Лимиты по объектам мес'!BA$1)</f>
        <v>0</v>
      </c>
      <c r="BB59">
        <f>'Лимиты по объектам сут'!BB59*('Лимиты по объектам мес'!BC$1-'Лимиты по объектам мес'!BB$1)</f>
        <v>0</v>
      </c>
      <c r="BC59">
        <f>'Лимиты по объектам сут'!BC59*('Лимиты по объектам мес'!BD$1-'Лимиты по объектам мес'!BC$1)</f>
        <v>0</v>
      </c>
      <c r="BD59">
        <f>'Лимиты по объектам сут'!BD59*('Лимиты по объектам мес'!BE$1-'Лимиты по объектам мес'!BD$1)</f>
        <v>0</v>
      </c>
      <c r="BE59">
        <f>'Лимиты по объектам сут'!BE59*('Лимиты по объектам мес'!BF$1-'Лимиты по объектам мес'!BE$1)</f>
        <v>0</v>
      </c>
      <c r="BF59">
        <f>'Лимиты по объектам сут'!BF59*('Лимиты по объектам мес'!BG$1-'Лимиты по объектам мес'!BF$1)</f>
        <v>0</v>
      </c>
      <c r="BG59">
        <f>'Лимиты по объектам сут'!BG59*('Лимиты по объектам мес'!BH$1-'Лимиты по объектам мес'!BG$1)</f>
        <v>0</v>
      </c>
      <c r="BH59">
        <f>'Лимиты по объектам сут'!BH59*('Лимиты по объектам мес'!BI$1-'Лимиты по объектам мес'!BH$1)</f>
        <v>0</v>
      </c>
      <c r="BI59">
        <f>'Лимиты по объектам сут'!BI59*('Лимиты по объектам мес'!BJ$1-'Лимиты по объектам мес'!BI$1)</f>
        <v>0</v>
      </c>
      <c r="BJ59">
        <f>'Лимиты по объектам сут'!BJ59*('Лимиты по объектам мес'!BK$1-'Лимиты по объектам мес'!BJ$1)</f>
        <v>0</v>
      </c>
      <c r="BK59">
        <f>'Лимиты по объектам сут'!BK59*('Лимиты по объектам мес'!BL$1-'Лимиты по объектам мес'!BK$1)</f>
        <v>0</v>
      </c>
      <c r="BL59">
        <f>'Лимиты по объектам сут'!BL59*('Лимиты по объектам мес'!BM$1-'Лимиты по объектам мес'!BL$1)</f>
        <v>0</v>
      </c>
      <c r="BM59">
        <f>'Лимиты по объектам сут'!BM59*('Лимиты по объектам мес'!BN$1-'Лимиты по объектам мес'!BM$1)</f>
        <v>0</v>
      </c>
      <c r="BN59">
        <f>'Лимиты по объектам сут'!BN59*('Лимиты по объектам мес'!BO$1-'Лимиты по объектам мес'!BN$1)</f>
        <v>0</v>
      </c>
      <c r="BO59">
        <f>'Лимиты по объектам сут'!BO59*('Лимиты по объектам мес'!BP$1-'Лимиты по объектам мес'!BO$1)</f>
        <v>0</v>
      </c>
      <c r="BP59">
        <f>'Лимиты по объектам сут'!BP59*('Лимиты по объектам мес'!BQ$1-'Лимиты по объектам мес'!BP$1)</f>
        <v>0</v>
      </c>
      <c r="BQ59">
        <f>'Лимиты по объектам сут'!BQ59*('Лимиты по объектам мес'!BR$1-'Лимиты по объектам мес'!BQ$1)</f>
        <v>0</v>
      </c>
      <c r="BR59">
        <f>'Лимиты по объектам сут'!BR59*('Лимиты по объектам мес'!BS$1-'Лимиты по объектам мес'!BR$1)</f>
        <v>0</v>
      </c>
      <c r="BS59">
        <f>'Лимиты по объектам сут'!BS59*('Лимиты по объектам мес'!BT$1-'Лимиты по объектам мес'!BS$1)</f>
        <v>0</v>
      </c>
      <c r="BT59">
        <f>'Лимиты по объектам сут'!BT59*('Лимиты по объектам мес'!BU$1-'Лимиты по объектам мес'!BT$1)</f>
        <v>0</v>
      </c>
      <c r="BU59">
        <f>'Лимиты по объектам сут'!BU59*('Лимиты по объектам мес'!BV$1-'Лимиты по объектам мес'!BU$1)</f>
        <v>0</v>
      </c>
      <c r="BV59">
        <f>'Лимиты по объектам сут'!BV59*('Лимиты по объектам мес'!BW$1-'Лимиты по объектам мес'!BV$1)</f>
        <v>0</v>
      </c>
      <c r="BW59">
        <f>'Лимиты по объектам сут'!BW59*('Лимиты по объектам мес'!BX$1-'Лимиты по объектам мес'!BW$1)</f>
        <v>0</v>
      </c>
      <c r="BX59">
        <f>'Лимиты по объектам сут'!BX59*('Лимиты по объектам мес'!BY$1-'Лимиты по объектам мес'!BX$1)</f>
        <v>0</v>
      </c>
      <c r="BY59">
        <f>'Лимиты по объектам сут'!BY59*('Лимиты по объектам мес'!BZ$1-'Лимиты по объектам мес'!BY$1)</f>
        <v>0</v>
      </c>
    </row>
    <row r="60" spans="1:77" x14ac:dyDescent="0.25">
      <c r="A60" t="str">
        <f>IF('Лимиты по объектам сут'!A60="","",'Лимиты по объектам сут'!A60)</f>
        <v/>
      </c>
      <c r="B60" t="str">
        <f>IF('Лимиты по объектам сут'!B60="","",'Лимиты по объектам сут'!B60)</f>
        <v/>
      </c>
      <c r="C60" t="str">
        <f>IF('Лимиты по объектам сут'!C60="","",'Лимиты по объектам сут'!C60)</f>
        <v/>
      </c>
      <c r="F60">
        <f>'Лимиты по объектам сут'!F60*('Лимиты по объектам мес'!G$1-'Лимиты по объектам мес'!F$1)</f>
        <v>0</v>
      </c>
      <c r="G60">
        <f>'Лимиты по объектам сут'!G60*('Лимиты по объектам мес'!H$1-'Лимиты по объектам мес'!G$1)</f>
        <v>0</v>
      </c>
      <c r="H60">
        <f>'Лимиты по объектам сут'!H60*('Лимиты по объектам мес'!I$1-'Лимиты по объектам мес'!H$1)</f>
        <v>0</v>
      </c>
      <c r="I60">
        <f>'Лимиты по объектам сут'!I60*('Лимиты по объектам мес'!J$1-'Лимиты по объектам мес'!I$1)</f>
        <v>0</v>
      </c>
      <c r="J60">
        <f>'Лимиты по объектам сут'!J60*('Лимиты по объектам мес'!K$1-'Лимиты по объектам мес'!J$1)</f>
        <v>0</v>
      </c>
      <c r="K60">
        <f>'Лимиты по объектам сут'!K60*('Лимиты по объектам мес'!L$1-'Лимиты по объектам мес'!K$1)</f>
        <v>0</v>
      </c>
      <c r="L60">
        <f>'Лимиты по объектам сут'!L60*('Лимиты по объектам мес'!M$1-'Лимиты по объектам мес'!L$1)</f>
        <v>0</v>
      </c>
      <c r="M60">
        <f>'Лимиты по объектам сут'!M60*('Лимиты по объектам мес'!N$1-'Лимиты по объектам мес'!M$1)</f>
        <v>0</v>
      </c>
      <c r="N60">
        <f>'Лимиты по объектам сут'!N60*('Лимиты по объектам мес'!O$1-'Лимиты по объектам мес'!N$1)</f>
        <v>0</v>
      </c>
      <c r="O60">
        <f>'Лимиты по объектам сут'!O60*('Лимиты по объектам мес'!P$1-'Лимиты по объектам мес'!O$1)</f>
        <v>0</v>
      </c>
      <c r="P60">
        <f>'Лимиты по объектам сут'!P60*('Лимиты по объектам мес'!Q$1-'Лимиты по объектам мес'!P$1)</f>
        <v>0</v>
      </c>
      <c r="Q60">
        <f>'Лимиты по объектам сут'!Q60*('Лимиты по объектам мес'!R$1-'Лимиты по объектам мес'!Q$1)</f>
        <v>0</v>
      </c>
      <c r="R60">
        <f>'Лимиты по объектам сут'!R60*('Лимиты по объектам мес'!S$1-'Лимиты по объектам мес'!R$1)</f>
        <v>0</v>
      </c>
      <c r="S60">
        <f>'Лимиты по объектам сут'!S60*('Лимиты по объектам мес'!T$1-'Лимиты по объектам мес'!S$1)</f>
        <v>0</v>
      </c>
      <c r="T60">
        <f>'Лимиты по объектам сут'!T60*('Лимиты по объектам мес'!U$1-'Лимиты по объектам мес'!T$1)</f>
        <v>0</v>
      </c>
      <c r="U60">
        <f>'Лимиты по объектам сут'!U60*('Лимиты по объектам мес'!V$1-'Лимиты по объектам мес'!U$1)</f>
        <v>0</v>
      </c>
      <c r="V60">
        <f>'Лимиты по объектам сут'!V60*('Лимиты по объектам мес'!W$1-'Лимиты по объектам мес'!V$1)</f>
        <v>0</v>
      </c>
      <c r="W60">
        <f>'Лимиты по объектам сут'!W60*('Лимиты по объектам мес'!X$1-'Лимиты по объектам мес'!W$1)</f>
        <v>0</v>
      </c>
      <c r="X60">
        <f>'Лимиты по объектам сут'!X60*('Лимиты по объектам мес'!Y$1-'Лимиты по объектам мес'!X$1)</f>
        <v>0</v>
      </c>
      <c r="Y60">
        <f>'Лимиты по объектам сут'!Y60*('Лимиты по объектам мес'!Z$1-'Лимиты по объектам мес'!Y$1)</f>
        <v>0</v>
      </c>
      <c r="Z60">
        <f>'Лимиты по объектам сут'!Z60*('Лимиты по объектам мес'!AA$1-'Лимиты по объектам мес'!Z$1)</f>
        <v>0</v>
      </c>
      <c r="AA60">
        <f>'Лимиты по объектам сут'!AA60*('Лимиты по объектам мес'!AB$1-'Лимиты по объектам мес'!AA$1)</f>
        <v>0</v>
      </c>
      <c r="AB60">
        <f>'Лимиты по объектам сут'!AB60*('Лимиты по объектам мес'!AC$1-'Лимиты по объектам мес'!AB$1)</f>
        <v>0</v>
      </c>
      <c r="AC60">
        <f>'Лимиты по объектам сут'!AC60*('Лимиты по объектам мес'!AD$1-'Лимиты по объектам мес'!AC$1)</f>
        <v>0</v>
      </c>
      <c r="AD60">
        <f>'Лимиты по объектам сут'!AD60*('Лимиты по объектам мес'!AE$1-'Лимиты по объектам мес'!AD$1)</f>
        <v>0</v>
      </c>
      <c r="AE60">
        <f>'Лимиты по объектам сут'!AE60*('Лимиты по объектам мес'!AF$1-'Лимиты по объектам мес'!AE$1)</f>
        <v>0</v>
      </c>
      <c r="AF60">
        <f>'Лимиты по объектам сут'!AF60*('Лимиты по объектам мес'!AG$1-'Лимиты по объектам мес'!AF$1)</f>
        <v>0</v>
      </c>
      <c r="AG60">
        <f>'Лимиты по объектам сут'!AG60*('Лимиты по объектам мес'!AH$1-'Лимиты по объектам мес'!AG$1)</f>
        <v>0</v>
      </c>
      <c r="AH60">
        <f>'Лимиты по объектам сут'!AH60*('Лимиты по объектам мес'!AI$1-'Лимиты по объектам мес'!AH$1)</f>
        <v>0</v>
      </c>
      <c r="AI60">
        <f>'Лимиты по объектам сут'!AI60*('Лимиты по объектам мес'!AJ$1-'Лимиты по объектам мес'!AI$1)</f>
        <v>0</v>
      </c>
      <c r="AJ60">
        <f>'Лимиты по объектам сут'!AJ60*('Лимиты по объектам мес'!AK$1-'Лимиты по объектам мес'!AJ$1)</f>
        <v>0</v>
      </c>
      <c r="AK60">
        <f>'Лимиты по объектам сут'!AK60*('Лимиты по объектам мес'!AL$1-'Лимиты по объектам мес'!AK$1)</f>
        <v>0</v>
      </c>
      <c r="AL60">
        <f>'Лимиты по объектам сут'!AL60*('Лимиты по объектам мес'!AM$1-'Лимиты по объектам мес'!AL$1)</f>
        <v>0</v>
      </c>
      <c r="AM60">
        <f>'Лимиты по объектам сут'!AM60*('Лимиты по объектам мес'!AN$1-'Лимиты по объектам мес'!AM$1)</f>
        <v>0</v>
      </c>
      <c r="AN60">
        <f>'Лимиты по объектам сут'!AN60*('Лимиты по объектам мес'!AO$1-'Лимиты по объектам мес'!AN$1)</f>
        <v>0</v>
      </c>
      <c r="AO60">
        <f>'Лимиты по объектам сут'!AO60*('Лимиты по объектам мес'!AP$1-'Лимиты по объектам мес'!AO$1)</f>
        <v>0</v>
      </c>
      <c r="AP60">
        <f>'Лимиты по объектам сут'!AP60*('Лимиты по объектам мес'!AQ$1-'Лимиты по объектам мес'!AP$1)</f>
        <v>0</v>
      </c>
      <c r="AQ60">
        <f>'Лимиты по объектам сут'!AQ60*('Лимиты по объектам мес'!AR$1-'Лимиты по объектам мес'!AQ$1)</f>
        <v>0</v>
      </c>
      <c r="AR60">
        <f>'Лимиты по объектам сут'!AR60*('Лимиты по объектам мес'!AS$1-'Лимиты по объектам мес'!AR$1)</f>
        <v>0</v>
      </c>
      <c r="AS60">
        <f>'Лимиты по объектам сут'!AS60*('Лимиты по объектам мес'!AT$1-'Лимиты по объектам мес'!AS$1)</f>
        <v>0</v>
      </c>
      <c r="AT60">
        <f>'Лимиты по объектам сут'!AT60*('Лимиты по объектам мес'!AU$1-'Лимиты по объектам мес'!AT$1)</f>
        <v>0</v>
      </c>
      <c r="AU60">
        <f>'Лимиты по объектам сут'!AU60*('Лимиты по объектам мес'!AV$1-'Лимиты по объектам мес'!AU$1)</f>
        <v>0</v>
      </c>
      <c r="AV60">
        <f>'Лимиты по объектам сут'!AV60*('Лимиты по объектам мес'!AW$1-'Лимиты по объектам мес'!AV$1)</f>
        <v>0</v>
      </c>
      <c r="AW60">
        <f>'Лимиты по объектам сут'!AW60*('Лимиты по объектам мес'!AX$1-'Лимиты по объектам мес'!AW$1)</f>
        <v>0</v>
      </c>
      <c r="AX60">
        <f>'Лимиты по объектам сут'!AX60*('Лимиты по объектам мес'!AY$1-'Лимиты по объектам мес'!AX$1)</f>
        <v>0</v>
      </c>
      <c r="AY60">
        <f>'Лимиты по объектам сут'!AY60*('Лимиты по объектам мес'!AZ$1-'Лимиты по объектам мес'!AY$1)</f>
        <v>0</v>
      </c>
      <c r="AZ60">
        <f>'Лимиты по объектам сут'!AZ60*('Лимиты по объектам мес'!BA$1-'Лимиты по объектам мес'!AZ$1)</f>
        <v>0</v>
      </c>
      <c r="BA60">
        <f>'Лимиты по объектам сут'!BA60*('Лимиты по объектам мес'!BB$1-'Лимиты по объектам мес'!BA$1)</f>
        <v>0</v>
      </c>
      <c r="BB60">
        <f>'Лимиты по объектам сут'!BB60*('Лимиты по объектам мес'!BC$1-'Лимиты по объектам мес'!BB$1)</f>
        <v>0</v>
      </c>
      <c r="BC60">
        <f>'Лимиты по объектам сут'!BC60*('Лимиты по объектам мес'!BD$1-'Лимиты по объектам мес'!BC$1)</f>
        <v>0</v>
      </c>
      <c r="BD60">
        <f>'Лимиты по объектам сут'!BD60*('Лимиты по объектам мес'!BE$1-'Лимиты по объектам мес'!BD$1)</f>
        <v>0</v>
      </c>
      <c r="BE60">
        <f>'Лимиты по объектам сут'!BE60*('Лимиты по объектам мес'!BF$1-'Лимиты по объектам мес'!BE$1)</f>
        <v>0</v>
      </c>
      <c r="BF60">
        <f>'Лимиты по объектам сут'!BF60*('Лимиты по объектам мес'!BG$1-'Лимиты по объектам мес'!BF$1)</f>
        <v>0</v>
      </c>
      <c r="BG60">
        <f>'Лимиты по объектам сут'!BG60*('Лимиты по объектам мес'!BH$1-'Лимиты по объектам мес'!BG$1)</f>
        <v>0</v>
      </c>
      <c r="BH60">
        <f>'Лимиты по объектам сут'!BH60*('Лимиты по объектам мес'!BI$1-'Лимиты по объектам мес'!BH$1)</f>
        <v>0</v>
      </c>
      <c r="BI60">
        <f>'Лимиты по объектам сут'!BI60*('Лимиты по объектам мес'!BJ$1-'Лимиты по объектам мес'!BI$1)</f>
        <v>0</v>
      </c>
      <c r="BJ60">
        <f>'Лимиты по объектам сут'!BJ60*('Лимиты по объектам мес'!BK$1-'Лимиты по объектам мес'!BJ$1)</f>
        <v>0</v>
      </c>
      <c r="BK60">
        <f>'Лимиты по объектам сут'!BK60*('Лимиты по объектам мес'!BL$1-'Лимиты по объектам мес'!BK$1)</f>
        <v>0</v>
      </c>
      <c r="BL60">
        <f>'Лимиты по объектам сут'!BL60*('Лимиты по объектам мес'!BM$1-'Лимиты по объектам мес'!BL$1)</f>
        <v>0</v>
      </c>
      <c r="BM60">
        <f>'Лимиты по объектам сут'!BM60*('Лимиты по объектам мес'!BN$1-'Лимиты по объектам мес'!BM$1)</f>
        <v>0</v>
      </c>
      <c r="BN60">
        <f>'Лимиты по объектам сут'!BN60*('Лимиты по объектам мес'!BO$1-'Лимиты по объектам мес'!BN$1)</f>
        <v>0</v>
      </c>
      <c r="BO60">
        <f>'Лимиты по объектам сут'!BO60*('Лимиты по объектам мес'!BP$1-'Лимиты по объектам мес'!BO$1)</f>
        <v>0</v>
      </c>
      <c r="BP60">
        <f>'Лимиты по объектам сут'!BP60*('Лимиты по объектам мес'!BQ$1-'Лимиты по объектам мес'!BP$1)</f>
        <v>0</v>
      </c>
      <c r="BQ60">
        <f>'Лимиты по объектам сут'!BQ60*('Лимиты по объектам мес'!BR$1-'Лимиты по объектам мес'!BQ$1)</f>
        <v>0</v>
      </c>
      <c r="BR60">
        <f>'Лимиты по объектам сут'!BR60*('Лимиты по объектам мес'!BS$1-'Лимиты по объектам мес'!BR$1)</f>
        <v>0</v>
      </c>
      <c r="BS60">
        <f>'Лимиты по объектам сут'!BS60*('Лимиты по объектам мес'!BT$1-'Лимиты по объектам мес'!BS$1)</f>
        <v>0</v>
      </c>
      <c r="BT60">
        <f>'Лимиты по объектам сут'!BT60*('Лимиты по объектам мес'!BU$1-'Лимиты по объектам мес'!BT$1)</f>
        <v>0</v>
      </c>
      <c r="BU60">
        <f>'Лимиты по объектам сут'!BU60*('Лимиты по объектам мес'!BV$1-'Лимиты по объектам мес'!BU$1)</f>
        <v>0</v>
      </c>
      <c r="BV60">
        <f>'Лимиты по объектам сут'!BV60*('Лимиты по объектам мес'!BW$1-'Лимиты по объектам мес'!BV$1)</f>
        <v>0</v>
      </c>
      <c r="BW60">
        <f>'Лимиты по объектам сут'!BW60*('Лимиты по объектам мес'!BX$1-'Лимиты по объектам мес'!BW$1)</f>
        <v>0</v>
      </c>
      <c r="BX60">
        <f>'Лимиты по объектам сут'!BX60*('Лимиты по объектам мес'!BY$1-'Лимиты по объектам мес'!BX$1)</f>
        <v>0</v>
      </c>
      <c r="BY60">
        <f>'Лимиты по объектам сут'!BY60*('Лимиты по объектам мес'!BZ$1-'Лимиты по объектам мес'!BY$1)</f>
        <v>0</v>
      </c>
    </row>
    <row r="61" spans="1:77" x14ac:dyDescent="0.25">
      <c r="A61" t="str">
        <f>IF('Лимиты по объектам сут'!A61="","",'Лимиты по объектам сут'!A61)</f>
        <v/>
      </c>
      <c r="B61" t="str">
        <f>IF('Лимиты по объектам сут'!B61="","",'Лимиты по объектам сут'!B61)</f>
        <v/>
      </c>
      <c r="C61" t="str">
        <f>IF('Лимиты по объектам сут'!C61="","",'Лимиты по объектам сут'!C61)</f>
        <v/>
      </c>
      <c r="F61">
        <f>'Лимиты по объектам сут'!F61*('Лимиты по объектам мес'!G$1-'Лимиты по объектам мес'!F$1)</f>
        <v>0</v>
      </c>
      <c r="G61">
        <f>'Лимиты по объектам сут'!G61*('Лимиты по объектам мес'!H$1-'Лимиты по объектам мес'!G$1)</f>
        <v>0</v>
      </c>
      <c r="H61">
        <f>'Лимиты по объектам сут'!H61*('Лимиты по объектам мес'!I$1-'Лимиты по объектам мес'!H$1)</f>
        <v>0</v>
      </c>
      <c r="I61">
        <f>'Лимиты по объектам сут'!I61*('Лимиты по объектам мес'!J$1-'Лимиты по объектам мес'!I$1)</f>
        <v>0</v>
      </c>
      <c r="J61">
        <f>'Лимиты по объектам сут'!J61*('Лимиты по объектам мес'!K$1-'Лимиты по объектам мес'!J$1)</f>
        <v>0</v>
      </c>
      <c r="K61">
        <f>'Лимиты по объектам сут'!K61*('Лимиты по объектам мес'!L$1-'Лимиты по объектам мес'!K$1)</f>
        <v>0</v>
      </c>
      <c r="L61">
        <f>'Лимиты по объектам сут'!L61*('Лимиты по объектам мес'!M$1-'Лимиты по объектам мес'!L$1)</f>
        <v>0</v>
      </c>
      <c r="M61">
        <f>'Лимиты по объектам сут'!M61*('Лимиты по объектам мес'!N$1-'Лимиты по объектам мес'!M$1)</f>
        <v>0</v>
      </c>
      <c r="N61">
        <f>'Лимиты по объектам сут'!N61*('Лимиты по объектам мес'!O$1-'Лимиты по объектам мес'!N$1)</f>
        <v>0</v>
      </c>
      <c r="O61">
        <f>'Лимиты по объектам сут'!O61*('Лимиты по объектам мес'!P$1-'Лимиты по объектам мес'!O$1)</f>
        <v>0</v>
      </c>
      <c r="P61">
        <f>'Лимиты по объектам сут'!P61*('Лимиты по объектам мес'!Q$1-'Лимиты по объектам мес'!P$1)</f>
        <v>0</v>
      </c>
      <c r="Q61">
        <f>'Лимиты по объектам сут'!Q61*('Лимиты по объектам мес'!R$1-'Лимиты по объектам мес'!Q$1)</f>
        <v>0</v>
      </c>
      <c r="R61">
        <f>'Лимиты по объектам сут'!R61*('Лимиты по объектам мес'!S$1-'Лимиты по объектам мес'!R$1)</f>
        <v>0</v>
      </c>
      <c r="S61">
        <f>'Лимиты по объектам сут'!S61*('Лимиты по объектам мес'!T$1-'Лимиты по объектам мес'!S$1)</f>
        <v>0</v>
      </c>
      <c r="T61">
        <f>'Лимиты по объектам сут'!T61*('Лимиты по объектам мес'!U$1-'Лимиты по объектам мес'!T$1)</f>
        <v>0</v>
      </c>
      <c r="U61">
        <f>'Лимиты по объектам сут'!U61*('Лимиты по объектам мес'!V$1-'Лимиты по объектам мес'!U$1)</f>
        <v>0</v>
      </c>
      <c r="V61">
        <f>'Лимиты по объектам сут'!V61*('Лимиты по объектам мес'!W$1-'Лимиты по объектам мес'!V$1)</f>
        <v>0</v>
      </c>
      <c r="W61">
        <f>'Лимиты по объектам сут'!W61*('Лимиты по объектам мес'!X$1-'Лимиты по объектам мес'!W$1)</f>
        <v>0</v>
      </c>
      <c r="X61">
        <f>'Лимиты по объектам сут'!X61*('Лимиты по объектам мес'!Y$1-'Лимиты по объектам мес'!X$1)</f>
        <v>0</v>
      </c>
      <c r="Y61">
        <f>'Лимиты по объектам сут'!Y61*('Лимиты по объектам мес'!Z$1-'Лимиты по объектам мес'!Y$1)</f>
        <v>0</v>
      </c>
      <c r="Z61">
        <f>'Лимиты по объектам сут'!Z61*('Лимиты по объектам мес'!AA$1-'Лимиты по объектам мес'!Z$1)</f>
        <v>0</v>
      </c>
      <c r="AA61">
        <f>'Лимиты по объектам сут'!AA61*('Лимиты по объектам мес'!AB$1-'Лимиты по объектам мес'!AA$1)</f>
        <v>0</v>
      </c>
      <c r="AB61">
        <f>'Лимиты по объектам сут'!AB61*('Лимиты по объектам мес'!AC$1-'Лимиты по объектам мес'!AB$1)</f>
        <v>0</v>
      </c>
      <c r="AC61">
        <f>'Лимиты по объектам сут'!AC61*('Лимиты по объектам мес'!AD$1-'Лимиты по объектам мес'!AC$1)</f>
        <v>0</v>
      </c>
      <c r="AD61">
        <f>'Лимиты по объектам сут'!AD61*('Лимиты по объектам мес'!AE$1-'Лимиты по объектам мес'!AD$1)</f>
        <v>0</v>
      </c>
      <c r="AE61">
        <f>'Лимиты по объектам сут'!AE61*('Лимиты по объектам мес'!AF$1-'Лимиты по объектам мес'!AE$1)</f>
        <v>0</v>
      </c>
      <c r="AF61">
        <f>'Лимиты по объектам сут'!AF61*('Лимиты по объектам мес'!AG$1-'Лимиты по объектам мес'!AF$1)</f>
        <v>0</v>
      </c>
      <c r="AG61">
        <f>'Лимиты по объектам сут'!AG61*('Лимиты по объектам мес'!AH$1-'Лимиты по объектам мес'!AG$1)</f>
        <v>0</v>
      </c>
      <c r="AH61">
        <f>'Лимиты по объектам сут'!AH61*('Лимиты по объектам мес'!AI$1-'Лимиты по объектам мес'!AH$1)</f>
        <v>0</v>
      </c>
      <c r="AI61">
        <f>'Лимиты по объектам сут'!AI61*('Лимиты по объектам мес'!AJ$1-'Лимиты по объектам мес'!AI$1)</f>
        <v>0</v>
      </c>
      <c r="AJ61">
        <f>'Лимиты по объектам сут'!AJ61*('Лимиты по объектам мес'!AK$1-'Лимиты по объектам мес'!AJ$1)</f>
        <v>0</v>
      </c>
      <c r="AK61">
        <f>'Лимиты по объектам сут'!AK61*('Лимиты по объектам мес'!AL$1-'Лимиты по объектам мес'!AK$1)</f>
        <v>0</v>
      </c>
      <c r="AL61">
        <f>'Лимиты по объектам сут'!AL61*('Лимиты по объектам мес'!AM$1-'Лимиты по объектам мес'!AL$1)</f>
        <v>0</v>
      </c>
      <c r="AM61">
        <f>'Лимиты по объектам сут'!AM61*('Лимиты по объектам мес'!AN$1-'Лимиты по объектам мес'!AM$1)</f>
        <v>0</v>
      </c>
      <c r="AN61">
        <f>'Лимиты по объектам сут'!AN61*('Лимиты по объектам мес'!AO$1-'Лимиты по объектам мес'!AN$1)</f>
        <v>0</v>
      </c>
      <c r="AO61">
        <f>'Лимиты по объектам сут'!AO61*('Лимиты по объектам мес'!AP$1-'Лимиты по объектам мес'!AO$1)</f>
        <v>0</v>
      </c>
      <c r="AP61">
        <f>'Лимиты по объектам сут'!AP61*('Лимиты по объектам мес'!AQ$1-'Лимиты по объектам мес'!AP$1)</f>
        <v>0</v>
      </c>
      <c r="AQ61">
        <f>'Лимиты по объектам сут'!AQ61*('Лимиты по объектам мес'!AR$1-'Лимиты по объектам мес'!AQ$1)</f>
        <v>0</v>
      </c>
      <c r="AR61">
        <f>'Лимиты по объектам сут'!AR61*('Лимиты по объектам мес'!AS$1-'Лимиты по объектам мес'!AR$1)</f>
        <v>0</v>
      </c>
      <c r="AS61">
        <f>'Лимиты по объектам сут'!AS61*('Лимиты по объектам мес'!AT$1-'Лимиты по объектам мес'!AS$1)</f>
        <v>0</v>
      </c>
      <c r="AT61">
        <f>'Лимиты по объектам сут'!AT61*('Лимиты по объектам мес'!AU$1-'Лимиты по объектам мес'!AT$1)</f>
        <v>0</v>
      </c>
      <c r="AU61">
        <f>'Лимиты по объектам сут'!AU61*('Лимиты по объектам мес'!AV$1-'Лимиты по объектам мес'!AU$1)</f>
        <v>0</v>
      </c>
      <c r="AV61">
        <f>'Лимиты по объектам сут'!AV61*('Лимиты по объектам мес'!AW$1-'Лимиты по объектам мес'!AV$1)</f>
        <v>0</v>
      </c>
      <c r="AW61">
        <f>'Лимиты по объектам сут'!AW61*('Лимиты по объектам мес'!AX$1-'Лимиты по объектам мес'!AW$1)</f>
        <v>0</v>
      </c>
      <c r="AX61">
        <f>'Лимиты по объектам сут'!AX61*('Лимиты по объектам мес'!AY$1-'Лимиты по объектам мес'!AX$1)</f>
        <v>0</v>
      </c>
      <c r="AY61">
        <f>'Лимиты по объектам сут'!AY61*('Лимиты по объектам мес'!AZ$1-'Лимиты по объектам мес'!AY$1)</f>
        <v>0</v>
      </c>
      <c r="AZ61">
        <f>'Лимиты по объектам сут'!AZ61*('Лимиты по объектам мес'!BA$1-'Лимиты по объектам мес'!AZ$1)</f>
        <v>0</v>
      </c>
      <c r="BA61">
        <f>'Лимиты по объектам сут'!BA61*('Лимиты по объектам мес'!BB$1-'Лимиты по объектам мес'!BA$1)</f>
        <v>0</v>
      </c>
      <c r="BB61">
        <f>'Лимиты по объектам сут'!BB61*('Лимиты по объектам мес'!BC$1-'Лимиты по объектам мес'!BB$1)</f>
        <v>0</v>
      </c>
      <c r="BC61">
        <f>'Лимиты по объектам сут'!BC61*('Лимиты по объектам мес'!BD$1-'Лимиты по объектам мес'!BC$1)</f>
        <v>0</v>
      </c>
      <c r="BD61">
        <f>'Лимиты по объектам сут'!BD61*('Лимиты по объектам мес'!BE$1-'Лимиты по объектам мес'!BD$1)</f>
        <v>0</v>
      </c>
      <c r="BE61">
        <f>'Лимиты по объектам сут'!BE61*('Лимиты по объектам мес'!BF$1-'Лимиты по объектам мес'!BE$1)</f>
        <v>0</v>
      </c>
      <c r="BF61">
        <f>'Лимиты по объектам сут'!BF61*('Лимиты по объектам мес'!BG$1-'Лимиты по объектам мес'!BF$1)</f>
        <v>0</v>
      </c>
      <c r="BG61">
        <f>'Лимиты по объектам сут'!BG61*('Лимиты по объектам мес'!BH$1-'Лимиты по объектам мес'!BG$1)</f>
        <v>0</v>
      </c>
      <c r="BH61">
        <f>'Лимиты по объектам сут'!BH61*('Лимиты по объектам мес'!BI$1-'Лимиты по объектам мес'!BH$1)</f>
        <v>0</v>
      </c>
      <c r="BI61">
        <f>'Лимиты по объектам сут'!BI61*('Лимиты по объектам мес'!BJ$1-'Лимиты по объектам мес'!BI$1)</f>
        <v>0</v>
      </c>
      <c r="BJ61">
        <f>'Лимиты по объектам сут'!BJ61*('Лимиты по объектам мес'!BK$1-'Лимиты по объектам мес'!BJ$1)</f>
        <v>0</v>
      </c>
      <c r="BK61">
        <f>'Лимиты по объектам сут'!BK61*('Лимиты по объектам мес'!BL$1-'Лимиты по объектам мес'!BK$1)</f>
        <v>0</v>
      </c>
      <c r="BL61">
        <f>'Лимиты по объектам сут'!BL61*('Лимиты по объектам мес'!BM$1-'Лимиты по объектам мес'!BL$1)</f>
        <v>0</v>
      </c>
      <c r="BM61">
        <f>'Лимиты по объектам сут'!BM61*('Лимиты по объектам мес'!BN$1-'Лимиты по объектам мес'!BM$1)</f>
        <v>0</v>
      </c>
      <c r="BN61">
        <f>'Лимиты по объектам сут'!BN61*('Лимиты по объектам мес'!BO$1-'Лимиты по объектам мес'!BN$1)</f>
        <v>0</v>
      </c>
      <c r="BO61">
        <f>'Лимиты по объектам сут'!BO61*('Лимиты по объектам мес'!BP$1-'Лимиты по объектам мес'!BO$1)</f>
        <v>0</v>
      </c>
      <c r="BP61">
        <f>'Лимиты по объектам сут'!BP61*('Лимиты по объектам мес'!BQ$1-'Лимиты по объектам мес'!BP$1)</f>
        <v>0</v>
      </c>
      <c r="BQ61">
        <f>'Лимиты по объектам сут'!BQ61*('Лимиты по объектам мес'!BR$1-'Лимиты по объектам мес'!BQ$1)</f>
        <v>0</v>
      </c>
      <c r="BR61">
        <f>'Лимиты по объектам сут'!BR61*('Лимиты по объектам мес'!BS$1-'Лимиты по объектам мес'!BR$1)</f>
        <v>0</v>
      </c>
      <c r="BS61">
        <f>'Лимиты по объектам сут'!BS61*('Лимиты по объектам мес'!BT$1-'Лимиты по объектам мес'!BS$1)</f>
        <v>0</v>
      </c>
      <c r="BT61">
        <f>'Лимиты по объектам сут'!BT61*('Лимиты по объектам мес'!BU$1-'Лимиты по объектам мес'!BT$1)</f>
        <v>0</v>
      </c>
      <c r="BU61">
        <f>'Лимиты по объектам сут'!BU61*('Лимиты по объектам мес'!BV$1-'Лимиты по объектам мес'!BU$1)</f>
        <v>0</v>
      </c>
      <c r="BV61">
        <f>'Лимиты по объектам сут'!BV61*('Лимиты по объектам мес'!BW$1-'Лимиты по объектам мес'!BV$1)</f>
        <v>0</v>
      </c>
      <c r="BW61">
        <f>'Лимиты по объектам сут'!BW61*('Лимиты по объектам мес'!BX$1-'Лимиты по объектам мес'!BW$1)</f>
        <v>0</v>
      </c>
      <c r="BX61">
        <f>'Лимиты по объектам сут'!BX61*('Лимиты по объектам мес'!BY$1-'Лимиты по объектам мес'!BX$1)</f>
        <v>0</v>
      </c>
      <c r="BY61">
        <f>'Лимиты по объектам сут'!BY61*('Лимиты по объектам мес'!BZ$1-'Лимиты по объектам мес'!BY$1)</f>
        <v>0</v>
      </c>
    </row>
    <row r="62" spans="1:77" x14ac:dyDescent="0.25">
      <c r="A62" t="str">
        <f>IF('Лимиты по объектам сут'!A62="","",'Лимиты по объектам сут'!A62)</f>
        <v/>
      </c>
      <c r="B62" t="str">
        <f>IF('Лимиты по объектам сут'!B62="","",'Лимиты по объектам сут'!B62)</f>
        <v/>
      </c>
      <c r="C62" t="str">
        <f>IF('Лимиты по объектам сут'!C62="","",'Лимиты по объектам сут'!C62)</f>
        <v/>
      </c>
      <c r="F62">
        <f>'Лимиты по объектам сут'!F62*('Лимиты по объектам мес'!G$1-'Лимиты по объектам мес'!F$1)</f>
        <v>0</v>
      </c>
      <c r="G62">
        <f>'Лимиты по объектам сут'!G62*('Лимиты по объектам мес'!H$1-'Лимиты по объектам мес'!G$1)</f>
        <v>0</v>
      </c>
      <c r="H62">
        <f>'Лимиты по объектам сут'!H62*('Лимиты по объектам мес'!I$1-'Лимиты по объектам мес'!H$1)</f>
        <v>0</v>
      </c>
      <c r="I62">
        <f>'Лимиты по объектам сут'!I62*('Лимиты по объектам мес'!J$1-'Лимиты по объектам мес'!I$1)</f>
        <v>0</v>
      </c>
      <c r="J62">
        <f>'Лимиты по объектам сут'!J62*('Лимиты по объектам мес'!K$1-'Лимиты по объектам мес'!J$1)</f>
        <v>0</v>
      </c>
      <c r="K62">
        <f>'Лимиты по объектам сут'!K62*('Лимиты по объектам мес'!L$1-'Лимиты по объектам мес'!K$1)</f>
        <v>0</v>
      </c>
      <c r="L62">
        <f>'Лимиты по объектам сут'!L62*('Лимиты по объектам мес'!M$1-'Лимиты по объектам мес'!L$1)</f>
        <v>0</v>
      </c>
      <c r="M62">
        <f>'Лимиты по объектам сут'!M62*('Лимиты по объектам мес'!N$1-'Лимиты по объектам мес'!M$1)</f>
        <v>0</v>
      </c>
      <c r="N62">
        <f>'Лимиты по объектам сут'!N62*('Лимиты по объектам мес'!O$1-'Лимиты по объектам мес'!N$1)</f>
        <v>0</v>
      </c>
      <c r="O62">
        <f>'Лимиты по объектам сут'!O62*('Лимиты по объектам мес'!P$1-'Лимиты по объектам мес'!O$1)</f>
        <v>0</v>
      </c>
      <c r="P62">
        <f>'Лимиты по объектам сут'!P62*('Лимиты по объектам мес'!Q$1-'Лимиты по объектам мес'!P$1)</f>
        <v>0</v>
      </c>
      <c r="Q62">
        <f>'Лимиты по объектам сут'!Q62*('Лимиты по объектам мес'!R$1-'Лимиты по объектам мес'!Q$1)</f>
        <v>0</v>
      </c>
      <c r="R62">
        <f>'Лимиты по объектам сут'!R62*('Лимиты по объектам мес'!S$1-'Лимиты по объектам мес'!R$1)</f>
        <v>0</v>
      </c>
      <c r="S62">
        <f>'Лимиты по объектам сут'!S62*('Лимиты по объектам мес'!T$1-'Лимиты по объектам мес'!S$1)</f>
        <v>0</v>
      </c>
      <c r="T62">
        <f>'Лимиты по объектам сут'!T62*('Лимиты по объектам мес'!U$1-'Лимиты по объектам мес'!T$1)</f>
        <v>0</v>
      </c>
      <c r="U62">
        <f>'Лимиты по объектам сут'!U62*('Лимиты по объектам мес'!V$1-'Лимиты по объектам мес'!U$1)</f>
        <v>0</v>
      </c>
      <c r="V62">
        <f>'Лимиты по объектам сут'!V62*('Лимиты по объектам мес'!W$1-'Лимиты по объектам мес'!V$1)</f>
        <v>0</v>
      </c>
      <c r="W62">
        <f>'Лимиты по объектам сут'!W62*('Лимиты по объектам мес'!X$1-'Лимиты по объектам мес'!W$1)</f>
        <v>0</v>
      </c>
      <c r="X62">
        <f>'Лимиты по объектам сут'!X62*('Лимиты по объектам мес'!Y$1-'Лимиты по объектам мес'!X$1)</f>
        <v>0</v>
      </c>
      <c r="Y62">
        <f>'Лимиты по объектам сут'!Y62*('Лимиты по объектам мес'!Z$1-'Лимиты по объектам мес'!Y$1)</f>
        <v>0</v>
      </c>
      <c r="Z62">
        <f>'Лимиты по объектам сут'!Z62*('Лимиты по объектам мес'!AA$1-'Лимиты по объектам мес'!Z$1)</f>
        <v>0</v>
      </c>
      <c r="AA62">
        <f>'Лимиты по объектам сут'!AA62*('Лимиты по объектам мес'!AB$1-'Лимиты по объектам мес'!AA$1)</f>
        <v>0</v>
      </c>
      <c r="AB62">
        <f>'Лимиты по объектам сут'!AB62*('Лимиты по объектам мес'!AC$1-'Лимиты по объектам мес'!AB$1)</f>
        <v>0</v>
      </c>
      <c r="AC62">
        <f>'Лимиты по объектам сут'!AC62*('Лимиты по объектам мес'!AD$1-'Лимиты по объектам мес'!AC$1)</f>
        <v>0</v>
      </c>
      <c r="AD62">
        <f>'Лимиты по объектам сут'!AD62*('Лимиты по объектам мес'!AE$1-'Лимиты по объектам мес'!AD$1)</f>
        <v>0</v>
      </c>
      <c r="AE62">
        <f>'Лимиты по объектам сут'!AE62*('Лимиты по объектам мес'!AF$1-'Лимиты по объектам мес'!AE$1)</f>
        <v>0</v>
      </c>
      <c r="AF62">
        <f>'Лимиты по объектам сут'!AF62*('Лимиты по объектам мес'!AG$1-'Лимиты по объектам мес'!AF$1)</f>
        <v>0</v>
      </c>
      <c r="AG62">
        <f>'Лимиты по объектам сут'!AG62*('Лимиты по объектам мес'!AH$1-'Лимиты по объектам мес'!AG$1)</f>
        <v>0</v>
      </c>
      <c r="AH62">
        <f>'Лимиты по объектам сут'!AH62*('Лимиты по объектам мес'!AI$1-'Лимиты по объектам мес'!AH$1)</f>
        <v>0</v>
      </c>
      <c r="AI62">
        <f>'Лимиты по объектам сут'!AI62*('Лимиты по объектам мес'!AJ$1-'Лимиты по объектам мес'!AI$1)</f>
        <v>0</v>
      </c>
      <c r="AJ62">
        <f>'Лимиты по объектам сут'!AJ62*('Лимиты по объектам мес'!AK$1-'Лимиты по объектам мес'!AJ$1)</f>
        <v>0</v>
      </c>
      <c r="AK62">
        <f>'Лимиты по объектам сут'!AK62*('Лимиты по объектам мес'!AL$1-'Лимиты по объектам мес'!AK$1)</f>
        <v>0</v>
      </c>
      <c r="AL62">
        <f>'Лимиты по объектам сут'!AL62*('Лимиты по объектам мес'!AM$1-'Лимиты по объектам мес'!AL$1)</f>
        <v>0</v>
      </c>
      <c r="AM62">
        <f>'Лимиты по объектам сут'!AM62*('Лимиты по объектам мес'!AN$1-'Лимиты по объектам мес'!AM$1)</f>
        <v>0</v>
      </c>
      <c r="AN62">
        <f>'Лимиты по объектам сут'!AN62*('Лимиты по объектам мес'!AO$1-'Лимиты по объектам мес'!AN$1)</f>
        <v>0</v>
      </c>
      <c r="AO62">
        <f>'Лимиты по объектам сут'!AO62*('Лимиты по объектам мес'!AP$1-'Лимиты по объектам мес'!AO$1)</f>
        <v>0</v>
      </c>
      <c r="AP62">
        <f>'Лимиты по объектам сут'!AP62*('Лимиты по объектам мес'!AQ$1-'Лимиты по объектам мес'!AP$1)</f>
        <v>0</v>
      </c>
      <c r="AQ62">
        <f>'Лимиты по объектам сут'!AQ62*('Лимиты по объектам мес'!AR$1-'Лимиты по объектам мес'!AQ$1)</f>
        <v>0</v>
      </c>
      <c r="AR62">
        <f>'Лимиты по объектам сут'!AR62*('Лимиты по объектам мес'!AS$1-'Лимиты по объектам мес'!AR$1)</f>
        <v>0</v>
      </c>
      <c r="AS62">
        <f>'Лимиты по объектам сут'!AS62*('Лимиты по объектам мес'!AT$1-'Лимиты по объектам мес'!AS$1)</f>
        <v>0</v>
      </c>
      <c r="AT62">
        <f>'Лимиты по объектам сут'!AT62*('Лимиты по объектам мес'!AU$1-'Лимиты по объектам мес'!AT$1)</f>
        <v>0</v>
      </c>
      <c r="AU62">
        <f>'Лимиты по объектам сут'!AU62*('Лимиты по объектам мес'!AV$1-'Лимиты по объектам мес'!AU$1)</f>
        <v>0</v>
      </c>
      <c r="AV62">
        <f>'Лимиты по объектам сут'!AV62*('Лимиты по объектам мес'!AW$1-'Лимиты по объектам мес'!AV$1)</f>
        <v>0</v>
      </c>
      <c r="AW62">
        <f>'Лимиты по объектам сут'!AW62*('Лимиты по объектам мес'!AX$1-'Лимиты по объектам мес'!AW$1)</f>
        <v>0</v>
      </c>
      <c r="AX62">
        <f>'Лимиты по объектам сут'!AX62*('Лимиты по объектам мес'!AY$1-'Лимиты по объектам мес'!AX$1)</f>
        <v>0</v>
      </c>
      <c r="AY62">
        <f>'Лимиты по объектам сут'!AY62*('Лимиты по объектам мес'!AZ$1-'Лимиты по объектам мес'!AY$1)</f>
        <v>0</v>
      </c>
      <c r="AZ62">
        <f>'Лимиты по объектам сут'!AZ62*('Лимиты по объектам мес'!BA$1-'Лимиты по объектам мес'!AZ$1)</f>
        <v>0</v>
      </c>
      <c r="BA62">
        <f>'Лимиты по объектам сут'!BA62*('Лимиты по объектам мес'!BB$1-'Лимиты по объектам мес'!BA$1)</f>
        <v>0</v>
      </c>
      <c r="BB62">
        <f>'Лимиты по объектам сут'!BB62*('Лимиты по объектам мес'!BC$1-'Лимиты по объектам мес'!BB$1)</f>
        <v>0</v>
      </c>
      <c r="BC62">
        <f>'Лимиты по объектам сут'!BC62*('Лимиты по объектам мес'!BD$1-'Лимиты по объектам мес'!BC$1)</f>
        <v>0</v>
      </c>
      <c r="BD62">
        <f>'Лимиты по объектам сут'!BD62*('Лимиты по объектам мес'!BE$1-'Лимиты по объектам мес'!BD$1)</f>
        <v>0</v>
      </c>
      <c r="BE62">
        <f>'Лимиты по объектам сут'!BE62*('Лимиты по объектам мес'!BF$1-'Лимиты по объектам мес'!BE$1)</f>
        <v>0</v>
      </c>
      <c r="BF62">
        <f>'Лимиты по объектам сут'!BF62*('Лимиты по объектам мес'!BG$1-'Лимиты по объектам мес'!BF$1)</f>
        <v>0</v>
      </c>
      <c r="BG62">
        <f>'Лимиты по объектам сут'!BG62*('Лимиты по объектам мес'!BH$1-'Лимиты по объектам мес'!BG$1)</f>
        <v>0</v>
      </c>
      <c r="BH62">
        <f>'Лимиты по объектам сут'!BH62*('Лимиты по объектам мес'!BI$1-'Лимиты по объектам мес'!BH$1)</f>
        <v>0</v>
      </c>
      <c r="BI62">
        <f>'Лимиты по объектам сут'!BI62*('Лимиты по объектам мес'!BJ$1-'Лимиты по объектам мес'!BI$1)</f>
        <v>0</v>
      </c>
      <c r="BJ62">
        <f>'Лимиты по объектам сут'!BJ62*('Лимиты по объектам мес'!BK$1-'Лимиты по объектам мес'!BJ$1)</f>
        <v>0</v>
      </c>
      <c r="BK62">
        <f>'Лимиты по объектам сут'!BK62*('Лимиты по объектам мес'!BL$1-'Лимиты по объектам мес'!BK$1)</f>
        <v>0</v>
      </c>
      <c r="BL62">
        <f>'Лимиты по объектам сут'!BL62*('Лимиты по объектам мес'!BM$1-'Лимиты по объектам мес'!BL$1)</f>
        <v>0</v>
      </c>
      <c r="BM62">
        <f>'Лимиты по объектам сут'!BM62*('Лимиты по объектам мес'!BN$1-'Лимиты по объектам мес'!BM$1)</f>
        <v>0</v>
      </c>
      <c r="BN62">
        <f>'Лимиты по объектам сут'!BN62*('Лимиты по объектам мес'!BO$1-'Лимиты по объектам мес'!BN$1)</f>
        <v>0</v>
      </c>
      <c r="BO62">
        <f>'Лимиты по объектам сут'!BO62*('Лимиты по объектам мес'!BP$1-'Лимиты по объектам мес'!BO$1)</f>
        <v>0</v>
      </c>
      <c r="BP62">
        <f>'Лимиты по объектам сут'!BP62*('Лимиты по объектам мес'!BQ$1-'Лимиты по объектам мес'!BP$1)</f>
        <v>0</v>
      </c>
      <c r="BQ62">
        <f>'Лимиты по объектам сут'!BQ62*('Лимиты по объектам мес'!BR$1-'Лимиты по объектам мес'!BQ$1)</f>
        <v>0</v>
      </c>
      <c r="BR62">
        <f>'Лимиты по объектам сут'!BR62*('Лимиты по объектам мес'!BS$1-'Лимиты по объектам мес'!BR$1)</f>
        <v>0</v>
      </c>
      <c r="BS62">
        <f>'Лимиты по объектам сут'!BS62*('Лимиты по объектам мес'!BT$1-'Лимиты по объектам мес'!BS$1)</f>
        <v>0</v>
      </c>
      <c r="BT62">
        <f>'Лимиты по объектам сут'!BT62*('Лимиты по объектам мес'!BU$1-'Лимиты по объектам мес'!BT$1)</f>
        <v>0</v>
      </c>
      <c r="BU62">
        <f>'Лимиты по объектам сут'!BU62*('Лимиты по объектам мес'!BV$1-'Лимиты по объектам мес'!BU$1)</f>
        <v>0</v>
      </c>
      <c r="BV62">
        <f>'Лимиты по объектам сут'!BV62*('Лимиты по объектам мес'!BW$1-'Лимиты по объектам мес'!BV$1)</f>
        <v>0</v>
      </c>
      <c r="BW62">
        <f>'Лимиты по объектам сут'!BW62*('Лимиты по объектам мес'!BX$1-'Лимиты по объектам мес'!BW$1)</f>
        <v>0</v>
      </c>
      <c r="BX62">
        <f>'Лимиты по объектам сут'!BX62*('Лимиты по объектам мес'!BY$1-'Лимиты по объектам мес'!BX$1)</f>
        <v>0</v>
      </c>
      <c r="BY62">
        <f>'Лимиты по объектам сут'!BY62*('Лимиты по объектам мес'!BZ$1-'Лимиты по объектам мес'!BY$1)</f>
        <v>0</v>
      </c>
    </row>
    <row r="63" spans="1:77" x14ac:dyDescent="0.25">
      <c r="A63" t="str">
        <f>IF('Лимиты по объектам сут'!A63="","",'Лимиты по объектам сут'!A63)</f>
        <v/>
      </c>
      <c r="B63" t="str">
        <f>IF('Лимиты по объектам сут'!B63="","",'Лимиты по объектам сут'!B63)</f>
        <v/>
      </c>
      <c r="C63" t="str">
        <f>IF('Лимиты по объектам сут'!C63="","",'Лимиты по объектам сут'!C63)</f>
        <v/>
      </c>
      <c r="F63">
        <f>'Лимиты по объектам сут'!F63*('Лимиты по объектам мес'!G$1-'Лимиты по объектам мес'!F$1)</f>
        <v>0</v>
      </c>
      <c r="G63">
        <f>'Лимиты по объектам сут'!G63*('Лимиты по объектам мес'!H$1-'Лимиты по объектам мес'!G$1)</f>
        <v>0</v>
      </c>
      <c r="H63">
        <f>'Лимиты по объектам сут'!H63*('Лимиты по объектам мес'!I$1-'Лимиты по объектам мес'!H$1)</f>
        <v>0</v>
      </c>
      <c r="I63">
        <f>'Лимиты по объектам сут'!I63*('Лимиты по объектам мес'!J$1-'Лимиты по объектам мес'!I$1)</f>
        <v>0</v>
      </c>
      <c r="J63">
        <f>'Лимиты по объектам сут'!J63*('Лимиты по объектам мес'!K$1-'Лимиты по объектам мес'!J$1)</f>
        <v>0</v>
      </c>
      <c r="K63">
        <f>'Лимиты по объектам сут'!K63*('Лимиты по объектам мес'!L$1-'Лимиты по объектам мес'!K$1)</f>
        <v>0</v>
      </c>
      <c r="L63">
        <f>'Лимиты по объектам сут'!L63*('Лимиты по объектам мес'!M$1-'Лимиты по объектам мес'!L$1)</f>
        <v>0</v>
      </c>
      <c r="M63">
        <f>'Лимиты по объектам сут'!M63*('Лимиты по объектам мес'!N$1-'Лимиты по объектам мес'!M$1)</f>
        <v>0</v>
      </c>
      <c r="N63">
        <f>'Лимиты по объектам сут'!N63*('Лимиты по объектам мес'!O$1-'Лимиты по объектам мес'!N$1)</f>
        <v>0</v>
      </c>
      <c r="O63">
        <f>'Лимиты по объектам сут'!O63*('Лимиты по объектам мес'!P$1-'Лимиты по объектам мес'!O$1)</f>
        <v>0</v>
      </c>
      <c r="P63">
        <f>'Лимиты по объектам сут'!P63*('Лимиты по объектам мес'!Q$1-'Лимиты по объектам мес'!P$1)</f>
        <v>0</v>
      </c>
      <c r="Q63">
        <f>'Лимиты по объектам сут'!Q63*('Лимиты по объектам мес'!R$1-'Лимиты по объектам мес'!Q$1)</f>
        <v>0</v>
      </c>
      <c r="R63">
        <f>'Лимиты по объектам сут'!R63*('Лимиты по объектам мес'!S$1-'Лимиты по объектам мес'!R$1)</f>
        <v>0</v>
      </c>
      <c r="S63">
        <f>'Лимиты по объектам сут'!S63*('Лимиты по объектам мес'!T$1-'Лимиты по объектам мес'!S$1)</f>
        <v>0</v>
      </c>
      <c r="T63">
        <f>'Лимиты по объектам сут'!T63*('Лимиты по объектам мес'!U$1-'Лимиты по объектам мес'!T$1)</f>
        <v>0</v>
      </c>
      <c r="U63">
        <f>'Лимиты по объектам сут'!U63*('Лимиты по объектам мес'!V$1-'Лимиты по объектам мес'!U$1)</f>
        <v>0</v>
      </c>
      <c r="V63">
        <f>'Лимиты по объектам сут'!V63*('Лимиты по объектам мес'!W$1-'Лимиты по объектам мес'!V$1)</f>
        <v>0</v>
      </c>
      <c r="W63">
        <f>'Лимиты по объектам сут'!W63*('Лимиты по объектам мес'!X$1-'Лимиты по объектам мес'!W$1)</f>
        <v>0</v>
      </c>
      <c r="X63">
        <f>'Лимиты по объектам сут'!X63*('Лимиты по объектам мес'!Y$1-'Лимиты по объектам мес'!X$1)</f>
        <v>0</v>
      </c>
      <c r="Y63">
        <f>'Лимиты по объектам сут'!Y63*('Лимиты по объектам мес'!Z$1-'Лимиты по объектам мес'!Y$1)</f>
        <v>0</v>
      </c>
      <c r="Z63">
        <f>'Лимиты по объектам сут'!Z63*('Лимиты по объектам мес'!AA$1-'Лимиты по объектам мес'!Z$1)</f>
        <v>0</v>
      </c>
      <c r="AA63">
        <f>'Лимиты по объектам сут'!AA63*('Лимиты по объектам мес'!AB$1-'Лимиты по объектам мес'!AA$1)</f>
        <v>0</v>
      </c>
      <c r="AB63">
        <f>'Лимиты по объектам сут'!AB63*('Лимиты по объектам мес'!AC$1-'Лимиты по объектам мес'!AB$1)</f>
        <v>0</v>
      </c>
      <c r="AC63">
        <f>'Лимиты по объектам сут'!AC63*('Лимиты по объектам мес'!AD$1-'Лимиты по объектам мес'!AC$1)</f>
        <v>0</v>
      </c>
      <c r="AD63">
        <f>'Лимиты по объектам сут'!AD63*('Лимиты по объектам мес'!AE$1-'Лимиты по объектам мес'!AD$1)</f>
        <v>0</v>
      </c>
      <c r="AE63">
        <f>'Лимиты по объектам сут'!AE63*('Лимиты по объектам мес'!AF$1-'Лимиты по объектам мес'!AE$1)</f>
        <v>0</v>
      </c>
      <c r="AF63">
        <f>'Лимиты по объектам сут'!AF63*('Лимиты по объектам мес'!AG$1-'Лимиты по объектам мес'!AF$1)</f>
        <v>0</v>
      </c>
      <c r="AG63">
        <f>'Лимиты по объектам сут'!AG63*('Лимиты по объектам мес'!AH$1-'Лимиты по объектам мес'!AG$1)</f>
        <v>0</v>
      </c>
      <c r="AH63">
        <f>'Лимиты по объектам сут'!AH63*('Лимиты по объектам мес'!AI$1-'Лимиты по объектам мес'!AH$1)</f>
        <v>0</v>
      </c>
      <c r="AI63">
        <f>'Лимиты по объектам сут'!AI63*('Лимиты по объектам мес'!AJ$1-'Лимиты по объектам мес'!AI$1)</f>
        <v>0</v>
      </c>
      <c r="AJ63">
        <f>'Лимиты по объектам сут'!AJ63*('Лимиты по объектам мес'!AK$1-'Лимиты по объектам мес'!AJ$1)</f>
        <v>0</v>
      </c>
      <c r="AK63">
        <f>'Лимиты по объектам сут'!AK63*('Лимиты по объектам мес'!AL$1-'Лимиты по объектам мес'!AK$1)</f>
        <v>0</v>
      </c>
      <c r="AL63">
        <f>'Лимиты по объектам сут'!AL63*('Лимиты по объектам мес'!AM$1-'Лимиты по объектам мес'!AL$1)</f>
        <v>0</v>
      </c>
      <c r="AM63">
        <f>'Лимиты по объектам сут'!AM63*('Лимиты по объектам мес'!AN$1-'Лимиты по объектам мес'!AM$1)</f>
        <v>0</v>
      </c>
      <c r="AN63">
        <f>'Лимиты по объектам сут'!AN63*('Лимиты по объектам мес'!AO$1-'Лимиты по объектам мес'!AN$1)</f>
        <v>0</v>
      </c>
      <c r="AO63">
        <f>'Лимиты по объектам сут'!AO63*('Лимиты по объектам мес'!AP$1-'Лимиты по объектам мес'!AO$1)</f>
        <v>0</v>
      </c>
      <c r="AP63">
        <f>'Лимиты по объектам сут'!AP63*('Лимиты по объектам мес'!AQ$1-'Лимиты по объектам мес'!AP$1)</f>
        <v>0</v>
      </c>
      <c r="AQ63">
        <f>'Лимиты по объектам сут'!AQ63*('Лимиты по объектам мес'!AR$1-'Лимиты по объектам мес'!AQ$1)</f>
        <v>0</v>
      </c>
      <c r="AR63">
        <f>'Лимиты по объектам сут'!AR63*('Лимиты по объектам мес'!AS$1-'Лимиты по объектам мес'!AR$1)</f>
        <v>0</v>
      </c>
      <c r="AS63">
        <f>'Лимиты по объектам сут'!AS63*('Лимиты по объектам мес'!AT$1-'Лимиты по объектам мес'!AS$1)</f>
        <v>0</v>
      </c>
      <c r="AT63">
        <f>'Лимиты по объектам сут'!AT63*('Лимиты по объектам мес'!AU$1-'Лимиты по объектам мес'!AT$1)</f>
        <v>0</v>
      </c>
      <c r="AU63">
        <f>'Лимиты по объектам сут'!AU63*('Лимиты по объектам мес'!AV$1-'Лимиты по объектам мес'!AU$1)</f>
        <v>0</v>
      </c>
      <c r="AV63">
        <f>'Лимиты по объектам сут'!AV63*('Лимиты по объектам мес'!AW$1-'Лимиты по объектам мес'!AV$1)</f>
        <v>0</v>
      </c>
      <c r="AW63">
        <f>'Лимиты по объектам сут'!AW63*('Лимиты по объектам мес'!AX$1-'Лимиты по объектам мес'!AW$1)</f>
        <v>0</v>
      </c>
      <c r="AX63">
        <f>'Лимиты по объектам сут'!AX63*('Лимиты по объектам мес'!AY$1-'Лимиты по объектам мес'!AX$1)</f>
        <v>0</v>
      </c>
      <c r="AY63">
        <f>'Лимиты по объектам сут'!AY63*('Лимиты по объектам мес'!AZ$1-'Лимиты по объектам мес'!AY$1)</f>
        <v>0</v>
      </c>
      <c r="AZ63">
        <f>'Лимиты по объектам сут'!AZ63*('Лимиты по объектам мес'!BA$1-'Лимиты по объектам мес'!AZ$1)</f>
        <v>0</v>
      </c>
      <c r="BA63">
        <f>'Лимиты по объектам сут'!BA63*('Лимиты по объектам мес'!BB$1-'Лимиты по объектам мес'!BA$1)</f>
        <v>0</v>
      </c>
      <c r="BB63">
        <f>'Лимиты по объектам сут'!BB63*('Лимиты по объектам мес'!BC$1-'Лимиты по объектам мес'!BB$1)</f>
        <v>0</v>
      </c>
      <c r="BC63">
        <f>'Лимиты по объектам сут'!BC63*('Лимиты по объектам мес'!BD$1-'Лимиты по объектам мес'!BC$1)</f>
        <v>0</v>
      </c>
      <c r="BD63">
        <f>'Лимиты по объектам сут'!BD63*('Лимиты по объектам мес'!BE$1-'Лимиты по объектам мес'!BD$1)</f>
        <v>0</v>
      </c>
      <c r="BE63">
        <f>'Лимиты по объектам сут'!BE63*('Лимиты по объектам мес'!BF$1-'Лимиты по объектам мес'!BE$1)</f>
        <v>0</v>
      </c>
      <c r="BF63">
        <f>'Лимиты по объектам сут'!BF63*('Лимиты по объектам мес'!BG$1-'Лимиты по объектам мес'!BF$1)</f>
        <v>0</v>
      </c>
      <c r="BG63">
        <f>'Лимиты по объектам сут'!BG63*('Лимиты по объектам мес'!BH$1-'Лимиты по объектам мес'!BG$1)</f>
        <v>0</v>
      </c>
      <c r="BH63">
        <f>'Лимиты по объектам сут'!BH63*('Лимиты по объектам мес'!BI$1-'Лимиты по объектам мес'!BH$1)</f>
        <v>0</v>
      </c>
      <c r="BI63">
        <f>'Лимиты по объектам сут'!BI63*('Лимиты по объектам мес'!BJ$1-'Лимиты по объектам мес'!BI$1)</f>
        <v>0</v>
      </c>
      <c r="BJ63">
        <f>'Лимиты по объектам сут'!BJ63*('Лимиты по объектам мес'!BK$1-'Лимиты по объектам мес'!BJ$1)</f>
        <v>0</v>
      </c>
      <c r="BK63">
        <f>'Лимиты по объектам сут'!BK63*('Лимиты по объектам мес'!BL$1-'Лимиты по объектам мес'!BK$1)</f>
        <v>0</v>
      </c>
      <c r="BL63">
        <f>'Лимиты по объектам сут'!BL63*('Лимиты по объектам мес'!BM$1-'Лимиты по объектам мес'!BL$1)</f>
        <v>0</v>
      </c>
      <c r="BM63">
        <f>'Лимиты по объектам сут'!BM63*('Лимиты по объектам мес'!BN$1-'Лимиты по объектам мес'!BM$1)</f>
        <v>0</v>
      </c>
      <c r="BN63">
        <f>'Лимиты по объектам сут'!BN63*('Лимиты по объектам мес'!BO$1-'Лимиты по объектам мес'!BN$1)</f>
        <v>0</v>
      </c>
      <c r="BO63">
        <f>'Лимиты по объектам сут'!BO63*('Лимиты по объектам мес'!BP$1-'Лимиты по объектам мес'!BO$1)</f>
        <v>0</v>
      </c>
      <c r="BP63">
        <f>'Лимиты по объектам сут'!BP63*('Лимиты по объектам мес'!BQ$1-'Лимиты по объектам мес'!BP$1)</f>
        <v>0</v>
      </c>
      <c r="BQ63">
        <f>'Лимиты по объектам сут'!BQ63*('Лимиты по объектам мес'!BR$1-'Лимиты по объектам мес'!BQ$1)</f>
        <v>0</v>
      </c>
      <c r="BR63">
        <f>'Лимиты по объектам сут'!BR63*('Лимиты по объектам мес'!BS$1-'Лимиты по объектам мес'!BR$1)</f>
        <v>0</v>
      </c>
      <c r="BS63">
        <f>'Лимиты по объектам сут'!BS63*('Лимиты по объектам мес'!BT$1-'Лимиты по объектам мес'!BS$1)</f>
        <v>0</v>
      </c>
      <c r="BT63">
        <f>'Лимиты по объектам сут'!BT63*('Лимиты по объектам мес'!BU$1-'Лимиты по объектам мес'!BT$1)</f>
        <v>0</v>
      </c>
      <c r="BU63">
        <f>'Лимиты по объектам сут'!BU63*('Лимиты по объектам мес'!BV$1-'Лимиты по объектам мес'!BU$1)</f>
        <v>0</v>
      </c>
      <c r="BV63">
        <f>'Лимиты по объектам сут'!BV63*('Лимиты по объектам мес'!BW$1-'Лимиты по объектам мес'!BV$1)</f>
        <v>0</v>
      </c>
      <c r="BW63">
        <f>'Лимиты по объектам сут'!BW63*('Лимиты по объектам мес'!BX$1-'Лимиты по объектам мес'!BW$1)</f>
        <v>0</v>
      </c>
      <c r="BX63">
        <f>'Лимиты по объектам сут'!BX63*('Лимиты по объектам мес'!BY$1-'Лимиты по объектам мес'!BX$1)</f>
        <v>0</v>
      </c>
      <c r="BY63">
        <f>'Лимиты по объектам сут'!BY63*('Лимиты по объектам мес'!BZ$1-'Лимиты по объектам мес'!BY$1)</f>
        <v>0</v>
      </c>
    </row>
    <row r="64" spans="1:77" x14ac:dyDescent="0.25">
      <c r="A64" t="str">
        <f>IF('Лимиты по объектам сут'!A64="","",'Лимиты по объектам сут'!A64)</f>
        <v/>
      </c>
      <c r="B64" t="str">
        <f>IF('Лимиты по объектам сут'!B64="","",'Лимиты по объектам сут'!B64)</f>
        <v/>
      </c>
      <c r="C64" t="str">
        <f>IF('Лимиты по объектам сут'!C64="","",'Лимиты по объектам сут'!C64)</f>
        <v/>
      </c>
      <c r="F64">
        <f>'Лимиты по объектам сут'!F64*('Лимиты по объектам мес'!G$1-'Лимиты по объектам мес'!F$1)</f>
        <v>0</v>
      </c>
      <c r="G64">
        <f>'Лимиты по объектам сут'!G64*('Лимиты по объектам мес'!H$1-'Лимиты по объектам мес'!G$1)</f>
        <v>0</v>
      </c>
      <c r="H64">
        <f>'Лимиты по объектам сут'!H64*('Лимиты по объектам мес'!I$1-'Лимиты по объектам мес'!H$1)</f>
        <v>0</v>
      </c>
      <c r="I64">
        <f>'Лимиты по объектам сут'!I64*('Лимиты по объектам мес'!J$1-'Лимиты по объектам мес'!I$1)</f>
        <v>0</v>
      </c>
      <c r="J64">
        <f>'Лимиты по объектам сут'!J64*('Лимиты по объектам мес'!K$1-'Лимиты по объектам мес'!J$1)</f>
        <v>0</v>
      </c>
      <c r="K64">
        <f>'Лимиты по объектам сут'!K64*('Лимиты по объектам мес'!L$1-'Лимиты по объектам мес'!K$1)</f>
        <v>0</v>
      </c>
      <c r="L64">
        <f>'Лимиты по объектам сут'!L64*('Лимиты по объектам мес'!M$1-'Лимиты по объектам мес'!L$1)</f>
        <v>0</v>
      </c>
      <c r="M64">
        <f>'Лимиты по объектам сут'!M64*('Лимиты по объектам мес'!N$1-'Лимиты по объектам мес'!M$1)</f>
        <v>0</v>
      </c>
      <c r="N64">
        <f>'Лимиты по объектам сут'!N64*('Лимиты по объектам мес'!O$1-'Лимиты по объектам мес'!N$1)</f>
        <v>0</v>
      </c>
      <c r="O64">
        <f>'Лимиты по объектам сут'!O64*('Лимиты по объектам мес'!P$1-'Лимиты по объектам мес'!O$1)</f>
        <v>0</v>
      </c>
      <c r="P64">
        <f>'Лимиты по объектам сут'!P64*('Лимиты по объектам мес'!Q$1-'Лимиты по объектам мес'!P$1)</f>
        <v>0</v>
      </c>
      <c r="Q64">
        <f>'Лимиты по объектам сут'!Q64*('Лимиты по объектам мес'!R$1-'Лимиты по объектам мес'!Q$1)</f>
        <v>0</v>
      </c>
      <c r="R64">
        <f>'Лимиты по объектам сут'!R64*('Лимиты по объектам мес'!S$1-'Лимиты по объектам мес'!R$1)</f>
        <v>0</v>
      </c>
      <c r="S64">
        <f>'Лимиты по объектам сут'!S64*('Лимиты по объектам мес'!T$1-'Лимиты по объектам мес'!S$1)</f>
        <v>0</v>
      </c>
      <c r="T64">
        <f>'Лимиты по объектам сут'!T64*('Лимиты по объектам мес'!U$1-'Лимиты по объектам мес'!T$1)</f>
        <v>0</v>
      </c>
      <c r="U64">
        <f>'Лимиты по объектам сут'!U64*('Лимиты по объектам мес'!V$1-'Лимиты по объектам мес'!U$1)</f>
        <v>0</v>
      </c>
      <c r="V64">
        <f>'Лимиты по объектам сут'!V64*('Лимиты по объектам мес'!W$1-'Лимиты по объектам мес'!V$1)</f>
        <v>0</v>
      </c>
      <c r="W64">
        <f>'Лимиты по объектам сут'!W64*('Лимиты по объектам мес'!X$1-'Лимиты по объектам мес'!W$1)</f>
        <v>0</v>
      </c>
      <c r="X64">
        <f>'Лимиты по объектам сут'!X64*('Лимиты по объектам мес'!Y$1-'Лимиты по объектам мес'!X$1)</f>
        <v>0</v>
      </c>
      <c r="Y64">
        <f>'Лимиты по объектам сут'!Y64*('Лимиты по объектам мес'!Z$1-'Лимиты по объектам мес'!Y$1)</f>
        <v>0</v>
      </c>
      <c r="Z64">
        <f>'Лимиты по объектам сут'!Z64*('Лимиты по объектам мес'!AA$1-'Лимиты по объектам мес'!Z$1)</f>
        <v>0</v>
      </c>
      <c r="AA64">
        <f>'Лимиты по объектам сут'!AA64*('Лимиты по объектам мес'!AB$1-'Лимиты по объектам мес'!AA$1)</f>
        <v>0</v>
      </c>
      <c r="AB64">
        <f>'Лимиты по объектам сут'!AB64*('Лимиты по объектам мес'!AC$1-'Лимиты по объектам мес'!AB$1)</f>
        <v>0</v>
      </c>
      <c r="AC64">
        <f>'Лимиты по объектам сут'!AC64*('Лимиты по объектам мес'!AD$1-'Лимиты по объектам мес'!AC$1)</f>
        <v>0</v>
      </c>
      <c r="AD64">
        <f>'Лимиты по объектам сут'!AD64*('Лимиты по объектам мес'!AE$1-'Лимиты по объектам мес'!AD$1)</f>
        <v>0</v>
      </c>
      <c r="AE64">
        <f>'Лимиты по объектам сут'!AE64*('Лимиты по объектам мес'!AF$1-'Лимиты по объектам мес'!AE$1)</f>
        <v>0</v>
      </c>
      <c r="AF64">
        <f>'Лимиты по объектам сут'!AF64*('Лимиты по объектам мес'!AG$1-'Лимиты по объектам мес'!AF$1)</f>
        <v>0</v>
      </c>
      <c r="AG64">
        <f>'Лимиты по объектам сут'!AG64*('Лимиты по объектам мес'!AH$1-'Лимиты по объектам мес'!AG$1)</f>
        <v>0</v>
      </c>
      <c r="AH64">
        <f>'Лимиты по объектам сут'!AH64*('Лимиты по объектам мес'!AI$1-'Лимиты по объектам мес'!AH$1)</f>
        <v>0</v>
      </c>
      <c r="AI64">
        <f>'Лимиты по объектам сут'!AI64*('Лимиты по объектам мес'!AJ$1-'Лимиты по объектам мес'!AI$1)</f>
        <v>0</v>
      </c>
      <c r="AJ64">
        <f>'Лимиты по объектам сут'!AJ64*('Лимиты по объектам мес'!AK$1-'Лимиты по объектам мес'!AJ$1)</f>
        <v>0</v>
      </c>
      <c r="AK64">
        <f>'Лимиты по объектам сут'!AK64*('Лимиты по объектам мес'!AL$1-'Лимиты по объектам мес'!AK$1)</f>
        <v>0</v>
      </c>
      <c r="AL64">
        <f>'Лимиты по объектам сут'!AL64*('Лимиты по объектам мес'!AM$1-'Лимиты по объектам мес'!AL$1)</f>
        <v>0</v>
      </c>
      <c r="AM64">
        <f>'Лимиты по объектам сут'!AM64*('Лимиты по объектам мес'!AN$1-'Лимиты по объектам мес'!AM$1)</f>
        <v>0</v>
      </c>
      <c r="AN64">
        <f>'Лимиты по объектам сут'!AN64*('Лимиты по объектам мес'!AO$1-'Лимиты по объектам мес'!AN$1)</f>
        <v>0</v>
      </c>
      <c r="AO64">
        <f>'Лимиты по объектам сут'!AO64*('Лимиты по объектам мес'!AP$1-'Лимиты по объектам мес'!AO$1)</f>
        <v>0</v>
      </c>
      <c r="AP64">
        <f>'Лимиты по объектам сут'!AP64*('Лимиты по объектам мес'!AQ$1-'Лимиты по объектам мес'!AP$1)</f>
        <v>0</v>
      </c>
      <c r="AQ64">
        <f>'Лимиты по объектам сут'!AQ64*('Лимиты по объектам мес'!AR$1-'Лимиты по объектам мес'!AQ$1)</f>
        <v>0</v>
      </c>
      <c r="AR64">
        <f>'Лимиты по объектам сут'!AR64*('Лимиты по объектам мес'!AS$1-'Лимиты по объектам мес'!AR$1)</f>
        <v>0</v>
      </c>
      <c r="AS64">
        <f>'Лимиты по объектам сут'!AS64*('Лимиты по объектам мес'!AT$1-'Лимиты по объектам мес'!AS$1)</f>
        <v>0</v>
      </c>
      <c r="AT64">
        <f>'Лимиты по объектам сут'!AT64*('Лимиты по объектам мес'!AU$1-'Лимиты по объектам мес'!AT$1)</f>
        <v>0</v>
      </c>
      <c r="AU64">
        <f>'Лимиты по объектам сут'!AU64*('Лимиты по объектам мес'!AV$1-'Лимиты по объектам мес'!AU$1)</f>
        <v>0</v>
      </c>
      <c r="AV64">
        <f>'Лимиты по объектам сут'!AV64*('Лимиты по объектам мес'!AW$1-'Лимиты по объектам мес'!AV$1)</f>
        <v>0</v>
      </c>
      <c r="AW64">
        <f>'Лимиты по объектам сут'!AW64*('Лимиты по объектам мес'!AX$1-'Лимиты по объектам мес'!AW$1)</f>
        <v>0</v>
      </c>
      <c r="AX64">
        <f>'Лимиты по объектам сут'!AX64*('Лимиты по объектам мес'!AY$1-'Лимиты по объектам мес'!AX$1)</f>
        <v>0</v>
      </c>
      <c r="AY64">
        <f>'Лимиты по объектам сут'!AY64*('Лимиты по объектам мес'!AZ$1-'Лимиты по объектам мес'!AY$1)</f>
        <v>0</v>
      </c>
      <c r="AZ64">
        <f>'Лимиты по объектам сут'!AZ64*('Лимиты по объектам мес'!BA$1-'Лимиты по объектам мес'!AZ$1)</f>
        <v>0</v>
      </c>
      <c r="BA64">
        <f>'Лимиты по объектам сут'!BA64*('Лимиты по объектам мес'!BB$1-'Лимиты по объектам мес'!BA$1)</f>
        <v>0</v>
      </c>
      <c r="BB64">
        <f>'Лимиты по объектам сут'!BB64*('Лимиты по объектам мес'!BC$1-'Лимиты по объектам мес'!BB$1)</f>
        <v>0</v>
      </c>
      <c r="BC64">
        <f>'Лимиты по объектам сут'!BC64*('Лимиты по объектам мес'!BD$1-'Лимиты по объектам мес'!BC$1)</f>
        <v>0</v>
      </c>
      <c r="BD64">
        <f>'Лимиты по объектам сут'!BD64*('Лимиты по объектам мес'!BE$1-'Лимиты по объектам мес'!BD$1)</f>
        <v>0</v>
      </c>
      <c r="BE64">
        <f>'Лимиты по объектам сут'!BE64*('Лимиты по объектам мес'!BF$1-'Лимиты по объектам мес'!BE$1)</f>
        <v>0</v>
      </c>
      <c r="BF64">
        <f>'Лимиты по объектам сут'!BF64*('Лимиты по объектам мес'!BG$1-'Лимиты по объектам мес'!BF$1)</f>
        <v>0</v>
      </c>
      <c r="BG64">
        <f>'Лимиты по объектам сут'!BG64*('Лимиты по объектам мес'!BH$1-'Лимиты по объектам мес'!BG$1)</f>
        <v>0</v>
      </c>
      <c r="BH64">
        <f>'Лимиты по объектам сут'!BH64*('Лимиты по объектам мес'!BI$1-'Лимиты по объектам мес'!BH$1)</f>
        <v>0</v>
      </c>
      <c r="BI64">
        <f>'Лимиты по объектам сут'!BI64*('Лимиты по объектам мес'!BJ$1-'Лимиты по объектам мес'!BI$1)</f>
        <v>0</v>
      </c>
      <c r="BJ64">
        <f>'Лимиты по объектам сут'!BJ64*('Лимиты по объектам мес'!BK$1-'Лимиты по объектам мес'!BJ$1)</f>
        <v>0</v>
      </c>
      <c r="BK64">
        <f>'Лимиты по объектам сут'!BK64*('Лимиты по объектам мес'!BL$1-'Лимиты по объектам мес'!BK$1)</f>
        <v>0</v>
      </c>
      <c r="BL64">
        <f>'Лимиты по объектам сут'!BL64*('Лимиты по объектам мес'!BM$1-'Лимиты по объектам мес'!BL$1)</f>
        <v>0</v>
      </c>
      <c r="BM64">
        <f>'Лимиты по объектам сут'!BM64*('Лимиты по объектам мес'!BN$1-'Лимиты по объектам мес'!BM$1)</f>
        <v>0</v>
      </c>
      <c r="BN64">
        <f>'Лимиты по объектам сут'!BN64*('Лимиты по объектам мес'!BO$1-'Лимиты по объектам мес'!BN$1)</f>
        <v>0</v>
      </c>
      <c r="BO64">
        <f>'Лимиты по объектам сут'!BO64*('Лимиты по объектам мес'!BP$1-'Лимиты по объектам мес'!BO$1)</f>
        <v>0</v>
      </c>
      <c r="BP64">
        <f>'Лимиты по объектам сут'!BP64*('Лимиты по объектам мес'!BQ$1-'Лимиты по объектам мес'!BP$1)</f>
        <v>0</v>
      </c>
      <c r="BQ64">
        <f>'Лимиты по объектам сут'!BQ64*('Лимиты по объектам мес'!BR$1-'Лимиты по объектам мес'!BQ$1)</f>
        <v>0</v>
      </c>
      <c r="BR64">
        <f>'Лимиты по объектам сут'!BR64*('Лимиты по объектам мес'!BS$1-'Лимиты по объектам мес'!BR$1)</f>
        <v>0</v>
      </c>
      <c r="BS64">
        <f>'Лимиты по объектам сут'!BS64*('Лимиты по объектам мес'!BT$1-'Лимиты по объектам мес'!BS$1)</f>
        <v>0</v>
      </c>
      <c r="BT64">
        <f>'Лимиты по объектам сут'!BT64*('Лимиты по объектам мес'!BU$1-'Лимиты по объектам мес'!BT$1)</f>
        <v>0</v>
      </c>
      <c r="BU64">
        <f>'Лимиты по объектам сут'!BU64*('Лимиты по объектам мес'!BV$1-'Лимиты по объектам мес'!BU$1)</f>
        <v>0</v>
      </c>
      <c r="BV64">
        <f>'Лимиты по объектам сут'!BV64*('Лимиты по объектам мес'!BW$1-'Лимиты по объектам мес'!BV$1)</f>
        <v>0</v>
      </c>
      <c r="BW64">
        <f>'Лимиты по объектам сут'!BW64*('Лимиты по объектам мес'!BX$1-'Лимиты по объектам мес'!BW$1)</f>
        <v>0</v>
      </c>
      <c r="BX64">
        <f>'Лимиты по объектам сут'!BX64*('Лимиты по объектам мес'!BY$1-'Лимиты по объектам мес'!BX$1)</f>
        <v>0</v>
      </c>
      <c r="BY64">
        <f>'Лимиты по объектам сут'!BY64*('Лимиты по объектам мес'!BZ$1-'Лимиты по объектам мес'!BY$1)</f>
        <v>0</v>
      </c>
    </row>
    <row r="65" spans="1:77" x14ac:dyDescent="0.25">
      <c r="A65" t="str">
        <f>IF('Лимиты по объектам сут'!A65="","",'Лимиты по объектам сут'!A65)</f>
        <v/>
      </c>
      <c r="B65" t="str">
        <f>IF('Лимиты по объектам сут'!B65="","",'Лимиты по объектам сут'!B65)</f>
        <v/>
      </c>
      <c r="C65" t="str">
        <f>IF('Лимиты по объектам сут'!C65="","",'Лимиты по объектам сут'!C65)</f>
        <v/>
      </c>
      <c r="F65">
        <f>'Лимиты по объектам сут'!F65*('Лимиты по объектам мес'!G$1-'Лимиты по объектам мес'!F$1)</f>
        <v>0</v>
      </c>
      <c r="G65">
        <f>'Лимиты по объектам сут'!G65*('Лимиты по объектам мес'!H$1-'Лимиты по объектам мес'!G$1)</f>
        <v>0</v>
      </c>
      <c r="H65">
        <f>'Лимиты по объектам сут'!H65*('Лимиты по объектам мес'!I$1-'Лимиты по объектам мес'!H$1)</f>
        <v>0</v>
      </c>
      <c r="I65">
        <f>'Лимиты по объектам сут'!I65*('Лимиты по объектам мес'!J$1-'Лимиты по объектам мес'!I$1)</f>
        <v>0</v>
      </c>
      <c r="J65">
        <f>'Лимиты по объектам сут'!J65*('Лимиты по объектам мес'!K$1-'Лимиты по объектам мес'!J$1)</f>
        <v>0</v>
      </c>
      <c r="K65">
        <f>'Лимиты по объектам сут'!K65*('Лимиты по объектам мес'!L$1-'Лимиты по объектам мес'!K$1)</f>
        <v>0</v>
      </c>
      <c r="L65">
        <f>'Лимиты по объектам сут'!L65*('Лимиты по объектам мес'!M$1-'Лимиты по объектам мес'!L$1)</f>
        <v>0</v>
      </c>
      <c r="M65">
        <f>'Лимиты по объектам сут'!M65*('Лимиты по объектам мес'!N$1-'Лимиты по объектам мес'!M$1)</f>
        <v>0</v>
      </c>
      <c r="N65">
        <f>'Лимиты по объектам сут'!N65*('Лимиты по объектам мес'!O$1-'Лимиты по объектам мес'!N$1)</f>
        <v>0</v>
      </c>
      <c r="O65">
        <f>'Лимиты по объектам сут'!O65*('Лимиты по объектам мес'!P$1-'Лимиты по объектам мес'!O$1)</f>
        <v>0</v>
      </c>
      <c r="P65">
        <f>'Лимиты по объектам сут'!P65*('Лимиты по объектам мес'!Q$1-'Лимиты по объектам мес'!P$1)</f>
        <v>0</v>
      </c>
      <c r="Q65">
        <f>'Лимиты по объектам сут'!Q65*('Лимиты по объектам мес'!R$1-'Лимиты по объектам мес'!Q$1)</f>
        <v>0</v>
      </c>
      <c r="R65">
        <f>'Лимиты по объектам сут'!R65*('Лимиты по объектам мес'!S$1-'Лимиты по объектам мес'!R$1)</f>
        <v>0</v>
      </c>
      <c r="S65">
        <f>'Лимиты по объектам сут'!S65*('Лимиты по объектам мес'!T$1-'Лимиты по объектам мес'!S$1)</f>
        <v>0</v>
      </c>
      <c r="T65">
        <f>'Лимиты по объектам сут'!T65*('Лимиты по объектам мес'!U$1-'Лимиты по объектам мес'!T$1)</f>
        <v>0</v>
      </c>
      <c r="U65">
        <f>'Лимиты по объектам сут'!U65*('Лимиты по объектам мес'!V$1-'Лимиты по объектам мес'!U$1)</f>
        <v>0</v>
      </c>
      <c r="V65">
        <f>'Лимиты по объектам сут'!V65*('Лимиты по объектам мес'!W$1-'Лимиты по объектам мес'!V$1)</f>
        <v>0</v>
      </c>
      <c r="W65">
        <f>'Лимиты по объектам сут'!W65*('Лимиты по объектам мес'!X$1-'Лимиты по объектам мес'!W$1)</f>
        <v>0</v>
      </c>
      <c r="X65">
        <f>'Лимиты по объектам сут'!X65*('Лимиты по объектам мес'!Y$1-'Лимиты по объектам мес'!X$1)</f>
        <v>0</v>
      </c>
      <c r="Y65">
        <f>'Лимиты по объектам сут'!Y65*('Лимиты по объектам мес'!Z$1-'Лимиты по объектам мес'!Y$1)</f>
        <v>0</v>
      </c>
      <c r="Z65">
        <f>'Лимиты по объектам сут'!Z65*('Лимиты по объектам мес'!AA$1-'Лимиты по объектам мес'!Z$1)</f>
        <v>0</v>
      </c>
      <c r="AA65">
        <f>'Лимиты по объектам сут'!AA65*('Лимиты по объектам мес'!AB$1-'Лимиты по объектам мес'!AA$1)</f>
        <v>0</v>
      </c>
      <c r="AB65">
        <f>'Лимиты по объектам сут'!AB65*('Лимиты по объектам мес'!AC$1-'Лимиты по объектам мес'!AB$1)</f>
        <v>0</v>
      </c>
      <c r="AC65">
        <f>'Лимиты по объектам сут'!AC65*('Лимиты по объектам мес'!AD$1-'Лимиты по объектам мес'!AC$1)</f>
        <v>0</v>
      </c>
      <c r="AD65">
        <f>'Лимиты по объектам сут'!AD65*('Лимиты по объектам мес'!AE$1-'Лимиты по объектам мес'!AD$1)</f>
        <v>0</v>
      </c>
      <c r="AE65">
        <f>'Лимиты по объектам сут'!AE65*('Лимиты по объектам мес'!AF$1-'Лимиты по объектам мес'!AE$1)</f>
        <v>0</v>
      </c>
      <c r="AF65">
        <f>'Лимиты по объектам сут'!AF65*('Лимиты по объектам мес'!AG$1-'Лимиты по объектам мес'!AF$1)</f>
        <v>0</v>
      </c>
      <c r="AG65">
        <f>'Лимиты по объектам сут'!AG65*('Лимиты по объектам мес'!AH$1-'Лимиты по объектам мес'!AG$1)</f>
        <v>0</v>
      </c>
      <c r="AH65">
        <f>'Лимиты по объектам сут'!AH65*('Лимиты по объектам мес'!AI$1-'Лимиты по объектам мес'!AH$1)</f>
        <v>0</v>
      </c>
      <c r="AI65">
        <f>'Лимиты по объектам сут'!AI65*('Лимиты по объектам мес'!AJ$1-'Лимиты по объектам мес'!AI$1)</f>
        <v>0</v>
      </c>
      <c r="AJ65">
        <f>'Лимиты по объектам сут'!AJ65*('Лимиты по объектам мес'!AK$1-'Лимиты по объектам мес'!AJ$1)</f>
        <v>0</v>
      </c>
      <c r="AK65">
        <f>'Лимиты по объектам сут'!AK65*('Лимиты по объектам мес'!AL$1-'Лимиты по объектам мес'!AK$1)</f>
        <v>0</v>
      </c>
      <c r="AL65">
        <f>'Лимиты по объектам сут'!AL65*('Лимиты по объектам мес'!AM$1-'Лимиты по объектам мес'!AL$1)</f>
        <v>0</v>
      </c>
      <c r="AM65">
        <f>'Лимиты по объектам сут'!AM65*('Лимиты по объектам мес'!AN$1-'Лимиты по объектам мес'!AM$1)</f>
        <v>0</v>
      </c>
      <c r="AN65">
        <f>'Лимиты по объектам сут'!AN65*('Лимиты по объектам мес'!AO$1-'Лимиты по объектам мес'!AN$1)</f>
        <v>0</v>
      </c>
      <c r="AO65">
        <f>'Лимиты по объектам сут'!AO65*('Лимиты по объектам мес'!AP$1-'Лимиты по объектам мес'!AO$1)</f>
        <v>0</v>
      </c>
      <c r="AP65">
        <f>'Лимиты по объектам сут'!AP65*('Лимиты по объектам мес'!AQ$1-'Лимиты по объектам мес'!AP$1)</f>
        <v>0</v>
      </c>
      <c r="AQ65">
        <f>'Лимиты по объектам сут'!AQ65*('Лимиты по объектам мес'!AR$1-'Лимиты по объектам мес'!AQ$1)</f>
        <v>0</v>
      </c>
      <c r="AR65">
        <f>'Лимиты по объектам сут'!AR65*('Лимиты по объектам мес'!AS$1-'Лимиты по объектам мес'!AR$1)</f>
        <v>0</v>
      </c>
      <c r="AS65">
        <f>'Лимиты по объектам сут'!AS65*('Лимиты по объектам мес'!AT$1-'Лимиты по объектам мес'!AS$1)</f>
        <v>0</v>
      </c>
      <c r="AT65">
        <f>'Лимиты по объектам сут'!AT65*('Лимиты по объектам мес'!AU$1-'Лимиты по объектам мес'!AT$1)</f>
        <v>0</v>
      </c>
      <c r="AU65">
        <f>'Лимиты по объектам сут'!AU65*('Лимиты по объектам мес'!AV$1-'Лимиты по объектам мес'!AU$1)</f>
        <v>0</v>
      </c>
      <c r="AV65">
        <f>'Лимиты по объектам сут'!AV65*('Лимиты по объектам мес'!AW$1-'Лимиты по объектам мес'!AV$1)</f>
        <v>0</v>
      </c>
      <c r="AW65">
        <f>'Лимиты по объектам сут'!AW65*('Лимиты по объектам мес'!AX$1-'Лимиты по объектам мес'!AW$1)</f>
        <v>0</v>
      </c>
      <c r="AX65">
        <f>'Лимиты по объектам сут'!AX65*('Лимиты по объектам мес'!AY$1-'Лимиты по объектам мес'!AX$1)</f>
        <v>0</v>
      </c>
      <c r="AY65">
        <f>'Лимиты по объектам сут'!AY65*('Лимиты по объектам мес'!AZ$1-'Лимиты по объектам мес'!AY$1)</f>
        <v>0</v>
      </c>
      <c r="AZ65">
        <f>'Лимиты по объектам сут'!AZ65*('Лимиты по объектам мес'!BA$1-'Лимиты по объектам мес'!AZ$1)</f>
        <v>0</v>
      </c>
      <c r="BA65">
        <f>'Лимиты по объектам сут'!BA65*('Лимиты по объектам мес'!BB$1-'Лимиты по объектам мес'!BA$1)</f>
        <v>0</v>
      </c>
      <c r="BB65">
        <f>'Лимиты по объектам сут'!BB65*('Лимиты по объектам мес'!BC$1-'Лимиты по объектам мес'!BB$1)</f>
        <v>0</v>
      </c>
      <c r="BC65">
        <f>'Лимиты по объектам сут'!BC65*('Лимиты по объектам мес'!BD$1-'Лимиты по объектам мес'!BC$1)</f>
        <v>0</v>
      </c>
      <c r="BD65">
        <f>'Лимиты по объектам сут'!BD65*('Лимиты по объектам мес'!BE$1-'Лимиты по объектам мес'!BD$1)</f>
        <v>0</v>
      </c>
      <c r="BE65">
        <f>'Лимиты по объектам сут'!BE65*('Лимиты по объектам мес'!BF$1-'Лимиты по объектам мес'!BE$1)</f>
        <v>0</v>
      </c>
      <c r="BF65">
        <f>'Лимиты по объектам сут'!BF65*('Лимиты по объектам мес'!BG$1-'Лимиты по объектам мес'!BF$1)</f>
        <v>0</v>
      </c>
      <c r="BG65">
        <f>'Лимиты по объектам сут'!BG65*('Лимиты по объектам мес'!BH$1-'Лимиты по объектам мес'!BG$1)</f>
        <v>0</v>
      </c>
      <c r="BH65">
        <f>'Лимиты по объектам сут'!BH65*('Лимиты по объектам мес'!BI$1-'Лимиты по объектам мес'!BH$1)</f>
        <v>0</v>
      </c>
      <c r="BI65">
        <f>'Лимиты по объектам сут'!BI65*('Лимиты по объектам мес'!BJ$1-'Лимиты по объектам мес'!BI$1)</f>
        <v>0</v>
      </c>
      <c r="BJ65">
        <f>'Лимиты по объектам сут'!BJ65*('Лимиты по объектам мес'!BK$1-'Лимиты по объектам мес'!BJ$1)</f>
        <v>0</v>
      </c>
      <c r="BK65">
        <f>'Лимиты по объектам сут'!BK65*('Лимиты по объектам мес'!BL$1-'Лимиты по объектам мес'!BK$1)</f>
        <v>0</v>
      </c>
      <c r="BL65">
        <f>'Лимиты по объектам сут'!BL65*('Лимиты по объектам мес'!BM$1-'Лимиты по объектам мес'!BL$1)</f>
        <v>0</v>
      </c>
      <c r="BM65">
        <f>'Лимиты по объектам сут'!BM65*('Лимиты по объектам мес'!BN$1-'Лимиты по объектам мес'!BM$1)</f>
        <v>0</v>
      </c>
      <c r="BN65">
        <f>'Лимиты по объектам сут'!BN65*('Лимиты по объектам мес'!BO$1-'Лимиты по объектам мес'!BN$1)</f>
        <v>0</v>
      </c>
      <c r="BO65">
        <f>'Лимиты по объектам сут'!BO65*('Лимиты по объектам мес'!BP$1-'Лимиты по объектам мес'!BO$1)</f>
        <v>0</v>
      </c>
      <c r="BP65">
        <f>'Лимиты по объектам сут'!BP65*('Лимиты по объектам мес'!BQ$1-'Лимиты по объектам мес'!BP$1)</f>
        <v>0</v>
      </c>
      <c r="BQ65">
        <f>'Лимиты по объектам сут'!BQ65*('Лимиты по объектам мес'!BR$1-'Лимиты по объектам мес'!BQ$1)</f>
        <v>0</v>
      </c>
      <c r="BR65">
        <f>'Лимиты по объектам сут'!BR65*('Лимиты по объектам мес'!BS$1-'Лимиты по объектам мес'!BR$1)</f>
        <v>0</v>
      </c>
      <c r="BS65">
        <f>'Лимиты по объектам сут'!BS65*('Лимиты по объектам мес'!BT$1-'Лимиты по объектам мес'!BS$1)</f>
        <v>0</v>
      </c>
      <c r="BT65">
        <f>'Лимиты по объектам сут'!BT65*('Лимиты по объектам мес'!BU$1-'Лимиты по объектам мес'!BT$1)</f>
        <v>0</v>
      </c>
      <c r="BU65">
        <f>'Лимиты по объектам сут'!BU65*('Лимиты по объектам мес'!BV$1-'Лимиты по объектам мес'!BU$1)</f>
        <v>0</v>
      </c>
      <c r="BV65">
        <f>'Лимиты по объектам сут'!BV65*('Лимиты по объектам мес'!BW$1-'Лимиты по объектам мес'!BV$1)</f>
        <v>0</v>
      </c>
      <c r="BW65">
        <f>'Лимиты по объектам сут'!BW65*('Лимиты по объектам мес'!BX$1-'Лимиты по объектам мес'!BW$1)</f>
        <v>0</v>
      </c>
      <c r="BX65">
        <f>'Лимиты по объектам сут'!BX65*('Лимиты по объектам мес'!BY$1-'Лимиты по объектам мес'!BX$1)</f>
        <v>0</v>
      </c>
      <c r="BY65">
        <f>'Лимиты по объектам сут'!BY65*('Лимиты по объектам мес'!BZ$1-'Лимиты по объектам мес'!BY$1)</f>
        <v>0</v>
      </c>
    </row>
    <row r="66" spans="1:77" x14ac:dyDescent="0.25">
      <c r="A66" t="str">
        <f>IF('Лимиты по объектам сут'!A66="","",'Лимиты по объектам сут'!A66)</f>
        <v/>
      </c>
      <c r="B66" t="str">
        <f>IF('Лимиты по объектам сут'!B66="","",'Лимиты по объектам сут'!B66)</f>
        <v/>
      </c>
      <c r="C66" t="str">
        <f>IF('Лимиты по объектам сут'!C66="","",'Лимиты по объектам сут'!C66)</f>
        <v/>
      </c>
      <c r="F66">
        <f>'Лимиты по объектам сут'!F66*('Лимиты по объектам мес'!G$1-'Лимиты по объектам мес'!F$1)</f>
        <v>0</v>
      </c>
      <c r="G66">
        <f>'Лимиты по объектам сут'!G66*('Лимиты по объектам мес'!H$1-'Лимиты по объектам мес'!G$1)</f>
        <v>0</v>
      </c>
      <c r="H66">
        <f>'Лимиты по объектам сут'!H66*('Лимиты по объектам мес'!I$1-'Лимиты по объектам мес'!H$1)</f>
        <v>0</v>
      </c>
      <c r="I66">
        <f>'Лимиты по объектам сут'!I66*('Лимиты по объектам мес'!J$1-'Лимиты по объектам мес'!I$1)</f>
        <v>0</v>
      </c>
      <c r="J66">
        <f>'Лимиты по объектам сут'!J66*('Лимиты по объектам мес'!K$1-'Лимиты по объектам мес'!J$1)</f>
        <v>0</v>
      </c>
      <c r="K66">
        <f>'Лимиты по объектам сут'!K66*('Лимиты по объектам мес'!L$1-'Лимиты по объектам мес'!K$1)</f>
        <v>0</v>
      </c>
      <c r="L66">
        <f>'Лимиты по объектам сут'!L66*('Лимиты по объектам мес'!M$1-'Лимиты по объектам мес'!L$1)</f>
        <v>0</v>
      </c>
      <c r="M66">
        <f>'Лимиты по объектам сут'!M66*('Лимиты по объектам мес'!N$1-'Лимиты по объектам мес'!M$1)</f>
        <v>0</v>
      </c>
      <c r="N66">
        <f>'Лимиты по объектам сут'!N66*('Лимиты по объектам мес'!O$1-'Лимиты по объектам мес'!N$1)</f>
        <v>0</v>
      </c>
      <c r="O66">
        <f>'Лимиты по объектам сут'!O66*('Лимиты по объектам мес'!P$1-'Лимиты по объектам мес'!O$1)</f>
        <v>0</v>
      </c>
      <c r="P66">
        <f>'Лимиты по объектам сут'!P66*('Лимиты по объектам мес'!Q$1-'Лимиты по объектам мес'!P$1)</f>
        <v>0</v>
      </c>
      <c r="Q66">
        <f>'Лимиты по объектам сут'!Q66*('Лимиты по объектам мес'!R$1-'Лимиты по объектам мес'!Q$1)</f>
        <v>0</v>
      </c>
      <c r="R66">
        <f>'Лимиты по объектам сут'!R66*('Лимиты по объектам мес'!S$1-'Лимиты по объектам мес'!R$1)</f>
        <v>0</v>
      </c>
      <c r="S66">
        <f>'Лимиты по объектам сут'!S66*('Лимиты по объектам мес'!T$1-'Лимиты по объектам мес'!S$1)</f>
        <v>0</v>
      </c>
      <c r="T66">
        <f>'Лимиты по объектам сут'!T66*('Лимиты по объектам мес'!U$1-'Лимиты по объектам мес'!T$1)</f>
        <v>0</v>
      </c>
      <c r="U66">
        <f>'Лимиты по объектам сут'!U66*('Лимиты по объектам мес'!V$1-'Лимиты по объектам мес'!U$1)</f>
        <v>0</v>
      </c>
      <c r="V66">
        <f>'Лимиты по объектам сут'!V66*('Лимиты по объектам мес'!W$1-'Лимиты по объектам мес'!V$1)</f>
        <v>0</v>
      </c>
      <c r="W66">
        <f>'Лимиты по объектам сут'!W66*('Лимиты по объектам мес'!X$1-'Лимиты по объектам мес'!W$1)</f>
        <v>0</v>
      </c>
      <c r="X66">
        <f>'Лимиты по объектам сут'!X66*('Лимиты по объектам мес'!Y$1-'Лимиты по объектам мес'!X$1)</f>
        <v>0</v>
      </c>
      <c r="Y66">
        <f>'Лимиты по объектам сут'!Y66*('Лимиты по объектам мес'!Z$1-'Лимиты по объектам мес'!Y$1)</f>
        <v>0</v>
      </c>
      <c r="Z66">
        <f>'Лимиты по объектам сут'!Z66*('Лимиты по объектам мес'!AA$1-'Лимиты по объектам мес'!Z$1)</f>
        <v>0</v>
      </c>
      <c r="AA66">
        <f>'Лимиты по объектам сут'!AA66*('Лимиты по объектам мес'!AB$1-'Лимиты по объектам мес'!AA$1)</f>
        <v>0</v>
      </c>
      <c r="AB66">
        <f>'Лимиты по объектам сут'!AB66*('Лимиты по объектам мес'!AC$1-'Лимиты по объектам мес'!AB$1)</f>
        <v>0</v>
      </c>
      <c r="AC66">
        <f>'Лимиты по объектам сут'!AC66*('Лимиты по объектам мес'!AD$1-'Лимиты по объектам мес'!AC$1)</f>
        <v>0</v>
      </c>
      <c r="AD66">
        <f>'Лимиты по объектам сут'!AD66*('Лимиты по объектам мес'!AE$1-'Лимиты по объектам мес'!AD$1)</f>
        <v>0</v>
      </c>
      <c r="AE66">
        <f>'Лимиты по объектам сут'!AE66*('Лимиты по объектам мес'!AF$1-'Лимиты по объектам мес'!AE$1)</f>
        <v>0</v>
      </c>
      <c r="AF66">
        <f>'Лимиты по объектам сут'!AF66*('Лимиты по объектам мес'!AG$1-'Лимиты по объектам мес'!AF$1)</f>
        <v>0</v>
      </c>
      <c r="AG66">
        <f>'Лимиты по объектам сут'!AG66*('Лимиты по объектам мес'!AH$1-'Лимиты по объектам мес'!AG$1)</f>
        <v>0</v>
      </c>
      <c r="AH66">
        <f>'Лимиты по объектам сут'!AH66*('Лимиты по объектам мес'!AI$1-'Лимиты по объектам мес'!AH$1)</f>
        <v>0</v>
      </c>
      <c r="AI66">
        <f>'Лимиты по объектам сут'!AI66*('Лимиты по объектам мес'!AJ$1-'Лимиты по объектам мес'!AI$1)</f>
        <v>0</v>
      </c>
      <c r="AJ66">
        <f>'Лимиты по объектам сут'!AJ66*('Лимиты по объектам мес'!AK$1-'Лимиты по объектам мес'!AJ$1)</f>
        <v>0</v>
      </c>
      <c r="AK66">
        <f>'Лимиты по объектам сут'!AK66*('Лимиты по объектам мес'!AL$1-'Лимиты по объектам мес'!AK$1)</f>
        <v>0</v>
      </c>
      <c r="AL66">
        <f>'Лимиты по объектам сут'!AL66*('Лимиты по объектам мес'!AM$1-'Лимиты по объектам мес'!AL$1)</f>
        <v>0</v>
      </c>
      <c r="AM66">
        <f>'Лимиты по объектам сут'!AM66*('Лимиты по объектам мес'!AN$1-'Лимиты по объектам мес'!AM$1)</f>
        <v>0</v>
      </c>
      <c r="AN66">
        <f>'Лимиты по объектам сут'!AN66*('Лимиты по объектам мес'!AO$1-'Лимиты по объектам мес'!AN$1)</f>
        <v>0</v>
      </c>
      <c r="AO66">
        <f>'Лимиты по объектам сут'!AO66*('Лимиты по объектам мес'!AP$1-'Лимиты по объектам мес'!AO$1)</f>
        <v>0</v>
      </c>
      <c r="AP66">
        <f>'Лимиты по объектам сут'!AP66*('Лимиты по объектам мес'!AQ$1-'Лимиты по объектам мес'!AP$1)</f>
        <v>0</v>
      </c>
      <c r="AQ66">
        <f>'Лимиты по объектам сут'!AQ66*('Лимиты по объектам мес'!AR$1-'Лимиты по объектам мес'!AQ$1)</f>
        <v>0</v>
      </c>
      <c r="AR66">
        <f>'Лимиты по объектам сут'!AR66*('Лимиты по объектам мес'!AS$1-'Лимиты по объектам мес'!AR$1)</f>
        <v>0</v>
      </c>
      <c r="AS66">
        <f>'Лимиты по объектам сут'!AS66*('Лимиты по объектам мес'!AT$1-'Лимиты по объектам мес'!AS$1)</f>
        <v>0</v>
      </c>
      <c r="AT66">
        <f>'Лимиты по объектам сут'!AT66*('Лимиты по объектам мес'!AU$1-'Лимиты по объектам мес'!AT$1)</f>
        <v>0</v>
      </c>
      <c r="AU66">
        <f>'Лимиты по объектам сут'!AU66*('Лимиты по объектам мес'!AV$1-'Лимиты по объектам мес'!AU$1)</f>
        <v>0</v>
      </c>
      <c r="AV66">
        <f>'Лимиты по объектам сут'!AV66*('Лимиты по объектам мес'!AW$1-'Лимиты по объектам мес'!AV$1)</f>
        <v>0</v>
      </c>
      <c r="AW66">
        <f>'Лимиты по объектам сут'!AW66*('Лимиты по объектам мес'!AX$1-'Лимиты по объектам мес'!AW$1)</f>
        <v>0</v>
      </c>
      <c r="AX66">
        <f>'Лимиты по объектам сут'!AX66*('Лимиты по объектам мес'!AY$1-'Лимиты по объектам мес'!AX$1)</f>
        <v>0</v>
      </c>
      <c r="AY66">
        <f>'Лимиты по объектам сут'!AY66*('Лимиты по объектам мес'!AZ$1-'Лимиты по объектам мес'!AY$1)</f>
        <v>0</v>
      </c>
      <c r="AZ66">
        <f>'Лимиты по объектам сут'!AZ66*('Лимиты по объектам мес'!BA$1-'Лимиты по объектам мес'!AZ$1)</f>
        <v>0</v>
      </c>
      <c r="BA66">
        <f>'Лимиты по объектам сут'!BA66*('Лимиты по объектам мес'!BB$1-'Лимиты по объектам мес'!BA$1)</f>
        <v>0</v>
      </c>
      <c r="BB66">
        <f>'Лимиты по объектам сут'!BB66*('Лимиты по объектам мес'!BC$1-'Лимиты по объектам мес'!BB$1)</f>
        <v>0</v>
      </c>
      <c r="BC66">
        <f>'Лимиты по объектам сут'!BC66*('Лимиты по объектам мес'!BD$1-'Лимиты по объектам мес'!BC$1)</f>
        <v>0</v>
      </c>
      <c r="BD66">
        <f>'Лимиты по объектам сут'!BD66*('Лимиты по объектам мес'!BE$1-'Лимиты по объектам мес'!BD$1)</f>
        <v>0</v>
      </c>
      <c r="BE66">
        <f>'Лимиты по объектам сут'!BE66*('Лимиты по объектам мес'!BF$1-'Лимиты по объектам мес'!BE$1)</f>
        <v>0</v>
      </c>
      <c r="BF66">
        <f>'Лимиты по объектам сут'!BF66*('Лимиты по объектам мес'!BG$1-'Лимиты по объектам мес'!BF$1)</f>
        <v>0</v>
      </c>
      <c r="BG66">
        <f>'Лимиты по объектам сут'!BG66*('Лимиты по объектам мес'!BH$1-'Лимиты по объектам мес'!BG$1)</f>
        <v>0</v>
      </c>
      <c r="BH66">
        <f>'Лимиты по объектам сут'!BH66*('Лимиты по объектам мес'!BI$1-'Лимиты по объектам мес'!BH$1)</f>
        <v>0</v>
      </c>
      <c r="BI66">
        <f>'Лимиты по объектам сут'!BI66*('Лимиты по объектам мес'!BJ$1-'Лимиты по объектам мес'!BI$1)</f>
        <v>0</v>
      </c>
      <c r="BJ66">
        <f>'Лимиты по объектам сут'!BJ66*('Лимиты по объектам мес'!BK$1-'Лимиты по объектам мес'!BJ$1)</f>
        <v>0</v>
      </c>
      <c r="BK66">
        <f>'Лимиты по объектам сут'!BK66*('Лимиты по объектам мес'!BL$1-'Лимиты по объектам мес'!BK$1)</f>
        <v>0</v>
      </c>
      <c r="BL66">
        <f>'Лимиты по объектам сут'!BL66*('Лимиты по объектам мес'!BM$1-'Лимиты по объектам мес'!BL$1)</f>
        <v>0</v>
      </c>
      <c r="BM66">
        <f>'Лимиты по объектам сут'!BM66*('Лимиты по объектам мес'!BN$1-'Лимиты по объектам мес'!BM$1)</f>
        <v>0</v>
      </c>
      <c r="BN66">
        <f>'Лимиты по объектам сут'!BN66*('Лимиты по объектам мес'!BO$1-'Лимиты по объектам мес'!BN$1)</f>
        <v>0</v>
      </c>
      <c r="BO66">
        <f>'Лимиты по объектам сут'!BO66*('Лимиты по объектам мес'!BP$1-'Лимиты по объектам мес'!BO$1)</f>
        <v>0</v>
      </c>
      <c r="BP66">
        <f>'Лимиты по объектам сут'!BP66*('Лимиты по объектам мес'!BQ$1-'Лимиты по объектам мес'!BP$1)</f>
        <v>0</v>
      </c>
      <c r="BQ66">
        <f>'Лимиты по объектам сут'!BQ66*('Лимиты по объектам мес'!BR$1-'Лимиты по объектам мес'!BQ$1)</f>
        <v>0</v>
      </c>
      <c r="BR66">
        <f>'Лимиты по объектам сут'!BR66*('Лимиты по объектам мес'!BS$1-'Лимиты по объектам мес'!BR$1)</f>
        <v>0</v>
      </c>
      <c r="BS66">
        <f>'Лимиты по объектам сут'!BS66*('Лимиты по объектам мес'!BT$1-'Лимиты по объектам мес'!BS$1)</f>
        <v>0</v>
      </c>
      <c r="BT66">
        <f>'Лимиты по объектам сут'!BT66*('Лимиты по объектам мес'!BU$1-'Лимиты по объектам мес'!BT$1)</f>
        <v>0</v>
      </c>
      <c r="BU66">
        <f>'Лимиты по объектам сут'!BU66*('Лимиты по объектам мес'!BV$1-'Лимиты по объектам мес'!BU$1)</f>
        <v>0</v>
      </c>
      <c r="BV66">
        <f>'Лимиты по объектам сут'!BV66*('Лимиты по объектам мес'!BW$1-'Лимиты по объектам мес'!BV$1)</f>
        <v>0</v>
      </c>
      <c r="BW66">
        <f>'Лимиты по объектам сут'!BW66*('Лимиты по объектам мес'!BX$1-'Лимиты по объектам мес'!BW$1)</f>
        <v>0</v>
      </c>
      <c r="BX66">
        <f>'Лимиты по объектам сут'!BX66*('Лимиты по объектам мес'!BY$1-'Лимиты по объектам мес'!BX$1)</f>
        <v>0</v>
      </c>
      <c r="BY66">
        <f>'Лимиты по объектам сут'!BY66*('Лимиты по объектам мес'!BZ$1-'Лимиты по объектам мес'!BY$1)</f>
        <v>0</v>
      </c>
    </row>
    <row r="67" spans="1:77" x14ac:dyDescent="0.25">
      <c r="A67" t="str">
        <f>IF('Лимиты по объектам сут'!A67="","",'Лимиты по объектам сут'!A67)</f>
        <v/>
      </c>
      <c r="B67" t="str">
        <f>IF('Лимиты по объектам сут'!B67="","",'Лимиты по объектам сут'!B67)</f>
        <v/>
      </c>
      <c r="C67" t="str">
        <f>IF('Лимиты по объектам сут'!C67="","",'Лимиты по объектам сут'!C67)</f>
        <v/>
      </c>
      <c r="F67">
        <f>'Лимиты по объектам сут'!F67*('Лимиты по объектам мес'!G$1-'Лимиты по объектам мес'!F$1)</f>
        <v>0</v>
      </c>
      <c r="G67">
        <f>'Лимиты по объектам сут'!G67*('Лимиты по объектам мес'!H$1-'Лимиты по объектам мес'!G$1)</f>
        <v>0</v>
      </c>
      <c r="H67">
        <f>'Лимиты по объектам сут'!H67*('Лимиты по объектам мес'!I$1-'Лимиты по объектам мес'!H$1)</f>
        <v>0</v>
      </c>
      <c r="I67">
        <f>'Лимиты по объектам сут'!I67*('Лимиты по объектам мес'!J$1-'Лимиты по объектам мес'!I$1)</f>
        <v>0</v>
      </c>
      <c r="J67">
        <f>'Лимиты по объектам сут'!J67*('Лимиты по объектам мес'!K$1-'Лимиты по объектам мес'!J$1)</f>
        <v>0</v>
      </c>
      <c r="K67">
        <f>'Лимиты по объектам сут'!K67*('Лимиты по объектам мес'!L$1-'Лимиты по объектам мес'!K$1)</f>
        <v>0</v>
      </c>
      <c r="L67">
        <f>'Лимиты по объектам сут'!L67*('Лимиты по объектам мес'!M$1-'Лимиты по объектам мес'!L$1)</f>
        <v>0</v>
      </c>
      <c r="M67">
        <f>'Лимиты по объектам сут'!M67*('Лимиты по объектам мес'!N$1-'Лимиты по объектам мес'!M$1)</f>
        <v>0</v>
      </c>
      <c r="N67">
        <f>'Лимиты по объектам сут'!N67*('Лимиты по объектам мес'!O$1-'Лимиты по объектам мес'!N$1)</f>
        <v>0</v>
      </c>
      <c r="O67">
        <f>'Лимиты по объектам сут'!O67*('Лимиты по объектам мес'!P$1-'Лимиты по объектам мес'!O$1)</f>
        <v>0</v>
      </c>
      <c r="P67">
        <f>'Лимиты по объектам сут'!P67*('Лимиты по объектам мес'!Q$1-'Лимиты по объектам мес'!P$1)</f>
        <v>0</v>
      </c>
      <c r="Q67">
        <f>'Лимиты по объектам сут'!Q67*('Лимиты по объектам мес'!R$1-'Лимиты по объектам мес'!Q$1)</f>
        <v>0</v>
      </c>
      <c r="R67">
        <f>'Лимиты по объектам сут'!R67*('Лимиты по объектам мес'!S$1-'Лимиты по объектам мес'!R$1)</f>
        <v>0</v>
      </c>
      <c r="S67">
        <f>'Лимиты по объектам сут'!S67*('Лимиты по объектам мес'!T$1-'Лимиты по объектам мес'!S$1)</f>
        <v>0</v>
      </c>
      <c r="T67">
        <f>'Лимиты по объектам сут'!T67*('Лимиты по объектам мес'!U$1-'Лимиты по объектам мес'!T$1)</f>
        <v>0</v>
      </c>
      <c r="U67">
        <f>'Лимиты по объектам сут'!U67*('Лимиты по объектам мес'!V$1-'Лимиты по объектам мес'!U$1)</f>
        <v>0</v>
      </c>
      <c r="V67">
        <f>'Лимиты по объектам сут'!V67*('Лимиты по объектам мес'!W$1-'Лимиты по объектам мес'!V$1)</f>
        <v>0</v>
      </c>
      <c r="W67">
        <f>'Лимиты по объектам сут'!W67*('Лимиты по объектам мес'!X$1-'Лимиты по объектам мес'!W$1)</f>
        <v>0</v>
      </c>
      <c r="X67">
        <f>'Лимиты по объектам сут'!X67*('Лимиты по объектам мес'!Y$1-'Лимиты по объектам мес'!X$1)</f>
        <v>0</v>
      </c>
      <c r="Y67">
        <f>'Лимиты по объектам сут'!Y67*('Лимиты по объектам мес'!Z$1-'Лимиты по объектам мес'!Y$1)</f>
        <v>0</v>
      </c>
      <c r="Z67">
        <f>'Лимиты по объектам сут'!Z67*('Лимиты по объектам мес'!AA$1-'Лимиты по объектам мес'!Z$1)</f>
        <v>0</v>
      </c>
      <c r="AA67">
        <f>'Лимиты по объектам сут'!AA67*('Лимиты по объектам мес'!AB$1-'Лимиты по объектам мес'!AA$1)</f>
        <v>0</v>
      </c>
      <c r="AB67">
        <f>'Лимиты по объектам сут'!AB67*('Лимиты по объектам мес'!AC$1-'Лимиты по объектам мес'!AB$1)</f>
        <v>0</v>
      </c>
      <c r="AC67">
        <f>'Лимиты по объектам сут'!AC67*('Лимиты по объектам мес'!AD$1-'Лимиты по объектам мес'!AC$1)</f>
        <v>0</v>
      </c>
      <c r="AD67">
        <f>'Лимиты по объектам сут'!AD67*('Лимиты по объектам мес'!AE$1-'Лимиты по объектам мес'!AD$1)</f>
        <v>0</v>
      </c>
      <c r="AE67">
        <f>'Лимиты по объектам сут'!AE67*('Лимиты по объектам мес'!AF$1-'Лимиты по объектам мес'!AE$1)</f>
        <v>0</v>
      </c>
      <c r="AF67">
        <f>'Лимиты по объектам сут'!AF67*('Лимиты по объектам мес'!AG$1-'Лимиты по объектам мес'!AF$1)</f>
        <v>0</v>
      </c>
      <c r="AG67">
        <f>'Лимиты по объектам сут'!AG67*('Лимиты по объектам мес'!AH$1-'Лимиты по объектам мес'!AG$1)</f>
        <v>0</v>
      </c>
      <c r="AH67">
        <f>'Лимиты по объектам сут'!AH67*('Лимиты по объектам мес'!AI$1-'Лимиты по объектам мес'!AH$1)</f>
        <v>0</v>
      </c>
      <c r="AI67">
        <f>'Лимиты по объектам сут'!AI67*('Лимиты по объектам мес'!AJ$1-'Лимиты по объектам мес'!AI$1)</f>
        <v>0</v>
      </c>
      <c r="AJ67">
        <f>'Лимиты по объектам сут'!AJ67*('Лимиты по объектам мес'!AK$1-'Лимиты по объектам мес'!AJ$1)</f>
        <v>0</v>
      </c>
      <c r="AK67">
        <f>'Лимиты по объектам сут'!AK67*('Лимиты по объектам мес'!AL$1-'Лимиты по объектам мес'!AK$1)</f>
        <v>0</v>
      </c>
      <c r="AL67">
        <f>'Лимиты по объектам сут'!AL67*('Лимиты по объектам мес'!AM$1-'Лимиты по объектам мес'!AL$1)</f>
        <v>0</v>
      </c>
      <c r="AM67">
        <f>'Лимиты по объектам сут'!AM67*('Лимиты по объектам мес'!AN$1-'Лимиты по объектам мес'!AM$1)</f>
        <v>0</v>
      </c>
      <c r="AN67">
        <f>'Лимиты по объектам сут'!AN67*('Лимиты по объектам мес'!AO$1-'Лимиты по объектам мес'!AN$1)</f>
        <v>0</v>
      </c>
      <c r="AO67">
        <f>'Лимиты по объектам сут'!AO67*('Лимиты по объектам мес'!AP$1-'Лимиты по объектам мес'!AO$1)</f>
        <v>0</v>
      </c>
      <c r="AP67">
        <f>'Лимиты по объектам сут'!AP67*('Лимиты по объектам мес'!AQ$1-'Лимиты по объектам мес'!AP$1)</f>
        <v>0</v>
      </c>
      <c r="AQ67">
        <f>'Лимиты по объектам сут'!AQ67*('Лимиты по объектам мес'!AR$1-'Лимиты по объектам мес'!AQ$1)</f>
        <v>0</v>
      </c>
      <c r="AR67">
        <f>'Лимиты по объектам сут'!AR67*('Лимиты по объектам мес'!AS$1-'Лимиты по объектам мес'!AR$1)</f>
        <v>0</v>
      </c>
      <c r="AS67">
        <f>'Лимиты по объектам сут'!AS67*('Лимиты по объектам мес'!AT$1-'Лимиты по объектам мес'!AS$1)</f>
        <v>0</v>
      </c>
      <c r="AT67">
        <f>'Лимиты по объектам сут'!AT67*('Лимиты по объектам мес'!AU$1-'Лимиты по объектам мес'!AT$1)</f>
        <v>0</v>
      </c>
      <c r="AU67">
        <f>'Лимиты по объектам сут'!AU67*('Лимиты по объектам мес'!AV$1-'Лимиты по объектам мес'!AU$1)</f>
        <v>0</v>
      </c>
      <c r="AV67">
        <f>'Лимиты по объектам сут'!AV67*('Лимиты по объектам мес'!AW$1-'Лимиты по объектам мес'!AV$1)</f>
        <v>0</v>
      </c>
      <c r="AW67">
        <f>'Лимиты по объектам сут'!AW67*('Лимиты по объектам мес'!AX$1-'Лимиты по объектам мес'!AW$1)</f>
        <v>0</v>
      </c>
      <c r="AX67">
        <f>'Лимиты по объектам сут'!AX67*('Лимиты по объектам мес'!AY$1-'Лимиты по объектам мес'!AX$1)</f>
        <v>0</v>
      </c>
      <c r="AY67">
        <f>'Лимиты по объектам сут'!AY67*('Лимиты по объектам мес'!AZ$1-'Лимиты по объектам мес'!AY$1)</f>
        <v>0</v>
      </c>
      <c r="AZ67">
        <f>'Лимиты по объектам сут'!AZ67*('Лимиты по объектам мес'!BA$1-'Лимиты по объектам мес'!AZ$1)</f>
        <v>0</v>
      </c>
      <c r="BA67">
        <f>'Лимиты по объектам сут'!BA67*('Лимиты по объектам мес'!BB$1-'Лимиты по объектам мес'!BA$1)</f>
        <v>0</v>
      </c>
      <c r="BB67">
        <f>'Лимиты по объектам сут'!BB67*('Лимиты по объектам мес'!BC$1-'Лимиты по объектам мес'!BB$1)</f>
        <v>0</v>
      </c>
      <c r="BC67">
        <f>'Лимиты по объектам сут'!BC67*('Лимиты по объектам мес'!BD$1-'Лимиты по объектам мес'!BC$1)</f>
        <v>0</v>
      </c>
      <c r="BD67">
        <f>'Лимиты по объектам сут'!BD67*('Лимиты по объектам мес'!BE$1-'Лимиты по объектам мес'!BD$1)</f>
        <v>0</v>
      </c>
      <c r="BE67">
        <f>'Лимиты по объектам сут'!BE67*('Лимиты по объектам мес'!BF$1-'Лимиты по объектам мес'!BE$1)</f>
        <v>0</v>
      </c>
      <c r="BF67">
        <f>'Лимиты по объектам сут'!BF67*('Лимиты по объектам мес'!BG$1-'Лимиты по объектам мес'!BF$1)</f>
        <v>0</v>
      </c>
      <c r="BG67">
        <f>'Лимиты по объектам сут'!BG67*('Лимиты по объектам мес'!BH$1-'Лимиты по объектам мес'!BG$1)</f>
        <v>0</v>
      </c>
      <c r="BH67">
        <f>'Лимиты по объектам сут'!BH67*('Лимиты по объектам мес'!BI$1-'Лимиты по объектам мес'!BH$1)</f>
        <v>0</v>
      </c>
      <c r="BI67">
        <f>'Лимиты по объектам сут'!BI67*('Лимиты по объектам мес'!BJ$1-'Лимиты по объектам мес'!BI$1)</f>
        <v>0</v>
      </c>
      <c r="BJ67">
        <f>'Лимиты по объектам сут'!BJ67*('Лимиты по объектам мес'!BK$1-'Лимиты по объектам мес'!BJ$1)</f>
        <v>0</v>
      </c>
      <c r="BK67">
        <f>'Лимиты по объектам сут'!BK67*('Лимиты по объектам мес'!BL$1-'Лимиты по объектам мес'!BK$1)</f>
        <v>0</v>
      </c>
      <c r="BL67">
        <f>'Лимиты по объектам сут'!BL67*('Лимиты по объектам мес'!BM$1-'Лимиты по объектам мес'!BL$1)</f>
        <v>0</v>
      </c>
      <c r="BM67">
        <f>'Лимиты по объектам сут'!BM67*('Лимиты по объектам мес'!BN$1-'Лимиты по объектам мес'!BM$1)</f>
        <v>0</v>
      </c>
      <c r="BN67">
        <f>'Лимиты по объектам сут'!BN67*('Лимиты по объектам мес'!BO$1-'Лимиты по объектам мес'!BN$1)</f>
        <v>0</v>
      </c>
      <c r="BO67">
        <f>'Лимиты по объектам сут'!BO67*('Лимиты по объектам мес'!BP$1-'Лимиты по объектам мес'!BO$1)</f>
        <v>0</v>
      </c>
      <c r="BP67">
        <f>'Лимиты по объектам сут'!BP67*('Лимиты по объектам мес'!BQ$1-'Лимиты по объектам мес'!BP$1)</f>
        <v>0</v>
      </c>
      <c r="BQ67">
        <f>'Лимиты по объектам сут'!BQ67*('Лимиты по объектам мес'!BR$1-'Лимиты по объектам мес'!BQ$1)</f>
        <v>0</v>
      </c>
      <c r="BR67">
        <f>'Лимиты по объектам сут'!BR67*('Лимиты по объектам мес'!BS$1-'Лимиты по объектам мес'!BR$1)</f>
        <v>0</v>
      </c>
      <c r="BS67">
        <f>'Лимиты по объектам сут'!BS67*('Лимиты по объектам мес'!BT$1-'Лимиты по объектам мес'!BS$1)</f>
        <v>0</v>
      </c>
      <c r="BT67">
        <f>'Лимиты по объектам сут'!BT67*('Лимиты по объектам мес'!BU$1-'Лимиты по объектам мес'!BT$1)</f>
        <v>0</v>
      </c>
      <c r="BU67">
        <f>'Лимиты по объектам сут'!BU67*('Лимиты по объектам мес'!BV$1-'Лимиты по объектам мес'!BU$1)</f>
        <v>0</v>
      </c>
      <c r="BV67">
        <f>'Лимиты по объектам сут'!BV67*('Лимиты по объектам мес'!BW$1-'Лимиты по объектам мес'!BV$1)</f>
        <v>0</v>
      </c>
      <c r="BW67">
        <f>'Лимиты по объектам сут'!BW67*('Лимиты по объектам мес'!BX$1-'Лимиты по объектам мес'!BW$1)</f>
        <v>0</v>
      </c>
      <c r="BX67">
        <f>'Лимиты по объектам сут'!BX67*('Лимиты по объектам мес'!BY$1-'Лимиты по объектам мес'!BX$1)</f>
        <v>0</v>
      </c>
      <c r="BY67">
        <f>'Лимиты по объектам сут'!BY67*('Лимиты по объектам мес'!BZ$1-'Лимиты по объектам мес'!BY$1)</f>
        <v>0</v>
      </c>
    </row>
    <row r="68" spans="1:77" x14ac:dyDescent="0.25">
      <c r="A68" t="str">
        <f>IF('Лимиты по объектам сут'!A68="","",'Лимиты по объектам сут'!A68)</f>
        <v/>
      </c>
      <c r="B68" t="str">
        <f>IF('Лимиты по объектам сут'!B68="","",'Лимиты по объектам сут'!B68)</f>
        <v/>
      </c>
      <c r="C68" t="str">
        <f>IF('Лимиты по объектам сут'!C68="","",'Лимиты по объектам сут'!C68)</f>
        <v/>
      </c>
      <c r="F68">
        <f>'Лимиты по объектам сут'!F68*('Лимиты по объектам мес'!G$1-'Лимиты по объектам мес'!F$1)</f>
        <v>0</v>
      </c>
      <c r="G68">
        <f>'Лимиты по объектам сут'!G68*('Лимиты по объектам мес'!H$1-'Лимиты по объектам мес'!G$1)</f>
        <v>0</v>
      </c>
      <c r="H68">
        <f>'Лимиты по объектам сут'!H68*('Лимиты по объектам мес'!I$1-'Лимиты по объектам мес'!H$1)</f>
        <v>0</v>
      </c>
      <c r="I68">
        <f>'Лимиты по объектам сут'!I68*('Лимиты по объектам мес'!J$1-'Лимиты по объектам мес'!I$1)</f>
        <v>0</v>
      </c>
      <c r="J68">
        <f>'Лимиты по объектам сут'!J68*('Лимиты по объектам мес'!K$1-'Лимиты по объектам мес'!J$1)</f>
        <v>0</v>
      </c>
      <c r="K68">
        <f>'Лимиты по объектам сут'!K68*('Лимиты по объектам мес'!L$1-'Лимиты по объектам мес'!K$1)</f>
        <v>0</v>
      </c>
      <c r="L68">
        <f>'Лимиты по объектам сут'!L68*('Лимиты по объектам мес'!M$1-'Лимиты по объектам мес'!L$1)</f>
        <v>0</v>
      </c>
      <c r="M68">
        <f>'Лимиты по объектам сут'!M68*('Лимиты по объектам мес'!N$1-'Лимиты по объектам мес'!M$1)</f>
        <v>0</v>
      </c>
      <c r="N68">
        <f>'Лимиты по объектам сут'!N68*('Лимиты по объектам мес'!O$1-'Лимиты по объектам мес'!N$1)</f>
        <v>0</v>
      </c>
      <c r="O68">
        <f>'Лимиты по объектам сут'!O68*('Лимиты по объектам мес'!P$1-'Лимиты по объектам мес'!O$1)</f>
        <v>0</v>
      </c>
      <c r="P68">
        <f>'Лимиты по объектам сут'!P68*('Лимиты по объектам мес'!Q$1-'Лимиты по объектам мес'!P$1)</f>
        <v>0</v>
      </c>
      <c r="Q68">
        <f>'Лимиты по объектам сут'!Q68*('Лимиты по объектам мес'!R$1-'Лимиты по объектам мес'!Q$1)</f>
        <v>0</v>
      </c>
      <c r="R68">
        <f>'Лимиты по объектам сут'!R68*('Лимиты по объектам мес'!S$1-'Лимиты по объектам мес'!R$1)</f>
        <v>0</v>
      </c>
      <c r="S68">
        <f>'Лимиты по объектам сут'!S68*('Лимиты по объектам мес'!T$1-'Лимиты по объектам мес'!S$1)</f>
        <v>0</v>
      </c>
      <c r="T68">
        <f>'Лимиты по объектам сут'!T68*('Лимиты по объектам мес'!U$1-'Лимиты по объектам мес'!T$1)</f>
        <v>0</v>
      </c>
      <c r="U68">
        <f>'Лимиты по объектам сут'!U68*('Лимиты по объектам мес'!V$1-'Лимиты по объектам мес'!U$1)</f>
        <v>0</v>
      </c>
      <c r="V68">
        <f>'Лимиты по объектам сут'!V68*('Лимиты по объектам мес'!W$1-'Лимиты по объектам мес'!V$1)</f>
        <v>0</v>
      </c>
      <c r="W68">
        <f>'Лимиты по объектам сут'!W68*('Лимиты по объектам мес'!X$1-'Лимиты по объектам мес'!W$1)</f>
        <v>0</v>
      </c>
      <c r="X68">
        <f>'Лимиты по объектам сут'!X68*('Лимиты по объектам мес'!Y$1-'Лимиты по объектам мес'!X$1)</f>
        <v>0</v>
      </c>
      <c r="Y68">
        <f>'Лимиты по объектам сут'!Y68*('Лимиты по объектам мес'!Z$1-'Лимиты по объектам мес'!Y$1)</f>
        <v>0</v>
      </c>
      <c r="Z68">
        <f>'Лимиты по объектам сут'!Z68*('Лимиты по объектам мес'!AA$1-'Лимиты по объектам мес'!Z$1)</f>
        <v>0</v>
      </c>
      <c r="AA68">
        <f>'Лимиты по объектам сут'!AA68*('Лимиты по объектам мес'!AB$1-'Лимиты по объектам мес'!AA$1)</f>
        <v>0</v>
      </c>
      <c r="AB68">
        <f>'Лимиты по объектам сут'!AB68*('Лимиты по объектам мес'!AC$1-'Лимиты по объектам мес'!AB$1)</f>
        <v>0</v>
      </c>
      <c r="AC68">
        <f>'Лимиты по объектам сут'!AC68*('Лимиты по объектам мес'!AD$1-'Лимиты по объектам мес'!AC$1)</f>
        <v>0</v>
      </c>
      <c r="AD68">
        <f>'Лимиты по объектам сут'!AD68*('Лимиты по объектам мес'!AE$1-'Лимиты по объектам мес'!AD$1)</f>
        <v>0</v>
      </c>
      <c r="AE68">
        <f>'Лимиты по объектам сут'!AE68*('Лимиты по объектам мес'!AF$1-'Лимиты по объектам мес'!AE$1)</f>
        <v>0</v>
      </c>
      <c r="AF68">
        <f>'Лимиты по объектам сут'!AF68*('Лимиты по объектам мес'!AG$1-'Лимиты по объектам мес'!AF$1)</f>
        <v>0</v>
      </c>
      <c r="AG68">
        <f>'Лимиты по объектам сут'!AG68*('Лимиты по объектам мес'!AH$1-'Лимиты по объектам мес'!AG$1)</f>
        <v>0</v>
      </c>
      <c r="AH68">
        <f>'Лимиты по объектам сут'!AH68*('Лимиты по объектам мес'!AI$1-'Лимиты по объектам мес'!AH$1)</f>
        <v>0</v>
      </c>
      <c r="AI68">
        <f>'Лимиты по объектам сут'!AI68*('Лимиты по объектам мес'!AJ$1-'Лимиты по объектам мес'!AI$1)</f>
        <v>0</v>
      </c>
      <c r="AJ68">
        <f>'Лимиты по объектам сут'!AJ68*('Лимиты по объектам мес'!AK$1-'Лимиты по объектам мес'!AJ$1)</f>
        <v>0</v>
      </c>
      <c r="AK68">
        <f>'Лимиты по объектам сут'!AK68*('Лимиты по объектам мес'!AL$1-'Лимиты по объектам мес'!AK$1)</f>
        <v>0</v>
      </c>
      <c r="AL68">
        <f>'Лимиты по объектам сут'!AL68*('Лимиты по объектам мес'!AM$1-'Лимиты по объектам мес'!AL$1)</f>
        <v>0</v>
      </c>
      <c r="AM68">
        <f>'Лимиты по объектам сут'!AM68*('Лимиты по объектам мес'!AN$1-'Лимиты по объектам мес'!AM$1)</f>
        <v>0</v>
      </c>
      <c r="AN68">
        <f>'Лимиты по объектам сут'!AN68*('Лимиты по объектам мес'!AO$1-'Лимиты по объектам мес'!AN$1)</f>
        <v>0</v>
      </c>
      <c r="AO68">
        <f>'Лимиты по объектам сут'!AO68*('Лимиты по объектам мес'!AP$1-'Лимиты по объектам мес'!AO$1)</f>
        <v>0</v>
      </c>
      <c r="AP68">
        <f>'Лимиты по объектам сут'!AP68*('Лимиты по объектам мес'!AQ$1-'Лимиты по объектам мес'!AP$1)</f>
        <v>0</v>
      </c>
      <c r="AQ68">
        <f>'Лимиты по объектам сут'!AQ68*('Лимиты по объектам мес'!AR$1-'Лимиты по объектам мес'!AQ$1)</f>
        <v>0</v>
      </c>
      <c r="AR68">
        <f>'Лимиты по объектам сут'!AR68*('Лимиты по объектам мес'!AS$1-'Лимиты по объектам мес'!AR$1)</f>
        <v>0</v>
      </c>
      <c r="AS68">
        <f>'Лимиты по объектам сут'!AS68*('Лимиты по объектам мес'!AT$1-'Лимиты по объектам мес'!AS$1)</f>
        <v>0</v>
      </c>
      <c r="AT68">
        <f>'Лимиты по объектам сут'!AT68*('Лимиты по объектам мес'!AU$1-'Лимиты по объектам мес'!AT$1)</f>
        <v>0</v>
      </c>
      <c r="AU68">
        <f>'Лимиты по объектам сут'!AU68*('Лимиты по объектам мес'!AV$1-'Лимиты по объектам мес'!AU$1)</f>
        <v>0</v>
      </c>
      <c r="AV68">
        <f>'Лимиты по объектам сут'!AV68*('Лимиты по объектам мес'!AW$1-'Лимиты по объектам мес'!AV$1)</f>
        <v>0</v>
      </c>
      <c r="AW68">
        <f>'Лимиты по объектам сут'!AW68*('Лимиты по объектам мес'!AX$1-'Лимиты по объектам мес'!AW$1)</f>
        <v>0</v>
      </c>
      <c r="AX68">
        <f>'Лимиты по объектам сут'!AX68*('Лимиты по объектам мес'!AY$1-'Лимиты по объектам мес'!AX$1)</f>
        <v>0</v>
      </c>
      <c r="AY68">
        <f>'Лимиты по объектам сут'!AY68*('Лимиты по объектам мес'!AZ$1-'Лимиты по объектам мес'!AY$1)</f>
        <v>0</v>
      </c>
      <c r="AZ68">
        <f>'Лимиты по объектам сут'!AZ68*('Лимиты по объектам мес'!BA$1-'Лимиты по объектам мес'!AZ$1)</f>
        <v>0</v>
      </c>
      <c r="BA68">
        <f>'Лимиты по объектам сут'!BA68*('Лимиты по объектам мес'!BB$1-'Лимиты по объектам мес'!BA$1)</f>
        <v>0</v>
      </c>
      <c r="BB68">
        <f>'Лимиты по объектам сут'!BB68*('Лимиты по объектам мес'!BC$1-'Лимиты по объектам мес'!BB$1)</f>
        <v>0</v>
      </c>
      <c r="BC68">
        <f>'Лимиты по объектам сут'!BC68*('Лимиты по объектам мес'!BD$1-'Лимиты по объектам мес'!BC$1)</f>
        <v>0</v>
      </c>
      <c r="BD68">
        <f>'Лимиты по объектам сут'!BD68*('Лимиты по объектам мес'!BE$1-'Лимиты по объектам мес'!BD$1)</f>
        <v>0</v>
      </c>
      <c r="BE68">
        <f>'Лимиты по объектам сут'!BE68*('Лимиты по объектам мес'!BF$1-'Лимиты по объектам мес'!BE$1)</f>
        <v>0</v>
      </c>
      <c r="BF68">
        <f>'Лимиты по объектам сут'!BF68*('Лимиты по объектам мес'!BG$1-'Лимиты по объектам мес'!BF$1)</f>
        <v>0</v>
      </c>
      <c r="BG68">
        <f>'Лимиты по объектам сут'!BG68*('Лимиты по объектам мес'!BH$1-'Лимиты по объектам мес'!BG$1)</f>
        <v>0</v>
      </c>
      <c r="BH68">
        <f>'Лимиты по объектам сут'!BH68*('Лимиты по объектам мес'!BI$1-'Лимиты по объектам мес'!BH$1)</f>
        <v>0</v>
      </c>
      <c r="BI68">
        <f>'Лимиты по объектам сут'!BI68*('Лимиты по объектам мес'!BJ$1-'Лимиты по объектам мес'!BI$1)</f>
        <v>0</v>
      </c>
      <c r="BJ68">
        <f>'Лимиты по объектам сут'!BJ68*('Лимиты по объектам мес'!BK$1-'Лимиты по объектам мес'!BJ$1)</f>
        <v>0</v>
      </c>
      <c r="BK68">
        <f>'Лимиты по объектам сут'!BK68*('Лимиты по объектам мес'!BL$1-'Лимиты по объектам мес'!BK$1)</f>
        <v>0</v>
      </c>
      <c r="BL68">
        <f>'Лимиты по объектам сут'!BL68*('Лимиты по объектам мес'!BM$1-'Лимиты по объектам мес'!BL$1)</f>
        <v>0</v>
      </c>
      <c r="BM68">
        <f>'Лимиты по объектам сут'!BM68*('Лимиты по объектам мес'!BN$1-'Лимиты по объектам мес'!BM$1)</f>
        <v>0</v>
      </c>
      <c r="BN68">
        <f>'Лимиты по объектам сут'!BN68*('Лимиты по объектам мес'!BO$1-'Лимиты по объектам мес'!BN$1)</f>
        <v>0</v>
      </c>
      <c r="BO68">
        <f>'Лимиты по объектам сут'!BO68*('Лимиты по объектам мес'!BP$1-'Лимиты по объектам мес'!BO$1)</f>
        <v>0</v>
      </c>
      <c r="BP68">
        <f>'Лимиты по объектам сут'!BP68*('Лимиты по объектам мес'!BQ$1-'Лимиты по объектам мес'!BP$1)</f>
        <v>0</v>
      </c>
      <c r="BQ68">
        <f>'Лимиты по объектам сут'!BQ68*('Лимиты по объектам мес'!BR$1-'Лимиты по объектам мес'!BQ$1)</f>
        <v>0</v>
      </c>
      <c r="BR68">
        <f>'Лимиты по объектам сут'!BR68*('Лимиты по объектам мес'!BS$1-'Лимиты по объектам мес'!BR$1)</f>
        <v>0</v>
      </c>
      <c r="BS68">
        <f>'Лимиты по объектам сут'!BS68*('Лимиты по объектам мес'!BT$1-'Лимиты по объектам мес'!BS$1)</f>
        <v>0</v>
      </c>
      <c r="BT68">
        <f>'Лимиты по объектам сут'!BT68*('Лимиты по объектам мес'!BU$1-'Лимиты по объектам мес'!BT$1)</f>
        <v>0</v>
      </c>
      <c r="BU68">
        <f>'Лимиты по объектам сут'!BU68*('Лимиты по объектам мес'!BV$1-'Лимиты по объектам мес'!BU$1)</f>
        <v>0</v>
      </c>
      <c r="BV68">
        <f>'Лимиты по объектам сут'!BV68*('Лимиты по объектам мес'!BW$1-'Лимиты по объектам мес'!BV$1)</f>
        <v>0</v>
      </c>
      <c r="BW68">
        <f>'Лимиты по объектам сут'!BW68*('Лимиты по объектам мес'!BX$1-'Лимиты по объектам мес'!BW$1)</f>
        <v>0</v>
      </c>
      <c r="BX68">
        <f>'Лимиты по объектам сут'!BX68*('Лимиты по объектам мес'!BY$1-'Лимиты по объектам мес'!BX$1)</f>
        <v>0</v>
      </c>
      <c r="BY68">
        <f>'Лимиты по объектам сут'!BY68*('Лимиты по объектам мес'!BZ$1-'Лимиты по объектам мес'!BY$1)</f>
        <v>0</v>
      </c>
    </row>
    <row r="69" spans="1:77" x14ac:dyDescent="0.25">
      <c r="A69" t="str">
        <f>IF('Лимиты по объектам сут'!A69="","",'Лимиты по объектам сут'!A69)</f>
        <v/>
      </c>
      <c r="B69" t="str">
        <f>IF('Лимиты по объектам сут'!B69="","",'Лимиты по объектам сут'!B69)</f>
        <v/>
      </c>
      <c r="C69" t="str">
        <f>IF('Лимиты по объектам сут'!C69="","",'Лимиты по объектам сут'!C69)</f>
        <v/>
      </c>
      <c r="F69">
        <f>'Лимиты по объектам сут'!F69*('Лимиты по объектам мес'!G$1-'Лимиты по объектам мес'!F$1)</f>
        <v>0</v>
      </c>
      <c r="G69">
        <f>'Лимиты по объектам сут'!G69*('Лимиты по объектам мес'!H$1-'Лимиты по объектам мес'!G$1)</f>
        <v>0</v>
      </c>
      <c r="H69">
        <f>'Лимиты по объектам сут'!H69*('Лимиты по объектам мес'!I$1-'Лимиты по объектам мес'!H$1)</f>
        <v>0</v>
      </c>
      <c r="I69">
        <f>'Лимиты по объектам сут'!I69*('Лимиты по объектам мес'!J$1-'Лимиты по объектам мес'!I$1)</f>
        <v>0</v>
      </c>
      <c r="J69">
        <f>'Лимиты по объектам сут'!J69*('Лимиты по объектам мес'!K$1-'Лимиты по объектам мес'!J$1)</f>
        <v>0</v>
      </c>
      <c r="K69">
        <f>'Лимиты по объектам сут'!K69*('Лимиты по объектам мес'!L$1-'Лимиты по объектам мес'!K$1)</f>
        <v>0</v>
      </c>
      <c r="L69">
        <f>'Лимиты по объектам сут'!L69*('Лимиты по объектам мес'!M$1-'Лимиты по объектам мес'!L$1)</f>
        <v>0</v>
      </c>
      <c r="M69">
        <f>'Лимиты по объектам сут'!M69*('Лимиты по объектам мес'!N$1-'Лимиты по объектам мес'!M$1)</f>
        <v>0</v>
      </c>
      <c r="N69">
        <f>'Лимиты по объектам сут'!N69*('Лимиты по объектам мес'!O$1-'Лимиты по объектам мес'!N$1)</f>
        <v>0</v>
      </c>
      <c r="O69">
        <f>'Лимиты по объектам сут'!O69*('Лимиты по объектам мес'!P$1-'Лимиты по объектам мес'!O$1)</f>
        <v>0</v>
      </c>
      <c r="P69">
        <f>'Лимиты по объектам сут'!P69*('Лимиты по объектам мес'!Q$1-'Лимиты по объектам мес'!P$1)</f>
        <v>0</v>
      </c>
      <c r="Q69">
        <f>'Лимиты по объектам сут'!Q69*('Лимиты по объектам мес'!R$1-'Лимиты по объектам мес'!Q$1)</f>
        <v>0</v>
      </c>
      <c r="R69">
        <f>'Лимиты по объектам сут'!R69*('Лимиты по объектам мес'!S$1-'Лимиты по объектам мес'!R$1)</f>
        <v>0</v>
      </c>
      <c r="S69">
        <f>'Лимиты по объектам сут'!S69*('Лимиты по объектам мес'!T$1-'Лимиты по объектам мес'!S$1)</f>
        <v>0</v>
      </c>
      <c r="T69">
        <f>'Лимиты по объектам сут'!T69*('Лимиты по объектам мес'!U$1-'Лимиты по объектам мес'!T$1)</f>
        <v>0</v>
      </c>
      <c r="U69">
        <f>'Лимиты по объектам сут'!U69*('Лимиты по объектам мес'!V$1-'Лимиты по объектам мес'!U$1)</f>
        <v>0</v>
      </c>
      <c r="V69">
        <f>'Лимиты по объектам сут'!V69*('Лимиты по объектам мес'!W$1-'Лимиты по объектам мес'!V$1)</f>
        <v>0</v>
      </c>
      <c r="W69">
        <f>'Лимиты по объектам сут'!W69*('Лимиты по объектам мес'!X$1-'Лимиты по объектам мес'!W$1)</f>
        <v>0</v>
      </c>
      <c r="X69">
        <f>'Лимиты по объектам сут'!X69*('Лимиты по объектам мес'!Y$1-'Лимиты по объектам мес'!X$1)</f>
        <v>0</v>
      </c>
      <c r="Y69">
        <f>'Лимиты по объектам сут'!Y69*('Лимиты по объектам мес'!Z$1-'Лимиты по объектам мес'!Y$1)</f>
        <v>0</v>
      </c>
      <c r="Z69">
        <f>'Лимиты по объектам сут'!Z69*('Лимиты по объектам мес'!AA$1-'Лимиты по объектам мес'!Z$1)</f>
        <v>0</v>
      </c>
      <c r="AA69">
        <f>'Лимиты по объектам сут'!AA69*('Лимиты по объектам мес'!AB$1-'Лимиты по объектам мес'!AA$1)</f>
        <v>0</v>
      </c>
      <c r="AB69">
        <f>'Лимиты по объектам сут'!AB69*('Лимиты по объектам мес'!AC$1-'Лимиты по объектам мес'!AB$1)</f>
        <v>0</v>
      </c>
      <c r="AC69">
        <f>'Лимиты по объектам сут'!AC69*('Лимиты по объектам мес'!AD$1-'Лимиты по объектам мес'!AC$1)</f>
        <v>0</v>
      </c>
      <c r="AD69">
        <f>'Лимиты по объектам сут'!AD69*('Лимиты по объектам мес'!AE$1-'Лимиты по объектам мес'!AD$1)</f>
        <v>0</v>
      </c>
      <c r="AE69">
        <f>'Лимиты по объектам сут'!AE69*('Лимиты по объектам мес'!AF$1-'Лимиты по объектам мес'!AE$1)</f>
        <v>0</v>
      </c>
      <c r="AF69">
        <f>'Лимиты по объектам сут'!AF69*('Лимиты по объектам мес'!AG$1-'Лимиты по объектам мес'!AF$1)</f>
        <v>0</v>
      </c>
      <c r="AG69">
        <f>'Лимиты по объектам сут'!AG69*('Лимиты по объектам мес'!AH$1-'Лимиты по объектам мес'!AG$1)</f>
        <v>0</v>
      </c>
      <c r="AH69">
        <f>'Лимиты по объектам сут'!AH69*('Лимиты по объектам мес'!AI$1-'Лимиты по объектам мес'!AH$1)</f>
        <v>0</v>
      </c>
      <c r="AI69">
        <f>'Лимиты по объектам сут'!AI69*('Лимиты по объектам мес'!AJ$1-'Лимиты по объектам мес'!AI$1)</f>
        <v>0</v>
      </c>
      <c r="AJ69">
        <f>'Лимиты по объектам сут'!AJ69*('Лимиты по объектам мес'!AK$1-'Лимиты по объектам мес'!AJ$1)</f>
        <v>0</v>
      </c>
      <c r="AK69">
        <f>'Лимиты по объектам сут'!AK69*('Лимиты по объектам мес'!AL$1-'Лимиты по объектам мес'!AK$1)</f>
        <v>0</v>
      </c>
      <c r="AL69">
        <f>'Лимиты по объектам сут'!AL69*('Лимиты по объектам мес'!AM$1-'Лимиты по объектам мес'!AL$1)</f>
        <v>0</v>
      </c>
      <c r="AM69">
        <f>'Лимиты по объектам сут'!AM69*('Лимиты по объектам мес'!AN$1-'Лимиты по объектам мес'!AM$1)</f>
        <v>0</v>
      </c>
      <c r="AN69">
        <f>'Лимиты по объектам сут'!AN69*('Лимиты по объектам мес'!AO$1-'Лимиты по объектам мес'!AN$1)</f>
        <v>0</v>
      </c>
      <c r="AO69">
        <f>'Лимиты по объектам сут'!AO69*('Лимиты по объектам мес'!AP$1-'Лимиты по объектам мес'!AO$1)</f>
        <v>0</v>
      </c>
      <c r="AP69">
        <f>'Лимиты по объектам сут'!AP69*('Лимиты по объектам мес'!AQ$1-'Лимиты по объектам мес'!AP$1)</f>
        <v>0</v>
      </c>
      <c r="AQ69">
        <f>'Лимиты по объектам сут'!AQ69*('Лимиты по объектам мес'!AR$1-'Лимиты по объектам мес'!AQ$1)</f>
        <v>0</v>
      </c>
      <c r="AR69">
        <f>'Лимиты по объектам сут'!AR69*('Лимиты по объектам мес'!AS$1-'Лимиты по объектам мес'!AR$1)</f>
        <v>0</v>
      </c>
      <c r="AS69">
        <f>'Лимиты по объектам сут'!AS69*('Лимиты по объектам мес'!AT$1-'Лимиты по объектам мес'!AS$1)</f>
        <v>0</v>
      </c>
      <c r="AT69">
        <f>'Лимиты по объектам сут'!AT69*('Лимиты по объектам мес'!AU$1-'Лимиты по объектам мес'!AT$1)</f>
        <v>0</v>
      </c>
      <c r="AU69">
        <f>'Лимиты по объектам сут'!AU69*('Лимиты по объектам мес'!AV$1-'Лимиты по объектам мес'!AU$1)</f>
        <v>0</v>
      </c>
      <c r="AV69">
        <f>'Лимиты по объектам сут'!AV69*('Лимиты по объектам мес'!AW$1-'Лимиты по объектам мес'!AV$1)</f>
        <v>0</v>
      </c>
      <c r="AW69">
        <f>'Лимиты по объектам сут'!AW69*('Лимиты по объектам мес'!AX$1-'Лимиты по объектам мес'!AW$1)</f>
        <v>0</v>
      </c>
      <c r="AX69">
        <f>'Лимиты по объектам сут'!AX69*('Лимиты по объектам мес'!AY$1-'Лимиты по объектам мес'!AX$1)</f>
        <v>0</v>
      </c>
      <c r="AY69">
        <f>'Лимиты по объектам сут'!AY69*('Лимиты по объектам мес'!AZ$1-'Лимиты по объектам мес'!AY$1)</f>
        <v>0</v>
      </c>
      <c r="AZ69">
        <f>'Лимиты по объектам сут'!AZ69*('Лимиты по объектам мес'!BA$1-'Лимиты по объектам мес'!AZ$1)</f>
        <v>0</v>
      </c>
      <c r="BA69">
        <f>'Лимиты по объектам сут'!BA69*('Лимиты по объектам мес'!BB$1-'Лимиты по объектам мес'!BA$1)</f>
        <v>0</v>
      </c>
      <c r="BB69">
        <f>'Лимиты по объектам сут'!BB69*('Лимиты по объектам мес'!BC$1-'Лимиты по объектам мес'!BB$1)</f>
        <v>0</v>
      </c>
      <c r="BC69">
        <f>'Лимиты по объектам сут'!BC69*('Лимиты по объектам мес'!BD$1-'Лимиты по объектам мес'!BC$1)</f>
        <v>0</v>
      </c>
      <c r="BD69">
        <f>'Лимиты по объектам сут'!BD69*('Лимиты по объектам мес'!BE$1-'Лимиты по объектам мес'!BD$1)</f>
        <v>0</v>
      </c>
      <c r="BE69">
        <f>'Лимиты по объектам сут'!BE69*('Лимиты по объектам мес'!BF$1-'Лимиты по объектам мес'!BE$1)</f>
        <v>0</v>
      </c>
      <c r="BF69">
        <f>'Лимиты по объектам сут'!BF69*('Лимиты по объектам мес'!BG$1-'Лимиты по объектам мес'!BF$1)</f>
        <v>0</v>
      </c>
      <c r="BG69">
        <f>'Лимиты по объектам сут'!BG69*('Лимиты по объектам мес'!BH$1-'Лимиты по объектам мес'!BG$1)</f>
        <v>0</v>
      </c>
      <c r="BH69">
        <f>'Лимиты по объектам сут'!BH69*('Лимиты по объектам мес'!BI$1-'Лимиты по объектам мес'!BH$1)</f>
        <v>0</v>
      </c>
      <c r="BI69">
        <f>'Лимиты по объектам сут'!BI69*('Лимиты по объектам мес'!BJ$1-'Лимиты по объектам мес'!BI$1)</f>
        <v>0</v>
      </c>
      <c r="BJ69">
        <f>'Лимиты по объектам сут'!BJ69*('Лимиты по объектам мес'!BK$1-'Лимиты по объектам мес'!BJ$1)</f>
        <v>0</v>
      </c>
      <c r="BK69">
        <f>'Лимиты по объектам сут'!BK69*('Лимиты по объектам мес'!BL$1-'Лимиты по объектам мес'!BK$1)</f>
        <v>0</v>
      </c>
      <c r="BL69">
        <f>'Лимиты по объектам сут'!BL69*('Лимиты по объектам мес'!BM$1-'Лимиты по объектам мес'!BL$1)</f>
        <v>0</v>
      </c>
      <c r="BM69">
        <f>'Лимиты по объектам сут'!BM69*('Лимиты по объектам мес'!BN$1-'Лимиты по объектам мес'!BM$1)</f>
        <v>0</v>
      </c>
      <c r="BN69">
        <f>'Лимиты по объектам сут'!BN69*('Лимиты по объектам мес'!BO$1-'Лимиты по объектам мес'!BN$1)</f>
        <v>0</v>
      </c>
      <c r="BO69">
        <f>'Лимиты по объектам сут'!BO69*('Лимиты по объектам мес'!BP$1-'Лимиты по объектам мес'!BO$1)</f>
        <v>0</v>
      </c>
      <c r="BP69">
        <f>'Лимиты по объектам сут'!BP69*('Лимиты по объектам мес'!BQ$1-'Лимиты по объектам мес'!BP$1)</f>
        <v>0</v>
      </c>
      <c r="BQ69">
        <f>'Лимиты по объектам сут'!BQ69*('Лимиты по объектам мес'!BR$1-'Лимиты по объектам мес'!BQ$1)</f>
        <v>0</v>
      </c>
      <c r="BR69">
        <f>'Лимиты по объектам сут'!BR69*('Лимиты по объектам мес'!BS$1-'Лимиты по объектам мес'!BR$1)</f>
        <v>0</v>
      </c>
      <c r="BS69">
        <f>'Лимиты по объектам сут'!BS69*('Лимиты по объектам мес'!BT$1-'Лимиты по объектам мес'!BS$1)</f>
        <v>0</v>
      </c>
      <c r="BT69">
        <f>'Лимиты по объектам сут'!BT69*('Лимиты по объектам мес'!BU$1-'Лимиты по объектам мес'!BT$1)</f>
        <v>0</v>
      </c>
      <c r="BU69">
        <f>'Лимиты по объектам сут'!BU69*('Лимиты по объектам мес'!BV$1-'Лимиты по объектам мес'!BU$1)</f>
        <v>0</v>
      </c>
      <c r="BV69">
        <f>'Лимиты по объектам сут'!BV69*('Лимиты по объектам мес'!BW$1-'Лимиты по объектам мес'!BV$1)</f>
        <v>0</v>
      </c>
      <c r="BW69">
        <f>'Лимиты по объектам сут'!BW69*('Лимиты по объектам мес'!BX$1-'Лимиты по объектам мес'!BW$1)</f>
        <v>0</v>
      </c>
      <c r="BX69">
        <f>'Лимиты по объектам сут'!BX69*('Лимиты по объектам мес'!BY$1-'Лимиты по объектам мес'!BX$1)</f>
        <v>0</v>
      </c>
      <c r="BY69">
        <f>'Лимиты по объектам сут'!BY69*('Лимиты по объектам мес'!BZ$1-'Лимиты по объектам мес'!BY$1)</f>
        <v>0</v>
      </c>
    </row>
    <row r="70" spans="1:77" x14ac:dyDescent="0.25">
      <c r="A70" t="str">
        <f>IF('Лимиты по объектам сут'!A70="","",'Лимиты по объектам сут'!A70)</f>
        <v/>
      </c>
      <c r="B70" t="str">
        <f>IF('Лимиты по объектам сут'!B70="","",'Лимиты по объектам сут'!B70)</f>
        <v/>
      </c>
      <c r="C70" t="str">
        <f>IF('Лимиты по объектам сут'!C70="","",'Лимиты по объектам сут'!C70)</f>
        <v/>
      </c>
      <c r="F70">
        <f>'Лимиты по объектам сут'!F70*('Лимиты по объектам мес'!G$1-'Лимиты по объектам мес'!F$1)</f>
        <v>0</v>
      </c>
      <c r="G70">
        <f>'Лимиты по объектам сут'!G70*('Лимиты по объектам мес'!H$1-'Лимиты по объектам мес'!G$1)</f>
        <v>0</v>
      </c>
      <c r="H70">
        <f>'Лимиты по объектам сут'!H70*('Лимиты по объектам мес'!I$1-'Лимиты по объектам мес'!H$1)</f>
        <v>0</v>
      </c>
      <c r="I70">
        <f>'Лимиты по объектам сут'!I70*('Лимиты по объектам мес'!J$1-'Лимиты по объектам мес'!I$1)</f>
        <v>0</v>
      </c>
      <c r="J70">
        <f>'Лимиты по объектам сут'!J70*('Лимиты по объектам мес'!K$1-'Лимиты по объектам мес'!J$1)</f>
        <v>0</v>
      </c>
      <c r="K70">
        <f>'Лимиты по объектам сут'!K70*('Лимиты по объектам мес'!L$1-'Лимиты по объектам мес'!K$1)</f>
        <v>0</v>
      </c>
      <c r="L70">
        <f>'Лимиты по объектам сут'!L70*('Лимиты по объектам мес'!M$1-'Лимиты по объектам мес'!L$1)</f>
        <v>0</v>
      </c>
      <c r="M70">
        <f>'Лимиты по объектам сут'!M70*('Лимиты по объектам мес'!N$1-'Лимиты по объектам мес'!M$1)</f>
        <v>0</v>
      </c>
      <c r="N70">
        <f>'Лимиты по объектам сут'!N70*('Лимиты по объектам мес'!O$1-'Лимиты по объектам мес'!N$1)</f>
        <v>0</v>
      </c>
      <c r="O70">
        <f>'Лимиты по объектам сут'!O70*('Лимиты по объектам мес'!P$1-'Лимиты по объектам мес'!O$1)</f>
        <v>0</v>
      </c>
      <c r="P70">
        <f>'Лимиты по объектам сут'!P70*('Лимиты по объектам мес'!Q$1-'Лимиты по объектам мес'!P$1)</f>
        <v>0</v>
      </c>
      <c r="Q70">
        <f>'Лимиты по объектам сут'!Q70*('Лимиты по объектам мес'!R$1-'Лимиты по объектам мес'!Q$1)</f>
        <v>0</v>
      </c>
      <c r="R70">
        <f>'Лимиты по объектам сут'!R70*('Лимиты по объектам мес'!S$1-'Лимиты по объектам мес'!R$1)</f>
        <v>0</v>
      </c>
      <c r="S70">
        <f>'Лимиты по объектам сут'!S70*('Лимиты по объектам мес'!T$1-'Лимиты по объектам мес'!S$1)</f>
        <v>0</v>
      </c>
      <c r="T70">
        <f>'Лимиты по объектам сут'!T70*('Лимиты по объектам мес'!U$1-'Лимиты по объектам мес'!T$1)</f>
        <v>0</v>
      </c>
      <c r="U70">
        <f>'Лимиты по объектам сут'!U70*('Лимиты по объектам мес'!V$1-'Лимиты по объектам мес'!U$1)</f>
        <v>0</v>
      </c>
      <c r="V70">
        <f>'Лимиты по объектам сут'!V70*('Лимиты по объектам мес'!W$1-'Лимиты по объектам мес'!V$1)</f>
        <v>0</v>
      </c>
      <c r="W70">
        <f>'Лимиты по объектам сут'!W70*('Лимиты по объектам мес'!X$1-'Лимиты по объектам мес'!W$1)</f>
        <v>0</v>
      </c>
      <c r="X70">
        <f>'Лимиты по объектам сут'!X70*('Лимиты по объектам мес'!Y$1-'Лимиты по объектам мес'!X$1)</f>
        <v>0</v>
      </c>
      <c r="Y70">
        <f>'Лимиты по объектам сут'!Y70*('Лимиты по объектам мес'!Z$1-'Лимиты по объектам мес'!Y$1)</f>
        <v>0</v>
      </c>
      <c r="Z70">
        <f>'Лимиты по объектам сут'!Z70*('Лимиты по объектам мес'!AA$1-'Лимиты по объектам мес'!Z$1)</f>
        <v>0</v>
      </c>
      <c r="AA70">
        <f>'Лимиты по объектам сут'!AA70*('Лимиты по объектам мес'!AB$1-'Лимиты по объектам мес'!AA$1)</f>
        <v>0</v>
      </c>
      <c r="AB70">
        <f>'Лимиты по объектам сут'!AB70*('Лимиты по объектам мес'!AC$1-'Лимиты по объектам мес'!AB$1)</f>
        <v>0</v>
      </c>
      <c r="AC70">
        <f>'Лимиты по объектам сут'!AC70*('Лимиты по объектам мес'!AD$1-'Лимиты по объектам мес'!AC$1)</f>
        <v>0</v>
      </c>
      <c r="AD70">
        <f>'Лимиты по объектам сут'!AD70*('Лимиты по объектам мес'!AE$1-'Лимиты по объектам мес'!AD$1)</f>
        <v>0</v>
      </c>
      <c r="AE70">
        <f>'Лимиты по объектам сут'!AE70*('Лимиты по объектам мес'!AF$1-'Лимиты по объектам мес'!AE$1)</f>
        <v>0</v>
      </c>
      <c r="AF70">
        <f>'Лимиты по объектам сут'!AF70*('Лимиты по объектам мес'!AG$1-'Лимиты по объектам мес'!AF$1)</f>
        <v>0</v>
      </c>
      <c r="AG70">
        <f>'Лимиты по объектам сут'!AG70*('Лимиты по объектам мес'!AH$1-'Лимиты по объектам мес'!AG$1)</f>
        <v>0</v>
      </c>
      <c r="AH70">
        <f>'Лимиты по объектам сут'!AH70*('Лимиты по объектам мес'!AI$1-'Лимиты по объектам мес'!AH$1)</f>
        <v>0</v>
      </c>
      <c r="AI70">
        <f>'Лимиты по объектам сут'!AI70*('Лимиты по объектам мес'!AJ$1-'Лимиты по объектам мес'!AI$1)</f>
        <v>0</v>
      </c>
      <c r="AJ70">
        <f>'Лимиты по объектам сут'!AJ70*('Лимиты по объектам мес'!AK$1-'Лимиты по объектам мес'!AJ$1)</f>
        <v>0</v>
      </c>
      <c r="AK70">
        <f>'Лимиты по объектам сут'!AK70*('Лимиты по объектам мес'!AL$1-'Лимиты по объектам мес'!AK$1)</f>
        <v>0</v>
      </c>
      <c r="AL70">
        <f>'Лимиты по объектам сут'!AL70*('Лимиты по объектам мес'!AM$1-'Лимиты по объектам мес'!AL$1)</f>
        <v>0</v>
      </c>
      <c r="AM70">
        <f>'Лимиты по объектам сут'!AM70*('Лимиты по объектам мес'!AN$1-'Лимиты по объектам мес'!AM$1)</f>
        <v>0</v>
      </c>
      <c r="AN70">
        <f>'Лимиты по объектам сут'!AN70*('Лимиты по объектам мес'!AO$1-'Лимиты по объектам мес'!AN$1)</f>
        <v>0</v>
      </c>
      <c r="AO70">
        <f>'Лимиты по объектам сут'!AO70*('Лимиты по объектам мес'!AP$1-'Лимиты по объектам мес'!AO$1)</f>
        <v>0</v>
      </c>
      <c r="AP70">
        <f>'Лимиты по объектам сут'!AP70*('Лимиты по объектам мес'!AQ$1-'Лимиты по объектам мес'!AP$1)</f>
        <v>0</v>
      </c>
      <c r="AQ70">
        <f>'Лимиты по объектам сут'!AQ70*('Лимиты по объектам мес'!AR$1-'Лимиты по объектам мес'!AQ$1)</f>
        <v>0</v>
      </c>
      <c r="AR70">
        <f>'Лимиты по объектам сут'!AR70*('Лимиты по объектам мес'!AS$1-'Лимиты по объектам мес'!AR$1)</f>
        <v>0</v>
      </c>
      <c r="AS70">
        <f>'Лимиты по объектам сут'!AS70*('Лимиты по объектам мес'!AT$1-'Лимиты по объектам мес'!AS$1)</f>
        <v>0</v>
      </c>
      <c r="AT70">
        <f>'Лимиты по объектам сут'!AT70*('Лимиты по объектам мес'!AU$1-'Лимиты по объектам мес'!AT$1)</f>
        <v>0</v>
      </c>
      <c r="AU70">
        <f>'Лимиты по объектам сут'!AU70*('Лимиты по объектам мес'!AV$1-'Лимиты по объектам мес'!AU$1)</f>
        <v>0</v>
      </c>
      <c r="AV70">
        <f>'Лимиты по объектам сут'!AV70*('Лимиты по объектам мес'!AW$1-'Лимиты по объектам мес'!AV$1)</f>
        <v>0</v>
      </c>
      <c r="AW70">
        <f>'Лимиты по объектам сут'!AW70*('Лимиты по объектам мес'!AX$1-'Лимиты по объектам мес'!AW$1)</f>
        <v>0</v>
      </c>
      <c r="AX70">
        <f>'Лимиты по объектам сут'!AX70*('Лимиты по объектам мес'!AY$1-'Лимиты по объектам мес'!AX$1)</f>
        <v>0</v>
      </c>
      <c r="AY70">
        <f>'Лимиты по объектам сут'!AY70*('Лимиты по объектам мес'!AZ$1-'Лимиты по объектам мес'!AY$1)</f>
        <v>0</v>
      </c>
      <c r="AZ70">
        <f>'Лимиты по объектам сут'!AZ70*('Лимиты по объектам мес'!BA$1-'Лимиты по объектам мес'!AZ$1)</f>
        <v>0</v>
      </c>
      <c r="BA70">
        <f>'Лимиты по объектам сут'!BA70*('Лимиты по объектам мес'!BB$1-'Лимиты по объектам мес'!BA$1)</f>
        <v>0</v>
      </c>
      <c r="BB70">
        <f>'Лимиты по объектам сут'!BB70*('Лимиты по объектам мес'!BC$1-'Лимиты по объектам мес'!BB$1)</f>
        <v>0</v>
      </c>
      <c r="BC70">
        <f>'Лимиты по объектам сут'!BC70*('Лимиты по объектам мес'!BD$1-'Лимиты по объектам мес'!BC$1)</f>
        <v>0</v>
      </c>
      <c r="BD70">
        <f>'Лимиты по объектам сут'!BD70*('Лимиты по объектам мес'!BE$1-'Лимиты по объектам мес'!BD$1)</f>
        <v>0</v>
      </c>
      <c r="BE70">
        <f>'Лимиты по объектам сут'!BE70*('Лимиты по объектам мес'!BF$1-'Лимиты по объектам мес'!BE$1)</f>
        <v>0</v>
      </c>
      <c r="BF70">
        <f>'Лимиты по объектам сут'!BF70*('Лимиты по объектам мес'!BG$1-'Лимиты по объектам мес'!BF$1)</f>
        <v>0</v>
      </c>
      <c r="BG70">
        <f>'Лимиты по объектам сут'!BG70*('Лимиты по объектам мес'!BH$1-'Лимиты по объектам мес'!BG$1)</f>
        <v>0</v>
      </c>
      <c r="BH70">
        <f>'Лимиты по объектам сут'!BH70*('Лимиты по объектам мес'!BI$1-'Лимиты по объектам мес'!BH$1)</f>
        <v>0</v>
      </c>
      <c r="BI70">
        <f>'Лимиты по объектам сут'!BI70*('Лимиты по объектам мес'!BJ$1-'Лимиты по объектам мес'!BI$1)</f>
        <v>0</v>
      </c>
      <c r="BJ70">
        <f>'Лимиты по объектам сут'!BJ70*('Лимиты по объектам мес'!BK$1-'Лимиты по объектам мес'!BJ$1)</f>
        <v>0</v>
      </c>
      <c r="BK70">
        <f>'Лимиты по объектам сут'!BK70*('Лимиты по объектам мес'!BL$1-'Лимиты по объектам мес'!BK$1)</f>
        <v>0</v>
      </c>
      <c r="BL70">
        <f>'Лимиты по объектам сут'!BL70*('Лимиты по объектам мес'!BM$1-'Лимиты по объектам мес'!BL$1)</f>
        <v>0</v>
      </c>
      <c r="BM70">
        <f>'Лимиты по объектам сут'!BM70*('Лимиты по объектам мес'!BN$1-'Лимиты по объектам мес'!BM$1)</f>
        <v>0</v>
      </c>
      <c r="BN70">
        <f>'Лимиты по объектам сут'!BN70*('Лимиты по объектам мес'!BO$1-'Лимиты по объектам мес'!BN$1)</f>
        <v>0</v>
      </c>
      <c r="BO70">
        <f>'Лимиты по объектам сут'!BO70*('Лимиты по объектам мес'!BP$1-'Лимиты по объектам мес'!BO$1)</f>
        <v>0</v>
      </c>
      <c r="BP70">
        <f>'Лимиты по объектам сут'!BP70*('Лимиты по объектам мес'!BQ$1-'Лимиты по объектам мес'!BP$1)</f>
        <v>0</v>
      </c>
      <c r="BQ70">
        <f>'Лимиты по объектам сут'!BQ70*('Лимиты по объектам мес'!BR$1-'Лимиты по объектам мес'!BQ$1)</f>
        <v>0</v>
      </c>
      <c r="BR70">
        <f>'Лимиты по объектам сут'!BR70*('Лимиты по объектам мес'!BS$1-'Лимиты по объектам мес'!BR$1)</f>
        <v>0</v>
      </c>
      <c r="BS70">
        <f>'Лимиты по объектам сут'!BS70*('Лимиты по объектам мес'!BT$1-'Лимиты по объектам мес'!BS$1)</f>
        <v>0</v>
      </c>
      <c r="BT70">
        <f>'Лимиты по объектам сут'!BT70*('Лимиты по объектам мес'!BU$1-'Лимиты по объектам мес'!BT$1)</f>
        <v>0</v>
      </c>
      <c r="BU70">
        <f>'Лимиты по объектам сут'!BU70*('Лимиты по объектам мес'!BV$1-'Лимиты по объектам мес'!BU$1)</f>
        <v>0</v>
      </c>
      <c r="BV70">
        <f>'Лимиты по объектам сут'!BV70*('Лимиты по объектам мес'!BW$1-'Лимиты по объектам мес'!BV$1)</f>
        <v>0</v>
      </c>
      <c r="BW70">
        <f>'Лимиты по объектам сут'!BW70*('Лимиты по объектам мес'!BX$1-'Лимиты по объектам мес'!BW$1)</f>
        <v>0</v>
      </c>
      <c r="BX70">
        <f>'Лимиты по объектам сут'!BX70*('Лимиты по объектам мес'!BY$1-'Лимиты по объектам мес'!BX$1)</f>
        <v>0</v>
      </c>
      <c r="BY70">
        <f>'Лимиты по объектам сут'!BY70*('Лимиты по объектам мес'!BZ$1-'Лимиты по объектам мес'!BY$1)</f>
        <v>0</v>
      </c>
    </row>
    <row r="71" spans="1:77" x14ac:dyDescent="0.25">
      <c r="A71" t="str">
        <f>IF('Лимиты по объектам сут'!A71="","",'Лимиты по объектам сут'!A71)</f>
        <v/>
      </c>
      <c r="B71" t="str">
        <f>IF('Лимиты по объектам сут'!B71="","",'Лимиты по объектам сут'!B71)</f>
        <v/>
      </c>
      <c r="C71" t="str">
        <f>IF('Лимиты по объектам сут'!C71="","",'Лимиты по объектам сут'!C71)</f>
        <v/>
      </c>
      <c r="F71">
        <f>'Лимиты по объектам сут'!F71*('Лимиты по объектам мес'!G$1-'Лимиты по объектам мес'!F$1)</f>
        <v>0</v>
      </c>
      <c r="G71">
        <f>'Лимиты по объектам сут'!G71*('Лимиты по объектам мес'!H$1-'Лимиты по объектам мес'!G$1)</f>
        <v>0</v>
      </c>
      <c r="H71">
        <f>'Лимиты по объектам сут'!H71*('Лимиты по объектам мес'!I$1-'Лимиты по объектам мес'!H$1)</f>
        <v>0</v>
      </c>
      <c r="I71">
        <f>'Лимиты по объектам сут'!I71*('Лимиты по объектам мес'!J$1-'Лимиты по объектам мес'!I$1)</f>
        <v>0</v>
      </c>
      <c r="J71">
        <f>'Лимиты по объектам сут'!J71*('Лимиты по объектам мес'!K$1-'Лимиты по объектам мес'!J$1)</f>
        <v>0</v>
      </c>
      <c r="K71">
        <f>'Лимиты по объектам сут'!K71*('Лимиты по объектам мес'!L$1-'Лимиты по объектам мес'!K$1)</f>
        <v>0</v>
      </c>
      <c r="L71">
        <f>'Лимиты по объектам сут'!L71*('Лимиты по объектам мес'!M$1-'Лимиты по объектам мес'!L$1)</f>
        <v>0</v>
      </c>
      <c r="M71">
        <f>'Лимиты по объектам сут'!M71*('Лимиты по объектам мес'!N$1-'Лимиты по объектам мес'!M$1)</f>
        <v>0</v>
      </c>
      <c r="N71">
        <f>'Лимиты по объектам сут'!N71*('Лимиты по объектам мес'!O$1-'Лимиты по объектам мес'!N$1)</f>
        <v>0</v>
      </c>
      <c r="O71">
        <f>'Лимиты по объектам сут'!O71*('Лимиты по объектам мес'!P$1-'Лимиты по объектам мес'!O$1)</f>
        <v>0</v>
      </c>
      <c r="P71">
        <f>'Лимиты по объектам сут'!P71*('Лимиты по объектам мес'!Q$1-'Лимиты по объектам мес'!P$1)</f>
        <v>0</v>
      </c>
      <c r="Q71">
        <f>'Лимиты по объектам сут'!Q71*('Лимиты по объектам мес'!R$1-'Лимиты по объектам мес'!Q$1)</f>
        <v>0</v>
      </c>
      <c r="R71">
        <f>'Лимиты по объектам сут'!R71*('Лимиты по объектам мес'!S$1-'Лимиты по объектам мес'!R$1)</f>
        <v>0</v>
      </c>
      <c r="S71">
        <f>'Лимиты по объектам сут'!S71*('Лимиты по объектам мес'!T$1-'Лимиты по объектам мес'!S$1)</f>
        <v>0</v>
      </c>
      <c r="T71">
        <f>'Лимиты по объектам сут'!T71*('Лимиты по объектам мес'!U$1-'Лимиты по объектам мес'!T$1)</f>
        <v>0</v>
      </c>
      <c r="U71">
        <f>'Лимиты по объектам сут'!U71*('Лимиты по объектам мес'!V$1-'Лимиты по объектам мес'!U$1)</f>
        <v>0</v>
      </c>
      <c r="V71">
        <f>'Лимиты по объектам сут'!V71*('Лимиты по объектам мес'!W$1-'Лимиты по объектам мес'!V$1)</f>
        <v>0</v>
      </c>
      <c r="W71">
        <f>'Лимиты по объектам сут'!W71*('Лимиты по объектам мес'!X$1-'Лимиты по объектам мес'!W$1)</f>
        <v>0</v>
      </c>
      <c r="X71">
        <f>'Лимиты по объектам сут'!X71*('Лимиты по объектам мес'!Y$1-'Лимиты по объектам мес'!X$1)</f>
        <v>0</v>
      </c>
      <c r="Y71">
        <f>'Лимиты по объектам сут'!Y71*('Лимиты по объектам мес'!Z$1-'Лимиты по объектам мес'!Y$1)</f>
        <v>0</v>
      </c>
      <c r="Z71">
        <f>'Лимиты по объектам сут'!Z71*('Лимиты по объектам мес'!AA$1-'Лимиты по объектам мес'!Z$1)</f>
        <v>0</v>
      </c>
      <c r="AA71">
        <f>'Лимиты по объектам сут'!AA71*('Лимиты по объектам мес'!AB$1-'Лимиты по объектам мес'!AA$1)</f>
        <v>0</v>
      </c>
      <c r="AB71">
        <f>'Лимиты по объектам сут'!AB71*('Лимиты по объектам мес'!AC$1-'Лимиты по объектам мес'!AB$1)</f>
        <v>0</v>
      </c>
      <c r="AC71">
        <f>'Лимиты по объектам сут'!AC71*('Лимиты по объектам мес'!AD$1-'Лимиты по объектам мес'!AC$1)</f>
        <v>0</v>
      </c>
      <c r="AD71">
        <f>'Лимиты по объектам сут'!AD71*('Лимиты по объектам мес'!AE$1-'Лимиты по объектам мес'!AD$1)</f>
        <v>0</v>
      </c>
      <c r="AE71">
        <f>'Лимиты по объектам сут'!AE71*('Лимиты по объектам мес'!AF$1-'Лимиты по объектам мес'!AE$1)</f>
        <v>0</v>
      </c>
      <c r="AF71">
        <f>'Лимиты по объектам сут'!AF71*('Лимиты по объектам мес'!AG$1-'Лимиты по объектам мес'!AF$1)</f>
        <v>0</v>
      </c>
      <c r="AG71">
        <f>'Лимиты по объектам сут'!AG71*('Лимиты по объектам мес'!AH$1-'Лимиты по объектам мес'!AG$1)</f>
        <v>0</v>
      </c>
      <c r="AH71">
        <f>'Лимиты по объектам сут'!AH71*('Лимиты по объектам мес'!AI$1-'Лимиты по объектам мес'!AH$1)</f>
        <v>0</v>
      </c>
      <c r="AI71">
        <f>'Лимиты по объектам сут'!AI71*('Лимиты по объектам мес'!AJ$1-'Лимиты по объектам мес'!AI$1)</f>
        <v>0</v>
      </c>
      <c r="AJ71">
        <f>'Лимиты по объектам сут'!AJ71*('Лимиты по объектам мес'!AK$1-'Лимиты по объектам мес'!AJ$1)</f>
        <v>0</v>
      </c>
      <c r="AK71">
        <f>'Лимиты по объектам сут'!AK71*('Лимиты по объектам мес'!AL$1-'Лимиты по объектам мес'!AK$1)</f>
        <v>0</v>
      </c>
      <c r="AL71">
        <f>'Лимиты по объектам сут'!AL71*('Лимиты по объектам мес'!AM$1-'Лимиты по объектам мес'!AL$1)</f>
        <v>0</v>
      </c>
      <c r="AM71">
        <f>'Лимиты по объектам сут'!AM71*('Лимиты по объектам мес'!AN$1-'Лимиты по объектам мес'!AM$1)</f>
        <v>0</v>
      </c>
      <c r="AN71">
        <f>'Лимиты по объектам сут'!AN71*('Лимиты по объектам мес'!AO$1-'Лимиты по объектам мес'!AN$1)</f>
        <v>0</v>
      </c>
      <c r="AO71">
        <f>'Лимиты по объектам сут'!AO71*('Лимиты по объектам мес'!AP$1-'Лимиты по объектам мес'!AO$1)</f>
        <v>0</v>
      </c>
      <c r="AP71">
        <f>'Лимиты по объектам сут'!AP71*('Лимиты по объектам мес'!AQ$1-'Лимиты по объектам мес'!AP$1)</f>
        <v>0</v>
      </c>
      <c r="AQ71">
        <f>'Лимиты по объектам сут'!AQ71*('Лимиты по объектам мес'!AR$1-'Лимиты по объектам мес'!AQ$1)</f>
        <v>0</v>
      </c>
      <c r="AR71">
        <f>'Лимиты по объектам сут'!AR71*('Лимиты по объектам мес'!AS$1-'Лимиты по объектам мес'!AR$1)</f>
        <v>0</v>
      </c>
      <c r="AS71">
        <f>'Лимиты по объектам сут'!AS71*('Лимиты по объектам мес'!AT$1-'Лимиты по объектам мес'!AS$1)</f>
        <v>0</v>
      </c>
      <c r="AT71">
        <f>'Лимиты по объектам сут'!AT71*('Лимиты по объектам мес'!AU$1-'Лимиты по объектам мес'!AT$1)</f>
        <v>0</v>
      </c>
      <c r="AU71">
        <f>'Лимиты по объектам сут'!AU71*('Лимиты по объектам мес'!AV$1-'Лимиты по объектам мес'!AU$1)</f>
        <v>0</v>
      </c>
      <c r="AV71">
        <f>'Лимиты по объектам сут'!AV71*('Лимиты по объектам мес'!AW$1-'Лимиты по объектам мес'!AV$1)</f>
        <v>0</v>
      </c>
      <c r="AW71">
        <f>'Лимиты по объектам сут'!AW71*('Лимиты по объектам мес'!AX$1-'Лимиты по объектам мес'!AW$1)</f>
        <v>0</v>
      </c>
      <c r="AX71">
        <f>'Лимиты по объектам сут'!AX71*('Лимиты по объектам мес'!AY$1-'Лимиты по объектам мес'!AX$1)</f>
        <v>0</v>
      </c>
      <c r="AY71">
        <f>'Лимиты по объектам сут'!AY71*('Лимиты по объектам мес'!AZ$1-'Лимиты по объектам мес'!AY$1)</f>
        <v>0</v>
      </c>
      <c r="AZ71">
        <f>'Лимиты по объектам сут'!AZ71*('Лимиты по объектам мес'!BA$1-'Лимиты по объектам мес'!AZ$1)</f>
        <v>0</v>
      </c>
      <c r="BA71">
        <f>'Лимиты по объектам сут'!BA71*('Лимиты по объектам мес'!BB$1-'Лимиты по объектам мес'!BA$1)</f>
        <v>0</v>
      </c>
      <c r="BB71">
        <f>'Лимиты по объектам сут'!BB71*('Лимиты по объектам мес'!BC$1-'Лимиты по объектам мес'!BB$1)</f>
        <v>0</v>
      </c>
      <c r="BC71">
        <f>'Лимиты по объектам сут'!BC71*('Лимиты по объектам мес'!BD$1-'Лимиты по объектам мес'!BC$1)</f>
        <v>0</v>
      </c>
      <c r="BD71">
        <f>'Лимиты по объектам сут'!BD71*('Лимиты по объектам мес'!BE$1-'Лимиты по объектам мес'!BD$1)</f>
        <v>0</v>
      </c>
      <c r="BE71">
        <f>'Лимиты по объектам сут'!BE71*('Лимиты по объектам мес'!BF$1-'Лимиты по объектам мес'!BE$1)</f>
        <v>0</v>
      </c>
      <c r="BF71">
        <f>'Лимиты по объектам сут'!BF71*('Лимиты по объектам мес'!BG$1-'Лимиты по объектам мес'!BF$1)</f>
        <v>0</v>
      </c>
      <c r="BG71">
        <f>'Лимиты по объектам сут'!BG71*('Лимиты по объектам мес'!BH$1-'Лимиты по объектам мес'!BG$1)</f>
        <v>0</v>
      </c>
      <c r="BH71">
        <f>'Лимиты по объектам сут'!BH71*('Лимиты по объектам мес'!BI$1-'Лимиты по объектам мес'!BH$1)</f>
        <v>0</v>
      </c>
      <c r="BI71">
        <f>'Лимиты по объектам сут'!BI71*('Лимиты по объектам мес'!BJ$1-'Лимиты по объектам мес'!BI$1)</f>
        <v>0</v>
      </c>
      <c r="BJ71">
        <f>'Лимиты по объектам сут'!BJ71*('Лимиты по объектам мес'!BK$1-'Лимиты по объектам мес'!BJ$1)</f>
        <v>0</v>
      </c>
      <c r="BK71">
        <f>'Лимиты по объектам сут'!BK71*('Лимиты по объектам мес'!BL$1-'Лимиты по объектам мес'!BK$1)</f>
        <v>0</v>
      </c>
      <c r="BL71">
        <f>'Лимиты по объектам сут'!BL71*('Лимиты по объектам мес'!BM$1-'Лимиты по объектам мес'!BL$1)</f>
        <v>0</v>
      </c>
      <c r="BM71">
        <f>'Лимиты по объектам сут'!BM71*('Лимиты по объектам мес'!BN$1-'Лимиты по объектам мес'!BM$1)</f>
        <v>0</v>
      </c>
      <c r="BN71">
        <f>'Лимиты по объектам сут'!BN71*('Лимиты по объектам мес'!BO$1-'Лимиты по объектам мес'!BN$1)</f>
        <v>0</v>
      </c>
      <c r="BO71">
        <f>'Лимиты по объектам сут'!BO71*('Лимиты по объектам мес'!BP$1-'Лимиты по объектам мес'!BO$1)</f>
        <v>0</v>
      </c>
      <c r="BP71">
        <f>'Лимиты по объектам сут'!BP71*('Лимиты по объектам мес'!BQ$1-'Лимиты по объектам мес'!BP$1)</f>
        <v>0</v>
      </c>
      <c r="BQ71">
        <f>'Лимиты по объектам сут'!BQ71*('Лимиты по объектам мес'!BR$1-'Лимиты по объектам мес'!BQ$1)</f>
        <v>0</v>
      </c>
      <c r="BR71">
        <f>'Лимиты по объектам сут'!BR71*('Лимиты по объектам мес'!BS$1-'Лимиты по объектам мес'!BR$1)</f>
        <v>0</v>
      </c>
      <c r="BS71">
        <f>'Лимиты по объектам сут'!BS71*('Лимиты по объектам мес'!BT$1-'Лимиты по объектам мес'!BS$1)</f>
        <v>0</v>
      </c>
      <c r="BT71">
        <f>'Лимиты по объектам сут'!BT71*('Лимиты по объектам мес'!BU$1-'Лимиты по объектам мес'!BT$1)</f>
        <v>0</v>
      </c>
      <c r="BU71">
        <f>'Лимиты по объектам сут'!BU71*('Лимиты по объектам мес'!BV$1-'Лимиты по объектам мес'!BU$1)</f>
        <v>0</v>
      </c>
      <c r="BV71">
        <f>'Лимиты по объектам сут'!BV71*('Лимиты по объектам мес'!BW$1-'Лимиты по объектам мес'!BV$1)</f>
        <v>0</v>
      </c>
      <c r="BW71">
        <f>'Лимиты по объектам сут'!BW71*('Лимиты по объектам мес'!BX$1-'Лимиты по объектам мес'!BW$1)</f>
        <v>0</v>
      </c>
      <c r="BX71">
        <f>'Лимиты по объектам сут'!BX71*('Лимиты по объектам мес'!BY$1-'Лимиты по объектам мес'!BX$1)</f>
        <v>0</v>
      </c>
      <c r="BY71">
        <f>'Лимиты по объектам сут'!BY71*('Лимиты по объектам мес'!BZ$1-'Лимиты по объектам мес'!BY$1)</f>
        <v>0</v>
      </c>
    </row>
    <row r="72" spans="1:77" x14ac:dyDescent="0.25">
      <c r="A72" t="str">
        <f>IF('Лимиты по объектам сут'!A72="","",'Лимиты по объектам сут'!A72)</f>
        <v/>
      </c>
      <c r="B72" t="str">
        <f>IF('Лимиты по объектам сут'!B72="","",'Лимиты по объектам сут'!B72)</f>
        <v/>
      </c>
      <c r="C72" t="str">
        <f>IF('Лимиты по объектам сут'!C72="","",'Лимиты по объектам сут'!C72)</f>
        <v/>
      </c>
      <c r="F72">
        <f>'Лимиты по объектам сут'!F72*('Лимиты по объектам мес'!G$1-'Лимиты по объектам мес'!F$1)</f>
        <v>0</v>
      </c>
      <c r="G72">
        <f>'Лимиты по объектам сут'!G72*('Лимиты по объектам мес'!H$1-'Лимиты по объектам мес'!G$1)</f>
        <v>0</v>
      </c>
      <c r="H72">
        <f>'Лимиты по объектам сут'!H72*('Лимиты по объектам мес'!I$1-'Лимиты по объектам мес'!H$1)</f>
        <v>0</v>
      </c>
      <c r="I72">
        <f>'Лимиты по объектам сут'!I72*('Лимиты по объектам мес'!J$1-'Лимиты по объектам мес'!I$1)</f>
        <v>0</v>
      </c>
      <c r="J72">
        <f>'Лимиты по объектам сут'!J72*('Лимиты по объектам мес'!K$1-'Лимиты по объектам мес'!J$1)</f>
        <v>0</v>
      </c>
      <c r="K72">
        <f>'Лимиты по объектам сут'!K72*('Лимиты по объектам мес'!L$1-'Лимиты по объектам мес'!K$1)</f>
        <v>0</v>
      </c>
      <c r="L72">
        <f>'Лимиты по объектам сут'!L72*('Лимиты по объектам мес'!M$1-'Лимиты по объектам мес'!L$1)</f>
        <v>0</v>
      </c>
      <c r="M72">
        <f>'Лимиты по объектам сут'!M72*('Лимиты по объектам мес'!N$1-'Лимиты по объектам мес'!M$1)</f>
        <v>0</v>
      </c>
      <c r="N72">
        <f>'Лимиты по объектам сут'!N72*('Лимиты по объектам мес'!O$1-'Лимиты по объектам мес'!N$1)</f>
        <v>0</v>
      </c>
      <c r="O72">
        <f>'Лимиты по объектам сут'!O72*('Лимиты по объектам мес'!P$1-'Лимиты по объектам мес'!O$1)</f>
        <v>0</v>
      </c>
      <c r="P72">
        <f>'Лимиты по объектам сут'!P72*('Лимиты по объектам мес'!Q$1-'Лимиты по объектам мес'!P$1)</f>
        <v>0</v>
      </c>
      <c r="Q72">
        <f>'Лимиты по объектам сут'!Q72*('Лимиты по объектам мес'!R$1-'Лимиты по объектам мес'!Q$1)</f>
        <v>0</v>
      </c>
      <c r="R72">
        <f>'Лимиты по объектам сут'!R72*('Лимиты по объектам мес'!S$1-'Лимиты по объектам мес'!R$1)</f>
        <v>0</v>
      </c>
      <c r="S72">
        <f>'Лимиты по объектам сут'!S72*('Лимиты по объектам мес'!T$1-'Лимиты по объектам мес'!S$1)</f>
        <v>0</v>
      </c>
      <c r="T72">
        <f>'Лимиты по объектам сут'!T72*('Лимиты по объектам мес'!U$1-'Лимиты по объектам мес'!T$1)</f>
        <v>0</v>
      </c>
      <c r="U72">
        <f>'Лимиты по объектам сут'!U72*('Лимиты по объектам мес'!V$1-'Лимиты по объектам мес'!U$1)</f>
        <v>0</v>
      </c>
      <c r="V72">
        <f>'Лимиты по объектам сут'!V72*('Лимиты по объектам мес'!W$1-'Лимиты по объектам мес'!V$1)</f>
        <v>0</v>
      </c>
      <c r="W72">
        <f>'Лимиты по объектам сут'!W72*('Лимиты по объектам мес'!X$1-'Лимиты по объектам мес'!W$1)</f>
        <v>0</v>
      </c>
      <c r="X72">
        <f>'Лимиты по объектам сут'!X72*('Лимиты по объектам мес'!Y$1-'Лимиты по объектам мес'!X$1)</f>
        <v>0</v>
      </c>
      <c r="Y72">
        <f>'Лимиты по объектам сут'!Y72*('Лимиты по объектам мес'!Z$1-'Лимиты по объектам мес'!Y$1)</f>
        <v>0</v>
      </c>
      <c r="Z72">
        <f>'Лимиты по объектам сут'!Z72*('Лимиты по объектам мес'!AA$1-'Лимиты по объектам мес'!Z$1)</f>
        <v>0</v>
      </c>
      <c r="AA72">
        <f>'Лимиты по объектам сут'!AA72*('Лимиты по объектам мес'!AB$1-'Лимиты по объектам мес'!AA$1)</f>
        <v>0</v>
      </c>
      <c r="AB72">
        <f>'Лимиты по объектам сут'!AB72*('Лимиты по объектам мес'!AC$1-'Лимиты по объектам мес'!AB$1)</f>
        <v>0</v>
      </c>
      <c r="AC72">
        <f>'Лимиты по объектам сут'!AC72*('Лимиты по объектам мес'!AD$1-'Лимиты по объектам мес'!AC$1)</f>
        <v>0</v>
      </c>
      <c r="AD72">
        <f>'Лимиты по объектам сут'!AD72*('Лимиты по объектам мес'!AE$1-'Лимиты по объектам мес'!AD$1)</f>
        <v>0</v>
      </c>
      <c r="AE72">
        <f>'Лимиты по объектам сут'!AE72*('Лимиты по объектам мес'!AF$1-'Лимиты по объектам мес'!AE$1)</f>
        <v>0</v>
      </c>
      <c r="AF72">
        <f>'Лимиты по объектам сут'!AF72*('Лимиты по объектам мес'!AG$1-'Лимиты по объектам мес'!AF$1)</f>
        <v>0</v>
      </c>
      <c r="AG72">
        <f>'Лимиты по объектам сут'!AG72*('Лимиты по объектам мес'!AH$1-'Лимиты по объектам мес'!AG$1)</f>
        <v>0</v>
      </c>
      <c r="AH72">
        <f>'Лимиты по объектам сут'!AH72*('Лимиты по объектам мес'!AI$1-'Лимиты по объектам мес'!AH$1)</f>
        <v>0</v>
      </c>
      <c r="AI72">
        <f>'Лимиты по объектам сут'!AI72*('Лимиты по объектам мес'!AJ$1-'Лимиты по объектам мес'!AI$1)</f>
        <v>0</v>
      </c>
      <c r="AJ72">
        <f>'Лимиты по объектам сут'!AJ72*('Лимиты по объектам мес'!AK$1-'Лимиты по объектам мес'!AJ$1)</f>
        <v>0</v>
      </c>
      <c r="AK72">
        <f>'Лимиты по объектам сут'!AK72*('Лимиты по объектам мес'!AL$1-'Лимиты по объектам мес'!AK$1)</f>
        <v>0</v>
      </c>
      <c r="AL72">
        <f>'Лимиты по объектам сут'!AL72*('Лимиты по объектам мес'!AM$1-'Лимиты по объектам мес'!AL$1)</f>
        <v>0</v>
      </c>
      <c r="AM72">
        <f>'Лимиты по объектам сут'!AM72*('Лимиты по объектам мес'!AN$1-'Лимиты по объектам мес'!AM$1)</f>
        <v>0</v>
      </c>
      <c r="AN72">
        <f>'Лимиты по объектам сут'!AN72*('Лимиты по объектам мес'!AO$1-'Лимиты по объектам мес'!AN$1)</f>
        <v>0</v>
      </c>
      <c r="AO72">
        <f>'Лимиты по объектам сут'!AO72*('Лимиты по объектам мес'!AP$1-'Лимиты по объектам мес'!AO$1)</f>
        <v>0</v>
      </c>
      <c r="AP72">
        <f>'Лимиты по объектам сут'!AP72*('Лимиты по объектам мес'!AQ$1-'Лимиты по объектам мес'!AP$1)</f>
        <v>0</v>
      </c>
      <c r="AQ72">
        <f>'Лимиты по объектам сут'!AQ72*('Лимиты по объектам мес'!AR$1-'Лимиты по объектам мес'!AQ$1)</f>
        <v>0</v>
      </c>
      <c r="AR72">
        <f>'Лимиты по объектам сут'!AR72*('Лимиты по объектам мес'!AS$1-'Лимиты по объектам мес'!AR$1)</f>
        <v>0</v>
      </c>
      <c r="AS72">
        <f>'Лимиты по объектам сут'!AS72*('Лимиты по объектам мес'!AT$1-'Лимиты по объектам мес'!AS$1)</f>
        <v>0</v>
      </c>
      <c r="AT72">
        <f>'Лимиты по объектам сут'!AT72*('Лимиты по объектам мес'!AU$1-'Лимиты по объектам мес'!AT$1)</f>
        <v>0</v>
      </c>
      <c r="AU72">
        <f>'Лимиты по объектам сут'!AU72*('Лимиты по объектам мес'!AV$1-'Лимиты по объектам мес'!AU$1)</f>
        <v>0</v>
      </c>
      <c r="AV72">
        <f>'Лимиты по объектам сут'!AV72*('Лимиты по объектам мес'!AW$1-'Лимиты по объектам мес'!AV$1)</f>
        <v>0</v>
      </c>
      <c r="AW72">
        <f>'Лимиты по объектам сут'!AW72*('Лимиты по объектам мес'!AX$1-'Лимиты по объектам мес'!AW$1)</f>
        <v>0</v>
      </c>
      <c r="AX72">
        <f>'Лимиты по объектам сут'!AX72*('Лимиты по объектам мес'!AY$1-'Лимиты по объектам мес'!AX$1)</f>
        <v>0</v>
      </c>
      <c r="AY72">
        <f>'Лимиты по объектам сут'!AY72*('Лимиты по объектам мес'!AZ$1-'Лимиты по объектам мес'!AY$1)</f>
        <v>0</v>
      </c>
      <c r="AZ72">
        <f>'Лимиты по объектам сут'!AZ72*('Лимиты по объектам мес'!BA$1-'Лимиты по объектам мес'!AZ$1)</f>
        <v>0</v>
      </c>
      <c r="BA72">
        <f>'Лимиты по объектам сут'!BA72*('Лимиты по объектам мес'!BB$1-'Лимиты по объектам мес'!BA$1)</f>
        <v>0</v>
      </c>
      <c r="BB72">
        <f>'Лимиты по объектам сут'!BB72*('Лимиты по объектам мес'!BC$1-'Лимиты по объектам мес'!BB$1)</f>
        <v>0</v>
      </c>
      <c r="BC72">
        <f>'Лимиты по объектам сут'!BC72*('Лимиты по объектам мес'!BD$1-'Лимиты по объектам мес'!BC$1)</f>
        <v>0</v>
      </c>
      <c r="BD72">
        <f>'Лимиты по объектам сут'!BD72*('Лимиты по объектам мес'!BE$1-'Лимиты по объектам мес'!BD$1)</f>
        <v>0</v>
      </c>
      <c r="BE72">
        <f>'Лимиты по объектам сут'!BE72*('Лимиты по объектам мес'!BF$1-'Лимиты по объектам мес'!BE$1)</f>
        <v>0</v>
      </c>
      <c r="BF72">
        <f>'Лимиты по объектам сут'!BF72*('Лимиты по объектам мес'!BG$1-'Лимиты по объектам мес'!BF$1)</f>
        <v>0</v>
      </c>
      <c r="BG72">
        <f>'Лимиты по объектам сут'!BG72*('Лимиты по объектам мес'!BH$1-'Лимиты по объектам мес'!BG$1)</f>
        <v>0</v>
      </c>
      <c r="BH72">
        <f>'Лимиты по объектам сут'!BH72*('Лимиты по объектам мес'!BI$1-'Лимиты по объектам мес'!BH$1)</f>
        <v>0</v>
      </c>
      <c r="BI72">
        <f>'Лимиты по объектам сут'!BI72*('Лимиты по объектам мес'!BJ$1-'Лимиты по объектам мес'!BI$1)</f>
        <v>0</v>
      </c>
      <c r="BJ72">
        <f>'Лимиты по объектам сут'!BJ72*('Лимиты по объектам мес'!BK$1-'Лимиты по объектам мес'!BJ$1)</f>
        <v>0</v>
      </c>
      <c r="BK72">
        <f>'Лимиты по объектам сут'!BK72*('Лимиты по объектам мес'!BL$1-'Лимиты по объектам мес'!BK$1)</f>
        <v>0</v>
      </c>
      <c r="BL72">
        <f>'Лимиты по объектам сут'!BL72*('Лимиты по объектам мес'!BM$1-'Лимиты по объектам мес'!BL$1)</f>
        <v>0</v>
      </c>
      <c r="BM72">
        <f>'Лимиты по объектам сут'!BM72*('Лимиты по объектам мес'!BN$1-'Лимиты по объектам мес'!BM$1)</f>
        <v>0</v>
      </c>
      <c r="BN72">
        <f>'Лимиты по объектам сут'!BN72*('Лимиты по объектам мес'!BO$1-'Лимиты по объектам мес'!BN$1)</f>
        <v>0</v>
      </c>
      <c r="BO72">
        <f>'Лимиты по объектам сут'!BO72*('Лимиты по объектам мес'!BP$1-'Лимиты по объектам мес'!BO$1)</f>
        <v>0</v>
      </c>
      <c r="BP72">
        <f>'Лимиты по объектам сут'!BP72*('Лимиты по объектам мес'!BQ$1-'Лимиты по объектам мес'!BP$1)</f>
        <v>0</v>
      </c>
      <c r="BQ72">
        <f>'Лимиты по объектам сут'!BQ72*('Лимиты по объектам мес'!BR$1-'Лимиты по объектам мес'!BQ$1)</f>
        <v>0</v>
      </c>
      <c r="BR72">
        <f>'Лимиты по объектам сут'!BR72*('Лимиты по объектам мес'!BS$1-'Лимиты по объектам мес'!BR$1)</f>
        <v>0</v>
      </c>
      <c r="BS72">
        <f>'Лимиты по объектам сут'!BS72*('Лимиты по объектам мес'!BT$1-'Лимиты по объектам мес'!BS$1)</f>
        <v>0</v>
      </c>
      <c r="BT72">
        <f>'Лимиты по объектам сут'!BT72*('Лимиты по объектам мес'!BU$1-'Лимиты по объектам мес'!BT$1)</f>
        <v>0</v>
      </c>
      <c r="BU72">
        <f>'Лимиты по объектам сут'!BU72*('Лимиты по объектам мес'!BV$1-'Лимиты по объектам мес'!BU$1)</f>
        <v>0</v>
      </c>
      <c r="BV72">
        <f>'Лимиты по объектам сут'!BV72*('Лимиты по объектам мес'!BW$1-'Лимиты по объектам мес'!BV$1)</f>
        <v>0</v>
      </c>
      <c r="BW72">
        <f>'Лимиты по объектам сут'!BW72*('Лимиты по объектам мес'!BX$1-'Лимиты по объектам мес'!BW$1)</f>
        <v>0</v>
      </c>
      <c r="BX72">
        <f>'Лимиты по объектам сут'!BX72*('Лимиты по объектам мес'!BY$1-'Лимиты по объектам мес'!BX$1)</f>
        <v>0</v>
      </c>
      <c r="BY72">
        <f>'Лимиты по объектам сут'!BY72*('Лимиты по объектам мес'!BZ$1-'Лимиты по объектам мес'!BY$1)</f>
        <v>0</v>
      </c>
    </row>
    <row r="73" spans="1:77" x14ac:dyDescent="0.25">
      <c r="A73" t="str">
        <f>IF('Лимиты по объектам сут'!A73="","",'Лимиты по объектам сут'!A73)</f>
        <v/>
      </c>
      <c r="B73" t="str">
        <f>IF('Лимиты по объектам сут'!B73="","",'Лимиты по объектам сут'!B73)</f>
        <v/>
      </c>
      <c r="C73" t="str">
        <f>IF('Лимиты по объектам сут'!C73="","",'Лимиты по объектам сут'!C73)</f>
        <v/>
      </c>
      <c r="F73">
        <f>'Лимиты по объектам сут'!F73*('Лимиты по объектам мес'!G$1-'Лимиты по объектам мес'!F$1)</f>
        <v>0</v>
      </c>
      <c r="G73">
        <f>'Лимиты по объектам сут'!G73*('Лимиты по объектам мес'!H$1-'Лимиты по объектам мес'!G$1)</f>
        <v>0</v>
      </c>
      <c r="H73">
        <f>'Лимиты по объектам сут'!H73*('Лимиты по объектам мес'!I$1-'Лимиты по объектам мес'!H$1)</f>
        <v>0</v>
      </c>
      <c r="I73">
        <f>'Лимиты по объектам сут'!I73*('Лимиты по объектам мес'!J$1-'Лимиты по объектам мес'!I$1)</f>
        <v>0</v>
      </c>
      <c r="J73">
        <f>'Лимиты по объектам сут'!J73*('Лимиты по объектам мес'!K$1-'Лимиты по объектам мес'!J$1)</f>
        <v>0</v>
      </c>
      <c r="K73">
        <f>'Лимиты по объектам сут'!K73*('Лимиты по объектам мес'!L$1-'Лимиты по объектам мес'!K$1)</f>
        <v>0</v>
      </c>
      <c r="L73">
        <f>'Лимиты по объектам сут'!L73*('Лимиты по объектам мес'!M$1-'Лимиты по объектам мес'!L$1)</f>
        <v>0</v>
      </c>
      <c r="M73">
        <f>'Лимиты по объектам сут'!M73*('Лимиты по объектам мес'!N$1-'Лимиты по объектам мес'!M$1)</f>
        <v>0</v>
      </c>
      <c r="N73">
        <f>'Лимиты по объектам сут'!N73*('Лимиты по объектам мес'!O$1-'Лимиты по объектам мес'!N$1)</f>
        <v>0</v>
      </c>
      <c r="O73">
        <f>'Лимиты по объектам сут'!O73*('Лимиты по объектам мес'!P$1-'Лимиты по объектам мес'!O$1)</f>
        <v>0</v>
      </c>
      <c r="P73">
        <f>'Лимиты по объектам сут'!P73*('Лимиты по объектам мес'!Q$1-'Лимиты по объектам мес'!P$1)</f>
        <v>0</v>
      </c>
      <c r="Q73">
        <f>'Лимиты по объектам сут'!Q73*('Лимиты по объектам мес'!R$1-'Лимиты по объектам мес'!Q$1)</f>
        <v>0</v>
      </c>
      <c r="R73">
        <f>'Лимиты по объектам сут'!R73*('Лимиты по объектам мес'!S$1-'Лимиты по объектам мес'!R$1)</f>
        <v>0</v>
      </c>
      <c r="S73">
        <f>'Лимиты по объектам сут'!S73*('Лимиты по объектам мес'!T$1-'Лимиты по объектам мес'!S$1)</f>
        <v>0</v>
      </c>
      <c r="T73">
        <f>'Лимиты по объектам сут'!T73*('Лимиты по объектам мес'!U$1-'Лимиты по объектам мес'!T$1)</f>
        <v>0</v>
      </c>
      <c r="U73">
        <f>'Лимиты по объектам сут'!U73*('Лимиты по объектам мес'!V$1-'Лимиты по объектам мес'!U$1)</f>
        <v>0</v>
      </c>
      <c r="V73">
        <f>'Лимиты по объектам сут'!V73*('Лимиты по объектам мес'!W$1-'Лимиты по объектам мес'!V$1)</f>
        <v>0</v>
      </c>
      <c r="W73">
        <f>'Лимиты по объектам сут'!W73*('Лимиты по объектам мес'!X$1-'Лимиты по объектам мес'!W$1)</f>
        <v>0</v>
      </c>
      <c r="X73">
        <f>'Лимиты по объектам сут'!X73*('Лимиты по объектам мес'!Y$1-'Лимиты по объектам мес'!X$1)</f>
        <v>0</v>
      </c>
      <c r="Y73">
        <f>'Лимиты по объектам сут'!Y73*('Лимиты по объектам мес'!Z$1-'Лимиты по объектам мес'!Y$1)</f>
        <v>0</v>
      </c>
      <c r="Z73">
        <f>'Лимиты по объектам сут'!Z73*('Лимиты по объектам мес'!AA$1-'Лимиты по объектам мес'!Z$1)</f>
        <v>0</v>
      </c>
      <c r="AA73">
        <f>'Лимиты по объектам сут'!AA73*('Лимиты по объектам мес'!AB$1-'Лимиты по объектам мес'!AA$1)</f>
        <v>0</v>
      </c>
      <c r="AB73">
        <f>'Лимиты по объектам сут'!AB73*('Лимиты по объектам мес'!AC$1-'Лимиты по объектам мес'!AB$1)</f>
        <v>0</v>
      </c>
      <c r="AC73">
        <f>'Лимиты по объектам сут'!AC73*('Лимиты по объектам мес'!AD$1-'Лимиты по объектам мес'!AC$1)</f>
        <v>0</v>
      </c>
      <c r="AD73">
        <f>'Лимиты по объектам сут'!AD73*('Лимиты по объектам мес'!AE$1-'Лимиты по объектам мес'!AD$1)</f>
        <v>0</v>
      </c>
      <c r="AE73">
        <f>'Лимиты по объектам сут'!AE73*('Лимиты по объектам мес'!AF$1-'Лимиты по объектам мес'!AE$1)</f>
        <v>0</v>
      </c>
      <c r="AF73">
        <f>'Лимиты по объектам сут'!AF73*('Лимиты по объектам мес'!AG$1-'Лимиты по объектам мес'!AF$1)</f>
        <v>0</v>
      </c>
      <c r="AG73">
        <f>'Лимиты по объектам сут'!AG73*('Лимиты по объектам мес'!AH$1-'Лимиты по объектам мес'!AG$1)</f>
        <v>0</v>
      </c>
      <c r="AH73">
        <f>'Лимиты по объектам сут'!AH73*('Лимиты по объектам мес'!AI$1-'Лимиты по объектам мес'!AH$1)</f>
        <v>0</v>
      </c>
      <c r="AI73">
        <f>'Лимиты по объектам сут'!AI73*('Лимиты по объектам мес'!AJ$1-'Лимиты по объектам мес'!AI$1)</f>
        <v>0</v>
      </c>
      <c r="AJ73">
        <f>'Лимиты по объектам сут'!AJ73*('Лимиты по объектам мес'!AK$1-'Лимиты по объектам мес'!AJ$1)</f>
        <v>0</v>
      </c>
      <c r="AK73">
        <f>'Лимиты по объектам сут'!AK73*('Лимиты по объектам мес'!AL$1-'Лимиты по объектам мес'!AK$1)</f>
        <v>0</v>
      </c>
      <c r="AL73">
        <f>'Лимиты по объектам сут'!AL73*('Лимиты по объектам мес'!AM$1-'Лимиты по объектам мес'!AL$1)</f>
        <v>0</v>
      </c>
      <c r="AM73">
        <f>'Лимиты по объектам сут'!AM73*('Лимиты по объектам мес'!AN$1-'Лимиты по объектам мес'!AM$1)</f>
        <v>0</v>
      </c>
      <c r="AN73">
        <f>'Лимиты по объектам сут'!AN73*('Лимиты по объектам мес'!AO$1-'Лимиты по объектам мес'!AN$1)</f>
        <v>0</v>
      </c>
      <c r="AO73">
        <f>'Лимиты по объектам сут'!AO73*('Лимиты по объектам мес'!AP$1-'Лимиты по объектам мес'!AO$1)</f>
        <v>0</v>
      </c>
      <c r="AP73">
        <f>'Лимиты по объектам сут'!AP73*('Лимиты по объектам мес'!AQ$1-'Лимиты по объектам мес'!AP$1)</f>
        <v>0</v>
      </c>
      <c r="AQ73">
        <f>'Лимиты по объектам сут'!AQ73*('Лимиты по объектам мес'!AR$1-'Лимиты по объектам мес'!AQ$1)</f>
        <v>0</v>
      </c>
      <c r="AR73">
        <f>'Лимиты по объектам сут'!AR73*('Лимиты по объектам мес'!AS$1-'Лимиты по объектам мес'!AR$1)</f>
        <v>0</v>
      </c>
      <c r="AS73">
        <f>'Лимиты по объектам сут'!AS73*('Лимиты по объектам мес'!AT$1-'Лимиты по объектам мес'!AS$1)</f>
        <v>0</v>
      </c>
      <c r="AT73">
        <f>'Лимиты по объектам сут'!AT73*('Лимиты по объектам мес'!AU$1-'Лимиты по объектам мес'!AT$1)</f>
        <v>0</v>
      </c>
      <c r="AU73">
        <f>'Лимиты по объектам сут'!AU73*('Лимиты по объектам мес'!AV$1-'Лимиты по объектам мес'!AU$1)</f>
        <v>0</v>
      </c>
      <c r="AV73">
        <f>'Лимиты по объектам сут'!AV73*('Лимиты по объектам мес'!AW$1-'Лимиты по объектам мес'!AV$1)</f>
        <v>0</v>
      </c>
      <c r="AW73">
        <f>'Лимиты по объектам сут'!AW73*('Лимиты по объектам мес'!AX$1-'Лимиты по объектам мес'!AW$1)</f>
        <v>0</v>
      </c>
      <c r="AX73">
        <f>'Лимиты по объектам сут'!AX73*('Лимиты по объектам мес'!AY$1-'Лимиты по объектам мес'!AX$1)</f>
        <v>0</v>
      </c>
      <c r="AY73">
        <f>'Лимиты по объектам сут'!AY73*('Лимиты по объектам мес'!AZ$1-'Лимиты по объектам мес'!AY$1)</f>
        <v>0</v>
      </c>
      <c r="AZ73">
        <f>'Лимиты по объектам сут'!AZ73*('Лимиты по объектам мес'!BA$1-'Лимиты по объектам мес'!AZ$1)</f>
        <v>0</v>
      </c>
      <c r="BA73">
        <f>'Лимиты по объектам сут'!BA73*('Лимиты по объектам мес'!BB$1-'Лимиты по объектам мес'!BA$1)</f>
        <v>0</v>
      </c>
      <c r="BB73">
        <f>'Лимиты по объектам сут'!BB73*('Лимиты по объектам мес'!BC$1-'Лимиты по объектам мес'!BB$1)</f>
        <v>0</v>
      </c>
      <c r="BC73">
        <f>'Лимиты по объектам сут'!BC73*('Лимиты по объектам мес'!BD$1-'Лимиты по объектам мес'!BC$1)</f>
        <v>0</v>
      </c>
      <c r="BD73">
        <f>'Лимиты по объектам сут'!BD73*('Лимиты по объектам мес'!BE$1-'Лимиты по объектам мес'!BD$1)</f>
        <v>0</v>
      </c>
      <c r="BE73">
        <f>'Лимиты по объектам сут'!BE73*('Лимиты по объектам мес'!BF$1-'Лимиты по объектам мес'!BE$1)</f>
        <v>0</v>
      </c>
      <c r="BF73">
        <f>'Лимиты по объектам сут'!BF73*('Лимиты по объектам мес'!BG$1-'Лимиты по объектам мес'!BF$1)</f>
        <v>0</v>
      </c>
      <c r="BG73">
        <f>'Лимиты по объектам сут'!BG73*('Лимиты по объектам мес'!BH$1-'Лимиты по объектам мес'!BG$1)</f>
        <v>0</v>
      </c>
      <c r="BH73">
        <f>'Лимиты по объектам сут'!BH73*('Лимиты по объектам мес'!BI$1-'Лимиты по объектам мес'!BH$1)</f>
        <v>0</v>
      </c>
      <c r="BI73">
        <f>'Лимиты по объектам сут'!BI73*('Лимиты по объектам мес'!BJ$1-'Лимиты по объектам мес'!BI$1)</f>
        <v>0</v>
      </c>
      <c r="BJ73">
        <f>'Лимиты по объектам сут'!BJ73*('Лимиты по объектам мес'!BK$1-'Лимиты по объектам мес'!BJ$1)</f>
        <v>0</v>
      </c>
      <c r="BK73">
        <f>'Лимиты по объектам сут'!BK73*('Лимиты по объектам мес'!BL$1-'Лимиты по объектам мес'!BK$1)</f>
        <v>0</v>
      </c>
      <c r="BL73">
        <f>'Лимиты по объектам сут'!BL73*('Лимиты по объектам мес'!BM$1-'Лимиты по объектам мес'!BL$1)</f>
        <v>0</v>
      </c>
      <c r="BM73">
        <f>'Лимиты по объектам сут'!BM73*('Лимиты по объектам мес'!BN$1-'Лимиты по объектам мес'!BM$1)</f>
        <v>0</v>
      </c>
      <c r="BN73">
        <f>'Лимиты по объектам сут'!BN73*('Лимиты по объектам мес'!BO$1-'Лимиты по объектам мес'!BN$1)</f>
        <v>0</v>
      </c>
      <c r="BO73">
        <f>'Лимиты по объектам сут'!BO73*('Лимиты по объектам мес'!BP$1-'Лимиты по объектам мес'!BO$1)</f>
        <v>0</v>
      </c>
      <c r="BP73">
        <f>'Лимиты по объектам сут'!BP73*('Лимиты по объектам мес'!BQ$1-'Лимиты по объектам мес'!BP$1)</f>
        <v>0</v>
      </c>
      <c r="BQ73">
        <f>'Лимиты по объектам сут'!BQ73*('Лимиты по объектам мес'!BR$1-'Лимиты по объектам мес'!BQ$1)</f>
        <v>0</v>
      </c>
      <c r="BR73">
        <f>'Лимиты по объектам сут'!BR73*('Лимиты по объектам мес'!BS$1-'Лимиты по объектам мес'!BR$1)</f>
        <v>0</v>
      </c>
      <c r="BS73">
        <f>'Лимиты по объектам сут'!BS73*('Лимиты по объектам мес'!BT$1-'Лимиты по объектам мес'!BS$1)</f>
        <v>0</v>
      </c>
      <c r="BT73">
        <f>'Лимиты по объектам сут'!BT73*('Лимиты по объектам мес'!BU$1-'Лимиты по объектам мес'!BT$1)</f>
        <v>0</v>
      </c>
      <c r="BU73">
        <f>'Лимиты по объектам сут'!BU73*('Лимиты по объектам мес'!BV$1-'Лимиты по объектам мес'!BU$1)</f>
        <v>0</v>
      </c>
      <c r="BV73">
        <f>'Лимиты по объектам сут'!BV73*('Лимиты по объектам мес'!BW$1-'Лимиты по объектам мес'!BV$1)</f>
        <v>0</v>
      </c>
      <c r="BW73">
        <f>'Лимиты по объектам сут'!BW73*('Лимиты по объектам мес'!BX$1-'Лимиты по объектам мес'!BW$1)</f>
        <v>0</v>
      </c>
      <c r="BX73">
        <f>'Лимиты по объектам сут'!BX73*('Лимиты по объектам мес'!BY$1-'Лимиты по объектам мес'!BX$1)</f>
        <v>0</v>
      </c>
      <c r="BY73">
        <f>'Лимиты по объектам сут'!BY73*('Лимиты по объектам мес'!BZ$1-'Лимиты по объектам мес'!BY$1)</f>
        <v>0</v>
      </c>
    </row>
    <row r="74" spans="1:77" x14ac:dyDescent="0.25">
      <c r="A74" t="str">
        <f>IF('Лимиты по объектам сут'!A74="","",'Лимиты по объектам сут'!A74)</f>
        <v/>
      </c>
      <c r="B74" t="str">
        <f>IF('Лимиты по объектам сут'!B74="","",'Лимиты по объектам сут'!B74)</f>
        <v/>
      </c>
      <c r="C74" t="str">
        <f>IF('Лимиты по объектам сут'!C74="","",'Лимиты по объектам сут'!C74)</f>
        <v/>
      </c>
      <c r="F74">
        <f>'Лимиты по объектам сут'!F74*('Лимиты по объектам мес'!G$1-'Лимиты по объектам мес'!F$1)</f>
        <v>0</v>
      </c>
      <c r="G74">
        <f>'Лимиты по объектам сут'!G74*('Лимиты по объектам мес'!H$1-'Лимиты по объектам мес'!G$1)</f>
        <v>0</v>
      </c>
      <c r="H74">
        <f>'Лимиты по объектам сут'!H74*('Лимиты по объектам мес'!I$1-'Лимиты по объектам мес'!H$1)</f>
        <v>0</v>
      </c>
      <c r="I74">
        <f>'Лимиты по объектам сут'!I74*('Лимиты по объектам мес'!J$1-'Лимиты по объектам мес'!I$1)</f>
        <v>0</v>
      </c>
      <c r="J74">
        <f>'Лимиты по объектам сут'!J74*('Лимиты по объектам мес'!K$1-'Лимиты по объектам мес'!J$1)</f>
        <v>0</v>
      </c>
      <c r="K74">
        <f>'Лимиты по объектам сут'!K74*('Лимиты по объектам мес'!L$1-'Лимиты по объектам мес'!K$1)</f>
        <v>0</v>
      </c>
      <c r="L74">
        <f>'Лимиты по объектам сут'!L74*('Лимиты по объектам мес'!M$1-'Лимиты по объектам мес'!L$1)</f>
        <v>0</v>
      </c>
      <c r="M74">
        <f>'Лимиты по объектам сут'!M74*('Лимиты по объектам мес'!N$1-'Лимиты по объектам мес'!M$1)</f>
        <v>0</v>
      </c>
      <c r="N74">
        <f>'Лимиты по объектам сут'!N74*('Лимиты по объектам мес'!O$1-'Лимиты по объектам мес'!N$1)</f>
        <v>0</v>
      </c>
      <c r="O74">
        <f>'Лимиты по объектам сут'!O74*('Лимиты по объектам мес'!P$1-'Лимиты по объектам мес'!O$1)</f>
        <v>0</v>
      </c>
      <c r="P74">
        <f>'Лимиты по объектам сут'!P74*('Лимиты по объектам мес'!Q$1-'Лимиты по объектам мес'!P$1)</f>
        <v>0</v>
      </c>
      <c r="Q74">
        <f>'Лимиты по объектам сут'!Q74*('Лимиты по объектам мес'!R$1-'Лимиты по объектам мес'!Q$1)</f>
        <v>0</v>
      </c>
      <c r="R74">
        <f>'Лимиты по объектам сут'!R74*('Лимиты по объектам мес'!S$1-'Лимиты по объектам мес'!R$1)</f>
        <v>0</v>
      </c>
      <c r="S74">
        <f>'Лимиты по объектам сут'!S74*('Лимиты по объектам мес'!T$1-'Лимиты по объектам мес'!S$1)</f>
        <v>0</v>
      </c>
      <c r="T74">
        <f>'Лимиты по объектам сут'!T74*('Лимиты по объектам мес'!U$1-'Лимиты по объектам мес'!T$1)</f>
        <v>0</v>
      </c>
      <c r="U74">
        <f>'Лимиты по объектам сут'!U74*('Лимиты по объектам мес'!V$1-'Лимиты по объектам мес'!U$1)</f>
        <v>0</v>
      </c>
      <c r="V74">
        <f>'Лимиты по объектам сут'!V74*('Лимиты по объектам мес'!W$1-'Лимиты по объектам мес'!V$1)</f>
        <v>0</v>
      </c>
      <c r="W74">
        <f>'Лимиты по объектам сут'!W74*('Лимиты по объектам мес'!X$1-'Лимиты по объектам мес'!W$1)</f>
        <v>0</v>
      </c>
      <c r="X74">
        <f>'Лимиты по объектам сут'!X74*('Лимиты по объектам мес'!Y$1-'Лимиты по объектам мес'!X$1)</f>
        <v>0</v>
      </c>
      <c r="Y74">
        <f>'Лимиты по объектам сут'!Y74*('Лимиты по объектам мес'!Z$1-'Лимиты по объектам мес'!Y$1)</f>
        <v>0</v>
      </c>
      <c r="Z74">
        <f>'Лимиты по объектам сут'!Z74*('Лимиты по объектам мес'!AA$1-'Лимиты по объектам мес'!Z$1)</f>
        <v>0</v>
      </c>
      <c r="AA74">
        <f>'Лимиты по объектам сут'!AA74*('Лимиты по объектам мес'!AB$1-'Лимиты по объектам мес'!AA$1)</f>
        <v>0</v>
      </c>
      <c r="AB74">
        <f>'Лимиты по объектам сут'!AB74*('Лимиты по объектам мес'!AC$1-'Лимиты по объектам мес'!AB$1)</f>
        <v>0</v>
      </c>
      <c r="AC74">
        <f>'Лимиты по объектам сут'!AC74*('Лимиты по объектам мес'!AD$1-'Лимиты по объектам мес'!AC$1)</f>
        <v>0</v>
      </c>
      <c r="AD74">
        <f>'Лимиты по объектам сут'!AD74*('Лимиты по объектам мес'!AE$1-'Лимиты по объектам мес'!AD$1)</f>
        <v>0</v>
      </c>
      <c r="AE74">
        <f>'Лимиты по объектам сут'!AE74*('Лимиты по объектам мес'!AF$1-'Лимиты по объектам мес'!AE$1)</f>
        <v>0</v>
      </c>
      <c r="AF74">
        <f>'Лимиты по объектам сут'!AF74*('Лимиты по объектам мес'!AG$1-'Лимиты по объектам мес'!AF$1)</f>
        <v>0</v>
      </c>
      <c r="AG74">
        <f>'Лимиты по объектам сут'!AG74*('Лимиты по объектам мес'!AH$1-'Лимиты по объектам мес'!AG$1)</f>
        <v>0</v>
      </c>
      <c r="AH74">
        <f>'Лимиты по объектам сут'!AH74*('Лимиты по объектам мес'!AI$1-'Лимиты по объектам мес'!AH$1)</f>
        <v>0</v>
      </c>
      <c r="AI74">
        <f>'Лимиты по объектам сут'!AI74*('Лимиты по объектам мес'!AJ$1-'Лимиты по объектам мес'!AI$1)</f>
        <v>0</v>
      </c>
      <c r="AJ74">
        <f>'Лимиты по объектам сут'!AJ74*('Лимиты по объектам мес'!AK$1-'Лимиты по объектам мес'!AJ$1)</f>
        <v>0</v>
      </c>
      <c r="AK74">
        <f>'Лимиты по объектам сут'!AK74*('Лимиты по объектам мес'!AL$1-'Лимиты по объектам мес'!AK$1)</f>
        <v>0</v>
      </c>
      <c r="AL74">
        <f>'Лимиты по объектам сут'!AL74*('Лимиты по объектам мес'!AM$1-'Лимиты по объектам мес'!AL$1)</f>
        <v>0</v>
      </c>
      <c r="AM74">
        <f>'Лимиты по объектам сут'!AM74*('Лимиты по объектам мес'!AN$1-'Лимиты по объектам мес'!AM$1)</f>
        <v>0</v>
      </c>
      <c r="AN74">
        <f>'Лимиты по объектам сут'!AN74*('Лимиты по объектам мес'!AO$1-'Лимиты по объектам мес'!AN$1)</f>
        <v>0</v>
      </c>
      <c r="AO74">
        <f>'Лимиты по объектам сут'!AO74*('Лимиты по объектам мес'!AP$1-'Лимиты по объектам мес'!AO$1)</f>
        <v>0</v>
      </c>
      <c r="AP74">
        <f>'Лимиты по объектам сут'!AP74*('Лимиты по объектам мес'!AQ$1-'Лимиты по объектам мес'!AP$1)</f>
        <v>0</v>
      </c>
      <c r="AQ74">
        <f>'Лимиты по объектам сут'!AQ74*('Лимиты по объектам мес'!AR$1-'Лимиты по объектам мес'!AQ$1)</f>
        <v>0</v>
      </c>
      <c r="AR74">
        <f>'Лимиты по объектам сут'!AR74*('Лимиты по объектам мес'!AS$1-'Лимиты по объектам мес'!AR$1)</f>
        <v>0</v>
      </c>
      <c r="AS74">
        <f>'Лимиты по объектам сут'!AS74*('Лимиты по объектам мес'!AT$1-'Лимиты по объектам мес'!AS$1)</f>
        <v>0</v>
      </c>
      <c r="AT74">
        <f>'Лимиты по объектам сут'!AT74*('Лимиты по объектам мес'!AU$1-'Лимиты по объектам мес'!AT$1)</f>
        <v>0</v>
      </c>
      <c r="AU74">
        <f>'Лимиты по объектам сут'!AU74*('Лимиты по объектам мес'!AV$1-'Лимиты по объектам мес'!AU$1)</f>
        <v>0</v>
      </c>
      <c r="AV74">
        <f>'Лимиты по объектам сут'!AV74*('Лимиты по объектам мес'!AW$1-'Лимиты по объектам мес'!AV$1)</f>
        <v>0</v>
      </c>
      <c r="AW74">
        <f>'Лимиты по объектам сут'!AW74*('Лимиты по объектам мес'!AX$1-'Лимиты по объектам мес'!AW$1)</f>
        <v>0</v>
      </c>
      <c r="AX74">
        <f>'Лимиты по объектам сут'!AX74*('Лимиты по объектам мес'!AY$1-'Лимиты по объектам мес'!AX$1)</f>
        <v>0</v>
      </c>
      <c r="AY74">
        <f>'Лимиты по объектам сут'!AY74*('Лимиты по объектам мес'!AZ$1-'Лимиты по объектам мес'!AY$1)</f>
        <v>0</v>
      </c>
      <c r="AZ74">
        <f>'Лимиты по объектам сут'!AZ74*('Лимиты по объектам мес'!BA$1-'Лимиты по объектам мес'!AZ$1)</f>
        <v>0</v>
      </c>
      <c r="BA74">
        <f>'Лимиты по объектам сут'!BA74*('Лимиты по объектам мес'!BB$1-'Лимиты по объектам мес'!BA$1)</f>
        <v>0</v>
      </c>
      <c r="BB74">
        <f>'Лимиты по объектам сут'!BB74*('Лимиты по объектам мес'!BC$1-'Лимиты по объектам мес'!BB$1)</f>
        <v>0</v>
      </c>
      <c r="BC74">
        <f>'Лимиты по объектам сут'!BC74*('Лимиты по объектам мес'!BD$1-'Лимиты по объектам мес'!BC$1)</f>
        <v>0</v>
      </c>
      <c r="BD74">
        <f>'Лимиты по объектам сут'!BD74*('Лимиты по объектам мес'!BE$1-'Лимиты по объектам мес'!BD$1)</f>
        <v>0</v>
      </c>
      <c r="BE74">
        <f>'Лимиты по объектам сут'!BE74*('Лимиты по объектам мес'!BF$1-'Лимиты по объектам мес'!BE$1)</f>
        <v>0</v>
      </c>
      <c r="BF74">
        <f>'Лимиты по объектам сут'!BF74*('Лимиты по объектам мес'!BG$1-'Лимиты по объектам мес'!BF$1)</f>
        <v>0</v>
      </c>
      <c r="BG74">
        <f>'Лимиты по объектам сут'!BG74*('Лимиты по объектам мес'!BH$1-'Лимиты по объектам мес'!BG$1)</f>
        <v>0</v>
      </c>
      <c r="BH74">
        <f>'Лимиты по объектам сут'!BH74*('Лимиты по объектам мес'!BI$1-'Лимиты по объектам мес'!BH$1)</f>
        <v>0</v>
      </c>
      <c r="BI74">
        <f>'Лимиты по объектам сут'!BI74*('Лимиты по объектам мес'!BJ$1-'Лимиты по объектам мес'!BI$1)</f>
        <v>0</v>
      </c>
      <c r="BJ74">
        <f>'Лимиты по объектам сут'!BJ74*('Лимиты по объектам мес'!BK$1-'Лимиты по объектам мес'!BJ$1)</f>
        <v>0</v>
      </c>
      <c r="BK74">
        <f>'Лимиты по объектам сут'!BK74*('Лимиты по объектам мес'!BL$1-'Лимиты по объектам мес'!BK$1)</f>
        <v>0</v>
      </c>
      <c r="BL74">
        <f>'Лимиты по объектам сут'!BL74*('Лимиты по объектам мес'!BM$1-'Лимиты по объектам мес'!BL$1)</f>
        <v>0</v>
      </c>
      <c r="BM74">
        <f>'Лимиты по объектам сут'!BM74*('Лимиты по объектам мес'!BN$1-'Лимиты по объектам мес'!BM$1)</f>
        <v>0</v>
      </c>
      <c r="BN74">
        <f>'Лимиты по объектам сут'!BN74*('Лимиты по объектам мес'!BO$1-'Лимиты по объектам мес'!BN$1)</f>
        <v>0</v>
      </c>
      <c r="BO74">
        <f>'Лимиты по объектам сут'!BO74*('Лимиты по объектам мес'!BP$1-'Лимиты по объектам мес'!BO$1)</f>
        <v>0</v>
      </c>
      <c r="BP74">
        <f>'Лимиты по объектам сут'!BP74*('Лимиты по объектам мес'!BQ$1-'Лимиты по объектам мес'!BP$1)</f>
        <v>0</v>
      </c>
      <c r="BQ74">
        <f>'Лимиты по объектам сут'!BQ74*('Лимиты по объектам мес'!BR$1-'Лимиты по объектам мес'!BQ$1)</f>
        <v>0</v>
      </c>
      <c r="BR74">
        <f>'Лимиты по объектам сут'!BR74*('Лимиты по объектам мес'!BS$1-'Лимиты по объектам мес'!BR$1)</f>
        <v>0</v>
      </c>
      <c r="BS74">
        <f>'Лимиты по объектам сут'!BS74*('Лимиты по объектам мес'!BT$1-'Лимиты по объектам мес'!BS$1)</f>
        <v>0</v>
      </c>
      <c r="BT74">
        <f>'Лимиты по объектам сут'!BT74*('Лимиты по объектам мес'!BU$1-'Лимиты по объектам мес'!BT$1)</f>
        <v>0</v>
      </c>
      <c r="BU74">
        <f>'Лимиты по объектам сут'!BU74*('Лимиты по объектам мес'!BV$1-'Лимиты по объектам мес'!BU$1)</f>
        <v>0</v>
      </c>
      <c r="BV74">
        <f>'Лимиты по объектам сут'!BV74*('Лимиты по объектам мес'!BW$1-'Лимиты по объектам мес'!BV$1)</f>
        <v>0</v>
      </c>
      <c r="BW74">
        <f>'Лимиты по объектам сут'!BW74*('Лимиты по объектам мес'!BX$1-'Лимиты по объектам мес'!BW$1)</f>
        <v>0</v>
      </c>
      <c r="BX74">
        <f>'Лимиты по объектам сут'!BX74*('Лимиты по объектам мес'!BY$1-'Лимиты по объектам мес'!BX$1)</f>
        <v>0</v>
      </c>
      <c r="BY74">
        <f>'Лимиты по объектам сут'!BY74*('Лимиты по объектам мес'!BZ$1-'Лимиты по объектам мес'!BY$1)</f>
        <v>0</v>
      </c>
    </row>
    <row r="75" spans="1:77" x14ac:dyDescent="0.25">
      <c r="A75" t="str">
        <f>IF('Лимиты по объектам сут'!A75="","",'Лимиты по объектам сут'!A75)</f>
        <v/>
      </c>
      <c r="B75" t="str">
        <f>IF('Лимиты по объектам сут'!B75="","",'Лимиты по объектам сут'!B75)</f>
        <v/>
      </c>
      <c r="C75" t="str">
        <f>IF('Лимиты по объектам сут'!C75="","",'Лимиты по объектам сут'!C75)</f>
        <v/>
      </c>
      <c r="F75">
        <f>'Лимиты по объектам сут'!F75*('Лимиты по объектам мес'!G$1-'Лимиты по объектам мес'!F$1)</f>
        <v>0</v>
      </c>
      <c r="G75">
        <f>'Лимиты по объектам сут'!G75*('Лимиты по объектам мес'!H$1-'Лимиты по объектам мес'!G$1)</f>
        <v>0</v>
      </c>
      <c r="H75">
        <f>'Лимиты по объектам сут'!H75*('Лимиты по объектам мес'!I$1-'Лимиты по объектам мес'!H$1)</f>
        <v>0</v>
      </c>
      <c r="I75">
        <f>'Лимиты по объектам сут'!I75*('Лимиты по объектам мес'!J$1-'Лимиты по объектам мес'!I$1)</f>
        <v>0</v>
      </c>
      <c r="J75">
        <f>'Лимиты по объектам сут'!J75*('Лимиты по объектам мес'!K$1-'Лимиты по объектам мес'!J$1)</f>
        <v>0</v>
      </c>
      <c r="K75">
        <f>'Лимиты по объектам сут'!K75*('Лимиты по объектам мес'!L$1-'Лимиты по объектам мес'!K$1)</f>
        <v>0</v>
      </c>
      <c r="L75">
        <f>'Лимиты по объектам сут'!L75*('Лимиты по объектам мес'!M$1-'Лимиты по объектам мес'!L$1)</f>
        <v>0</v>
      </c>
      <c r="M75">
        <f>'Лимиты по объектам сут'!M75*('Лимиты по объектам мес'!N$1-'Лимиты по объектам мес'!M$1)</f>
        <v>0</v>
      </c>
      <c r="N75">
        <f>'Лимиты по объектам сут'!N75*('Лимиты по объектам мес'!O$1-'Лимиты по объектам мес'!N$1)</f>
        <v>0</v>
      </c>
      <c r="O75">
        <f>'Лимиты по объектам сут'!O75*('Лимиты по объектам мес'!P$1-'Лимиты по объектам мес'!O$1)</f>
        <v>0</v>
      </c>
      <c r="P75">
        <f>'Лимиты по объектам сут'!P75*('Лимиты по объектам мес'!Q$1-'Лимиты по объектам мес'!P$1)</f>
        <v>0</v>
      </c>
      <c r="Q75">
        <f>'Лимиты по объектам сут'!Q75*('Лимиты по объектам мес'!R$1-'Лимиты по объектам мес'!Q$1)</f>
        <v>0</v>
      </c>
      <c r="R75">
        <f>'Лимиты по объектам сут'!R75*('Лимиты по объектам мес'!S$1-'Лимиты по объектам мес'!R$1)</f>
        <v>0</v>
      </c>
      <c r="S75">
        <f>'Лимиты по объектам сут'!S75*('Лимиты по объектам мес'!T$1-'Лимиты по объектам мес'!S$1)</f>
        <v>0</v>
      </c>
      <c r="T75">
        <f>'Лимиты по объектам сут'!T75*('Лимиты по объектам мес'!U$1-'Лимиты по объектам мес'!T$1)</f>
        <v>0</v>
      </c>
      <c r="U75">
        <f>'Лимиты по объектам сут'!U75*('Лимиты по объектам мес'!V$1-'Лимиты по объектам мес'!U$1)</f>
        <v>0</v>
      </c>
      <c r="V75">
        <f>'Лимиты по объектам сут'!V75*('Лимиты по объектам мес'!W$1-'Лимиты по объектам мес'!V$1)</f>
        <v>0</v>
      </c>
      <c r="W75">
        <f>'Лимиты по объектам сут'!W75*('Лимиты по объектам мес'!X$1-'Лимиты по объектам мес'!W$1)</f>
        <v>0</v>
      </c>
      <c r="X75">
        <f>'Лимиты по объектам сут'!X75*('Лимиты по объектам мес'!Y$1-'Лимиты по объектам мес'!X$1)</f>
        <v>0</v>
      </c>
      <c r="Y75">
        <f>'Лимиты по объектам сут'!Y75*('Лимиты по объектам мес'!Z$1-'Лимиты по объектам мес'!Y$1)</f>
        <v>0</v>
      </c>
      <c r="Z75">
        <f>'Лимиты по объектам сут'!Z75*('Лимиты по объектам мес'!AA$1-'Лимиты по объектам мес'!Z$1)</f>
        <v>0</v>
      </c>
      <c r="AA75">
        <f>'Лимиты по объектам сут'!AA75*('Лимиты по объектам мес'!AB$1-'Лимиты по объектам мес'!AA$1)</f>
        <v>0</v>
      </c>
      <c r="AB75">
        <f>'Лимиты по объектам сут'!AB75*('Лимиты по объектам мес'!AC$1-'Лимиты по объектам мес'!AB$1)</f>
        <v>0</v>
      </c>
      <c r="AC75">
        <f>'Лимиты по объектам сут'!AC75*('Лимиты по объектам мес'!AD$1-'Лимиты по объектам мес'!AC$1)</f>
        <v>0</v>
      </c>
      <c r="AD75">
        <f>'Лимиты по объектам сут'!AD75*('Лимиты по объектам мес'!AE$1-'Лимиты по объектам мес'!AD$1)</f>
        <v>0</v>
      </c>
      <c r="AE75">
        <f>'Лимиты по объектам сут'!AE75*('Лимиты по объектам мес'!AF$1-'Лимиты по объектам мес'!AE$1)</f>
        <v>0</v>
      </c>
      <c r="AF75">
        <f>'Лимиты по объектам сут'!AF75*('Лимиты по объектам мес'!AG$1-'Лимиты по объектам мес'!AF$1)</f>
        <v>0</v>
      </c>
      <c r="AG75">
        <f>'Лимиты по объектам сут'!AG75*('Лимиты по объектам мес'!AH$1-'Лимиты по объектам мес'!AG$1)</f>
        <v>0</v>
      </c>
      <c r="AH75">
        <f>'Лимиты по объектам сут'!AH75*('Лимиты по объектам мес'!AI$1-'Лимиты по объектам мес'!AH$1)</f>
        <v>0</v>
      </c>
      <c r="AI75">
        <f>'Лимиты по объектам сут'!AI75*('Лимиты по объектам мес'!AJ$1-'Лимиты по объектам мес'!AI$1)</f>
        <v>0</v>
      </c>
      <c r="AJ75">
        <f>'Лимиты по объектам сут'!AJ75*('Лимиты по объектам мес'!AK$1-'Лимиты по объектам мес'!AJ$1)</f>
        <v>0</v>
      </c>
      <c r="AK75">
        <f>'Лимиты по объектам сут'!AK75*('Лимиты по объектам мес'!AL$1-'Лимиты по объектам мес'!AK$1)</f>
        <v>0</v>
      </c>
      <c r="AL75">
        <f>'Лимиты по объектам сут'!AL75*('Лимиты по объектам мес'!AM$1-'Лимиты по объектам мес'!AL$1)</f>
        <v>0</v>
      </c>
      <c r="AM75">
        <f>'Лимиты по объектам сут'!AM75*('Лимиты по объектам мес'!AN$1-'Лимиты по объектам мес'!AM$1)</f>
        <v>0</v>
      </c>
      <c r="AN75">
        <f>'Лимиты по объектам сут'!AN75*('Лимиты по объектам мес'!AO$1-'Лимиты по объектам мес'!AN$1)</f>
        <v>0</v>
      </c>
      <c r="AO75">
        <f>'Лимиты по объектам сут'!AO75*('Лимиты по объектам мес'!AP$1-'Лимиты по объектам мес'!AO$1)</f>
        <v>0</v>
      </c>
      <c r="AP75">
        <f>'Лимиты по объектам сут'!AP75*('Лимиты по объектам мес'!AQ$1-'Лимиты по объектам мес'!AP$1)</f>
        <v>0</v>
      </c>
      <c r="AQ75">
        <f>'Лимиты по объектам сут'!AQ75*('Лимиты по объектам мес'!AR$1-'Лимиты по объектам мес'!AQ$1)</f>
        <v>0</v>
      </c>
      <c r="AR75">
        <f>'Лимиты по объектам сут'!AR75*('Лимиты по объектам мес'!AS$1-'Лимиты по объектам мес'!AR$1)</f>
        <v>0</v>
      </c>
      <c r="AS75">
        <f>'Лимиты по объектам сут'!AS75*('Лимиты по объектам мес'!AT$1-'Лимиты по объектам мес'!AS$1)</f>
        <v>0</v>
      </c>
      <c r="AT75">
        <f>'Лимиты по объектам сут'!AT75*('Лимиты по объектам мес'!AU$1-'Лимиты по объектам мес'!AT$1)</f>
        <v>0</v>
      </c>
      <c r="AU75">
        <f>'Лимиты по объектам сут'!AU75*('Лимиты по объектам мес'!AV$1-'Лимиты по объектам мес'!AU$1)</f>
        <v>0</v>
      </c>
      <c r="AV75">
        <f>'Лимиты по объектам сут'!AV75*('Лимиты по объектам мес'!AW$1-'Лимиты по объектам мес'!AV$1)</f>
        <v>0</v>
      </c>
      <c r="AW75">
        <f>'Лимиты по объектам сут'!AW75*('Лимиты по объектам мес'!AX$1-'Лимиты по объектам мес'!AW$1)</f>
        <v>0</v>
      </c>
      <c r="AX75">
        <f>'Лимиты по объектам сут'!AX75*('Лимиты по объектам мес'!AY$1-'Лимиты по объектам мес'!AX$1)</f>
        <v>0</v>
      </c>
      <c r="AY75">
        <f>'Лимиты по объектам сут'!AY75*('Лимиты по объектам мес'!AZ$1-'Лимиты по объектам мес'!AY$1)</f>
        <v>0</v>
      </c>
      <c r="AZ75">
        <f>'Лимиты по объектам сут'!AZ75*('Лимиты по объектам мес'!BA$1-'Лимиты по объектам мес'!AZ$1)</f>
        <v>0</v>
      </c>
      <c r="BA75">
        <f>'Лимиты по объектам сут'!BA75*('Лимиты по объектам мес'!BB$1-'Лимиты по объектам мес'!BA$1)</f>
        <v>0</v>
      </c>
      <c r="BB75">
        <f>'Лимиты по объектам сут'!BB75*('Лимиты по объектам мес'!BC$1-'Лимиты по объектам мес'!BB$1)</f>
        <v>0</v>
      </c>
      <c r="BC75">
        <f>'Лимиты по объектам сут'!BC75*('Лимиты по объектам мес'!BD$1-'Лимиты по объектам мес'!BC$1)</f>
        <v>0</v>
      </c>
      <c r="BD75">
        <f>'Лимиты по объектам сут'!BD75*('Лимиты по объектам мес'!BE$1-'Лимиты по объектам мес'!BD$1)</f>
        <v>0</v>
      </c>
      <c r="BE75">
        <f>'Лимиты по объектам сут'!BE75*('Лимиты по объектам мес'!BF$1-'Лимиты по объектам мес'!BE$1)</f>
        <v>0</v>
      </c>
      <c r="BF75">
        <f>'Лимиты по объектам сут'!BF75*('Лимиты по объектам мес'!BG$1-'Лимиты по объектам мес'!BF$1)</f>
        <v>0</v>
      </c>
      <c r="BG75">
        <f>'Лимиты по объектам сут'!BG75*('Лимиты по объектам мес'!BH$1-'Лимиты по объектам мес'!BG$1)</f>
        <v>0</v>
      </c>
      <c r="BH75">
        <f>'Лимиты по объектам сут'!BH75*('Лимиты по объектам мес'!BI$1-'Лимиты по объектам мес'!BH$1)</f>
        <v>0</v>
      </c>
      <c r="BI75">
        <f>'Лимиты по объектам сут'!BI75*('Лимиты по объектам мес'!BJ$1-'Лимиты по объектам мес'!BI$1)</f>
        <v>0</v>
      </c>
      <c r="BJ75">
        <f>'Лимиты по объектам сут'!BJ75*('Лимиты по объектам мес'!BK$1-'Лимиты по объектам мес'!BJ$1)</f>
        <v>0</v>
      </c>
      <c r="BK75">
        <f>'Лимиты по объектам сут'!BK75*('Лимиты по объектам мес'!BL$1-'Лимиты по объектам мес'!BK$1)</f>
        <v>0</v>
      </c>
      <c r="BL75">
        <f>'Лимиты по объектам сут'!BL75*('Лимиты по объектам мес'!BM$1-'Лимиты по объектам мес'!BL$1)</f>
        <v>0</v>
      </c>
      <c r="BM75">
        <f>'Лимиты по объектам сут'!BM75*('Лимиты по объектам мес'!BN$1-'Лимиты по объектам мес'!BM$1)</f>
        <v>0</v>
      </c>
      <c r="BN75">
        <f>'Лимиты по объектам сут'!BN75*('Лимиты по объектам мес'!BO$1-'Лимиты по объектам мес'!BN$1)</f>
        <v>0</v>
      </c>
      <c r="BO75">
        <f>'Лимиты по объектам сут'!BO75*('Лимиты по объектам мес'!BP$1-'Лимиты по объектам мес'!BO$1)</f>
        <v>0</v>
      </c>
      <c r="BP75">
        <f>'Лимиты по объектам сут'!BP75*('Лимиты по объектам мес'!BQ$1-'Лимиты по объектам мес'!BP$1)</f>
        <v>0</v>
      </c>
      <c r="BQ75">
        <f>'Лимиты по объектам сут'!BQ75*('Лимиты по объектам мес'!BR$1-'Лимиты по объектам мес'!BQ$1)</f>
        <v>0</v>
      </c>
      <c r="BR75">
        <f>'Лимиты по объектам сут'!BR75*('Лимиты по объектам мес'!BS$1-'Лимиты по объектам мес'!BR$1)</f>
        <v>0</v>
      </c>
      <c r="BS75">
        <f>'Лимиты по объектам сут'!BS75*('Лимиты по объектам мес'!BT$1-'Лимиты по объектам мес'!BS$1)</f>
        <v>0</v>
      </c>
      <c r="BT75">
        <f>'Лимиты по объектам сут'!BT75*('Лимиты по объектам мес'!BU$1-'Лимиты по объектам мес'!BT$1)</f>
        <v>0</v>
      </c>
      <c r="BU75">
        <f>'Лимиты по объектам сут'!BU75*('Лимиты по объектам мес'!BV$1-'Лимиты по объектам мес'!BU$1)</f>
        <v>0</v>
      </c>
      <c r="BV75">
        <f>'Лимиты по объектам сут'!BV75*('Лимиты по объектам мес'!BW$1-'Лимиты по объектам мес'!BV$1)</f>
        <v>0</v>
      </c>
      <c r="BW75">
        <f>'Лимиты по объектам сут'!BW75*('Лимиты по объектам мес'!BX$1-'Лимиты по объектам мес'!BW$1)</f>
        <v>0</v>
      </c>
      <c r="BX75">
        <f>'Лимиты по объектам сут'!BX75*('Лимиты по объектам мес'!BY$1-'Лимиты по объектам мес'!BX$1)</f>
        <v>0</v>
      </c>
      <c r="BY75">
        <f>'Лимиты по объектам сут'!BY75*('Лимиты по объектам мес'!BZ$1-'Лимиты по объектам мес'!BY$1)</f>
        <v>0</v>
      </c>
    </row>
    <row r="76" spans="1:77" x14ac:dyDescent="0.25">
      <c r="A76" t="str">
        <f>IF('Лимиты по объектам сут'!A76="","",'Лимиты по объектам сут'!A76)</f>
        <v/>
      </c>
      <c r="B76" t="str">
        <f>IF('Лимиты по объектам сут'!B76="","",'Лимиты по объектам сут'!B76)</f>
        <v/>
      </c>
      <c r="C76" t="str">
        <f>IF('Лимиты по объектам сут'!C76="","",'Лимиты по объектам сут'!C76)</f>
        <v/>
      </c>
      <c r="F76">
        <f>'Лимиты по объектам сут'!F76*('Лимиты по объектам мес'!G$1-'Лимиты по объектам мес'!F$1)</f>
        <v>0</v>
      </c>
      <c r="G76">
        <f>'Лимиты по объектам сут'!G76*('Лимиты по объектам мес'!H$1-'Лимиты по объектам мес'!G$1)</f>
        <v>0</v>
      </c>
      <c r="H76">
        <f>'Лимиты по объектам сут'!H76*('Лимиты по объектам мес'!I$1-'Лимиты по объектам мес'!H$1)</f>
        <v>0</v>
      </c>
      <c r="I76">
        <f>'Лимиты по объектам сут'!I76*('Лимиты по объектам мес'!J$1-'Лимиты по объектам мес'!I$1)</f>
        <v>0</v>
      </c>
      <c r="J76">
        <f>'Лимиты по объектам сут'!J76*('Лимиты по объектам мес'!K$1-'Лимиты по объектам мес'!J$1)</f>
        <v>0</v>
      </c>
      <c r="K76">
        <f>'Лимиты по объектам сут'!K76*('Лимиты по объектам мес'!L$1-'Лимиты по объектам мес'!K$1)</f>
        <v>0</v>
      </c>
      <c r="L76">
        <f>'Лимиты по объектам сут'!L76*('Лимиты по объектам мес'!M$1-'Лимиты по объектам мес'!L$1)</f>
        <v>0</v>
      </c>
      <c r="M76">
        <f>'Лимиты по объектам сут'!M76*('Лимиты по объектам мес'!N$1-'Лимиты по объектам мес'!M$1)</f>
        <v>0</v>
      </c>
      <c r="N76">
        <f>'Лимиты по объектам сут'!N76*('Лимиты по объектам мес'!O$1-'Лимиты по объектам мес'!N$1)</f>
        <v>0</v>
      </c>
      <c r="O76">
        <f>'Лимиты по объектам сут'!O76*('Лимиты по объектам мес'!P$1-'Лимиты по объектам мес'!O$1)</f>
        <v>0</v>
      </c>
      <c r="P76">
        <f>'Лимиты по объектам сут'!P76*('Лимиты по объектам мес'!Q$1-'Лимиты по объектам мес'!P$1)</f>
        <v>0</v>
      </c>
      <c r="Q76">
        <f>'Лимиты по объектам сут'!Q76*('Лимиты по объектам мес'!R$1-'Лимиты по объектам мес'!Q$1)</f>
        <v>0</v>
      </c>
      <c r="R76">
        <f>'Лимиты по объектам сут'!R76*('Лимиты по объектам мес'!S$1-'Лимиты по объектам мес'!R$1)</f>
        <v>0</v>
      </c>
      <c r="S76">
        <f>'Лимиты по объектам сут'!S76*('Лимиты по объектам мес'!T$1-'Лимиты по объектам мес'!S$1)</f>
        <v>0</v>
      </c>
      <c r="T76">
        <f>'Лимиты по объектам сут'!T76*('Лимиты по объектам мес'!U$1-'Лимиты по объектам мес'!T$1)</f>
        <v>0</v>
      </c>
      <c r="U76">
        <f>'Лимиты по объектам сут'!U76*('Лимиты по объектам мес'!V$1-'Лимиты по объектам мес'!U$1)</f>
        <v>0</v>
      </c>
      <c r="V76">
        <f>'Лимиты по объектам сут'!V76*('Лимиты по объектам мес'!W$1-'Лимиты по объектам мес'!V$1)</f>
        <v>0</v>
      </c>
      <c r="W76">
        <f>'Лимиты по объектам сут'!W76*('Лимиты по объектам мес'!X$1-'Лимиты по объектам мес'!W$1)</f>
        <v>0</v>
      </c>
      <c r="X76">
        <f>'Лимиты по объектам сут'!X76*('Лимиты по объектам мес'!Y$1-'Лимиты по объектам мес'!X$1)</f>
        <v>0</v>
      </c>
      <c r="Y76">
        <f>'Лимиты по объектам сут'!Y76*('Лимиты по объектам мес'!Z$1-'Лимиты по объектам мес'!Y$1)</f>
        <v>0</v>
      </c>
      <c r="Z76">
        <f>'Лимиты по объектам сут'!Z76*('Лимиты по объектам мес'!AA$1-'Лимиты по объектам мес'!Z$1)</f>
        <v>0</v>
      </c>
      <c r="AA76">
        <f>'Лимиты по объектам сут'!AA76*('Лимиты по объектам мес'!AB$1-'Лимиты по объектам мес'!AA$1)</f>
        <v>0</v>
      </c>
      <c r="AB76">
        <f>'Лимиты по объектам сут'!AB76*('Лимиты по объектам мес'!AC$1-'Лимиты по объектам мес'!AB$1)</f>
        <v>0</v>
      </c>
      <c r="AC76">
        <f>'Лимиты по объектам сут'!AC76*('Лимиты по объектам мес'!AD$1-'Лимиты по объектам мес'!AC$1)</f>
        <v>0</v>
      </c>
      <c r="AD76">
        <f>'Лимиты по объектам сут'!AD76*('Лимиты по объектам мес'!AE$1-'Лимиты по объектам мес'!AD$1)</f>
        <v>0</v>
      </c>
      <c r="AE76">
        <f>'Лимиты по объектам сут'!AE76*('Лимиты по объектам мес'!AF$1-'Лимиты по объектам мес'!AE$1)</f>
        <v>0</v>
      </c>
      <c r="AF76">
        <f>'Лимиты по объектам сут'!AF76*('Лимиты по объектам мес'!AG$1-'Лимиты по объектам мес'!AF$1)</f>
        <v>0</v>
      </c>
      <c r="AG76">
        <f>'Лимиты по объектам сут'!AG76*('Лимиты по объектам мес'!AH$1-'Лимиты по объектам мес'!AG$1)</f>
        <v>0</v>
      </c>
      <c r="AH76">
        <f>'Лимиты по объектам сут'!AH76*('Лимиты по объектам мес'!AI$1-'Лимиты по объектам мес'!AH$1)</f>
        <v>0</v>
      </c>
      <c r="AI76">
        <f>'Лимиты по объектам сут'!AI76*('Лимиты по объектам мес'!AJ$1-'Лимиты по объектам мес'!AI$1)</f>
        <v>0</v>
      </c>
      <c r="AJ76">
        <f>'Лимиты по объектам сут'!AJ76*('Лимиты по объектам мес'!AK$1-'Лимиты по объектам мес'!AJ$1)</f>
        <v>0</v>
      </c>
      <c r="AK76">
        <f>'Лимиты по объектам сут'!AK76*('Лимиты по объектам мес'!AL$1-'Лимиты по объектам мес'!AK$1)</f>
        <v>0</v>
      </c>
      <c r="AL76">
        <f>'Лимиты по объектам сут'!AL76*('Лимиты по объектам мес'!AM$1-'Лимиты по объектам мес'!AL$1)</f>
        <v>0</v>
      </c>
      <c r="AM76">
        <f>'Лимиты по объектам сут'!AM76*('Лимиты по объектам мес'!AN$1-'Лимиты по объектам мес'!AM$1)</f>
        <v>0</v>
      </c>
      <c r="AN76">
        <f>'Лимиты по объектам сут'!AN76*('Лимиты по объектам мес'!AO$1-'Лимиты по объектам мес'!AN$1)</f>
        <v>0</v>
      </c>
      <c r="AO76">
        <f>'Лимиты по объектам сут'!AO76*('Лимиты по объектам мес'!AP$1-'Лимиты по объектам мес'!AO$1)</f>
        <v>0</v>
      </c>
      <c r="AP76">
        <f>'Лимиты по объектам сут'!AP76*('Лимиты по объектам мес'!AQ$1-'Лимиты по объектам мес'!AP$1)</f>
        <v>0</v>
      </c>
      <c r="AQ76">
        <f>'Лимиты по объектам сут'!AQ76*('Лимиты по объектам мес'!AR$1-'Лимиты по объектам мес'!AQ$1)</f>
        <v>0</v>
      </c>
      <c r="AR76">
        <f>'Лимиты по объектам сут'!AR76*('Лимиты по объектам мес'!AS$1-'Лимиты по объектам мес'!AR$1)</f>
        <v>0</v>
      </c>
      <c r="AS76">
        <f>'Лимиты по объектам сут'!AS76*('Лимиты по объектам мес'!AT$1-'Лимиты по объектам мес'!AS$1)</f>
        <v>0</v>
      </c>
      <c r="AT76">
        <f>'Лимиты по объектам сут'!AT76*('Лимиты по объектам мес'!AU$1-'Лимиты по объектам мес'!AT$1)</f>
        <v>0</v>
      </c>
      <c r="AU76">
        <f>'Лимиты по объектам сут'!AU76*('Лимиты по объектам мес'!AV$1-'Лимиты по объектам мес'!AU$1)</f>
        <v>0</v>
      </c>
      <c r="AV76">
        <f>'Лимиты по объектам сут'!AV76*('Лимиты по объектам мес'!AW$1-'Лимиты по объектам мес'!AV$1)</f>
        <v>0</v>
      </c>
      <c r="AW76">
        <f>'Лимиты по объектам сут'!AW76*('Лимиты по объектам мес'!AX$1-'Лимиты по объектам мес'!AW$1)</f>
        <v>0</v>
      </c>
      <c r="AX76">
        <f>'Лимиты по объектам сут'!AX76*('Лимиты по объектам мес'!AY$1-'Лимиты по объектам мес'!AX$1)</f>
        <v>0</v>
      </c>
      <c r="AY76">
        <f>'Лимиты по объектам сут'!AY76*('Лимиты по объектам мес'!AZ$1-'Лимиты по объектам мес'!AY$1)</f>
        <v>0</v>
      </c>
      <c r="AZ76">
        <f>'Лимиты по объектам сут'!AZ76*('Лимиты по объектам мес'!BA$1-'Лимиты по объектам мес'!AZ$1)</f>
        <v>0</v>
      </c>
      <c r="BA76">
        <f>'Лимиты по объектам сут'!BA76*('Лимиты по объектам мес'!BB$1-'Лимиты по объектам мес'!BA$1)</f>
        <v>0</v>
      </c>
      <c r="BB76">
        <f>'Лимиты по объектам сут'!BB76*('Лимиты по объектам мес'!BC$1-'Лимиты по объектам мес'!BB$1)</f>
        <v>0</v>
      </c>
      <c r="BC76">
        <f>'Лимиты по объектам сут'!BC76*('Лимиты по объектам мес'!BD$1-'Лимиты по объектам мес'!BC$1)</f>
        <v>0</v>
      </c>
      <c r="BD76">
        <f>'Лимиты по объектам сут'!BD76*('Лимиты по объектам мес'!BE$1-'Лимиты по объектам мес'!BD$1)</f>
        <v>0</v>
      </c>
      <c r="BE76">
        <f>'Лимиты по объектам сут'!BE76*('Лимиты по объектам мес'!BF$1-'Лимиты по объектам мес'!BE$1)</f>
        <v>0</v>
      </c>
      <c r="BF76">
        <f>'Лимиты по объектам сут'!BF76*('Лимиты по объектам мес'!BG$1-'Лимиты по объектам мес'!BF$1)</f>
        <v>0</v>
      </c>
      <c r="BG76">
        <f>'Лимиты по объектам сут'!BG76*('Лимиты по объектам мес'!BH$1-'Лимиты по объектам мес'!BG$1)</f>
        <v>0</v>
      </c>
      <c r="BH76">
        <f>'Лимиты по объектам сут'!BH76*('Лимиты по объектам мес'!BI$1-'Лимиты по объектам мес'!BH$1)</f>
        <v>0</v>
      </c>
      <c r="BI76">
        <f>'Лимиты по объектам сут'!BI76*('Лимиты по объектам мес'!BJ$1-'Лимиты по объектам мес'!BI$1)</f>
        <v>0</v>
      </c>
      <c r="BJ76">
        <f>'Лимиты по объектам сут'!BJ76*('Лимиты по объектам мес'!BK$1-'Лимиты по объектам мес'!BJ$1)</f>
        <v>0</v>
      </c>
      <c r="BK76">
        <f>'Лимиты по объектам сут'!BK76*('Лимиты по объектам мес'!BL$1-'Лимиты по объектам мес'!BK$1)</f>
        <v>0</v>
      </c>
      <c r="BL76">
        <f>'Лимиты по объектам сут'!BL76*('Лимиты по объектам мес'!BM$1-'Лимиты по объектам мес'!BL$1)</f>
        <v>0</v>
      </c>
      <c r="BM76">
        <f>'Лимиты по объектам сут'!BM76*('Лимиты по объектам мес'!BN$1-'Лимиты по объектам мес'!BM$1)</f>
        <v>0</v>
      </c>
      <c r="BN76">
        <f>'Лимиты по объектам сут'!BN76*('Лимиты по объектам мес'!BO$1-'Лимиты по объектам мес'!BN$1)</f>
        <v>0</v>
      </c>
      <c r="BO76">
        <f>'Лимиты по объектам сут'!BO76*('Лимиты по объектам мес'!BP$1-'Лимиты по объектам мес'!BO$1)</f>
        <v>0</v>
      </c>
      <c r="BP76">
        <f>'Лимиты по объектам сут'!BP76*('Лимиты по объектам мес'!BQ$1-'Лимиты по объектам мес'!BP$1)</f>
        <v>0</v>
      </c>
      <c r="BQ76">
        <f>'Лимиты по объектам сут'!BQ76*('Лимиты по объектам мес'!BR$1-'Лимиты по объектам мес'!BQ$1)</f>
        <v>0</v>
      </c>
      <c r="BR76">
        <f>'Лимиты по объектам сут'!BR76*('Лимиты по объектам мес'!BS$1-'Лимиты по объектам мес'!BR$1)</f>
        <v>0</v>
      </c>
      <c r="BS76">
        <f>'Лимиты по объектам сут'!BS76*('Лимиты по объектам мес'!BT$1-'Лимиты по объектам мес'!BS$1)</f>
        <v>0</v>
      </c>
      <c r="BT76">
        <f>'Лимиты по объектам сут'!BT76*('Лимиты по объектам мес'!BU$1-'Лимиты по объектам мес'!BT$1)</f>
        <v>0</v>
      </c>
      <c r="BU76">
        <f>'Лимиты по объектам сут'!BU76*('Лимиты по объектам мес'!BV$1-'Лимиты по объектам мес'!BU$1)</f>
        <v>0</v>
      </c>
      <c r="BV76">
        <f>'Лимиты по объектам сут'!BV76*('Лимиты по объектам мес'!BW$1-'Лимиты по объектам мес'!BV$1)</f>
        <v>0</v>
      </c>
      <c r="BW76">
        <f>'Лимиты по объектам сут'!BW76*('Лимиты по объектам мес'!BX$1-'Лимиты по объектам мес'!BW$1)</f>
        <v>0</v>
      </c>
      <c r="BX76">
        <f>'Лимиты по объектам сут'!BX76*('Лимиты по объектам мес'!BY$1-'Лимиты по объектам мес'!BX$1)</f>
        <v>0</v>
      </c>
      <c r="BY76">
        <f>'Лимиты по объектам сут'!BY76*('Лимиты по объектам мес'!BZ$1-'Лимиты по объектам мес'!BY$1)</f>
        <v>0</v>
      </c>
    </row>
    <row r="77" spans="1:77" x14ac:dyDescent="0.25">
      <c r="A77" t="str">
        <f>IF('Лимиты по объектам сут'!A77="","",'Лимиты по объектам сут'!A77)</f>
        <v/>
      </c>
      <c r="B77" t="str">
        <f>IF('Лимиты по объектам сут'!B77="","",'Лимиты по объектам сут'!B77)</f>
        <v/>
      </c>
      <c r="C77" t="str">
        <f>IF('Лимиты по объектам сут'!C77="","",'Лимиты по объектам сут'!C77)</f>
        <v/>
      </c>
      <c r="F77">
        <f>'Лимиты по объектам сут'!F77*('Лимиты по объектам мес'!G$1-'Лимиты по объектам мес'!F$1)</f>
        <v>0</v>
      </c>
      <c r="G77">
        <f>'Лимиты по объектам сут'!G77*('Лимиты по объектам мес'!H$1-'Лимиты по объектам мес'!G$1)</f>
        <v>0</v>
      </c>
      <c r="H77">
        <f>'Лимиты по объектам сут'!H77*('Лимиты по объектам мес'!I$1-'Лимиты по объектам мес'!H$1)</f>
        <v>0</v>
      </c>
      <c r="I77">
        <f>'Лимиты по объектам сут'!I77*('Лимиты по объектам мес'!J$1-'Лимиты по объектам мес'!I$1)</f>
        <v>0</v>
      </c>
      <c r="J77">
        <f>'Лимиты по объектам сут'!J77*('Лимиты по объектам мес'!K$1-'Лимиты по объектам мес'!J$1)</f>
        <v>0</v>
      </c>
      <c r="K77">
        <f>'Лимиты по объектам сут'!K77*('Лимиты по объектам мес'!L$1-'Лимиты по объектам мес'!K$1)</f>
        <v>0</v>
      </c>
      <c r="L77">
        <f>'Лимиты по объектам сут'!L77*('Лимиты по объектам мес'!M$1-'Лимиты по объектам мес'!L$1)</f>
        <v>0</v>
      </c>
      <c r="M77">
        <f>'Лимиты по объектам сут'!M77*('Лимиты по объектам мес'!N$1-'Лимиты по объектам мес'!M$1)</f>
        <v>0</v>
      </c>
      <c r="N77">
        <f>'Лимиты по объектам сут'!N77*('Лимиты по объектам мес'!O$1-'Лимиты по объектам мес'!N$1)</f>
        <v>0</v>
      </c>
      <c r="O77">
        <f>'Лимиты по объектам сут'!O77*('Лимиты по объектам мес'!P$1-'Лимиты по объектам мес'!O$1)</f>
        <v>0</v>
      </c>
      <c r="P77">
        <f>'Лимиты по объектам сут'!P77*('Лимиты по объектам мес'!Q$1-'Лимиты по объектам мес'!P$1)</f>
        <v>0</v>
      </c>
      <c r="Q77">
        <f>'Лимиты по объектам сут'!Q77*('Лимиты по объектам мес'!R$1-'Лимиты по объектам мес'!Q$1)</f>
        <v>0</v>
      </c>
      <c r="R77">
        <f>'Лимиты по объектам сут'!R77*('Лимиты по объектам мес'!S$1-'Лимиты по объектам мес'!R$1)</f>
        <v>0</v>
      </c>
      <c r="S77">
        <f>'Лимиты по объектам сут'!S77*('Лимиты по объектам мес'!T$1-'Лимиты по объектам мес'!S$1)</f>
        <v>0</v>
      </c>
      <c r="T77">
        <f>'Лимиты по объектам сут'!T77*('Лимиты по объектам мес'!U$1-'Лимиты по объектам мес'!T$1)</f>
        <v>0</v>
      </c>
      <c r="U77">
        <f>'Лимиты по объектам сут'!U77*('Лимиты по объектам мес'!V$1-'Лимиты по объектам мес'!U$1)</f>
        <v>0</v>
      </c>
      <c r="V77">
        <f>'Лимиты по объектам сут'!V77*('Лимиты по объектам мес'!W$1-'Лимиты по объектам мес'!V$1)</f>
        <v>0</v>
      </c>
      <c r="W77">
        <f>'Лимиты по объектам сут'!W77*('Лимиты по объектам мес'!X$1-'Лимиты по объектам мес'!W$1)</f>
        <v>0</v>
      </c>
      <c r="X77">
        <f>'Лимиты по объектам сут'!X77*('Лимиты по объектам мес'!Y$1-'Лимиты по объектам мес'!X$1)</f>
        <v>0</v>
      </c>
      <c r="Y77">
        <f>'Лимиты по объектам сут'!Y77*('Лимиты по объектам мес'!Z$1-'Лимиты по объектам мес'!Y$1)</f>
        <v>0</v>
      </c>
      <c r="Z77">
        <f>'Лимиты по объектам сут'!Z77*('Лимиты по объектам мес'!AA$1-'Лимиты по объектам мес'!Z$1)</f>
        <v>0</v>
      </c>
      <c r="AA77">
        <f>'Лимиты по объектам сут'!AA77*('Лимиты по объектам мес'!AB$1-'Лимиты по объектам мес'!AA$1)</f>
        <v>0</v>
      </c>
      <c r="AB77">
        <f>'Лимиты по объектам сут'!AB77*('Лимиты по объектам мес'!AC$1-'Лимиты по объектам мес'!AB$1)</f>
        <v>0</v>
      </c>
      <c r="AC77">
        <f>'Лимиты по объектам сут'!AC77*('Лимиты по объектам мес'!AD$1-'Лимиты по объектам мес'!AC$1)</f>
        <v>0</v>
      </c>
      <c r="AD77">
        <f>'Лимиты по объектам сут'!AD77*('Лимиты по объектам мес'!AE$1-'Лимиты по объектам мес'!AD$1)</f>
        <v>0</v>
      </c>
      <c r="AE77">
        <f>'Лимиты по объектам сут'!AE77*('Лимиты по объектам мес'!AF$1-'Лимиты по объектам мес'!AE$1)</f>
        <v>0</v>
      </c>
      <c r="AF77">
        <f>'Лимиты по объектам сут'!AF77*('Лимиты по объектам мес'!AG$1-'Лимиты по объектам мес'!AF$1)</f>
        <v>0</v>
      </c>
      <c r="AG77">
        <f>'Лимиты по объектам сут'!AG77*('Лимиты по объектам мес'!AH$1-'Лимиты по объектам мес'!AG$1)</f>
        <v>0</v>
      </c>
      <c r="AH77">
        <f>'Лимиты по объектам сут'!AH77*('Лимиты по объектам мес'!AI$1-'Лимиты по объектам мес'!AH$1)</f>
        <v>0</v>
      </c>
      <c r="AI77">
        <f>'Лимиты по объектам сут'!AI77*('Лимиты по объектам мес'!AJ$1-'Лимиты по объектам мес'!AI$1)</f>
        <v>0</v>
      </c>
      <c r="AJ77">
        <f>'Лимиты по объектам сут'!AJ77*('Лимиты по объектам мес'!AK$1-'Лимиты по объектам мес'!AJ$1)</f>
        <v>0</v>
      </c>
      <c r="AK77">
        <f>'Лимиты по объектам сут'!AK77*('Лимиты по объектам мес'!AL$1-'Лимиты по объектам мес'!AK$1)</f>
        <v>0</v>
      </c>
      <c r="AL77">
        <f>'Лимиты по объектам сут'!AL77*('Лимиты по объектам мес'!AM$1-'Лимиты по объектам мес'!AL$1)</f>
        <v>0</v>
      </c>
      <c r="AM77">
        <f>'Лимиты по объектам сут'!AM77*('Лимиты по объектам мес'!AN$1-'Лимиты по объектам мес'!AM$1)</f>
        <v>0</v>
      </c>
      <c r="AN77">
        <f>'Лимиты по объектам сут'!AN77*('Лимиты по объектам мес'!AO$1-'Лимиты по объектам мес'!AN$1)</f>
        <v>0</v>
      </c>
      <c r="AO77">
        <f>'Лимиты по объектам сут'!AO77*('Лимиты по объектам мес'!AP$1-'Лимиты по объектам мес'!AO$1)</f>
        <v>0</v>
      </c>
      <c r="AP77">
        <f>'Лимиты по объектам сут'!AP77*('Лимиты по объектам мес'!AQ$1-'Лимиты по объектам мес'!AP$1)</f>
        <v>0</v>
      </c>
      <c r="AQ77">
        <f>'Лимиты по объектам сут'!AQ77*('Лимиты по объектам мес'!AR$1-'Лимиты по объектам мес'!AQ$1)</f>
        <v>0</v>
      </c>
      <c r="AR77">
        <f>'Лимиты по объектам сут'!AR77*('Лимиты по объектам мес'!AS$1-'Лимиты по объектам мес'!AR$1)</f>
        <v>0</v>
      </c>
      <c r="AS77">
        <f>'Лимиты по объектам сут'!AS77*('Лимиты по объектам мес'!AT$1-'Лимиты по объектам мес'!AS$1)</f>
        <v>0</v>
      </c>
      <c r="AT77">
        <f>'Лимиты по объектам сут'!AT77*('Лимиты по объектам мес'!AU$1-'Лимиты по объектам мес'!AT$1)</f>
        <v>0</v>
      </c>
      <c r="AU77">
        <f>'Лимиты по объектам сут'!AU77*('Лимиты по объектам мес'!AV$1-'Лимиты по объектам мес'!AU$1)</f>
        <v>0</v>
      </c>
      <c r="AV77">
        <f>'Лимиты по объектам сут'!AV77*('Лимиты по объектам мес'!AW$1-'Лимиты по объектам мес'!AV$1)</f>
        <v>0</v>
      </c>
      <c r="AW77">
        <f>'Лимиты по объектам сут'!AW77*('Лимиты по объектам мес'!AX$1-'Лимиты по объектам мес'!AW$1)</f>
        <v>0</v>
      </c>
      <c r="AX77">
        <f>'Лимиты по объектам сут'!AX77*('Лимиты по объектам мес'!AY$1-'Лимиты по объектам мес'!AX$1)</f>
        <v>0</v>
      </c>
      <c r="AY77">
        <f>'Лимиты по объектам сут'!AY77*('Лимиты по объектам мес'!AZ$1-'Лимиты по объектам мес'!AY$1)</f>
        <v>0</v>
      </c>
      <c r="AZ77">
        <f>'Лимиты по объектам сут'!AZ77*('Лимиты по объектам мес'!BA$1-'Лимиты по объектам мес'!AZ$1)</f>
        <v>0</v>
      </c>
      <c r="BA77">
        <f>'Лимиты по объектам сут'!BA77*('Лимиты по объектам мес'!BB$1-'Лимиты по объектам мес'!BA$1)</f>
        <v>0</v>
      </c>
      <c r="BB77">
        <f>'Лимиты по объектам сут'!BB77*('Лимиты по объектам мес'!BC$1-'Лимиты по объектам мес'!BB$1)</f>
        <v>0</v>
      </c>
      <c r="BC77">
        <f>'Лимиты по объектам сут'!BC77*('Лимиты по объектам мес'!BD$1-'Лимиты по объектам мес'!BC$1)</f>
        <v>0</v>
      </c>
      <c r="BD77">
        <f>'Лимиты по объектам сут'!BD77*('Лимиты по объектам мес'!BE$1-'Лимиты по объектам мес'!BD$1)</f>
        <v>0</v>
      </c>
      <c r="BE77">
        <f>'Лимиты по объектам сут'!BE77*('Лимиты по объектам мес'!BF$1-'Лимиты по объектам мес'!BE$1)</f>
        <v>0</v>
      </c>
      <c r="BF77">
        <f>'Лимиты по объектам сут'!BF77*('Лимиты по объектам мес'!BG$1-'Лимиты по объектам мес'!BF$1)</f>
        <v>0</v>
      </c>
      <c r="BG77">
        <f>'Лимиты по объектам сут'!BG77*('Лимиты по объектам мес'!BH$1-'Лимиты по объектам мес'!BG$1)</f>
        <v>0</v>
      </c>
      <c r="BH77">
        <f>'Лимиты по объектам сут'!BH77*('Лимиты по объектам мес'!BI$1-'Лимиты по объектам мес'!BH$1)</f>
        <v>0</v>
      </c>
      <c r="BI77">
        <f>'Лимиты по объектам сут'!BI77*('Лимиты по объектам мес'!BJ$1-'Лимиты по объектам мес'!BI$1)</f>
        <v>0</v>
      </c>
      <c r="BJ77">
        <f>'Лимиты по объектам сут'!BJ77*('Лимиты по объектам мес'!BK$1-'Лимиты по объектам мес'!BJ$1)</f>
        <v>0</v>
      </c>
      <c r="BK77">
        <f>'Лимиты по объектам сут'!BK77*('Лимиты по объектам мес'!BL$1-'Лимиты по объектам мес'!BK$1)</f>
        <v>0</v>
      </c>
      <c r="BL77">
        <f>'Лимиты по объектам сут'!BL77*('Лимиты по объектам мес'!BM$1-'Лимиты по объектам мес'!BL$1)</f>
        <v>0</v>
      </c>
      <c r="BM77">
        <f>'Лимиты по объектам сут'!BM77*('Лимиты по объектам мес'!BN$1-'Лимиты по объектам мес'!BM$1)</f>
        <v>0</v>
      </c>
      <c r="BN77">
        <f>'Лимиты по объектам сут'!BN77*('Лимиты по объектам мес'!BO$1-'Лимиты по объектам мес'!BN$1)</f>
        <v>0</v>
      </c>
      <c r="BO77">
        <f>'Лимиты по объектам сут'!BO77*('Лимиты по объектам мес'!BP$1-'Лимиты по объектам мес'!BO$1)</f>
        <v>0</v>
      </c>
      <c r="BP77">
        <f>'Лимиты по объектам сут'!BP77*('Лимиты по объектам мес'!BQ$1-'Лимиты по объектам мес'!BP$1)</f>
        <v>0</v>
      </c>
      <c r="BQ77">
        <f>'Лимиты по объектам сут'!BQ77*('Лимиты по объектам мес'!BR$1-'Лимиты по объектам мес'!BQ$1)</f>
        <v>0</v>
      </c>
      <c r="BR77">
        <f>'Лимиты по объектам сут'!BR77*('Лимиты по объектам мес'!BS$1-'Лимиты по объектам мес'!BR$1)</f>
        <v>0</v>
      </c>
      <c r="BS77">
        <f>'Лимиты по объектам сут'!BS77*('Лимиты по объектам мес'!BT$1-'Лимиты по объектам мес'!BS$1)</f>
        <v>0</v>
      </c>
      <c r="BT77">
        <f>'Лимиты по объектам сут'!BT77*('Лимиты по объектам мес'!BU$1-'Лимиты по объектам мес'!BT$1)</f>
        <v>0</v>
      </c>
      <c r="BU77">
        <f>'Лимиты по объектам сут'!BU77*('Лимиты по объектам мес'!BV$1-'Лимиты по объектам мес'!BU$1)</f>
        <v>0</v>
      </c>
      <c r="BV77">
        <f>'Лимиты по объектам сут'!BV77*('Лимиты по объектам мес'!BW$1-'Лимиты по объектам мес'!BV$1)</f>
        <v>0</v>
      </c>
      <c r="BW77">
        <f>'Лимиты по объектам сут'!BW77*('Лимиты по объектам мес'!BX$1-'Лимиты по объектам мес'!BW$1)</f>
        <v>0</v>
      </c>
      <c r="BX77">
        <f>'Лимиты по объектам сут'!BX77*('Лимиты по объектам мес'!BY$1-'Лимиты по объектам мес'!BX$1)</f>
        <v>0</v>
      </c>
      <c r="BY77">
        <f>'Лимиты по объектам сут'!BY77*('Лимиты по объектам мес'!BZ$1-'Лимиты по объектам мес'!BY$1)</f>
        <v>0</v>
      </c>
    </row>
    <row r="78" spans="1:77" x14ac:dyDescent="0.25">
      <c r="A78" t="str">
        <f>IF('Лимиты по объектам сут'!A78="","",'Лимиты по объектам сут'!A78)</f>
        <v/>
      </c>
      <c r="B78" t="str">
        <f>IF('Лимиты по объектам сут'!B78="","",'Лимиты по объектам сут'!B78)</f>
        <v/>
      </c>
      <c r="C78" t="str">
        <f>IF('Лимиты по объектам сут'!C78="","",'Лимиты по объектам сут'!C78)</f>
        <v/>
      </c>
      <c r="F78">
        <f>'Лимиты по объектам сут'!F78*('Лимиты по объектам мес'!G$1-'Лимиты по объектам мес'!F$1)</f>
        <v>0</v>
      </c>
      <c r="G78">
        <f>'Лимиты по объектам сут'!G78*('Лимиты по объектам мес'!H$1-'Лимиты по объектам мес'!G$1)</f>
        <v>0</v>
      </c>
      <c r="H78">
        <f>'Лимиты по объектам сут'!H78*('Лимиты по объектам мес'!I$1-'Лимиты по объектам мес'!H$1)</f>
        <v>0</v>
      </c>
      <c r="I78">
        <f>'Лимиты по объектам сут'!I78*('Лимиты по объектам мес'!J$1-'Лимиты по объектам мес'!I$1)</f>
        <v>0</v>
      </c>
      <c r="J78">
        <f>'Лимиты по объектам сут'!J78*('Лимиты по объектам мес'!K$1-'Лимиты по объектам мес'!J$1)</f>
        <v>0</v>
      </c>
      <c r="K78">
        <f>'Лимиты по объектам сут'!K78*('Лимиты по объектам мес'!L$1-'Лимиты по объектам мес'!K$1)</f>
        <v>0</v>
      </c>
      <c r="L78">
        <f>'Лимиты по объектам сут'!L78*('Лимиты по объектам мес'!M$1-'Лимиты по объектам мес'!L$1)</f>
        <v>0</v>
      </c>
      <c r="M78">
        <f>'Лимиты по объектам сут'!M78*('Лимиты по объектам мес'!N$1-'Лимиты по объектам мес'!M$1)</f>
        <v>0</v>
      </c>
      <c r="N78">
        <f>'Лимиты по объектам сут'!N78*('Лимиты по объектам мес'!O$1-'Лимиты по объектам мес'!N$1)</f>
        <v>0</v>
      </c>
      <c r="O78">
        <f>'Лимиты по объектам сут'!O78*('Лимиты по объектам мес'!P$1-'Лимиты по объектам мес'!O$1)</f>
        <v>0</v>
      </c>
      <c r="P78">
        <f>'Лимиты по объектам сут'!P78*('Лимиты по объектам мес'!Q$1-'Лимиты по объектам мес'!P$1)</f>
        <v>0</v>
      </c>
      <c r="Q78">
        <f>'Лимиты по объектам сут'!Q78*('Лимиты по объектам мес'!R$1-'Лимиты по объектам мес'!Q$1)</f>
        <v>0</v>
      </c>
      <c r="R78">
        <f>'Лимиты по объектам сут'!R78*('Лимиты по объектам мес'!S$1-'Лимиты по объектам мес'!R$1)</f>
        <v>0</v>
      </c>
      <c r="S78">
        <f>'Лимиты по объектам сут'!S78*('Лимиты по объектам мес'!T$1-'Лимиты по объектам мес'!S$1)</f>
        <v>0</v>
      </c>
      <c r="T78">
        <f>'Лимиты по объектам сут'!T78*('Лимиты по объектам мес'!U$1-'Лимиты по объектам мес'!T$1)</f>
        <v>0</v>
      </c>
      <c r="U78">
        <f>'Лимиты по объектам сут'!U78*('Лимиты по объектам мес'!V$1-'Лимиты по объектам мес'!U$1)</f>
        <v>0</v>
      </c>
      <c r="V78">
        <f>'Лимиты по объектам сут'!V78*('Лимиты по объектам мес'!W$1-'Лимиты по объектам мес'!V$1)</f>
        <v>0</v>
      </c>
      <c r="W78">
        <f>'Лимиты по объектам сут'!W78*('Лимиты по объектам мес'!X$1-'Лимиты по объектам мес'!W$1)</f>
        <v>0</v>
      </c>
      <c r="X78">
        <f>'Лимиты по объектам сут'!X78*('Лимиты по объектам мес'!Y$1-'Лимиты по объектам мес'!X$1)</f>
        <v>0</v>
      </c>
      <c r="Y78">
        <f>'Лимиты по объектам сут'!Y78*('Лимиты по объектам мес'!Z$1-'Лимиты по объектам мес'!Y$1)</f>
        <v>0</v>
      </c>
      <c r="Z78">
        <f>'Лимиты по объектам сут'!Z78*('Лимиты по объектам мес'!AA$1-'Лимиты по объектам мес'!Z$1)</f>
        <v>0</v>
      </c>
      <c r="AA78">
        <f>'Лимиты по объектам сут'!AA78*('Лимиты по объектам мес'!AB$1-'Лимиты по объектам мес'!AA$1)</f>
        <v>0</v>
      </c>
      <c r="AB78">
        <f>'Лимиты по объектам сут'!AB78*('Лимиты по объектам мес'!AC$1-'Лимиты по объектам мес'!AB$1)</f>
        <v>0</v>
      </c>
      <c r="AC78">
        <f>'Лимиты по объектам сут'!AC78*('Лимиты по объектам мес'!AD$1-'Лимиты по объектам мес'!AC$1)</f>
        <v>0</v>
      </c>
      <c r="AD78">
        <f>'Лимиты по объектам сут'!AD78*('Лимиты по объектам мес'!AE$1-'Лимиты по объектам мес'!AD$1)</f>
        <v>0</v>
      </c>
      <c r="AE78">
        <f>'Лимиты по объектам сут'!AE78*('Лимиты по объектам мес'!AF$1-'Лимиты по объектам мес'!AE$1)</f>
        <v>0</v>
      </c>
      <c r="AF78">
        <f>'Лимиты по объектам сут'!AF78*('Лимиты по объектам мес'!AG$1-'Лимиты по объектам мес'!AF$1)</f>
        <v>0</v>
      </c>
      <c r="AG78">
        <f>'Лимиты по объектам сут'!AG78*('Лимиты по объектам мес'!AH$1-'Лимиты по объектам мес'!AG$1)</f>
        <v>0</v>
      </c>
      <c r="AH78">
        <f>'Лимиты по объектам сут'!AH78*('Лимиты по объектам мес'!AI$1-'Лимиты по объектам мес'!AH$1)</f>
        <v>0</v>
      </c>
      <c r="AI78">
        <f>'Лимиты по объектам сут'!AI78*('Лимиты по объектам мес'!AJ$1-'Лимиты по объектам мес'!AI$1)</f>
        <v>0</v>
      </c>
      <c r="AJ78">
        <f>'Лимиты по объектам сут'!AJ78*('Лимиты по объектам мес'!AK$1-'Лимиты по объектам мес'!AJ$1)</f>
        <v>0</v>
      </c>
      <c r="AK78">
        <f>'Лимиты по объектам сут'!AK78*('Лимиты по объектам мес'!AL$1-'Лимиты по объектам мес'!AK$1)</f>
        <v>0</v>
      </c>
      <c r="AL78">
        <f>'Лимиты по объектам сут'!AL78*('Лимиты по объектам мес'!AM$1-'Лимиты по объектам мес'!AL$1)</f>
        <v>0</v>
      </c>
      <c r="AM78">
        <f>'Лимиты по объектам сут'!AM78*('Лимиты по объектам мес'!AN$1-'Лимиты по объектам мес'!AM$1)</f>
        <v>0</v>
      </c>
      <c r="AN78">
        <f>'Лимиты по объектам сут'!AN78*('Лимиты по объектам мес'!AO$1-'Лимиты по объектам мес'!AN$1)</f>
        <v>0</v>
      </c>
      <c r="AO78">
        <f>'Лимиты по объектам сут'!AO78*('Лимиты по объектам мес'!AP$1-'Лимиты по объектам мес'!AO$1)</f>
        <v>0</v>
      </c>
      <c r="AP78">
        <f>'Лимиты по объектам сут'!AP78*('Лимиты по объектам мес'!AQ$1-'Лимиты по объектам мес'!AP$1)</f>
        <v>0</v>
      </c>
      <c r="AQ78">
        <f>'Лимиты по объектам сут'!AQ78*('Лимиты по объектам мес'!AR$1-'Лимиты по объектам мес'!AQ$1)</f>
        <v>0</v>
      </c>
      <c r="AR78">
        <f>'Лимиты по объектам сут'!AR78*('Лимиты по объектам мес'!AS$1-'Лимиты по объектам мес'!AR$1)</f>
        <v>0</v>
      </c>
      <c r="AS78">
        <f>'Лимиты по объектам сут'!AS78*('Лимиты по объектам мес'!AT$1-'Лимиты по объектам мес'!AS$1)</f>
        <v>0</v>
      </c>
      <c r="AT78">
        <f>'Лимиты по объектам сут'!AT78*('Лимиты по объектам мес'!AU$1-'Лимиты по объектам мес'!AT$1)</f>
        <v>0</v>
      </c>
      <c r="AU78">
        <f>'Лимиты по объектам сут'!AU78*('Лимиты по объектам мес'!AV$1-'Лимиты по объектам мес'!AU$1)</f>
        <v>0</v>
      </c>
      <c r="AV78">
        <f>'Лимиты по объектам сут'!AV78*('Лимиты по объектам мес'!AW$1-'Лимиты по объектам мес'!AV$1)</f>
        <v>0</v>
      </c>
      <c r="AW78">
        <f>'Лимиты по объектам сут'!AW78*('Лимиты по объектам мес'!AX$1-'Лимиты по объектам мес'!AW$1)</f>
        <v>0</v>
      </c>
      <c r="AX78">
        <f>'Лимиты по объектам сут'!AX78*('Лимиты по объектам мес'!AY$1-'Лимиты по объектам мес'!AX$1)</f>
        <v>0</v>
      </c>
      <c r="AY78">
        <f>'Лимиты по объектам сут'!AY78*('Лимиты по объектам мес'!AZ$1-'Лимиты по объектам мес'!AY$1)</f>
        <v>0</v>
      </c>
      <c r="AZ78">
        <f>'Лимиты по объектам сут'!AZ78*('Лимиты по объектам мес'!BA$1-'Лимиты по объектам мес'!AZ$1)</f>
        <v>0</v>
      </c>
      <c r="BA78">
        <f>'Лимиты по объектам сут'!BA78*('Лимиты по объектам мес'!BB$1-'Лимиты по объектам мес'!BA$1)</f>
        <v>0</v>
      </c>
      <c r="BB78">
        <f>'Лимиты по объектам сут'!BB78*('Лимиты по объектам мес'!BC$1-'Лимиты по объектам мес'!BB$1)</f>
        <v>0</v>
      </c>
      <c r="BC78">
        <f>'Лимиты по объектам сут'!BC78*('Лимиты по объектам мес'!BD$1-'Лимиты по объектам мес'!BC$1)</f>
        <v>0</v>
      </c>
      <c r="BD78">
        <f>'Лимиты по объектам сут'!BD78*('Лимиты по объектам мес'!BE$1-'Лимиты по объектам мес'!BD$1)</f>
        <v>0</v>
      </c>
      <c r="BE78">
        <f>'Лимиты по объектам сут'!BE78*('Лимиты по объектам мес'!BF$1-'Лимиты по объектам мес'!BE$1)</f>
        <v>0</v>
      </c>
      <c r="BF78">
        <f>'Лимиты по объектам сут'!BF78*('Лимиты по объектам мес'!BG$1-'Лимиты по объектам мес'!BF$1)</f>
        <v>0</v>
      </c>
      <c r="BG78">
        <f>'Лимиты по объектам сут'!BG78*('Лимиты по объектам мес'!BH$1-'Лимиты по объектам мес'!BG$1)</f>
        <v>0</v>
      </c>
      <c r="BH78">
        <f>'Лимиты по объектам сут'!BH78*('Лимиты по объектам мес'!BI$1-'Лимиты по объектам мес'!BH$1)</f>
        <v>0</v>
      </c>
      <c r="BI78">
        <f>'Лимиты по объектам сут'!BI78*('Лимиты по объектам мес'!BJ$1-'Лимиты по объектам мес'!BI$1)</f>
        <v>0</v>
      </c>
      <c r="BJ78">
        <f>'Лимиты по объектам сут'!BJ78*('Лимиты по объектам мес'!BK$1-'Лимиты по объектам мес'!BJ$1)</f>
        <v>0</v>
      </c>
      <c r="BK78">
        <f>'Лимиты по объектам сут'!BK78*('Лимиты по объектам мес'!BL$1-'Лимиты по объектам мес'!BK$1)</f>
        <v>0</v>
      </c>
      <c r="BL78">
        <f>'Лимиты по объектам сут'!BL78*('Лимиты по объектам мес'!BM$1-'Лимиты по объектам мес'!BL$1)</f>
        <v>0</v>
      </c>
      <c r="BM78">
        <f>'Лимиты по объектам сут'!BM78*('Лимиты по объектам мес'!BN$1-'Лимиты по объектам мес'!BM$1)</f>
        <v>0</v>
      </c>
      <c r="BN78">
        <f>'Лимиты по объектам сут'!BN78*('Лимиты по объектам мес'!BO$1-'Лимиты по объектам мес'!BN$1)</f>
        <v>0</v>
      </c>
      <c r="BO78">
        <f>'Лимиты по объектам сут'!BO78*('Лимиты по объектам мес'!BP$1-'Лимиты по объектам мес'!BO$1)</f>
        <v>0</v>
      </c>
      <c r="BP78">
        <f>'Лимиты по объектам сут'!BP78*('Лимиты по объектам мес'!BQ$1-'Лимиты по объектам мес'!BP$1)</f>
        <v>0</v>
      </c>
      <c r="BQ78">
        <f>'Лимиты по объектам сут'!BQ78*('Лимиты по объектам мес'!BR$1-'Лимиты по объектам мес'!BQ$1)</f>
        <v>0</v>
      </c>
      <c r="BR78">
        <f>'Лимиты по объектам сут'!BR78*('Лимиты по объектам мес'!BS$1-'Лимиты по объектам мес'!BR$1)</f>
        <v>0</v>
      </c>
      <c r="BS78">
        <f>'Лимиты по объектам сут'!BS78*('Лимиты по объектам мес'!BT$1-'Лимиты по объектам мес'!BS$1)</f>
        <v>0</v>
      </c>
      <c r="BT78">
        <f>'Лимиты по объектам сут'!BT78*('Лимиты по объектам мес'!BU$1-'Лимиты по объектам мес'!BT$1)</f>
        <v>0</v>
      </c>
      <c r="BU78">
        <f>'Лимиты по объектам сут'!BU78*('Лимиты по объектам мес'!BV$1-'Лимиты по объектам мес'!BU$1)</f>
        <v>0</v>
      </c>
      <c r="BV78">
        <f>'Лимиты по объектам сут'!BV78*('Лимиты по объектам мес'!BW$1-'Лимиты по объектам мес'!BV$1)</f>
        <v>0</v>
      </c>
      <c r="BW78">
        <f>'Лимиты по объектам сут'!BW78*('Лимиты по объектам мес'!BX$1-'Лимиты по объектам мес'!BW$1)</f>
        <v>0</v>
      </c>
      <c r="BX78">
        <f>'Лимиты по объектам сут'!BX78*('Лимиты по объектам мес'!BY$1-'Лимиты по объектам мес'!BX$1)</f>
        <v>0</v>
      </c>
      <c r="BY78">
        <f>'Лимиты по объектам сут'!BY78*('Лимиты по объектам мес'!BZ$1-'Лимиты по объектам мес'!BY$1)</f>
        <v>0</v>
      </c>
    </row>
    <row r="79" spans="1:77" x14ac:dyDescent="0.25">
      <c r="A79" t="str">
        <f>IF('Лимиты по объектам сут'!A79="","",'Лимиты по объектам сут'!A79)</f>
        <v/>
      </c>
      <c r="B79" t="str">
        <f>IF('Лимиты по объектам сут'!B79="","",'Лимиты по объектам сут'!B79)</f>
        <v/>
      </c>
      <c r="C79" t="str">
        <f>IF('Лимиты по объектам сут'!C79="","",'Лимиты по объектам сут'!C79)</f>
        <v/>
      </c>
      <c r="F79">
        <f>'Лимиты по объектам сут'!F79*('Лимиты по объектам мес'!G$1-'Лимиты по объектам мес'!F$1)</f>
        <v>0</v>
      </c>
      <c r="G79">
        <f>'Лимиты по объектам сут'!G79*('Лимиты по объектам мес'!H$1-'Лимиты по объектам мес'!G$1)</f>
        <v>0</v>
      </c>
      <c r="H79">
        <f>'Лимиты по объектам сут'!H79*('Лимиты по объектам мес'!I$1-'Лимиты по объектам мес'!H$1)</f>
        <v>0</v>
      </c>
      <c r="I79">
        <f>'Лимиты по объектам сут'!I79*('Лимиты по объектам мес'!J$1-'Лимиты по объектам мес'!I$1)</f>
        <v>0</v>
      </c>
      <c r="J79">
        <f>'Лимиты по объектам сут'!J79*('Лимиты по объектам мес'!K$1-'Лимиты по объектам мес'!J$1)</f>
        <v>0</v>
      </c>
      <c r="K79">
        <f>'Лимиты по объектам сут'!K79*('Лимиты по объектам мес'!L$1-'Лимиты по объектам мес'!K$1)</f>
        <v>0</v>
      </c>
      <c r="L79">
        <f>'Лимиты по объектам сут'!L79*('Лимиты по объектам мес'!M$1-'Лимиты по объектам мес'!L$1)</f>
        <v>0</v>
      </c>
      <c r="M79">
        <f>'Лимиты по объектам сут'!M79*('Лимиты по объектам мес'!N$1-'Лимиты по объектам мес'!M$1)</f>
        <v>0</v>
      </c>
      <c r="N79">
        <f>'Лимиты по объектам сут'!N79*('Лимиты по объектам мес'!O$1-'Лимиты по объектам мес'!N$1)</f>
        <v>0</v>
      </c>
      <c r="O79">
        <f>'Лимиты по объектам сут'!O79*('Лимиты по объектам мес'!P$1-'Лимиты по объектам мес'!O$1)</f>
        <v>0</v>
      </c>
      <c r="P79">
        <f>'Лимиты по объектам сут'!P79*('Лимиты по объектам мес'!Q$1-'Лимиты по объектам мес'!P$1)</f>
        <v>0</v>
      </c>
      <c r="Q79">
        <f>'Лимиты по объектам сут'!Q79*('Лимиты по объектам мес'!R$1-'Лимиты по объектам мес'!Q$1)</f>
        <v>0</v>
      </c>
      <c r="R79">
        <f>'Лимиты по объектам сут'!R79*('Лимиты по объектам мес'!S$1-'Лимиты по объектам мес'!R$1)</f>
        <v>0</v>
      </c>
      <c r="S79">
        <f>'Лимиты по объектам сут'!S79*('Лимиты по объектам мес'!T$1-'Лимиты по объектам мес'!S$1)</f>
        <v>0</v>
      </c>
      <c r="T79">
        <f>'Лимиты по объектам сут'!T79*('Лимиты по объектам мес'!U$1-'Лимиты по объектам мес'!T$1)</f>
        <v>0</v>
      </c>
      <c r="U79">
        <f>'Лимиты по объектам сут'!U79*('Лимиты по объектам мес'!V$1-'Лимиты по объектам мес'!U$1)</f>
        <v>0</v>
      </c>
      <c r="V79">
        <f>'Лимиты по объектам сут'!V79*('Лимиты по объектам мес'!W$1-'Лимиты по объектам мес'!V$1)</f>
        <v>0</v>
      </c>
      <c r="W79">
        <f>'Лимиты по объектам сут'!W79*('Лимиты по объектам мес'!X$1-'Лимиты по объектам мес'!W$1)</f>
        <v>0</v>
      </c>
      <c r="X79">
        <f>'Лимиты по объектам сут'!X79*('Лимиты по объектам мес'!Y$1-'Лимиты по объектам мес'!X$1)</f>
        <v>0</v>
      </c>
      <c r="Y79">
        <f>'Лимиты по объектам сут'!Y79*('Лимиты по объектам мес'!Z$1-'Лимиты по объектам мес'!Y$1)</f>
        <v>0</v>
      </c>
      <c r="Z79">
        <f>'Лимиты по объектам сут'!Z79*('Лимиты по объектам мес'!AA$1-'Лимиты по объектам мес'!Z$1)</f>
        <v>0</v>
      </c>
      <c r="AA79">
        <f>'Лимиты по объектам сут'!AA79*('Лимиты по объектам мес'!AB$1-'Лимиты по объектам мес'!AA$1)</f>
        <v>0</v>
      </c>
      <c r="AB79">
        <f>'Лимиты по объектам сут'!AB79*('Лимиты по объектам мес'!AC$1-'Лимиты по объектам мес'!AB$1)</f>
        <v>0</v>
      </c>
      <c r="AC79">
        <f>'Лимиты по объектам сут'!AC79*('Лимиты по объектам мес'!AD$1-'Лимиты по объектам мес'!AC$1)</f>
        <v>0</v>
      </c>
      <c r="AD79">
        <f>'Лимиты по объектам сут'!AD79*('Лимиты по объектам мес'!AE$1-'Лимиты по объектам мес'!AD$1)</f>
        <v>0</v>
      </c>
      <c r="AE79">
        <f>'Лимиты по объектам сут'!AE79*('Лимиты по объектам мес'!AF$1-'Лимиты по объектам мес'!AE$1)</f>
        <v>0</v>
      </c>
      <c r="AF79">
        <f>'Лимиты по объектам сут'!AF79*('Лимиты по объектам мес'!AG$1-'Лимиты по объектам мес'!AF$1)</f>
        <v>0</v>
      </c>
      <c r="AG79">
        <f>'Лимиты по объектам сут'!AG79*('Лимиты по объектам мес'!AH$1-'Лимиты по объектам мес'!AG$1)</f>
        <v>0</v>
      </c>
      <c r="AH79">
        <f>'Лимиты по объектам сут'!AH79*('Лимиты по объектам мес'!AI$1-'Лимиты по объектам мес'!AH$1)</f>
        <v>0</v>
      </c>
      <c r="AI79">
        <f>'Лимиты по объектам сут'!AI79*('Лимиты по объектам мес'!AJ$1-'Лимиты по объектам мес'!AI$1)</f>
        <v>0</v>
      </c>
      <c r="AJ79">
        <f>'Лимиты по объектам сут'!AJ79*('Лимиты по объектам мес'!AK$1-'Лимиты по объектам мес'!AJ$1)</f>
        <v>0</v>
      </c>
      <c r="AK79">
        <f>'Лимиты по объектам сут'!AK79*('Лимиты по объектам мес'!AL$1-'Лимиты по объектам мес'!AK$1)</f>
        <v>0</v>
      </c>
      <c r="AL79">
        <f>'Лимиты по объектам сут'!AL79*('Лимиты по объектам мес'!AM$1-'Лимиты по объектам мес'!AL$1)</f>
        <v>0</v>
      </c>
      <c r="AM79">
        <f>'Лимиты по объектам сут'!AM79*('Лимиты по объектам мес'!AN$1-'Лимиты по объектам мес'!AM$1)</f>
        <v>0</v>
      </c>
      <c r="AN79">
        <f>'Лимиты по объектам сут'!AN79*('Лимиты по объектам мес'!AO$1-'Лимиты по объектам мес'!AN$1)</f>
        <v>0</v>
      </c>
      <c r="AO79">
        <f>'Лимиты по объектам сут'!AO79*('Лимиты по объектам мес'!AP$1-'Лимиты по объектам мес'!AO$1)</f>
        <v>0</v>
      </c>
      <c r="AP79">
        <f>'Лимиты по объектам сут'!AP79*('Лимиты по объектам мес'!AQ$1-'Лимиты по объектам мес'!AP$1)</f>
        <v>0</v>
      </c>
      <c r="AQ79">
        <f>'Лимиты по объектам сут'!AQ79*('Лимиты по объектам мес'!AR$1-'Лимиты по объектам мес'!AQ$1)</f>
        <v>0</v>
      </c>
      <c r="AR79">
        <f>'Лимиты по объектам сут'!AR79*('Лимиты по объектам мес'!AS$1-'Лимиты по объектам мес'!AR$1)</f>
        <v>0</v>
      </c>
      <c r="AS79">
        <f>'Лимиты по объектам сут'!AS79*('Лимиты по объектам мес'!AT$1-'Лимиты по объектам мес'!AS$1)</f>
        <v>0</v>
      </c>
      <c r="AT79">
        <f>'Лимиты по объектам сут'!AT79*('Лимиты по объектам мес'!AU$1-'Лимиты по объектам мес'!AT$1)</f>
        <v>0</v>
      </c>
      <c r="AU79">
        <f>'Лимиты по объектам сут'!AU79*('Лимиты по объектам мес'!AV$1-'Лимиты по объектам мес'!AU$1)</f>
        <v>0</v>
      </c>
      <c r="AV79">
        <f>'Лимиты по объектам сут'!AV79*('Лимиты по объектам мес'!AW$1-'Лимиты по объектам мес'!AV$1)</f>
        <v>0</v>
      </c>
      <c r="AW79">
        <f>'Лимиты по объектам сут'!AW79*('Лимиты по объектам мес'!AX$1-'Лимиты по объектам мес'!AW$1)</f>
        <v>0</v>
      </c>
      <c r="AX79">
        <f>'Лимиты по объектам сут'!AX79*('Лимиты по объектам мес'!AY$1-'Лимиты по объектам мес'!AX$1)</f>
        <v>0</v>
      </c>
      <c r="AY79">
        <f>'Лимиты по объектам сут'!AY79*('Лимиты по объектам мес'!AZ$1-'Лимиты по объектам мес'!AY$1)</f>
        <v>0</v>
      </c>
      <c r="AZ79">
        <f>'Лимиты по объектам сут'!AZ79*('Лимиты по объектам мес'!BA$1-'Лимиты по объектам мес'!AZ$1)</f>
        <v>0</v>
      </c>
      <c r="BA79">
        <f>'Лимиты по объектам сут'!BA79*('Лимиты по объектам мес'!BB$1-'Лимиты по объектам мес'!BA$1)</f>
        <v>0</v>
      </c>
      <c r="BB79">
        <f>'Лимиты по объектам сут'!BB79*('Лимиты по объектам мес'!BC$1-'Лимиты по объектам мес'!BB$1)</f>
        <v>0</v>
      </c>
      <c r="BC79">
        <f>'Лимиты по объектам сут'!BC79*('Лимиты по объектам мес'!BD$1-'Лимиты по объектам мес'!BC$1)</f>
        <v>0</v>
      </c>
      <c r="BD79">
        <f>'Лимиты по объектам сут'!BD79*('Лимиты по объектам мес'!BE$1-'Лимиты по объектам мес'!BD$1)</f>
        <v>0</v>
      </c>
      <c r="BE79">
        <f>'Лимиты по объектам сут'!BE79*('Лимиты по объектам мес'!BF$1-'Лимиты по объектам мес'!BE$1)</f>
        <v>0</v>
      </c>
      <c r="BF79">
        <f>'Лимиты по объектам сут'!BF79*('Лимиты по объектам мес'!BG$1-'Лимиты по объектам мес'!BF$1)</f>
        <v>0</v>
      </c>
      <c r="BG79">
        <f>'Лимиты по объектам сут'!BG79*('Лимиты по объектам мес'!BH$1-'Лимиты по объектам мес'!BG$1)</f>
        <v>0</v>
      </c>
      <c r="BH79">
        <f>'Лимиты по объектам сут'!BH79*('Лимиты по объектам мес'!BI$1-'Лимиты по объектам мес'!BH$1)</f>
        <v>0</v>
      </c>
      <c r="BI79">
        <f>'Лимиты по объектам сут'!BI79*('Лимиты по объектам мес'!BJ$1-'Лимиты по объектам мес'!BI$1)</f>
        <v>0</v>
      </c>
      <c r="BJ79">
        <f>'Лимиты по объектам сут'!BJ79*('Лимиты по объектам мес'!BK$1-'Лимиты по объектам мес'!BJ$1)</f>
        <v>0</v>
      </c>
      <c r="BK79">
        <f>'Лимиты по объектам сут'!BK79*('Лимиты по объектам мес'!BL$1-'Лимиты по объектам мес'!BK$1)</f>
        <v>0</v>
      </c>
      <c r="BL79">
        <f>'Лимиты по объектам сут'!BL79*('Лимиты по объектам мес'!BM$1-'Лимиты по объектам мес'!BL$1)</f>
        <v>0</v>
      </c>
      <c r="BM79">
        <f>'Лимиты по объектам сут'!BM79*('Лимиты по объектам мес'!BN$1-'Лимиты по объектам мес'!BM$1)</f>
        <v>0</v>
      </c>
      <c r="BN79">
        <f>'Лимиты по объектам сут'!BN79*('Лимиты по объектам мес'!BO$1-'Лимиты по объектам мес'!BN$1)</f>
        <v>0</v>
      </c>
      <c r="BO79">
        <f>'Лимиты по объектам сут'!BO79*('Лимиты по объектам мес'!BP$1-'Лимиты по объектам мес'!BO$1)</f>
        <v>0</v>
      </c>
      <c r="BP79">
        <f>'Лимиты по объектам сут'!BP79*('Лимиты по объектам мес'!BQ$1-'Лимиты по объектам мес'!BP$1)</f>
        <v>0</v>
      </c>
      <c r="BQ79">
        <f>'Лимиты по объектам сут'!BQ79*('Лимиты по объектам мес'!BR$1-'Лимиты по объектам мес'!BQ$1)</f>
        <v>0</v>
      </c>
      <c r="BR79">
        <f>'Лимиты по объектам сут'!BR79*('Лимиты по объектам мес'!BS$1-'Лимиты по объектам мес'!BR$1)</f>
        <v>0</v>
      </c>
      <c r="BS79">
        <f>'Лимиты по объектам сут'!BS79*('Лимиты по объектам мес'!BT$1-'Лимиты по объектам мес'!BS$1)</f>
        <v>0</v>
      </c>
      <c r="BT79">
        <f>'Лимиты по объектам сут'!BT79*('Лимиты по объектам мес'!BU$1-'Лимиты по объектам мес'!BT$1)</f>
        <v>0</v>
      </c>
      <c r="BU79">
        <f>'Лимиты по объектам сут'!BU79*('Лимиты по объектам мес'!BV$1-'Лимиты по объектам мес'!BU$1)</f>
        <v>0</v>
      </c>
      <c r="BV79">
        <f>'Лимиты по объектам сут'!BV79*('Лимиты по объектам мес'!BW$1-'Лимиты по объектам мес'!BV$1)</f>
        <v>0</v>
      </c>
      <c r="BW79">
        <f>'Лимиты по объектам сут'!BW79*('Лимиты по объектам мес'!BX$1-'Лимиты по объектам мес'!BW$1)</f>
        <v>0</v>
      </c>
      <c r="BX79">
        <f>'Лимиты по объектам сут'!BX79*('Лимиты по объектам мес'!BY$1-'Лимиты по объектам мес'!BX$1)</f>
        <v>0</v>
      </c>
      <c r="BY79">
        <f>'Лимиты по объектам сут'!BY79*('Лимиты по объектам мес'!BZ$1-'Лимиты по объектам мес'!BY$1)</f>
        <v>0</v>
      </c>
    </row>
    <row r="80" spans="1:77" x14ac:dyDescent="0.25">
      <c r="A80" t="str">
        <f>IF('Лимиты по объектам сут'!A80="","",'Лимиты по объектам сут'!A80)</f>
        <v/>
      </c>
      <c r="B80" t="str">
        <f>IF('Лимиты по объектам сут'!B80="","",'Лимиты по объектам сут'!B80)</f>
        <v/>
      </c>
      <c r="C80" t="str">
        <f>IF('Лимиты по объектам сут'!C80="","",'Лимиты по объектам сут'!C80)</f>
        <v/>
      </c>
      <c r="F80">
        <f>'Лимиты по объектам сут'!F80*('Лимиты по объектам мес'!G$1-'Лимиты по объектам мес'!F$1)</f>
        <v>0</v>
      </c>
      <c r="G80">
        <f>'Лимиты по объектам сут'!G80*('Лимиты по объектам мес'!H$1-'Лимиты по объектам мес'!G$1)</f>
        <v>0</v>
      </c>
      <c r="H80">
        <f>'Лимиты по объектам сут'!H80*('Лимиты по объектам мес'!I$1-'Лимиты по объектам мес'!H$1)</f>
        <v>0</v>
      </c>
      <c r="I80">
        <f>'Лимиты по объектам сут'!I80*('Лимиты по объектам мес'!J$1-'Лимиты по объектам мес'!I$1)</f>
        <v>0</v>
      </c>
      <c r="J80">
        <f>'Лимиты по объектам сут'!J80*('Лимиты по объектам мес'!K$1-'Лимиты по объектам мес'!J$1)</f>
        <v>0</v>
      </c>
      <c r="K80">
        <f>'Лимиты по объектам сут'!K80*('Лимиты по объектам мес'!L$1-'Лимиты по объектам мес'!K$1)</f>
        <v>0</v>
      </c>
      <c r="L80">
        <f>'Лимиты по объектам сут'!L80*('Лимиты по объектам мес'!M$1-'Лимиты по объектам мес'!L$1)</f>
        <v>0</v>
      </c>
      <c r="M80">
        <f>'Лимиты по объектам сут'!M80*('Лимиты по объектам мес'!N$1-'Лимиты по объектам мес'!M$1)</f>
        <v>0</v>
      </c>
      <c r="N80">
        <f>'Лимиты по объектам сут'!N80*('Лимиты по объектам мес'!O$1-'Лимиты по объектам мес'!N$1)</f>
        <v>0</v>
      </c>
      <c r="O80">
        <f>'Лимиты по объектам сут'!O80*('Лимиты по объектам мес'!P$1-'Лимиты по объектам мес'!O$1)</f>
        <v>0</v>
      </c>
      <c r="P80">
        <f>'Лимиты по объектам сут'!P80*('Лимиты по объектам мес'!Q$1-'Лимиты по объектам мес'!P$1)</f>
        <v>0</v>
      </c>
      <c r="Q80">
        <f>'Лимиты по объектам сут'!Q80*('Лимиты по объектам мес'!R$1-'Лимиты по объектам мес'!Q$1)</f>
        <v>0</v>
      </c>
      <c r="R80">
        <f>'Лимиты по объектам сут'!R80*('Лимиты по объектам мес'!S$1-'Лимиты по объектам мес'!R$1)</f>
        <v>0</v>
      </c>
      <c r="S80">
        <f>'Лимиты по объектам сут'!S80*('Лимиты по объектам мес'!T$1-'Лимиты по объектам мес'!S$1)</f>
        <v>0</v>
      </c>
      <c r="T80">
        <f>'Лимиты по объектам сут'!T80*('Лимиты по объектам мес'!U$1-'Лимиты по объектам мес'!T$1)</f>
        <v>0</v>
      </c>
      <c r="U80">
        <f>'Лимиты по объектам сут'!U80*('Лимиты по объектам мес'!V$1-'Лимиты по объектам мес'!U$1)</f>
        <v>0</v>
      </c>
      <c r="V80">
        <f>'Лимиты по объектам сут'!V80*('Лимиты по объектам мес'!W$1-'Лимиты по объектам мес'!V$1)</f>
        <v>0</v>
      </c>
      <c r="W80">
        <f>'Лимиты по объектам сут'!W80*('Лимиты по объектам мес'!X$1-'Лимиты по объектам мес'!W$1)</f>
        <v>0</v>
      </c>
      <c r="X80">
        <f>'Лимиты по объектам сут'!X80*('Лимиты по объектам мес'!Y$1-'Лимиты по объектам мес'!X$1)</f>
        <v>0</v>
      </c>
      <c r="Y80">
        <f>'Лимиты по объектам сут'!Y80*('Лимиты по объектам мес'!Z$1-'Лимиты по объектам мес'!Y$1)</f>
        <v>0</v>
      </c>
      <c r="Z80">
        <f>'Лимиты по объектам сут'!Z80*('Лимиты по объектам мес'!AA$1-'Лимиты по объектам мес'!Z$1)</f>
        <v>0</v>
      </c>
      <c r="AA80">
        <f>'Лимиты по объектам сут'!AA80*('Лимиты по объектам мес'!AB$1-'Лимиты по объектам мес'!AA$1)</f>
        <v>0</v>
      </c>
      <c r="AB80">
        <f>'Лимиты по объектам сут'!AB80*('Лимиты по объектам мес'!AC$1-'Лимиты по объектам мес'!AB$1)</f>
        <v>0</v>
      </c>
      <c r="AC80">
        <f>'Лимиты по объектам сут'!AC80*('Лимиты по объектам мес'!AD$1-'Лимиты по объектам мес'!AC$1)</f>
        <v>0</v>
      </c>
      <c r="AD80">
        <f>'Лимиты по объектам сут'!AD80*('Лимиты по объектам мес'!AE$1-'Лимиты по объектам мес'!AD$1)</f>
        <v>0</v>
      </c>
      <c r="AE80">
        <f>'Лимиты по объектам сут'!AE80*('Лимиты по объектам мес'!AF$1-'Лимиты по объектам мес'!AE$1)</f>
        <v>0</v>
      </c>
      <c r="AF80">
        <f>'Лимиты по объектам сут'!AF80*('Лимиты по объектам мес'!AG$1-'Лимиты по объектам мес'!AF$1)</f>
        <v>0</v>
      </c>
      <c r="AG80">
        <f>'Лимиты по объектам сут'!AG80*('Лимиты по объектам мес'!AH$1-'Лимиты по объектам мес'!AG$1)</f>
        <v>0</v>
      </c>
      <c r="AH80">
        <f>'Лимиты по объектам сут'!AH80*('Лимиты по объектам мес'!AI$1-'Лимиты по объектам мес'!AH$1)</f>
        <v>0</v>
      </c>
      <c r="AI80">
        <f>'Лимиты по объектам сут'!AI80*('Лимиты по объектам мес'!AJ$1-'Лимиты по объектам мес'!AI$1)</f>
        <v>0</v>
      </c>
      <c r="AJ80">
        <f>'Лимиты по объектам сут'!AJ80*('Лимиты по объектам мес'!AK$1-'Лимиты по объектам мес'!AJ$1)</f>
        <v>0</v>
      </c>
      <c r="AK80">
        <f>'Лимиты по объектам сут'!AK80*('Лимиты по объектам мес'!AL$1-'Лимиты по объектам мес'!AK$1)</f>
        <v>0</v>
      </c>
      <c r="AL80">
        <f>'Лимиты по объектам сут'!AL80*('Лимиты по объектам мес'!AM$1-'Лимиты по объектам мес'!AL$1)</f>
        <v>0</v>
      </c>
      <c r="AM80">
        <f>'Лимиты по объектам сут'!AM80*('Лимиты по объектам мес'!AN$1-'Лимиты по объектам мес'!AM$1)</f>
        <v>0</v>
      </c>
      <c r="AN80">
        <f>'Лимиты по объектам сут'!AN80*('Лимиты по объектам мес'!AO$1-'Лимиты по объектам мес'!AN$1)</f>
        <v>0</v>
      </c>
      <c r="AO80">
        <f>'Лимиты по объектам сут'!AO80*('Лимиты по объектам мес'!AP$1-'Лимиты по объектам мес'!AO$1)</f>
        <v>0</v>
      </c>
      <c r="AP80">
        <f>'Лимиты по объектам сут'!AP80*('Лимиты по объектам мес'!AQ$1-'Лимиты по объектам мес'!AP$1)</f>
        <v>0</v>
      </c>
      <c r="AQ80">
        <f>'Лимиты по объектам сут'!AQ80*('Лимиты по объектам мес'!AR$1-'Лимиты по объектам мес'!AQ$1)</f>
        <v>0</v>
      </c>
      <c r="AR80">
        <f>'Лимиты по объектам сут'!AR80*('Лимиты по объектам мес'!AS$1-'Лимиты по объектам мес'!AR$1)</f>
        <v>0</v>
      </c>
      <c r="AS80">
        <f>'Лимиты по объектам сут'!AS80*('Лимиты по объектам мес'!AT$1-'Лимиты по объектам мес'!AS$1)</f>
        <v>0</v>
      </c>
      <c r="AT80">
        <f>'Лимиты по объектам сут'!AT80*('Лимиты по объектам мес'!AU$1-'Лимиты по объектам мес'!AT$1)</f>
        <v>0</v>
      </c>
      <c r="AU80">
        <f>'Лимиты по объектам сут'!AU80*('Лимиты по объектам мес'!AV$1-'Лимиты по объектам мес'!AU$1)</f>
        <v>0</v>
      </c>
      <c r="AV80">
        <f>'Лимиты по объектам сут'!AV80*('Лимиты по объектам мес'!AW$1-'Лимиты по объектам мес'!AV$1)</f>
        <v>0</v>
      </c>
      <c r="AW80">
        <f>'Лимиты по объектам сут'!AW80*('Лимиты по объектам мес'!AX$1-'Лимиты по объектам мес'!AW$1)</f>
        <v>0</v>
      </c>
      <c r="AX80">
        <f>'Лимиты по объектам сут'!AX80*('Лимиты по объектам мес'!AY$1-'Лимиты по объектам мес'!AX$1)</f>
        <v>0</v>
      </c>
      <c r="AY80">
        <f>'Лимиты по объектам сут'!AY80*('Лимиты по объектам мес'!AZ$1-'Лимиты по объектам мес'!AY$1)</f>
        <v>0</v>
      </c>
      <c r="AZ80">
        <f>'Лимиты по объектам сут'!AZ80*('Лимиты по объектам мес'!BA$1-'Лимиты по объектам мес'!AZ$1)</f>
        <v>0</v>
      </c>
      <c r="BA80">
        <f>'Лимиты по объектам сут'!BA80*('Лимиты по объектам мес'!BB$1-'Лимиты по объектам мес'!BA$1)</f>
        <v>0</v>
      </c>
      <c r="BB80">
        <f>'Лимиты по объектам сут'!BB80*('Лимиты по объектам мес'!BC$1-'Лимиты по объектам мес'!BB$1)</f>
        <v>0</v>
      </c>
      <c r="BC80">
        <f>'Лимиты по объектам сут'!BC80*('Лимиты по объектам мес'!BD$1-'Лимиты по объектам мес'!BC$1)</f>
        <v>0</v>
      </c>
      <c r="BD80">
        <f>'Лимиты по объектам сут'!BD80*('Лимиты по объектам мес'!BE$1-'Лимиты по объектам мес'!BD$1)</f>
        <v>0</v>
      </c>
      <c r="BE80">
        <f>'Лимиты по объектам сут'!BE80*('Лимиты по объектам мес'!BF$1-'Лимиты по объектам мес'!BE$1)</f>
        <v>0</v>
      </c>
      <c r="BF80">
        <f>'Лимиты по объектам сут'!BF80*('Лимиты по объектам мес'!BG$1-'Лимиты по объектам мес'!BF$1)</f>
        <v>0</v>
      </c>
      <c r="BG80">
        <f>'Лимиты по объектам сут'!BG80*('Лимиты по объектам мес'!BH$1-'Лимиты по объектам мес'!BG$1)</f>
        <v>0</v>
      </c>
      <c r="BH80">
        <f>'Лимиты по объектам сут'!BH80*('Лимиты по объектам мес'!BI$1-'Лимиты по объектам мес'!BH$1)</f>
        <v>0</v>
      </c>
      <c r="BI80">
        <f>'Лимиты по объектам сут'!BI80*('Лимиты по объектам мес'!BJ$1-'Лимиты по объектам мес'!BI$1)</f>
        <v>0</v>
      </c>
      <c r="BJ80">
        <f>'Лимиты по объектам сут'!BJ80*('Лимиты по объектам мес'!BK$1-'Лимиты по объектам мес'!BJ$1)</f>
        <v>0</v>
      </c>
      <c r="BK80">
        <f>'Лимиты по объектам сут'!BK80*('Лимиты по объектам мес'!BL$1-'Лимиты по объектам мес'!BK$1)</f>
        <v>0</v>
      </c>
      <c r="BL80">
        <f>'Лимиты по объектам сут'!BL80*('Лимиты по объектам мес'!BM$1-'Лимиты по объектам мес'!BL$1)</f>
        <v>0</v>
      </c>
      <c r="BM80">
        <f>'Лимиты по объектам сут'!BM80*('Лимиты по объектам мес'!BN$1-'Лимиты по объектам мес'!BM$1)</f>
        <v>0</v>
      </c>
      <c r="BN80">
        <f>'Лимиты по объектам сут'!BN80*('Лимиты по объектам мес'!BO$1-'Лимиты по объектам мес'!BN$1)</f>
        <v>0</v>
      </c>
      <c r="BO80">
        <f>'Лимиты по объектам сут'!BO80*('Лимиты по объектам мес'!BP$1-'Лимиты по объектам мес'!BO$1)</f>
        <v>0</v>
      </c>
      <c r="BP80">
        <f>'Лимиты по объектам сут'!BP80*('Лимиты по объектам мес'!BQ$1-'Лимиты по объектам мес'!BP$1)</f>
        <v>0</v>
      </c>
      <c r="BQ80">
        <f>'Лимиты по объектам сут'!BQ80*('Лимиты по объектам мес'!BR$1-'Лимиты по объектам мес'!BQ$1)</f>
        <v>0</v>
      </c>
      <c r="BR80">
        <f>'Лимиты по объектам сут'!BR80*('Лимиты по объектам мес'!BS$1-'Лимиты по объектам мес'!BR$1)</f>
        <v>0</v>
      </c>
      <c r="BS80">
        <f>'Лимиты по объектам сут'!BS80*('Лимиты по объектам мес'!BT$1-'Лимиты по объектам мес'!BS$1)</f>
        <v>0</v>
      </c>
      <c r="BT80">
        <f>'Лимиты по объектам сут'!BT80*('Лимиты по объектам мес'!BU$1-'Лимиты по объектам мес'!BT$1)</f>
        <v>0</v>
      </c>
      <c r="BU80">
        <f>'Лимиты по объектам сут'!BU80*('Лимиты по объектам мес'!BV$1-'Лимиты по объектам мес'!BU$1)</f>
        <v>0</v>
      </c>
      <c r="BV80">
        <f>'Лимиты по объектам сут'!BV80*('Лимиты по объектам мес'!BW$1-'Лимиты по объектам мес'!BV$1)</f>
        <v>0</v>
      </c>
      <c r="BW80">
        <f>'Лимиты по объектам сут'!BW80*('Лимиты по объектам мес'!BX$1-'Лимиты по объектам мес'!BW$1)</f>
        <v>0</v>
      </c>
      <c r="BX80">
        <f>'Лимиты по объектам сут'!BX80*('Лимиты по объектам мес'!BY$1-'Лимиты по объектам мес'!BX$1)</f>
        <v>0</v>
      </c>
      <c r="BY80">
        <f>'Лимиты по объектам сут'!BY80*('Лимиты по объектам мес'!BZ$1-'Лимиты по объектам мес'!BY$1)</f>
        <v>0</v>
      </c>
    </row>
    <row r="81" spans="1:77" x14ac:dyDescent="0.25">
      <c r="A81" t="str">
        <f>IF('Лимиты по объектам сут'!A81="","",'Лимиты по объектам сут'!A81)</f>
        <v/>
      </c>
      <c r="B81" t="str">
        <f>IF('Лимиты по объектам сут'!B81="","",'Лимиты по объектам сут'!B81)</f>
        <v/>
      </c>
      <c r="C81" t="str">
        <f>IF('Лимиты по объектам сут'!C81="","",'Лимиты по объектам сут'!C81)</f>
        <v/>
      </c>
      <c r="F81">
        <f>'Лимиты по объектам сут'!F81*('Лимиты по объектам мес'!G$1-'Лимиты по объектам мес'!F$1)</f>
        <v>0</v>
      </c>
      <c r="G81">
        <f>'Лимиты по объектам сут'!G81*('Лимиты по объектам мес'!H$1-'Лимиты по объектам мес'!G$1)</f>
        <v>0</v>
      </c>
      <c r="H81">
        <f>'Лимиты по объектам сут'!H81*('Лимиты по объектам мес'!I$1-'Лимиты по объектам мес'!H$1)</f>
        <v>0</v>
      </c>
      <c r="I81">
        <f>'Лимиты по объектам сут'!I81*('Лимиты по объектам мес'!J$1-'Лимиты по объектам мес'!I$1)</f>
        <v>0</v>
      </c>
      <c r="J81">
        <f>'Лимиты по объектам сут'!J81*('Лимиты по объектам мес'!K$1-'Лимиты по объектам мес'!J$1)</f>
        <v>0</v>
      </c>
      <c r="K81">
        <f>'Лимиты по объектам сут'!K81*('Лимиты по объектам мес'!L$1-'Лимиты по объектам мес'!K$1)</f>
        <v>0</v>
      </c>
      <c r="L81">
        <f>'Лимиты по объектам сут'!L81*('Лимиты по объектам мес'!M$1-'Лимиты по объектам мес'!L$1)</f>
        <v>0</v>
      </c>
      <c r="M81">
        <f>'Лимиты по объектам сут'!M81*('Лимиты по объектам мес'!N$1-'Лимиты по объектам мес'!M$1)</f>
        <v>0</v>
      </c>
      <c r="N81">
        <f>'Лимиты по объектам сут'!N81*('Лимиты по объектам мес'!O$1-'Лимиты по объектам мес'!N$1)</f>
        <v>0</v>
      </c>
      <c r="O81">
        <f>'Лимиты по объектам сут'!O81*('Лимиты по объектам мес'!P$1-'Лимиты по объектам мес'!O$1)</f>
        <v>0</v>
      </c>
      <c r="P81">
        <f>'Лимиты по объектам сут'!P81*('Лимиты по объектам мес'!Q$1-'Лимиты по объектам мес'!P$1)</f>
        <v>0</v>
      </c>
      <c r="Q81">
        <f>'Лимиты по объектам сут'!Q81*('Лимиты по объектам мес'!R$1-'Лимиты по объектам мес'!Q$1)</f>
        <v>0</v>
      </c>
      <c r="R81">
        <f>'Лимиты по объектам сут'!R81*('Лимиты по объектам мес'!S$1-'Лимиты по объектам мес'!R$1)</f>
        <v>0</v>
      </c>
      <c r="S81">
        <f>'Лимиты по объектам сут'!S81*('Лимиты по объектам мес'!T$1-'Лимиты по объектам мес'!S$1)</f>
        <v>0</v>
      </c>
      <c r="T81">
        <f>'Лимиты по объектам сут'!T81*('Лимиты по объектам мес'!U$1-'Лимиты по объектам мес'!T$1)</f>
        <v>0</v>
      </c>
      <c r="U81">
        <f>'Лимиты по объектам сут'!U81*('Лимиты по объектам мес'!V$1-'Лимиты по объектам мес'!U$1)</f>
        <v>0</v>
      </c>
      <c r="V81">
        <f>'Лимиты по объектам сут'!V81*('Лимиты по объектам мес'!W$1-'Лимиты по объектам мес'!V$1)</f>
        <v>0</v>
      </c>
      <c r="W81">
        <f>'Лимиты по объектам сут'!W81*('Лимиты по объектам мес'!X$1-'Лимиты по объектам мес'!W$1)</f>
        <v>0</v>
      </c>
      <c r="X81">
        <f>'Лимиты по объектам сут'!X81*('Лимиты по объектам мес'!Y$1-'Лимиты по объектам мес'!X$1)</f>
        <v>0</v>
      </c>
      <c r="Y81">
        <f>'Лимиты по объектам сут'!Y81*('Лимиты по объектам мес'!Z$1-'Лимиты по объектам мес'!Y$1)</f>
        <v>0</v>
      </c>
      <c r="Z81">
        <f>'Лимиты по объектам сут'!Z81*('Лимиты по объектам мес'!AA$1-'Лимиты по объектам мес'!Z$1)</f>
        <v>0</v>
      </c>
      <c r="AA81">
        <f>'Лимиты по объектам сут'!AA81*('Лимиты по объектам мес'!AB$1-'Лимиты по объектам мес'!AA$1)</f>
        <v>0</v>
      </c>
      <c r="AB81">
        <f>'Лимиты по объектам сут'!AB81*('Лимиты по объектам мес'!AC$1-'Лимиты по объектам мес'!AB$1)</f>
        <v>0</v>
      </c>
      <c r="AC81">
        <f>'Лимиты по объектам сут'!AC81*('Лимиты по объектам мес'!AD$1-'Лимиты по объектам мес'!AC$1)</f>
        <v>0</v>
      </c>
      <c r="AD81">
        <f>'Лимиты по объектам сут'!AD81*('Лимиты по объектам мес'!AE$1-'Лимиты по объектам мес'!AD$1)</f>
        <v>0</v>
      </c>
      <c r="AE81">
        <f>'Лимиты по объектам сут'!AE81*('Лимиты по объектам мес'!AF$1-'Лимиты по объектам мес'!AE$1)</f>
        <v>0</v>
      </c>
      <c r="AF81">
        <f>'Лимиты по объектам сут'!AF81*('Лимиты по объектам мес'!AG$1-'Лимиты по объектам мес'!AF$1)</f>
        <v>0</v>
      </c>
      <c r="AG81">
        <f>'Лимиты по объектам сут'!AG81*('Лимиты по объектам мес'!AH$1-'Лимиты по объектам мес'!AG$1)</f>
        <v>0</v>
      </c>
      <c r="AH81">
        <f>'Лимиты по объектам сут'!AH81*('Лимиты по объектам мес'!AI$1-'Лимиты по объектам мес'!AH$1)</f>
        <v>0</v>
      </c>
      <c r="AI81">
        <f>'Лимиты по объектам сут'!AI81*('Лимиты по объектам мес'!AJ$1-'Лимиты по объектам мес'!AI$1)</f>
        <v>0</v>
      </c>
      <c r="AJ81">
        <f>'Лимиты по объектам сут'!AJ81*('Лимиты по объектам мес'!AK$1-'Лимиты по объектам мес'!AJ$1)</f>
        <v>0</v>
      </c>
      <c r="AK81">
        <f>'Лимиты по объектам сут'!AK81*('Лимиты по объектам мес'!AL$1-'Лимиты по объектам мес'!AK$1)</f>
        <v>0</v>
      </c>
      <c r="AL81">
        <f>'Лимиты по объектам сут'!AL81*('Лимиты по объектам мес'!AM$1-'Лимиты по объектам мес'!AL$1)</f>
        <v>0</v>
      </c>
      <c r="AM81">
        <f>'Лимиты по объектам сут'!AM81*('Лимиты по объектам мес'!AN$1-'Лимиты по объектам мес'!AM$1)</f>
        <v>0</v>
      </c>
      <c r="AN81">
        <f>'Лимиты по объектам сут'!AN81*('Лимиты по объектам мес'!AO$1-'Лимиты по объектам мес'!AN$1)</f>
        <v>0</v>
      </c>
      <c r="AO81">
        <f>'Лимиты по объектам сут'!AO81*('Лимиты по объектам мес'!AP$1-'Лимиты по объектам мес'!AO$1)</f>
        <v>0</v>
      </c>
      <c r="AP81">
        <f>'Лимиты по объектам сут'!AP81*('Лимиты по объектам мес'!AQ$1-'Лимиты по объектам мес'!AP$1)</f>
        <v>0</v>
      </c>
      <c r="AQ81">
        <f>'Лимиты по объектам сут'!AQ81*('Лимиты по объектам мес'!AR$1-'Лимиты по объектам мес'!AQ$1)</f>
        <v>0</v>
      </c>
      <c r="AR81">
        <f>'Лимиты по объектам сут'!AR81*('Лимиты по объектам мес'!AS$1-'Лимиты по объектам мес'!AR$1)</f>
        <v>0</v>
      </c>
      <c r="AS81">
        <f>'Лимиты по объектам сут'!AS81*('Лимиты по объектам мес'!AT$1-'Лимиты по объектам мес'!AS$1)</f>
        <v>0</v>
      </c>
      <c r="AT81">
        <f>'Лимиты по объектам сут'!AT81*('Лимиты по объектам мес'!AU$1-'Лимиты по объектам мес'!AT$1)</f>
        <v>0</v>
      </c>
      <c r="AU81">
        <f>'Лимиты по объектам сут'!AU81*('Лимиты по объектам мес'!AV$1-'Лимиты по объектам мес'!AU$1)</f>
        <v>0</v>
      </c>
      <c r="AV81">
        <f>'Лимиты по объектам сут'!AV81*('Лимиты по объектам мес'!AW$1-'Лимиты по объектам мес'!AV$1)</f>
        <v>0</v>
      </c>
      <c r="AW81">
        <f>'Лимиты по объектам сут'!AW81*('Лимиты по объектам мес'!AX$1-'Лимиты по объектам мес'!AW$1)</f>
        <v>0</v>
      </c>
      <c r="AX81">
        <f>'Лимиты по объектам сут'!AX81*('Лимиты по объектам мес'!AY$1-'Лимиты по объектам мес'!AX$1)</f>
        <v>0</v>
      </c>
      <c r="AY81">
        <f>'Лимиты по объектам сут'!AY81*('Лимиты по объектам мес'!AZ$1-'Лимиты по объектам мес'!AY$1)</f>
        <v>0</v>
      </c>
      <c r="AZ81">
        <f>'Лимиты по объектам сут'!AZ81*('Лимиты по объектам мес'!BA$1-'Лимиты по объектам мес'!AZ$1)</f>
        <v>0</v>
      </c>
      <c r="BA81">
        <f>'Лимиты по объектам сут'!BA81*('Лимиты по объектам мес'!BB$1-'Лимиты по объектам мес'!BA$1)</f>
        <v>0</v>
      </c>
      <c r="BB81">
        <f>'Лимиты по объектам сут'!BB81*('Лимиты по объектам мес'!BC$1-'Лимиты по объектам мес'!BB$1)</f>
        <v>0</v>
      </c>
      <c r="BC81">
        <f>'Лимиты по объектам сут'!BC81*('Лимиты по объектам мес'!BD$1-'Лимиты по объектам мес'!BC$1)</f>
        <v>0</v>
      </c>
      <c r="BD81">
        <f>'Лимиты по объектам сут'!BD81*('Лимиты по объектам мес'!BE$1-'Лимиты по объектам мес'!BD$1)</f>
        <v>0</v>
      </c>
      <c r="BE81">
        <f>'Лимиты по объектам сут'!BE81*('Лимиты по объектам мес'!BF$1-'Лимиты по объектам мес'!BE$1)</f>
        <v>0</v>
      </c>
      <c r="BF81">
        <f>'Лимиты по объектам сут'!BF81*('Лимиты по объектам мес'!BG$1-'Лимиты по объектам мес'!BF$1)</f>
        <v>0</v>
      </c>
      <c r="BG81">
        <f>'Лимиты по объектам сут'!BG81*('Лимиты по объектам мес'!BH$1-'Лимиты по объектам мес'!BG$1)</f>
        <v>0</v>
      </c>
      <c r="BH81">
        <f>'Лимиты по объектам сут'!BH81*('Лимиты по объектам мес'!BI$1-'Лимиты по объектам мес'!BH$1)</f>
        <v>0</v>
      </c>
      <c r="BI81">
        <f>'Лимиты по объектам сут'!BI81*('Лимиты по объектам мес'!BJ$1-'Лимиты по объектам мес'!BI$1)</f>
        <v>0</v>
      </c>
      <c r="BJ81">
        <f>'Лимиты по объектам сут'!BJ81*('Лимиты по объектам мес'!BK$1-'Лимиты по объектам мес'!BJ$1)</f>
        <v>0</v>
      </c>
      <c r="BK81">
        <f>'Лимиты по объектам сут'!BK81*('Лимиты по объектам мес'!BL$1-'Лимиты по объектам мес'!BK$1)</f>
        <v>0</v>
      </c>
      <c r="BL81">
        <f>'Лимиты по объектам сут'!BL81*('Лимиты по объектам мес'!BM$1-'Лимиты по объектам мес'!BL$1)</f>
        <v>0</v>
      </c>
      <c r="BM81">
        <f>'Лимиты по объектам сут'!BM81*('Лимиты по объектам мес'!BN$1-'Лимиты по объектам мес'!BM$1)</f>
        <v>0</v>
      </c>
      <c r="BN81">
        <f>'Лимиты по объектам сут'!BN81*('Лимиты по объектам мес'!BO$1-'Лимиты по объектам мес'!BN$1)</f>
        <v>0</v>
      </c>
      <c r="BO81">
        <f>'Лимиты по объектам сут'!BO81*('Лимиты по объектам мес'!BP$1-'Лимиты по объектам мес'!BO$1)</f>
        <v>0</v>
      </c>
      <c r="BP81">
        <f>'Лимиты по объектам сут'!BP81*('Лимиты по объектам мес'!BQ$1-'Лимиты по объектам мес'!BP$1)</f>
        <v>0</v>
      </c>
      <c r="BQ81">
        <f>'Лимиты по объектам сут'!BQ81*('Лимиты по объектам мес'!BR$1-'Лимиты по объектам мес'!BQ$1)</f>
        <v>0</v>
      </c>
      <c r="BR81">
        <f>'Лимиты по объектам сут'!BR81*('Лимиты по объектам мес'!BS$1-'Лимиты по объектам мес'!BR$1)</f>
        <v>0</v>
      </c>
      <c r="BS81">
        <f>'Лимиты по объектам сут'!BS81*('Лимиты по объектам мес'!BT$1-'Лимиты по объектам мес'!BS$1)</f>
        <v>0</v>
      </c>
      <c r="BT81">
        <f>'Лимиты по объектам сут'!BT81*('Лимиты по объектам мес'!BU$1-'Лимиты по объектам мес'!BT$1)</f>
        <v>0</v>
      </c>
      <c r="BU81">
        <f>'Лимиты по объектам сут'!BU81*('Лимиты по объектам мес'!BV$1-'Лимиты по объектам мес'!BU$1)</f>
        <v>0</v>
      </c>
      <c r="BV81">
        <f>'Лимиты по объектам сут'!BV81*('Лимиты по объектам мес'!BW$1-'Лимиты по объектам мес'!BV$1)</f>
        <v>0</v>
      </c>
      <c r="BW81">
        <f>'Лимиты по объектам сут'!BW81*('Лимиты по объектам мес'!BX$1-'Лимиты по объектам мес'!BW$1)</f>
        <v>0</v>
      </c>
      <c r="BX81">
        <f>'Лимиты по объектам сут'!BX81*('Лимиты по объектам мес'!BY$1-'Лимиты по объектам мес'!BX$1)</f>
        <v>0</v>
      </c>
      <c r="BY81">
        <f>'Лимиты по объектам сут'!BY81*('Лимиты по объектам мес'!BZ$1-'Лимиты по объектам мес'!BY$1)</f>
        <v>0</v>
      </c>
    </row>
    <row r="82" spans="1:77" x14ac:dyDescent="0.25">
      <c r="A82" t="str">
        <f>IF('Лимиты по объектам сут'!A82="","",'Лимиты по объектам сут'!A82)</f>
        <v/>
      </c>
      <c r="B82" t="str">
        <f>IF('Лимиты по объектам сут'!B82="","",'Лимиты по объектам сут'!B82)</f>
        <v/>
      </c>
      <c r="C82" t="str">
        <f>IF('Лимиты по объектам сут'!C82="","",'Лимиты по объектам сут'!C82)</f>
        <v/>
      </c>
      <c r="F82">
        <f>'Лимиты по объектам сут'!F82*('Лимиты по объектам мес'!G$1-'Лимиты по объектам мес'!F$1)</f>
        <v>0</v>
      </c>
      <c r="G82">
        <f>'Лимиты по объектам сут'!G82*('Лимиты по объектам мес'!H$1-'Лимиты по объектам мес'!G$1)</f>
        <v>0</v>
      </c>
      <c r="H82">
        <f>'Лимиты по объектам сут'!H82*('Лимиты по объектам мес'!I$1-'Лимиты по объектам мес'!H$1)</f>
        <v>0</v>
      </c>
      <c r="I82">
        <f>'Лимиты по объектам сут'!I82*('Лимиты по объектам мес'!J$1-'Лимиты по объектам мес'!I$1)</f>
        <v>0</v>
      </c>
      <c r="J82">
        <f>'Лимиты по объектам сут'!J82*('Лимиты по объектам мес'!K$1-'Лимиты по объектам мес'!J$1)</f>
        <v>0</v>
      </c>
      <c r="K82">
        <f>'Лимиты по объектам сут'!K82*('Лимиты по объектам мес'!L$1-'Лимиты по объектам мес'!K$1)</f>
        <v>0</v>
      </c>
      <c r="L82">
        <f>'Лимиты по объектам сут'!L82*('Лимиты по объектам мес'!M$1-'Лимиты по объектам мес'!L$1)</f>
        <v>0</v>
      </c>
      <c r="M82">
        <f>'Лимиты по объектам сут'!M82*('Лимиты по объектам мес'!N$1-'Лимиты по объектам мес'!M$1)</f>
        <v>0</v>
      </c>
      <c r="N82">
        <f>'Лимиты по объектам сут'!N82*('Лимиты по объектам мес'!O$1-'Лимиты по объектам мес'!N$1)</f>
        <v>0</v>
      </c>
      <c r="O82">
        <f>'Лимиты по объектам сут'!O82*('Лимиты по объектам мес'!P$1-'Лимиты по объектам мес'!O$1)</f>
        <v>0</v>
      </c>
      <c r="P82">
        <f>'Лимиты по объектам сут'!P82*('Лимиты по объектам мес'!Q$1-'Лимиты по объектам мес'!P$1)</f>
        <v>0</v>
      </c>
      <c r="Q82">
        <f>'Лимиты по объектам сут'!Q82*('Лимиты по объектам мес'!R$1-'Лимиты по объектам мес'!Q$1)</f>
        <v>0</v>
      </c>
      <c r="R82">
        <f>'Лимиты по объектам сут'!R82*('Лимиты по объектам мес'!S$1-'Лимиты по объектам мес'!R$1)</f>
        <v>0</v>
      </c>
      <c r="S82">
        <f>'Лимиты по объектам сут'!S82*('Лимиты по объектам мес'!T$1-'Лимиты по объектам мес'!S$1)</f>
        <v>0</v>
      </c>
      <c r="T82">
        <f>'Лимиты по объектам сут'!T82*('Лимиты по объектам мес'!U$1-'Лимиты по объектам мес'!T$1)</f>
        <v>0</v>
      </c>
      <c r="U82">
        <f>'Лимиты по объектам сут'!U82*('Лимиты по объектам мес'!V$1-'Лимиты по объектам мес'!U$1)</f>
        <v>0</v>
      </c>
      <c r="V82">
        <f>'Лимиты по объектам сут'!V82*('Лимиты по объектам мес'!W$1-'Лимиты по объектам мес'!V$1)</f>
        <v>0</v>
      </c>
      <c r="W82">
        <f>'Лимиты по объектам сут'!W82*('Лимиты по объектам мес'!X$1-'Лимиты по объектам мес'!W$1)</f>
        <v>0</v>
      </c>
      <c r="X82">
        <f>'Лимиты по объектам сут'!X82*('Лимиты по объектам мес'!Y$1-'Лимиты по объектам мес'!X$1)</f>
        <v>0</v>
      </c>
      <c r="Y82">
        <f>'Лимиты по объектам сут'!Y82*('Лимиты по объектам мес'!Z$1-'Лимиты по объектам мес'!Y$1)</f>
        <v>0</v>
      </c>
      <c r="Z82">
        <f>'Лимиты по объектам сут'!Z82*('Лимиты по объектам мес'!AA$1-'Лимиты по объектам мес'!Z$1)</f>
        <v>0</v>
      </c>
      <c r="AA82">
        <f>'Лимиты по объектам сут'!AA82*('Лимиты по объектам мес'!AB$1-'Лимиты по объектам мес'!AA$1)</f>
        <v>0</v>
      </c>
      <c r="AB82">
        <f>'Лимиты по объектам сут'!AB82*('Лимиты по объектам мес'!AC$1-'Лимиты по объектам мес'!AB$1)</f>
        <v>0</v>
      </c>
      <c r="AC82">
        <f>'Лимиты по объектам сут'!AC82*('Лимиты по объектам мес'!AD$1-'Лимиты по объектам мес'!AC$1)</f>
        <v>0</v>
      </c>
      <c r="AD82">
        <f>'Лимиты по объектам сут'!AD82*('Лимиты по объектам мес'!AE$1-'Лимиты по объектам мес'!AD$1)</f>
        <v>0</v>
      </c>
      <c r="AE82">
        <f>'Лимиты по объектам сут'!AE82*('Лимиты по объектам мес'!AF$1-'Лимиты по объектам мес'!AE$1)</f>
        <v>0</v>
      </c>
      <c r="AF82">
        <f>'Лимиты по объектам сут'!AF82*('Лимиты по объектам мес'!AG$1-'Лимиты по объектам мес'!AF$1)</f>
        <v>0</v>
      </c>
      <c r="AG82">
        <f>'Лимиты по объектам сут'!AG82*('Лимиты по объектам мес'!AH$1-'Лимиты по объектам мес'!AG$1)</f>
        <v>0</v>
      </c>
      <c r="AH82">
        <f>'Лимиты по объектам сут'!AH82*('Лимиты по объектам мес'!AI$1-'Лимиты по объектам мес'!AH$1)</f>
        <v>0</v>
      </c>
      <c r="AI82">
        <f>'Лимиты по объектам сут'!AI82*('Лимиты по объектам мес'!AJ$1-'Лимиты по объектам мес'!AI$1)</f>
        <v>0</v>
      </c>
      <c r="AJ82">
        <f>'Лимиты по объектам сут'!AJ82*('Лимиты по объектам мес'!AK$1-'Лимиты по объектам мес'!AJ$1)</f>
        <v>0</v>
      </c>
      <c r="AK82">
        <f>'Лимиты по объектам сут'!AK82*('Лимиты по объектам мес'!AL$1-'Лимиты по объектам мес'!AK$1)</f>
        <v>0</v>
      </c>
      <c r="AL82">
        <f>'Лимиты по объектам сут'!AL82*('Лимиты по объектам мес'!AM$1-'Лимиты по объектам мес'!AL$1)</f>
        <v>0</v>
      </c>
      <c r="AM82">
        <f>'Лимиты по объектам сут'!AM82*('Лимиты по объектам мес'!AN$1-'Лимиты по объектам мес'!AM$1)</f>
        <v>0</v>
      </c>
      <c r="AN82">
        <f>'Лимиты по объектам сут'!AN82*('Лимиты по объектам мес'!AO$1-'Лимиты по объектам мес'!AN$1)</f>
        <v>0</v>
      </c>
      <c r="AO82">
        <f>'Лимиты по объектам сут'!AO82*('Лимиты по объектам мес'!AP$1-'Лимиты по объектам мес'!AO$1)</f>
        <v>0</v>
      </c>
      <c r="AP82">
        <f>'Лимиты по объектам сут'!AP82*('Лимиты по объектам мес'!AQ$1-'Лимиты по объектам мес'!AP$1)</f>
        <v>0</v>
      </c>
      <c r="AQ82">
        <f>'Лимиты по объектам сут'!AQ82*('Лимиты по объектам мес'!AR$1-'Лимиты по объектам мес'!AQ$1)</f>
        <v>0</v>
      </c>
      <c r="AR82">
        <f>'Лимиты по объектам сут'!AR82*('Лимиты по объектам мес'!AS$1-'Лимиты по объектам мес'!AR$1)</f>
        <v>0</v>
      </c>
      <c r="AS82">
        <f>'Лимиты по объектам сут'!AS82*('Лимиты по объектам мес'!AT$1-'Лимиты по объектам мес'!AS$1)</f>
        <v>0</v>
      </c>
      <c r="AT82">
        <f>'Лимиты по объектам сут'!AT82*('Лимиты по объектам мес'!AU$1-'Лимиты по объектам мес'!AT$1)</f>
        <v>0</v>
      </c>
      <c r="AU82">
        <f>'Лимиты по объектам сут'!AU82*('Лимиты по объектам мес'!AV$1-'Лимиты по объектам мес'!AU$1)</f>
        <v>0</v>
      </c>
      <c r="AV82">
        <f>'Лимиты по объектам сут'!AV82*('Лимиты по объектам мес'!AW$1-'Лимиты по объектам мес'!AV$1)</f>
        <v>0</v>
      </c>
      <c r="AW82">
        <f>'Лимиты по объектам сут'!AW82*('Лимиты по объектам мес'!AX$1-'Лимиты по объектам мес'!AW$1)</f>
        <v>0</v>
      </c>
      <c r="AX82">
        <f>'Лимиты по объектам сут'!AX82*('Лимиты по объектам мес'!AY$1-'Лимиты по объектам мес'!AX$1)</f>
        <v>0</v>
      </c>
      <c r="AY82">
        <f>'Лимиты по объектам сут'!AY82*('Лимиты по объектам мес'!AZ$1-'Лимиты по объектам мес'!AY$1)</f>
        <v>0</v>
      </c>
      <c r="AZ82">
        <f>'Лимиты по объектам сут'!AZ82*('Лимиты по объектам мес'!BA$1-'Лимиты по объектам мес'!AZ$1)</f>
        <v>0</v>
      </c>
      <c r="BA82">
        <f>'Лимиты по объектам сут'!BA82*('Лимиты по объектам мес'!BB$1-'Лимиты по объектам мес'!BA$1)</f>
        <v>0</v>
      </c>
      <c r="BB82">
        <f>'Лимиты по объектам сут'!BB82*('Лимиты по объектам мес'!BC$1-'Лимиты по объектам мес'!BB$1)</f>
        <v>0</v>
      </c>
      <c r="BC82">
        <f>'Лимиты по объектам сут'!BC82*('Лимиты по объектам мес'!BD$1-'Лимиты по объектам мес'!BC$1)</f>
        <v>0</v>
      </c>
      <c r="BD82">
        <f>'Лимиты по объектам сут'!BD82*('Лимиты по объектам мес'!BE$1-'Лимиты по объектам мес'!BD$1)</f>
        <v>0</v>
      </c>
      <c r="BE82">
        <f>'Лимиты по объектам сут'!BE82*('Лимиты по объектам мес'!BF$1-'Лимиты по объектам мес'!BE$1)</f>
        <v>0</v>
      </c>
      <c r="BF82">
        <f>'Лимиты по объектам сут'!BF82*('Лимиты по объектам мес'!BG$1-'Лимиты по объектам мес'!BF$1)</f>
        <v>0</v>
      </c>
      <c r="BG82">
        <f>'Лимиты по объектам сут'!BG82*('Лимиты по объектам мес'!BH$1-'Лимиты по объектам мес'!BG$1)</f>
        <v>0</v>
      </c>
      <c r="BH82">
        <f>'Лимиты по объектам сут'!BH82*('Лимиты по объектам мес'!BI$1-'Лимиты по объектам мес'!BH$1)</f>
        <v>0</v>
      </c>
      <c r="BI82">
        <f>'Лимиты по объектам сут'!BI82*('Лимиты по объектам мес'!BJ$1-'Лимиты по объектам мес'!BI$1)</f>
        <v>0</v>
      </c>
      <c r="BJ82">
        <f>'Лимиты по объектам сут'!BJ82*('Лимиты по объектам мес'!BK$1-'Лимиты по объектам мес'!BJ$1)</f>
        <v>0</v>
      </c>
      <c r="BK82">
        <f>'Лимиты по объектам сут'!BK82*('Лимиты по объектам мес'!BL$1-'Лимиты по объектам мес'!BK$1)</f>
        <v>0</v>
      </c>
      <c r="BL82">
        <f>'Лимиты по объектам сут'!BL82*('Лимиты по объектам мес'!BM$1-'Лимиты по объектам мес'!BL$1)</f>
        <v>0</v>
      </c>
      <c r="BM82">
        <f>'Лимиты по объектам сут'!BM82*('Лимиты по объектам мес'!BN$1-'Лимиты по объектам мес'!BM$1)</f>
        <v>0</v>
      </c>
      <c r="BN82">
        <f>'Лимиты по объектам сут'!BN82*('Лимиты по объектам мес'!BO$1-'Лимиты по объектам мес'!BN$1)</f>
        <v>0</v>
      </c>
      <c r="BO82">
        <f>'Лимиты по объектам сут'!BO82*('Лимиты по объектам мес'!BP$1-'Лимиты по объектам мес'!BO$1)</f>
        <v>0</v>
      </c>
      <c r="BP82">
        <f>'Лимиты по объектам сут'!BP82*('Лимиты по объектам мес'!BQ$1-'Лимиты по объектам мес'!BP$1)</f>
        <v>0</v>
      </c>
      <c r="BQ82">
        <f>'Лимиты по объектам сут'!BQ82*('Лимиты по объектам мес'!BR$1-'Лимиты по объектам мес'!BQ$1)</f>
        <v>0</v>
      </c>
      <c r="BR82">
        <f>'Лимиты по объектам сут'!BR82*('Лимиты по объектам мес'!BS$1-'Лимиты по объектам мес'!BR$1)</f>
        <v>0</v>
      </c>
      <c r="BS82">
        <f>'Лимиты по объектам сут'!BS82*('Лимиты по объектам мес'!BT$1-'Лимиты по объектам мес'!BS$1)</f>
        <v>0</v>
      </c>
      <c r="BT82">
        <f>'Лимиты по объектам сут'!BT82*('Лимиты по объектам мес'!BU$1-'Лимиты по объектам мес'!BT$1)</f>
        <v>0</v>
      </c>
      <c r="BU82">
        <f>'Лимиты по объектам сут'!BU82*('Лимиты по объектам мес'!BV$1-'Лимиты по объектам мес'!BU$1)</f>
        <v>0</v>
      </c>
      <c r="BV82">
        <f>'Лимиты по объектам сут'!BV82*('Лимиты по объектам мес'!BW$1-'Лимиты по объектам мес'!BV$1)</f>
        <v>0</v>
      </c>
      <c r="BW82">
        <f>'Лимиты по объектам сут'!BW82*('Лимиты по объектам мес'!BX$1-'Лимиты по объектам мес'!BW$1)</f>
        <v>0</v>
      </c>
      <c r="BX82">
        <f>'Лимиты по объектам сут'!BX82*('Лимиты по объектам мес'!BY$1-'Лимиты по объектам мес'!BX$1)</f>
        <v>0</v>
      </c>
      <c r="BY82">
        <f>'Лимиты по объектам сут'!BY82*('Лимиты по объектам мес'!BZ$1-'Лимиты по объектам мес'!BY$1)</f>
        <v>0</v>
      </c>
    </row>
    <row r="83" spans="1:77" x14ac:dyDescent="0.25">
      <c r="A83" t="str">
        <f>IF('Лимиты по объектам сут'!A83="","",'Лимиты по объектам сут'!A83)</f>
        <v/>
      </c>
      <c r="B83" t="str">
        <f>IF('Лимиты по объектам сут'!B83="","",'Лимиты по объектам сут'!B83)</f>
        <v/>
      </c>
      <c r="C83" t="str">
        <f>IF('Лимиты по объектам сут'!C83="","",'Лимиты по объектам сут'!C83)</f>
        <v/>
      </c>
      <c r="F83">
        <f>'Лимиты по объектам сут'!F83*('Лимиты по объектам мес'!G$1-'Лимиты по объектам мес'!F$1)</f>
        <v>0</v>
      </c>
      <c r="G83">
        <f>'Лимиты по объектам сут'!G83*('Лимиты по объектам мес'!H$1-'Лимиты по объектам мес'!G$1)</f>
        <v>0</v>
      </c>
      <c r="H83">
        <f>'Лимиты по объектам сут'!H83*('Лимиты по объектам мес'!I$1-'Лимиты по объектам мес'!H$1)</f>
        <v>0</v>
      </c>
      <c r="I83">
        <f>'Лимиты по объектам сут'!I83*('Лимиты по объектам мес'!J$1-'Лимиты по объектам мес'!I$1)</f>
        <v>0</v>
      </c>
      <c r="J83">
        <f>'Лимиты по объектам сут'!J83*('Лимиты по объектам мес'!K$1-'Лимиты по объектам мес'!J$1)</f>
        <v>0</v>
      </c>
      <c r="K83">
        <f>'Лимиты по объектам сут'!K83*('Лимиты по объектам мес'!L$1-'Лимиты по объектам мес'!K$1)</f>
        <v>0</v>
      </c>
      <c r="L83">
        <f>'Лимиты по объектам сут'!L83*('Лимиты по объектам мес'!M$1-'Лимиты по объектам мес'!L$1)</f>
        <v>0</v>
      </c>
      <c r="M83">
        <f>'Лимиты по объектам сут'!M83*('Лимиты по объектам мес'!N$1-'Лимиты по объектам мес'!M$1)</f>
        <v>0</v>
      </c>
      <c r="N83">
        <f>'Лимиты по объектам сут'!N83*('Лимиты по объектам мес'!O$1-'Лимиты по объектам мес'!N$1)</f>
        <v>0</v>
      </c>
      <c r="O83">
        <f>'Лимиты по объектам сут'!O83*('Лимиты по объектам мес'!P$1-'Лимиты по объектам мес'!O$1)</f>
        <v>0</v>
      </c>
      <c r="P83">
        <f>'Лимиты по объектам сут'!P83*('Лимиты по объектам мес'!Q$1-'Лимиты по объектам мес'!P$1)</f>
        <v>0</v>
      </c>
      <c r="Q83">
        <f>'Лимиты по объектам сут'!Q83*('Лимиты по объектам мес'!R$1-'Лимиты по объектам мес'!Q$1)</f>
        <v>0</v>
      </c>
      <c r="R83">
        <f>'Лимиты по объектам сут'!R83*('Лимиты по объектам мес'!S$1-'Лимиты по объектам мес'!R$1)</f>
        <v>0</v>
      </c>
      <c r="S83">
        <f>'Лимиты по объектам сут'!S83*('Лимиты по объектам мес'!T$1-'Лимиты по объектам мес'!S$1)</f>
        <v>0</v>
      </c>
      <c r="T83">
        <f>'Лимиты по объектам сут'!T83*('Лимиты по объектам мес'!U$1-'Лимиты по объектам мес'!T$1)</f>
        <v>0</v>
      </c>
      <c r="U83">
        <f>'Лимиты по объектам сут'!U83*('Лимиты по объектам мес'!V$1-'Лимиты по объектам мес'!U$1)</f>
        <v>0</v>
      </c>
      <c r="V83">
        <f>'Лимиты по объектам сут'!V83*('Лимиты по объектам мес'!W$1-'Лимиты по объектам мес'!V$1)</f>
        <v>0</v>
      </c>
      <c r="W83">
        <f>'Лимиты по объектам сут'!W83*('Лимиты по объектам мес'!X$1-'Лимиты по объектам мес'!W$1)</f>
        <v>0</v>
      </c>
      <c r="X83">
        <f>'Лимиты по объектам сут'!X83*('Лимиты по объектам мес'!Y$1-'Лимиты по объектам мес'!X$1)</f>
        <v>0</v>
      </c>
      <c r="Y83">
        <f>'Лимиты по объектам сут'!Y83*('Лимиты по объектам мес'!Z$1-'Лимиты по объектам мес'!Y$1)</f>
        <v>0</v>
      </c>
      <c r="Z83">
        <f>'Лимиты по объектам сут'!Z83*('Лимиты по объектам мес'!AA$1-'Лимиты по объектам мес'!Z$1)</f>
        <v>0</v>
      </c>
      <c r="AA83">
        <f>'Лимиты по объектам сут'!AA83*('Лимиты по объектам мес'!AB$1-'Лимиты по объектам мес'!AA$1)</f>
        <v>0</v>
      </c>
      <c r="AB83">
        <f>'Лимиты по объектам сут'!AB83*('Лимиты по объектам мес'!AC$1-'Лимиты по объектам мес'!AB$1)</f>
        <v>0</v>
      </c>
      <c r="AC83">
        <f>'Лимиты по объектам сут'!AC83*('Лимиты по объектам мес'!AD$1-'Лимиты по объектам мес'!AC$1)</f>
        <v>0</v>
      </c>
      <c r="AD83">
        <f>'Лимиты по объектам сут'!AD83*('Лимиты по объектам мес'!AE$1-'Лимиты по объектам мес'!AD$1)</f>
        <v>0</v>
      </c>
      <c r="AE83">
        <f>'Лимиты по объектам сут'!AE83*('Лимиты по объектам мес'!AF$1-'Лимиты по объектам мес'!AE$1)</f>
        <v>0</v>
      </c>
      <c r="AF83">
        <f>'Лимиты по объектам сут'!AF83*('Лимиты по объектам мес'!AG$1-'Лимиты по объектам мес'!AF$1)</f>
        <v>0</v>
      </c>
      <c r="AG83">
        <f>'Лимиты по объектам сут'!AG83*('Лимиты по объектам мес'!AH$1-'Лимиты по объектам мес'!AG$1)</f>
        <v>0</v>
      </c>
      <c r="AH83">
        <f>'Лимиты по объектам сут'!AH83*('Лимиты по объектам мес'!AI$1-'Лимиты по объектам мес'!AH$1)</f>
        <v>0</v>
      </c>
      <c r="AI83">
        <f>'Лимиты по объектам сут'!AI83*('Лимиты по объектам мес'!AJ$1-'Лимиты по объектам мес'!AI$1)</f>
        <v>0</v>
      </c>
      <c r="AJ83">
        <f>'Лимиты по объектам сут'!AJ83*('Лимиты по объектам мес'!AK$1-'Лимиты по объектам мес'!AJ$1)</f>
        <v>0</v>
      </c>
      <c r="AK83">
        <f>'Лимиты по объектам сут'!AK83*('Лимиты по объектам мес'!AL$1-'Лимиты по объектам мес'!AK$1)</f>
        <v>0</v>
      </c>
      <c r="AL83">
        <f>'Лимиты по объектам сут'!AL83*('Лимиты по объектам мес'!AM$1-'Лимиты по объектам мес'!AL$1)</f>
        <v>0</v>
      </c>
      <c r="AM83">
        <f>'Лимиты по объектам сут'!AM83*('Лимиты по объектам мес'!AN$1-'Лимиты по объектам мес'!AM$1)</f>
        <v>0</v>
      </c>
      <c r="AN83">
        <f>'Лимиты по объектам сут'!AN83*('Лимиты по объектам мес'!AO$1-'Лимиты по объектам мес'!AN$1)</f>
        <v>0</v>
      </c>
      <c r="AO83">
        <f>'Лимиты по объектам сут'!AO83*('Лимиты по объектам мес'!AP$1-'Лимиты по объектам мес'!AO$1)</f>
        <v>0</v>
      </c>
      <c r="AP83">
        <f>'Лимиты по объектам сут'!AP83*('Лимиты по объектам мес'!AQ$1-'Лимиты по объектам мес'!AP$1)</f>
        <v>0</v>
      </c>
      <c r="AQ83">
        <f>'Лимиты по объектам сут'!AQ83*('Лимиты по объектам мес'!AR$1-'Лимиты по объектам мес'!AQ$1)</f>
        <v>0</v>
      </c>
      <c r="AR83">
        <f>'Лимиты по объектам сут'!AR83*('Лимиты по объектам мес'!AS$1-'Лимиты по объектам мес'!AR$1)</f>
        <v>0</v>
      </c>
      <c r="AS83">
        <f>'Лимиты по объектам сут'!AS83*('Лимиты по объектам мес'!AT$1-'Лимиты по объектам мес'!AS$1)</f>
        <v>0</v>
      </c>
      <c r="AT83">
        <f>'Лимиты по объектам сут'!AT83*('Лимиты по объектам мес'!AU$1-'Лимиты по объектам мес'!AT$1)</f>
        <v>0</v>
      </c>
      <c r="AU83">
        <f>'Лимиты по объектам сут'!AU83*('Лимиты по объектам мес'!AV$1-'Лимиты по объектам мес'!AU$1)</f>
        <v>0</v>
      </c>
      <c r="AV83">
        <f>'Лимиты по объектам сут'!AV83*('Лимиты по объектам мес'!AW$1-'Лимиты по объектам мес'!AV$1)</f>
        <v>0</v>
      </c>
      <c r="AW83">
        <f>'Лимиты по объектам сут'!AW83*('Лимиты по объектам мес'!AX$1-'Лимиты по объектам мес'!AW$1)</f>
        <v>0</v>
      </c>
      <c r="AX83">
        <f>'Лимиты по объектам сут'!AX83*('Лимиты по объектам мес'!AY$1-'Лимиты по объектам мес'!AX$1)</f>
        <v>0</v>
      </c>
      <c r="AY83">
        <f>'Лимиты по объектам сут'!AY83*('Лимиты по объектам мес'!AZ$1-'Лимиты по объектам мес'!AY$1)</f>
        <v>0</v>
      </c>
      <c r="AZ83">
        <f>'Лимиты по объектам сут'!AZ83*('Лимиты по объектам мес'!BA$1-'Лимиты по объектам мес'!AZ$1)</f>
        <v>0</v>
      </c>
      <c r="BA83">
        <f>'Лимиты по объектам сут'!BA83*('Лимиты по объектам мес'!BB$1-'Лимиты по объектам мес'!BA$1)</f>
        <v>0</v>
      </c>
      <c r="BB83">
        <f>'Лимиты по объектам сут'!BB83*('Лимиты по объектам мес'!BC$1-'Лимиты по объектам мес'!BB$1)</f>
        <v>0</v>
      </c>
      <c r="BC83">
        <f>'Лимиты по объектам сут'!BC83*('Лимиты по объектам мес'!BD$1-'Лимиты по объектам мес'!BC$1)</f>
        <v>0</v>
      </c>
      <c r="BD83">
        <f>'Лимиты по объектам сут'!BD83*('Лимиты по объектам мес'!BE$1-'Лимиты по объектам мес'!BD$1)</f>
        <v>0</v>
      </c>
      <c r="BE83">
        <f>'Лимиты по объектам сут'!BE83*('Лимиты по объектам мес'!BF$1-'Лимиты по объектам мес'!BE$1)</f>
        <v>0</v>
      </c>
      <c r="BF83">
        <f>'Лимиты по объектам сут'!BF83*('Лимиты по объектам мес'!BG$1-'Лимиты по объектам мес'!BF$1)</f>
        <v>0</v>
      </c>
      <c r="BG83">
        <f>'Лимиты по объектам сут'!BG83*('Лимиты по объектам мес'!BH$1-'Лимиты по объектам мес'!BG$1)</f>
        <v>0</v>
      </c>
      <c r="BH83">
        <f>'Лимиты по объектам сут'!BH83*('Лимиты по объектам мес'!BI$1-'Лимиты по объектам мес'!BH$1)</f>
        <v>0</v>
      </c>
      <c r="BI83">
        <f>'Лимиты по объектам сут'!BI83*('Лимиты по объектам мес'!BJ$1-'Лимиты по объектам мес'!BI$1)</f>
        <v>0</v>
      </c>
      <c r="BJ83">
        <f>'Лимиты по объектам сут'!BJ83*('Лимиты по объектам мес'!BK$1-'Лимиты по объектам мес'!BJ$1)</f>
        <v>0</v>
      </c>
      <c r="BK83">
        <f>'Лимиты по объектам сут'!BK83*('Лимиты по объектам мес'!BL$1-'Лимиты по объектам мес'!BK$1)</f>
        <v>0</v>
      </c>
      <c r="BL83">
        <f>'Лимиты по объектам сут'!BL83*('Лимиты по объектам мес'!BM$1-'Лимиты по объектам мес'!BL$1)</f>
        <v>0</v>
      </c>
      <c r="BM83">
        <f>'Лимиты по объектам сут'!BM83*('Лимиты по объектам мес'!BN$1-'Лимиты по объектам мес'!BM$1)</f>
        <v>0</v>
      </c>
      <c r="BN83">
        <f>'Лимиты по объектам сут'!BN83*('Лимиты по объектам мес'!BO$1-'Лимиты по объектам мес'!BN$1)</f>
        <v>0</v>
      </c>
      <c r="BO83">
        <f>'Лимиты по объектам сут'!BO83*('Лимиты по объектам мес'!BP$1-'Лимиты по объектам мес'!BO$1)</f>
        <v>0</v>
      </c>
      <c r="BP83">
        <f>'Лимиты по объектам сут'!BP83*('Лимиты по объектам мес'!BQ$1-'Лимиты по объектам мес'!BP$1)</f>
        <v>0</v>
      </c>
      <c r="BQ83">
        <f>'Лимиты по объектам сут'!BQ83*('Лимиты по объектам мес'!BR$1-'Лимиты по объектам мес'!BQ$1)</f>
        <v>0</v>
      </c>
      <c r="BR83">
        <f>'Лимиты по объектам сут'!BR83*('Лимиты по объектам мес'!BS$1-'Лимиты по объектам мес'!BR$1)</f>
        <v>0</v>
      </c>
      <c r="BS83">
        <f>'Лимиты по объектам сут'!BS83*('Лимиты по объектам мес'!BT$1-'Лимиты по объектам мес'!BS$1)</f>
        <v>0</v>
      </c>
      <c r="BT83">
        <f>'Лимиты по объектам сут'!BT83*('Лимиты по объектам мес'!BU$1-'Лимиты по объектам мес'!BT$1)</f>
        <v>0</v>
      </c>
      <c r="BU83">
        <f>'Лимиты по объектам сут'!BU83*('Лимиты по объектам мес'!BV$1-'Лимиты по объектам мес'!BU$1)</f>
        <v>0</v>
      </c>
      <c r="BV83">
        <f>'Лимиты по объектам сут'!BV83*('Лимиты по объектам мес'!BW$1-'Лимиты по объектам мес'!BV$1)</f>
        <v>0</v>
      </c>
      <c r="BW83">
        <f>'Лимиты по объектам сут'!BW83*('Лимиты по объектам мес'!BX$1-'Лимиты по объектам мес'!BW$1)</f>
        <v>0</v>
      </c>
      <c r="BX83">
        <f>'Лимиты по объектам сут'!BX83*('Лимиты по объектам мес'!BY$1-'Лимиты по объектам мес'!BX$1)</f>
        <v>0</v>
      </c>
      <c r="BY83">
        <f>'Лимиты по объектам сут'!BY83*('Лимиты по объектам мес'!BZ$1-'Лимиты по объектам мес'!BY$1)</f>
        <v>0</v>
      </c>
    </row>
    <row r="84" spans="1:77" x14ac:dyDescent="0.25">
      <c r="A84" t="str">
        <f>IF('Лимиты по объектам сут'!A84="","",'Лимиты по объектам сут'!A84)</f>
        <v/>
      </c>
      <c r="B84" t="str">
        <f>IF('Лимиты по объектам сут'!B84="","",'Лимиты по объектам сут'!B84)</f>
        <v/>
      </c>
      <c r="C84" t="str">
        <f>IF('Лимиты по объектам сут'!C84="","",'Лимиты по объектам сут'!C84)</f>
        <v/>
      </c>
      <c r="F84">
        <f>'Лимиты по объектам сут'!F84*('Лимиты по объектам мес'!G$1-'Лимиты по объектам мес'!F$1)</f>
        <v>0</v>
      </c>
      <c r="G84">
        <f>'Лимиты по объектам сут'!G84*('Лимиты по объектам мес'!H$1-'Лимиты по объектам мес'!G$1)</f>
        <v>0</v>
      </c>
      <c r="H84">
        <f>'Лимиты по объектам сут'!H84*('Лимиты по объектам мес'!I$1-'Лимиты по объектам мес'!H$1)</f>
        <v>0</v>
      </c>
      <c r="I84">
        <f>'Лимиты по объектам сут'!I84*('Лимиты по объектам мес'!J$1-'Лимиты по объектам мес'!I$1)</f>
        <v>0</v>
      </c>
      <c r="J84">
        <f>'Лимиты по объектам сут'!J84*('Лимиты по объектам мес'!K$1-'Лимиты по объектам мес'!J$1)</f>
        <v>0</v>
      </c>
      <c r="K84">
        <f>'Лимиты по объектам сут'!K84*('Лимиты по объектам мес'!L$1-'Лимиты по объектам мес'!K$1)</f>
        <v>0</v>
      </c>
      <c r="L84">
        <f>'Лимиты по объектам сут'!L84*('Лимиты по объектам мес'!M$1-'Лимиты по объектам мес'!L$1)</f>
        <v>0</v>
      </c>
      <c r="M84">
        <f>'Лимиты по объектам сут'!M84*('Лимиты по объектам мес'!N$1-'Лимиты по объектам мес'!M$1)</f>
        <v>0</v>
      </c>
      <c r="N84">
        <f>'Лимиты по объектам сут'!N84*('Лимиты по объектам мес'!O$1-'Лимиты по объектам мес'!N$1)</f>
        <v>0</v>
      </c>
      <c r="O84">
        <f>'Лимиты по объектам сут'!O84*('Лимиты по объектам мес'!P$1-'Лимиты по объектам мес'!O$1)</f>
        <v>0</v>
      </c>
      <c r="P84">
        <f>'Лимиты по объектам сут'!P84*('Лимиты по объектам мес'!Q$1-'Лимиты по объектам мес'!P$1)</f>
        <v>0</v>
      </c>
      <c r="Q84">
        <f>'Лимиты по объектам сут'!Q84*('Лимиты по объектам мес'!R$1-'Лимиты по объектам мес'!Q$1)</f>
        <v>0</v>
      </c>
      <c r="R84">
        <f>'Лимиты по объектам сут'!R84*('Лимиты по объектам мес'!S$1-'Лимиты по объектам мес'!R$1)</f>
        <v>0</v>
      </c>
      <c r="S84">
        <f>'Лимиты по объектам сут'!S84*('Лимиты по объектам мес'!T$1-'Лимиты по объектам мес'!S$1)</f>
        <v>0</v>
      </c>
      <c r="T84">
        <f>'Лимиты по объектам сут'!T84*('Лимиты по объектам мес'!U$1-'Лимиты по объектам мес'!T$1)</f>
        <v>0</v>
      </c>
      <c r="U84">
        <f>'Лимиты по объектам сут'!U84*('Лимиты по объектам мес'!V$1-'Лимиты по объектам мес'!U$1)</f>
        <v>0</v>
      </c>
      <c r="V84">
        <f>'Лимиты по объектам сут'!V84*('Лимиты по объектам мес'!W$1-'Лимиты по объектам мес'!V$1)</f>
        <v>0</v>
      </c>
      <c r="W84">
        <f>'Лимиты по объектам сут'!W84*('Лимиты по объектам мес'!X$1-'Лимиты по объектам мес'!W$1)</f>
        <v>0</v>
      </c>
      <c r="X84">
        <f>'Лимиты по объектам сут'!X84*('Лимиты по объектам мес'!Y$1-'Лимиты по объектам мес'!X$1)</f>
        <v>0</v>
      </c>
      <c r="Y84">
        <f>'Лимиты по объектам сут'!Y84*('Лимиты по объектам мес'!Z$1-'Лимиты по объектам мес'!Y$1)</f>
        <v>0</v>
      </c>
      <c r="Z84">
        <f>'Лимиты по объектам сут'!Z84*('Лимиты по объектам мес'!AA$1-'Лимиты по объектам мес'!Z$1)</f>
        <v>0</v>
      </c>
      <c r="AA84">
        <f>'Лимиты по объектам сут'!AA84*('Лимиты по объектам мес'!AB$1-'Лимиты по объектам мес'!AA$1)</f>
        <v>0</v>
      </c>
      <c r="AB84">
        <f>'Лимиты по объектам сут'!AB84*('Лимиты по объектам мес'!AC$1-'Лимиты по объектам мес'!AB$1)</f>
        <v>0</v>
      </c>
      <c r="AC84">
        <f>'Лимиты по объектам сут'!AC84*('Лимиты по объектам мес'!AD$1-'Лимиты по объектам мес'!AC$1)</f>
        <v>0</v>
      </c>
      <c r="AD84">
        <f>'Лимиты по объектам сут'!AD84*('Лимиты по объектам мес'!AE$1-'Лимиты по объектам мес'!AD$1)</f>
        <v>0</v>
      </c>
      <c r="AE84">
        <f>'Лимиты по объектам сут'!AE84*('Лимиты по объектам мес'!AF$1-'Лимиты по объектам мес'!AE$1)</f>
        <v>0</v>
      </c>
      <c r="AF84">
        <f>'Лимиты по объектам сут'!AF84*('Лимиты по объектам мес'!AG$1-'Лимиты по объектам мес'!AF$1)</f>
        <v>0</v>
      </c>
      <c r="AG84">
        <f>'Лимиты по объектам сут'!AG84*('Лимиты по объектам мес'!AH$1-'Лимиты по объектам мес'!AG$1)</f>
        <v>0</v>
      </c>
      <c r="AH84">
        <f>'Лимиты по объектам сут'!AH84*('Лимиты по объектам мес'!AI$1-'Лимиты по объектам мес'!AH$1)</f>
        <v>0</v>
      </c>
      <c r="AI84">
        <f>'Лимиты по объектам сут'!AI84*('Лимиты по объектам мес'!AJ$1-'Лимиты по объектам мес'!AI$1)</f>
        <v>0</v>
      </c>
      <c r="AJ84">
        <f>'Лимиты по объектам сут'!AJ84*('Лимиты по объектам мес'!AK$1-'Лимиты по объектам мес'!AJ$1)</f>
        <v>0</v>
      </c>
      <c r="AK84">
        <f>'Лимиты по объектам сут'!AK84*('Лимиты по объектам мес'!AL$1-'Лимиты по объектам мес'!AK$1)</f>
        <v>0</v>
      </c>
      <c r="AL84">
        <f>'Лимиты по объектам сут'!AL84*('Лимиты по объектам мес'!AM$1-'Лимиты по объектам мес'!AL$1)</f>
        <v>0</v>
      </c>
      <c r="AM84">
        <f>'Лимиты по объектам сут'!AM84*('Лимиты по объектам мес'!AN$1-'Лимиты по объектам мес'!AM$1)</f>
        <v>0</v>
      </c>
      <c r="AN84">
        <f>'Лимиты по объектам сут'!AN84*('Лимиты по объектам мес'!AO$1-'Лимиты по объектам мес'!AN$1)</f>
        <v>0</v>
      </c>
      <c r="AO84">
        <f>'Лимиты по объектам сут'!AO84*('Лимиты по объектам мес'!AP$1-'Лимиты по объектам мес'!AO$1)</f>
        <v>0</v>
      </c>
      <c r="AP84">
        <f>'Лимиты по объектам сут'!AP84*('Лимиты по объектам мес'!AQ$1-'Лимиты по объектам мес'!AP$1)</f>
        <v>0</v>
      </c>
      <c r="AQ84">
        <f>'Лимиты по объектам сут'!AQ84*('Лимиты по объектам мес'!AR$1-'Лимиты по объектам мес'!AQ$1)</f>
        <v>0</v>
      </c>
      <c r="AR84">
        <f>'Лимиты по объектам сут'!AR84*('Лимиты по объектам мес'!AS$1-'Лимиты по объектам мес'!AR$1)</f>
        <v>0</v>
      </c>
      <c r="AS84">
        <f>'Лимиты по объектам сут'!AS84*('Лимиты по объектам мес'!AT$1-'Лимиты по объектам мес'!AS$1)</f>
        <v>0</v>
      </c>
      <c r="AT84">
        <f>'Лимиты по объектам сут'!AT84*('Лимиты по объектам мес'!AU$1-'Лимиты по объектам мес'!AT$1)</f>
        <v>0</v>
      </c>
      <c r="AU84">
        <f>'Лимиты по объектам сут'!AU84*('Лимиты по объектам мес'!AV$1-'Лимиты по объектам мес'!AU$1)</f>
        <v>0</v>
      </c>
      <c r="AV84">
        <f>'Лимиты по объектам сут'!AV84*('Лимиты по объектам мес'!AW$1-'Лимиты по объектам мес'!AV$1)</f>
        <v>0</v>
      </c>
      <c r="AW84">
        <f>'Лимиты по объектам сут'!AW84*('Лимиты по объектам мес'!AX$1-'Лимиты по объектам мес'!AW$1)</f>
        <v>0</v>
      </c>
      <c r="AX84">
        <f>'Лимиты по объектам сут'!AX84*('Лимиты по объектам мес'!AY$1-'Лимиты по объектам мес'!AX$1)</f>
        <v>0</v>
      </c>
      <c r="AY84">
        <f>'Лимиты по объектам сут'!AY84*('Лимиты по объектам мес'!AZ$1-'Лимиты по объектам мес'!AY$1)</f>
        <v>0</v>
      </c>
      <c r="AZ84">
        <f>'Лимиты по объектам сут'!AZ84*('Лимиты по объектам мес'!BA$1-'Лимиты по объектам мес'!AZ$1)</f>
        <v>0</v>
      </c>
      <c r="BA84">
        <f>'Лимиты по объектам сут'!BA84*('Лимиты по объектам мес'!BB$1-'Лимиты по объектам мес'!BA$1)</f>
        <v>0</v>
      </c>
      <c r="BB84">
        <f>'Лимиты по объектам сут'!BB84*('Лимиты по объектам мес'!BC$1-'Лимиты по объектам мес'!BB$1)</f>
        <v>0</v>
      </c>
      <c r="BC84">
        <f>'Лимиты по объектам сут'!BC84*('Лимиты по объектам мес'!BD$1-'Лимиты по объектам мес'!BC$1)</f>
        <v>0</v>
      </c>
      <c r="BD84">
        <f>'Лимиты по объектам сут'!BD84*('Лимиты по объектам мес'!BE$1-'Лимиты по объектам мес'!BD$1)</f>
        <v>0</v>
      </c>
      <c r="BE84">
        <f>'Лимиты по объектам сут'!BE84*('Лимиты по объектам мес'!BF$1-'Лимиты по объектам мес'!BE$1)</f>
        <v>0</v>
      </c>
      <c r="BF84">
        <f>'Лимиты по объектам сут'!BF84*('Лимиты по объектам мес'!BG$1-'Лимиты по объектам мес'!BF$1)</f>
        <v>0</v>
      </c>
      <c r="BG84">
        <f>'Лимиты по объектам сут'!BG84*('Лимиты по объектам мес'!BH$1-'Лимиты по объектам мес'!BG$1)</f>
        <v>0</v>
      </c>
      <c r="BH84">
        <f>'Лимиты по объектам сут'!BH84*('Лимиты по объектам мес'!BI$1-'Лимиты по объектам мес'!BH$1)</f>
        <v>0</v>
      </c>
      <c r="BI84">
        <f>'Лимиты по объектам сут'!BI84*('Лимиты по объектам мес'!BJ$1-'Лимиты по объектам мес'!BI$1)</f>
        <v>0</v>
      </c>
      <c r="BJ84">
        <f>'Лимиты по объектам сут'!BJ84*('Лимиты по объектам мес'!BK$1-'Лимиты по объектам мес'!BJ$1)</f>
        <v>0</v>
      </c>
      <c r="BK84">
        <f>'Лимиты по объектам сут'!BK84*('Лимиты по объектам мес'!BL$1-'Лимиты по объектам мес'!BK$1)</f>
        <v>0</v>
      </c>
      <c r="BL84">
        <f>'Лимиты по объектам сут'!BL84*('Лимиты по объектам мес'!BM$1-'Лимиты по объектам мес'!BL$1)</f>
        <v>0</v>
      </c>
      <c r="BM84">
        <f>'Лимиты по объектам сут'!BM84*('Лимиты по объектам мес'!BN$1-'Лимиты по объектам мес'!BM$1)</f>
        <v>0</v>
      </c>
      <c r="BN84">
        <f>'Лимиты по объектам сут'!BN84*('Лимиты по объектам мес'!BO$1-'Лимиты по объектам мес'!BN$1)</f>
        <v>0</v>
      </c>
      <c r="BO84">
        <f>'Лимиты по объектам сут'!BO84*('Лимиты по объектам мес'!BP$1-'Лимиты по объектам мес'!BO$1)</f>
        <v>0</v>
      </c>
      <c r="BP84">
        <f>'Лимиты по объектам сут'!BP84*('Лимиты по объектам мес'!BQ$1-'Лимиты по объектам мес'!BP$1)</f>
        <v>0</v>
      </c>
      <c r="BQ84">
        <f>'Лимиты по объектам сут'!BQ84*('Лимиты по объектам мес'!BR$1-'Лимиты по объектам мес'!BQ$1)</f>
        <v>0</v>
      </c>
      <c r="BR84">
        <f>'Лимиты по объектам сут'!BR84*('Лимиты по объектам мес'!BS$1-'Лимиты по объектам мес'!BR$1)</f>
        <v>0</v>
      </c>
      <c r="BS84">
        <f>'Лимиты по объектам сут'!BS84*('Лимиты по объектам мес'!BT$1-'Лимиты по объектам мес'!BS$1)</f>
        <v>0</v>
      </c>
      <c r="BT84">
        <f>'Лимиты по объектам сут'!BT84*('Лимиты по объектам мес'!BU$1-'Лимиты по объектам мес'!BT$1)</f>
        <v>0</v>
      </c>
      <c r="BU84">
        <f>'Лимиты по объектам сут'!BU84*('Лимиты по объектам мес'!BV$1-'Лимиты по объектам мес'!BU$1)</f>
        <v>0</v>
      </c>
      <c r="BV84">
        <f>'Лимиты по объектам сут'!BV84*('Лимиты по объектам мес'!BW$1-'Лимиты по объектам мес'!BV$1)</f>
        <v>0</v>
      </c>
      <c r="BW84">
        <f>'Лимиты по объектам сут'!BW84*('Лимиты по объектам мес'!BX$1-'Лимиты по объектам мес'!BW$1)</f>
        <v>0</v>
      </c>
      <c r="BX84">
        <f>'Лимиты по объектам сут'!BX84*('Лимиты по объектам мес'!BY$1-'Лимиты по объектам мес'!BX$1)</f>
        <v>0</v>
      </c>
      <c r="BY84">
        <f>'Лимиты по объектам сут'!BY84*('Лимиты по объектам мес'!BZ$1-'Лимиты по объектам мес'!BY$1)</f>
        <v>0</v>
      </c>
    </row>
    <row r="85" spans="1:77" x14ac:dyDescent="0.25">
      <c r="A85" t="str">
        <f>IF('Лимиты по объектам сут'!A85="","",'Лимиты по объектам сут'!A85)</f>
        <v/>
      </c>
      <c r="B85" t="str">
        <f>IF('Лимиты по объектам сут'!B85="","",'Лимиты по объектам сут'!B85)</f>
        <v/>
      </c>
      <c r="C85" t="str">
        <f>IF('Лимиты по объектам сут'!C85="","",'Лимиты по объектам сут'!C85)</f>
        <v/>
      </c>
      <c r="F85">
        <f>'Лимиты по объектам сут'!F85*('Лимиты по объектам мес'!G$1-'Лимиты по объектам мес'!F$1)</f>
        <v>0</v>
      </c>
      <c r="G85">
        <f>'Лимиты по объектам сут'!G85*('Лимиты по объектам мес'!H$1-'Лимиты по объектам мес'!G$1)</f>
        <v>0</v>
      </c>
      <c r="H85">
        <f>'Лимиты по объектам сут'!H85*('Лимиты по объектам мес'!I$1-'Лимиты по объектам мес'!H$1)</f>
        <v>0</v>
      </c>
      <c r="I85">
        <f>'Лимиты по объектам сут'!I85*('Лимиты по объектам мес'!J$1-'Лимиты по объектам мес'!I$1)</f>
        <v>0</v>
      </c>
      <c r="J85">
        <f>'Лимиты по объектам сут'!J85*('Лимиты по объектам мес'!K$1-'Лимиты по объектам мес'!J$1)</f>
        <v>0</v>
      </c>
      <c r="K85">
        <f>'Лимиты по объектам сут'!K85*('Лимиты по объектам мес'!L$1-'Лимиты по объектам мес'!K$1)</f>
        <v>0</v>
      </c>
      <c r="L85">
        <f>'Лимиты по объектам сут'!L85*('Лимиты по объектам мес'!M$1-'Лимиты по объектам мес'!L$1)</f>
        <v>0</v>
      </c>
      <c r="M85">
        <f>'Лимиты по объектам сут'!M85*('Лимиты по объектам мес'!N$1-'Лимиты по объектам мес'!M$1)</f>
        <v>0</v>
      </c>
      <c r="N85">
        <f>'Лимиты по объектам сут'!N85*('Лимиты по объектам мес'!O$1-'Лимиты по объектам мес'!N$1)</f>
        <v>0</v>
      </c>
      <c r="O85">
        <f>'Лимиты по объектам сут'!O85*('Лимиты по объектам мес'!P$1-'Лимиты по объектам мес'!O$1)</f>
        <v>0</v>
      </c>
      <c r="P85">
        <f>'Лимиты по объектам сут'!P85*('Лимиты по объектам мес'!Q$1-'Лимиты по объектам мес'!P$1)</f>
        <v>0</v>
      </c>
      <c r="Q85">
        <f>'Лимиты по объектам сут'!Q85*('Лимиты по объектам мес'!R$1-'Лимиты по объектам мес'!Q$1)</f>
        <v>0</v>
      </c>
      <c r="R85">
        <f>'Лимиты по объектам сут'!R85*('Лимиты по объектам мес'!S$1-'Лимиты по объектам мес'!R$1)</f>
        <v>0</v>
      </c>
      <c r="S85">
        <f>'Лимиты по объектам сут'!S85*('Лимиты по объектам мес'!T$1-'Лимиты по объектам мес'!S$1)</f>
        <v>0</v>
      </c>
      <c r="T85">
        <f>'Лимиты по объектам сут'!T85*('Лимиты по объектам мес'!U$1-'Лимиты по объектам мес'!T$1)</f>
        <v>0</v>
      </c>
      <c r="U85">
        <f>'Лимиты по объектам сут'!U85*('Лимиты по объектам мес'!V$1-'Лимиты по объектам мес'!U$1)</f>
        <v>0</v>
      </c>
      <c r="V85">
        <f>'Лимиты по объектам сут'!V85*('Лимиты по объектам мес'!W$1-'Лимиты по объектам мес'!V$1)</f>
        <v>0</v>
      </c>
      <c r="W85">
        <f>'Лимиты по объектам сут'!W85*('Лимиты по объектам мес'!X$1-'Лимиты по объектам мес'!W$1)</f>
        <v>0</v>
      </c>
      <c r="X85">
        <f>'Лимиты по объектам сут'!X85*('Лимиты по объектам мес'!Y$1-'Лимиты по объектам мес'!X$1)</f>
        <v>0</v>
      </c>
      <c r="Y85">
        <f>'Лимиты по объектам сут'!Y85*('Лимиты по объектам мес'!Z$1-'Лимиты по объектам мес'!Y$1)</f>
        <v>0</v>
      </c>
      <c r="Z85">
        <f>'Лимиты по объектам сут'!Z85*('Лимиты по объектам мес'!AA$1-'Лимиты по объектам мес'!Z$1)</f>
        <v>0</v>
      </c>
      <c r="AA85">
        <f>'Лимиты по объектам сут'!AA85*('Лимиты по объектам мес'!AB$1-'Лимиты по объектам мес'!AA$1)</f>
        <v>0</v>
      </c>
      <c r="AB85">
        <f>'Лимиты по объектам сут'!AB85*('Лимиты по объектам мес'!AC$1-'Лимиты по объектам мес'!AB$1)</f>
        <v>0</v>
      </c>
      <c r="AC85">
        <f>'Лимиты по объектам сут'!AC85*('Лимиты по объектам мес'!AD$1-'Лимиты по объектам мес'!AC$1)</f>
        <v>0</v>
      </c>
      <c r="AD85">
        <f>'Лимиты по объектам сут'!AD85*('Лимиты по объектам мес'!AE$1-'Лимиты по объектам мес'!AD$1)</f>
        <v>0</v>
      </c>
      <c r="AE85">
        <f>'Лимиты по объектам сут'!AE85*('Лимиты по объектам мес'!AF$1-'Лимиты по объектам мес'!AE$1)</f>
        <v>0</v>
      </c>
      <c r="AF85">
        <f>'Лимиты по объектам сут'!AF85*('Лимиты по объектам мес'!AG$1-'Лимиты по объектам мес'!AF$1)</f>
        <v>0</v>
      </c>
      <c r="AG85">
        <f>'Лимиты по объектам сут'!AG85*('Лимиты по объектам мес'!AH$1-'Лимиты по объектам мес'!AG$1)</f>
        <v>0</v>
      </c>
      <c r="AH85">
        <f>'Лимиты по объектам сут'!AH85*('Лимиты по объектам мес'!AI$1-'Лимиты по объектам мес'!AH$1)</f>
        <v>0</v>
      </c>
      <c r="AI85">
        <f>'Лимиты по объектам сут'!AI85*('Лимиты по объектам мес'!AJ$1-'Лимиты по объектам мес'!AI$1)</f>
        <v>0</v>
      </c>
      <c r="AJ85">
        <f>'Лимиты по объектам сут'!AJ85*('Лимиты по объектам мес'!AK$1-'Лимиты по объектам мес'!AJ$1)</f>
        <v>0</v>
      </c>
      <c r="AK85">
        <f>'Лимиты по объектам сут'!AK85*('Лимиты по объектам мес'!AL$1-'Лимиты по объектам мес'!AK$1)</f>
        <v>0</v>
      </c>
      <c r="AL85">
        <f>'Лимиты по объектам сут'!AL85*('Лимиты по объектам мес'!AM$1-'Лимиты по объектам мес'!AL$1)</f>
        <v>0</v>
      </c>
      <c r="AM85">
        <f>'Лимиты по объектам сут'!AM85*('Лимиты по объектам мес'!AN$1-'Лимиты по объектам мес'!AM$1)</f>
        <v>0</v>
      </c>
      <c r="AN85">
        <f>'Лимиты по объектам сут'!AN85*('Лимиты по объектам мес'!AO$1-'Лимиты по объектам мес'!AN$1)</f>
        <v>0</v>
      </c>
      <c r="AO85">
        <f>'Лимиты по объектам сут'!AO85*('Лимиты по объектам мес'!AP$1-'Лимиты по объектам мес'!AO$1)</f>
        <v>0</v>
      </c>
      <c r="AP85">
        <f>'Лимиты по объектам сут'!AP85*('Лимиты по объектам мес'!AQ$1-'Лимиты по объектам мес'!AP$1)</f>
        <v>0</v>
      </c>
      <c r="AQ85">
        <f>'Лимиты по объектам сут'!AQ85*('Лимиты по объектам мес'!AR$1-'Лимиты по объектам мес'!AQ$1)</f>
        <v>0</v>
      </c>
      <c r="AR85">
        <f>'Лимиты по объектам сут'!AR85*('Лимиты по объектам мес'!AS$1-'Лимиты по объектам мес'!AR$1)</f>
        <v>0</v>
      </c>
      <c r="AS85">
        <f>'Лимиты по объектам сут'!AS85*('Лимиты по объектам мес'!AT$1-'Лимиты по объектам мес'!AS$1)</f>
        <v>0</v>
      </c>
      <c r="AT85">
        <f>'Лимиты по объектам сут'!AT85*('Лимиты по объектам мес'!AU$1-'Лимиты по объектам мес'!AT$1)</f>
        <v>0</v>
      </c>
      <c r="AU85">
        <f>'Лимиты по объектам сут'!AU85*('Лимиты по объектам мес'!AV$1-'Лимиты по объектам мес'!AU$1)</f>
        <v>0</v>
      </c>
      <c r="AV85">
        <f>'Лимиты по объектам сут'!AV85*('Лимиты по объектам мес'!AW$1-'Лимиты по объектам мес'!AV$1)</f>
        <v>0</v>
      </c>
      <c r="AW85">
        <f>'Лимиты по объектам сут'!AW85*('Лимиты по объектам мес'!AX$1-'Лимиты по объектам мес'!AW$1)</f>
        <v>0</v>
      </c>
      <c r="AX85">
        <f>'Лимиты по объектам сут'!AX85*('Лимиты по объектам мес'!AY$1-'Лимиты по объектам мес'!AX$1)</f>
        <v>0</v>
      </c>
      <c r="AY85">
        <f>'Лимиты по объектам сут'!AY85*('Лимиты по объектам мес'!AZ$1-'Лимиты по объектам мес'!AY$1)</f>
        <v>0</v>
      </c>
      <c r="AZ85">
        <f>'Лимиты по объектам сут'!AZ85*('Лимиты по объектам мес'!BA$1-'Лимиты по объектам мес'!AZ$1)</f>
        <v>0</v>
      </c>
      <c r="BA85">
        <f>'Лимиты по объектам сут'!BA85*('Лимиты по объектам мес'!BB$1-'Лимиты по объектам мес'!BA$1)</f>
        <v>0</v>
      </c>
      <c r="BB85">
        <f>'Лимиты по объектам сут'!BB85*('Лимиты по объектам мес'!BC$1-'Лимиты по объектам мес'!BB$1)</f>
        <v>0</v>
      </c>
      <c r="BC85">
        <f>'Лимиты по объектам сут'!BC85*('Лимиты по объектам мес'!BD$1-'Лимиты по объектам мес'!BC$1)</f>
        <v>0</v>
      </c>
      <c r="BD85">
        <f>'Лимиты по объектам сут'!BD85*('Лимиты по объектам мес'!BE$1-'Лимиты по объектам мес'!BD$1)</f>
        <v>0</v>
      </c>
      <c r="BE85">
        <f>'Лимиты по объектам сут'!BE85*('Лимиты по объектам мес'!BF$1-'Лимиты по объектам мес'!BE$1)</f>
        <v>0</v>
      </c>
      <c r="BF85">
        <f>'Лимиты по объектам сут'!BF85*('Лимиты по объектам мес'!BG$1-'Лимиты по объектам мес'!BF$1)</f>
        <v>0</v>
      </c>
      <c r="BG85">
        <f>'Лимиты по объектам сут'!BG85*('Лимиты по объектам мес'!BH$1-'Лимиты по объектам мес'!BG$1)</f>
        <v>0</v>
      </c>
      <c r="BH85">
        <f>'Лимиты по объектам сут'!BH85*('Лимиты по объектам мес'!BI$1-'Лимиты по объектам мес'!BH$1)</f>
        <v>0</v>
      </c>
      <c r="BI85">
        <f>'Лимиты по объектам сут'!BI85*('Лимиты по объектам мес'!BJ$1-'Лимиты по объектам мес'!BI$1)</f>
        <v>0</v>
      </c>
      <c r="BJ85">
        <f>'Лимиты по объектам сут'!BJ85*('Лимиты по объектам мес'!BK$1-'Лимиты по объектам мес'!BJ$1)</f>
        <v>0</v>
      </c>
      <c r="BK85">
        <f>'Лимиты по объектам сут'!BK85*('Лимиты по объектам мес'!BL$1-'Лимиты по объектам мес'!BK$1)</f>
        <v>0</v>
      </c>
      <c r="BL85">
        <f>'Лимиты по объектам сут'!BL85*('Лимиты по объектам мес'!BM$1-'Лимиты по объектам мес'!BL$1)</f>
        <v>0</v>
      </c>
      <c r="BM85">
        <f>'Лимиты по объектам сут'!BM85*('Лимиты по объектам мес'!BN$1-'Лимиты по объектам мес'!BM$1)</f>
        <v>0</v>
      </c>
      <c r="BN85">
        <f>'Лимиты по объектам сут'!BN85*('Лимиты по объектам мес'!BO$1-'Лимиты по объектам мес'!BN$1)</f>
        <v>0</v>
      </c>
      <c r="BO85">
        <f>'Лимиты по объектам сут'!BO85*('Лимиты по объектам мес'!BP$1-'Лимиты по объектам мес'!BO$1)</f>
        <v>0</v>
      </c>
      <c r="BP85">
        <f>'Лимиты по объектам сут'!BP85*('Лимиты по объектам мес'!BQ$1-'Лимиты по объектам мес'!BP$1)</f>
        <v>0</v>
      </c>
      <c r="BQ85">
        <f>'Лимиты по объектам сут'!BQ85*('Лимиты по объектам мес'!BR$1-'Лимиты по объектам мес'!BQ$1)</f>
        <v>0</v>
      </c>
      <c r="BR85">
        <f>'Лимиты по объектам сут'!BR85*('Лимиты по объектам мес'!BS$1-'Лимиты по объектам мес'!BR$1)</f>
        <v>0</v>
      </c>
      <c r="BS85">
        <f>'Лимиты по объектам сут'!BS85*('Лимиты по объектам мес'!BT$1-'Лимиты по объектам мес'!BS$1)</f>
        <v>0</v>
      </c>
      <c r="BT85">
        <f>'Лимиты по объектам сут'!BT85*('Лимиты по объектам мес'!BU$1-'Лимиты по объектам мес'!BT$1)</f>
        <v>0</v>
      </c>
      <c r="BU85">
        <f>'Лимиты по объектам сут'!BU85*('Лимиты по объектам мес'!BV$1-'Лимиты по объектам мес'!BU$1)</f>
        <v>0</v>
      </c>
      <c r="BV85">
        <f>'Лимиты по объектам сут'!BV85*('Лимиты по объектам мес'!BW$1-'Лимиты по объектам мес'!BV$1)</f>
        <v>0</v>
      </c>
      <c r="BW85">
        <f>'Лимиты по объектам сут'!BW85*('Лимиты по объектам мес'!BX$1-'Лимиты по объектам мес'!BW$1)</f>
        <v>0</v>
      </c>
      <c r="BX85">
        <f>'Лимиты по объектам сут'!BX85*('Лимиты по объектам мес'!BY$1-'Лимиты по объектам мес'!BX$1)</f>
        <v>0</v>
      </c>
      <c r="BY85">
        <f>'Лимиты по объектам сут'!BY85*('Лимиты по объектам мес'!BZ$1-'Лимиты по объектам мес'!BY$1)</f>
        <v>0</v>
      </c>
    </row>
    <row r="86" spans="1:77" x14ac:dyDescent="0.25">
      <c r="A86" t="str">
        <f>IF('Лимиты по объектам сут'!A86="","",'Лимиты по объектам сут'!A86)</f>
        <v/>
      </c>
      <c r="B86" t="str">
        <f>IF('Лимиты по объектам сут'!B86="","",'Лимиты по объектам сут'!B86)</f>
        <v/>
      </c>
      <c r="C86" t="str">
        <f>IF('Лимиты по объектам сут'!C86="","",'Лимиты по объектам сут'!C86)</f>
        <v/>
      </c>
      <c r="F86">
        <f>'Лимиты по объектам сут'!F86*('Лимиты по объектам мес'!G$1-'Лимиты по объектам мес'!F$1)</f>
        <v>0</v>
      </c>
      <c r="G86">
        <f>'Лимиты по объектам сут'!G86*('Лимиты по объектам мес'!H$1-'Лимиты по объектам мес'!G$1)</f>
        <v>0</v>
      </c>
      <c r="H86">
        <f>'Лимиты по объектам сут'!H86*('Лимиты по объектам мес'!I$1-'Лимиты по объектам мес'!H$1)</f>
        <v>0</v>
      </c>
      <c r="I86">
        <f>'Лимиты по объектам сут'!I86*('Лимиты по объектам мес'!J$1-'Лимиты по объектам мес'!I$1)</f>
        <v>0</v>
      </c>
      <c r="J86">
        <f>'Лимиты по объектам сут'!J86*('Лимиты по объектам мес'!K$1-'Лимиты по объектам мес'!J$1)</f>
        <v>0</v>
      </c>
      <c r="K86">
        <f>'Лимиты по объектам сут'!K86*('Лимиты по объектам мес'!L$1-'Лимиты по объектам мес'!K$1)</f>
        <v>0</v>
      </c>
      <c r="L86">
        <f>'Лимиты по объектам сут'!L86*('Лимиты по объектам мес'!M$1-'Лимиты по объектам мес'!L$1)</f>
        <v>0</v>
      </c>
      <c r="M86">
        <f>'Лимиты по объектам сут'!M86*('Лимиты по объектам мес'!N$1-'Лимиты по объектам мес'!M$1)</f>
        <v>0</v>
      </c>
      <c r="N86">
        <f>'Лимиты по объектам сут'!N86*('Лимиты по объектам мес'!O$1-'Лимиты по объектам мес'!N$1)</f>
        <v>0</v>
      </c>
      <c r="O86">
        <f>'Лимиты по объектам сут'!O86*('Лимиты по объектам мес'!P$1-'Лимиты по объектам мес'!O$1)</f>
        <v>0</v>
      </c>
      <c r="P86">
        <f>'Лимиты по объектам сут'!P86*('Лимиты по объектам мес'!Q$1-'Лимиты по объектам мес'!P$1)</f>
        <v>0</v>
      </c>
      <c r="Q86">
        <f>'Лимиты по объектам сут'!Q86*('Лимиты по объектам мес'!R$1-'Лимиты по объектам мес'!Q$1)</f>
        <v>0</v>
      </c>
      <c r="R86">
        <f>'Лимиты по объектам сут'!R86*('Лимиты по объектам мес'!S$1-'Лимиты по объектам мес'!R$1)</f>
        <v>0</v>
      </c>
      <c r="S86">
        <f>'Лимиты по объектам сут'!S86*('Лимиты по объектам мес'!T$1-'Лимиты по объектам мес'!S$1)</f>
        <v>0</v>
      </c>
      <c r="T86">
        <f>'Лимиты по объектам сут'!T86*('Лимиты по объектам мес'!U$1-'Лимиты по объектам мес'!T$1)</f>
        <v>0</v>
      </c>
      <c r="U86">
        <f>'Лимиты по объектам сут'!U86*('Лимиты по объектам мес'!V$1-'Лимиты по объектам мес'!U$1)</f>
        <v>0</v>
      </c>
      <c r="V86">
        <f>'Лимиты по объектам сут'!V86*('Лимиты по объектам мес'!W$1-'Лимиты по объектам мес'!V$1)</f>
        <v>0</v>
      </c>
      <c r="W86">
        <f>'Лимиты по объектам сут'!W86*('Лимиты по объектам мес'!X$1-'Лимиты по объектам мес'!W$1)</f>
        <v>0</v>
      </c>
      <c r="X86">
        <f>'Лимиты по объектам сут'!X86*('Лимиты по объектам мес'!Y$1-'Лимиты по объектам мес'!X$1)</f>
        <v>0</v>
      </c>
      <c r="Y86">
        <f>'Лимиты по объектам сут'!Y86*('Лимиты по объектам мес'!Z$1-'Лимиты по объектам мес'!Y$1)</f>
        <v>0</v>
      </c>
      <c r="Z86">
        <f>'Лимиты по объектам сут'!Z86*('Лимиты по объектам мес'!AA$1-'Лимиты по объектам мес'!Z$1)</f>
        <v>0</v>
      </c>
      <c r="AA86">
        <f>'Лимиты по объектам сут'!AA86*('Лимиты по объектам мес'!AB$1-'Лимиты по объектам мес'!AA$1)</f>
        <v>0</v>
      </c>
      <c r="AB86">
        <f>'Лимиты по объектам сут'!AB86*('Лимиты по объектам мес'!AC$1-'Лимиты по объектам мес'!AB$1)</f>
        <v>0</v>
      </c>
      <c r="AC86">
        <f>'Лимиты по объектам сут'!AC86*('Лимиты по объектам мес'!AD$1-'Лимиты по объектам мес'!AC$1)</f>
        <v>0</v>
      </c>
      <c r="AD86">
        <f>'Лимиты по объектам сут'!AD86*('Лимиты по объектам мес'!AE$1-'Лимиты по объектам мес'!AD$1)</f>
        <v>0</v>
      </c>
      <c r="AE86">
        <f>'Лимиты по объектам сут'!AE86*('Лимиты по объектам мес'!AF$1-'Лимиты по объектам мес'!AE$1)</f>
        <v>0</v>
      </c>
      <c r="AF86">
        <f>'Лимиты по объектам сут'!AF86*('Лимиты по объектам мес'!AG$1-'Лимиты по объектам мес'!AF$1)</f>
        <v>0</v>
      </c>
      <c r="AG86">
        <f>'Лимиты по объектам сут'!AG86*('Лимиты по объектам мес'!AH$1-'Лимиты по объектам мес'!AG$1)</f>
        <v>0</v>
      </c>
      <c r="AH86">
        <f>'Лимиты по объектам сут'!AH86*('Лимиты по объектам мес'!AI$1-'Лимиты по объектам мес'!AH$1)</f>
        <v>0</v>
      </c>
      <c r="AI86">
        <f>'Лимиты по объектам сут'!AI86*('Лимиты по объектам мес'!AJ$1-'Лимиты по объектам мес'!AI$1)</f>
        <v>0</v>
      </c>
      <c r="AJ86">
        <f>'Лимиты по объектам сут'!AJ86*('Лимиты по объектам мес'!AK$1-'Лимиты по объектам мес'!AJ$1)</f>
        <v>0</v>
      </c>
      <c r="AK86">
        <f>'Лимиты по объектам сут'!AK86*('Лимиты по объектам мес'!AL$1-'Лимиты по объектам мес'!AK$1)</f>
        <v>0</v>
      </c>
      <c r="AL86">
        <f>'Лимиты по объектам сут'!AL86*('Лимиты по объектам мес'!AM$1-'Лимиты по объектам мес'!AL$1)</f>
        <v>0</v>
      </c>
      <c r="AM86">
        <f>'Лимиты по объектам сут'!AM86*('Лимиты по объектам мес'!AN$1-'Лимиты по объектам мес'!AM$1)</f>
        <v>0</v>
      </c>
      <c r="AN86">
        <f>'Лимиты по объектам сут'!AN86*('Лимиты по объектам мес'!AO$1-'Лимиты по объектам мес'!AN$1)</f>
        <v>0</v>
      </c>
      <c r="AO86">
        <f>'Лимиты по объектам сут'!AO86*('Лимиты по объектам мес'!AP$1-'Лимиты по объектам мес'!AO$1)</f>
        <v>0</v>
      </c>
      <c r="AP86">
        <f>'Лимиты по объектам сут'!AP86*('Лимиты по объектам мес'!AQ$1-'Лимиты по объектам мес'!AP$1)</f>
        <v>0</v>
      </c>
      <c r="AQ86">
        <f>'Лимиты по объектам сут'!AQ86*('Лимиты по объектам мес'!AR$1-'Лимиты по объектам мес'!AQ$1)</f>
        <v>0</v>
      </c>
      <c r="AR86">
        <f>'Лимиты по объектам сут'!AR86*('Лимиты по объектам мес'!AS$1-'Лимиты по объектам мес'!AR$1)</f>
        <v>0</v>
      </c>
      <c r="AS86">
        <f>'Лимиты по объектам сут'!AS86*('Лимиты по объектам мес'!AT$1-'Лимиты по объектам мес'!AS$1)</f>
        <v>0</v>
      </c>
      <c r="AT86">
        <f>'Лимиты по объектам сут'!AT86*('Лимиты по объектам мес'!AU$1-'Лимиты по объектам мес'!AT$1)</f>
        <v>0</v>
      </c>
      <c r="AU86">
        <f>'Лимиты по объектам сут'!AU86*('Лимиты по объектам мес'!AV$1-'Лимиты по объектам мес'!AU$1)</f>
        <v>0</v>
      </c>
      <c r="AV86">
        <f>'Лимиты по объектам сут'!AV86*('Лимиты по объектам мес'!AW$1-'Лимиты по объектам мес'!AV$1)</f>
        <v>0</v>
      </c>
      <c r="AW86">
        <f>'Лимиты по объектам сут'!AW86*('Лимиты по объектам мес'!AX$1-'Лимиты по объектам мес'!AW$1)</f>
        <v>0</v>
      </c>
      <c r="AX86">
        <f>'Лимиты по объектам сут'!AX86*('Лимиты по объектам мес'!AY$1-'Лимиты по объектам мес'!AX$1)</f>
        <v>0</v>
      </c>
      <c r="AY86">
        <f>'Лимиты по объектам сут'!AY86*('Лимиты по объектам мес'!AZ$1-'Лимиты по объектам мес'!AY$1)</f>
        <v>0</v>
      </c>
      <c r="AZ86">
        <f>'Лимиты по объектам сут'!AZ86*('Лимиты по объектам мес'!BA$1-'Лимиты по объектам мес'!AZ$1)</f>
        <v>0</v>
      </c>
      <c r="BA86">
        <f>'Лимиты по объектам сут'!BA86*('Лимиты по объектам мес'!BB$1-'Лимиты по объектам мес'!BA$1)</f>
        <v>0</v>
      </c>
      <c r="BB86">
        <f>'Лимиты по объектам сут'!BB86*('Лимиты по объектам мес'!BC$1-'Лимиты по объектам мес'!BB$1)</f>
        <v>0</v>
      </c>
      <c r="BC86">
        <f>'Лимиты по объектам сут'!BC86*('Лимиты по объектам мес'!BD$1-'Лимиты по объектам мес'!BC$1)</f>
        <v>0</v>
      </c>
      <c r="BD86">
        <f>'Лимиты по объектам сут'!BD86*('Лимиты по объектам мес'!BE$1-'Лимиты по объектам мес'!BD$1)</f>
        <v>0</v>
      </c>
      <c r="BE86">
        <f>'Лимиты по объектам сут'!BE86*('Лимиты по объектам мес'!BF$1-'Лимиты по объектам мес'!BE$1)</f>
        <v>0</v>
      </c>
      <c r="BF86">
        <f>'Лимиты по объектам сут'!BF86*('Лимиты по объектам мес'!BG$1-'Лимиты по объектам мес'!BF$1)</f>
        <v>0</v>
      </c>
      <c r="BG86">
        <f>'Лимиты по объектам сут'!BG86*('Лимиты по объектам мес'!BH$1-'Лимиты по объектам мес'!BG$1)</f>
        <v>0</v>
      </c>
      <c r="BH86">
        <f>'Лимиты по объектам сут'!BH86*('Лимиты по объектам мес'!BI$1-'Лимиты по объектам мес'!BH$1)</f>
        <v>0</v>
      </c>
      <c r="BI86">
        <f>'Лимиты по объектам сут'!BI86*('Лимиты по объектам мес'!BJ$1-'Лимиты по объектам мес'!BI$1)</f>
        <v>0</v>
      </c>
      <c r="BJ86">
        <f>'Лимиты по объектам сут'!BJ86*('Лимиты по объектам мес'!BK$1-'Лимиты по объектам мес'!BJ$1)</f>
        <v>0</v>
      </c>
      <c r="BK86">
        <f>'Лимиты по объектам сут'!BK86*('Лимиты по объектам мес'!BL$1-'Лимиты по объектам мес'!BK$1)</f>
        <v>0</v>
      </c>
      <c r="BL86">
        <f>'Лимиты по объектам сут'!BL86*('Лимиты по объектам мес'!BM$1-'Лимиты по объектам мес'!BL$1)</f>
        <v>0</v>
      </c>
      <c r="BM86">
        <f>'Лимиты по объектам сут'!BM86*('Лимиты по объектам мес'!BN$1-'Лимиты по объектам мес'!BM$1)</f>
        <v>0</v>
      </c>
      <c r="BN86">
        <f>'Лимиты по объектам сут'!BN86*('Лимиты по объектам мес'!BO$1-'Лимиты по объектам мес'!BN$1)</f>
        <v>0</v>
      </c>
      <c r="BO86">
        <f>'Лимиты по объектам сут'!BO86*('Лимиты по объектам мес'!BP$1-'Лимиты по объектам мес'!BO$1)</f>
        <v>0</v>
      </c>
      <c r="BP86">
        <f>'Лимиты по объектам сут'!BP86*('Лимиты по объектам мес'!BQ$1-'Лимиты по объектам мес'!BP$1)</f>
        <v>0</v>
      </c>
      <c r="BQ86">
        <f>'Лимиты по объектам сут'!BQ86*('Лимиты по объектам мес'!BR$1-'Лимиты по объектам мес'!BQ$1)</f>
        <v>0</v>
      </c>
      <c r="BR86">
        <f>'Лимиты по объектам сут'!BR86*('Лимиты по объектам мес'!BS$1-'Лимиты по объектам мес'!BR$1)</f>
        <v>0</v>
      </c>
      <c r="BS86">
        <f>'Лимиты по объектам сут'!BS86*('Лимиты по объектам мес'!BT$1-'Лимиты по объектам мес'!BS$1)</f>
        <v>0</v>
      </c>
      <c r="BT86">
        <f>'Лимиты по объектам сут'!BT86*('Лимиты по объектам мес'!BU$1-'Лимиты по объектам мес'!BT$1)</f>
        <v>0</v>
      </c>
      <c r="BU86">
        <f>'Лимиты по объектам сут'!BU86*('Лимиты по объектам мес'!BV$1-'Лимиты по объектам мес'!BU$1)</f>
        <v>0</v>
      </c>
      <c r="BV86">
        <f>'Лимиты по объектам сут'!BV86*('Лимиты по объектам мес'!BW$1-'Лимиты по объектам мес'!BV$1)</f>
        <v>0</v>
      </c>
      <c r="BW86">
        <f>'Лимиты по объектам сут'!BW86*('Лимиты по объектам мес'!BX$1-'Лимиты по объектам мес'!BW$1)</f>
        <v>0</v>
      </c>
      <c r="BX86">
        <f>'Лимиты по объектам сут'!BX86*('Лимиты по объектам мес'!BY$1-'Лимиты по объектам мес'!BX$1)</f>
        <v>0</v>
      </c>
      <c r="BY86">
        <f>'Лимиты по объектам сут'!BY86*('Лимиты по объектам мес'!BZ$1-'Лимиты по объектам мес'!BY$1)</f>
        <v>0</v>
      </c>
    </row>
    <row r="87" spans="1:77" x14ac:dyDescent="0.25">
      <c r="A87" t="str">
        <f>IF('Лимиты по объектам сут'!A87="","",'Лимиты по объектам сут'!A87)</f>
        <v/>
      </c>
      <c r="B87" t="str">
        <f>IF('Лимиты по объектам сут'!B87="","",'Лимиты по объектам сут'!B87)</f>
        <v/>
      </c>
      <c r="C87" t="str">
        <f>IF('Лимиты по объектам сут'!C87="","",'Лимиты по объектам сут'!C87)</f>
        <v/>
      </c>
      <c r="F87">
        <f>'Лимиты по объектам сут'!F87*('Лимиты по объектам мес'!G$1-'Лимиты по объектам мес'!F$1)</f>
        <v>0</v>
      </c>
      <c r="G87">
        <f>'Лимиты по объектам сут'!G87*('Лимиты по объектам мес'!H$1-'Лимиты по объектам мес'!G$1)</f>
        <v>0</v>
      </c>
      <c r="H87">
        <f>'Лимиты по объектам сут'!H87*('Лимиты по объектам мес'!I$1-'Лимиты по объектам мес'!H$1)</f>
        <v>0</v>
      </c>
      <c r="I87">
        <f>'Лимиты по объектам сут'!I87*('Лимиты по объектам мес'!J$1-'Лимиты по объектам мес'!I$1)</f>
        <v>0</v>
      </c>
      <c r="J87">
        <f>'Лимиты по объектам сут'!J87*('Лимиты по объектам мес'!K$1-'Лимиты по объектам мес'!J$1)</f>
        <v>0</v>
      </c>
      <c r="K87">
        <f>'Лимиты по объектам сут'!K87*('Лимиты по объектам мес'!L$1-'Лимиты по объектам мес'!K$1)</f>
        <v>0</v>
      </c>
      <c r="L87">
        <f>'Лимиты по объектам сут'!L87*('Лимиты по объектам мес'!M$1-'Лимиты по объектам мес'!L$1)</f>
        <v>0</v>
      </c>
      <c r="M87">
        <f>'Лимиты по объектам сут'!M87*('Лимиты по объектам мес'!N$1-'Лимиты по объектам мес'!M$1)</f>
        <v>0</v>
      </c>
      <c r="N87">
        <f>'Лимиты по объектам сут'!N87*('Лимиты по объектам мес'!O$1-'Лимиты по объектам мес'!N$1)</f>
        <v>0</v>
      </c>
      <c r="O87">
        <f>'Лимиты по объектам сут'!O87*('Лимиты по объектам мес'!P$1-'Лимиты по объектам мес'!O$1)</f>
        <v>0</v>
      </c>
      <c r="P87">
        <f>'Лимиты по объектам сут'!P87*('Лимиты по объектам мес'!Q$1-'Лимиты по объектам мес'!P$1)</f>
        <v>0</v>
      </c>
      <c r="Q87">
        <f>'Лимиты по объектам сут'!Q87*('Лимиты по объектам мес'!R$1-'Лимиты по объектам мес'!Q$1)</f>
        <v>0</v>
      </c>
      <c r="R87">
        <f>'Лимиты по объектам сут'!R87*('Лимиты по объектам мес'!S$1-'Лимиты по объектам мес'!R$1)</f>
        <v>0</v>
      </c>
      <c r="S87">
        <f>'Лимиты по объектам сут'!S87*('Лимиты по объектам мес'!T$1-'Лимиты по объектам мес'!S$1)</f>
        <v>0</v>
      </c>
      <c r="T87">
        <f>'Лимиты по объектам сут'!T87*('Лимиты по объектам мес'!U$1-'Лимиты по объектам мес'!T$1)</f>
        <v>0</v>
      </c>
      <c r="U87">
        <f>'Лимиты по объектам сут'!U87*('Лимиты по объектам мес'!V$1-'Лимиты по объектам мес'!U$1)</f>
        <v>0</v>
      </c>
      <c r="V87">
        <f>'Лимиты по объектам сут'!V87*('Лимиты по объектам мес'!W$1-'Лимиты по объектам мес'!V$1)</f>
        <v>0</v>
      </c>
      <c r="W87">
        <f>'Лимиты по объектам сут'!W87*('Лимиты по объектам мес'!X$1-'Лимиты по объектам мес'!W$1)</f>
        <v>0</v>
      </c>
      <c r="X87">
        <f>'Лимиты по объектам сут'!X87*('Лимиты по объектам мес'!Y$1-'Лимиты по объектам мес'!X$1)</f>
        <v>0</v>
      </c>
      <c r="Y87">
        <f>'Лимиты по объектам сут'!Y87*('Лимиты по объектам мес'!Z$1-'Лимиты по объектам мес'!Y$1)</f>
        <v>0</v>
      </c>
      <c r="Z87">
        <f>'Лимиты по объектам сут'!Z87*('Лимиты по объектам мес'!AA$1-'Лимиты по объектам мес'!Z$1)</f>
        <v>0</v>
      </c>
      <c r="AA87">
        <f>'Лимиты по объектам сут'!AA87*('Лимиты по объектам мес'!AB$1-'Лимиты по объектам мес'!AA$1)</f>
        <v>0</v>
      </c>
      <c r="AB87">
        <f>'Лимиты по объектам сут'!AB87*('Лимиты по объектам мес'!AC$1-'Лимиты по объектам мес'!AB$1)</f>
        <v>0</v>
      </c>
      <c r="AC87">
        <f>'Лимиты по объектам сут'!AC87*('Лимиты по объектам мес'!AD$1-'Лимиты по объектам мес'!AC$1)</f>
        <v>0</v>
      </c>
      <c r="AD87">
        <f>'Лимиты по объектам сут'!AD87*('Лимиты по объектам мес'!AE$1-'Лимиты по объектам мес'!AD$1)</f>
        <v>0</v>
      </c>
      <c r="AE87">
        <f>'Лимиты по объектам сут'!AE87*('Лимиты по объектам мес'!AF$1-'Лимиты по объектам мес'!AE$1)</f>
        <v>0</v>
      </c>
      <c r="AF87">
        <f>'Лимиты по объектам сут'!AF87*('Лимиты по объектам мес'!AG$1-'Лимиты по объектам мес'!AF$1)</f>
        <v>0</v>
      </c>
      <c r="AG87">
        <f>'Лимиты по объектам сут'!AG87*('Лимиты по объектам мес'!AH$1-'Лимиты по объектам мес'!AG$1)</f>
        <v>0</v>
      </c>
      <c r="AH87">
        <f>'Лимиты по объектам сут'!AH87*('Лимиты по объектам мес'!AI$1-'Лимиты по объектам мес'!AH$1)</f>
        <v>0</v>
      </c>
      <c r="AI87">
        <f>'Лимиты по объектам сут'!AI87*('Лимиты по объектам мес'!AJ$1-'Лимиты по объектам мес'!AI$1)</f>
        <v>0</v>
      </c>
      <c r="AJ87">
        <f>'Лимиты по объектам сут'!AJ87*('Лимиты по объектам мес'!AK$1-'Лимиты по объектам мес'!AJ$1)</f>
        <v>0</v>
      </c>
      <c r="AK87">
        <f>'Лимиты по объектам сут'!AK87*('Лимиты по объектам мес'!AL$1-'Лимиты по объектам мес'!AK$1)</f>
        <v>0</v>
      </c>
      <c r="AL87">
        <f>'Лимиты по объектам сут'!AL87*('Лимиты по объектам мес'!AM$1-'Лимиты по объектам мес'!AL$1)</f>
        <v>0</v>
      </c>
      <c r="AM87">
        <f>'Лимиты по объектам сут'!AM87*('Лимиты по объектам мес'!AN$1-'Лимиты по объектам мес'!AM$1)</f>
        <v>0</v>
      </c>
      <c r="AN87">
        <f>'Лимиты по объектам сут'!AN87*('Лимиты по объектам мес'!AO$1-'Лимиты по объектам мес'!AN$1)</f>
        <v>0</v>
      </c>
      <c r="AO87">
        <f>'Лимиты по объектам сут'!AO87*('Лимиты по объектам мес'!AP$1-'Лимиты по объектам мес'!AO$1)</f>
        <v>0</v>
      </c>
      <c r="AP87">
        <f>'Лимиты по объектам сут'!AP87*('Лимиты по объектам мес'!AQ$1-'Лимиты по объектам мес'!AP$1)</f>
        <v>0</v>
      </c>
      <c r="AQ87">
        <f>'Лимиты по объектам сут'!AQ87*('Лимиты по объектам мес'!AR$1-'Лимиты по объектам мес'!AQ$1)</f>
        <v>0</v>
      </c>
      <c r="AR87">
        <f>'Лимиты по объектам сут'!AR87*('Лимиты по объектам мес'!AS$1-'Лимиты по объектам мес'!AR$1)</f>
        <v>0</v>
      </c>
      <c r="AS87">
        <f>'Лимиты по объектам сут'!AS87*('Лимиты по объектам мес'!AT$1-'Лимиты по объектам мес'!AS$1)</f>
        <v>0</v>
      </c>
      <c r="AT87">
        <f>'Лимиты по объектам сут'!AT87*('Лимиты по объектам мес'!AU$1-'Лимиты по объектам мес'!AT$1)</f>
        <v>0</v>
      </c>
      <c r="AU87">
        <f>'Лимиты по объектам сут'!AU87*('Лимиты по объектам мес'!AV$1-'Лимиты по объектам мес'!AU$1)</f>
        <v>0</v>
      </c>
      <c r="AV87">
        <f>'Лимиты по объектам сут'!AV87*('Лимиты по объектам мес'!AW$1-'Лимиты по объектам мес'!AV$1)</f>
        <v>0</v>
      </c>
      <c r="AW87">
        <f>'Лимиты по объектам сут'!AW87*('Лимиты по объектам мес'!AX$1-'Лимиты по объектам мес'!AW$1)</f>
        <v>0</v>
      </c>
      <c r="AX87">
        <f>'Лимиты по объектам сут'!AX87*('Лимиты по объектам мес'!AY$1-'Лимиты по объектам мес'!AX$1)</f>
        <v>0</v>
      </c>
      <c r="AY87">
        <f>'Лимиты по объектам сут'!AY87*('Лимиты по объектам мес'!AZ$1-'Лимиты по объектам мес'!AY$1)</f>
        <v>0</v>
      </c>
      <c r="AZ87">
        <f>'Лимиты по объектам сут'!AZ87*('Лимиты по объектам мес'!BA$1-'Лимиты по объектам мес'!AZ$1)</f>
        <v>0</v>
      </c>
      <c r="BA87">
        <f>'Лимиты по объектам сут'!BA87*('Лимиты по объектам мес'!BB$1-'Лимиты по объектам мес'!BA$1)</f>
        <v>0</v>
      </c>
      <c r="BB87">
        <f>'Лимиты по объектам сут'!BB87*('Лимиты по объектам мес'!BC$1-'Лимиты по объектам мес'!BB$1)</f>
        <v>0</v>
      </c>
      <c r="BC87">
        <f>'Лимиты по объектам сут'!BC87*('Лимиты по объектам мес'!BD$1-'Лимиты по объектам мес'!BC$1)</f>
        <v>0</v>
      </c>
      <c r="BD87">
        <f>'Лимиты по объектам сут'!BD87*('Лимиты по объектам мес'!BE$1-'Лимиты по объектам мес'!BD$1)</f>
        <v>0</v>
      </c>
      <c r="BE87">
        <f>'Лимиты по объектам сут'!BE87*('Лимиты по объектам мес'!BF$1-'Лимиты по объектам мес'!BE$1)</f>
        <v>0</v>
      </c>
      <c r="BF87">
        <f>'Лимиты по объектам сут'!BF87*('Лимиты по объектам мес'!BG$1-'Лимиты по объектам мес'!BF$1)</f>
        <v>0</v>
      </c>
      <c r="BG87">
        <f>'Лимиты по объектам сут'!BG87*('Лимиты по объектам мес'!BH$1-'Лимиты по объектам мес'!BG$1)</f>
        <v>0</v>
      </c>
      <c r="BH87">
        <f>'Лимиты по объектам сут'!BH87*('Лимиты по объектам мес'!BI$1-'Лимиты по объектам мес'!BH$1)</f>
        <v>0</v>
      </c>
      <c r="BI87">
        <f>'Лимиты по объектам сут'!BI87*('Лимиты по объектам мес'!BJ$1-'Лимиты по объектам мес'!BI$1)</f>
        <v>0</v>
      </c>
      <c r="BJ87">
        <f>'Лимиты по объектам сут'!BJ87*('Лимиты по объектам мес'!BK$1-'Лимиты по объектам мес'!BJ$1)</f>
        <v>0</v>
      </c>
      <c r="BK87">
        <f>'Лимиты по объектам сут'!BK87*('Лимиты по объектам мес'!BL$1-'Лимиты по объектам мес'!BK$1)</f>
        <v>0</v>
      </c>
      <c r="BL87">
        <f>'Лимиты по объектам сут'!BL87*('Лимиты по объектам мес'!BM$1-'Лимиты по объектам мес'!BL$1)</f>
        <v>0</v>
      </c>
      <c r="BM87">
        <f>'Лимиты по объектам сут'!BM87*('Лимиты по объектам мес'!BN$1-'Лимиты по объектам мес'!BM$1)</f>
        <v>0</v>
      </c>
      <c r="BN87">
        <f>'Лимиты по объектам сут'!BN87*('Лимиты по объектам мес'!BO$1-'Лимиты по объектам мес'!BN$1)</f>
        <v>0</v>
      </c>
      <c r="BO87">
        <f>'Лимиты по объектам сут'!BO87*('Лимиты по объектам мес'!BP$1-'Лимиты по объектам мес'!BO$1)</f>
        <v>0</v>
      </c>
      <c r="BP87">
        <f>'Лимиты по объектам сут'!BP87*('Лимиты по объектам мес'!BQ$1-'Лимиты по объектам мес'!BP$1)</f>
        <v>0</v>
      </c>
      <c r="BQ87">
        <f>'Лимиты по объектам сут'!BQ87*('Лимиты по объектам мес'!BR$1-'Лимиты по объектам мес'!BQ$1)</f>
        <v>0</v>
      </c>
      <c r="BR87">
        <f>'Лимиты по объектам сут'!BR87*('Лимиты по объектам мес'!BS$1-'Лимиты по объектам мес'!BR$1)</f>
        <v>0</v>
      </c>
      <c r="BS87">
        <f>'Лимиты по объектам сут'!BS87*('Лимиты по объектам мес'!BT$1-'Лимиты по объектам мес'!BS$1)</f>
        <v>0</v>
      </c>
      <c r="BT87">
        <f>'Лимиты по объектам сут'!BT87*('Лимиты по объектам мес'!BU$1-'Лимиты по объектам мес'!BT$1)</f>
        <v>0</v>
      </c>
      <c r="BU87">
        <f>'Лимиты по объектам сут'!BU87*('Лимиты по объектам мес'!BV$1-'Лимиты по объектам мес'!BU$1)</f>
        <v>0</v>
      </c>
      <c r="BV87">
        <f>'Лимиты по объектам сут'!BV87*('Лимиты по объектам мес'!BW$1-'Лимиты по объектам мес'!BV$1)</f>
        <v>0</v>
      </c>
      <c r="BW87">
        <f>'Лимиты по объектам сут'!BW87*('Лимиты по объектам мес'!BX$1-'Лимиты по объектам мес'!BW$1)</f>
        <v>0</v>
      </c>
      <c r="BX87">
        <f>'Лимиты по объектам сут'!BX87*('Лимиты по объектам мес'!BY$1-'Лимиты по объектам мес'!BX$1)</f>
        <v>0</v>
      </c>
      <c r="BY87">
        <f>'Лимиты по объектам сут'!BY87*('Лимиты по объектам мес'!BZ$1-'Лимиты по объектам мес'!BY$1)</f>
        <v>0</v>
      </c>
    </row>
    <row r="88" spans="1:77" x14ac:dyDescent="0.25">
      <c r="A88" t="str">
        <f>IF('Лимиты по объектам сут'!A88="","",'Лимиты по объектам сут'!A88)</f>
        <v/>
      </c>
      <c r="B88" t="str">
        <f>IF('Лимиты по объектам сут'!B88="","",'Лимиты по объектам сут'!B88)</f>
        <v/>
      </c>
      <c r="C88" t="str">
        <f>IF('Лимиты по объектам сут'!C88="","",'Лимиты по объектам сут'!C88)</f>
        <v/>
      </c>
      <c r="F88">
        <f>'Лимиты по объектам сут'!F88*('Лимиты по объектам мес'!G$1-'Лимиты по объектам мес'!F$1)</f>
        <v>0</v>
      </c>
      <c r="G88">
        <f>'Лимиты по объектам сут'!G88*('Лимиты по объектам мес'!H$1-'Лимиты по объектам мес'!G$1)</f>
        <v>0</v>
      </c>
      <c r="H88">
        <f>'Лимиты по объектам сут'!H88*('Лимиты по объектам мес'!I$1-'Лимиты по объектам мес'!H$1)</f>
        <v>0</v>
      </c>
      <c r="I88">
        <f>'Лимиты по объектам сут'!I88*('Лимиты по объектам мес'!J$1-'Лимиты по объектам мес'!I$1)</f>
        <v>0</v>
      </c>
      <c r="J88">
        <f>'Лимиты по объектам сут'!J88*('Лимиты по объектам мес'!K$1-'Лимиты по объектам мес'!J$1)</f>
        <v>0</v>
      </c>
      <c r="K88">
        <f>'Лимиты по объектам сут'!K88*('Лимиты по объектам мес'!L$1-'Лимиты по объектам мес'!K$1)</f>
        <v>0</v>
      </c>
      <c r="L88">
        <f>'Лимиты по объектам сут'!L88*('Лимиты по объектам мес'!M$1-'Лимиты по объектам мес'!L$1)</f>
        <v>0</v>
      </c>
      <c r="M88">
        <f>'Лимиты по объектам сут'!M88*('Лимиты по объектам мес'!N$1-'Лимиты по объектам мес'!M$1)</f>
        <v>0</v>
      </c>
      <c r="N88">
        <f>'Лимиты по объектам сут'!N88*('Лимиты по объектам мес'!O$1-'Лимиты по объектам мес'!N$1)</f>
        <v>0</v>
      </c>
      <c r="O88">
        <f>'Лимиты по объектам сут'!O88*('Лимиты по объектам мес'!P$1-'Лимиты по объектам мес'!O$1)</f>
        <v>0</v>
      </c>
      <c r="P88">
        <f>'Лимиты по объектам сут'!P88*('Лимиты по объектам мес'!Q$1-'Лимиты по объектам мес'!P$1)</f>
        <v>0</v>
      </c>
      <c r="Q88">
        <f>'Лимиты по объектам сут'!Q88*('Лимиты по объектам мес'!R$1-'Лимиты по объектам мес'!Q$1)</f>
        <v>0</v>
      </c>
      <c r="R88">
        <f>'Лимиты по объектам сут'!R88*('Лимиты по объектам мес'!S$1-'Лимиты по объектам мес'!R$1)</f>
        <v>0</v>
      </c>
      <c r="S88">
        <f>'Лимиты по объектам сут'!S88*('Лимиты по объектам мес'!T$1-'Лимиты по объектам мес'!S$1)</f>
        <v>0</v>
      </c>
      <c r="T88">
        <f>'Лимиты по объектам сут'!T88*('Лимиты по объектам мес'!U$1-'Лимиты по объектам мес'!T$1)</f>
        <v>0</v>
      </c>
      <c r="U88">
        <f>'Лимиты по объектам сут'!U88*('Лимиты по объектам мес'!V$1-'Лимиты по объектам мес'!U$1)</f>
        <v>0</v>
      </c>
      <c r="V88">
        <f>'Лимиты по объектам сут'!V88*('Лимиты по объектам мес'!W$1-'Лимиты по объектам мес'!V$1)</f>
        <v>0</v>
      </c>
      <c r="W88">
        <f>'Лимиты по объектам сут'!W88*('Лимиты по объектам мес'!X$1-'Лимиты по объектам мес'!W$1)</f>
        <v>0</v>
      </c>
      <c r="X88">
        <f>'Лимиты по объектам сут'!X88*('Лимиты по объектам мес'!Y$1-'Лимиты по объектам мес'!X$1)</f>
        <v>0</v>
      </c>
      <c r="Y88">
        <f>'Лимиты по объектам сут'!Y88*('Лимиты по объектам мес'!Z$1-'Лимиты по объектам мес'!Y$1)</f>
        <v>0</v>
      </c>
      <c r="Z88">
        <f>'Лимиты по объектам сут'!Z88*('Лимиты по объектам мес'!AA$1-'Лимиты по объектам мес'!Z$1)</f>
        <v>0</v>
      </c>
      <c r="AA88">
        <f>'Лимиты по объектам сут'!AA88*('Лимиты по объектам мес'!AB$1-'Лимиты по объектам мес'!AA$1)</f>
        <v>0</v>
      </c>
      <c r="AB88">
        <f>'Лимиты по объектам сут'!AB88*('Лимиты по объектам мес'!AC$1-'Лимиты по объектам мес'!AB$1)</f>
        <v>0</v>
      </c>
      <c r="AC88">
        <f>'Лимиты по объектам сут'!AC88*('Лимиты по объектам мес'!AD$1-'Лимиты по объектам мес'!AC$1)</f>
        <v>0</v>
      </c>
      <c r="AD88">
        <f>'Лимиты по объектам сут'!AD88*('Лимиты по объектам мес'!AE$1-'Лимиты по объектам мес'!AD$1)</f>
        <v>0</v>
      </c>
      <c r="AE88">
        <f>'Лимиты по объектам сут'!AE88*('Лимиты по объектам мес'!AF$1-'Лимиты по объектам мес'!AE$1)</f>
        <v>0</v>
      </c>
      <c r="AF88">
        <f>'Лимиты по объектам сут'!AF88*('Лимиты по объектам мес'!AG$1-'Лимиты по объектам мес'!AF$1)</f>
        <v>0</v>
      </c>
      <c r="AG88">
        <f>'Лимиты по объектам сут'!AG88*('Лимиты по объектам мес'!AH$1-'Лимиты по объектам мес'!AG$1)</f>
        <v>0</v>
      </c>
      <c r="AH88">
        <f>'Лимиты по объектам сут'!AH88*('Лимиты по объектам мес'!AI$1-'Лимиты по объектам мес'!AH$1)</f>
        <v>0</v>
      </c>
      <c r="AI88">
        <f>'Лимиты по объектам сут'!AI88*('Лимиты по объектам мес'!AJ$1-'Лимиты по объектам мес'!AI$1)</f>
        <v>0</v>
      </c>
      <c r="AJ88">
        <f>'Лимиты по объектам сут'!AJ88*('Лимиты по объектам мес'!AK$1-'Лимиты по объектам мес'!AJ$1)</f>
        <v>0</v>
      </c>
      <c r="AK88">
        <f>'Лимиты по объектам сут'!AK88*('Лимиты по объектам мес'!AL$1-'Лимиты по объектам мес'!AK$1)</f>
        <v>0</v>
      </c>
      <c r="AL88">
        <f>'Лимиты по объектам сут'!AL88*('Лимиты по объектам мес'!AM$1-'Лимиты по объектам мес'!AL$1)</f>
        <v>0</v>
      </c>
      <c r="AM88">
        <f>'Лимиты по объектам сут'!AM88*('Лимиты по объектам мес'!AN$1-'Лимиты по объектам мес'!AM$1)</f>
        <v>0</v>
      </c>
      <c r="AN88">
        <f>'Лимиты по объектам сут'!AN88*('Лимиты по объектам мес'!AO$1-'Лимиты по объектам мес'!AN$1)</f>
        <v>0</v>
      </c>
      <c r="AO88">
        <f>'Лимиты по объектам сут'!AO88*('Лимиты по объектам мес'!AP$1-'Лимиты по объектам мес'!AO$1)</f>
        <v>0</v>
      </c>
      <c r="AP88">
        <f>'Лимиты по объектам сут'!AP88*('Лимиты по объектам мес'!AQ$1-'Лимиты по объектам мес'!AP$1)</f>
        <v>0</v>
      </c>
      <c r="AQ88">
        <f>'Лимиты по объектам сут'!AQ88*('Лимиты по объектам мес'!AR$1-'Лимиты по объектам мес'!AQ$1)</f>
        <v>0</v>
      </c>
      <c r="AR88">
        <f>'Лимиты по объектам сут'!AR88*('Лимиты по объектам мес'!AS$1-'Лимиты по объектам мес'!AR$1)</f>
        <v>0</v>
      </c>
      <c r="AS88">
        <f>'Лимиты по объектам сут'!AS88*('Лимиты по объектам мес'!AT$1-'Лимиты по объектам мес'!AS$1)</f>
        <v>0</v>
      </c>
      <c r="AT88">
        <f>'Лимиты по объектам сут'!AT88*('Лимиты по объектам мес'!AU$1-'Лимиты по объектам мес'!AT$1)</f>
        <v>0</v>
      </c>
      <c r="AU88">
        <f>'Лимиты по объектам сут'!AU88*('Лимиты по объектам мес'!AV$1-'Лимиты по объектам мес'!AU$1)</f>
        <v>0</v>
      </c>
      <c r="AV88">
        <f>'Лимиты по объектам сут'!AV88*('Лимиты по объектам мес'!AW$1-'Лимиты по объектам мес'!AV$1)</f>
        <v>0</v>
      </c>
      <c r="AW88">
        <f>'Лимиты по объектам сут'!AW88*('Лимиты по объектам мес'!AX$1-'Лимиты по объектам мес'!AW$1)</f>
        <v>0</v>
      </c>
      <c r="AX88">
        <f>'Лимиты по объектам сут'!AX88*('Лимиты по объектам мес'!AY$1-'Лимиты по объектам мес'!AX$1)</f>
        <v>0</v>
      </c>
      <c r="AY88">
        <f>'Лимиты по объектам сут'!AY88*('Лимиты по объектам мес'!AZ$1-'Лимиты по объектам мес'!AY$1)</f>
        <v>0</v>
      </c>
      <c r="AZ88">
        <f>'Лимиты по объектам сут'!AZ88*('Лимиты по объектам мес'!BA$1-'Лимиты по объектам мес'!AZ$1)</f>
        <v>0</v>
      </c>
      <c r="BA88">
        <f>'Лимиты по объектам сут'!BA88*('Лимиты по объектам мес'!BB$1-'Лимиты по объектам мес'!BA$1)</f>
        <v>0</v>
      </c>
      <c r="BB88">
        <f>'Лимиты по объектам сут'!BB88*('Лимиты по объектам мес'!BC$1-'Лимиты по объектам мес'!BB$1)</f>
        <v>0</v>
      </c>
      <c r="BC88">
        <f>'Лимиты по объектам сут'!BC88*('Лимиты по объектам мес'!BD$1-'Лимиты по объектам мес'!BC$1)</f>
        <v>0</v>
      </c>
      <c r="BD88">
        <f>'Лимиты по объектам сут'!BD88*('Лимиты по объектам мес'!BE$1-'Лимиты по объектам мес'!BD$1)</f>
        <v>0</v>
      </c>
      <c r="BE88">
        <f>'Лимиты по объектам сут'!BE88*('Лимиты по объектам мес'!BF$1-'Лимиты по объектам мес'!BE$1)</f>
        <v>0</v>
      </c>
      <c r="BF88">
        <f>'Лимиты по объектам сут'!BF88*('Лимиты по объектам мес'!BG$1-'Лимиты по объектам мес'!BF$1)</f>
        <v>0</v>
      </c>
      <c r="BG88">
        <f>'Лимиты по объектам сут'!BG88*('Лимиты по объектам мес'!BH$1-'Лимиты по объектам мес'!BG$1)</f>
        <v>0</v>
      </c>
      <c r="BH88">
        <f>'Лимиты по объектам сут'!BH88*('Лимиты по объектам мес'!BI$1-'Лимиты по объектам мес'!BH$1)</f>
        <v>0</v>
      </c>
      <c r="BI88">
        <f>'Лимиты по объектам сут'!BI88*('Лимиты по объектам мес'!BJ$1-'Лимиты по объектам мес'!BI$1)</f>
        <v>0</v>
      </c>
      <c r="BJ88">
        <f>'Лимиты по объектам сут'!BJ88*('Лимиты по объектам мес'!BK$1-'Лимиты по объектам мес'!BJ$1)</f>
        <v>0</v>
      </c>
      <c r="BK88">
        <f>'Лимиты по объектам сут'!BK88*('Лимиты по объектам мес'!BL$1-'Лимиты по объектам мес'!BK$1)</f>
        <v>0</v>
      </c>
      <c r="BL88">
        <f>'Лимиты по объектам сут'!BL88*('Лимиты по объектам мес'!BM$1-'Лимиты по объектам мес'!BL$1)</f>
        <v>0</v>
      </c>
      <c r="BM88">
        <f>'Лимиты по объектам сут'!BM88*('Лимиты по объектам мес'!BN$1-'Лимиты по объектам мес'!BM$1)</f>
        <v>0</v>
      </c>
      <c r="BN88">
        <f>'Лимиты по объектам сут'!BN88*('Лимиты по объектам мес'!BO$1-'Лимиты по объектам мес'!BN$1)</f>
        <v>0</v>
      </c>
      <c r="BO88">
        <f>'Лимиты по объектам сут'!BO88*('Лимиты по объектам мес'!BP$1-'Лимиты по объектам мес'!BO$1)</f>
        <v>0</v>
      </c>
      <c r="BP88">
        <f>'Лимиты по объектам сут'!BP88*('Лимиты по объектам мес'!BQ$1-'Лимиты по объектам мес'!BP$1)</f>
        <v>0</v>
      </c>
      <c r="BQ88">
        <f>'Лимиты по объектам сут'!BQ88*('Лимиты по объектам мес'!BR$1-'Лимиты по объектам мес'!BQ$1)</f>
        <v>0</v>
      </c>
      <c r="BR88">
        <f>'Лимиты по объектам сут'!BR88*('Лимиты по объектам мес'!BS$1-'Лимиты по объектам мес'!BR$1)</f>
        <v>0</v>
      </c>
      <c r="BS88">
        <f>'Лимиты по объектам сут'!BS88*('Лимиты по объектам мес'!BT$1-'Лимиты по объектам мес'!BS$1)</f>
        <v>0</v>
      </c>
      <c r="BT88">
        <f>'Лимиты по объектам сут'!BT88*('Лимиты по объектам мес'!BU$1-'Лимиты по объектам мес'!BT$1)</f>
        <v>0</v>
      </c>
      <c r="BU88">
        <f>'Лимиты по объектам сут'!BU88*('Лимиты по объектам мес'!BV$1-'Лимиты по объектам мес'!BU$1)</f>
        <v>0</v>
      </c>
      <c r="BV88">
        <f>'Лимиты по объектам сут'!BV88*('Лимиты по объектам мес'!BW$1-'Лимиты по объектам мес'!BV$1)</f>
        <v>0</v>
      </c>
      <c r="BW88">
        <f>'Лимиты по объектам сут'!BW88*('Лимиты по объектам мес'!BX$1-'Лимиты по объектам мес'!BW$1)</f>
        <v>0</v>
      </c>
      <c r="BX88">
        <f>'Лимиты по объектам сут'!BX88*('Лимиты по объектам мес'!BY$1-'Лимиты по объектам мес'!BX$1)</f>
        <v>0</v>
      </c>
      <c r="BY88">
        <f>'Лимиты по объектам сут'!BY88*('Лимиты по объектам мес'!BZ$1-'Лимиты по объектам мес'!BY$1)</f>
        <v>0</v>
      </c>
    </row>
    <row r="89" spans="1:77" x14ac:dyDescent="0.25">
      <c r="A89" t="str">
        <f>IF('Лимиты по объектам сут'!A89="","",'Лимиты по объектам сут'!A89)</f>
        <v/>
      </c>
      <c r="B89" t="str">
        <f>IF('Лимиты по объектам сут'!B89="","",'Лимиты по объектам сут'!B89)</f>
        <v/>
      </c>
      <c r="C89" t="str">
        <f>IF('Лимиты по объектам сут'!C89="","",'Лимиты по объектам сут'!C89)</f>
        <v/>
      </c>
      <c r="F89">
        <f>'Лимиты по объектам сут'!F89*('Лимиты по объектам мес'!G$1-'Лимиты по объектам мес'!F$1)</f>
        <v>0</v>
      </c>
      <c r="G89">
        <f>'Лимиты по объектам сут'!G89*('Лимиты по объектам мес'!H$1-'Лимиты по объектам мес'!G$1)</f>
        <v>0</v>
      </c>
      <c r="H89">
        <f>'Лимиты по объектам сут'!H89*('Лимиты по объектам мес'!I$1-'Лимиты по объектам мес'!H$1)</f>
        <v>0</v>
      </c>
      <c r="I89">
        <f>'Лимиты по объектам сут'!I89*('Лимиты по объектам мес'!J$1-'Лимиты по объектам мес'!I$1)</f>
        <v>0</v>
      </c>
      <c r="J89">
        <f>'Лимиты по объектам сут'!J89*('Лимиты по объектам мес'!K$1-'Лимиты по объектам мес'!J$1)</f>
        <v>0</v>
      </c>
      <c r="K89">
        <f>'Лимиты по объектам сут'!K89*('Лимиты по объектам мес'!L$1-'Лимиты по объектам мес'!K$1)</f>
        <v>0</v>
      </c>
      <c r="L89">
        <f>'Лимиты по объектам сут'!L89*('Лимиты по объектам мес'!M$1-'Лимиты по объектам мес'!L$1)</f>
        <v>0</v>
      </c>
      <c r="M89">
        <f>'Лимиты по объектам сут'!M89*('Лимиты по объектам мес'!N$1-'Лимиты по объектам мес'!M$1)</f>
        <v>0</v>
      </c>
      <c r="N89">
        <f>'Лимиты по объектам сут'!N89*('Лимиты по объектам мес'!O$1-'Лимиты по объектам мес'!N$1)</f>
        <v>0</v>
      </c>
      <c r="O89">
        <f>'Лимиты по объектам сут'!O89*('Лимиты по объектам мес'!P$1-'Лимиты по объектам мес'!O$1)</f>
        <v>0</v>
      </c>
      <c r="P89">
        <f>'Лимиты по объектам сут'!P89*('Лимиты по объектам мес'!Q$1-'Лимиты по объектам мес'!P$1)</f>
        <v>0</v>
      </c>
      <c r="Q89">
        <f>'Лимиты по объектам сут'!Q89*('Лимиты по объектам мес'!R$1-'Лимиты по объектам мес'!Q$1)</f>
        <v>0</v>
      </c>
      <c r="R89">
        <f>'Лимиты по объектам сут'!R89*('Лимиты по объектам мес'!S$1-'Лимиты по объектам мес'!R$1)</f>
        <v>0</v>
      </c>
      <c r="S89">
        <f>'Лимиты по объектам сут'!S89*('Лимиты по объектам мес'!T$1-'Лимиты по объектам мес'!S$1)</f>
        <v>0</v>
      </c>
      <c r="T89">
        <f>'Лимиты по объектам сут'!T89*('Лимиты по объектам мес'!U$1-'Лимиты по объектам мес'!T$1)</f>
        <v>0</v>
      </c>
      <c r="U89">
        <f>'Лимиты по объектам сут'!U89*('Лимиты по объектам мес'!V$1-'Лимиты по объектам мес'!U$1)</f>
        <v>0</v>
      </c>
      <c r="V89">
        <f>'Лимиты по объектам сут'!V89*('Лимиты по объектам мес'!W$1-'Лимиты по объектам мес'!V$1)</f>
        <v>0</v>
      </c>
      <c r="W89">
        <f>'Лимиты по объектам сут'!W89*('Лимиты по объектам мес'!X$1-'Лимиты по объектам мес'!W$1)</f>
        <v>0</v>
      </c>
      <c r="X89">
        <f>'Лимиты по объектам сут'!X89*('Лимиты по объектам мес'!Y$1-'Лимиты по объектам мес'!X$1)</f>
        <v>0</v>
      </c>
      <c r="Y89">
        <f>'Лимиты по объектам сут'!Y89*('Лимиты по объектам мес'!Z$1-'Лимиты по объектам мес'!Y$1)</f>
        <v>0</v>
      </c>
      <c r="Z89">
        <f>'Лимиты по объектам сут'!Z89*('Лимиты по объектам мес'!AA$1-'Лимиты по объектам мес'!Z$1)</f>
        <v>0</v>
      </c>
      <c r="AA89">
        <f>'Лимиты по объектам сут'!AA89*('Лимиты по объектам мес'!AB$1-'Лимиты по объектам мес'!AA$1)</f>
        <v>0</v>
      </c>
      <c r="AB89">
        <f>'Лимиты по объектам сут'!AB89*('Лимиты по объектам мес'!AC$1-'Лимиты по объектам мес'!AB$1)</f>
        <v>0</v>
      </c>
      <c r="AC89">
        <f>'Лимиты по объектам сут'!AC89*('Лимиты по объектам мес'!AD$1-'Лимиты по объектам мес'!AC$1)</f>
        <v>0</v>
      </c>
      <c r="AD89">
        <f>'Лимиты по объектам сут'!AD89*('Лимиты по объектам мес'!AE$1-'Лимиты по объектам мес'!AD$1)</f>
        <v>0</v>
      </c>
      <c r="AE89">
        <f>'Лимиты по объектам сут'!AE89*('Лимиты по объектам мес'!AF$1-'Лимиты по объектам мес'!AE$1)</f>
        <v>0</v>
      </c>
      <c r="AF89">
        <f>'Лимиты по объектам сут'!AF89*('Лимиты по объектам мес'!AG$1-'Лимиты по объектам мес'!AF$1)</f>
        <v>0</v>
      </c>
      <c r="AG89">
        <f>'Лимиты по объектам сут'!AG89*('Лимиты по объектам мес'!AH$1-'Лимиты по объектам мес'!AG$1)</f>
        <v>0</v>
      </c>
      <c r="AH89">
        <f>'Лимиты по объектам сут'!AH89*('Лимиты по объектам мес'!AI$1-'Лимиты по объектам мес'!AH$1)</f>
        <v>0</v>
      </c>
      <c r="AI89">
        <f>'Лимиты по объектам сут'!AI89*('Лимиты по объектам мес'!AJ$1-'Лимиты по объектам мес'!AI$1)</f>
        <v>0</v>
      </c>
      <c r="AJ89">
        <f>'Лимиты по объектам сут'!AJ89*('Лимиты по объектам мес'!AK$1-'Лимиты по объектам мес'!AJ$1)</f>
        <v>0</v>
      </c>
      <c r="AK89">
        <f>'Лимиты по объектам сут'!AK89*('Лимиты по объектам мес'!AL$1-'Лимиты по объектам мес'!AK$1)</f>
        <v>0</v>
      </c>
      <c r="AL89">
        <f>'Лимиты по объектам сут'!AL89*('Лимиты по объектам мес'!AM$1-'Лимиты по объектам мес'!AL$1)</f>
        <v>0</v>
      </c>
      <c r="AM89">
        <f>'Лимиты по объектам сут'!AM89*('Лимиты по объектам мес'!AN$1-'Лимиты по объектам мес'!AM$1)</f>
        <v>0</v>
      </c>
      <c r="AN89">
        <f>'Лимиты по объектам сут'!AN89*('Лимиты по объектам мес'!AO$1-'Лимиты по объектам мес'!AN$1)</f>
        <v>0</v>
      </c>
      <c r="AO89">
        <f>'Лимиты по объектам сут'!AO89*('Лимиты по объектам мес'!AP$1-'Лимиты по объектам мес'!AO$1)</f>
        <v>0</v>
      </c>
      <c r="AP89">
        <f>'Лимиты по объектам сут'!AP89*('Лимиты по объектам мес'!AQ$1-'Лимиты по объектам мес'!AP$1)</f>
        <v>0</v>
      </c>
      <c r="AQ89">
        <f>'Лимиты по объектам сут'!AQ89*('Лимиты по объектам мес'!AR$1-'Лимиты по объектам мес'!AQ$1)</f>
        <v>0</v>
      </c>
      <c r="AR89">
        <f>'Лимиты по объектам сут'!AR89*('Лимиты по объектам мес'!AS$1-'Лимиты по объектам мес'!AR$1)</f>
        <v>0</v>
      </c>
      <c r="AS89">
        <f>'Лимиты по объектам сут'!AS89*('Лимиты по объектам мес'!AT$1-'Лимиты по объектам мес'!AS$1)</f>
        <v>0</v>
      </c>
      <c r="AT89">
        <f>'Лимиты по объектам сут'!AT89*('Лимиты по объектам мес'!AU$1-'Лимиты по объектам мес'!AT$1)</f>
        <v>0</v>
      </c>
      <c r="AU89">
        <f>'Лимиты по объектам сут'!AU89*('Лимиты по объектам мес'!AV$1-'Лимиты по объектам мес'!AU$1)</f>
        <v>0</v>
      </c>
      <c r="AV89">
        <f>'Лимиты по объектам сут'!AV89*('Лимиты по объектам мес'!AW$1-'Лимиты по объектам мес'!AV$1)</f>
        <v>0</v>
      </c>
      <c r="AW89">
        <f>'Лимиты по объектам сут'!AW89*('Лимиты по объектам мес'!AX$1-'Лимиты по объектам мес'!AW$1)</f>
        <v>0</v>
      </c>
      <c r="AX89">
        <f>'Лимиты по объектам сут'!AX89*('Лимиты по объектам мес'!AY$1-'Лимиты по объектам мес'!AX$1)</f>
        <v>0</v>
      </c>
      <c r="AY89">
        <f>'Лимиты по объектам сут'!AY89*('Лимиты по объектам мес'!AZ$1-'Лимиты по объектам мес'!AY$1)</f>
        <v>0</v>
      </c>
      <c r="AZ89">
        <f>'Лимиты по объектам сут'!AZ89*('Лимиты по объектам мес'!BA$1-'Лимиты по объектам мес'!AZ$1)</f>
        <v>0</v>
      </c>
      <c r="BA89">
        <f>'Лимиты по объектам сут'!BA89*('Лимиты по объектам мес'!BB$1-'Лимиты по объектам мес'!BA$1)</f>
        <v>0</v>
      </c>
      <c r="BB89">
        <f>'Лимиты по объектам сут'!BB89*('Лимиты по объектам мес'!BC$1-'Лимиты по объектам мес'!BB$1)</f>
        <v>0</v>
      </c>
      <c r="BC89">
        <f>'Лимиты по объектам сут'!BC89*('Лимиты по объектам мес'!BD$1-'Лимиты по объектам мес'!BC$1)</f>
        <v>0</v>
      </c>
      <c r="BD89">
        <f>'Лимиты по объектам сут'!BD89*('Лимиты по объектам мес'!BE$1-'Лимиты по объектам мес'!BD$1)</f>
        <v>0</v>
      </c>
      <c r="BE89">
        <f>'Лимиты по объектам сут'!BE89*('Лимиты по объектам мес'!BF$1-'Лимиты по объектам мес'!BE$1)</f>
        <v>0</v>
      </c>
      <c r="BF89">
        <f>'Лимиты по объектам сут'!BF89*('Лимиты по объектам мес'!BG$1-'Лимиты по объектам мес'!BF$1)</f>
        <v>0</v>
      </c>
      <c r="BG89">
        <f>'Лимиты по объектам сут'!BG89*('Лимиты по объектам мес'!BH$1-'Лимиты по объектам мес'!BG$1)</f>
        <v>0</v>
      </c>
      <c r="BH89">
        <f>'Лимиты по объектам сут'!BH89*('Лимиты по объектам мес'!BI$1-'Лимиты по объектам мес'!BH$1)</f>
        <v>0</v>
      </c>
      <c r="BI89">
        <f>'Лимиты по объектам сут'!BI89*('Лимиты по объектам мес'!BJ$1-'Лимиты по объектам мес'!BI$1)</f>
        <v>0</v>
      </c>
      <c r="BJ89">
        <f>'Лимиты по объектам сут'!BJ89*('Лимиты по объектам мес'!BK$1-'Лимиты по объектам мес'!BJ$1)</f>
        <v>0</v>
      </c>
      <c r="BK89">
        <f>'Лимиты по объектам сут'!BK89*('Лимиты по объектам мес'!BL$1-'Лимиты по объектам мес'!BK$1)</f>
        <v>0</v>
      </c>
      <c r="BL89">
        <f>'Лимиты по объектам сут'!BL89*('Лимиты по объектам мес'!BM$1-'Лимиты по объектам мес'!BL$1)</f>
        <v>0</v>
      </c>
      <c r="BM89">
        <f>'Лимиты по объектам сут'!BM89*('Лимиты по объектам мес'!BN$1-'Лимиты по объектам мес'!BM$1)</f>
        <v>0</v>
      </c>
      <c r="BN89">
        <f>'Лимиты по объектам сут'!BN89*('Лимиты по объектам мес'!BO$1-'Лимиты по объектам мес'!BN$1)</f>
        <v>0</v>
      </c>
      <c r="BO89">
        <f>'Лимиты по объектам сут'!BO89*('Лимиты по объектам мес'!BP$1-'Лимиты по объектам мес'!BO$1)</f>
        <v>0</v>
      </c>
      <c r="BP89">
        <f>'Лимиты по объектам сут'!BP89*('Лимиты по объектам мес'!BQ$1-'Лимиты по объектам мес'!BP$1)</f>
        <v>0</v>
      </c>
      <c r="BQ89">
        <f>'Лимиты по объектам сут'!BQ89*('Лимиты по объектам мес'!BR$1-'Лимиты по объектам мес'!BQ$1)</f>
        <v>0</v>
      </c>
      <c r="BR89">
        <f>'Лимиты по объектам сут'!BR89*('Лимиты по объектам мес'!BS$1-'Лимиты по объектам мес'!BR$1)</f>
        <v>0</v>
      </c>
      <c r="BS89">
        <f>'Лимиты по объектам сут'!BS89*('Лимиты по объектам мес'!BT$1-'Лимиты по объектам мес'!BS$1)</f>
        <v>0</v>
      </c>
      <c r="BT89">
        <f>'Лимиты по объектам сут'!BT89*('Лимиты по объектам мес'!BU$1-'Лимиты по объектам мес'!BT$1)</f>
        <v>0</v>
      </c>
      <c r="BU89">
        <f>'Лимиты по объектам сут'!BU89*('Лимиты по объектам мес'!BV$1-'Лимиты по объектам мес'!BU$1)</f>
        <v>0</v>
      </c>
      <c r="BV89">
        <f>'Лимиты по объектам сут'!BV89*('Лимиты по объектам мес'!BW$1-'Лимиты по объектам мес'!BV$1)</f>
        <v>0</v>
      </c>
      <c r="BW89">
        <f>'Лимиты по объектам сут'!BW89*('Лимиты по объектам мес'!BX$1-'Лимиты по объектам мес'!BW$1)</f>
        <v>0</v>
      </c>
      <c r="BX89">
        <f>'Лимиты по объектам сут'!BX89*('Лимиты по объектам мес'!BY$1-'Лимиты по объектам мес'!BX$1)</f>
        <v>0</v>
      </c>
      <c r="BY89">
        <f>'Лимиты по объектам сут'!BY89*('Лимиты по объектам мес'!BZ$1-'Лимиты по объектам мес'!BY$1)</f>
        <v>0</v>
      </c>
    </row>
    <row r="90" spans="1:77" x14ac:dyDescent="0.25">
      <c r="A90" t="str">
        <f>IF('Лимиты по объектам сут'!A90="","",'Лимиты по объектам сут'!A90)</f>
        <v/>
      </c>
      <c r="B90" t="str">
        <f>IF('Лимиты по объектам сут'!B90="","",'Лимиты по объектам сут'!B90)</f>
        <v/>
      </c>
      <c r="C90" t="str">
        <f>IF('Лимиты по объектам сут'!C90="","",'Лимиты по объектам сут'!C90)</f>
        <v/>
      </c>
      <c r="F90">
        <f>'Лимиты по объектам сут'!F90*('Лимиты по объектам мес'!G$1-'Лимиты по объектам мес'!F$1)</f>
        <v>0</v>
      </c>
      <c r="G90">
        <f>'Лимиты по объектам сут'!G90*('Лимиты по объектам мес'!H$1-'Лимиты по объектам мес'!G$1)</f>
        <v>0</v>
      </c>
      <c r="H90">
        <f>'Лимиты по объектам сут'!H90*('Лимиты по объектам мес'!I$1-'Лимиты по объектам мес'!H$1)</f>
        <v>0</v>
      </c>
      <c r="I90">
        <f>'Лимиты по объектам сут'!I90*('Лимиты по объектам мес'!J$1-'Лимиты по объектам мес'!I$1)</f>
        <v>0</v>
      </c>
      <c r="J90">
        <f>'Лимиты по объектам сут'!J90*('Лимиты по объектам мес'!K$1-'Лимиты по объектам мес'!J$1)</f>
        <v>0</v>
      </c>
      <c r="K90">
        <f>'Лимиты по объектам сут'!K90*('Лимиты по объектам мес'!L$1-'Лимиты по объектам мес'!K$1)</f>
        <v>0</v>
      </c>
      <c r="L90">
        <f>'Лимиты по объектам сут'!L90*('Лимиты по объектам мес'!M$1-'Лимиты по объектам мес'!L$1)</f>
        <v>0</v>
      </c>
      <c r="M90">
        <f>'Лимиты по объектам сут'!M90*('Лимиты по объектам мес'!N$1-'Лимиты по объектам мес'!M$1)</f>
        <v>0</v>
      </c>
      <c r="N90">
        <f>'Лимиты по объектам сут'!N90*('Лимиты по объектам мес'!O$1-'Лимиты по объектам мес'!N$1)</f>
        <v>0</v>
      </c>
      <c r="O90">
        <f>'Лимиты по объектам сут'!O90*('Лимиты по объектам мес'!P$1-'Лимиты по объектам мес'!O$1)</f>
        <v>0</v>
      </c>
      <c r="P90">
        <f>'Лимиты по объектам сут'!P90*('Лимиты по объектам мес'!Q$1-'Лимиты по объектам мес'!P$1)</f>
        <v>0</v>
      </c>
      <c r="Q90">
        <f>'Лимиты по объектам сут'!Q90*('Лимиты по объектам мес'!R$1-'Лимиты по объектам мес'!Q$1)</f>
        <v>0</v>
      </c>
      <c r="R90">
        <f>'Лимиты по объектам сут'!R90*('Лимиты по объектам мес'!S$1-'Лимиты по объектам мес'!R$1)</f>
        <v>0</v>
      </c>
      <c r="S90">
        <f>'Лимиты по объектам сут'!S90*('Лимиты по объектам мес'!T$1-'Лимиты по объектам мес'!S$1)</f>
        <v>0</v>
      </c>
      <c r="T90">
        <f>'Лимиты по объектам сут'!T90*('Лимиты по объектам мес'!U$1-'Лимиты по объектам мес'!T$1)</f>
        <v>0</v>
      </c>
      <c r="U90">
        <f>'Лимиты по объектам сут'!U90*('Лимиты по объектам мес'!V$1-'Лимиты по объектам мес'!U$1)</f>
        <v>0</v>
      </c>
      <c r="V90">
        <f>'Лимиты по объектам сут'!V90*('Лимиты по объектам мес'!W$1-'Лимиты по объектам мес'!V$1)</f>
        <v>0</v>
      </c>
      <c r="W90">
        <f>'Лимиты по объектам сут'!W90*('Лимиты по объектам мес'!X$1-'Лимиты по объектам мес'!W$1)</f>
        <v>0</v>
      </c>
      <c r="X90">
        <f>'Лимиты по объектам сут'!X90*('Лимиты по объектам мес'!Y$1-'Лимиты по объектам мес'!X$1)</f>
        <v>0</v>
      </c>
      <c r="Y90">
        <f>'Лимиты по объектам сут'!Y90*('Лимиты по объектам мес'!Z$1-'Лимиты по объектам мес'!Y$1)</f>
        <v>0</v>
      </c>
      <c r="Z90">
        <f>'Лимиты по объектам сут'!Z90*('Лимиты по объектам мес'!AA$1-'Лимиты по объектам мес'!Z$1)</f>
        <v>0</v>
      </c>
      <c r="AA90">
        <f>'Лимиты по объектам сут'!AA90*('Лимиты по объектам мес'!AB$1-'Лимиты по объектам мес'!AA$1)</f>
        <v>0</v>
      </c>
      <c r="AB90">
        <f>'Лимиты по объектам сут'!AB90*('Лимиты по объектам мес'!AC$1-'Лимиты по объектам мес'!AB$1)</f>
        <v>0</v>
      </c>
      <c r="AC90">
        <f>'Лимиты по объектам сут'!AC90*('Лимиты по объектам мес'!AD$1-'Лимиты по объектам мес'!AC$1)</f>
        <v>0</v>
      </c>
      <c r="AD90">
        <f>'Лимиты по объектам сут'!AD90*('Лимиты по объектам мес'!AE$1-'Лимиты по объектам мес'!AD$1)</f>
        <v>0</v>
      </c>
      <c r="AE90">
        <f>'Лимиты по объектам сут'!AE90*('Лимиты по объектам мес'!AF$1-'Лимиты по объектам мес'!AE$1)</f>
        <v>0</v>
      </c>
      <c r="AF90">
        <f>'Лимиты по объектам сут'!AF90*('Лимиты по объектам мес'!AG$1-'Лимиты по объектам мес'!AF$1)</f>
        <v>0</v>
      </c>
      <c r="AG90">
        <f>'Лимиты по объектам сут'!AG90*('Лимиты по объектам мес'!AH$1-'Лимиты по объектам мес'!AG$1)</f>
        <v>0</v>
      </c>
      <c r="AH90">
        <f>'Лимиты по объектам сут'!AH90*('Лимиты по объектам мес'!AI$1-'Лимиты по объектам мес'!AH$1)</f>
        <v>0</v>
      </c>
      <c r="AI90">
        <f>'Лимиты по объектам сут'!AI90*('Лимиты по объектам мес'!AJ$1-'Лимиты по объектам мес'!AI$1)</f>
        <v>0</v>
      </c>
      <c r="AJ90">
        <f>'Лимиты по объектам сут'!AJ90*('Лимиты по объектам мес'!AK$1-'Лимиты по объектам мес'!AJ$1)</f>
        <v>0</v>
      </c>
      <c r="AK90">
        <f>'Лимиты по объектам сут'!AK90*('Лимиты по объектам мес'!AL$1-'Лимиты по объектам мес'!AK$1)</f>
        <v>0</v>
      </c>
      <c r="AL90">
        <f>'Лимиты по объектам сут'!AL90*('Лимиты по объектам мес'!AM$1-'Лимиты по объектам мес'!AL$1)</f>
        <v>0</v>
      </c>
      <c r="AM90">
        <f>'Лимиты по объектам сут'!AM90*('Лимиты по объектам мес'!AN$1-'Лимиты по объектам мес'!AM$1)</f>
        <v>0</v>
      </c>
      <c r="AN90">
        <f>'Лимиты по объектам сут'!AN90*('Лимиты по объектам мес'!AO$1-'Лимиты по объектам мес'!AN$1)</f>
        <v>0</v>
      </c>
      <c r="AO90">
        <f>'Лимиты по объектам сут'!AO90*('Лимиты по объектам мес'!AP$1-'Лимиты по объектам мес'!AO$1)</f>
        <v>0</v>
      </c>
      <c r="AP90">
        <f>'Лимиты по объектам сут'!AP90*('Лимиты по объектам мес'!AQ$1-'Лимиты по объектам мес'!AP$1)</f>
        <v>0</v>
      </c>
      <c r="AQ90">
        <f>'Лимиты по объектам сут'!AQ90*('Лимиты по объектам мес'!AR$1-'Лимиты по объектам мес'!AQ$1)</f>
        <v>0</v>
      </c>
      <c r="AR90">
        <f>'Лимиты по объектам сут'!AR90*('Лимиты по объектам мес'!AS$1-'Лимиты по объектам мес'!AR$1)</f>
        <v>0</v>
      </c>
      <c r="AS90">
        <f>'Лимиты по объектам сут'!AS90*('Лимиты по объектам мес'!AT$1-'Лимиты по объектам мес'!AS$1)</f>
        <v>0</v>
      </c>
      <c r="AT90">
        <f>'Лимиты по объектам сут'!AT90*('Лимиты по объектам мес'!AU$1-'Лимиты по объектам мес'!AT$1)</f>
        <v>0</v>
      </c>
      <c r="AU90">
        <f>'Лимиты по объектам сут'!AU90*('Лимиты по объектам мес'!AV$1-'Лимиты по объектам мес'!AU$1)</f>
        <v>0</v>
      </c>
      <c r="AV90">
        <f>'Лимиты по объектам сут'!AV90*('Лимиты по объектам мес'!AW$1-'Лимиты по объектам мес'!AV$1)</f>
        <v>0</v>
      </c>
      <c r="AW90">
        <f>'Лимиты по объектам сут'!AW90*('Лимиты по объектам мес'!AX$1-'Лимиты по объектам мес'!AW$1)</f>
        <v>0</v>
      </c>
      <c r="AX90">
        <f>'Лимиты по объектам сут'!AX90*('Лимиты по объектам мес'!AY$1-'Лимиты по объектам мес'!AX$1)</f>
        <v>0</v>
      </c>
      <c r="AY90">
        <f>'Лимиты по объектам сут'!AY90*('Лимиты по объектам мес'!AZ$1-'Лимиты по объектам мес'!AY$1)</f>
        <v>0</v>
      </c>
      <c r="AZ90">
        <f>'Лимиты по объектам сут'!AZ90*('Лимиты по объектам мес'!BA$1-'Лимиты по объектам мес'!AZ$1)</f>
        <v>0</v>
      </c>
      <c r="BA90">
        <f>'Лимиты по объектам сут'!BA90*('Лимиты по объектам мес'!BB$1-'Лимиты по объектам мес'!BA$1)</f>
        <v>0</v>
      </c>
      <c r="BB90">
        <f>'Лимиты по объектам сут'!BB90*('Лимиты по объектам мес'!BC$1-'Лимиты по объектам мес'!BB$1)</f>
        <v>0</v>
      </c>
      <c r="BC90">
        <f>'Лимиты по объектам сут'!BC90*('Лимиты по объектам мес'!BD$1-'Лимиты по объектам мес'!BC$1)</f>
        <v>0</v>
      </c>
      <c r="BD90">
        <f>'Лимиты по объектам сут'!BD90*('Лимиты по объектам мес'!BE$1-'Лимиты по объектам мес'!BD$1)</f>
        <v>0</v>
      </c>
      <c r="BE90">
        <f>'Лимиты по объектам сут'!BE90*('Лимиты по объектам мес'!BF$1-'Лимиты по объектам мес'!BE$1)</f>
        <v>0</v>
      </c>
      <c r="BF90">
        <f>'Лимиты по объектам сут'!BF90*('Лимиты по объектам мес'!BG$1-'Лимиты по объектам мес'!BF$1)</f>
        <v>0</v>
      </c>
      <c r="BG90">
        <f>'Лимиты по объектам сут'!BG90*('Лимиты по объектам мес'!BH$1-'Лимиты по объектам мес'!BG$1)</f>
        <v>0</v>
      </c>
      <c r="BH90">
        <f>'Лимиты по объектам сут'!BH90*('Лимиты по объектам мес'!BI$1-'Лимиты по объектам мес'!BH$1)</f>
        <v>0</v>
      </c>
      <c r="BI90">
        <f>'Лимиты по объектам сут'!BI90*('Лимиты по объектам мес'!BJ$1-'Лимиты по объектам мес'!BI$1)</f>
        <v>0</v>
      </c>
      <c r="BJ90">
        <f>'Лимиты по объектам сут'!BJ90*('Лимиты по объектам мес'!BK$1-'Лимиты по объектам мес'!BJ$1)</f>
        <v>0</v>
      </c>
      <c r="BK90">
        <f>'Лимиты по объектам сут'!BK90*('Лимиты по объектам мес'!BL$1-'Лимиты по объектам мес'!BK$1)</f>
        <v>0</v>
      </c>
      <c r="BL90">
        <f>'Лимиты по объектам сут'!BL90*('Лимиты по объектам мес'!BM$1-'Лимиты по объектам мес'!BL$1)</f>
        <v>0</v>
      </c>
      <c r="BM90">
        <f>'Лимиты по объектам сут'!BM90*('Лимиты по объектам мес'!BN$1-'Лимиты по объектам мес'!BM$1)</f>
        <v>0</v>
      </c>
      <c r="BN90">
        <f>'Лимиты по объектам сут'!BN90*('Лимиты по объектам мес'!BO$1-'Лимиты по объектам мес'!BN$1)</f>
        <v>0</v>
      </c>
      <c r="BO90">
        <f>'Лимиты по объектам сут'!BO90*('Лимиты по объектам мес'!BP$1-'Лимиты по объектам мес'!BO$1)</f>
        <v>0</v>
      </c>
      <c r="BP90">
        <f>'Лимиты по объектам сут'!BP90*('Лимиты по объектам мес'!BQ$1-'Лимиты по объектам мес'!BP$1)</f>
        <v>0</v>
      </c>
      <c r="BQ90">
        <f>'Лимиты по объектам сут'!BQ90*('Лимиты по объектам мес'!BR$1-'Лимиты по объектам мес'!BQ$1)</f>
        <v>0</v>
      </c>
      <c r="BR90">
        <f>'Лимиты по объектам сут'!BR90*('Лимиты по объектам мес'!BS$1-'Лимиты по объектам мес'!BR$1)</f>
        <v>0</v>
      </c>
      <c r="BS90">
        <f>'Лимиты по объектам сут'!BS90*('Лимиты по объектам мес'!BT$1-'Лимиты по объектам мес'!BS$1)</f>
        <v>0</v>
      </c>
      <c r="BT90">
        <f>'Лимиты по объектам сут'!BT90*('Лимиты по объектам мес'!BU$1-'Лимиты по объектам мес'!BT$1)</f>
        <v>0</v>
      </c>
      <c r="BU90">
        <f>'Лимиты по объектам сут'!BU90*('Лимиты по объектам мес'!BV$1-'Лимиты по объектам мес'!BU$1)</f>
        <v>0</v>
      </c>
      <c r="BV90">
        <f>'Лимиты по объектам сут'!BV90*('Лимиты по объектам мес'!BW$1-'Лимиты по объектам мес'!BV$1)</f>
        <v>0</v>
      </c>
      <c r="BW90">
        <f>'Лимиты по объектам сут'!BW90*('Лимиты по объектам мес'!BX$1-'Лимиты по объектам мес'!BW$1)</f>
        <v>0</v>
      </c>
      <c r="BX90">
        <f>'Лимиты по объектам сут'!BX90*('Лимиты по объектам мес'!BY$1-'Лимиты по объектам мес'!BX$1)</f>
        <v>0</v>
      </c>
      <c r="BY90">
        <f>'Лимиты по объектам сут'!BY90*('Лимиты по объектам мес'!BZ$1-'Лимиты по объектам мес'!BY$1)</f>
        <v>0</v>
      </c>
    </row>
    <row r="91" spans="1:77" x14ac:dyDescent="0.25">
      <c r="A91" t="str">
        <f>IF('Лимиты по объектам сут'!A91="","",'Лимиты по объектам сут'!A91)</f>
        <v/>
      </c>
      <c r="B91" t="str">
        <f>IF('Лимиты по объектам сут'!B91="","",'Лимиты по объектам сут'!B91)</f>
        <v/>
      </c>
      <c r="C91" t="str">
        <f>IF('Лимиты по объектам сут'!C91="","",'Лимиты по объектам сут'!C91)</f>
        <v/>
      </c>
      <c r="F91">
        <f>'Лимиты по объектам сут'!F91*('Лимиты по объектам мес'!G$1-'Лимиты по объектам мес'!F$1)</f>
        <v>0</v>
      </c>
      <c r="G91">
        <f>'Лимиты по объектам сут'!G91*('Лимиты по объектам мес'!H$1-'Лимиты по объектам мес'!G$1)</f>
        <v>0</v>
      </c>
      <c r="H91">
        <f>'Лимиты по объектам сут'!H91*('Лимиты по объектам мес'!I$1-'Лимиты по объектам мес'!H$1)</f>
        <v>0</v>
      </c>
      <c r="I91">
        <f>'Лимиты по объектам сут'!I91*('Лимиты по объектам мес'!J$1-'Лимиты по объектам мес'!I$1)</f>
        <v>0</v>
      </c>
      <c r="J91">
        <f>'Лимиты по объектам сут'!J91*('Лимиты по объектам мес'!K$1-'Лимиты по объектам мес'!J$1)</f>
        <v>0</v>
      </c>
      <c r="K91">
        <f>'Лимиты по объектам сут'!K91*('Лимиты по объектам мес'!L$1-'Лимиты по объектам мес'!K$1)</f>
        <v>0</v>
      </c>
      <c r="L91">
        <f>'Лимиты по объектам сут'!L91*('Лимиты по объектам мес'!M$1-'Лимиты по объектам мес'!L$1)</f>
        <v>0</v>
      </c>
      <c r="M91">
        <f>'Лимиты по объектам сут'!M91*('Лимиты по объектам мес'!N$1-'Лимиты по объектам мес'!M$1)</f>
        <v>0</v>
      </c>
      <c r="N91">
        <f>'Лимиты по объектам сут'!N91*('Лимиты по объектам мес'!O$1-'Лимиты по объектам мес'!N$1)</f>
        <v>0</v>
      </c>
      <c r="O91">
        <f>'Лимиты по объектам сут'!O91*('Лимиты по объектам мес'!P$1-'Лимиты по объектам мес'!O$1)</f>
        <v>0</v>
      </c>
      <c r="P91">
        <f>'Лимиты по объектам сут'!P91*('Лимиты по объектам мес'!Q$1-'Лимиты по объектам мес'!P$1)</f>
        <v>0</v>
      </c>
      <c r="Q91">
        <f>'Лимиты по объектам сут'!Q91*('Лимиты по объектам мес'!R$1-'Лимиты по объектам мес'!Q$1)</f>
        <v>0</v>
      </c>
      <c r="R91">
        <f>'Лимиты по объектам сут'!R91*('Лимиты по объектам мес'!S$1-'Лимиты по объектам мес'!R$1)</f>
        <v>0</v>
      </c>
      <c r="S91">
        <f>'Лимиты по объектам сут'!S91*('Лимиты по объектам мес'!T$1-'Лимиты по объектам мес'!S$1)</f>
        <v>0</v>
      </c>
      <c r="T91">
        <f>'Лимиты по объектам сут'!T91*('Лимиты по объектам мес'!U$1-'Лимиты по объектам мес'!T$1)</f>
        <v>0</v>
      </c>
      <c r="U91">
        <f>'Лимиты по объектам сут'!U91*('Лимиты по объектам мес'!V$1-'Лимиты по объектам мес'!U$1)</f>
        <v>0</v>
      </c>
      <c r="V91">
        <f>'Лимиты по объектам сут'!V91*('Лимиты по объектам мес'!W$1-'Лимиты по объектам мес'!V$1)</f>
        <v>0</v>
      </c>
      <c r="W91">
        <f>'Лимиты по объектам сут'!W91*('Лимиты по объектам мес'!X$1-'Лимиты по объектам мес'!W$1)</f>
        <v>0</v>
      </c>
      <c r="X91">
        <f>'Лимиты по объектам сут'!X91*('Лимиты по объектам мес'!Y$1-'Лимиты по объектам мес'!X$1)</f>
        <v>0</v>
      </c>
      <c r="Y91">
        <f>'Лимиты по объектам сут'!Y91*('Лимиты по объектам мес'!Z$1-'Лимиты по объектам мес'!Y$1)</f>
        <v>0</v>
      </c>
      <c r="Z91">
        <f>'Лимиты по объектам сут'!Z91*('Лимиты по объектам мес'!AA$1-'Лимиты по объектам мес'!Z$1)</f>
        <v>0</v>
      </c>
      <c r="AA91">
        <f>'Лимиты по объектам сут'!AA91*('Лимиты по объектам мес'!AB$1-'Лимиты по объектам мес'!AA$1)</f>
        <v>0</v>
      </c>
      <c r="AB91">
        <f>'Лимиты по объектам сут'!AB91*('Лимиты по объектам мес'!AC$1-'Лимиты по объектам мес'!AB$1)</f>
        <v>0</v>
      </c>
      <c r="AC91">
        <f>'Лимиты по объектам сут'!AC91*('Лимиты по объектам мес'!AD$1-'Лимиты по объектам мес'!AC$1)</f>
        <v>0</v>
      </c>
      <c r="AD91">
        <f>'Лимиты по объектам сут'!AD91*('Лимиты по объектам мес'!AE$1-'Лимиты по объектам мес'!AD$1)</f>
        <v>0</v>
      </c>
      <c r="AE91">
        <f>'Лимиты по объектам сут'!AE91*('Лимиты по объектам мес'!AF$1-'Лимиты по объектам мес'!AE$1)</f>
        <v>0</v>
      </c>
      <c r="AF91">
        <f>'Лимиты по объектам сут'!AF91*('Лимиты по объектам мес'!AG$1-'Лимиты по объектам мес'!AF$1)</f>
        <v>0</v>
      </c>
      <c r="AG91">
        <f>'Лимиты по объектам сут'!AG91*('Лимиты по объектам мес'!AH$1-'Лимиты по объектам мес'!AG$1)</f>
        <v>0</v>
      </c>
      <c r="AH91">
        <f>'Лимиты по объектам сут'!AH91*('Лимиты по объектам мес'!AI$1-'Лимиты по объектам мес'!AH$1)</f>
        <v>0</v>
      </c>
      <c r="AI91">
        <f>'Лимиты по объектам сут'!AI91*('Лимиты по объектам мес'!AJ$1-'Лимиты по объектам мес'!AI$1)</f>
        <v>0</v>
      </c>
      <c r="AJ91">
        <f>'Лимиты по объектам сут'!AJ91*('Лимиты по объектам мес'!AK$1-'Лимиты по объектам мес'!AJ$1)</f>
        <v>0</v>
      </c>
      <c r="AK91">
        <f>'Лимиты по объектам сут'!AK91*('Лимиты по объектам мес'!AL$1-'Лимиты по объектам мес'!AK$1)</f>
        <v>0</v>
      </c>
      <c r="AL91">
        <f>'Лимиты по объектам сут'!AL91*('Лимиты по объектам мес'!AM$1-'Лимиты по объектам мес'!AL$1)</f>
        <v>0</v>
      </c>
      <c r="AM91">
        <f>'Лимиты по объектам сут'!AM91*('Лимиты по объектам мес'!AN$1-'Лимиты по объектам мес'!AM$1)</f>
        <v>0</v>
      </c>
      <c r="AN91">
        <f>'Лимиты по объектам сут'!AN91*('Лимиты по объектам мес'!AO$1-'Лимиты по объектам мес'!AN$1)</f>
        <v>0</v>
      </c>
      <c r="AO91">
        <f>'Лимиты по объектам сут'!AO91*('Лимиты по объектам мес'!AP$1-'Лимиты по объектам мес'!AO$1)</f>
        <v>0</v>
      </c>
      <c r="AP91">
        <f>'Лимиты по объектам сут'!AP91*('Лимиты по объектам мес'!AQ$1-'Лимиты по объектам мес'!AP$1)</f>
        <v>0</v>
      </c>
      <c r="AQ91">
        <f>'Лимиты по объектам сут'!AQ91*('Лимиты по объектам мес'!AR$1-'Лимиты по объектам мес'!AQ$1)</f>
        <v>0</v>
      </c>
      <c r="AR91">
        <f>'Лимиты по объектам сут'!AR91*('Лимиты по объектам мес'!AS$1-'Лимиты по объектам мес'!AR$1)</f>
        <v>0</v>
      </c>
      <c r="AS91">
        <f>'Лимиты по объектам сут'!AS91*('Лимиты по объектам мес'!AT$1-'Лимиты по объектам мес'!AS$1)</f>
        <v>0</v>
      </c>
      <c r="AT91">
        <f>'Лимиты по объектам сут'!AT91*('Лимиты по объектам мес'!AU$1-'Лимиты по объектам мес'!AT$1)</f>
        <v>0</v>
      </c>
      <c r="AU91">
        <f>'Лимиты по объектам сут'!AU91*('Лимиты по объектам мес'!AV$1-'Лимиты по объектам мес'!AU$1)</f>
        <v>0</v>
      </c>
      <c r="AV91">
        <f>'Лимиты по объектам сут'!AV91*('Лимиты по объектам мес'!AW$1-'Лимиты по объектам мес'!AV$1)</f>
        <v>0</v>
      </c>
      <c r="AW91">
        <f>'Лимиты по объектам сут'!AW91*('Лимиты по объектам мес'!AX$1-'Лимиты по объектам мес'!AW$1)</f>
        <v>0</v>
      </c>
      <c r="AX91">
        <f>'Лимиты по объектам сут'!AX91*('Лимиты по объектам мес'!AY$1-'Лимиты по объектам мес'!AX$1)</f>
        <v>0</v>
      </c>
      <c r="AY91">
        <f>'Лимиты по объектам сут'!AY91*('Лимиты по объектам мес'!AZ$1-'Лимиты по объектам мес'!AY$1)</f>
        <v>0</v>
      </c>
      <c r="AZ91">
        <f>'Лимиты по объектам сут'!AZ91*('Лимиты по объектам мес'!BA$1-'Лимиты по объектам мес'!AZ$1)</f>
        <v>0</v>
      </c>
      <c r="BA91">
        <f>'Лимиты по объектам сут'!BA91*('Лимиты по объектам мес'!BB$1-'Лимиты по объектам мес'!BA$1)</f>
        <v>0</v>
      </c>
      <c r="BB91">
        <f>'Лимиты по объектам сут'!BB91*('Лимиты по объектам мес'!BC$1-'Лимиты по объектам мес'!BB$1)</f>
        <v>0</v>
      </c>
      <c r="BC91">
        <f>'Лимиты по объектам сут'!BC91*('Лимиты по объектам мес'!BD$1-'Лимиты по объектам мес'!BC$1)</f>
        <v>0</v>
      </c>
      <c r="BD91">
        <f>'Лимиты по объектам сут'!BD91*('Лимиты по объектам мес'!BE$1-'Лимиты по объектам мес'!BD$1)</f>
        <v>0</v>
      </c>
      <c r="BE91">
        <f>'Лимиты по объектам сут'!BE91*('Лимиты по объектам мес'!BF$1-'Лимиты по объектам мес'!BE$1)</f>
        <v>0</v>
      </c>
      <c r="BF91">
        <f>'Лимиты по объектам сут'!BF91*('Лимиты по объектам мес'!BG$1-'Лимиты по объектам мес'!BF$1)</f>
        <v>0</v>
      </c>
      <c r="BG91">
        <f>'Лимиты по объектам сут'!BG91*('Лимиты по объектам мес'!BH$1-'Лимиты по объектам мес'!BG$1)</f>
        <v>0</v>
      </c>
      <c r="BH91">
        <f>'Лимиты по объектам сут'!BH91*('Лимиты по объектам мес'!BI$1-'Лимиты по объектам мес'!BH$1)</f>
        <v>0</v>
      </c>
      <c r="BI91">
        <f>'Лимиты по объектам сут'!BI91*('Лимиты по объектам мес'!BJ$1-'Лимиты по объектам мес'!BI$1)</f>
        <v>0</v>
      </c>
      <c r="BJ91">
        <f>'Лимиты по объектам сут'!BJ91*('Лимиты по объектам мес'!BK$1-'Лимиты по объектам мес'!BJ$1)</f>
        <v>0</v>
      </c>
      <c r="BK91">
        <f>'Лимиты по объектам сут'!BK91*('Лимиты по объектам мес'!BL$1-'Лимиты по объектам мес'!BK$1)</f>
        <v>0</v>
      </c>
      <c r="BL91">
        <f>'Лимиты по объектам сут'!BL91*('Лимиты по объектам мес'!BM$1-'Лимиты по объектам мес'!BL$1)</f>
        <v>0</v>
      </c>
      <c r="BM91">
        <f>'Лимиты по объектам сут'!BM91*('Лимиты по объектам мес'!BN$1-'Лимиты по объектам мес'!BM$1)</f>
        <v>0</v>
      </c>
      <c r="BN91">
        <f>'Лимиты по объектам сут'!BN91*('Лимиты по объектам мес'!BO$1-'Лимиты по объектам мес'!BN$1)</f>
        <v>0</v>
      </c>
      <c r="BO91">
        <f>'Лимиты по объектам сут'!BO91*('Лимиты по объектам мес'!BP$1-'Лимиты по объектам мес'!BO$1)</f>
        <v>0</v>
      </c>
      <c r="BP91">
        <f>'Лимиты по объектам сут'!BP91*('Лимиты по объектам мес'!BQ$1-'Лимиты по объектам мес'!BP$1)</f>
        <v>0</v>
      </c>
      <c r="BQ91">
        <f>'Лимиты по объектам сут'!BQ91*('Лимиты по объектам мес'!BR$1-'Лимиты по объектам мес'!BQ$1)</f>
        <v>0</v>
      </c>
      <c r="BR91">
        <f>'Лимиты по объектам сут'!BR91*('Лимиты по объектам мес'!BS$1-'Лимиты по объектам мес'!BR$1)</f>
        <v>0</v>
      </c>
      <c r="BS91">
        <f>'Лимиты по объектам сут'!BS91*('Лимиты по объектам мес'!BT$1-'Лимиты по объектам мес'!BS$1)</f>
        <v>0</v>
      </c>
      <c r="BT91">
        <f>'Лимиты по объектам сут'!BT91*('Лимиты по объектам мес'!BU$1-'Лимиты по объектам мес'!BT$1)</f>
        <v>0</v>
      </c>
      <c r="BU91">
        <f>'Лимиты по объектам сут'!BU91*('Лимиты по объектам мес'!BV$1-'Лимиты по объектам мес'!BU$1)</f>
        <v>0</v>
      </c>
      <c r="BV91">
        <f>'Лимиты по объектам сут'!BV91*('Лимиты по объектам мес'!BW$1-'Лимиты по объектам мес'!BV$1)</f>
        <v>0</v>
      </c>
      <c r="BW91">
        <f>'Лимиты по объектам сут'!BW91*('Лимиты по объектам мес'!BX$1-'Лимиты по объектам мес'!BW$1)</f>
        <v>0</v>
      </c>
      <c r="BX91">
        <f>'Лимиты по объектам сут'!BX91*('Лимиты по объектам мес'!BY$1-'Лимиты по объектам мес'!BX$1)</f>
        <v>0</v>
      </c>
      <c r="BY91">
        <f>'Лимиты по объектам сут'!BY91*('Лимиты по объектам мес'!BZ$1-'Лимиты по объектам мес'!BY$1)</f>
        <v>0</v>
      </c>
    </row>
    <row r="92" spans="1:77" x14ac:dyDescent="0.25">
      <c r="A92" t="str">
        <f>IF('Лимиты по объектам сут'!A92="","",'Лимиты по объектам сут'!A92)</f>
        <v/>
      </c>
      <c r="B92" t="str">
        <f>IF('Лимиты по объектам сут'!B92="","",'Лимиты по объектам сут'!B92)</f>
        <v/>
      </c>
      <c r="C92" t="str">
        <f>IF('Лимиты по объектам сут'!C92="","",'Лимиты по объектам сут'!C92)</f>
        <v/>
      </c>
      <c r="F92">
        <f>'Лимиты по объектам сут'!F92*('Лимиты по объектам мес'!G$1-'Лимиты по объектам мес'!F$1)</f>
        <v>0</v>
      </c>
      <c r="G92">
        <f>'Лимиты по объектам сут'!G92*('Лимиты по объектам мес'!H$1-'Лимиты по объектам мес'!G$1)</f>
        <v>0</v>
      </c>
      <c r="H92">
        <f>'Лимиты по объектам сут'!H92*('Лимиты по объектам мес'!I$1-'Лимиты по объектам мес'!H$1)</f>
        <v>0</v>
      </c>
      <c r="I92">
        <f>'Лимиты по объектам сут'!I92*('Лимиты по объектам мес'!J$1-'Лимиты по объектам мес'!I$1)</f>
        <v>0</v>
      </c>
      <c r="J92">
        <f>'Лимиты по объектам сут'!J92*('Лимиты по объектам мес'!K$1-'Лимиты по объектам мес'!J$1)</f>
        <v>0</v>
      </c>
      <c r="K92">
        <f>'Лимиты по объектам сут'!K92*('Лимиты по объектам мес'!L$1-'Лимиты по объектам мес'!K$1)</f>
        <v>0</v>
      </c>
      <c r="L92">
        <f>'Лимиты по объектам сут'!L92*('Лимиты по объектам мес'!M$1-'Лимиты по объектам мес'!L$1)</f>
        <v>0</v>
      </c>
      <c r="M92">
        <f>'Лимиты по объектам сут'!M92*('Лимиты по объектам мес'!N$1-'Лимиты по объектам мес'!M$1)</f>
        <v>0</v>
      </c>
      <c r="N92">
        <f>'Лимиты по объектам сут'!N92*('Лимиты по объектам мес'!O$1-'Лимиты по объектам мес'!N$1)</f>
        <v>0</v>
      </c>
      <c r="O92">
        <f>'Лимиты по объектам сут'!O92*('Лимиты по объектам мес'!P$1-'Лимиты по объектам мес'!O$1)</f>
        <v>0</v>
      </c>
      <c r="P92">
        <f>'Лимиты по объектам сут'!P92*('Лимиты по объектам мес'!Q$1-'Лимиты по объектам мес'!P$1)</f>
        <v>0</v>
      </c>
      <c r="Q92">
        <f>'Лимиты по объектам сут'!Q92*('Лимиты по объектам мес'!R$1-'Лимиты по объектам мес'!Q$1)</f>
        <v>0</v>
      </c>
      <c r="R92">
        <f>'Лимиты по объектам сут'!R92*('Лимиты по объектам мес'!S$1-'Лимиты по объектам мес'!R$1)</f>
        <v>0</v>
      </c>
      <c r="S92">
        <f>'Лимиты по объектам сут'!S92*('Лимиты по объектам мес'!T$1-'Лимиты по объектам мес'!S$1)</f>
        <v>0</v>
      </c>
      <c r="T92">
        <f>'Лимиты по объектам сут'!T92*('Лимиты по объектам мес'!U$1-'Лимиты по объектам мес'!T$1)</f>
        <v>0</v>
      </c>
      <c r="U92">
        <f>'Лимиты по объектам сут'!U92*('Лимиты по объектам мес'!V$1-'Лимиты по объектам мес'!U$1)</f>
        <v>0</v>
      </c>
      <c r="V92">
        <f>'Лимиты по объектам сут'!V92*('Лимиты по объектам мес'!W$1-'Лимиты по объектам мес'!V$1)</f>
        <v>0</v>
      </c>
      <c r="W92">
        <f>'Лимиты по объектам сут'!W92*('Лимиты по объектам мес'!X$1-'Лимиты по объектам мес'!W$1)</f>
        <v>0</v>
      </c>
      <c r="X92">
        <f>'Лимиты по объектам сут'!X92*('Лимиты по объектам мес'!Y$1-'Лимиты по объектам мес'!X$1)</f>
        <v>0</v>
      </c>
      <c r="Y92">
        <f>'Лимиты по объектам сут'!Y92*('Лимиты по объектам мес'!Z$1-'Лимиты по объектам мес'!Y$1)</f>
        <v>0</v>
      </c>
      <c r="Z92">
        <f>'Лимиты по объектам сут'!Z92*('Лимиты по объектам мес'!AA$1-'Лимиты по объектам мес'!Z$1)</f>
        <v>0</v>
      </c>
      <c r="AA92">
        <f>'Лимиты по объектам сут'!AA92*('Лимиты по объектам мес'!AB$1-'Лимиты по объектам мес'!AA$1)</f>
        <v>0</v>
      </c>
      <c r="AB92">
        <f>'Лимиты по объектам сут'!AB92*('Лимиты по объектам мес'!AC$1-'Лимиты по объектам мес'!AB$1)</f>
        <v>0</v>
      </c>
      <c r="AC92">
        <f>'Лимиты по объектам сут'!AC92*('Лимиты по объектам мес'!AD$1-'Лимиты по объектам мес'!AC$1)</f>
        <v>0</v>
      </c>
      <c r="AD92">
        <f>'Лимиты по объектам сут'!AD92*('Лимиты по объектам мес'!AE$1-'Лимиты по объектам мес'!AD$1)</f>
        <v>0</v>
      </c>
      <c r="AE92">
        <f>'Лимиты по объектам сут'!AE92*('Лимиты по объектам мес'!AF$1-'Лимиты по объектам мес'!AE$1)</f>
        <v>0</v>
      </c>
      <c r="AF92">
        <f>'Лимиты по объектам сут'!AF92*('Лимиты по объектам мес'!AG$1-'Лимиты по объектам мес'!AF$1)</f>
        <v>0</v>
      </c>
      <c r="AG92">
        <f>'Лимиты по объектам сут'!AG92*('Лимиты по объектам мес'!AH$1-'Лимиты по объектам мес'!AG$1)</f>
        <v>0</v>
      </c>
      <c r="AH92">
        <f>'Лимиты по объектам сут'!AH92*('Лимиты по объектам мес'!AI$1-'Лимиты по объектам мес'!AH$1)</f>
        <v>0</v>
      </c>
      <c r="AI92">
        <f>'Лимиты по объектам сут'!AI92*('Лимиты по объектам мес'!AJ$1-'Лимиты по объектам мес'!AI$1)</f>
        <v>0</v>
      </c>
      <c r="AJ92">
        <f>'Лимиты по объектам сут'!AJ92*('Лимиты по объектам мес'!AK$1-'Лимиты по объектам мес'!AJ$1)</f>
        <v>0</v>
      </c>
      <c r="AK92">
        <f>'Лимиты по объектам сут'!AK92*('Лимиты по объектам мес'!AL$1-'Лимиты по объектам мес'!AK$1)</f>
        <v>0</v>
      </c>
      <c r="AL92">
        <f>'Лимиты по объектам сут'!AL92*('Лимиты по объектам мес'!AM$1-'Лимиты по объектам мес'!AL$1)</f>
        <v>0</v>
      </c>
      <c r="AM92">
        <f>'Лимиты по объектам сут'!AM92*('Лимиты по объектам мес'!AN$1-'Лимиты по объектам мес'!AM$1)</f>
        <v>0</v>
      </c>
      <c r="AN92">
        <f>'Лимиты по объектам сут'!AN92*('Лимиты по объектам мес'!AO$1-'Лимиты по объектам мес'!AN$1)</f>
        <v>0</v>
      </c>
      <c r="AO92">
        <f>'Лимиты по объектам сут'!AO92*('Лимиты по объектам мес'!AP$1-'Лимиты по объектам мес'!AO$1)</f>
        <v>0</v>
      </c>
      <c r="AP92">
        <f>'Лимиты по объектам сут'!AP92*('Лимиты по объектам мес'!AQ$1-'Лимиты по объектам мес'!AP$1)</f>
        <v>0</v>
      </c>
      <c r="AQ92">
        <f>'Лимиты по объектам сут'!AQ92*('Лимиты по объектам мес'!AR$1-'Лимиты по объектам мес'!AQ$1)</f>
        <v>0</v>
      </c>
      <c r="AR92">
        <f>'Лимиты по объектам сут'!AR92*('Лимиты по объектам мес'!AS$1-'Лимиты по объектам мес'!AR$1)</f>
        <v>0</v>
      </c>
      <c r="AS92">
        <f>'Лимиты по объектам сут'!AS92*('Лимиты по объектам мес'!AT$1-'Лимиты по объектам мес'!AS$1)</f>
        <v>0</v>
      </c>
      <c r="AT92">
        <f>'Лимиты по объектам сут'!AT92*('Лимиты по объектам мес'!AU$1-'Лимиты по объектам мес'!AT$1)</f>
        <v>0</v>
      </c>
      <c r="AU92">
        <f>'Лимиты по объектам сут'!AU92*('Лимиты по объектам мес'!AV$1-'Лимиты по объектам мес'!AU$1)</f>
        <v>0</v>
      </c>
      <c r="AV92">
        <f>'Лимиты по объектам сут'!AV92*('Лимиты по объектам мес'!AW$1-'Лимиты по объектам мес'!AV$1)</f>
        <v>0</v>
      </c>
      <c r="AW92">
        <f>'Лимиты по объектам сут'!AW92*('Лимиты по объектам мес'!AX$1-'Лимиты по объектам мес'!AW$1)</f>
        <v>0</v>
      </c>
      <c r="AX92">
        <f>'Лимиты по объектам сут'!AX92*('Лимиты по объектам мес'!AY$1-'Лимиты по объектам мес'!AX$1)</f>
        <v>0</v>
      </c>
      <c r="AY92">
        <f>'Лимиты по объектам сут'!AY92*('Лимиты по объектам мес'!AZ$1-'Лимиты по объектам мес'!AY$1)</f>
        <v>0</v>
      </c>
      <c r="AZ92">
        <f>'Лимиты по объектам сут'!AZ92*('Лимиты по объектам мес'!BA$1-'Лимиты по объектам мес'!AZ$1)</f>
        <v>0</v>
      </c>
      <c r="BA92">
        <f>'Лимиты по объектам сут'!BA92*('Лимиты по объектам мес'!BB$1-'Лимиты по объектам мес'!BA$1)</f>
        <v>0</v>
      </c>
      <c r="BB92">
        <f>'Лимиты по объектам сут'!BB92*('Лимиты по объектам мес'!BC$1-'Лимиты по объектам мес'!BB$1)</f>
        <v>0</v>
      </c>
      <c r="BC92">
        <f>'Лимиты по объектам сут'!BC92*('Лимиты по объектам мес'!BD$1-'Лимиты по объектам мес'!BC$1)</f>
        <v>0</v>
      </c>
      <c r="BD92">
        <f>'Лимиты по объектам сут'!BD92*('Лимиты по объектам мес'!BE$1-'Лимиты по объектам мес'!BD$1)</f>
        <v>0</v>
      </c>
      <c r="BE92">
        <f>'Лимиты по объектам сут'!BE92*('Лимиты по объектам мес'!BF$1-'Лимиты по объектам мес'!BE$1)</f>
        <v>0</v>
      </c>
      <c r="BF92">
        <f>'Лимиты по объектам сут'!BF92*('Лимиты по объектам мес'!BG$1-'Лимиты по объектам мес'!BF$1)</f>
        <v>0</v>
      </c>
      <c r="BG92">
        <f>'Лимиты по объектам сут'!BG92*('Лимиты по объектам мес'!BH$1-'Лимиты по объектам мес'!BG$1)</f>
        <v>0</v>
      </c>
      <c r="BH92">
        <f>'Лимиты по объектам сут'!BH92*('Лимиты по объектам мес'!BI$1-'Лимиты по объектам мес'!BH$1)</f>
        <v>0</v>
      </c>
      <c r="BI92">
        <f>'Лимиты по объектам сут'!BI92*('Лимиты по объектам мес'!BJ$1-'Лимиты по объектам мес'!BI$1)</f>
        <v>0</v>
      </c>
      <c r="BJ92">
        <f>'Лимиты по объектам сут'!BJ92*('Лимиты по объектам мес'!BK$1-'Лимиты по объектам мес'!BJ$1)</f>
        <v>0</v>
      </c>
      <c r="BK92">
        <f>'Лимиты по объектам сут'!BK92*('Лимиты по объектам мес'!BL$1-'Лимиты по объектам мес'!BK$1)</f>
        <v>0</v>
      </c>
      <c r="BL92">
        <f>'Лимиты по объектам сут'!BL92*('Лимиты по объектам мес'!BM$1-'Лимиты по объектам мес'!BL$1)</f>
        <v>0</v>
      </c>
      <c r="BM92">
        <f>'Лимиты по объектам сут'!BM92*('Лимиты по объектам мес'!BN$1-'Лимиты по объектам мес'!BM$1)</f>
        <v>0</v>
      </c>
      <c r="BN92">
        <f>'Лимиты по объектам сут'!BN92*('Лимиты по объектам мес'!BO$1-'Лимиты по объектам мес'!BN$1)</f>
        <v>0</v>
      </c>
      <c r="BO92">
        <f>'Лимиты по объектам сут'!BO92*('Лимиты по объектам мес'!BP$1-'Лимиты по объектам мес'!BO$1)</f>
        <v>0</v>
      </c>
      <c r="BP92">
        <f>'Лимиты по объектам сут'!BP92*('Лимиты по объектам мес'!BQ$1-'Лимиты по объектам мес'!BP$1)</f>
        <v>0</v>
      </c>
      <c r="BQ92">
        <f>'Лимиты по объектам сут'!BQ92*('Лимиты по объектам мес'!BR$1-'Лимиты по объектам мес'!BQ$1)</f>
        <v>0</v>
      </c>
      <c r="BR92">
        <f>'Лимиты по объектам сут'!BR92*('Лимиты по объектам мес'!BS$1-'Лимиты по объектам мес'!BR$1)</f>
        <v>0</v>
      </c>
      <c r="BS92">
        <f>'Лимиты по объектам сут'!BS92*('Лимиты по объектам мес'!BT$1-'Лимиты по объектам мес'!BS$1)</f>
        <v>0</v>
      </c>
      <c r="BT92">
        <f>'Лимиты по объектам сут'!BT92*('Лимиты по объектам мес'!BU$1-'Лимиты по объектам мес'!BT$1)</f>
        <v>0</v>
      </c>
      <c r="BU92">
        <f>'Лимиты по объектам сут'!BU92*('Лимиты по объектам мес'!BV$1-'Лимиты по объектам мес'!BU$1)</f>
        <v>0</v>
      </c>
      <c r="BV92">
        <f>'Лимиты по объектам сут'!BV92*('Лимиты по объектам мес'!BW$1-'Лимиты по объектам мес'!BV$1)</f>
        <v>0</v>
      </c>
      <c r="BW92">
        <f>'Лимиты по объектам сут'!BW92*('Лимиты по объектам мес'!BX$1-'Лимиты по объектам мес'!BW$1)</f>
        <v>0</v>
      </c>
      <c r="BX92">
        <f>'Лимиты по объектам сут'!BX92*('Лимиты по объектам мес'!BY$1-'Лимиты по объектам мес'!BX$1)</f>
        <v>0</v>
      </c>
      <c r="BY92">
        <f>'Лимиты по объектам сут'!BY92*('Лимиты по объектам мес'!BZ$1-'Лимиты по объектам мес'!BY$1)</f>
        <v>0</v>
      </c>
    </row>
    <row r="93" spans="1:77" x14ac:dyDescent="0.25">
      <c r="A93" t="str">
        <f>IF('Лимиты по объектам сут'!A93="","",'Лимиты по объектам сут'!A93)</f>
        <v/>
      </c>
      <c r="B93" t="str">
        <f>IF('Лимиты по объектам сут'!B93="","",'Лимиты по объектам сут'!B93)</f>
        <v/>
      </c>
      <c r="C93" t="str">
        <f>IF('Лимиты по объектам сут'!C93="","",'Лимиты по объектам сут'!C93)</f>
        <v/>
      </c>
      <c r="F93">
        <f>'Лимиты по объектам сут'!F93*('Лимиты по объектам мес'!G$1-'Лимиты по объектам мес'!F$1)</f>
        <v>0</v>
      </c>
      <c r="G93">
        <f>'Лимиты по объектам сут'!G93*('Лимиты по объектам мес'!H$1-'Лимиты по объектам мес'!G$1)</f>
        <v>0</v>
      </c>
      <c r="H93">
        <f>'Лимиты по объектам сут'!H93*('Лимиты по объектам мес'!I$1-'Лимиты по объектам мес'!H$1)</f>
        <v>0</v>
      </c>
      <c r="I93">
        <f>'Лимиты по объектам сут'!I93*('Лимиты по объектам мес'!J$1-'Лимиты по объектам мес'!I$1)</f>
        <v>0</v>
      </c>
      <c r="J93">
        <f>'Лимиты по объектам сут'!J93*('Лимиты по объектам мес'!K$1-'Лимиты по объектам мес'!J$1)</f>
        <v>0</v>
      </c>
      <c r="K93">
        <f>'Лимиты по объектам сут'!K93*('Лимиты по объектам мес'!L$1-'Лимиты по объектам мес'!K$1)</f>
        <v>0</v>
      </c>
      <c r="L93">
        <f>'Лимиты по объектам сут'!L93*('Лимиты по объектам мес'!M$1-'Лимиты по объектам мес'!L$1)</f>
        <v>0</v>
      </c>
      <c r="M93">
        <f>'Лимиты по объектам сут'!M93*('Лимиты по объектам мес'!N$1-'Лимиты по объектам мес'!M$1)</f>
        <v>0</v>
      </c>
      <c r="N93">
        <f>'Лимиты по объектам сут'!N93*('Лимиты по объектам мес'!O$1-'Лимиты по объектам мес'!N$1)</f>
        <v>0</v>
      </c>
      <c r="O93">
        <f>'Лимиты по объектам сут'!O93*('Лимиты по объектам мес'!P$1-'Лимиты по объектам мес'!O$1)</f>
        <v>0</v>
      </c>
      <c r="P93">
        <f>'Лимиты по объектам сут'!P93*('Лимиты по объектам мес'!Q$1-'Лимиты по объектам мес'!P$1)</f>
        <v>0</v>
      </c>
      <c r="Q93">
        <f>'Лимиты по объектам сут'!Q93*('Лимиты по объектам мес'!R$1-'Лимиты по объектам мес'!Q$1)</f>
        <v>0</v>
      </c>
      <c r="R93">
        <f>'Лимиты по объектам сут'!R93*('Лимиты по объектам мес'!S$1-'Лимиты по объектам мес'!R$1)</f>
        <v>0</v>
      </c>
      <c r="S93">
        <f>'Лимиты по объектам сут'!S93*('Лимиты по объектам мес'!T$1-'Лимиты по объектам мес'!S$1)</f>
        <v>0</v>
      </c>
      <c r="T93">
        <f>'Лимиты по объектам сут'!T93*('Лимиты по объектам мес'!U$1-'Лимиты по объектам мес'!T$1)</f>
        <v>0</v>
      </c>
      <c r="U93">
        <f>'Лимиты по объектам сут'!U93*('Лимиты по объектам мес'!V$1-'Лимиты по объектам мес'!U$1)</f>
        <v>0</v>
      </c>
      <c r="V93">
        <f>'Лимиты по объектам сут'!V93*('Лимиты по объектам мес'!W$1-'Лимиты по объектам мес'!V$1)</f>
        <v>0</v>
      </c>
      <c r="W93">
        <f>'Лимиты по объектам сут'!W93*('Лимиты по объектам мес'!X$1-'Лимиты по объектам мес'!W$1)</f>
        <v>0</v>
      </c>
      <c r="X93">
        <f>'Лимиты по объектам сут'!X93*('Лимиты по объектам мес'!Y$1-'Лимиты по объектам мес'!X$1)</f>
        <v>0</v>
      </c>
      <c r="Y93">
        <f>'Лимиты по объектам сут'!Y93*('Лимиты по объектам мес'!Z$1-'Лимиты по объектам мес'!Y$1)</f>
        <v>0</v>
      </c>
      <c r="Z93">
        <f>'Лимиты по объектам сут'!Z93*('Лимиты по объектам мес'!AA$1-'Лимиты по объектам мес'!Z$1)</f>
        <v>0</v>
      </c>
      <c r="AA93">
        <f>'Лимиты по объектам сут'!AA93*('Лимиты по объектам мес'!AB$1-'Лимиты по объектам мес'!AA$1)</f>
        <v>0</v>
      </c>
      <c r="AB93">
        <f>'Лимиты по объектам сут'!AB93*('Лимиты по объектам мес'!AC$1-'Лимиты по объектам мес'!AB$1)</f>
        <v>0</v>
      </c>
      <c r="AC93">
        <f>'Лимиты по объектам сут'!AC93*('Лимиты по объектам мес'!AD$1-'Лимиты по объектам мес'!AC$1)</f>
        <v>0</v>
      </c>
      <c r="AD93">
        <f>'Лимиты по объектам сут'!AD93*('Лимиты по объектам мес'!AE$1-'Лимиты по объектам мес'!AD$1)</f>
        <v>0</v>
      </c>
      <c r="AE93">
        <f>'Лимиты по объектам сут'!AE93*('Лимиты по объектам мес'!AF$1-'Лимиты по объектам мес'!AE$1)</f>
        <v>0</v>
      </c>
      <c r="AF93">
        <f>'Лимиты по объектам сут'!AF93*('Лимиты по объектам мес'!AG$1-'Лимиты по объектам мес'!AF$1)</f>
        <v>0</v>
      </c>
      <c r="AG93">
        <f>'Лимиты по объектам сут'!AG93*('Лимиты по объектам мес'!AH$1-'Лимиты по объектам мес'!AG$1)</f>
        <v>0</v>
      </c>
      <c r="AH93">
        <f>'Лимиты по объектам сут'!AH93*('Лимиты по объектам мес'!AI$1-'Лимиты по объектам мес'!AH$1)</f>
        <v>0</v>
      </c>
      <c r="AI93">
        <f>'Лимиты по объектам сут'!AI93*('Лимиты по объектам мес'!AJ$1-'Лимиты по объектам мес'!AI$1)</f>
        <v>0</v>
      </c>
      <c r="AJ93">
        <f>'Лимиты по объектам сут'!AJ93*('Лимиты по объектам мес'!AK$1-'Лимиты по объектам мес'!AJ$1)</f>
        <v>0</v>
      </c>
      <c r="AK93">
        <f>'Лимиты по объектам сут'!AK93*('Лимиты по объектам мес'!AL$1-'Лимиты по объектам мес'!AK$1)</f>
        <v>0</v>
      </c>
      <c r="AL93">
        <f>'Лимиты по объектам сут'!AL93*('Лимиты по объектам мес'!AM$1-'Лимиты по объектам мес'!AL$1)</f>
        <v>0</v>
      </c>
      <c r="AM93">
        <f>'Лимиты по объектам сут'!AM93*('Лимиты по объектам мес'!AN$1-'Лимиты по объектам мес'!AM$1)</f>
        <v>0</v>
      </c>
      <c r="AN93">
        <f>'Лимиты по объектам сут'!AN93*('Лимиты по объектам мес'!AO$1-'Лимиты по объектам мес'!AN$1)</f>
        <v>0</v>
      </c>
      <c r="AO93">
        <f>'Лимиты по объектам сут'!AO93*('Лимиты по объектам мес'!AP$1-'Лимиты по объектам мес'!AO$1)</f>
        <v>0</v>
      </c>
      <c r="AP93">
        <f>'Лимиты по объектам сут'!AP93*('Лимиты по объектам мес'!AQ$1-'Лимиты по объектам мес'!AP$1)</f>
        <v>0</v>
      </c>
      <c r="AQ93">
        <f>'Лимиты по объектам сут'!AQ93*('Лимиты по объектам мес'!AR$1-'Лимиты по объектам мес'!AQ$1)</f>
        <v>0</v>
      </c>
      <c r="AR93">
        <f>'Лимиты по объектам сут'!AR93*('Лимиты по объектам мес'!AS$1-'Лимиты по объектам мес'!AR$1)</f>
        <v>0</v>
      </c>
      <c r="AS93">
        <f>'Лимиты по объектам сут'!AS93*('Лимиты по объектам мес'!AT$1-'Лимиты по объектам мес'!AS$1)</f>
        <v>0</v>
      </c>
      <c r="AT93">
        <f>'Лимиты по объектам сут'!AT93*('Лимиты по объектам мес'!AU$1-'Лимиты по объектам мес'!AT$1)</f>
        <v>0</v>
      </c>
      <c r="AU93">
        <f>'Лимиты по объектам сут'!AU93*('Лимиты по объектам мес'!AV$1-'Лимиты по объектам мес'!AU$1)</f>
        <v>0</v>
      </c>
      <c r="AV93">
        <f>'Лимиты по объектам сут'!AV93*('Лимиты по объектам мес'!AW$1-'Лимиты по объектам мес'!AV$1)</f>
        <v>0</v>
      </c>
      <c r="AW93">
        <f>'Лимиты по объектам сут'!AW93*('Лимиты по объектам мес'!AX$1-'Лимиты по объектам мес'!AW$1)</f>
        <v>0</v>
      </c>
      <c r="AX93">
        <f>'Лимиты по объектам сут'!AX93*('Лимиты по объектам мес'!AY$1-'Лимиты по объектам мес'!AX$1)</f>
        <v>0</v>
      </c>
      <c r="AY93">
        <f>'Лимиты по объектам сут'!AY93*('Лимиты по объектам мес'!AZ$1-'Лимиты по объектам мес'!AY$1)</f>
        <v>0</v>
      </c>
      <c r="AZ93">
        <f>'Лимиты по объектам сут'!AZ93*('Лимиты по объектам мес'!BA$1-'Лимиты по объектам мес'!AZ$1)</f>
        <v>0</v>
      </c>
      <c r="BA93">
        <f>'Лимиты по объектам сут'!BA93*('Лимиты по объектам мес'!BB$1-'Лимиты по объектам мес'!BA$1)</f>
        <v>0</v>
      </c>
      <c r="BB93">
        <f>'Лимиты по объектам сут'!BB93*('Лимиты по объектам мес'!BC$1-'Лимиты по объектам мес'!BB$1)</f>
        <v>0</v>
      </c>
      <c r="BC93">
        <f>'Лимиты по объектам сут'!BC93*('Лимиты по объектам мес'!BD$1-'Лимиты по объектам мес'!BC$1)</f>
        <v>0</v>
      </c>
      <c r="BD93">
        <f>'Лимиты по объектам сут'!BD93*('Лимиты по объектам мес'!BE$1-'Лимиты по объектам мес'!BD$1)</f>
        <v>0</v>
      </c>
      <c r="BE93">
        <f>'Лимиты по объектам сут'!BE93*('Лимиты по объектам мес'!BF$1-'Лимиты по объектам мес'!BE$1)</f>
        <v>0</v>
      </c>
      <c r="BF93">
        <f>'Лимиты по объектам сут'!BF93*('Лимиты по объектам мес'!BG$1-'Лимиты по объектам мес'!BF$1)</f>
        <v>0</v>
      </c>
      <c r="BG93">
        <f>'Лимиты по объектам сут'!BG93*('Лимиты по объектам мес'!BH$1-'Лимиты по объектам мес'!BG$1)</f>
        <v>0</v>
      </c>
      <c r="BH93">
        <f>'Лимиты по объектам сут'!BH93*('Лимиты по объектам мес'!BI$1-'Лимиты по объектам мес'!BH$1)</f>
        <v>0</v>
      </c>
      <c r="BI93">
        <f>'Лимиты по объектам сут'!BI93*('Лимиты по объектам мес'!BJ$1-'Лимиты по объектам мес'!BI$1)</f>
        <v>0</v>
      </c>
      <c r="BJ93">
        <f>'Лимиты по объектам сут'!BJ93*('Лимиты по объектам мес'!BK$1-'Лимиты по объектам мес'!BJ$1)</f>
        <v>0</v>
      </c>
      <c r="BK93">
        <f>'Лимиты по объектам сут'!BK93*('Лимиты по объектам мес'!BL$1-'Лимиты по объектам мес'!BK$1)</f>
        <v>0</v>
      </c>
      <c r="BL93">
        <f>'Лимиты по объектам сут'!BL93*('Лимиты по объектам мес'!BM$1-'Лимиты по объектам мес'!BL$1)</f>
        <v>0</v>
      </c>
      <c r="BM93">
        <f>'Лимиты по объектам сут'!BM93*('Лимиты по объектам мес'!BN$1-'Лимиты по объектам мес'!BM$1)</f>
        <v>0</v>
      </c>
      <c r="BN93">
        <f>'Лимиты по объектам сут'!BN93*('Лимиты по объектам мес'!BO$1-'Лимиты по объектам мес'!BN$1)</f>
        <v>0</v>
      </c>
      <c r="BO93">
        <f>'Лимиты по объектам сут'!BO93*('Лимиты по объектам мес'!BP$1-'Лимиты по объектам мес'!BO$1)</f>
        <v>0</v>
      </c>
      <c r="BP93">
        <f>'Лимиты по объектам сут'!BP93*('Лимиты по объектам мес'!BQ$1-'Лимиты по объектам мес'!BP$1)</f>
        <v>0</v>
      </c>
      <c r="BQ93">
        <f>'Лимиты по объектам сут'!BQ93*('Лимиты по объектам мес'!BR$1-'Лимиты по объектам мес'!BQ$1)</f>
        <v>0</v>
      </c>
      <c r="BR93">
        <f>'Лимиты по объектам сут'!BR93*('Лимиты по объектам мес'!BS$1-'Лимиты по объектам мес'!BR$1)</f>
        <v>0</v>
      </c>
      <c r="BS93">
        <f>'Лимиты по объектам сут'!BS93*('Лимиты по объектам мес'!BT$1-'Лимиты по объектам мес'!BS$1)</f>
        <v>0</v>
      </c>
      <c r="BT93">
        <f>'Лимиты по объектам сут'!BT93*('Лимиты по объектам мес'!BU$1-'Лимиты по объектам мес'!BT$1)</f>
        <v>0</v>
      </c>
      <c r="BU93">
        <f>'Лимиты по объектам сут'!BU93*('Лимиты по объектам мес'!BV$1-'Лимиты по объектам мес'!BU$1)</f>
        <v>0</v>
      </c>
      <c r="BV93">
        <f>'Лимиты по объектам сут'!BV93*('Лимиты по объектам мес'!BW$1-'Лимиты по объектам мес'!BV$1)</f>
        <v>0</v>
      </c>
      <c r="BW93">
        <f>'Лимиты по объектам сут'!BW93*('Лимиты по объектам мес'!BX$1-'Лимиты по объектам мес'!BW$1)</f>
        <v>0</v>
      </c>
      <c r="BX93">
        <f>'Лимиты по объектам сут'!BX93*('Лимиты по объектам мес'!BY$1-'Лимиты по объектам мес'!BX$1)</f>
        <v>0</v>
      </c>
      <c r="BY93">
        <f>'Лимиты по объектам сут'!BY93*('Лимиты по объектам мес'!BZ$1-'Лимиты по объектам мес'!BY$1)</f>
        <v>0</v>
      </c>
    </row>
    <row r="94" spans="1:77" x14ac:dyDescent="0.25">
      <c r="A94" t="str">
        <f>IF('Лимиты по объектам сут'!A94="","",'Лимиты по объектам сут'!A94)</f>
        <v/>
      </c>
      <c r="B94" t="str">
        <f>IF('Лимиты по объектам сут'!B94="","",'Лимиты по объектам сут'!B94)</f>
        <v/>
      </c>
      <c r="C94" t="str">
        <f>IF('Лимиты по объектам сут'!C94="","",'Лимиты по объектам сут'!C94)</f>
        <v/>
      </c>
      <c r="F94">
        <f>'Лимиты по объектам сут'!F94*('Лимиты по объектам мес'!G$1-'Лимиты по объектам мес'!F$1)</f>
        <v>0</v>
      </c>
      <c r="G94">
        <f>'Лимиты по объектам сут'!G94*('Лимиты по объектам мес'!H$1-'Лимиты по объектам мес'!G$1)</f>
        <v>0</v>
      </c>
      <c r="H94">
        <f>'Лимиты по объектам сут'!H94*('Лимиты по объектам мес'!I$1-'Лимиты по объектам мес'!H$1)</f>
        <v>0</v>
      </c>
      <c r="I94">
        <f>'Лимиты по объектам сут'!I94*('Лимиты по объектам мес'!J$1-'Лимиты по объектам мес'!I$1)</f>
        <v>0</v>
      </c>
      <c r="J94">
        <f>'Лимиты по объектам сут'!J94*('Лимиты по объектам мес'!K$1-'Лимиты по объектам мес'!J$1)</f>
        <v>0</v>
      </c>
      <c r="K94">
        <f>'Лимиты по объектам сут'!K94*('Лимиты по объектам мес'!L$1-'Лимиты по объектам мес'!K$1)</f>
        <v>0</v>
      </c>
      <c r="L94">
        <f>'Лимиты по объектам сут'!L94*('Лимиты по объектам мес'!M$1-'Лимиты по объектам мес'!L$1)</f>
        <v>0</v>
      </c>
      <c r="M94">
        <f>'Лимиты по объектам сут'!M94*('Лимиты по объектам мес'!N$1-'Лимиты по объектам мес'!M$1)</f>
        <v>0</v>
      </c>
      <c r="N94">
        <f>'Лимиты по объектам сут'!N94*('Лимиты по объектам мес'!O$1-'Лимиты по объектам мес'!N$1)</f>
        <v>0</v>
      </c>
      <c r="O94">
        <f>'Лимиты по объектам сут'!O94*('Лимиты по объектам мес'!P$1-'Лимиты по объектам мес'!O$1)</f>
        <v>0</v>
      </c>
      <c r="P94">
        <f>'Лимиты по объектам сут'!P94*('Лимиты по объектам мес'!Q$1-'Лимиты по объектам мес'!P$1)</f>
        <v>0</v>
      </c>
      <c r="Q94">
        <f>'Лимиты по объектам сут'!Q94*('Лимиты по объектам мес'!R$1-'Лимиты по объектам мес'!Q$1)</f>
        <v>0</v>
      </c>
      <c r="R94">
        <f>'Лимиты по объектам сут'!R94*('Лимиты по объектам мес'!S$1-'Лимиты по объектам мес'!R$1)</f>
        <v>0</v>
      </c>
      <c r="S94">
        <f>'Лимиты по объектам сут'!S94*('Лимиты по объектам мес'!T$1-'Лимиты по объектам мес'!S$1)</f>
        <v>0</v>
      </c>
      <c r="T94">
        <f>'Лимиты по объектам сут'!T94*('Лимиты по объектам мес'!U$1-'Лимиты по объектам мес'!T$1)</f>
        <v>0</v>
      </c>
      <c r="U94">
        <f>'Лимиты по объектам сут'!U94*('Лимиты по объектам мес'!V$1-'Лимиты по объектам мес'!U$1)</f>
        <v>0</v>
      </c>
      <c r="V94">
        <f>'Лимиты по объектам сут'!V94*('Лимиты по объектам мес'!W$1-'Лимиты по объектам мес'!V$1)</f>
        <v>0</v>
      </c>
      <c r="W94">
        <f>'Лимиты по объектам сут'!W94*('Лимиты по объектам мес'!X$1-'Лимиты по объектам мес'!W$1)</f>
        <v>0</v>
      </c>
      <c r="X94">
        <f>'Лимиты по объектам сут'!X94*('Лимиты по объектам мес'!Y$1-'Лимиты по объектам мес'!X$1)</f>
        <v>0</v>
      </c>
      <c r="Y94">
        <f>'Лимиты по объектам сут'!Y94*('Лимиты по объектам мес'!Z$1-'Лимиты по объектам мес'!Y$1)</f>
        <v>0</v>
      </c>
      <c r="Z94">
        <f>'Лимиты по объектам сут'!Z94*('Лимиты по объектам мес'!AA$1-'Лимиты по объектам мес'!Z$1)</f>
        <v>0</v>
      </c>
      <c r="AA94">
        <f>'Лимиты по объектам сут'!AA94*('Лимиты по объектам мес'!AB$1-'Лимиты по объектам мес'!AA$1)</f>
        <v>0</v>
      </c>
      <c r="AB94">
        <f>'Лимиты по объектам сут'!AB94*('Лимиты по объектам мес'!AC$1-'Лимиты по объектам мес'!AB$1)</f>
        <v>0</v>
      </c>
      <c r="AC94">
        <f>'Лимиты по объектам сут'!AC94*('Лимиты по объектам мес'!AD$1-'Лимиты по объектам мес'!AC$1)</f>
        <v>0</v>
      </c>
      <c r="AD94">
        <f>'Лимиты по объектам сут'!AD94*('Лимиты по объектам мес'!AE$1-'Лимиты по объектам мес'!AD$1)</f>
        <v>0</v>
      </c>
      <c r="AE94">
        <f>'Лимиты по объектам сут'!AE94*('Лимиты по объектам мес'!AF$1-'Лимиты по объектам мес'!AE$1)</f>
        <v>0</v>
      </c>
      <c r="AF94">
        <f>'Лимиты по объектам сут'!AF94*('Лимиты по объектам мес'!AG$1-'Лимиты по объектам мес'!AF$1)</f>
        <v>0</v>
      </c>
      <c r="AG94">
        <f>'Лимиты по объектам сут'!AG94*('Лимиты по объектам мес'!AH$1-'Лимиты по объектам мес'!AG$1)</f>
        <v>0</v>
      </c>
      <c r="AH94">
        <f>'Лимиты по объектам сут'!AH94*('Лимиты по объектам мес'!AI$1-'Лимиты по объектам мес'!AH$1)</f>
        <v>0</v>
      </c>
      <c r="AI94">
        <f>'Лимиты по объектам сут'!AI94*('Лимиты по объектам мес'!AJ$1-'Лимиты по объектам мес'!AI$1)</f>
        <v>0</v>
      </c>
      <c r="AJ94">
        <f>'Лимиты по объектам сут'!AJ94*('Лимиты по объектам мес'!AK$1-'Лимиты по объектам мес'!AJ$1)</f>
        <v>0</v>
      </c>
      <c r="AK94">
        <f>'Лимиты по объектам сут'!AK94*('Лимиты по объектам мес'!AL$1-'Лимиты по объектам мес'!AK$1)</f>
        <v>0</v>
      </c>
      <c r="AL94">
        <f>'Лимиты по объектам сут'!AL94*('Лимиты по объектам мес'!AM$1-'Лимиты по объектам мес'!AL$1)</f>
        <v>0</v>
      </c>
      <c r="AM94">
        <f>'Лимиты по объектам сут'!AM94*('Лимиты по объектам мес'!AN$1-'Лимиты по объектам мес'!AM$1)</f>
        <v>0</v>
      </c>
      <c r="AN94">
        <f>'Лимиты по объектам сут'!AN94*('Лимиты по объектам мес'!AO$1-'Лимиты по объектам мес'!AN$1)</f>
        <v>0</v>
      </c>
      <c r="AO94">
        <f>'Лимиты по объектам сут'!AO94*('Лимиты по объектам мес'!AP$1-'Лимиты по объектам мес'!AO$1)</f>
        <v>0</v>
      </c>
      <c r="AP94">
        <f>'Лимиты по объектам сут'!AP94*('Лимиты по объектам мес'!AQ$1-'Лимиты по объектам мес'!AP$1)</f>
        <v>0</v>
      </c>
      <c r="AQ94">
        <f>'Лимиты по объектам сут'!AQ94*('Лимиты по объектам мес'!AR$1-'Лимиты по объектам мес'!AQ$1)</f>
        <v>0</v>
      </c>
      <c r="AR94">
        <f>'Лимиты по объектам сут'!AR94*('Лимиты по объектам мес'!AS$1-'Лимиты по объектам мес'!AR$1)</f>
        <v>0</v>
      </c>
      <c r="AS94">
        <f>'Лимиты по объектам сут'!AS94*('Лимиты по объектам мес'!AT$1-'Лимиты по объектам мес'!AS$1)</f>
        <v>0</v>
      </c>
      <c r="AT94">
        <f>'Лимиты по объектам сут'!AT94*('Лимиты по объектам мес'!AU$1-'Лимиты по объектам мес'!AT$1)</f>
        <v>0</v>
      </c>
      <c r="AU94">
        <f>'Лимиты по объектам сут'!AU94*('Лимиты по объектам мес'!AV$1-'Лимиты по объектам мес'!AU$1)</f>
        <v>0</v>
      </c>
      <c r="AV94">
        <f>'Лимиты по объектам сут'!AV94*('Лимиты по объектам мес'!AW$1-'Лимиты по объектам мес'!AV$1)</f>
        <v>0</v>
      </c>
      <c r="AW94">
        <f>'Лимиты по объектам сут'!AW94*('Лимиты по объектам мес'!AX$1-'Лимиты по объектам мес'!AW$1)</f>
        <v>0</v>
      </c>
      <c r="AX94">
        <f>'Лимиты по объектам сут'!AX94*('Лимиты по объектам мес'!AY$1-'Лимиты по объектам мес'!AX$1)</f>
        <v>0</v>
      </c>
      <c r="AY94">
        <f>'Лимиты по объектам сут'!AY94*('Лимиты по объектам мес'!AZ$1-'Лимиты по объектам мес'!AY$1)</f>
        <v>0</v>
      </c>
      <c r="AZ94">
        <f>'Лимиты по объектам сут'!AZ94*('Лимиты по объектам мес'!BA$1-'Лимиты по объектам мес'!AZ$1)</f>
        <v>0</v>
      </c>
      <c r="BA94">
        <f>'Лимиты по объектам сут'!BA94*('Лимиты по объектам мес'!BB$1-'Лимиты по объектам мес'!BA$1)</f>
        <v>0</v>
      </c>
      <c r="BB94">
        <f>'Лимиты по объектам сут'!BB94*('Лимиты по объектам мес'!BC$1-'Лимиты по объектам мес'!BB$1)</f>
        <v>0</v>
      </c>
      <c r="BC94">
        <f>'Лимиты по объектам сут'!BC94*('Лимиты по объектам мес'!BD$1-'Лимиты по объектам мес'!BC$1)</f>
        <v>0</v>
      </c>
      <c r="BD94">
        <f>'Лимиты по объектам сут'!BD94*('Лимиты по объектам мес'!BE$1-'Лимиты по объектам мес'!BD$1)</f>
        <v>0</v>
      </c>
      <c r="BE94">
        <f>'Лимиты по объектам сут'!BE94*('Лимиты по объектам мес'!BF$1-'Лимиты по объектам мес'!BE$1)</f>
        <v>0</v>
      </c>
      <c r="BF94">
        <f>'Лимиты по объектам сут'!BF94*('Лимиты по объектам мес'!BG$1-'Лимиты по объектам мес'!BF$1)</f>
        <v>0</v>
      </c>
      <c r="BG94">
        <f>'Лимиты по объектам сут'!BG94*('Лимиты по объектам мес'!BH$1-'Лимиты по объектам мес'!BG$1)</f>
        <v>0</v>
      </c>
      <c r="BH94">
        <f>'Лимиты по объектам сут'!BH94*('Лимиты по объектам мес'!BI$1-'Лимиты по объектам мес'!BH$1)</f>
        <v>0</v>
      </c>
      <c r="BI94">
        <f>'Лимиты по объектам сут'!BI94*('Лимиты по объектам мес'!BJ$1-'Лимиты по объектам мес'!BI$1)</f>
        <v>0</v>
      </c>
      <c r="BJ94">
        <f>'Лимиты по объектам сут'!BJ94*('Лимиты по объектам мес'!BK$1-'Лимиты по объектам мес'!BJ$1)</f>
        <v>0</v>
      </c>
      <c r="BK94">
        <f>'Лимиты по объектам сут'!BK94*('Лимиты по объектам мес'!BL$1-'Лимиты по объектам мес'!BK$1)</f>
        <v>0</v>
      </c>
      <c r="BL94">
        <f>'Лимиты по объектам сут'!BL94*('Лимиты по объектам мес'!BM$1-'Лимиты по объектам мес'!BL$1)</f>
        <v>0</v>
      </c>
      <c r="BM94">
        <f>'Лимиты по объектам сут'!BM94*('Лимиты по объектам мес'!BN$1-'Лимиты по объектам мес'!BM$1)</f>
        <v>0</v>
      </c>
      <c r="BN94">
        <f>'Лимиты по объектам сут'!BN94*('Лимиты по объектам мес'!BO$1-'Лимиты по объектам мес'!BN$1)</f>
        <v>0</v>
      </c>
      <c r="BO94">
        <f>'Лимиты по объектам сут'!BO94*('Лимиты по объектам мес'!BP$1-'Лимиты по объектам мес'!BO$1)</f>
        <v>0</v>
      </c>
      <c r="BP94">
        <f>'Лимиты по объектам сут'!BP94*('Лимиты по объектам мес'!BQ$1-'Лимиты по объектам мес'!BP$1)</f>
        <v>0</v>
      </c>
      <c r="BQ94">
        <f>'Лимиты по объектам сут'!BQ94*('Лимиты по объектам мес'!BR$1-'Лимиты по объектам мес'!BQ$1)</f>
        <v>0</v>
      </c>
      <c r="BR94">
        <f>'Лимиты по объектам сут'!BR94*('Лимиты по объектам мес'!BS$1-'Лимиты по объектам мес'!BR$1)</f>
        <v>0</v>
      </c>
      <c r="BS94">
        <f>'Лимиты по объектам сут'!BS94*('Лимиты по объектам мес'!BT$1-'Лимиты по объектам мес'!BS$1)</f>
        <v>0</v>
      </c>
      <c r="BT94">
        <f>'Лимиты по объектам сут'!BT94*('Лимиты по объектам мес'!BU$1-'Лимиты по объектам мес'!BT$1)</f>
        <v>0</v>
      </c>
      <c r="BU94">
        <f>'Лимиты по объектам сут'!BU94*('Лимиты по объектам мес'!BV$1-'Лимиты по объектам мес'!BU$1)</f>
        <v>0</v>
      </c>
      <c r="BV94">
        <f>'Лимиты по объектам сут'!BV94*('Лимиты по объектам мес'!BW$1-'Лимиты по объектам мес'!BV$1)</f>
        <v>0</v>
      </c>
      <c r="BW94">
        <f>'Лимиты по объектам сут'!BW94*('Лимиты по объектам мес'!BX$1-'Лимиты по объектам мес'!BW$1)</f>
        <v>0</v>
      </c>
      <c r="BX94">
        <f>'Лимиты по объектам сут'!BX94*('Лимиты по объектам мес'!BY$1-'Лимиты по объектам мес'!BX$1)</f>
        <v>0</v>
      </c>
      <c r="BY94">
        <f>'Лимиты по объектам сут'!BY94*('Лимиты по объектам мес'!BZ$1-'Лимиты по объектам мес'!BY$1)</f>
        <v>0</v>
      </c>
    </row>
    <row r="95" spans="1:77" x14ac:dyDescent="0.25">
      <c r="A95" t="str">
        <f>IF('Лимиты по объектам сут'!A95="","",'Лимиты по объектам сут'!A95)</f>
        <v/>
      </c>
      <c r="B95" t="str">
        <f>IF('Лимиты по объектам сут'!B95="","",'Лимиты по объектам сут'!B95)</f>
        <v/>
      </c>
      <c r="C95" t="str">
        <f>IF('Лимиты по объектам сут'!C95="","",'Лимиты по объектам сут'!C95)</f>
        <v/>
      </c>
      <c r="F95">
        <f>'Лимиты по объектам сут'!F95*('Лимиты по объектам мес'!G$1-'Лимиты по объектам мес'!F$1)</f>
        <v>0</v>
      </c>
      <c r="G95">
        <f>'Лимиты по объектам сут'!G95*('Лимиты по объектам мес'!H$1-'Лимиты по объектам мес'!G$1)</f>
        <v>0</v>
      </c>
      <c r="H95">
        <f>'Лимиты по объектам сут'!H95*('Лимиты по объектам мес'!I$1-'Лимиты по объектам мес'!H$1)</f>
        <v>0</v>
      </c>
      <c r="I95">
        <f>'Лимиты по объектам сут'!I95*('Лимиты по объектам мес'!J$1-'Лимиты по объектам мес'!I$1)</f>
        <v>0</v>
      </c>
      <c r="J95">
        <f>'Лимиты по объектам сут'!J95*('Лимиты по объектам мес'!K$1-'Лимиты по объектам мес'!J$1)</f>
        <v>0</v>
      </c>
      <c r="K95">
        <f>'Лимиты по объектам сут'!K95*('Лимиты по объектам мес'!L$1-'Лимиты по объектам мес'!K$1)</f>
        <v>0</v>
      </c>
      <c r="L95">
        <f>'Лимиты по объектам сут'!L95*('Лимиты по объектам мес'!M$1-'Лимиты по объектам мес'!L$1)</f>
        <v>0</v>
      </c>
      <c r="M95">
        <f>'Лимиты по объектам сут'!M95*('Лимиты по объектам мес'!N$1-'Лимиты по объектам мес'!M$1)</f>
        <v>0</v>
      </c>
      <c r="N95">
        <f>'Лимиты по объектам сут'!N95*('Лимиты по объектам мес'!O$1-'Лимиты по объектам мес'!N$1)</f>
        <v>0</v>
      </c>
      <c r="O95">
        <f>'Лимиты по объектам сут'!O95*('Лимиты по объектам мес'!P$1-'Лимиты по объектам мес'!O$1)</f>
        <v>0</v>
      </c>
      <c r="P95">
        <f>'Лимиты по объектам сут'!P95*('Лимиты по объектам мес'!Q$1-'Лимиты по объектам мес'!P$1)</f>
        <v>0</v>
      </c>
      <c r="Q95">
        <f>'Лимиты по объектам сут'!Q95*('Лимиты по объектам мес'!R$1-'Лимиты по объектам мес'!Q$1)</f>
        <v>0</v>
      </c>
      <c r="R95">
        <f>'Лимиты по объектам сут'!R95*('Лимиты по объектам мес'!S$1-'Лимиты по объектам мес'!R$1)</f>
        <v>0</v>
      </c>
      <c r="S95">
        <f>'Лимиты по объектам сут'!S95*('Лимиты по объектам мес'!T$1-'Лимиты по объектам мес'!S$1)</f>
        <v>0</v>
      </c>
      <c r="T95">
        <f>'Лимиты по объектам сут'!T95*('Лимиты по объектам мес'!U$1-'Лимиты по объектам мес'!T$1)</f>
        <v>0</v>
      </c>
      <c r="U95">
        <f>'Лимиты по объектам сут'!U95*('Лимиты по объектам мес'!V$1-'Лимиты по объектам мес'!U$1)</f>
        <v>0</v>
      </c>
      <c r="V95">
        <f>'Лимиты по объектам сут'!V95*('Лимиты по объектам мес'!W$1-'Лимиты по объектам мес'!V$1)</f>
        <v>0</v>
      </c>
      <c r="W95">
        <f>'Лимиты по объектам сут'!W95*('Лимиты по объектам мес'!X$1-'Лимиты по объектам мес'!W$1)</f>
        <v>0</v>
      </c>
      <c r="X95">
        <f>'Лимиты по объектам сут'!X95*('Лимиты по объектам мес'!Y$1-'Лимиты по объектам мес'!X$1)</f>
        <v>0</v>
      </c>
      <c r="Y95">
        <f>'Лимиты по объектам сут'!Y95*('Лимиты по объектам мес'!Z$1-'Лимиты по объектам мес'!Y$1)</f>
        <v>0</v>
      </c>
      <c r="Z95">
        <f>'Лимиты по объектам сут'!Z95*('Лимиты по объектам мес'!AA$1-'Лимиты по объектам мес'!Z$1)</f>
        <v>0</v>
      </c>
      <c r="AA95">
        <f>'Лимиты по объектам сут'!AA95*('Лимиты по объектам мес'!AB$1-'Лимиты по объектам мес'!AA$1)</f>
        <v>0</v>
      </c>
      <c r="AB95">
        <f>'Лимиты по объектам сут'!AB95*('Лимиты по объектам мес'!AC$1-'Лимиты по объектам мес'!AB$1)</f>
        <v>0</v>
      </c>
      <c r="AC95">
        <f>'Лимиты по объектам сут'!AC95*('Лимиты по объектам мес'!AD$1-'Лимиты по объектам мес'!AC$1)</f>
        <v>0</v>
      </c>
      <c r="AD95">
        <f>'Лимиты по объектам сут'!AD95*('Лимиты по объектам мес'!AE$1-'Лимиты по объектам мес'!AD$1)</f>
        <v>0</v>
      </c>
      <c r="AE95">
        <f>'Лимиты по объектам сут'!AE95*('Лимиты по объектам мес'!AF$1-'Лимиты по объектам мес'!AE$1)</f>
        <v>0</v>
      </c>
      <c r="AF95">
        <f>'Лимиты по объектам сут'!AF95*('Лимиты по объектам мес'!AG$1-'Лимиты по объектам мес'!AF$1)</f>
        <v>0</v>
      </c>
      <c r="AG95">
        <f>'Лимиты по объектам сут'!AG95*('Лимиты по объектам мес'!AH$1-'Лимиты по объектам мес'!AG$1)</f>
        <v>0</v>
      </c>
      <c r="AH95">
        <f>'Лимиты по объектам сут'!AH95*('Лимиты по объектам мес'!AI$1-'Лимиты по объектам мес'!AH$1)</f>
        <v>0</v>
      </c>
      <c r="AI95">
        <f>'Лимиты по объектам сут'!AI95*('Лимиты по объектам мес'!AJ$1-'Лимиты по объектам мес'!AI$1)</f>
        <v>0</v>
      </c>
      <c r="AJ95">
        <f>'Лимиты по объектам сут'!AJ95*('Лимиты по объектам мес'!AK$1-'Лимиты по объектам мес'!AJ$1)</f>
        <v>0</v>
      </c>
      <c r="AK95">
        <f>'Лимиты по объектам сут'!AK95*('Лимиты по объектам мес'!AL$1-'Лимиты по объектам мес'!AK$1)</f>
        <v>0</v>
      </c>
      <c r="AL95">
        <f>'Лимиты по объектам сут'!AL95*('Лимиты по объектам мес'!AM$1-'Лимиты по объектам мес'!AL$1)</f>
        <v>0</v>
      </c>
      <c r="AM95">
        <f>'Лимиты по объектам сут'!AM95*('Лимиты по объектам мес'!AN$1-'Лимиты по объектам мес'!AM$1)</f>
        <v>0</v>
      </c>
      <c r="AN95">
        <f>'Лимиты по объектам сут'!AN95*('Лимиты по объектам мес'!AO$1-'Лимиты по объектам мес'!AN$1)</f>
        <v>0</v>
      </c>
      <c r="AO95">
        <f>'Лимиты по объектам сут'!AO95*('Лимиты по объектам мес'!AP$1-'Лимиты по объектам мес'!AO$1)</f>
        <v>0</v>
      </c>
      <c r="AP95">
        <f>'Лимиты по объектам сут'!AP95*('Лимиты по объектам мес'!AQ$1-'Лимиты по объектам мес'!AP$1)</f>
        <v>0</v>
      </c>
      <c r="AQ95">
        <f>'Лимиты по объектам сут'!AQ95*('Лимиты по объектам мес'!AR$1-'Лимиты по объектам мес'!AQ$1)</f>
        <v>0</v>
      </c>
      <c r="AR95">
        <f>'Лимиты по объектам сут'!AR95*('Лимиты по объектам мес'!AS$1-'Лимиты по объектам мес'!AR$1)</f>
        <v>0</v>
      </c>
      <c r="AS95">
        <f>'Лимиты по объектам сут'!AS95*('Лимиты по объектам мес'!AT$1-'Лимиты по объектам мес'!AS$1)</f>
        <v>0</v>
      </c>
      <c r="AT95">
        <f>'Лимиты по объектам сут'!AT95*('Лимиты по объектам мес'!AU$1-'Лимиты по объектам мес'!AT$1)</f>
        <v>0</v>
      </c>
      <c r="AU95">
        <f>'Лимиты по объектам сут'!AU95*('Лимиты по объектам мес'!AV$1-'Лимиты по объектам мес'!AU$1)</f>
        <v>0</v>
      </c>
      <c r="AV95">
        <f>'Лимиты по объектам сут'!AV95*('Лимиты по объектам мес'!AW$1-'Лимиты по объектам мес'!AV$1)</f>
        <v>0</v>
      </c>
      <c r="AW95">
        <f>'Лимиты по объектам сут'!AW95*('Лимиты по объектам мес'!AX$1-'Лимиты по объектам мес'!AW$1)</f>
        <v>0</v>
      </c>
      <c r="AX95">
        <f>'Лимиты по объектам сут'!AX95*('Лимиты по объектам мес'!AY$1-'Лимиты по объектам мес'!AX$1)</f>
        <v>0</v>
      </c>
      <c r="AY95">
        <f>'Лимиты по объектам сут'!AY95*('Лимиты по объектам мес'!AZ$1-'Лимиты по объектам мес'!AY$1)</f>
        <v>0</v>
      </c>
      <c r="AZ95">
        <f>'Лимиты по объектам сут'!AZ95*('Лимиты по объектам мес'!BA$1-'Лимиты по объектам мес'!AZ$1)</f>
        <v>0</v>
      </c>
      <c r="BA95">
        <f>'Лимиты по объектам сут'!BA95*('Лимиты по объектам мес'!BB$1-'Лимиты по объектам мес'!BA$1)</f>
        <v>0</v>
      </c>
      <c r="BB95">
        <f>'Лимиты по объектам сут'!BB95*('Лимиты по объектам мес'!BC$1-'Лимиты по объектам мес'!BB$1)</f>
        <v>0</v>
      </c>
      <c r="BC95">
        <f>'Лимиты по объектам сут'!BC95*('Лимиты по объектам мес'!BD$1-'Лимиты по объектам мес'!BC$1)</f>
        <v>0</v>
      </c>
      <c r="BD95">
        <f>'Лимиты по объектам сут'!BD95*('Лимиты по объектам мес'!BE$1-'Лимиты по объектам мес'!BD$1)</f>
        <v>0</v>
      </c>
      <c r="BE95">
        <f>'Лимиты по объектам сут'!BE95*('Лимиты по объектам мес'!BF$1-'Лимиты по объектам мес'!BE$1)</f>
        <v>0</v>
      </c>
      <c r="BF95">
        <f>'Лимиты по объектам сут'!BF95*('Лимиты по объектам мес'!BG$1-'Лимиты по объектам мес'!BF$1)</f>
        <v>0</v>
      </c>
      <c r="BG95">
        <f>'Лимиты по объектам сут'!BG95*('Лимиты по объектам мес'!BH$1-'Лимиты по объектам мес'!BG$1)</f>
        <v>0</v>
      </c>
      <c r="BH95">
        <f>'Лимиты по объектам сут'!BH95*('Лимиты по объектам мес'!BI$1-'Лимиты по объектам мес'!BH$1)</f>
        <v>0</v>
      </c>
      <c r="BI95">
        <f>'Лимиты по объектам сут'!BI95*('Лимиты по объектам мес'!BJ$1-'Лимиты по объектам мес'!BI$1)</f>
        <v>0</v>
      </c>
      <c r="BJ95">
        <f>'Лимиты по объектам сут'!BJ95*('Лимиты по объектам мес'!BK$1-'Лимиты по объектам мес'!BJ$1)</f>
        <v>0</v>
      </c>
      <c r="BK95">
        <f>'Лимиты по объектам сут'!BK95*('Лимиты по объектам мес'!BL$1-'Лимиты по объектам мес'!BK$1)</f>
        <v>0</v>
      </c>
      <c r="BL95">
        <f>'Лимиты по объектам сут'!BL95*('Лимиты по объектам мес'!BM$1-'Лимиты по объектам мес'!BL$1)</f>
        <v>0</v>
      </c>
      <c r="BM95">
        <f>'Лимиты по объектам сут'!BM95*('Лимиты по объектам мес'!BN$1-'Лимиты по объектам мес'!BM$1)</f>
        <v>0</v>
      </c>
      <c r="BN95">
        <f>'Лимиты по объектам сут'!BN95*('Лимиты по объектам мес'!BO$1-'Лимиты по объектам мес'!BN$1)</f>
        <v>0</v>
      </c>
      <c r="BO95">
        <f>'Лимиты по объектам сут'!BO95*('Лимиты по объектам мес'!BP$1-'Лимиты по объектам мес'!BO$1)</f>
        <v>0</v>
      </c>
      <c r="BP95">
        <f>'Лимиты по объектам сут'!BP95*('Лимиты по объектам мес'!BQ$1-'Лимиты по объектам мес'!BP$1)</f>
        <v>0</v>
      </c>
      <c r="BQ95">
        <f>'Лимиты по объектам сут'!BQ95*('Лимиты по объектам мес'!BR$1-'Лимиты по объектам мес'!BQ$1)</f>
        <v>0</v>
      </c>
      <c r="BR95">
        <f>'Лимиты по объектам сут'!BR95*('Лимиты по объектам мес'!BS$1-'Лимиты по объектам мес'!BR$1)</f>
        <v>0</v>
      </c>
      <c r="BS95">
        <f>'Лимиты по объектам сут'!BS95*('Лимиты по объектам мес'!BT$1-'Лимиты по объектам мес'!BS$1)</f>
        <v>0</v>
      </c>
      <c r="BT95">
        <f>'Лимиты по объектам сут'!BT95*('Лимиты по объектам мес'!BU$1-'Лимиты по объектам мес'!BT$1)</f>
        <v>0</v>
      </c>
      <c r="BU95">
        <f>'Лимиты по объектам сут'!BU95*('Лимиты по объектам мес'!BV$1-'Лимиты по объектам мес'!BU$1)</f>
        <v>0</v>
      </c>
      <c r="BV95">
        <f>'Лимиты по объектам сут'!BV95*('Лимиты по объектам мес'!BW$1-'Лимиты по объектам мес'!BV$1)</f>
        <v>0</v>
      </c>
      <c r="BW95">
        <f>'Лимиты по объектам сут'!BW95*('Лимиты по объектам мес'!BX$1-'Лимиты по объектам мес'!BW$1)</f>
        <v>0</v>
      </c>
      <c r="BX95">
        <f>'Лимиты по объектам сут'!BX95*('Лимиты по объектам мес'!BY$1-'Лимиты по объектам мес'!BX$1)</f>
        <v>0</v>
      </c>
      <c r="BY95">
        <f>'Лимиты по объектам сут'!BY95*('Лимиты по объектам мес'!BZ$1-'Лимиты по объектам мес'!BY$1)</f>
        <v>0</v>
      </c>
    </row>
    <row r="96" spans="1:77" x14ac:dyDescent="0.25">
      <c r="A96" t="str">
        <f>IF('Лимиты по объектам сут'!A96="","",'Лимиты по объектам сут'!A96)</f>
        <v/>
      </c>
      <c r="B96" t="str">
        <f>IF('Лимиты по объектам сут'!B96="","",'Лимиты по объектам сут'!B96)</f>
        <v/>
      </c>
      <c r="C96" t="str">
        <f>IF('Лимиты по объектам сут'!C96="","",'Лимиты по объектам сут'!C96)</f>
        <v/>
      </c>
      <c r="F96">
        <f>'Лимиты по объектам сут'!F96*('Лимиты по объектам мес'!G$1-'Лимиты по объектам мес'!F$1)</f>
        <v>0</v>
      </c>
      <c r="G96">
        <f>'Лимиты по объектам сут'!G96*('Лимиты по объектам мес'!H$1-'Лимиты по объектам мес'!G$1)</f>
        <v>0</v>
      </c>
      <c r="H96">
        <f>'Лимиты по объектам сут'!H96*('Лимиты по объектам мес'!I$1-'Лимиты по объектам мес'!H$1)</f>
        <v>0</v>
      </c>
      <c r="I96">
        <f>'Лимиты по объектам сут'!I96*('Лимиты по объектам мес'!J$1-'Лимиты по объектам мес'!I$1)</f>
        <v>0</v>
      </c>
      <c r="J96">
        <f>'Лимиты по объектам сут'!J96*('Лимиты по объектам мес'!K$1-'Лимиты по объектам мес'!J$1)</f>
        <v>0</v>
      </c>
      <c r="K96">
        <f>'Лимиты по объектам сут'!K96*('Лимиты по объектам мес'!L$1-'Лимиты по объектам мес'!K$1)</f>
        <v>0</v>
      </c>
      <c r="L96">
        <f>'Лимиты по объектам сут'!L96*('Лимиты по объектам мес'!M$1-'Лимиты по объектам мес'!L$1)</f>
        <v>0</v>
      </c>
      <c r="M96">
        <f>'Лимиты по объектам сут'!M96*('Лимиты по объектам мес'!N$1-'Лимиты по объектам мес'!M$1)</f>
        <v>0</v>
      </c>
      <c r="N96">
        <f>'Лимиты по объектам сут'!N96*('Лимиты по объектам мес'!O$1-'Лимиты по объектам мес'!N$1)</f>
        <v>0</v>
      </c>
      <c r="O96">
        <f>'Лимиты по объектам сут'!O96*('Лимиты по объектам мес'!P$1-'Лимиты по объектам мес'!O$1)</f>
        <v>0</v>
      </c>
      <c r="P96">
        <f>'Лимиты по объектам сут'!P96*('Лимиты по объектам мес'!Q$1-'Лимиты по объектам мес'!P$1)</f>
        <v>0</v>
      </c>
      <c r="Q96">
        <f>'Лимиты по объектам сут'!Q96*('Лимиты по объектам мес'!R$1-'Лимиты по объектам мес'!Q$1)</f>
        <v>0</v>
      </c>
      <c r="R96">
        <f>'Лимиты по объектам сут'!R96*('Лимиты по объектам мес'!S$1-'Лимиты по объектам мес'!R$1)</f>
        <v>0</v>
      </c>
      <c r="S96">
        <f>'Лимиты по объектам сут'!S96*('Лимиты по объектам мес'!T$1-'Лимиты по объектам мес'!S$1)</f>
        <v>0</v>
      </c>
      <c r="T96">
        <f>'Лимиты по объектам сут'!T96*('Лимиты по объектам мес'!U$1-'Лимиты по объектам мес'!T$1)</f>
        <v>0</v>
      </c>
      <c r="U96">
        <f>'Лимиты по объектам сут'!U96*('Лимиты по объектам мес'!V$1-'Лимиты по объектам мес'!U$1)</f>
        <v>0</v>
      </c>
      <c r="V96">
        <f>'Лимиты по объектам сут'!V96*('Лимиты по объектам мес'!W$1-'Лимиты по объектам мес'!V$1)</f>
        <v>0</v>
      </c>
      <c r="W96">
        <f>'Лимиты по объектам сут'!W96*('Лимиты по объектам мес'!X$1-'Лимиты по объектам мес'!W$1)</f>
        <v>0</v>
      </c>
      <c r="X96">
        <f>'Лимиты по объектам сут'!X96*('Лимиты по объектам мес'!Y$1-'Лимиты по объектам мес'!X$1)</f>
        <v>0</v>
      </c>
      <c r="Y96">
        <f>'Лимиты по объектам сут'!Y96*('Лимиты по объектам мес'!Z$1-'Лимиты по объектам мес'!Y$1)</f>
        <v>0</v>
      </c>
      <c r="Z96">
        <f>'Лимиты по объектам сут'!Z96*('Лимиты по объектам мес'!AA$1-'Лимиты по объектам мес'!Z$1)</f>
        <v>0</v>
      </c>
      <c r="AA96">
        <f>'Лимиты по объектам сут'!AA96*('Лимиты по объектам мес'!AB$1-'Лимиты по объектам мес'!AA$1)</f>
        <v>0</v>
      </c>
      <c r="AB96">
        <f>'Лимиты по объектам сут'!AB96*('Лимиты по объектам мес'!AC$1-'Лимиты по объектам мес'!AB$1)</f>
        <v>0</v>
      </c>
      <c r="AC96">
        <f>'Лимиты по объектам сут'!AC96*('Лимиты по объектам мес'!AD$1-'Лимиты по объектам мес'!AC$1)</f>
        <v>0</v>
      </c>
      <c r="AD96">
        <f>'Лимиты по объектам сут'!AD96*('Лимиты по объектам мес'!AE$1-'Лимиты по объектам мес'!AD$1)</f>
        <v>0</v>
      </c>
      <c r="AE96">
        <f>'Лимиты по объектам сут'!AE96*('Лимиты по объектам мес'!AF$1-'Лимиты по объектам мес'!AE$1)</f>
        <v>0</v>
      </c>
      <c r="AF96">
        <f>'Лимиты по объектам сут'!AF96*('Лимиты по объектам мес'!AG$1-'Лимиты по объектам мес'!AF$1)</f>
        <v>0</v>
      </c>
      <c r="AG96">
        <f>'Лимиты по объектам сут'!AG96*('Лимиты по объектам мес'!AH$1-'Лимиты по объектам мес'!AG$1)</f>
        <v>0</v>
      </c>
      <c r="AH96">
        <f>'Лимиты по объектам сут'!AH96*('Лимиты по объектам мес'!AI$1-'Лимиты по объектам мес'!AH$1)</f>
        <v>0</v>
      </c>
      <c r="AI96">
        <f>'Лимиты по объектам сут'!AI96*('Лимиты по объектам мес'!AJ$1-'Лимиты по объектам мес'!AI$1)</f>
        <v>0</v>
      </c>
      <c r="AJ96">
        <f>'Лимиты по объектам сут'!AJ96*('Лимиты по объектам мес'!AK$1-'Лимиты по объектам мес'!AJ$1)</f>
        <v>0</v>
      </c>
      <c r="AK96">
        <f>'Лимиты по объектам сут'!AK96*('Лимиты по объектам мес'!AL$1-'Лимиты по объектам мес'!AK$1)</f>
        <v>0</v>
      </c>
      <c r="AL96">
        <f>'Лимиты по объектам сут'!AL96*('Лимиты по объектам мес'!AM$1-'Лимиты по объектам мес'!AL$1)</f>
        <v>0</v>
      </c>
      <c r="AM96">
        <f>'Лимиты по объектам сут'!AM96*('Лимиты по объектам мес'!AN$1-'Лимиты по объектам мес'!AM$1)</f>
        <v>0</v>
      </c>
      <c r="AN96">
        <f>'Лимиты по объектам сут'!AN96*('Лимиты по объектам мес'!AO$1-'Лимиты по объектам мес'!AN$1)</f>
        <v>0</v>
      </c>
      <c r="AO96">
        <f>'Лимиты по объектам сут'!AO96*('Лимиты по объектам мес'!AP$1-'Лимиты по объектам мес'!AO$1)</f>
        <v>0</v>
      </c>
      <c r="AP96">
        <f>'Лимиты по объектам сут'!AP96*('Лимиты по объектам мес'!AQ$1-'Лимиты по объектам мес'!AP$1)</f>
        <v>0</v>
      </c>
      <c r="AQ96">
        <f>'Лимиты по объектам сут'!AQ96*('Лимиты по объектам мес'!AR$1-'Лимиты по объектам мес'!AQ$1)</f>
        <v>0</v>
      </c>
      <c r="AR96">
        <f>'Лимиты по объектам сут'!AR96*('Лимиты по объектам мес'!AS$1-'Лимиты по объектам мес'!AR$1)</f>
        <v>0</v>
      </c>
      <c r="AS96">
        <f>'Лимиты по объектам сут'!AS96*('Лимиты по объектам мес'!AT$1-'Лимиты по объектам мес'!AS$1)</f>
        <v>0</v>
      </c>
      <c r="AT96">
        <f>'Лимиты по объектам сут'!AT96*('Лимиты по объектам мес'!AU$1-'Лимиты по объектам мес'!AT$1)</f>
        <v>0</v>
      </c>
      <c r="AU96">
        <f>'Лимиты по объектам сут'!AU96*('Лимиты по объектам мес'!AV$1-'Лимиты по объектам мес'!AU$1)</f>
        <v>0</v>
      </c>
      <c r="AV96">
        <f>'Лимиты по объектам сут'!AV96*('Лимиты по объектам мес'!AW$1-'Лимиты по объектам мес'!AV$1)</f>
        <v>0</v>
      </c>
      <c r="AW96">
        <f>'Лимиты по объектам сут'!AW96*('Лимиты по объектам мес'!AX$1-'Лимиты по объектам мес'!AW$1)</f>
        <v>0</v>
      </c>
      <c r="AX96">
        <f>'Лимиты по объектам сут'!AX96*('Лимиты по объектам мес'!AY$1-'Лимиты по объектам мес'!AX$1)</f>
        <v>0</v>
      </c>
      <c r="AY96">
        <f>'Лимиты по объектам сут'!AY96*('Лимиты по объектам мес'!AZ$1-'Лимиты по объектам мес'!AY$1)</f>
        <v>0</v>
      </c>
      <c r="AZ96">
        <f>'Лимиты по объектам сут'!AZ96*('Лимиты по объектам мес'!BA$1-'Лимиты по объектам мес'!AZ$1)</f>
        <v>0</v>
      </c>
      <c r="BA96">
        <f>'Лимиты по объектам сут'!BA96*('Лимиты по объектам мес'!BB$1-'Лимиты по объектам мес'!BA$1)</f>
        <v>0</v>
      </c>
      <c r="BB96">
        <f>'Лимиты по объектам сут'!BB96*('Лимиты по объектам мес'!BC$1-'Лимиты по объектам мес'!BB$1)</f>
        <v>0</v>
      </c>
      <c r="BC96">
        <f>'Лимиты по объектам сут'!BC96*('Лимиты по объектам мес'!BD$1-'Лимиты по объектам мес'!BC$1)</f>
        <v>0</v>
      </c>
      <c r="BD96">
        <f>'Лимиты по объектам сут'!BD96*('Лимиты по объектам мес'!BE$1-'Лимиты по объектам мес'!BD$1)</f>
        <v>0</v>
      </c>
      <c r="BE96">
        <f>'Лимиты по объектам сут'!BE96*('Лимиты по объектам мес'!BF$1-'Лимиты по объектам мес'!BE$1)</f>
        <v>0</v>
      </c>
      <c r="BF96">
        <f>'Лимиты по объектам сут'!BF96*('Лимиты по объектам мес'!BG$1-'Лимиты по объектам мес'!BF$1)</f>
        <v>0</v>
      </c>
      <c r="BG96">
        <f>'Лимиты по объектам сут'!BG96*('Лимиты по объектам мес'!BH$1-'Лимиты по объектам мес'!BG$1)</f>
        <v>0</v>
      </c>
      <c r="BH96">
        <f>'Лимиты по объектам сут'!BH96*('Лимиты по объектам мес'!BI$1-'Лимиты по объектам мес'!BH$1)</f>
        <v>0</v>
      </c>
      <c r="BI96">
        <f>'Лимиты по объектам сут'!BI96*('Лимиты по объектам мес'!BJ$1-'Лимиты по объектам мес'!BI$1)</f>
        <v>0</v>
      </c>
      <c r="BJ96">
        <f>'Лимиты по объектам сут'!BJ96*('Лимиты по объектам мес'!BK$1-'Лимиты по объектам мес'!BJ$1)</f>
        <v>0</v>
      </c>
      <c r="BK96">
        <f>'Лимиты по объектам сут'!BK96*('Лимиты по объектам мес'!BL$1-'Лимиты по объектам мес'!BK$1)</f>
        <v>0</v>
      </c>
      <c r="BL96">
        <f>'Лимиты по объектам сут'!BL96*('Лимиты по объектам мес'!BM$1-'Лимиты по объектам мес'!BL$1)</f>
        <v>0</v>
      </c>
      <c r="BM96">
        <f>'Лимиты по объектам сут'!BM96*('Лимиты по объектам мес'!BN$1-'Лимиты по объектам мес'!BM$1)</f>
        <v>0</v>
      </c>
      <c r="BN96">
        <f>'Лимиты по объектам сут'!BN96*('Лимиты по объектам мес'!BO$1-'Лимиты по объектам мес'!BN$1)</f>
        <v>0</v>
      </c>
      <c r="BO96">
        <f>'Лимиты по объектам сут'!BO96*('Лимиты по объектам мес'!BP$1-'Лимиты по объектам мес'!BO$1)</f>
        <v>0</v>
      </c>
      <c r="BP96">
        <f>'Лимиты по объектам сут'!BP96*('Лимиты по объектам мес'!BQ$1-'Лимиты по объектам мес'!BP$1)</f>
        <v>0</v>
      </c>
      <c r="BQ96">
        <f>'Лимиты по объектам сут'!BQ96*('Лимиты по объектам мес'!BR$1-'Лимиты по объектам мес'!BQ$1)</f>
        <v>0</v>
      </c>
      <c r="BR96">
        <f>'Лимиты по объектам сут'!BR96*('Лимиты по объектам мес'!BS$1-'Лимиты по объектам мес'!BR$1)</f>
        <v>0</v>
      </c>
      <c r="BS96">
        <f>'Лимиты по объектам сут'!BS96*('Лимиты по объектам мес'!BT$1-'Лимиты по объектам мес'!BS$1)</f>
        <v>0</v>
      </c>
      <c r="BT96">
        <f>'Лимиты по объектам сут'!BT96*('Лимиты по объектам мес'!BU$1-'Лимиты по объектам мес'!BT$1)</f>
        <v>0</v>
      </c>
      <c r="BU96">
        <f>'Лимиты по объектам сут'!BU96*('Лимиты по объектам мес'!BV$1-'Лимиты по объектам мес'!BU$1)</f>
        <v>0</v>
      </c>
      <c r="BV96">
        <f>'Лимиты по объектам сут'!BV96*('Лимиты по объектам мес'!BW$1-'Лимиты по объектам мес'!BV$1)</f>
        <v>0</v>
      </c>
      <c r="BW96">
        <f>'Лимиты по объектам сут'!BW96*('Лимиты по объектам мес'!BX$1-'Лимиты по объектам мес'!BW$1)</f>
        <v>0</v>
      </c>
      <c r="BX96">
        <f>'Лимиты по объектам сут'!BX96*('Лимиты по объектам мес'!BY$1-'Лимиты по объектам мес'!BX$1)</f>
        <v>0</v>
      </c>
      <c r="BY96">
        <f>'Лимиты по объектам сут'!BY96*('Лимиты по объектам мес'!BZ$1-'Лимиты по объектам мес'!BY$1)</f>
        <v>0</v>
      </c>
    </row>
    <row r="97" spans="1:77" x14ac:dyDescent="0.25">
      <c r="A97" t="str">
        <f>IF('Лимиты по объектам сут'!A97="","",'Лимиты по объектам сут'!A97)</f>
        <v/>
      </c>
      <c r="B97" t="str">
        <f>IF('Лимиты по объектам сут'!B97="","",'Лимиты по объектам сут'!B97)</f>
        <v/>
      </c>
      <c r="C97" t="str">
        <f>IF('Лимиты по объектам сут'!C97="","",'Лимиты по объектам сут'!C97)</f>
        <v/>
      </c>
      <c r="F97">
        <f>'Лимиты по объектам сут'!F97*('Лимиты по объектам мес'!G$1-'Лимиты по объектам мес'!F$1)</f>
        <v>0</v>
      </c>
      <c r="G97">
        <f>'Лимиты по объектам сут'!G97*('Лимиты по объектам мес'!H$1-'Лимиты по объектам мес'!G$1)</f>
        <v>0</v>
      </c>
      <c r="H97">
        <f>'Лимиты по объектам сут'!H97*('Лимиты по объектам мес'!I$1-'Лимиты по объектам мес'!H$1)</f>
        <v>0</v>
      </c>
      <c r="I97">
        <f>'Лимиты по объектам сут'!I97*('Лимиты по объектам мес'!J$1-'Лимиты по объектам мес'!I$1)</f>
        <v>0</v>
      </c>
      <c r="J97">
        <f>'Лимиты по объектам сут'!J97*('Лимиты по объектам мес'!K$1-'Лимиты по объектам мес'!J$1)</f>
        <v>0</v>
      </c>
      <c r="K97">
        <f>'Лимиты по объектам сут'!K97*('Лимиты по объектам мес'!L$1-'Лимиты по объектам мес'!K$1)</f>
        <v>0</v>
      </c>
      <c r="L97">
        <f>'Лимиты по объектам сут'!L97*('Лимиты по объектам мес'!M$1-'Лимиты по объектам мес'!L$1)</f>
        <v>0</v>
      </c>
      <c r="M97">
        <f>'Лимиты по объектам сут'!M97*('Лимиты по объектам мес'!N$1-'Лимиты по объектам мес'!M$1)</f>
        <v>0</v>
      </c>
      <c r="N97">
        <f>'Лимиты по объектам сут'!N97*('Лимиты по объектам мес'!O$1-'Лимиты по объектам мес'!N$1)</f>
        <v>0</v>
      </c>
      <c r="O97">
        <f>'Лимиты по объектам сут'!O97*('Лимиты по объектам мес'!P$1-'Лимиты по объектам мес'!O$1)</f>
        <v>0</v>
      </c>
      <c r="P97">
        <f>'Лимиты по объектам сут'!P97*('Лимиты по объектам мес'!Q$1-'Лимиты по объектам мес'!P$1)</f>
        <v>0</v>
      </c>
      <c r="Q97">
        <f>'Лимиты по объектам сут'!Q97*('Лимиты по объектам мес'!R$1-'Лимиты по объектам мес'!Q$1)</f>
        <v>0</v>
      </c>
      <c r="R97">
        <f>'Лимиты по объектам сут'!R97*('Лимиты по объектам мес'!S$1-'Лимиты по объектам мес'!R$1)</f>
        <v>0</v>
      </c>
      <c r="S97">
        <f>'Лимиты по объектам сут'!S97*('Лимиты по объектам мес'!T$1-'Лимиты по объектам мес'!S$1)</f>
        <v>0</v>
      </c>
      <c r="T97">
        <f>'Лимиты по объектам сут'!T97*('Лимиты по объектам мес'!U$1-'Лимиты по объектам мес'!T$1)</f>
        <v>0</v>
      </c>
      <c r="U97">
        <f>'Лимиты по объектам сут'!U97*('Лимиты по объектам мес'!V$1-'Лимиты по объектам мес'!U$1)</f>
        <v>0</v>
      </c>
      <c r="V97">
        <f>'Лимиты по объектам сут'!V97*('Лимиты по объектам мес'!W$1-'Лимиты по объектам мес'!V$1)</f>
        <v>0</v>
      </c>
      <c r="W97">
        <f>'Лимиты по объектам сут'!W97*('Лимиты по объектам мес'!X$1-'Лимиты по объектам мес'!W$1)</f>
        <v>0</v>
      </c>
      <c r="X97">
        <f>'Лимиты по объектам сут'!X97*('Лимиты по объектам мес'!Y$1-'Лимиты по объектам мес'!X$1)</f>
        <v>0</v>
      </c>
      <c r="Y97">
        <f>'Лимиты по объектам сут'!Y97*('Лимиты по объектам мес'!Z$1-'Лимиты по объектам мес'!Y$1)</f>
        <v>0</v>
      </c>
      <c r="Z97">
        <f>'Лимиты по объектам сут'!Z97*('Лимиты по объектам мес'!AA$1-'Лимиты по объектам мес'!Z$1)</f>
        <v>0</v>
      </c>
      <c r="AA97">
        <f>'Лимиты по объектам сут'!AA97*('Лимиты по объектам мес'!AB$1-'Лимиты по объектам мес'!AA$1)</f>
        <v>0</v>
      </c>
      <c r="AB97">
        <f>'Лимиты по объектам сут'!AB97*('Лимиты по объектам мес'!AC$1-'Лимиты по объектам мес'!AB$1)</f>
        <v>0</v>
      </c>
      <c r="AC97">
        <f>'Лимиты по объектам сут'!AC97*('Лимиты по объектам мес'!AD$1-'Лимиты по объектам мес'!AC$1)</f>
        <v>0</v>
      </c>
      <c r="AD97">
        <f>'Лимиты по объектам сут'!AD97*('Лимиты по объектам мес'!AE$1-'Лимиты по объектам мес'!AD$1)</f>
        <v>0</v>
      </c>
      <c r="AE97">
        <f>'Лимиты по объектам сут'!AE97*('Лимиты по объектам мес'!AF$1-'Лимиты по объектам мес'!AE$1)</f>
        <v>0</v>
      </c>
      <c r="AF97">
        <f>'Лимиты по объектам сут'!AF97*('Лимиты по объектам мес'!AG$1-'Лимиты по объектам мес'!AF$1)</f>
        <v>0</v>
      </c>
      <c r="AG97">
        <f>'Лимиты по объектам сут'!AG97*('Лимиты по объектам мес'!AH$1-'Лимиты по объектам мес'!AG$1)</f>
        <v>0</v>
      </c>
      <c r="AH97">
        <f>'Лимиты по объектам сут'!AH97*('Лимиты по объектам мес'!AI$1-'Лимиты по объектам мес'!AH$1)</f>
        <v>0</v>
      </c>
      <c r="AI97">
        <f>'Лимиты по объектам сут'!AI97*('Лимиты по объектам мес'!AJ$1-'Лимиты по объектам мес'!AI$1)</f>
        <v>0</v>
      </c>
      <c r="AJ97">
        <f>'Лимиты по объектам сут'!AJ97*('Лимиты по объектам мес'!AK$1-'Лимиты по объектам мес'!AJ$1)</f>
        <v>0</v>
      </c>
      <c r="AK97">
        <f>'Лимиты по объектам сут'!AK97*('Лимиты по объектам мес'!AL$1-'Лимиты по объектам мес'!AK$1)</f>
        <v>0</v>
      </c>
      <c r="AL97">
        <f>'Лимиты по объектам сут'!AL97*('Лимиты по объектам мес'!AM$1-'Лимиты по объектам мес'!AL$1)</f>
        <v>0</v>
      </c>
      <c r="AM97">
        <f>'Лимиты по объектам сут'!AM97*('Лимиты по объектам мес'!AN$1-'Лимиты по объектам мес'!AM$1)</f>
        <v>0</v>
      </c>
      <c r="AN97">
        <f>'Лимиты по объектам сут'!AN97*('Лимиты по объектам мес'!AO$1-'Лимиты по объектам мес'!AN$1)</f>
        <v>0</v>
      </c>
      <c r="AO97">
        <f>'Лимиты по объектам сут'!AO97*('Лимиты по объектам мес'!AP$1-'Лимиты по объектам мес'!AO$1)</f>
        <v>0</v>
      </c>
      <c r="AP97">
        <f>'Лимиты по объектам сут'!AP97*('Лимиты по объектам мес'!AQ$1-'Лимиты по объектам мес'!AP$1)</f>
        <v>0</v>
      </c>
      <c r="AQ97">
        <f>'Лимиты по объектам сут'!AQ97*('Лимиты по объектам мес'!AR$1-'Лимиты по объектам мес'!AQ$1)</f>
        <v>0</v>
      </c>
      <c r="AR97">
        <f>'Лимиты по объектам сут'!AR97*('Лимиты по объектам мес'!AS$1-'Лимиты по объектам мес'!AR$1)</f>
        <v>0</v>
      </c>
      <c r="AS97">
        <f>'Лимиты по объектам сут'!AS97*('Лимиты по объектам мес'!AT$1-'Лимиты по объектам мес'!AS$1)</f>
        <v>0</v>
      </c>
      <c r="AT97">
        <f>'Лимиты по объектам сут'!AT97*('Лимиты по объектам мес'!AU$1-'Лимиты по объектам мес'!AT$1)</f>
        <v>0</v>
      </c>
      <c r="AU97">
        <f>'Лимиты по объектам сут'!AU97*('Лимиты по объектам мес'!AV$1-'Лимиты по объектам мес'!AU$1)</f>
        <v>0</v>
      </c>
      <c r="AV97">
        <f>'Лимиты по объектам сут'!AV97*('Лимиты по объектам мес'!AW$1-'Лимиты по объектам мес'!AV$1)</f>
        <v>0</v>
      </c>
      <c r="AW97">
        <f>'Лимиты по объектам сут'!AW97*('Лимиты по объектам мес'!AX$1-'Лимиты по объектам мес'!AW$1)</f>
        <v>0</v>
      </c>
      <c r="AX97">
        <f>'Лимиты по объектам сут'!AX97*('Лимиты по объектам мес'!AY$1-'Лимиты по объектам мес'!AX$1)</f>
        <v>0</v>
      </c>
      <c r="AY97">
        <f>'Лимиты по объектам сут'!AY97*('Лимиты по объектам мес'!AZ$1-'Лимиты по объектам мес'!AY$1)</f>
        <v>0</v>
      </c>
      <c r="AZ97">
        <f>'Лимиты по объектам сут'!AZ97*('Лимиты по объектам мес'!BA$1-'Лимиты по объектам мес'!AZ$1)</f>
        <v>0</v>
      </c>
      <c r="BA97">
        <f>'Лимиты по объектам сут'!BA97*('Лимиты по объектам мес'!BB$1-'Лимиты по объектам мес'!BA$1)</f>
        <v>0</v>
      </c>
      <c r="BB97">
        <f>'Лимиты по объектам сут'!BB97*('Лимиты по объектам мес'!BC$1-'Лимиты по объектам мес'!BB$1)</f>
        <v>0</v>
      </c>
      <c r="BC97">
        <f>'Лимиты по объектам сут'!BC97*('Лимиты по объектам мес'!BD$1-'Лимиты по объектам мес'!BC$1)</f>
        <v>0</v>
      </c>
      <c r="BD97">
        <f>'Лимиты по объектам сут'!BD97*('Лимиты по объектам мес'!BE$1-'Лимиты по объектам мес'!BD$1)</f>
        <v>0</v>
      </c>
      <c r="BE97">
        <f>'Лимиты по объектам сут'!BE97*('Лимиты по объектам мес'!BF$1-'Лимиты по объектам мес'!BE$1)</f>
        <v>0</v>
      </c>
      <c r="BF97">
        <f>'Лимиты по объектам сут'!BF97*('Лимиты по объектам мес'!BG$1-'Лимиты по объектам мес'!BF$1)</f>
        <v>0</v>
      </c>
      <c r="BG97">
        <f>'Лимиты по объектам сут'!BG97*('Лимиты по объектам мес'!BH$1-'Лимиты по объектам мес'!BG$1)</f>
        <v>0</v>
      </c>
      <c r="BH97">
        <f>'Лимиты по объектам сут'!BH97*('Лимиты по объектам мес'!BI$1-'Лимиты по объектам мес'!BH$1)</f>
        <v>0</v>
      </c>
      <c r="BI97">
        <f>'Лимиты по объектам сут'!BI97*('Лимиты по объектам мес'!BJ$1-'Лимиты по объектам мес'!BI$1)</f>
        <v>0</v>
      </c>
      <c r="BJ97">
        <f>'Лимиты по объектам сут'!BJ97*('Лимиты по объектам мес'!BK$1-'Лимиты по объектам мес'!BJ$1)</f>
        <v>0</v>
      </c>
      <c r="BK97">
        <f>'Лимиты по объектам сут'!BK97*('Лимиты по объектам мес'!BL$1-'Лимиты по объектам мес'!BK$1)</f>
        <v>0</v>
      </c>
      <c r="BL97">
        <f>'Лимиты по объектам сут'!BL97*('Лимиты по объектам мес'!BM$1-'Лимиты по объектам мес'!BL$1)</f>
        <v>0</v>
      </c>
      <c r="BM97">
        <f>'Лимиты по объектам сут'!BM97*('Лимиты по объектам мес'!BN$1-'Лимиты по объектам мес'!BM$1)</f>
        <v>0</v>
      </c>
      <c r="BN97">
        <f>'Лимиты по объектам сут'!BN97*('Лимиты по объектам мес'!BO$1-'Лимиты по объектам мес'!BN$1)</f>
        <v>0</v>
      </c>
      <c r="BO97">
        <f>'Лимиты по объектам сут'!BO97*('Лимиты по объектам мес'!BP$1-'Лимиты по объектам мес'!BO$1)</f>
        <v>0</v>
      </c>
      <c r="BP97">
        <f>'Лимиты по объектам сут'!BP97*('Лимиты по объектам мес'!BQ$1-'Лимиты по объектам мес'!BP$1)</f>
        <v>0</v>
      </c>
      <c r="BQ97">
        <f>'Лимиты по объектам сут'!BQ97*('Лимиты по объектам мес'!BR$1-'Лимиты по объектам мес'!BQ$1)</f>
        <v>0</v>
      </c>
      <c r="BR97">
        <f>'Лимиты по объектам сут'!BR97*('Лимиты по объектам мес'!BS$1-'Лимиты по объектам мес'!BR$1)</f>
        <v>0</v>
      </c>
      <c r="BS97">
        <f>'Лимиты по объектам сут'!BS97*('Лимиты по объектам мес'!BT$1-'Лимиты по объектам мес'!BS$1)</f>
        <v>0</v>
      </c>
      <c r="BT97">
        <f>'Лимиты по объектам сут'!BT97*('Лимиты по объектам мес'!BU$1-'Лимиты по объектам мес'!BT$1)</f>
        <v>0</v>
      </c>
      <c r="BU97">
        <f>'Лимиты по объектам сут'!BU97*('Лимиты по объектам мес'!BV$1-'Лимиты по объектам мес'!BU$1)</f>
        <v>0</v>
      </c>
      <c r="BV97">
        <f>'Лимиты по объектам сут'!BV97*('Лимиты по объектам мес'!BW$1-'Лимиты по объектам мес'!BV$1)</f>
        <v>0</v>
      </c>
      <c r="BW97">
        <f>'Лимиты по объектам сут'!BW97*('Лимиты по объектам мес'!BX$1-'Лимиты по объектам мес'!BW$1)</f>
        <v>0</v>
      </c>
      <c r="BX97">
        <f>'Лимиты по объектам сут'!BX97*('Лимиты по объектам мес'!BY$1-'Лимиты по объектам мес'!BX$1)</f>
        <v>0</v>
      </c>
      <c r="BY97">
        <f>'Лимиты по объектам сут'!BY97*('Лимиты по объектам мес'!BZ$1-'Лимиты по объектам мес'!BY$1)</f>
        <v>0</v>
      </c>
    </row>
    <row r="98" spans="1:77" x14ac:dyDescent="0.25">
      <c r="A98" t="str">
        <f>IF('Лимиты по объектам сут'!A98="","",'Лимиты по объектам сут'!A98)</f>
        <v/>
      </c>
      <c r="B98" t="str">
        <f>IF('Лимиты по объектам сут'!B98="","",'Лимиты по объектам сут'!B98)</f>
        <v/>
      </c>
      <c r="C98" t="str">
        <f>IF('Лимиты по объектам сут'!C98="","",'Лимиты по объектам сут'!C98)</f>
        <v/>
      </c>
      <c r="F98">
        <f>'Лимиты по объектам сут'!F98*('Лимиты по объектам мес'!G$1-'Лимиты по объектам мес'!F$1)</f>
        <v>0</v>
      </c>
      <c r="G98">
        <f>'Лимиты по объектам сут'!G98*('Лимиты по объектам мес'!H$1-'Лимиты по объектам мес'!G$1)</f>
        <v>0</v>
      </c>
      <c r="H98">
        <f>'Лимиты по объектам сут'!H98*('Лимиты по объектам мес'!I$1-'Лимиты по объектам мес'!H$1)</f>
        <v>0</v>
      </c>
      <c r="I98">
        <f>'Лимиты по объектам сут'!I98*('Лимиты по объектам мес'!J$1-'Лимиты по объектам мес'!I$1)</f>
        <v>0</v>
      </c>
      <c r="J98">
        <f>'Лимиты по объектам сут'!J98*('Лимиты по объектам мес'!K$1-'Лимиты по объектам мес'!J$1)</f>
        <v>0</v>
      </c>
      <c r="K98">
        <f>'Лимиты по объектам сут'!K98*('Лимиты по объектам мес'!L$1-'Лимиты по объектам мес'!K$1)</f>
        <v>0</v>
      </c>
      <c r="L98">
        <f>'Лимиты по объектам сут'!L98*('Лимиты по объектам мес'!M$1-'Лимиты по объектам мес'!L$1)</f>
        <v>0</v>
      </c>
      <c r="M98">
        <f>'Лимиты по объектам сут'!M98*('Лимиты по объектам мес'!N$1-'Лимиты по объектам мес'!M$1)</f>
        <v>0</v>
      </c>
      <c r="N98">
        <f>'Лимиты по объектам сут'!N98*('Лимиты по объектам мес'!O$1-'Лимиты по объектам мес'!N$1)</f>
        <v>0</v>
      </c>
      <c r="O98">
        <f>'Лимиты по объектам сут'!O98*('Лимиты по объектам мес'!P$1-'Лимиты по объектам мес'!O$1)</f>
        <v>0</v>
      </c>
      <c r="P98">
        <f>'Лимиты по объектам сут'!P98*('Лимиты по объектам мес'!Q$1-'Лимиты по объектам мес'!P$1)</f>
        <v>0</v>
      </c>
      <c r="Q98">
        <f>'Лимиты по объектам сут'!Q98*('Лимиты по объектам мес'!R$1-'Лимиты по объектам мес'!Q$1)</f>
        <v>0</v>
      </c>
      <c r="R98">
        <f>'Лимиты по объектам сут'!R98*('Лимиты по объектам мес'!S$1-'Лимиты по объектам мес'!R$1)</f>
        <v>0</v>
      </c>
      <c r="S98">
        <f>'Лимиты по объектам сут'!S98*('Лимиты по объектам мес'!T$1-'Лимиты по объектам мес'!S$1)</f>
        <v>0</v>
      </c>
      <c r="T98">
        <f>'Лимиты по объектам сут'!T98*('Лимиты по объектам мес'!U$1-'Лимиты по объектам мес'!T$1)</f>
        <v>0</v>
      </c>
      <c r="U98">
        <f>'Лимиты по объектам сут'!U98*('Лимиты по объектам мес'!V$1-'Лимиты по объектам мес'!U$1)</f>
        <v>0</v>
      </c>
      <c r="V98">
        <f>'Лимиты по объектам сут'!V98*('Лимиты по объектам мес'!W$1-'Лимиты по объектам мес'!V$1)</f>
        <v>0</v>
      </c>
      <c r="W98">
        <f>'Лимиты по объектам сут'!W98*('Лимиты по объектам мес'!X$1-'Лимиты по объектам мес'!W$1)</f>
        <v>0</v>
      </c>
      <c r="X98">
        <f>'Лимиты по объектам сут'!X98*('Лимиты по объектам мес'!Y$1-'Лимиты по объектам мес'!X$1)</f>
        <v>0</v>
      </c>
      <c r="Y98">
        <f>'Лимиты по объектам сут'!Y98*('Лимиты по объектам мес'!Z$1-'Лимиты по объектам мес'!Y$1)</f>
        <v>0</v>
      </c>
      <c r="Z98">
        <f>'Лимиты по объектам сут'!Z98*('Лимиты по объектам мес'!AA$1-'Лимиты по объектам мес'!Z$1)</f>
        <v>0</v>
      </c>
      <c r="AA98">
        <f>'Лимиты по объектам сут'!AA98*('Лимиты по объектам мес'!AB$1-'Лимиты по объектам мес'!AA$1)</f>
        <v>0</v>
      </c>
      <c r="AB98">
        <f>'Лимиты по объектам сут'!AB98*('Лимиты по объектам мес'!AC$1-'Лимиты по объектам мес'!AB$1)</f>
        <v>0</v>
      </c>
      <c r="AC98">
        <f>'Лимиты по объектам сут'!AC98*('Лимиты по объектам мес'!AD$1-'Лимиты по объектам мес'!AC$1)</f>
        <v>0</v>
      </c>
      <c r="AD98">
        <f>'Лимиты по объектам сут'!AD98*('Лимиты по объектам мес'!AE$1-'Лимиты по объектам мес'!AD$1)</f>
        <v>0</v>
      </c>
      <c r="AE98">
        <f>'Лимиты по объектам сут'!AE98*('Лимиты по объектам мес'!AF$1-'Лимиты по объектам мес'!AE$1)</f>
        <v>0</v>
      </c>
      <c r="AF98">
        <f>'Лимиты по объектам сут'!AF98*('Лимиты по объектам мес'!AG$1-'Лимиты по объектам мес'!AF$1)</f>
        <v>0</v>
      </c>
      <c r="AG98">
        <f>'Лимиты по объектам сут'!AG98*('Лимиты по объектам мес'!AH$1-'Лимиты по объектам мес'!AG$1)</f>
        <v>0</v>
      </c>
      <c r="AH98">
        <f>'Лимиты по объектам сут'!AH98*('Лимиты по объектам мес'!AI$1-'Лимиты по объектам мес'!AH$1)</f>
        <v>0</v>
      </c>
      <c r="AI98">
        <f>'Лимиты по объектам сут'!AI98*('Лимиты по объектам мес'!AJ$1-'Лимиты по объектам мес'!AI$1)</f>
        <v>0</v>
      </c>
      <c r="AJ98">
        <f>'Лимиты по объектам сут'!AJ98*('Лимиты по объектам мес'!AK$1-'Лимиты по объектам мес'!AJ$1)</f>
        <v>0</v>
      </c>
      <c r="AK98">
        <f>'Лимиты по объектам сут'!AK98*('Лимиты по объектам мес'!AL$1-'Лимиты по объектам мес'!AK$1)</f>
        <v>0</v>
      </c>
      <c r="AL98">
        <f>'Лимиты по объектам сут'!AL98*('Лимиты по объектам мес'!AM$1-'Лимиты по объектам мес'!AL$1)</f>
        <v>0</v>
      </c>
      <c r="AM98">
        <f>'Лимиты по объектам сут'!AM98*('Лимиты по объектам мес'!AN$1-'Лимиты по объектам мес'!AM$1)</f>
        <v>0</v>
      </c>
      <c r="AN98">
        <f>'Лимиты по объектам сут'!AN98*('Лимиты по объектам мес'!AO$1-'Лимиты по объектам мес'!AN$1)</f>
        <v>0</v>
      </c>
      <c r="AO98">
        <f>'Лимиты по объектам сут'!AO98*('Лимиты по объектам мес'!AP$1-'Лимиты по объектам мес'!AO$1)</f>
        <v>0</v>
      </c>
      <c r="AP98">
        <f>'Лимиты по объектам сут'!AP98*('Лимиты по объектам мес'!AQ$1-'Лимиты по объектам мес'!AP$1)</f>
        <v>0</v>
      </c>
      <c r="AQ98">
        <f>'Лимиты по объектам сут'!AQ98*('Лимиты по объектам мес'!AR$1-'Лимиты по объектам мес'!AQ$1)</f>
        <v>0</v>
      </c>
      <c r="AR98">
        <f>'Лимиты по объектам сут'!AR98*('Лимиты по объектам мес'!AS$1-'Лимиты по объектам мес'!AR$1)</f>
        <v>0</v>
      </c>
      <c r="AS98">
        <f>'Лимиты по объектам сут'!AS98*('Лимиты по объектам мес'!AT$1-'Лимиты по объектам мес'!AS$1)</f>
        <v>0</v>
      </c>
      <c r="AT98">
        <f>'Лимиты по объектам сут'!AT98*('Лимиты по объектам мес'!AU$1-'Лимиты по объектам мес'!AT$1)</f>
        <v>0</v>
      </c>
      <c r="AU98">
        <f>'Лимиты по объектам сут'!AU98*('Лимиты по объектам мес'!AV$1-'Лимиты по объектам мес'!AU$1)</f>
        <v>0</v>
      </c>
      <c r="AV98">
        <f>'Лимиты по объектам сут'!AV98*('Лимиты по объектам мес'!AW$1-'Лимиты по объектам мес'!AV$1)</f>
        <v>0</v>
      </c>
      <c r="AW98">
        <f>'Лимиты по объектам сут'!AW98*('Лимиты по объектам мес'!AX$1-'Лимиты по объектам мес'!AW$1)</f>
        <v>0</v>
      </c>
      <c r="AX98">
        <f>'Лимиты по объектам сут'!AX98*('Лимиты по объектам мес'!AY$1-'Лимиты по объектам мес'!AX$1)</f>
        <v>0</v>
      </c>
      <c r="AY98">
        <f>'Лимиты по объектам сут'!AY98*('Лимиты по объектам мес'!AZ$1-'Лимиты по объектам мес'!AY$1)</f>
        <v>0</v>
      </c>
      <c r="AZ98">
        <f>'Лимиты по объектам сут'!AZ98*('Лимиты по объектам мес'!BA$1-'Лимиты по объектам мес'!AZ$1)</f>
        <v>0</v>
      </c>
      <c r="BA98">
        <f>'Лимиты по объектам сут'!BA98*('Лимиты по объектам мес'!BB$1-'Лимиты по объектам мес'!BA$1)</f>
        <v>0</v>
      </c>
      <c r="BB98">
        <f>'Лимиты по объектам сут'!BB98*('Лимиты по объектам мес'!BC$1-'Лимиты по объектам мес'!BB$1)</f>
        <v>0</v>
      </c>
      <c r="BC98">
        <f>'Лимиты по объектам сут'!BC98*('Лимиты по объектам мес'!BD$1-'Лимиты по объектам мес'!BC$1)</f>
        <v>0</v>
      </c>
      <c r="BD98">
        <f>'Лимиты по объектам сут'!BD98*('Лимиты по объектам мес'!BE$1-'Лимиты по объектам мес'!BD$1)</f>
        <v>0</v>
      </c>
      <c r="BE98">
        <f>'Лимиты по объектам сут'!BE98*('Лимиты по объектам мес'!BF$1-'Лимиты по объектам мес'!BE$1)</f>
        <v>0</v>
      </c>
      <c r="BF98">
        <f>'Лимиты по объектам сут'!BF98*('Лимиты по объектам мес'!BG$1-'Лимиты по объектам мес'!BF$1)</f>
        <v>0</v>
      </c>
      <c r="BG98">
        <f>'Лимиты по объектам сут'!BG98*('Лимиты по объектам мес'!BH$1-'Лимиты по объектам мес'!BG$1)</f>
        <v>0</v>
      </c>
      <c r="BH98">
        <f>'Лимиты по объектам сут'!BH98*('Лимиты по объектам мес'!BI$1-'Лимиты по объектам мес'!BH$1)</f>
        <v>0</v>
      </c>
      <c r="BI98">
        <f>'Лимиты по объектам сут'!BI98*('Лимиты по объектам мес'!BJ$1-'Лимиты по объектам мес'!BI$1)</f>
        <v>0</v>
      </c>
      <c r="BJ98">
        <f>'Лимиты по объектам сут'!BJ98*('Лимиты по объектам мес'!BK$1-'Лимиты по объектам мес'!BJ$1)</f>
        <v>0</v>
      </c>
      <c r="BK98">
        <f>'Лимиты по объектам сут'!BK98*('Лимиты по объектам мес'!BL$1-'Лимиты по объектам мес'!BK$1)</f>
        <v>0</v>
      </c>
      <c r="BL98">
        <f>'Лимиты по объектам сут'!BL98*('Лимиты по объектам мес'!BM$1-'Лимиты по объектам мес'!BL$1)</f>
        <v>0</v>
      </c>
      <c r="BM98">
        <f>'Лимиты по объектам сут'!BM98*('Лимиты по объектам мес'!BN$1-'Лимиты по объектам мес'!BM$1)</f>
        <v>0</v>
      </c>
      <c r="BN98">
        <f>'Лимиты по объектам сут'!BN98*('Лимиты по объектам мес'!BO$1-'Лимиты по объектам мес'!BN$1)</f>
        <v>0</v>
      </c>
      <c r="BO98">
        <f>'Лимиты по объектам сут'!BO98*('Лимиты по объектам мес'!BP$1-'Лимиты по объектам мес'!BO$1)</f>
        <v>0</v>
      </c>
      <c r="BP98">
        <f>'Лимиты по объектам сут'!BP98*('Лимиты по объектам мес'!BQ$1-'Лимиты по объектам мес'!BP$1)</f>
        <v>0</v>
      </c>
      <c r="BQ98">
        <f>'Лимиты по объектам сут'!BQ98*('Лимиты по объектам мес'!BR$1-'Лимиты по объектам мес'!BQ$1)</f>
        <v>0</v>
      </c>
      <c r="BR98">
        <f>'Лимиты по объектам сут'!BR98*('Лимиты по объектам мес'!BS$1-'Лимиты по объектам мес'!BR$1)</f>
        <v>0</v>
      </c>
      <c r="BS98">
        <f>'Лимиты по объектам сут'!BS98*('Лимиты по объектам мес'!BT$1-'Лимиты по объектам мес'!BS$1)</f>
        <v>0</v>
      </c>
      <c r="BT98">
        <f>'Лимиты по объектам сут'!BT98*('Лимиты по объектам мес'!BU$1-'Лимиты по объектам мес'!BT$1)</f>
        <v>0</v>
      </c>
      <c r="BU98">
        <f>'Лимиты по объектам сут'!BU98*('Лимиты по объектам мес'!BV$1-'Лимиты по объектам мес'!BU$1)</f>
        <v>0</v>
      </c>
      <c r="BV98">
        <f>'Лимиты по объектам сут'!BV98*('Лимиты по объектам мес'!BW$1-'Лимиты по объектам мес'!BV$1)</f>
        <v>0</v>
      </c>
      <c r="BW98">
        <f>'Лимиты по объектам сут'!BW98*('Лимиты по объектам мес'!BX$1-'Лимиты по объектам мес'!BW$1)</f>
        <v>0</v>
      </c>
      <c r="BX98">
        <f>'Лимиты по объектам сут'!BX98*('Лимиты по объектам мес'!BY$1-'Лимиты по объектам мес'!BX$1)</f>
        <v>0</v>
      </c>
      <c r="BY98">
        <f>'Лимиты по объектам сут'!BY98*('Лимиты по объектам мес'!BZ$1-'Лимиты по объектам мес'!BY$1)</f>
        <v>0</v>
      </c>
    </row>
    <row r="99" spans="1:77" x14ac:dyDescent="0.25">
      <c r="A99" t="str">
        <f>IF('Лимиты по объектам сут'!A99="","",'Лимиты по объектам сут'!A99)</f>
        <v/>
      </c>
      <c r="B99" t="str">
        <f>IF('Лимиты по объектам сут'!B99="","",'Лимиты по объектам сут'!B99)</f>
        <v/>
      </c>
      <c r="C99" t="str">
        <f>IF('Лимиты по объектам сут'!C99="","",'Лимиты по объектам сут'!C99)</f>
        <v/>
      </c>
      <c r="F99">
        <f>'Лимиты по объектам сут'!F99*('Лимиты по объектам мес'!G$1-'Лимиты по объектам мес'!F$1)</f>
        <v>0</v>
      </c>
      <c r="G99">
        <f>'Лимиты по объектам сут'!G99*('Лимиты по объектам мес'!H$1-'Лимиты по объектам мес'!G$1)</f>
        <v>0</v>
      </c>
      <c r="H99">
        <f>'Лимиты по объектам сут'!H99*('Лимиты по объектам мес'!I$1-'Лимиты по объектам мес'!H$1)</f>
        <v>0</v>
      </c>
      <c r="I99">
        <f>'Лимиты по объектам сут'!I99*('Лимиты по объектам мес'!J$1-'Лимиты по объектам мес'!I$1)</f>
        <v>0</v>
      </c>
      <c r="J99">
        <f>'Лимиты по объектам сут'!J99*('Лимиты по объектам мес'!K$1-'Лимиты по объектам мес'!J$1)</f>
        <v>0</v>
      </c>
      <c r="K99">
        <f>'Лимиты по объектам сут'!K99*('Лимиты по объектам мес'!L$1-'Лимиты по объектам мес'!K$1)</f>
        <v>0</v>
      </c>
      <c r="L99">
        <f>'Лимиты по объектам сут'!L99*('Лимиты по объектам мес'!M$1-'Лимиты по объектам мес'!L$1)</f>
        <v>0</v>
      </c>
      <c r="M99">
        <f>'Лимиты по объектам сут'!M99*('Лимиты по объектам мес'!N$1-'Лимиты по объектам мес'!M$1)</f>
        <v>0</v>
      </c>
      <c r="N99">
        <f>'Лимиты по объектам сут'!N99*('Лимиты по объектам мес'!O$1-'Лимиты по объектам мес'!N$1)</f>
        <v>0</v>
      </c>
      <c r="O99">
        <f>'Лимиты по объектам сут'!O99*('Лимиты по объектам мес'!P$1-'Лимиты по объектам мес'!O$1)</f>
        <v>0</v>
      </c>
      <c r="P99">
        <f>'Лимиты по объектам сут'!P99*('Лимиты по объектам мес'!Q$1-'Лимиты по объектам мес'!P$1)</f>
        <v>0</v>
      </c>
      <c r="Q99">
        <f>'Лимиты по объектам сут'!Q99*('Лимиты по объектам мес'!R$1-'Лимиты по объектам мес'!Q$1)</f>
        <v>0</v>
      </c>
      <c r="R99">
        <f>'Лимиты по объектам сут'!R99*('Лимиты по объектам мес'!S$1-'Лимиты по объектам мес'!R$1)</f>
        <v>0</v>
      </c>
      <c r="S99">
        <f>'Лимиты по объектам сут'!S99*('Лимиты по объектам мес'!T$1-'Лимиты по объектам мес'!S$1)</f>
        <v>0</v>
      </c>
      <c r="T99">
        <f>'Лимиты по объектам сут'!T99*('Лимиты по объектам мес'!U$1-'Лимиты по объектам мес'!T$1)</f>
        <v>0</v>
      </c>
      <c r="U99">
        <f>'Лимиты по объектам сут'!U99*('Лимиты по объектам мес'!V$1-'Лимиты по объектам мес'!U$1)</f>
        <v>0</v>
      </c>
      <c r="V99">
        <f>'Лимиты по объектам сут'!V99*('Лимиты по объектам мес'!W$1-'Лимиты по объектам мес'!V$1)</f>
        <v>0</v>
      </c>
      <c r="W99">
        <f>'Лимиты по объектам сут'!W99*('Лимиты по объектам мес'!X$1-'Лимиты по объектам мес'!W$1)</f>
        <v>0</v>
      </c>
      <c r="X99">
        <f>'Лимиты по объектам сут'!X99*('Лимиты по объектам мес'!Y$1-'Лимиты по объектам мес'!X$1)</f>
        <v>0</v>
      </c>
      <c r="Y99">
        <f>'Лимиты по объектам сут'!Y99*('Лимиты по объектам мес'!Z$1-'Лимиты по объектам мес'!Y$1)</f>
        <v>0</v>
      </c>
      <c r="Z99">
        <f>'Лимиты по объектам сут'!Z99*('Лимиты по объектам мес'!AA$1-'Лимиты по объектам мес'!Z$1)</f>
        <v>0</v>
      </c>
      <c r="AA99">
        <f>'Лимиты по объектам сут'!AA99*('Лимиты по объектам мес'!AB$1-'Лимиты по объектам мес'!AA$1)</f>
        <v>0</v>
      </c>
      <c r="AB99">
        <f>'Лимиты по объектам сут'!AB99*('Лимиты по объектам мес'!AC$1-'Лимиты по объектам мес'!AB$1)</f>
        <v>0</v>
      </c>
      <c r="AC99">
        <f>'Лимиты по объектам сут'!AC99*('Лимиты по объектам мес'!AD$1-'Лимиты по объектам мес'!AC$1)</f>
        <v>0</v>
      </c>
      <c r="AD99">
        <f>'Лимиты по объектам сут'!AD99*('Лимиты по объектам мес'!AE$1-'Лимиты по объектам мес'!AD$1)</f>
        <v>0</v>
      </c>
      <c r="AE99">
        <f>'Лимиты по объектам сут'!AE99*('Лимиты по объектам мес'!AF$1-'Лимиты по объектам мес'!AE$1)</f>
        <v>0</v>
      </c>
      <c r="AF99">
        <f>'Лимиты по объектам сут'!AF99*('Лимиты по объектам мес'!AG$1-'Лимиты по объектам мес'!AF$1)</f>
        <v>0</v>
      </c>
      <c r="AG99">
        <f>'Лимиты по объектам сут'!AG99*('Лимиты по объектам мес'!AH$1-'Лимиты по объектам мес'!AG$1)</f>
        <v>0</v>
      </c>
      <c r="AH99">
        <f>'Лимиты по объектам сут'!AH99*('Лимиты по объектам мес'!AI$1-'Лимиты по объектам мес'!AH$1)</f>
        <v>0</v>
      </c>
      <c r="AI99">
        <f>'Лимиты по объектам сут'!AI99*('Лимиты по объектам мес'!AJ$1-'Лимиты по объектам мес'!AI$1)</f>
        <v>0</v>
      </c>
      <c r="AJ99">
        <f>'Лимиты по объектам сут'!AJ99*('Лимиты по объектам мес'!AK$1-'Лимиты по объектам мес'!AJ$1)</f>
        <v>0</v>
      </c>
      <c r="AK99">
        <f>'Лимиты по объектам сут'!AK99*('Лимиты по объектам мес'!AL$1-'Лимиты по объектам мес'!AK$1)</f>
        <v>0</v>
      </c>
      <c r="AL99">
        <f>'Лимиты по объектам сут'!AL99*('Лимиты по объектам мес'!AM$1-'Лимиты по объектам мес'!AL$1)</f>
        <v>0</v>
      </c>
      <c r="AM99">
        <f>'Лимиты по объектам сут'!AM99*('Лимиты по объектам мес'!AN$1-'Лимиты по объектам мес'!AM$1)</f>
        <v>0</v>
      </c>
      <c r="AN99">
        <f>'Лимиты по объектам сут'!AN99*('Лимиты по объектам мес'!AO$1-'Лимиты по объектам мес'!AN$1)</f>
        <v>0</v>
      </c>
      <c r="AO99">
        <f>'Лимиты по объектам сут'!AO99*('Лимиты по объектам мес'!AP$1-'Лимиты по объектам мес'!AO$1)</f>
        <v>0</v>
      </c>
      <c r="AP99">
        <f>'Лимиты по объектам сут'!AP99*('Лимиты по объектам мес'!AQ$1-'Лимиты по объектам мес'!AP$1)</f>
        <v>0</v>
      </c>
      <c r="AQ99">
        <f>'Лимиты по объектам сут'!AQ99*('Лимиты по объектам мес'!AR$1-'Лимиты по объектам мес'!AQ$1)</f>
        <v>0</v>
      </c>
      <c r="AR99">
        <f>'Лимиты по объектам сут'!AR99*('Лимиты по объектам мес'!AS$1-'Лимиты по объектам мес'!AR$1)</f>
        <v>0</v>
      </c>
      <c r="AS99">
        <f>'Лимиты по объектам сут'!AS99*('Лимиты по объектам мес'!AT$1-'Лимиты по объектам мес'!AS$1)</f>
        <v>0</v>
      </c>
      <c r="AT99">
        <f>'Лимиты по объектам сут'!AT99*('Лимиты по объектам мес'!AU$1-'Лимиты по объектам мес'!AT$1)</f>
        <v>0</v>
      </c>
      <c r="AU99">
        <f>'Лимиты по объектам сут'!AU99*('Лимиты по объектам мес'!AV$1-'Лимиты по объектам мес'!AU$1)</f>
        <v>0</v>
      </c>
      <c r="AV99">
        <f>'Лимиты по объектам сут'!AV99*('Лимиты по объектам мес'!AW$1-'Лимиты по объектам мес'!AV$1)</f>
        <v>0</v>
      </c>
      <c r="AW99">
        <f>'Лимиты по объектам сут'!AW99*('Лимиты по объектам мес'!AX$1-'Лимиты по объектам мес'!AW$1)</f>
        <v>0</v>
      </c>
      <c r="AX99">
        <f>'Лимиты по объектам сут'!AX99*('Лимиты по объектам мес'!AY$1-'Лимиты по объектам мес'!AX$1)</f>
        <v>0</v>
      </c>
      <c r="AY99">
        <f>'Лимиты по объектам сут'!AY99*('Лимиты по объектам мес'!AZ$1-'Лимиты по объектам мес'!AY$1)</f>
        <v>0</v>
      </c>
      <c r="AZ99">
        <f>'Лимиты по объектам сут'!AZ99*('Лимиты по объектам мес'!BA$1-'Лимиты по объектам мес'!AZ$1)</f>
        <v>0</v>
      </c>
      <c r="BA99">
        <f>'Лимиты по объектам сут'!BA99*('Лимиты по объектам мес'!BB$1-'Лимиты по объектам мес'!BA$1)</f>
        <v>0</v>
      </c>
      <c r="BB99">
        <f>'Лимиты по объектам сут'!BB99*('Лимиты по объектам мес'!BC$1-'Лимиты по объектам мес'!BB$1)</f>
        <v>0</v>
      </c>
      <c r="BC99">
        <f>'Лимиты по объектам сут'!BC99*('Лимиты по объектам мес'!BD$1-'Лимиты по объектам мес'!BC$1)</f>
        <v>0</v>
      </c>
      <c r="BD99">
        <f>'Лимиты по объектам сут'!BD99*('Лимиты по объектам мес'!BE$1-'Лимиты по объектам мес'!BD$1)</f>
        <v>0</v>
      </c>
      <c r="BE99">
        <f>'Лимиты по объектам сут'!BE99*('Лимиты по объектам мес'!BF$1-'Лимиты по объектам мес'!BE$1)</f>
        <v>0</v>
      </c>
      <c r="BF99">
        <f>'Лимиты по объектам сут'!BF99*('Лимиты по объектам мес'!BG$1-'Лимиты по объектам мес'!BF$1)</f>
        <v>0</v>
      </c>
      <c r="BG99">
        <f>'Лимиты по объектам сут'!BG99*('Лимиты по объектам мес'!BH$1-'Лимиты по объектам мес'!BG$1)</f>
        <v>0</v>
      </c>
      <c r="BH99">
        <f>'Лимиты по объектам сут'!BH99*('Лимиты по объектам мес'!BI$1-'Лимиты по объектам мес'!BH$1)</f>
        <v>0</v>
      </c>
      <c r="BI99">
        <f>'Лимиты по объектам сут'!BI99*('Лимиты по объектам мес'!BJ$1-'Лимиты по объектам мес'!BI$1)</f>
        <v>0</v>
      </c>
      <c r="BJ99">
        <f>'Лимиты по объектам сут'!BJ99*('Лимиты по объектам мес'!BK$1-'Лимиты по объектам мес'!BJ$1)</f>
        <v>0</v>
      </c>
      <c r="BK99">
        <f>'Лимиты по объектам сут'!BK99*('Лимиты по объектам мес'!BL$1-'Лимиты по объектам мес'!BK$1)</f>
        <v>0</v>
      </c>
      <c r="BL99">
        <f>'Лимиты по объектам сут'!BL99*('Лимиты по объектам мес'!BM$1-'Лимиты по объектам мес'!BL$1)</f>
        <v>0</v>
      </c>
      <c r="BM99">
        <f>'Лимиты по объектам сут'!BM99*('Лимиты по объектам мес'!BN$1-'Лимиты по объектам мес'!BM$1)</f>
        <v>0</v>
      </c>
      <c r="BN99">
        <f>'Лимиты по объектам сут'!BN99*('Лимиты по объектам мес'!BO$1-'Лимиты по объектам мес'!BN$1)</f>
        <v>0</v>
      </c>
      <c r="BO99">
        <f>'Лимиты по объектам сут'!BO99*('Лимиты по объектам мес'!BP$1-'Лимиты по объектам мес'!BO$1)</f>
        <v>0</v>
      </c>
      <c r="BP99">
        <f>'Лимиты по объектам сут'!BP99*('Лимиты по объектам мес'!BQ$1-'Лимиты по объектам мес'!BP$1)</f>
        <v>0</v>
      </c>
      <c r="BQ99">
        <f>'Лимиты по объектам сут'!BQ99*('Лимиты по объектам мес'!BR$1-'Лимиты по объектам мес'!BQ$1)</f>
        <v>0</v>
      </c>
      <c r="BR99">
        <f>'Лимиты по объектам сут'!BR99*('Лимиты по объектам мес'!BS$1-'Лимиты по объектам мес'!BR$1)</f>
        <v>0</v>
      </c>
      <c r="BS99">
        <f>'Лимиты по объектам сут'!BS99*('Лимиты по объектам мес'!BT$1-'Лимиты по объектам мес'!BS$1)</f>
        <v>0</v>
      </c>
      <c r="BT99">
        <f>'Лимиты по объектам сут'!BT99*('Лимиты по объектам мес'!BU$1-'Лимиты по объектам мес'!BT$1)</f>
        <v>0</v>
      </c>
      <c r="BU99">
        <f>'Лимиты по объектам сут'!BU99*('Лимиты по объектам мес'!BV$1-'Лимиты по объектам мес'!BU$1)</f>
        <v>0</v>
      </c>
      <c r="BV99">
        <f>'Лимиты по объектам сут'!BV99*('Лимиты по объектам мес'!BW$1-'Лимиты по объектам мес'!BV$1)</f>
        <v>0</v>
      </c>
      <c r="BW99">
        <f>'Лимиты по объектам сут'!BW99*('Лимиты по объектам мес'!BX$1-'Лимиты по объектам мес'!BW$1)</f>
        <v>0</v>
      </c>
      <c r="BX99">
        <f>'Лимиты по объектам сут'!BX99*('Лимиты по объектам мес'!BY$1-'Лимиты по объектам мес'!BX$1)</f>
        <v>0</v>
      </c>
      <c r="BY99">
        <f>'Лимиты по объектам сут'!BY99*('Лимиты по объектам мес'!BZ$1-'Лимиты по объектам мес'!BY$1)</f>
        <v>0</v>
      </c>
    </row>
    <row r="100" spans="1:77" x14ac:dyDescent="0.25">
      <c r="A100" t="str">
        <f>IF('Лимиты по объектам сут'!A100="","",'Лимиты по объектам сут'!A100)</f>
        <v/>
      </c>
      <c r="B100" t="str">
        <f>IF('Лимиты по объектам сут'!B100="","",'Лимиты по объектам сут'!B100)</f>
        <v/>
      </c>
      <c r="C100" t="str">
        <f>IF('Лимиты по объектам сут'!C100="","",'Лимиты по объектам сут'!C100)</f>
        <v/>
      </c>
      <c r="F100">
        <f>'Лимиты по объектам сут'!F100*('Лимиты по объектам мес'!G$1-'Лимиты по объектам мес'!F$1)</f>
        <v>0</v>
      </c>
      <c r="G100">
        <f>'Лимиты по объектам сут'!G100*('Лимиты по объектам мес'!H$1-'Лимиты по объектам мес'!G$1)</f>
        <v>0</v>
      </c>
      <c r="H100">
        <f>'Лимиты по объектам сут'!H100*('Лимиты по объектам мес'!I$1-'Лимиты по объектам мес'!H$1)</f>
        <v>0</v>
      </c>
      <c r="I100">
        <f>'Лимиты по объектам сут'!I100*('Лимиты по объектам мес'!J$1-'Лимиты по объектам мес'!I$1)</f>
        <v>0</v>
      </c>
      <c r="J100">
        <f>'Лимиты по объектам сут'!J100*('Лимиты по объектам мес'!K$1-'Лимиты по объектам мес'!J$1)</f>
        <v>0</v>
      </c>
      <c r="K100">
        <f>'Лимиты по объектам сут'!K100*('Лимиты по объектам мес'!L$1-'Лимиты по объектам мес'!K$1)</f>
        <v>0</v>
      </c>
      <c r="L100">
        <f>'Лимиты по объектам сут'!L100*('Лимиты по объектам мес'!M$1-'Лимиты по объектам мес'!L$1)</f>
        <v>0</v>
      </c>
      <c r="M100">
        <f>'Лимиты по объектам сут'!M100*('Лимиты по объектам мес'!N$1-'Лимиты по объектам мес'!M$1)</f>
        <v>0</v>
      </c>
      <c r="N100">
        <f>'Лимиты по объектам сут'!N100*('Лимиты по объектам мес'!O$1-'Лимиты по объектам мес'!N$1)</f>
        <v>0</v>
      </c>
      <c r="O100">
        <f>'Лимиты по объектам сут'!O100*('Лимиты по объектам мес'!P$1-'Лимиты по объектам мес'!O$1)</f>
        <v>0</v>
      </c>
      <c r="P100">
        <f>'Лимиты по объектам сут'!P100*('Лимиты по объектам мес'!Q$1-'Лимиты по объектам мес'!P$1)</f>
        <v>0</v>
      </c>
      <c r="Q100">
        <f>'Лимиты по объектам сут'!Q100*('Лимиты по объектам мес'!R$1-'Лимиты по объектам мес'!Q$1)</f>
        <v>0</v>
      </c>
      <c r="R100">
        <f>'Лимиты по объектам сут'!R100*('Лимиты по объектам мес'!S$1-'Лимиты по объектам мес'!R$1)</f>
        <v>0</v>
      </c>
      <c r="S100">
        <f>'Лимиты по объектам сут'!S100*('Лимиты по объектам мес'!T$1-'Лимиты по объектам мес'!S$1)</f>
        <v>0</v>
      </c>
      <c r="T100">
        <f>'Лимиты по объектам сут'!T100*('Лимиты по объектам мес'!U$1-'Лимиты по объектам мес'!T$1)</f>
        <v>0</v>
      </c>
      <c r="U100">
        <f>'Лимиты по объектам сут'!U100*('Лимиты по объектам мес'!V$1-'Лимиты по объектам мес'!U$1)</f>
        <v>0</v>
      </c>
      <c r="V100">
        <f>'Лимиты по объектам сут'!V100*('Лимиты по объектам мес'!W$1-'Лимиты по объектам мес'!V$1)</f>
        <v>0</v>
      </c>
      <c r="W100">
        <f>'Лимиты по объектам сут'!W100*('Лимиты по объектам мес'!X$1-'Лимиты по объектам мес'!W$1)</f>
        <v>0</v>
      </c>
      <c r="X100">
        <f>'Лимиты по объектам сут'!X100*('Лимиты по объектам мес'!Y$1-'Лимиты по объектам мес'!X$1)</f>
        <v>0</v>
      </c>
      <c r="Y100">
        <f>'Лимиты по объектам сут'!Y100*('Лимиты по объектам мес'!Z$1-'Лимиты по объектам мес'!Y$1)</f>
        <v>0</v>
      </c>
      <c r="Z100">
        <f>'Лимиты по объектам сут'!Z100*('Лимиты по объектам мес'!AA$1-'Лимиты по объектам мес'!Z$1)</f>
        <v>0</v>
      </c>
      <c r="AA100">
        <f>'Лимиты по объектам сут'!AA100*('Лимиты по объектам мес'!AB$1-'Лимиты по объектам мес'!AA$1)</f>
        <v>0</v>
      </c>
      <c r="AB100">
        <f>'Лимиты по объектам сут'!AB100*('Лимиты по объектам мес'!AC$1-'Лимиты по объектам мес'!AB$1)</f>
        <v>0</v>
      </c>
      <c r="AC100">
        <f>'Лимиты по объектам сут'!AC100*('Лимиты по объектам мес'!AD$1-'Лимиты по объектам мес'!AC$1)</f>
        <v>0</v>
      </c>
      <c r="AD100">
        <f>'Лимиты по объектам сут'!AD100*('Лимиты по объектам мес'!AE$1-'Лимиты по объектам мес'!AD$1)</f>
        <v>0</v>
      </c>
      <c r="AE100">
        <f>'Лимиты по объектам сут'!AE100*('Лимиты по объектам мес'!AF$1-'Лимиты по объектам мес'!AE$1)</f>
        <v>0</v>
      </c>
      <c r="AF100">
        <f>'Лимиты по объектам сут'!AF100*('Лимиты по объектам мес'!AG$1-'Лимиты по объектам мес'!AF$1)</f>
        <v>0</v>
      </c>
      <c r="AG100">
        <f>'Лимиты по объектам сут'!AG100*('Лимиты по объектам мес'!AH$1-'Лимиты по объектам мес'!AG$1)</f>
        <v>0</v>
      </c>
      <c r="AH100">
        <f>'Лимиты по объектам сут'!AH100*('Лимиты по объектам мес'!AI$1-'Лимиты по объектам мес'!AH$1)</f>
        <v>0</v>
      </c>
      <c r="AI100">
        <f>'Лимиты по объектам сут'!AI100*('Лимиты по объектам мес'!AJ$1-'Лимиты по объектам мес'!AI$1)</f>
        <v>0</v>
      </c>
      <c r="AJ100">
        <f>'Лимиты по объектам сут'!AJ100*('Лимиты по объектам мес'!AK$1-'Лимиты по объектам мес'!AJ$1)</f>
        <v>0</v>
      </c>
      <c r="AK100">
        <f>'Лимиты по объектам сут'!AK100*('Лимиты по объектам мес'!AL$1-'Лимиты по объектам мес'!AK$1)</f>
        <v>0</v>
      </c>
      <c r="AL100">
        <f>'Лимиты по объектам сут'!AL100*('Лимиты по объектам мес'!AM$1-'Лимиты по объектам мес'!AL$1)</f>
        <v>0</v>
      </c>
      <c r="AM100">
        <f>'Лимиты по объектам сут'!AM100*('Лимиты по объектам мес'!AN$1-'Лимиты по объектам мес'!AM$1)</f>
        <v>0</v>
      </c>
      <c r="AN100">
        <f>'Лимиты по объектам сут'!AN100*('Лимиты по объектам мес'!AO$1-'Лимиты по объектам мес'!AN$1)</f>
        <v>0</v>
      </c>
      <c r="AO100">
        <f>'Лимиты по объектам сут'!AO100*('Лимиты по объектам мес'!AP$1-'Лимиты по объектам мес'!AO$1)</f>
        <v>0</v>
      </c>
      <c r="AP100">
        <f>'Лимиты по объектам сут'!AP100*('Лимиты по объектам мес'!AQ$1-'Лимиты по объектам мес'!AP$1)</f>
        <v>0</v>
      </c>
      <c r="AQ100">
        <f>'Лимиты по объектам сут'!AQ100*('Лимиты по объектам мес'!AR$1-'Лимиты по объектам мес'!AQ$1)</f>
        <v>0</v>
      </c>
      <c r="AR100">
        <f>'Лимиты по объектам сут'!AR100*('Лимиты по объектам мес'!AS$1-'Лимиты по объектам мес'!AR$1)</f>
        <v>0</v>
      </c>
      <c r="AS100">
        <f>'Лимиты по объектам сут'!AS100*('Лимиты по объектам мес'!AT$1-'Лимиты по объектам мес'!AS$1)</f>
        <v>0</v>
      </c>
      <c r="AT100">
        <f>'Лимиты по объектам сут'!AT100*('Лимиты по объектам мес'!AU$1-'Лимиты по объектам мес'!AT$1)</f>
        <v>0</v>
      </c>
      <c r="AU100">
        <f>'Лимиты по объектам сут'!AU100*('Лимиты по объектам мес'!AV$1-'Лимиты по объектам мес'!AU$1)</f>
        <v>0</v>
      </c>
      <c r="AV100">
        <f>'Лимиты по объектам сут'!AV100*('Лимиты по объектам мес'!AW$1-'Лимиты по объектам мес'!AV$1)</f>
        <v>0</v>
      </c>
      <c r="AW100">
        <f>'Лимиты по объектам сут'!AW100*('Лимиты по объектам мес'!AX$1-'Лимиты по объектам мес'!AW$1)</f>
        <v>0</v>
      </c>
      <c r="AX100">
        <f>'Лимиты по объектам сут'!AX100*('Лимиты по объектам мес'!AY$1-'Лимиты по объектам мес'!AX$1)</f>
        <v>0</v>
      </c>
      <c r="AY100">
        <f>'Лимиты по объектам сут'!AY100*('Лимиты по объектам мес'!AZ$1-'Лимиты по объектам мес'!AY$1)</f>
        <v>0</v>
      </c>
      <c r="AZ100">
        <f>'Лимиты по объектам сут'!AZ100*('Лимиты по объектам мес'!BA$1-'Лимиты по объектам мес'!AZ$1)</f>
        <v>0</v>
      </c>
      <c r="BA100">
        <f>'Лимиты по объектам сут'!BA100*('Лимиты по объектам мес'!BB$1-'Лимиты по объектам мес'!BA$1)</f>
        <v>0</v>
      </c>
      <c r="BB100">
        <f>'Лимиты по объектам сут'!BB100*('Лимиты по объектам мес'!BC$1-'Лимиты по объектам мес'!BB$1)</f>
        <v>0</v>
      </c>
      <c r="BC100">
        <f>'Лимиты по объектам сут'!BC100*('Лимиты по объектам мес'!BD$1-'Лимиты по объектам мес'!BC$1)</f>
        <v>0</v>
      </c>
      <c r="BD100">
        <f>'Лимиты по объектам сут'!BD100*('Лимиты по объектам мес'!BE$1-'Лимиты по объектам мес'!BD$1)</f>
        <v>0</v>
      </c>
      <c r="BE100">
        <f>'Лимиты по объектам сут'!BE100*('Лимиты по объектам мес'!BF$1-'Лимиты по объектам мес'!BE$1)</f>
        <v>0</v>
      </c>
      <c r="BF100">
        <f>'Лимиты по объектам сут'!BF100*('Лимиты по объектам мес'!BG$1-'Лимиты по объектам мес'!BF$1)</f>
        <v>0</v>
      </c>
      <c r="BG100">
        <f>'Лимиты по объектам сут'!BG100*('Лимиты по объектам мес'!BH$1-'Лимиты по объектам мес'!BG$1)</f>
        <v>0</v>
      </c>
      <c r="BH100">
        <f>'Лимиты по объектам сут'!BH100*('Лимиты по объектам мес'!BI$1-'Лимиты по объектам мес'!BH$1)</f>
        <v>0</v>
      </c>
      <c r="BI100">
        <f>'Лимиты по объектам сут'!BI100*('Лимиты по объектам мес'!BJ$1-'Лимиты по объектам мес'!BI$1)</f>
        <v>0</v>
      </c>
      <c r="BJ100">
        <f>'Лимиты по объектам сут'!BJ100*('Лимиты по объектам мес'!BK$1-'Лимиты по объектам мес'!BJ$1)</f>
        <v>0</v>
      </c>
      <c r="BK100">
        <f>'Лимиты по объектам сут'!BK100*('Лимиты по объектам мес'!BL$1-'Лимиты по объектам мес'!BK$1)</f>
        <v>0</v>
      </c>
      <c r="BL100">
        <f>'Лимиты по объектам сут'!BL100*('Лимиты по объектам мес'!BM$1-'Лимиты по объектам мес'!BL$1)</f>
        <v>0</v>
      </c>
      <c r="BM100">
        <f>'Лимиты по объектам сут'!BM100*('Лимиты по объектам мес'!BN$1-'Лимиты по объектам мес'!BM$1)</f>
        <v>0</v>
      </c>
      <c r="BN100">
        <f>'Лимиты по объектам сут'!BN100*('Лимиты по объектам мес'!BO$1-'Лимиты по объектам мес'!BN$1)</f>
        <v>0</v>
      </c>
      <c r="BO100">
        <f>'Лимиты по объектам сут'!BO100*('Лимиты по объектам мес'!BP$1-'Лимиты по объектам мес'!BO$1)</f>
        <v>0</v>
      </c>
      <c r="BP100">
        <f>'Лимиты по объектам сут'!BP100*('Лимиты по объектам мес'!BQ$1-'Лимиты по объектам мес'!BP$1)</f>
        <v>0</v>
      </c>
      <c r="BQ100">
        <f>'Лимиты по объектам сут'!BQ100*('Лимиты по объектам мес'!BR$1-'Лимиты по объектам мес'!BQ$1)</f>
        <v>0</v>
      </c>
      <c r="BR100">
        <f>'Лимиты по объектам сут'!BR100*('Лимиты по объектам мес'!BS$1-'Лимиты по объектам мес'!BR$1)</f>
        <v>0</v>
      </c>
      <c r="BS100">
        <f>'Лимиты по объектам сут'!BS100*('Лимиты по объектам мес'!BT$1-'Лимиты по объектам мес'!BS$1)</f>
        <v>0</v>
      </c>
      <c r="BT100">
        <f>'Лимиты по объектам сут'!BT100*('Лимиты по объектам мес'!BU$1-'Лимиты по объектам мес'!BT$1)</f>
        <v>0</v>
      </c>
      <c r="BU100">
        <f>'Лимиты по объектам сут'!BU100*('Лимиты по объектам мес'!BV$1-'Лимиты по объектам мес'!BU$1)</f>
        <v>0</v>
      </c>
      <c r="BV100">
        <f>'Лимиты по объектам сут'!BV100*('Лимиты по объектам мес'!BW$1-'Лимиты по объектам мес'!BV$1)</f>
        <v>0</v>
      </c>
      <c r="BW100">
        <f>'Лимиты по объектам сут'!BW100*('Лимиты по объектам мес'!BX$1-'Лимиты по объектам мес'!BW$1)</f>
        <v>0</v>
      </c>
      <c r="BX100">
        <f>'Лимиты по объектам сут'!BX100*('Лимиты по объектам мес'!BY$1-'Лимиты по объектам мес'!BX$1)</f>
        <v>0</v>
      </c>
      <c r="BY100">
        <f>'Лимиты по объектам сут'!BY100*('Лимиты по объектам мес'!BZ$1-'Лимиты по объектам мес'!BY$1)</f>
        <v>0</v>
      </c>
    </row>
    <row r="101" spans="1:77" x14ac:dyDescent="0.25">
      <c r="A101" t="str">
        <f>IF('Лимиты по объектам сут'!A101="","",'Лимиты по объектам сут'!A101)</f>
        <v/>
      </c>
      <c r="B101" t="str">
        <f>IF('Лимиты по объектам сут'!B101="","",'Лимиты по объектам сут'!B101)</f>
        <v/>
      </c>
      <c r="C101" t="str">
        <f>IF('Лимиты по объектам сут'!C101="","",'Лимиты по объектам сут'!C101)</f>
        <v/>
      </c>
      <c r="F101">
        <f>'Лимиты по объектам сут'!F101*('Лимиты по объектам мес'!G$1-'Лимиты по объектам мес'!F$1)</f>
        <v>0</v>
      </c>
      <c r="G101">
        <f>'Лимиты по объектам сут'!G101*('Лимиты по объектам мес'!H$1-'Лимиты по объектам мес'!G$1)</f>
        <v>0</v>
      </c>
      <c r="H101">
        <f>'Лимиты по объектам сут'!H101*('Лимиты по объектам мес'!I$1-'Лимиты по объектам мес'!H$1)</f>
        <v>0</v>
      </c>
      <c r="I101">
        <f>'Лимиты по объектам сут'!I101*('Лимиты по объектам мес'!J$1-'Лимиты по объектам мес'!I$1)</f>
        <v>0</v>
      </c>
      <c r="J101">
        <f>'Лимиты по объектам сут'!J101*('Лимиты по объектам мес'!K$1-'Лимиты по объектам мес'!J$1)</f>
        <v>0</v>
      </c>
      <c r="K101">
        <f>'Лимиты по объектам сут'!K101*('Лимиты по объектам мес'!L$1-'Лимиты по объектам мес'!K$1)</f>
        <v>0</v>
      </c>
      <c r="L101">
        <f>'Лимиты по объектам сут'!L101*('Лимиты по объектам мес'!M$1-'Лимиты по объектам мес'!L$1)</f>
        <v>0</v>
      </c>
      <c r="M101">
        <f>'Лимиты по объектам сут'!M101*('Лимиты по объектам мес'!N$1-'Лимиты по объектам мес'!M$1)</f>
        <v>0</v>
      </c>
      <c r="N101">
        <f>'Лимиты по объектам сут'!N101*('Лимиты по объектам мес'!O$1-'Лимиты по объектам мес'!N$1)</f>
        <v>0</v>
      </c>
      <c r="O101">
        <f>'Лимиты по объектам сут'!O101*('Лимиты по объектам мес'!P$1-'Лимиты по объектам мес'!O$1)</f>
        <v>0</v>
      </c>
      <c r="P101">
        <f>'Лимиты по объектам сут'!P101*('Лимиты по объектам мес'!Q$1-'Лимиты по объектам мес'!P$1)</f>
        <v>0</v>
      </c>
      <c r="Q101">
        <f>'Лимиты по объектам сут'!Q101*('Лимиты по объектам мес'!R$1-'Лимиты по объектам мес'!Q$1)</f>
        <v>0</v>
      </c>
      <c r="R101">
        <f>'Лимиты по объектам сут'!R101*('Лимиты по объектам мес'!S$1-'Лимиты по объектам мес'!R$1)</f>
        <v>0</v>
      </c>
      <c r="S101">
        <f>'Лимиты по объектам сут'!S101*('Лимиты по объектам мес'!T$1-'Лимиты по объектам мес'!S$1)</f>
        <v>0</v>
      </c>
      <c r="T101">
        <f>'Лимиты по объектам сут'!T101*('Лимиты по объектам мес'!U$1-'Лимиты по объектам мес'!T$1)</f>
        <v>0</v>
      </c>
      <c r="U101">
        <f>'Лимиты по объектам сут'!U101*('Лимиты по объектам мес'!V$1-'Лимиты по объектам мес'!U$1)</f>
        <v>0</v>
      </c>
      <c r="V101">
        <f>'Лимиты по объектам сут'!V101*('Лимиты по объектам мес'!W$1-'Лимиты по объектам мес'!V$1)</f>
        <v>0</v>
      </c>
      <c r="W101">
        <f>'Лимиты по объектам сут'!W101*('Лимиты по объектам мес'!X$1-'Лимиты по объектам мес'!W$1)</f>
        <v>0</v>
      </c>
      <c r="X101">
        <f>'Лимиты по объектам сут'!X101*('Лимиты по объектам мес'!Y$1-'Лимиты по объектам мес'!X$1)</f>
        <v>0</v>
      </c>
      <c r="Y101">
        <f>'Лимиты по объектам сут'!Y101*('Лимиты по объектам мес'!Z$1-'Лимиты по объектам мес'!Y$1)</f>
        <v>0</v>
      </c>
      <c r="Z101">
        <f>'Лимиты по объектам сут'!Z101*('Лимиты по объектам мес'!AA$1-'Лимиты по объектам мес'!Z$1)</f>
        <v>0</v>
      </c>
      <c r="AA101">
        <f>'Лимиты по объектам сут'!AA101*('Лимиты по объектам мес'!AB$1-'Лимиты по объектам мес'!AA$1)</f>
        <v>0</v>
      </c>
      <c r="AB101">
        <f>'Лимиты по объектам сут'!AB101*('Лимиты по объектам мес'!AC$1-'Лимиты по объектам мес'!AB$1)</f>
        <v>0</v>
      </c>
      <c r="AC101">
        <f>'Лимиты по объектам сут'!AC101*('Лимиты по объектам мес'!AD$1-'Лимиты по объектам мес'!AC$1)</f>
        <v>0</v>
      </c>
      <c r="AD101">
        <f>'Лимиты по объектам сут'!AD101*('Лимиты по объектам мес'!AE$1-'Лимиты по объектам мес'!AD$1)</f>
        <v>0</v>
      </c>
      <c r="AE101">
        <f>'Лимиты по объектам сут'!AE101*('Лимиты по объектам мес'!AF$1-'Лимиты по объектам мес'!AE$1)</f>
        <v>0</v>
      </c>
      <c r="AF101">
        <f>'Лимиты по объектам сут'!AF101*('Лимиты по объектам мес'!AG$1-'Лимиты по объектам мес'!AF$1)</f>
        <v>0</v>
      </c>
      <c r="AG101">
        <f>'Лимиты по объектам сут'!AG101*('Лимиты по объектам мес'!AH$1-'Лимиты по объектам мес'!AG$1)</f>
        <v>0</v>
      </c>
      <c r="AH101">
        <f>'Лимиты по объектам сут'!AH101*('Лимиты по объектам мес'!AI$1-'Лимиты по объектам мес'!AH$1)</f>
        <v>0</v>
      </c>
      <c r="AI101">
        <f>'Лимиты по объектам сут'!AI101*('Лимиты по объектам мес'!AJ$1-'Лимиты по объектам мес'!AI$1)</f>
        <v>0</v>
      </c>
      <c r="AJ101">
        <f>'Лимиты по объектам сут'!AJ101*('Лимиты по объектам мес'!AK$1-'Лимиты по объектам мес'!AJ$1)</f>
        <v>0</v>
      </c>
      <c r="AK101">
        <f>'Лимиты по объектам сут'!AK101*('Лимиты по объектам мес'!AL$1-'Лимиты по объектам мес'!AK$1)</f>
        <v>0</v>
      </c>
      <c r="AL101">
        <f>'Лимиты по объектам сут'!AL101*('Лимиты по объектам мес'!AM$1-'Лимиты по объектам мес'!AL$1)</f>
        <v>0</v>
      </c>
      <c r="AM101">
        <f>'Лимиты по объектам сут'!AM101*('Лимиты по объектам мес'!AN$1-'Лимиты по объектам мес'!AM$1)</f>
        <v>0</v>
      </c>
      <c r="AN101">
        <f>'Лимиты по объектам сут'!AN101*('Лимиты по объектам мес'!AO$1-'Лимиты по объектам мес'!AN$1)</f>
        <v>0</v>
      </c>
      <c r="AO101">
        <f>'Лимиты по объектам сут'!AO101*('Лимиты по объектам мес'!AP$1-'Лимиты по объектам мес'!AO$1)</f>
        <v>0</v>
      </c>
      <c r="AP101">
        <f>'Лимиты по объектам сут'!AP101*('Лимиты по объектам мес'!AQ$1-'Лимиты по объектам мес'!AP$1)</f>
        <v>0</v>
      </c>
      <c r="AQ101">
        <f>'Лимиты по объектам сут'!AQ101*('Лимиты по объектам мес'!AR$1-'Лимиты по объектам мес'!AQ$1)</f>
        <v>0</v>
      </c>
      <c r="AR101">
        <f>'Лимиты по объектам сут'!AR101*('Лимиты по объектам мес'!AS$1-'Лимиты по объектам мес'!AR$1)</f>
        <v>0</v>
      </c>
      <c r="AS101">
        <f>'Лимиты по объектам сут'!AS101*('Лимиты по объектам мес'!AT$1-'Лимиты по объектам мес'!AS$1)</f>
        <v>0</v>
      </c>
      <c r="AT101">
        <f>'Лимиты по объектам сут'!AT101*('Лимиты по объектам мес'!AU$1-'Лимиты по объектам мес'!AT$1)</f>
        <v>0</v>
      </c>
      <c r="AU101">
        <f>'Лимиты по объектам сут'!AU101*('Лимиты по объектам мес'!AV$1-'Лимиты по объектам мес'!AU$1)</f>
        <v>0</v>
      </c>
      <c r="AV101">
        <f>'Лимиты по объектам сут'!AV101*('Лимиты по объектам мес'!AW$1-'Лимиты по объектам мес'!AV$1)</f>
        <v>0</v>
      </c>
      <c r="AW101">
        <f>'Лимиты по объектам сут'!AW101*('Лимиты по объектам мес'!AX$1-'Лимиты по объектам мес'!AW$1)</f>
        <v>0</v>
      </c>
      <c r="AX101">
        <f>'Лимиты по объектам сут'!AX101*('Лимиты по объектам мес'!AY$1-'Лимиты по объектам мес'!AX$1)</f>
        <v>0</v>
      </c>
      <c r="AY101">
        <f>'Лимиты по объектам сут'!AY101*('Лимиты по объектам мес'!AZ$1-'Лимиты по объектам мес'!AY$1)</f>
        <v>0</v>
      </c>
      <c r="AZ101">
        <f>'Лимиты по объектам сут'!AZ101*('Лимиты по объектам мес'!BA$1-'Лимиты по объектам мес'!AZ$1)</f>
        <v>0</v>
      </c>
      <c r="BA101">
        <f>'Лимиты по объектам сут'!BA101*('Лимиты по объектам мес'!BB$1-'Лимиты по объектам мес'!BA$1)</f>
        <v>0</v>
      </c>
      <c r="BB101">
        <f>'Лимиты по объектам сут'!BB101*('Лимиты по объектам мес'!BC$1-'Лимиты по объектам мес'!BB$1)</f>
        <v>0</v>
      </c>
      <c r="BC101">
        <f>'Лимиты по объектам сут'!BC101*('Лимиты по объектам мес'!BD$1-'Лимиты по объектам мес'!BC$1)</f>
        <v>0</v>
      </c>
      <c r="BD101">
        <f>'Лимиты по объектам сут'!BD101*('Лимиты по объектам мес'!BE$1-'Лимиты по объектам мес'!BD$1)</f>
        <v>0</v>
      </c>
      <c r="BE101">
        <f>'Лимиты по объектам сут'!BE101*('Лимиты по объектам мес'!BF$1-'Лимиты по объектам мес'!BE$1)</f>
        <v>0</v>
      </c>
      <c r="BF101">
        <f>'Лимиты по объектам сут'!BF101*('Лимиты по объектам мес'!BG$1-'Лимиты по объектам мес'!BF$1)</f>
        <v>0</v>
      </c>
      <c r="BG101">
        <f>'Лимиты по объектам сут'!BG101*('Лимиты по объектам мес'!BH$1-'Лимиты по объектам мес'!BG$1)</f>
        <v>0</v>
      </c>
      <c r="BH101">
        <f>'Лимиты по объектам сут'!BH101*('Лимиты по объектам мес'!BI$1-'Лимиты по объектам мес'!BH$1)</f>
        <v>0</v>
      </c>
      <c r="BI101">
        <f>'Лимиты по объектам сут'!BI101*('Лимиты по объектам мес'!BJ$1-'Лимиты по объектам мес'!BI$1)</f>
        <v>0</v>
      </c>
      <c r="BJ101">
        <f>'Лимиты по объектам сут'!BJ101*('Лимиты по объектам мес'!BK$1-'Лимиты по объектам мес'!BJ$1)</f>
        <v>0</v>
      </c>
      <c r="BK101">
        <f>'Лимиты по объектам сут'!BK101*('Лимиты по объектам мес'!BL$1-'Лимиты по объектам мес'!BK$1)</f>
        <v>0</v>
      </c>
      <c r="BL101">
        <f>'Лимиты по объектам сут'!BL101*('Лимиты по объектам мес'!BM$1-'Лимиты по объектам мес'!BL$1)</f>
        <v>0</v>
      </c>
      <c r="BM101">
        <f>'Лимиты по объектам сут'!BM101*('Лимиты по объектам мес'!BN$1-'Лимиты по объектам мес'!BM$1)</f>
        <v>0</v>
      </c>
      <c r="BN101">
        <f>'Лимиты по объектам сут'!BN101*('Лимиты по объектам мес'!BO$1-'Лимиты по объектам мес'!BN$1)</f>
        <v>0</v>
      </c>
      <c r="BO101">
        <f>'Лимиты по объектам сут'!BO101*('Лимиты по объектам мес'!BP$1-'Лимиты по объектам мес'!BO$1)</f>
        <v>0</v>
      </c>
      <c r="BP101">
        <f>'Лимиты по объектам сут'!BP101*('Лимиты по объектам мес'!BQ$1-'Лимиты по объектам мес'!BP$1)</f>
        <v>0</v>
      </c>
      <c r="BQ101">
        <f>'Лимиты по объектам сут'!BQ101*('Лимиты по объектам мес'!BR$1-'Лимиты по объектам мес'!BQ$1)</f>
        <v>0</v>
      </c>
      <c r="BR101">
        <f>'Лимиты по объектам сут'!BR101*('Лимиты по объектам мес'!BS$1-'Лимиты по объектам мес'!BR$1)</f>
        <v>0</v>
      </c>
      <c r="BS101">
        <f>'Лимиты по объектам сут'!BS101*('Лимиты по объектам мес'!BT$1-'Лимиты по объектам мес'!BS$1)</f>
        <v>0</v>
      </c>
      <c r="BT101">
        <f>'Лимиты по объектам сут'!BT101*('Лимиты по объектам мес'!BU$1-'Лимиты по объектам мес'!BT$1)</f>
        <v>0</v>
      </c>
      <c r="BU101">
        <f>'Лимиты по объектам сут'!BU101*('Лимиты по объектам мес'!BV$1-'Лимиты по объектам мес'!BU$1)</f>
        <v>0</v>
      </c>
      <c r="BV101">
        <f>'Лимиты по объектам сут'!BV101*('Лимиты по объектам мес'!BW$1-'Лимиты по объектам мес'!BV$1)</f>
        <v>0</v>
      </c>
      <c r="BW101">
        <f>'Лимиты по объектам сут'!BW101*('Лимиты по объектам мес'!BX$1-'Лимиты по объектам мес'!BW$1)</f>
        <v>0</v>
      </c>
      <c r="BX101">
        <f>'Лимиты по объектам сут'!BX101*('Лимиты по объектам мес'!BY$1-'Лимиты по объектам мес'!BX$1)</f>
        <v>0</v>
      </c>
      <c r="BY101">
        <f>'Лимиты по объектам сут'!BY101*('Лимиты по объектам мес'!BZ$1-'Лимиты по объектам мес'!BY$1)</f>
        <v>0</v>
      </c>
    </row>
    <row r="102" spans="1:77" x14ac:dyDescent="0.25">
      <c r="A102" t="str">
        <f>IF('Лимиты по объектам сут'!A102="","",'Лимиты по объектам сут'!A102)</f>
        <v/>
      </c>
      <c r="B102" t="str">
        <f>IF('Лимиты по объектам сут'!B102="","",'Лимиты по объектам сут'!B102)</f>
        <v/>
      </c>
      <c r="C102" t="str">
        <f>IF('Лимиты по объектам сут'!C102="","",'Лимиты по объектам сут'!C102)</f>
        <v/>
      </c>
      <c r="F102">
        <f>'Лимиты по объектам сут'!F102*('Лимиты по объектам мес'!G$1-'Лимиты по объектам мес'!F$1)</f>
        <v>0</v>
      </c>
      <c r="G102">
        <f>'Лимиты по объектам сут'!G102*('Лимиты по объектам мес'!H$1-'Лимиты по объектам мес'!G$1)</f>
        <v>0</v>
      </c>
      <c r="H102">
        <f>'Лимиты по объектам сут'!H102*('Лимиты по объектам мес'!I$1-'Лимиты по объектам мес'!H$1)</f>
        <v>0</v>
      </c>
      <c r="I102">
        <f>'Лимиты по объектам сут'!I102*('Лимиты по объектам мес'!J$1-'Лимиты по объектам мес'!I$1)</f>
        <v>0</v>
      </c>
      <c r="J102">
        <f>'Лимиты по объектам сут'!J102*('Лимиты по объектам мес'!K$1-'Лимиты по объектам мес'!J$1)</f>
        <v>0</v>
      </c>
      <c r="K102">
        <f>'Лимиты по объектам сут'!K102*('Лимиты по объектам мес'!L$1-'Лимиты по объектам мес'!K$1)</f>
        <v>0</v>
      </c>
      <c r="L102">
        <f>'Лимиты по объектам сут'!L102*('Лимиты по объектам мес'!M$1-'Лимиты по объектам мес'!L$1)</f>
        <v>0</v>
      </c>
      <c r="M102">
        <f>'Лимиты по объектам сут'!M102*('Лимиты по объектам мес'!N$1-'Лимиты по объектам мес'!M$1)</f>
        <v>0</v>
      </c>
      <c r="N102">
        <f>'Лимиты по объектам сут'!N102*('Лимиты по объектам мес'!O$1-'Лимиты по объектам мес'!N$1)</f>
        <v>0</v>
      </c>
      <c r="O102">
        <f>'Лимиты по объектам сут'!O102*('Лимиты по объектам мес'!P$1-'Лимиты по объектам мес'!O$1)</f>
        <v>0</v>
      </c>
      <c r="P102">
        <f>'Лимиты по объектам сут'!P102*('Лимиты по объектам мес'!Q$1-'Лимиты по объектам мес'!P$1)</f>
        <v>0</v>
      </c>
      <c r="Q102">
        <f>'Лимиты по объектам сут'!Q102*('Лимиты по объектам мес'!R$1-'Лимиты по объектам мес'!Q$1)</f>
        <v>0</v>
      </c>
      <c r="R102">
        <f>'Лимиты по объектам сут'!R102*('Лимиты по объектам мес'!S$1-'Лимиты по объектам мес'!R$1)</f>
        <v>0</v>
      </c>
      <c r="S102">
        <f>'Лимиты по объектам сут'!S102*('Лимиты по объектам мес'!T$1-'Лимиты по объектам мес'!S$1)</f>
        <v>0</v>
      </c>
      <c r="T102">
        <f>'Лимиты по объектам сут'!T102*('Лимиты по объектам мес'!U$1-'Лимиты по объектам мес'!T$1)</f>
        <v>0</v>
      </c>
      <c r="U102">
        <f>'Лимиты по объектам сут'!U102*('Лимиты по объектам мес'!V$1-'Лимиты по объектам мес'!U$1)</f>
        <v>0</v>
      </c>
      <c r="V102">
        <f>'Лимиты по объектам сут'!V102*('Лимиты по объектам мес'!W$1-'Лимиты по объектам мес'!V$1)</f>
        <v>0</v>
      </c>
      <c r="W102">
        <f>'Лимиты по объектам сут'!W102*('Лимиты по объектам мес'!X$1-'Лимиты по объектам мес'!W$1)</f>
        <v>0</v>
      </c>
      <c r="X102">
        <f>'Лимиты по объектам сут'!X102*('Лимиты по объектам мес'!Y$1-'Лимиты по объектам мес'!X$1)</f>
        <v>0</v>
      </c>
      <c r="Y102">
        <f>'Лимиты по объектам сут'!Y102*('Лимиты по объектам мес'!Z$1-'Лимиты по объектам мес'!Y$1)</f>
        <v>0</v>
      </c>
      <c r="Z102">
        <f>'Лимиты по объектам сут'!Z102*('Лимиты по объектам мес'!AA$1-'Лимиты по объектам мес'!Z$1)</f>
        <v>0</v>
      </c>
      <c r="AA102">
        <f>'Лимиты по объектам сут'!AA102*('Лимиты по объектам мес'!AB$1-'Лимиты по объектам мес'!AA$1)</f>
        <v>0</v>
      </c>
      <c r="AB102">
        <f>'Лимиты по объектам сут'!AB102*('Лимиты по объектам мес'!AC$1-'Лимиты по объектам мес'!AB$1)</f>
        <v>0</v>
      </c>
      <c r="AC102">
        <f>'Лимиты по объектам сут'!AC102*('Лимиты по объектам мес'!AD$1-'Лимиты по объектам мес'!AC$1)</f>
        <v>0</v>
      </c>
      <c r="AD102">
        <f>'Лимиты по объектам сут'!AD102*('Лимиты по объектам мес'!AE$1-'Лимиты по объектам мес'!AD$1)</f>
        <v>0</v>
      </c>
      <c r="AE102">
        <f>'Лимиты по объектам сут'!AE102*('Лимиты по объектам мес'!AF$1-'Лимиты по объектам мес'!AE$1)</f>
        <v>0</v>
      </c>
      <c r="AF102">
        <f>'Лимиты по объектам сут'!AF102*('Лимиты по объектам мес'!AG$1-'Лимиты по объектам мес'!AF$1)</f>
        <v>0</v>
      </c>
      <c r="AG102">
        <f>'Лимиты по объектам сут'!AG102*('Лимиты по объектам мес'!AH$1-'Лимиты по объектам мес'!AG$1)</f>
        <v>0</v>
      </c>
      <c r="AH102">
        <f>'Лимиты по объектам сут'!AH102*('Лимиты по объектам мес'!AI$1-'Лимиты по объектам мес'!AH$1)</f>
        <v>0</v>
      </c>
      <c r="AI102">
        <f>'Лимиты по объектам сут'!AI102*('Лимиты по объектам мес'!AJ$1-'Лимиты по объектам мес'!AI$1)</f>
        <v>0</v>
      </c>
      <c r="AJ102">
        <f>'Лимиты по объектам сут'!AJ102*('Лимиты по объектам мес'!AK$1-'Лимиты по объектам мес'!AJ$1)</f>
        <v>0</v>
      </c>
      <c r="AK102">
        <f>'Лимиты по объектам сут'!AK102*('Лимиты по объектам мес'!AL$1-'Лимиты по объектам мес'!AK$1)</f>
        <v>0</v>
      </c>
      <c r="AL102">
        <f>'Лимиты по объектам сут'!AL102*('Лимиты по объектам мес'!AM$1-'Лимиты по объектам мес'!AL$1)</f>
        <v>0</v>
      </c>
      <c r="AM102">
        <f>'Лимиты по объектам сут'!AM102*('Лимиты по объектам мес'!AN$1-'Лимиты по объектам мес'!AM$1)</f>
        <v>0</v>
      </c>
      <c r="AN102">
        <f>'Лимиты по объектам сут'!AN102*('Лимиты по объектам мес'!AO$1-'Лимиты по объектам мес'!AN$1)</f>
        <v>0</v>
      </c>
      <c r="AO102">
        <f>'Лимиты по объектам сут'!AO102*('Лимиты по объектам мес'!AP$1-'Лимиты по объектам мес'!AO$1)</f>
        <v>0</v>
      </c>
      <c r="AP102">
        <f>'Лимиты по объектам сут'!AP102*('Лимиты по объектам мес'!AQ$1-'Лимиты по объектам мес'!AP$1)</f>
        <v>0</v>
      </c>
      <c r="AQ102">
        <f>'Лимиты по объектам сут'!AQ102*('Лимиты по объектам мес'!AR$1-'Лимиты по объектам мес'!AQ$1)</f>
        <v>0</v>
      </c>
      <c r="AR102">
        <f>'Лимиты по объектам сут'!AR102*('Лимиты по объектам мес'!AS$1-'Лимиты по объектам мес'!AR$1)</f>
        <v>0</v>
      </c>
      <c r="AS102">
        <f>'Лимиты по объектам сут'!AS102*('Лимиты по объектам мес'!AT$1-'Лимиты по объектам мес'!AS$1)</f>
        <v>0</v>
      </c>
      <c r="AT102">
        <f>'Лимиты по объектам сут'!AT102*('Лимиты по объектам мес'!AU$1-'Лимиты по объектам мес'!AT$1)</f>
        <v>0</v>
      </c>
      <c r="AU102">
        <f>'Лимиты по объектам сут'!AU102*('Лимиты по объектам мес'!AV$1-'Лимиты по объектам мес'!AU$1)</f>
        <v>0</v>
      </c>
      <c r="AV102">
        <f>'Лимиты по объектам сут'!AV102*('Лимиты по объектам мес'!AW$1-'Лимиты по объектам мес'!AV$1)</f>
        <v>0</v>
      </c>
      <c r="AW102">
        <f>'Лимиты по объектам сут'!AW102*('Лимиты по объектам мес'!AX$1-'Лимиты по объектам мес'!AW$1)</f>
        <v>0</v>
      </c>
      <c r="AX102">
        <f>'Лимиты по объектам сут'!AX102*('Лимиты по объектам мес'!AY$1-'Лимиты по объектам мес'!AX$1)</f>
        <v>0</v>
      </c>
      <c r="AY102">
        <f>'Лимиты по объектам сут'!AY102*('Лимиты по объектам мес'!AZ$1-'Лимиты по объектам мес'!AY$1)</f>
        <v>0</v>
      </c>
      <c r="AZ102">
        <f>'Лимиты по объектам сут'!AZ102*('Лимиты по объектам мес'!BA$1-'Лимиты по объектам мес'!AZ$1)</f>
        <v>0</v>
      </c>
      <c r="BA102">
        <f>'Лимиты по объектам сут'!BA102*('Лимиты по объектам мес'!BB$1-'Лимиты по объектам мес'!BA$1)</f>
        <v>0</v>
      </c>
      <c r="BB102">
        <f>'Лимиты по объектам сут'!BB102*('Лимиты по объектам мес'!BC$1-'Лимиты по объектам мес'!BB$1)</f>
        <v>0</v>
      </c>
      <c r="BC102">
        <f>'Лимиты по объектам сут'!BC102*('Лимиты по объектам мес'!BD$1-'Лимиты по объектам мес'!BC$1)</f>
        <v>0</v>
      </c>
      <c r="BD102">
        <f>'Лимиты по объектам сут'!BD102*('Лимиты по объектам мес'!BE$1-'Лимиты по объектам мес'!BD$1)</f>
        <v>0</v>
      </c>
      <c r="BE102">
        <f>'Лимиты по объектам сут'!BE102*('Лимиты по объектам мес'!BF$1-'Лимиты по объектам мес'!BE$1)</f>
        <v>0</v>
      </c>
      <c r="BF102">
        <f>'Лимиты по объектам сут'!BF102*('Лимиты по объектам мес'!BG$1-'Лимиты по объектам мес'!BF$1)</f>
        <v>0</v>
      </c>
      <c r="BG102">
        <f>'Лимиты по объектам сут'!BG102*('Лимиты по объектам мес'!BH$1-'Лимиты по объектам мес'!BG$1)</f>
        <v>0</v>
      </c>
      <c r="BH102">
        <f>'Лимиты по объектам сут'!BH102*('Лимиты по объектам мес'!BI$1-'Лимиты по объектам мес'!BH$1)</f>
        <v>0</v>
      </c>
      <c r="BI102">
        <f>'Лимиты по объектам сут'!BI102*('Лимиты по объектам мес'!BJ$1-'Лимиты по объектам мес'!BI$1)</f>
        <v>0</v>
      </c>
      <c r="BJ102">
        <f>'Лимиты по объектам сут'!BJ102*('Лимиты по объектам мес'!BK$1-'Лимиты по объектам мес'!BJ$1)</f>
        <v>0</v>
      </c>
      <c r="BK102">
        <f>'Лимиты по объектам сут'!BK102*('Лимиты по объектам мес'!BL$1-'Лимиты по объектам мес'!BK$1)</f>
        <v>0</v>
      </c>
      <c r="BL102">
        <f>'Лимиты по объектам сут'!BL102*('Лимиты по объектам мес'!BM$1-'Лимиты по объектам мес'!BL$1)</f>
        <v>0</v>
      </c>
      <c r="BM102">
        <f>'Лимиты по объектам сут'!BM102*('Лимиты по объектам мес'!BN$1-'Лимиты по объектам мес'!BM$1)</f>
        <v>0</v>
      </c>
      <c r="BN102">
        <f>'Лимиты по объектам сут'!BN102*('Лимиты по объектам мес'!BO$1-'Лимиты по объектам мес'!BN$1)</f>
        <v>0</v>
      </c>
      <c r="BO102">
        <f>'Лимиты по объектам сут'!BO102*('Лимиты по объектам мес'!BP$1-'Лимиты по объектам мес'!BO$1)</f>
        <v>0</v>
      </c>
      <c r="BP102">
        <f>'Лимиты по объектам сут'!BP102*('Лимиты по объектам мес'!BQ$1-'Лимиты по объектам мес'!BP$1)</f>
        <v>0</v>
      </c>
      <c r="BQ102">
        <f>'Лимиты по объектам сут'!BQ102*('Лимиты по объектам мес'!BR$1-'Лимиты по объектам мес'!BQ$1)</f>
        <v>0</v>
      </c>
      <c r="BR102">
        <f>'Лимиты по объектам сут'!BR102*('Лимиты по объектам мес'!BS$1-'Лимиты по объектам мес'!BR$1)</f>
        <v>0</v>
      </c>
      <c r="BS102">
        <f>'Лимиты по объектам сут'!BS102*('Лимиты по объектам мес'!BT$1-'Лимиты по объектам мес'!BS$1)</f>
        <v>0</v>
      </c>
      <c r="BT102">
        <f>'Лимиты по объектам сут'!BT102*('Лимиты по объектам мес'!BU$1-'Лимиты по объектам мес'!BT$1)</f>
        <v>0</v>
      </c>
      <c r="BU102">
        <f>'Лимиты по объектам сут'!BU102*('Лимиты по объектам мес'!BV$1-'Лимиты по объектам мес'!BU$1)</f>
        <v>0</v>
      </c>
      <c r="BV102">
        <f>'Лимиты по объектам сут'!BV102*('Лимиты по объектам мес'!BW$1-'Лимиты по объектам мес'!BV$1)</f>
        <v>0</v>
      </c>
      <c r="BW102">
        <f>'Лимиты по объектам сут'!BW102*('Лимиты по объектам мес'!BX$1-'Лимиты по объектам мес'!BW$1)</f>
        <v>0</v>
      </c>
      <c r="BX102">
        <f>'Лимиты по объектам сут'!BX102*('Лимиты по объектам мес'!BY$1-'Лимиты по объектам мес'!BX$1)</f>
        <v>0</v>
      </c>
      <c r="BY102">
        <f>'Лимиты по объектам сут'!BY102*('Лимиты по объектам мес'!BZ$1-'Лимиты по объектам мес'!BY$1)</f>
        <v>0</v>
      </c>
    </row>
    <row r="103" spans="1:77" x14ac:dyDescent="0.25">
      <c r="A103" t="str">
        <f>IF('Лимиты по объектам сут'!A103="","",'Лимиты по объектам сут'!A103)</f>
        <v/>
      </c>
      <c r="B103" t="str">
        <f>IF('Лимиты по объектам сут'!B103="","",'Лимиты по объектам сут'!B103)</f>
        <v/>
      </c>
      <c r="C103" t="str">
        <f>IF('Лимиты по объектам сут'!C103="","",'Лимиты по объектам сут'!C103)</f>
        <v/>
      </c>
      <c r="F103">
        <f>'Лимиты по объектам сут'!F103*('Лимиты по объектам мес'!G$1-'Лимиты по объектам мес'!F$1)</f>
        <v>0</v>
      </c>
      <c r="G103">
        <f>'Лимиты по объектам сут'!G103*('Лимиты по объектам мес'!H$1-'Лимиты по объектам мес'!G$1)</f>
        <v>0</v>
      </c>
      <c r="H103">
        <f>'Лимиты по объектам сут'!H103*('Лимиты по объектам мес'!I$1-'Лимиты по объектам мес'!H$1)</f>
        <v>0</v>
      </c>
      <c r="I103">
        <f>'Лимиты по объектам сут'!I103*('Лимиты по объектам мес'!J$1-'Лимиты по объектам мес'!I$1)</f>
        <v>0</v>
      </c>
      <c r="J103">
        <f>'Лимиты по объектам сут'!J103*('Лимиты по объектам мес'!K$1-'Лимиты по объектам мес'!J$1)</f>
        <v>0</v>
      </c>
      <c r="K103">
        <f>'Лимиты по объектам сут'!K103*('Лимиты по объектам мес'!L$1-'Лимиты по объектам мес'!K$1)</f>
        <v>0</v>
      </c>
      <c r="L103">
        <f>'Лимиты по объектам сут'!L103*('Лимиты по объектам мес'!M$1-'Лимиты по объектам мес'!L$1)</f>
        <v>0</v>
      </c>
      <c r="M103">
        <f>'Лимиты по объектам сут'!M103*('Лимиты по объектам мес'!N$1-'Лимиты по объектам мес'!M$1)</f>
        <v>0</v>
      </c>
      <c r="N103">
        <f>'Лимиты по объектам сут'!N103*('Лимиты по объектам мес'!O$1-'Лимиты по объектам мес'!N$1)</f>
        <v>0</v>
      </c>
      <c r="O103">
        <f>'Лимиты по объектам сут'!O103*('Лимиты по объектам мес'!P$1-'Лимиты по объектам мес'!O$1)</f>
        <v>0</v>
      </c>
      <c r="P103">
        <f>'Лимиты по объектам сут'!P103*('Лимиты по объектам мес'!Q$1-'Лимиты по объектам мес'!P$1)</f>
        <v>0</v>
      </c>
      <c r="Q103">
        <f>'Лимиты по объектам сут'!Q103*('Лимиты по объектам мес'!R$1-'Лимиты по объектам мес'!Q$1)</f>
        <v>0</v>
      </c>
      <c r="R103">
        <f>'Лимиты по объектам сут'!R103*('Лимиты по объектам мес'!S$1-'Лимиты по объектам мес'!R$1)</f>
        <v>0</v>
      </c>
      <c r="S103">
        <f>'Лимиты по объектам сут'!S103*('Лимиты по объектам мес'!T$1-'Лимиты по объектам мес'!S$1)</f>
        <v>0</v>
      </c>
      <c r="T103">
        <f>'Лимиты по объектам сут'!T103*('Лимиты по объектам мес'!U$1-'Лимиты по объектам мес'!T$1)</f>
        <v>0</v>
      </c>
      <c r="U103">
        <f>'Лимиты по объектам сут'!U103*('Лимиты по объектам мес'!V$1-'Лимиты по объектам мес'!U$1)</f>
        <v>0</v>
      </c>
      <c r="V103">
        <f>'Лимиты по объектам сут'!V103*('Лимиты по объектам мес'!W$1-'Лимиты по объектам мес'!V$1)</f>
        <v>0</v>
      </c>
      <c r="W103">
        <f>'Лимиты по объектам сут'!W103*('Лимиты по объектам мес'!X$1-'Лимиты по объектам мес'!W$1)</f>
        <v>0</v>
      </c>
      <c r="X103">
        <f>'Лимиты по объектам сут'!X103*('Лимиты по объектам мес'!Y$1-'Лимиты по объектам мес'!X$1)</f>
        <v>0</v>
      </c>
      <c r="Y103">
        <f>'Лимиты по объектам сут'!Y103*('Лимиты по объектам мес'!Z$1-'Лимиты по объектам мес'!Y$1)</f>
        <v>0</v>
      </c>
      <c r="Z103">
        <f>'Лимиты по объектам сут'!Z103*('Лимиты по объектам мес'!AA$1-'Лимиты по объектам мес'!Z$1)</f>
        <v>0</v>
      </c>
      <c r="AA103">
        <f>'Лимиты по объектам сут'!AA103*('Лимиты по объектам мес'!AB$1-'Лимиты по объектам мес'!AA$1)</f>
        <v>0</v>
      </c>
      <c r="AB103">
        <f>'Лимиты по объектам сут'!AB103*('Лимиты по объектам мес'!AC$1-'Лимиты по объектам мес'!AB$1)</f>
        <v>0</v>
      </c>
      <c r="AC103">
        <f>'Лимиты по объектам сут'!AC103*('Лимиты по объектам мес'!AD$1-'Лимиты по объектам мес'!AC$1)</f>
        <v>0</v>
      </c>
      <c r="AD103">
        <f>'Лимиты по объектам сут'!AD103*('Лимиты по объектам мес'!AE$1-'Лимиты по объектам мес'!AD$1)</f>
        <v>0</v>
      </c>
      <c r="AE103">
        <f>'Лимиты по объектам сут'!AE103*('Лимиты по объектам мес'!AF$1-'Лимиты по объектам мес'!AE$1)</f>
        <v>0</v>
      </c>
      <c r="AF103">
        <f>'Лимиты по объектам сут'!AF103*('Лимиты по объектам мес'!AG$1-'Лимиты по объектам мес'!AF$1)</f>
        <v>0</v>
      </c>
      <c r="AG103">
        <f>'Лимиты по объектам сут'!AG103*('Лимиты по объектам мес'!AH$1-'Лимиты по объектам мес'!AG$1)</f>
        <v>0</v>
      </c>
      <c r="AH103">
        <f>'Лимиты по объектам сут'!AH103*('Лимиты по объектам мес'!AI$1-'Лимиты по объектам мес'!AH$1)</f>
        <v>0</v>
      </c>
      <c r="AI103">
        <f>'Лимиты по объектам сут'!AI103*('Лимиты по объектам мес'!AJ$1-'Лимиты по объектам мес'!AI$1)</f>
        <v>0</v>
      </c>
      <c r="AJ103">
        <f>'Лимиты по объектам сут'!AJ103*('Лимиты по объектам мес'!AK$1-'Лимиты по объектам мес'!AJ$1)</f>
        <v>0</v>
      </c>
      <c r="AK103">
        <f>'Лимиты по объектам сут'!AK103*('Лимиты по объектам мес'!AL$1-'Лимиты по объектам мес'!AK$1)</f>
        <v>0</v>
      </c>
      <c r="AL103">
        <f>'Лимиты по объектам сут'!AL103*('Лимиты по объектам мес'!AM$1-'Лимиты по объектам мес'!AL$1)</f>
        <v>0</v>
      </c>
      <c r="AM103">
        <f>'Лимиты по объектам сут'!AM103*('Лимиты по объектам мес'!AN$1-'Лимиты по объектам мес'!AM$1)</f>
        <v>0</v>
      </c>
      <c r="AN103">
        <f>'Лимиты по объектам сут'!AN103*('Лимиты по объектам мес'!AO$1-'Лимиты по объектам мес'!AN$1)</f>
        <v>0</v>
      </c>
      <c r="AO103">
        <f>'Лимиты по объектам сут'!AO103*('Лимиты по объектам мес'!AP$1-'Лимиты по объектам мес'!AO$1)</f>
        <v>0</v>
      </c>
      <c r="AP103">
        <f>'Лимиты по объектам сут'!AP103*('Лимиты по объектам мес'!AQ$1-'Лимиты по объектам мес'!AP$1)</f>
        <v>0</v>
      </c>
      <c r="AQ103">
        <f>'Лимиты по объектам сут'!AQ103*('Лимиты по объектам мес'!AR$1-'Лимиты по объектам мес'!AQ$1)</f>
        <v>0</v>
      </c>
      <c r="AR103">
        <f>'Лимиты по объектам сут'!AR103*('Лимиты по объектам мес'!AS$1-'Лимиты по объектам мес'!AR$1)</f>
        <v>0</v>
      </c>
      <c r="AS103">
        <f>'Лимиты по объектам сут'!AS103*('Лимиты по объектам мес'!AT$1-'Лимиты по объектам мес'!AS$1)</f>
        <v>0</v>
      </c>
      <c r="AT103">
        <f>'Лимиты по объектам сут'!AT103*('Лимиты по объектам мес'!AU$1-'Лимиты по объектам мес'!AT$1)</f>
        <v>0</v>
      </c>
      <c r="AU103">
        <f>'Лимиты по объектам сут'!AU103*('Лимиты по объектам мес'!AV$1-'Лимиты по объектам мес'!AU$1)</f>
        <v>0</v>
      </c>
      <c r="AV103">
        <f>'Лимиты по объектам сут'!AV103*('Лимиты по объектам мес'!AW$1-'Лимиты по объектам мес'!AV$1)</f>
        <v>0</v>
      </c>
      <c r="AW103">
        <f>'Лимиты по объектам сут'!AW103*('Лимиты по объектам мес'!AX$1-'Лимиты по объектам мес'!AW$1)</f>
        <v>0</v>
      </c>
      <c r="AX103">
        <f>'Лимиты по объектам сут'!AX103*('Лимиты по объектам мес'!AY$1-'Лимиты по объектам мес'!AX$1)</f>
        <v>0</v>
      </c>
      <c r="AY103">
        <f>'Лимиты по объектам сут'!AY103*('Лимиты по объектам мес'!AZ$1-'Лимиты по объектам мес'!AY$1)</f>
        <v>0</v>
      </c>
      <c r="AZ103">
        <f>'Лимиты по объектам сут'!AZ103*('Лимиты по объектам мес'!BA$1-'Лимиты по объектам мес'!AZ$1)</f>
        <v>0</v>
      </c>
      <c r="BA103">
        <f>'Лимиты по объектам сут'!BA103*('Лимиты по объектам мес'!BB$1-'Лимиты по объектам мес'!BA$1)</f>
        <v>0</v>
      </c>
      <c r="BB103">
        <f>'Лимиты по объектам сут'!BB103*('Лимиты по объектам мес'!BC$1-'Лимиты по объектам мес'!BB$1)</f>
        <v>0</v>
      </c>
      <c r="BC103">
        <f>'Лимиты по объектам сут'!BC103*('Лимиты по объектам мес'!BD$1-'Лимиты по объектам мес'!BC$1)</f>
        <v>0</v>
      </c>
      <c r="BD103">
        <f>'Лимиты по объектам сут'!BD103*('Лимиты по объектам мес'!BE$1-'Лимиты по объектам мес'!BD$1)</f>
        <v>0</v>
      </c>
      <c r="BE103">
        <f>'Лимиты по объектам сут'!BE103*('Лимиты по объектам мес'!BF$1-'Лимиты по объектам мес'!BE$1)</f>
        <v>0</v>
      </c>
      <c r="BF103">
        <f>'Лимиты по объектам сут'!BF103*('Лимиты по объектам мес'!BG$1-'Лимиты по объектам мес'!BF$1)</f>
        <v>0</v>
      </c>
      <c r="BG103">
        <f>'Лимиты по объектам сут'!BG103*('Лимиты по объектам мес'!BH$1-'Лимиты по объектам мес'!BG$1)</f>
        <v>0</v>
      </c>
      <c r="BH103">
        <f>'Лимиты по объектам сут'!BH103*('Лимиты по объектам мес'!BI$1-'Лимиты по объектам мес'!BH$1)</f>
        <v>0</v>
      </c>
      <c r="BI103">
        <f>'Лимиты по объектам сут'!BI103*('Лимиты по объектам мес'!BJ$1-'Лимиты по объектам мес'!BI$1)</f>
        <v>0</v>
      </c>
      <c r="BJ103">
        <f>'Лимиты по объектам сут'!BJ103*('Лимиты по объектам мес'!BK$1-'Лимиты по объектам мес'!BJ$1)</f>
        <v>0</v>
      </c>
      <c r="BK103">
        <f>'Лимиты по объектам сут'!BK103*('Лимиты по объектам мес'!BL$1-'Лимиты по объектам мес'!BK$1)</f>
        <v>0</v>
      </c>
      <c r="BL103">
        <f>'Лимиты по объектам сут'!BL103*('Лимиты по объектам мес'!BM$1-'Лимиты по объектам мес'!BL$1)</f>
        <v>0</v>
      </c>
      <c r="BM103">
        <f>'Лимиты по объектам сут'!BM103*('Лимиты по объектам мес'!BN$1-'Лимиты по объектам мес'!BM$1)</f>
        <v>0</v>
      </c>
      <c r="BN103">
        <f>'Лимиты по объектам сут'!BN103*('Лимиты по объектам мес'!BO$1-'Лимиты по объектам мес'!BN$1)</f>
        <v>0</v>
      </c>
      <c r="BO103">
        <f>'Лимиты по объектам сут'!BO103*('Лимиты по объектам мес'!BP$1-'Лимиты по объектам мес'!BO$1)</f>
        <v>0</v>
      </c>
      <c r="BP103">
        <f>'Лимиты по объектам сут'!BP103*('Лимиты по объектам мес'!BQ$1-'Лимиты по объектам мес'!BP$1)</f>
        <v>0</v>
      </c>
      <c r="BQ103">
        <f>'Лимиты по объектам сут'!BQ103*('Лимиты по объектам мес'!BR$1-'Лимиты по объектам мес'!BQ$1)</f>
        <v>0</v>
      </c>
      <c r="BR103">
        <f>'Лимиты по объектам сут'!BR103*('Лимиты по объектам мес'!BS$1-'Лимиты по объектам мес'!BR$1)</f>
        <v>0</v>
      </c>
      <c r="BS103">
        <f>'Лимиты по объектам сут'!BS103*('Лимиты по объектам мес'!BT$1-'Лимиты по объектам мес'!BS$1)</f>
        <v>0</v>
      </c>
      <c r="BT103">
        <f>'Лимиты по объектам сут'!BT103*('Лимиты по объектам мес'!BU$1-'Лимиты по объектам мес'!BT$1)</f>
        <v>0</v>
      </c>
      <c r="BU103">
        <f>'Лимиты по объектам сут'!BU103*('Лимиты по объектам мес'!BV$1-'Лимиты по объектам мес'!BU$1)</f>
        <v>0</v>
      </c>
      <c r="BV103">
        <f>'Лимиты по объектам сут'!BV103*('Лимиты по объектам мес'!BW$1-'Лимиты по объектам мес'!BV$1)</f>
        <v>0</v>
      </c>
      <c r="BW103">
        <f>'Лимиты по объектам сут'!BW103*('Лимиты по объектам мес'!BX$1-'Лимиты по объектам мес'!BW$1)</f>
        <v>0</v>
      </c>
      <c r="BX103">
        <f>'Лимиты по объектам сут'!BX103*('Лимиты по объектам мес'!BY$1-'Лимиты по объектам мес'!BX$1)</f>
        <v>0</v>
      </c>
      <c r="BY103">
        <f>'Лимиты по объектам сут'!BY103*('Лимиты по объектам мес'!BZ$1-'Лимиты по объектам мес'!BY$1)</f>
        <v>0</v>
      </c>
    </row>
    <row r="104" spans="1:77" x14ac:dyDescent="0.25">
      <c r="A104" t="str">
        <f>IF('Лимиты по объектам сут'!A104="","",'Лимиты по объектам сут'!A104)</f>
        <v/>
      </c>
      <c r="B104" t="str">
        <f>IF('Лимиты по объектам сут'!B104="","",'Лимиты по объектам сут'!B104)</f>
        <v/>
      </c>
      <c r="C104" t="str">
        <f>IF('Лимиты по объектам сут'!C104="","",'Лимиты по объектам сут'!C104)</f>
        <v/>
      </c>
      <c r="F104">
        <f>'Лимиты по объектам сут'!F104*('Лимиты по объектам мес'!G$1-'Лимиты по объектам мес'!F$1)</f>
        <v>0</v>
      </c>
      <c r="G104">
        <f>'Лимиты по объектам сут'!G104*('Лимиты по объектам мес'!H$1-'Лимиты по объектам мес'!G$1)</f>
        <v>0</v>
      </c>
      <c r="H104">
        <f>'Лимиты по объектам сут'!H104*('Лимиты по объектам мес'!I$1-'Лимиты по объектам мес'!H$1)</f>
        <v>0</v>
      </c>
      <c r="I104">
        <f>'Лимиты по объектам сут'!I104*('Лимиты по объектам мес'!J$1-'Лимиты по объектам мес'!I$1)</f>
        <v>0</v>
      </c>
      <c r="J104">
        <f>'Лимиты по объектам сут'!J104*('Лимиты по объектам мес'!K$1-'Лимиты по объектам мес'!J$1)</f>
        <v>0</v>
      </c>
      <c r="K104">
        <f>'Лимиты по объектам сут'!K104*('Лимиты по объектам мес'!L$1-'Лимиты по объектам мес'!K$1)</f>
        <v>0</v>
      </c>
      <c r="L104">
        <f>'Лимиты по объектам сут'!L104*('Лимиты по объектам мес'!M$1-'Лимиты по объектам мес'!L$1)</f>
        <v>0</v>
      </c>
      <c r="M104">
        <f>'Лимиты по объектам сут'!M104*('Лимиты по объектам мес'!N$1-'Лимиты по объектам мес'!M$1)</f>
        <v>0</v>
      </c>
      <c r="N104">
        <f>'Лимиты по объектам сут'!N104*('Лимиты по объектам мес'!O$1-'Лимиты по объектам мес'!N$1)</f>
        <v>0</v>
      </c>
      <c r="O104">
        <f>'Лимиты по объектам сут'!O104*('Лимиты по объектам мес'!P$1-'Лимиты по объектам мес'!O$1)</f>
        <v>0</v>
      </c>
      <c r="P104">
        <f>'Лимиты по объектам сут'!P104*('Лимиты по объектам мес'!Q$1-'Лимиты по объектам мес'!P$1)</f>
        <v>0</v>
      </c>
      <c r="Q104">
        <f>'Лимиты по объектам сут'!Q104*('Лимиты по объектам мес'!R$1-'Лимиты по объектам мес'!Q$1)</f>
        <v>0</v>
      </c>
      <c r="R104">
        <f>'Лимиты по объектам сут'!R104*('Лимиты по объектам мес'!S$1-'Лимиты по объектам мес'!R$1)</f>
        <v>0</v>
      </c>
      <c r="S104">
        <f>'Лимиты по объектам сут'!S104*('Лимиты по объектам мес'!T$1-'Лимиты по объектам мес'!S$1)</f>
        <v>0</v>
      </c>
      <c r="T104">
        <f>'Лимиты по объектам сут'!T104*('Лимиты по объектам мес'!U$1-'Лимиты по объектам мес'!T$1)</f>
        <v>0</v>
      </c>
      <c r="U104">
        <f>'Лимиты по объектам сут'!U104*('Лимиты по объектам мес'!V$1-'Лимиты по объектам мес'!U$1)</f>
        <v>0</v>
      </c>
      <c r="V104">
        <f>'Лимиты по объектам сут'!V104*('Лимиты по объектам мес'!W$1-'Лимиты по объектам мес'!V$1)</f>
        <v>0</v>
      </c>
      <c r="W104">
        <f>'Лимиты по объектам сут'!W104*('Лимиты по объектам мес'!X$1-'Лимиты по объектам мес'!W$1)</f>
        <v>0</v>
      </c>
      <c r="X104">
        <f>'Лимиты по объектам сут'!X104*('Лимиты по объектам мес'!Y$1-'Лимиты по объектам мес'!X$1)</f>
        <v>0</v>
      </c>
      <c r="Y104">
        <f>'Лимиты по объектам сут'!Y104*('Лимиты по объектам мес'!Z$1-'Лимиты по объектам мес'!Y$1)</f>
        <v>0</v>
      </c>
      <c r="Z104">
        <f>'Лимиты по объектам сут'!Z104*('Лимиты по объектам мес'!AA$1-'Лимиты по объектам мес'!Z$1)</f>
        <v>0</v>
      </c>
      <c r="AA104">
        <f>'Лимиты по объектам сут'!AA104*('Лимиты по объектам мес'!AB$1-'Лимиты по объектам мес'!AA$1)</f>
        <v>0</v>
      </c>
      <c r="AB104">
        <f>'Лимиты по объектам сут'!AB104*('Лимиты по объектам мес'!AC$1-'Лимиты по объектам мес'!AB$1)</f>
        <v>0</v>
      </c>
      <c r="AC104">
        <f>'Лимиты по объектам сут'!AC104*('Лимиты по объектам мес'!AD$1-'Лимиты по объектам мес'!AC$1)</f>
        <v>0</v>
      </c>
      <c r="AD104">
        <f>'Лимиты по объектам сут'!AD104*('Лимиты по объектам мес'!AE$1-'Лимиты по объектам мес'!AD$1)</f>
        <v>0</v>
      </c>
      <c r="AE104">
        <f>'Лимиты по объектам сут'!AE104*('Лимиты по объектам мес'!AF$1-'Лимиты по объектам мес'!AE$1)</f>
        <v>0</v>
      </c>
      <c r="AF104">
        <f>'Лимиты по объектам сут'!AF104*('Лимиты по объектам мес'!AG$1-'Лимиты по объектам мес'!AF$1)</f>
        <v>0</v>
      </c>
      <c r="AG104">
        <f>'Лимиты по объектам сут'!AG104*('Лимиты по объектам мес'!AH$1-'Лимиты по объектам мес'!AG$1)</f>
        <v>0</v>
      </c>
      <c r="AH104">
        <f>'Лимиты по объектам сут'!AH104*('Лимиты по объектам мес'!AI$1-'Лимиты по объектам мес'!AH$1)</f>
        <v>0</v>
      </c>
      <c r="AI104">
        <f>'Лимиты по объектам сут'!AI104*('Лимиты по объектам мес'!AJ$1-'Лимиты по объектам мес'!AI$1)</f>
        <v>0</v>
      </c>
      <c r="AJ104">
        <f>'Лимиты по объектам сут'!AJ104*('Лимиты по объектам мес'!AK$1-'Лимиты по объектам мес'!AJ$1)</f>
        <v>0</v>
      </c>
      <c r="AK104">
        <f>'Лимиты по объектам сут'!AK104*('Лимиты по объектам мес'!AL$1-'Лимиты по объектам мес'!AK$1)</f>
        <v>0</v>
      </c>
      <c r="AL104">
        <f>'Лимиты по объектам сут'!AL104*('Лимиты по объектам мес'!AM$1-'Лимиты по объектам мес'!AL$1)</f>
        <v>0</v>
      </c>
      <c r="AM104">
        <f>'Лимиты по объектам сут'!AM104*('Лимиты по объектам мес'!AN$1-'Лимиты по объектам мес'!AM$1)</f>
        <v>0</v>
      </c>
      <c r="AN104">
        <f>'Лимиты по объектам сут'!AN104*('Лимиты по объектам мес'!AO$1-'Лимиты по объектам мес'!AN$1)</f>
        <v>0</v>
      </c>
      <c r="AO104">
        <f>'Лимиты по объектам сут'!AO104*('Лимиты по объектам мес'!AP$1-'Лимиты по объектам мес'!AO$1)</f>
        <v>0</v>
      </c>
      <c r="AP104">
        <f>'Лимиты по объектам сут'!AP104*('Лимиты по объектам мес'!AQ$1-'Лимиты по объектам мес'!AP$1)</f>
        <v>0</v>
      </c>
      <c r="AQ104">
        <f>'Лимиты по объектам сут'!AQ104*('Лимиты по объектам мес'!AR$1-'Лимиты по объектам мес'!AQ$1)</f>
        <v>0</v>
      </c>
      <c r="AR104">
        <f>'Лимиты по объектам сут'!AR104*('Лимиты по объектам мес'!AS$1-'Лимиты по объектам мес'!AR$1)</f>
        <v>0</v>
      </c>
      <c r="AS104">
        <f>'Лимиты по объектам сут'!AS104*('Лимиты по объектам мес'!AT$1-'Лимиты по объектам мес'!AS$1)</f>
        <v>0</v>
      </c>
      <c r="AT104">
        <f>'Лимиты по объектам сут'!AT104*('Лимиты по объектам мес'!AU$1-'Лимиты по объектам мес'!AT$1)</f>
        <v>0</v>
      </c>
      <c r="AU104">
        <f>'Лимиты по объектам сут'!AU104*('Лимиты по объектам мес'!AV$1-'Лимиты по объектам мес'!AU$1)</f>
        <v>0</v>
      </c>
      <c r="AV104">
        <f>'Лимиты по объектам сут'!AV104*('Лимиты по объектам мес'!AW$1-'Лимиты по объектам мес'!AV$1)</f>
        <v>0</v>
      </c>
      <c r="AW104">
        <f>'Лимиты по объектам сут'!AW104*('Лимиты по объектам мес'!AX$1-'Лимиты по объектам мес'!AW$1)</f>
        <v>0</v>
      </c>
      <c r="AX104">
        <f>'Лимиты по объектам сут'!AX104*('Лимиты по объектам мес'!AY$1-'Лимиты по объектам мес'!AX$1)</f>
        <v>0</v>
      </c>
      <c r="AY104">
        <f>'Лимиты по объектам сут'!AY104*('Лимиты по объектам мес'!AZ$1-'Лимиты по объектам мес'!AY$1)</f>
        <v>0</v>
      </c>
      <c r="AZ104">
        <f>'Лимиты по объектам сут'!AZ104*('Лимиты по объектам мес'!BA$1-'Лимиты по объектам мес'!AZ$1)</f>
        <v>0</v>
      </c>
      <c r="BA104">
        <f>'Лимиты по объектам сут'!BA104*('Лимиты по объектам мес'!BB$1-'Лимиты по объектам мес'!BA$1)</f>
        <v>0</v>
      </c>
      <c r="BB104">
        <f>'Лимиты по объектам сут'!BB104*('Лимиты по объектам мес'!BC$1-'Лимиты по объектам мес'!BB$1)</f>
        <v>0</v>
      </c>
      <c r="BC104">
        <f>'Лимиты по объектам сут'!BC104*('Лимиты по объектам мес'!BD$1-'Лимиты по объектам мес'!BC$1)</f>
        <v>0</v>
      </c>
      <c r="BD104">
        <f>'Лимиты по объектам сут'!BD104*('Лимиты по объектам мес'!BE$1-'Лимиты по объектам мес'!BD$1)</f>
        <v>0</v>
      </c>
      <c r="BE104">
        <f>'Лимиты по объектам сут'!BE104*('Лимиты по объектам мес'!BF$1-'Лимиты по объектам мес'!BE$1)</f>
        <v>0</v>
      </c>
      <c r="BF104">
        <f>'Лимиты по объектам сут'!BF104*('Лимиты по объектам мес'!BG$1-'Лимиты по объектам мес'!BF$1)</f>
        <v>0</v>
      </c>
      <c r="BG104">
        <f>'Лимиты по объектам сут'!BG104*('Лимиты по объектам мес'!BH$1-'Лимиты по объектам мес'!BG$1)</f>
        <v>0</v>
      </c>
      <c r="BH104">
        <f>'Лимиты по объектам сут'!BH104*('Лимиты по объектам мес'!BI$1-'Лимиты по объектам мес'!BH$1)</f>
        <v>0</v>
      </c>
      <c r="BI104">
        <f>'Лимиты по объектам сут'!BI104*('Лимиты по объектам мес'!BJ$1-'Лимиты по объектам мес'!BI$1)</f>
        <v>0</v>
      </c>
      <c r="BJ104">
        <f>'Лимиты по объектам сут'!BJ104*('Лимиты по объектам мес'!BK$1-'Лимиты по объектам мес'!BJ$1)</f>
        <v>0</v>
      </c>
      <c r="BK104">
        <f>'Лимиты по объектам сут'!BK104*('Лимиты по объектам мес'!BL$1-'Лимиты по объектам мес'!BK$1)</f>
        <v>0</v>
      </c>
      <c r="BL104">
        <f>'Лимиты по объектам сут'!BL104*('Лимиты по объектам мес'!BM$1-'Лимиты по объектам мес'!BL$1)</f>
        <v>0</v>
      </c>
      <c r="BM104">
        <f>'Лимиты по объектам сут'!BM104*('Лимиты по объектам мес'!BN$1-'Лимиты по объектам мес'!BM$1)</f>
        <v>0</v>
      </c>
      <c r="BN104">
        <f>'Лимиты по объектам сут'!BN104*('Лимиты по объектам мес'!BO$1-'Лимиты по объектам мес'!BN$1)</f>
        <v>0</v>
      </c>
      <c r="BO104">
        <f>'Лимиты по объектам сут'!BO104*('Лимиты по объектам мес'!BP$1-'Лимиты по объектам мес'!BO$1)</f>
        <v>0</v>
      </c>
      <c r="BP104">
        <f>'Лимиты по объектам сут'!BP104*('Лимиты по объектам мес'!BQ$1-'Лимиты по объектам мес'!BP$1)</f>
        <v>0</v>
      </c>
      <c r="BQ104">
        <f>'Лимиты по объектам сут'!BQ104*('Лимиты по объектам мес'!BR$1-'Лимиты по объектам мес'!BQ$1)</f>
        <v>0</v>
      </c>
      <c r="BR104">
        <f>'Лимиты по объектам сут'!BR104*('Лимиты по объектам мес'!BS$1-'Лимиты по объектам мес'!BR$1)</f>
        <v>0</v>
      </c>
      <c r="BS104">
        <f>'Лимиты по объектам сут'!BS104*('Лимиты по объектам мес'!BT$1-'Лимиты по объектам мес'!BS$1)</f>
        <v>0</v>
      </c>
      <c r="BT104">
        <f>'Лимиты по объектам сут'!BT104*('Лимиты по объектам мес'!BU$1-'Лимиты по объектам мес'!BT$1)</f>
        <v>0</v>
      </c>
      <c r="BU104">
        <f>'Лимиты по объектам сут'!BU104*('Лимиты по объектам мес'!BV$1-'Лимиты по объектам мес'!BU$1)</f>
        <v>0</v>
      </c>
      <c r="BV104">
        <f>'Лимиты по объектам сут'!BV104*('Лимиты по объектам мес'!BW$1-'Лимиты по объектам мес'!BV$1)</f>
        <v>0</v>
      </c>
      <c r="BW104">
        <f>'Лимиты по объектам сут'!BW104*('Лимиты по объектам мес'!BX$1-'Лимиты по объектам мес'!BW$1)</f>
        <v>0</v>
      </c>
      <c r="BX104">
        <f>'Лимиты по объектам сут'!BX104*('Лимиты по объектам мес'!BY$1-'Лимиты по объектам мес'!BX$1)</f>
        <v>0</v>
      </c>
      <c r="BY104">
        <f>'Лимиты по объектам сут'!BY104*('Лимиты по объектам мес'!BZ$1-'Лимиты по объектам мес'!BY$1)</f>
        <v>0</v>
      </c>
    </row>
    <row r="105" spans="1:77" x14ac:dyDescent="0.25">
      <c r="A105" t="str">
        <f>IF('Лимиты по объектам сут'!A105="","",'Лимиты по объектам сут'!A105)</f>
        <v/>
      </c>
      <c r="B105" t="str">
        <f>IF('Лимиты по объектам сут'!B105="","",'Лимиты по объектам сут'!B105)</f>
        <v/>
      </c>
      <c r="C105" t="str">
        <f>IF('Лимиты по объектам сут'!C105="","",'Лимиты по объектам сут'!C105)</f>
        <v/>
      </c>
      <c r="F105">
        <f>'Лимиты по объектам сут'!F105*('Лимиты по объектам мес'!G$1-'Лимиты по объектам мес'!F$1)</f>
        <v>0</v>
      </c>
      <c r="G105">
        <f>'Лимиты по объектам сут'!G105*('Лимиты по объектам мес'!H$1-'Лимиты по объектам мес'!G$1)</f>
        <v>0</v>
      </c>
      <c r="H105">
        <f>'Лимиты по объектам сут'!H105*('Лимиты по объектам мес'!I$1-'Лимиты по объектам мес'!H$1)</f>
        <v>0</v>
      </c>
      <c r="I105">
        <f>'Лимиты по объектам сут'!I105*('Лимиты по объектам мес'!J$1-'Лимиты по объектам мес'!I$1)</f>
        <v>0</v>
      </c>
      <c r="J105">
        <f>'Лимиты по объектам сут'!J105*('Лимиты по объектам мес'!K$1-'Лимиты по объектам мес'!J$1)</f>
        <v>0</v>
      </c>
      <c r="K105">
        <f>'Лимиты по объектам сут'!K105*('Лимиты по объектам мес'!L$1-'Лимиты по объектам мес'!K$1)</f>
        <v>0</v>
      </c>
      <c r="L105">
        <f>'Лимиты по объектам сут'!L105*('Лимиты по объектам мес'!M$1-'Лимиты по объектам мес'!L$1)</f>
        <v>0</v>
      </c>
      <c r="M105">
        <f>'Лимиты по объектам сут'!M105*('Лимиты по объектам мес'!N$1-'Лимиты по объектам мес'!M$1)</f>
        <v>0</v>
      </c>
      <c r="N105">
        <f>'Лимиты по объектам сут'!N105*('Лимиты по объектам мес'!O$1-'Лимиты по объектам мес'!N$1)</f>
        <v>0</v>
      </c>
      <c r="O105">
        <f>'Лимиты по объектам сут'!O105*('Лимиты по объектам мес'!P$1-'Лимиты по объектам мес'!O$1)</f>
        <v>0</v>
      </c>
      <c r="P105">
        <f>'Лимиты по объектам сут'!P105*('Лимиты по объектам мес'!Q$1-'Лимиты по объектам мес'!P$1)</f>
        <v>0</v>
      </c>
      <c r="Q105">
        <f>'Лимиты по объектам сут'!Q105*('Лимиты по объектам мес'!R$1-'Лимиты по объектам мес'!Q$1)</f>
        <v>0</v>
      </c>
      <c r="R105">
        <f>'Лимиты по объектам сут'!R105*('Лимиты по объектам мес'!S$1-'Лимиты по объектам мес'!R$1)</f>
        <v>0</v>
      </c>
      <c r="S105">
        <f>'Лимиты по объектам сут'!S105*('Лимиты по объектам мес'!T$1-'Лимиты по объектам мес'!S$1)</f>
        <v>0</v>
      </c>
      <c r="T105">
        <f>'Лимиты по объектам сут'!T105*('Лимиты по объектам мес'!U$1-'Лимиты по объектам мес'!T$1)</f>
        <v>0</v>
      </c>
      <c r="U105">
        <f>'Лимиты по объектам сут'!U105*('Лимиты по объектам мес'!V$1-'Лимиты по объектам мес'!U$1)</f>
        <v>0</v>
      </c>
      <c r="V105">
        <f>'Лимиты по объектам сут'!V105*('Лимиты по объектам мес'!W$1-'Лимиты по объектам мес'!V$1)</f>
        <v>0</v>
      </c>
      <c r="W105">
        <f>'Лимиты по объектам сут'!W105*('Лимиты по объектам мес'!X$1-'Лимиты по объектам мес'!W$1)</f>
        <v>0</v>
      </c>
      <c r="X105">
        <f>'Лимиты по объектам сут'!X105*('Лимиты по объектам мес'!Y$1-'Лимиты по объектам мес'!X$1)</f>
        <v>0</v>
      </c>
      <c r="Y105">
        <f>'Лимиты по объектам сут'!Y105*('Лимиты по объектам мес'!Z$1-'Лимиты по объектам мес'!Y$1)</f>
        <v>0</v>
      </c>
      <c r="Z105">
        <f>'Лимиты по объектам сут'!Z105*('Лимиты по объектам мес'!AA$1-'Лимиты по объектам мес'!Z$1)</f>
        <v>0</v>
      </c>
      <c r="AA105">
        <f>'Лимиты по объектам сут'!AA105*('Лимиты по объектам мес'!AB$1-'Лимиты по объектам мес'!AA$1)</f>
        <v>0</v>
      </c>
      <c r="AB105">
        <f>'Лимиты по объектам сут'!AB105*('Лимиты по объектам мес'!AC$1-'Лимиты по объектам мес'!AB$1)</f>
        <v>0</v>
      </c>
      <c r="AC105">
        <f>'Лимиты по объектам сут'!AC105*('Лимиты по объектам мес'!AD$1-'Лимиты по объектам мес'!AC$1)</f>
        <v>0</v>
      </c>
      <c r="AD105">
        <f>'Лимиты по объектам сут'!AD105*('Лимиты по объектам мес'!AE$1-'Лимиты по объектам мес'!AD$1)</f>
        <v>0</v>
      </c>
      <c r="AE105">
        <f>'Лимиты по объектам сут'!AE105*('Лимиты по объектам мес'!AF$1-'Лимиты по объектам мес'!AE$1)</f>
        <v>0</v>
      </c>
      <c r="AF105">
        <f>'Лимиты по объектам сут'!AF105*('Лимиты по объектам мес'!AG$1-'Лимиты по объектам мес'!AF$1)</f>
        <v>0</v>
      </c>
      <c r="AG105">
        <f>'Лимиты по объектам сут'!AG105*('Лимиты по объектам мес'!AH$1-'Лимиты по объектам мес'!AG$1)</f>
        <v>0</v>
      </c>
      <c r="AH105">
        <f>'Лимиты по объектам сут'!AH105*('Лимиты по объектам мес'!AI$1-'Лимиты по объектам мес'!AH$1)</f>
        <v>0</v>
      </c>
      <c r="AI105">
        <f>'Лимиты по объектам сут'!AI105*('Лимиты по объектам мес'!AJ$1-'Лимиты по объектам мес'!AI$1)</f>
        <v>0</v>
      </c>
      <c r="AJ105">
        <f>'Лимиты по объектам сут'!AJ105*('Лимиты по объектам мес'!AK$1-'Лимиты по объектам мес'!AJ$1)</f>
        <v>0</v>
      </c>
      <c r="AK105">
        <f>'Лимиты по объектам сут'!AK105*('Лимиты по объектам мес'!AL$1-'Лимиты по объектам мес'!AK$1)</f>
        <v>0</v>
      </c>
      <c r="AL105">
        <f>'Лимиты по объектам сут'!AL105*('Лимиты по объектам мес'!AM$1-'Лимиты по объектам мес'!AL$1)</f>
        <v>0</v>
      </c>
      <c r="AM105">
        <f>'Лимиты по объектам сут'!AM105*('Лимиты по объектам мес'!AN$1-'Лимиты по объектам мес'!AM$1)</f>
        <v>0</v>
      </c>
      <c r="AN105">
        <f>'Лимиты по объектам сут'!AN105*('Лимиты по объектам мес'!AO$1-'Лимиты по объектам мес'!AN$1)</f>
        <v>0</v>
      </c>
      <c r="AO105">
        <f>'Лимиты по объектам сут'!AO105*('Лимиты по объектам мес'!AP$1-'Лимиты по объектам мес'!AO$1)</f>
        <v>0</v>
      </c>
      <c r="AP105">
        <f>'Лимиты по объектам сут'!AP105*('Лимиты по объектам мес'!AQ$1-'Лимиты по объектам мес'!AP$1)</f>
        <v>0</v>
      </c>
      <c r="AQ105">
        <f>'Лимиты по объектам сут'!AQ105*('Лимиты по объектам мес'!AR$1-'Лимиты по объектам мес'!AQ$1)</f>
        <v>0</v>
      </c>
      <c r="AR105">
        <f>'Лимиты по объектам сут'!AR105*('Лимиты по объектам мес'!AS$1-'Лимиты по объектам мес'!AR$1)</f>
        <v>0</v>
      </c>
      <c r="AS105">
        <f>'Лимиты по объектам сут'!AS105*('Лимиты по объектам мес'!AT$1-'Лимиты по объектам мес'!AS$1)</f>
        <v>0</v>
      </c>
      <c r="AT105">
        <f>'Лимиты по объектам сут'!AT105*('Лимиты по объектам мес'!AU$1-'Лимиты по объектам мес'!AT$1)</f>
        <v>0</v>
      </c>
      <c r="AU105">
        <f>'Лимиты по объектам сут'!AU105*('Лимиты по объектам мес'!AV$1-'Лимиты по объектам мес'!AU$1)</f>
        <v>0</v>
      </c>
      <c r="AV105">
        <f>'Лимиты по объектам сут'!AV105*('Лимиты по объектам мес'!AW$1-'Лимиты по объектам мес'!AV$1)</f>
        <v>0</v>
      </c>
      <c r="AW105">
        <f>'Лимиты по объектам сут'!AW105*('Лимиты по объектам мес'!AX$1-'Лимиты по объектам мес'!AW$1)</f>
        <v>0</v>
      </c>
      <c r="AX105">
        <f>'Лимиты по объектам сут'!AX105*('Лимиты по объектам мес'!AY$1-'Лимиты по объектам мес'!AX$1)</f>
        <v>0</v>
      </c>
      <c r="AY105">
        <f>'Лимиты по объектам сут'!AY105*('Лимиты по объектам мес'!AZ$1-'Лимиты по объектам мес'!AY$1)</f>
        <v>0</v>
      </c>
      <c r="AZ105">
        <f>'Лимиты по объектам сут'!AZ105*('Лимиты по объектам мес'!BA$1-'Лимиты по объектам мес'!AZ$1)</f>
        <v>0</v>
      </c>
      <c r="BA105">
        <f>'Лимиты по объектам сут'!BA105*('Лимиты по объектам мес'!BB$1-'Лимиты по объектам мес'!BA$1)</f>
        <v>0</v>
      </c>
      <c r="BB105">
        <f>'Лимиты по объектам сут'!BB105*('Лимиты по объектам мес'!BC$1-'Лимиты по объектам мес'!BB$1)</f>
        <v>0</v>
      </c>
      <c r="BC105">
        <f>'Лимиты по объектам сут'!BC105*('Лимиты по объектам мес'!BD$1-'Лимиты по объектам мес'!BC$1)</f>
        <v>0</v>
      </c>
      <c r="BD105">
        <f>'Лимиты по объектам сут'!BD105*('Лимиты по объектам мес'!BE$1-'Лимиты по объектам мес'!BD$1)</f>
        <v>0</v>
      </c>
      <c r="BE105">
        <f>'Лимиты по объектам сут'!BE105*('Лимиты по объектам мес'!BF$1-'Лимиты по объектам мес'!BE$1)</f>
        <v>0</v>
      </c>
      <c r="BF105">
        <f>'Лимиты по объектам сут'!BF105*('Лимиты по объектам мес'!BG$1-'Лимиты по объектам мес'!BF$1)</f>
        <v>0</v>
      </c>
      <c r="BG105">
        <f>'Лимиты по объектам сут'!BG105*('Лимиты по объектам мес'!BH$1-'Лимиты по объектам мес'!BG$1)</f>
        <v>0</v>
      </c>
      <c r="BH105">
        <f>'Лимиты по объектам сут'!BH105*('Лимиты по объектам мес'!BI$1-'Лимиты по объектам мес'!BH$1)</f>
        <v>0</v>
      </c>
      <c r="BI105">
        <f>'Лимиты по объектам сут'!BI105*('Лимиты по объектам мес'!BJ$1-'Лимиты по объектам мес'!BI$1)</f>
        <v>0</v>
      </c>
      <c r="BJ105">
        <f>'Лимиты по объектам сут'!BJ105*('Лимиты по объектам мес'!BK$1-'Лимиты по объектам мес'!BJ$1)</f>
        <v>0</v>
      </c>
      <c r="BK105">
        <f>'Лимиты по объектам сут'!BK105*('Лимиты по объектам мес'!BL$1-'Лимиты по объектам мес'!BK$1)</f>
        <v>0</v>
      </c>
      <c r="BL105">
        <f>'Лимиты по объектам сут'!BL105*('Лимиты по объектам мес'!BM$1-'Лимиты по объектам мес'!BL$1)</f>
        <v>0</v>
      </c>
      <c r="BM105">
        <f>'Лимиты по объектам сут'!BM105*('Лимиты по объектам мес'!BN$1-'Лимиты по объектам мес'!BM$1)</f>
        <v>0</v>
      </c>
      <c r="BN105">
        <f>'Лимиты по объектам сут'!BN105*('Лимиты по объектам мес'!BO$1-'Лимиты по объектам мес'!BN$1)</f>
        <v>0</v>
      </c>
      <c r="BO105">
        <f>'Лимиты по объектам сут'!BO105*('Лимиты по объектам мес'!BP$1-'Лимиты по объектам мес'!BO$1)</f>
        <v>0</v>
      </c>
      <c r="BP105">
        <f>'Лимиты по объектам сут'!BP105*('Лимиты по объектам мес'!BQ$1-'Лимиты по объектам мес'!BP$1)</f>
        <v>0</v>
      </c>
      <c r="BQ105">
        <f>'Лимиты по объектам сут'!BQ105*('Лимиты по объектам мес'!BR$1-'Лимиты по объектам мес'!BQ$1)</f>
        <v>0</v>
      </c>
      <c r="BR105">
        <f>'Лимиты по объектам сут'!BR105*('Лимиты по объектам мес'!BS$1-'Лимиты по объектам мес'!BR$1)</f>
        <v>0</v>
      </c>
      <c r="BS105">
        <f>'Лимиты по объектам сут'!BS105*('Лимиты по объектам мес'!BT$1-'Лимиты по объектам мес'!BS$1)</f>
        <v>0</v>
      </c>
      <c r="BT105">
        <f>'Лимиты по объектам сут'!BT105*('Лимиты по объектам мес'!BU$1-'Лимиты по объектам мес'!BT$1)</f>
        <v>0</v>
      </c>
      <c r="BU105">
        <f>'Лимиты по объектам сут'!BU105*('Лимиты по объектам мес'!BV$1-'Лимиты по объектам мес'!BU$1)</f>
        <v>0</v>
      </c>
      <c r="BV105">
        <f>'Лимиты по объектам сут'!BV105*('Лимиты по объектам мес'!BW$1-'Лимиты по объектам мес'!BV$1)</f>
        <v>0</v>
      </c>
      <c r="BW105">
        <f>'Лимиты по объектам сут'!BW105*('Лимиты по объектам мес'!BX$1-'Лимиты по объектам мес'!BW$1)</f>
        <v>0</v>
      </c>
      <c r="BX105">
        <f>'Лимиты по объектам сут'!BX105*('Лимиты по объектам мес'!BY$1-'Лимиты по объектам мес'!BX$1)</f>
        <v>0</v>
      </c>
      <c r="BY105">
        <f>'Лимиты по объектам сут'!BY105*('Лимиты по объектам мес'!BZ$1-'Лимиты по объектам мес'!BY$1)</f>
        <v>0</v>
      </c>
    </row>
    <row r="106" spans="1:77" x14ac:dyDescent="0.25">
      <c r="A106" t="str">
        <f>IF('Лимиты по объектам сут'!A106="","",'Лимиты по объектам сут'!A106)</f>
        <v/>
      </c>
      <c r="B106" t="str">
        <f>IF('Лимиты по объектам сут'!B106="","",'Лимиты по объектам сут'!B106)</f>
        <v/>
      </c>
      <c r="C106" t="str">
        <f>IF('Лимиты по объектам сут'!C106="","",'Лимиты по объектам сут'!C106)</f>
        <v/>
      </c>
      <c r="F106">
        <f>'Лимиты по объектам сут'!F106*('Лимиты по объектам мес'!G$1-'Лимиты по объектам мес'!F$1)</f>
        <v>0</v>
      </c>
      <c r="G106">
        <f>'Лимиты по объектам сут'!G106*('Лимиты по объектам мес'!H$1-'Лимиты по объектам мес'!G$1)</f>
        <v>0</v>
      </c>
      <c r="H106">
        <f>'Лимиты по объектам сут'!H106*('Лимиты по объектам мес'!I$1-'Лимиты по объектам мес'!H$1)</f>
        <v>0</v>
      </c>
      <c r="I106">
        <f>'Лимиты по объектам сут'!I106*('Лимиты по объектам мес'!J$1-'Лимиты по объектам мес'!I$1)</f>
        <v>0</v>
      </c>
      <c r="J106">
        <f>'Лимиты по объектам сут'!J106*('Лимиты по объектам мес'!K$1-'Лимиты по объектам мес'!J$1)</f>
        <v>0</v>
      </c>
      <c r="K106">
        <f>'Лимиты по объектам сут'!K106*('Лимиты по объектам мес'!L$1-'Лимиты по объектам мес'!K$1)</f>
        <v>0</v>
      </c>
      <c r="L106">
        <f>'Лимиты по объектам сут'!L106*('Лимиты по объектам мес'!M$1-'Лимиты по объектам мес'!L$1)</f>
        <v>0</v>
      </c>
      <c r="M106">
        <f>'Лимиты по объектам сут'!M106*('Лимиты по объектам мес'!N$1-'Лимиты по объектам мес'!M$1)</f>
        <v>0</v>
      </c>
      <c r="N106">
        <f>'Лимиты по объектам сут'!N106*('Лимиты по объектам мес'!O$1-'Лимиты по объектам мес'!N$1)</f>
        <v>0</v>
      </c>
      <c r="O106">
        <f>'Лимиты по объектам сут'!O106*('Лимиты по объектам мес'!P$1-'Лимиты по объектам мес'!O$1)</f>
        <v>0</v>
      </c>
      <c r="P106">
        <f>'Лимиты по объектам сут'!P106*('Лимиты по объектам мес'!Q$1-'Лимиты по объектам мес'!P$1)</f>
        <v>0</v>
      </c>
      <c r="Q106">
        <f>'Лимиты по объектам сут'!Q106*('Лимиты по объектам мес'!R$1-'Лимиты по объектам мес'!Q$1)</f>
        <v>0</v>
      </c>
      <c r="R106">
        <f>'Лимиты по объектам сут'!R106*('Лимиты по объектам мес'!S$1-'Лимиты по объектам мес'!R$1)</f>
        <v>0</v>
      </c>
      <c r="S106">
        <f>'Лимиты по объектам сут'!S106*('Лимиты по объектам мес'!T$1-'Лимиты по объектам мес'!S$1)</f>
        <v>0</v>
      </c>
      <c r="T106">
        <f>'Лимиты по объектам сут'!T106*('Лимиты по объектам мес'!U$1-'Лимиты по объектам мес'!T$1)</f>
        <v>0</v>
      </c>
      <c r="U106">
        <f>'Лимиты по объектам сут'!U106*('Лимиты по объектам мес'!V$1-'Лимиты по объектам мес'!U$1)</f>
        <v>0</v>
      </c>
      <c r="V106">
        <f>'Лимиты по объектам сут'!V106*('Лимиты по объектам мес'!W$1-'Лимиты по объектам мес'!V$1)</f>
        <v>0</v>
      </c>
      <c r="W106">
        <f>'Лимиты по объектам сут'!W106*('Лимиты по объектам мес'!X$1-'Лимиты по объектам мес'!W$1)</f>
        <v>0</v>
      </c>
      <c r="X106">
        <f>'Лимиты по объектам сут'!X106*('Лимиты по объектам мес'!Y$1-'Лимиты по объектам мес'!X$1)</f>
        <v>0</v>
      </c>
      <c r="Y106">
        <f>'Лимиты по объектам сут'!Y106*('Лимиты по объектам мес'!Z$1-'Лимиты по объектам мес'!Y$1)</f>
        <v>0</v>
      </c>
      <c r="Z106">
        <f>'Лимиты по объектам сут'!Z106*('Лимиты по объектам мес'!AA$1-'Лимиты по объектам мес'!Z$1)</f>
        <v>0</v>
      </c>
      <c r="AA106">
        <f>'Лимиты по объектам сут'!AA106*('Лимиты по объектам мес'!AB$1-'Лимиты по объектам мес'!AA$1)</f>
        <v>0</v>
      </c>
      <c r="AB106">
        <f>'Лимиты по объектам сут'!AB106*('Лимиты по объектам мес'!AC$1-'Лимиты по объектам мес'!AB$1)</f>
        <v>0</v>
      </c>
      <c r="AC106">
        <f>'Лимиты по объектам сут'!AC106*('Лимиты по объектам мес'!AD$1-'Лимиты по объектам мес'!AC$1)</f>
        <v>0</v>
      </c>
      <c r="AD106">
        <f>'Лимиты по объектам сут'!AD106*('Лимиты по объектам мес'!AE$1-'Лимиты по объектам мес'!AD$1)</f>
        <v>0</v>
      </c>
      <c r="AE106">
        <f>'Лимиты по объектам сут'!AE106*('Лимиты по объектам мес'!AF$1-'Лимиты по объектам мес'!AE$1)</f>
        <v>0</v>
      </c>
      <c r="AF106">
        <f>'Лимиты по объектам сут'!AF106*('Лимиты по объектам мес'!AG$1-'Лимиты по объектам мес'!AF$1)</f>
        <v>0</v>
      </c>
      <c r="AG106">
        <f>'Лимиты по объектам сут'!AG106*('Лимиты по объектам мес'!AH$1-'Лимиты по объектам мес'!AG$1)</f>
        <v>0</v>
      </c>
      <c r="AH106">
        <f>'Лимиты по объектам сут'!AH106*('Лимиты по объектам мес'!AI$1-'Лимиты по объектам мес'!AH$1)</f>
        <v>0</v>
      </c>
      <c r="AI106">
        <f>'Лимиты по объектам сут'!AI106*('Лимиты по объектам мес'!AJ$1-'Лимиты по объектам мес'!AI$1)</f>
        <v>0</v>
      </c>
      <c r="AJ106">
        <f>'Лимиты по объектам сут'!AJ106*('Лимиты по объектам мес'!AK$1-'Лимиты по объектам мес'!AJ$1)</f>
        <v>0</v>
      </c>
      <c r="AK106">
        <f>'Лимиты по объектам сут'!AK106*('Лимиты по объектам мес'!AL$1-'Лимиты по объектам мес'!AK$1)</f>
        <v>0</v>
      </c>
      <c r="AL106">
        <f>'Лимиты по объектам сут'!AL106*('Лимиты по объектам мес'!AM$1-'Лимиты по объектам мес'!AL$1)</f>
        <v>0</v>
      </c>
      <c r="AM106">
        <f>'Лимиты по объектам сут'!AM106*('Лимиты по объектам мес'!AN$1-'Лимиты по объектам мес'!AM$1)</f>
        <v>0</v>
      </c>
      <c r="AN106">
        <f>'Лимиты по объектам сут'!AN106*('Лимиты по объектам мес'!AO$1-'Лимиты по объектам мес'!AN$1)</f>
        <v>0</v>
      </c>
      <c r="AO106">
        <f>'Лимиты по объектам сут'!AO106*('Лимиты по объектам мес'!AP$1-'Лимиты по объектам мес'!AO$1)</f>
        <v>0</v>
      </c>
      <c r="AP106">
        <f>'Лимиты по объектам сут'!AP106*('Лимиты по объектам мес'!AQ$1-'Лимиты по объектам мес'!AP$1)</f>
        <v>0</v>
      </c>
      <c r="AQ106">
        <f>'Лимиты по объектам сут'!AQ106*('Лимиты по объектам мес'!AR$1-'Лимиты по объектам мес'!AQ$1)</f>
        <v>0</v>
      </c>
      <c r="AR106">
        <f>'Лимиты по объектам сут'!AR106*('Лимиты по объектам мес'!AS$1-'Лимиты по объектам мес'!AR$1)</f>
        <v>0</v>
      </c>
      <c r="AS106">
        <f>'Лимиты по объектам сут'!AS106*('Лимиты по объектам мес'!AT$1-'Лимиты по объектам мес'!AS$1)</f>
        <v>0</v>
      </c>
      <c r="AT106">
        <f>'Лимиты по объектам сут'!AT106*('Лимиты по объектам мес'!AU$1-'Лимиты по объектам мес'!AT$1)</f>
        <v>0</v>
      </c>
      <c r="AU106">
        <f>'Лимиты по объектам сут'!AU106*('Лимиты по объектам мес'!AV$1-'Лимиты по объектам мес'!AU$1)</f>
        <v>0</v>
      </c>
      <c r="AV106">
        <f>'Лимиты по объектам сут'!AV106*('Лимиты по объектам мес'!AW$1-'Лимиты по объектам мес'!AV$1)</f>
        <v>0</v>
      </c>
      <c r="AW106">
        <f>'Лимиты по объектам сут'!AW106*('Лимиты по объектам мес'!AX$1-'Лимиты по объектам мес'!AW$1)</f>
        <v>0</v>
      </c>
      <c r="AX106">
        <f>'Лимиты по объектам сут'!AX106*('Лимиты по объектам мес'!AY$1-'Лимиты по объектам мес'!AX$1)</f>
        <v>0</v>
      </c>
      <c r="AY106">
        <f>'Лимиты по объектам сут'!AY106*('Лимиты по объектам мес'!AZ$1-'Лимиты по объектам мес'!AY$1)</f>
        <v>0</v>
      </c>
      <c r="AZ106">
        <f>'Лимиты по объектам сут'!AZ106*('Лимиты по объектам мес'!BA$1-'Лимиты по объектам мес'!AZ$1)</f>
        <v>0</v>
      </c>
      <c r="BA106">
        <f>'Лимиты по объектам сут'!BA106*('Лимиты по объектам мес'!BB$1-'Лимиты по объектам мес'!BA$1)</f>
        <v>0</v>
      </c>
      <c r="BB106">
        <f>'Лимиты по объектам сут'!BB106*('Лимиты по объектам мес'!BC$1-'Лимиты по объектам мес'!BB$1)</f>
        <v>0</v>
      </c>
      <c r="BC106">
        <f>'Лимиты по объектам сут'!BC106*('Лимиты по объектам мес'!BD$1-'Лимиты по объектам мес'!BC$1)</f>
        <v>0</v>
      </c>
      <c r="BD106">
        <f>'Лимиты по объектам сут'!BD106*('Лимиты по объектам мес'!BE$1-'Лимиты по объектам мес'!BD$1)</f>
        <v>0</v>
      </c>
      <c r="BE106">
        <f>'Лимиты по объектам сут'!BE106*('Лимиты по объектам мес'!BF$1-'Лимиты по объектам мес'!BE$1)</f>
        <v>0</v>
      </c>
      <c r="BF106">
        <f>'Лимиты по объектам сут'!BF106*('Лимиты по объектам мес'!BG$1-'Лимиты по объектам мес'!BF$1)</f>
        <v>0</v>
      </c>
      <c r="BG106">
        <f>'Лимиты по объектам сут'!BG106*('Лимиты по объектам мес'!BH$1-'Лимиты по объектам мес'!BG$1)</f>
        <v>0</v>
      </c>
      <c r="BH106">
        <f>'Лимиты по объектам сут'!BH106*('Лимиты по объектам мес'!BI$1-'Лимиты по объектам мес'!BH$1)</f>
        <v>0</v>
      </c>
      <c r="BI106">
        <f>'Лимиты по объектам сут'!BI106*('Лимиты по объектам мес'!BJ$1-'Лимиты по объектам мес'!BI$1)</f>
        <v>0</v>
      </c>
      <c r="BJ106">
        <f>'Лимиты по объектам сут'!BJ106*('Лимиты по объектам мес'!BK$1-'Лимиты по объектам мес'!BJ$1)</f>
        <v>0</v>
      </c>
      <c r="BK106">
        <f>'Лимиты по объектам сут'!BK106*('Лимиты по объектам мес'!BL$1-'Лимиты по объектам мес'!BK$1)</f>
        <v>0</v>
      </c>
      <c r="BL106">
        <f>'Лимиты по объектам сут'!BL106*('Лимиты по объектам мес'!BM$1-'Лимиты по объектам мес'!BL$1)</f>
        <v>0</v>
      </c>
      <c r="BM106">
        <f>'Лимиты по объектам сут'!BM106*('Лимиты по объектам мес'!BN$1-'Лимиты по объектам мес'!BM$1)</f>
        <v>0</v>
      </c>
      <c r="BN106">
        <f>'Лимиты по объектам сут'!BN106*('Лимиты по объектам мес'!BO$1-'Лимиты по объектам мес'!BN$1)</f>
        <v>0</v>
      </c>
      <c r="BO106">
        <f>'Лимиты по объектам сут'!BO106*('Лимиты по объектам мес'!BP$1-'Лимиты по объектам мес'!BO$1)</f>
        <v>0</v>
      </c>
      <c r="BP106">
        <f>'Лимиты по объектам сут'!BP106*('Лимиты по объектам мес'!BQ$1-'Лимиты по объектам мес'!BP$1)</f>
        <v>0</v>
      </c>
      <c r="BQ106">
        <f>'Лимиты по объектам сут'!BQ106*('Лимиты по объектам мес'!BR$1-'Лимиты по объектам мес'!BQ$1)</f>
        <v>0</v>
      </c>
      <c r="BR106">
        <f>'Лимиты по объектам сут'!BR106*('Лимиты по объектам мес'!BS$1-'Лимиты по объектам мес'!BR$1)</f>
        <v>0</v>
      </c>
      <c r="BS106">
        <f>'Лимиты по объектам сут'!BS106*('Лимиты по объектам мес'!BT$1-'Лимиты по объектам мес'!BS$1)</f>
        <v>0</v>
      </c>
      <c r="BT106">
        <f>'Лимиты по объектам сут'!BT106*('Лимиты по объектам мес'!BU$1-'Лимиты по объектам мес'!BT$1)</f>
        <v>0</v>
      </c>
      <c r="BU106">
        <f>'Лимиты по объектам сут'!BU106*('Лимиты по объектам мес'!BV$1-'Лимиты по объектам мес'!BU$1)</f>
        <v>0</v>
      </c>
      <c r="BV106">
        <f>'Лимиты по объектам сут'!BV106*('Лимиты по объектам мес'!BW$1-'Лимиты по объектам мес'!BV$1)</f>
        <v>0</v>
      </c>
      <c r="BW106">
        <f>'Лимиты по объектам сут'!BW106*('Лимиты по объектам мес'!BX$1-'Лимиты по объектам мес'!BW$1)</f>
        <v>0</v>
      </c>
      <c r="BX106">
        <f>'Лимиты по объектам сут'!BX106*('Лимиты по объектам мес'!BY$1-'Лимиты по объектам мес'!BX$1)</f>
        <v>0</v>
      </c>
      <c r="BY106">
        <f>'Лимиты по объектам сут'!BY106*('Лимиты по объектам мес'!BZ$1-'Лимиты по объектам мес'!BY$1)</f>
        <v>0</v>
      </c>
    </row>
    <row r="107" spans="1:77" x14ac:dyDescent="0.25">
      <c r="A107" t="str">
        <f>IF('Лимиты по объектам сут'!A107="","",'Лимиты по объектам сут'!A107)</f>
        <v/>
      </c>
      <c r="B107" t="str">
        <f>IF('Лимиты по объектам сут'!B107="","",'Лимиты по объектам сут'!B107)</f>
        <v/>
      </c>
      <c r="C107" t="str">
        <f>IF('Лимиты по объектам сут'!C107="","",'Лимиты по объектам сут'!C107)</f>
        <v/>
      </c>
      <c r="F107">
        <f>'Лимиты по объектам сут'!F107*('Лимиты по объектам мес'!G$1-'Лимиты по объектам мес'!F$1)</f>
        <v>0</v>
      </c>
      <c r="G107">
        <f>'Лимиты по объектам сут'!G107*('Лимиты по объектам мес'!H$1-'Лимиты по объектам мес'!G$1)</f>
        <v>0</v>
      </c>
      <c r="H107">
        <f>'Лимиты по объектам сут'!H107*('Лимиты по объектам мес'!I$1-'Лимиты по объектам мес'!H$1)</f>
        <v>0</v>
      </c>
      <c r="I107">
        <f>'Лимиты по объектам сут'!I107*('Лимиты по объектам мес'!J$1-'Лимиты по объектам мес'!I$1)</f>
        <v>0</v>
      </c>
      <c r="J107">
        <f>'Лимиты по объектам сут'!J107*('Лимиты по объектам мес'!K$1-'Лимиты по объектам мес'!J$1)</f>
        <v>0</v>
      </c>
      <c r="K107">
        <f>'Лимиты по объектам сут'!K107*('Лимиты по объектам мес'!L$1-'Лимиты по объектам мес'!K$1)</f>
        <v>0</v>
      </c>
      <c r="L107">
        <f>'Лимиты по объектам сут'!L107*('Лимиты по объектам мес'!M$1-'Лимиты по объектам мес'!L$1)</f>
        <v>0</v>
      </c>
      <c r="M107">
        <f>'Лимиты по объектам сут'!M107*('Лимиты по объектам мес'!N$1-'Лимиты по объектам мес'!M$1)</f>
        <v>0</v>
      </c>
      <c r="N107">
        <f>'Лимиты по объектам сут'!N107*('Лимиты по объектам мес'!O$1-'Лимиты по объектам мес'!N$1)</f>
        <v>0</v>
      </c>
      <c r="O107">
        <f>'Лимиты по объектам сут'!O107*('Лимиты по объектам мес'!P$1-'Лимиты по объектам мес'!O$1)</f>
        <v>0</v>
      </c>
      <c r="P107">
        <f>'Лимиты по объектам сут'!P107*('Лимиты по объектам мес'!Q$1-'Лимиты по объектам мес'!P$1)</f>
        <v>0</v>
      </c>
      <c r="Q107">
        <f>'Лимиты по объектам сут'!Q107*('Лимиты по объектам мес'!R$1-'Лимиты по объектам мес'!Q$1)</f>
        <v>0</v>
      </c>
      <c r="R107">
        <f>'Лимиты по объектам сут'!R107*('Лимиты по объектам мес'!S$1-'Лимиты по объектам мес'!R$1)</f>
        <v>0</v>
      </c>
      <c r="S107">
        <f>'Лимиты по объектам сут'!S107*('Лимиты по объектам мес'!T$1-'Лимиты по объектам мес'!S$1)</f>
        <v>0</v>
      </c>
      <c r="T107">
        <f>'Лимиты по объектам сут'!T107*('Лимиты по объектам мес'!U$1-'Лимиты по объектам мес'!T$1)</f>
        <v>0</v>
      </c>
      <c r="U107">
        <f>'Лимиты по объектам сут'!U107*('Лимиты по объектам мес'!V$1-'Лимиты по объектам мес'!U$1)</f>
        <v>0</v>
      </c>
      <c r="V107">
        <f>'Лимиты по объектам сут'!V107*('Лимиты по объектам мес'!W$1-'Лимиты по объектам мес'!V$1)</f>
        <v>0</v>
      </c>
      <c r="W107">
        <f>'Лимиты по объектам сут'!W107*('Лимиты по объектам мес'!X$1-'Лимиты по объектам мес'!W$1)</f>
        <v>0</v>
      </c>
      <c r="X107">
        <f>'Лимиты по объектам сут'!X107*('Лимиты по объектам мес'!Y$1-'Лимиты по объектам мес'!X$1)</f>
        <v>0</v>
      </c>
      <c r="Y107">
        <f>'Лимиты по объектам сут'!Y107*('Лимиты по объектам мес'!Z$1-'Лимиты по объектам мес'!Y$1)</f>
        <v>0</v>
      </c>
      <c r="Z107">
        <f>'Лимиты по объектам сут'!Z107*('Лимиты по объектам мес'!AA$1-'Лимиты по объектам мес'!Z$1)</f>
        <v>0</v>
      </c>
      <c r="AA107">
        <f>'Лимиты по объектам сут'!AA107*('Лимиты по объектам мес'!AB$1-'Лимиты по объектам мес'!AA$1)</f>
        <v>0</v>
      </c>
      <c r="AB107">
        <f>'Лимиты по объектам сут'!AB107*('Лимиты по объектам мес'!AC$1-'Лимиты по объектам мес'!AB$1)</f>
        <v>0</v>
      </c>
      <c r="AC107">
        <f>'Лимиты по объектам сут'!AC107*('Лимиты по объектам мес'!AD$1-'Лимиты по объектам мес'!AC$1)</f>
        <v>0</v>
      </c>
      <c r="AD107">
        <f>'Лимиты по объектам сут'!AD107*('Лимиты по объектам мес'!AE$1-'Лимиты по объектам мес'!AD$1)</f>
        <v>0</v>
      </c>
      <c r="AE107">
        <f>'Лимиты по объектам сут'!AE107*('Лимиты по объектам мес'!AF$1-'Лимиты по объектам мес'!AE$1)</f>
        <v>0</v>
      </c>
      <c r="AF107">
        <f>'Лимиты по объектам сут'!AF107*('Лимиты по объектам мес'!AG$1-'Лимиты по объектам мес'!AF$1)</f>
        <v>0</v>
      </c>
      <c r="AG107">
        <f>'Лимиты по объектам сут'!AG107*('Лимиты по объектам мес'!AH$1-'Лимиты по объектам мес'!AG$1)</f>
        <v>0</v>
      </c>
      <c r="AH107">
        <f>'Лимиты по объектам сут'!AH107*('Лимиты по объектам мес'!AI$1-'Лимиты по объектам мес'!AH$1)</f>
        <v>0</v>
      </c>
      <c r="AI107">
        <f>'Лимиты по объектам сут'!AI107*('Лимиты по объектам мес'!AJ$1-'Лимиты по объектам мес'!AI$1)</f>
        <v>0</v>
      </c>
      <c r="AJ107">
        <f>'Лимиты по объектам сут'!AJ107*('Лимиты по объектам мес'!AK$1-'Лимиты по объектам мес'!AJ$1)</f>
        <v>0</v>
      </c>
      <c r="AK107">
        <f>'Лимиты по объектам сут'!AK107*('Лимиты по объектам мес'!AL$1-'Лимиты по объектам мес'!AK$1)</f>
        <v>0</v>
      </c>
      <c r="AL107">
        <f>'Лимиты по объектам сут'!AL107*('Лимиты по объектам мес'!AM$1-'Лимиты по объектам мес'!AL$1)</f>
        <v>0</v>
      </c>
      <c r="AM107">
        <f>'Лимиты по объектам сут'!AM107*('Лимиты по объектам мес'!AN$1-'Лимиты по объектам мес'!AM$1)</f>
        <v>0</v>
      </c>
      <c r="AN107">
        <f>'Лимиты по объектам сут'!AN107*('Лимиты по объектам мес'!AO$1-'Лимиты по объектам мес'!AN$1)</f>
        <v>0</v>
      </c>
      <c r="AO107">
        <f>'Лимиты по объектам сут'!AO107*('Лимиты по объектам мес'!AP$1-'Лимиты по объектам мес'!AO$1)</f>
        <v>0</v>
      </c>
      <c r="AP107">
        <f>'Лимиты по объектам сут'!AP107*('Лимиты по объектам мес'!AQ$1-'Лимиты по объектам мес'!AP$1)</f>
        <v>0</v>
      </c>
      <c r="AQ107">
        <f>'Лимиты по объектам сут'!AQ107*('Лимиты по объектам мес'!AR$1-'Лимиты по объектам мес'!AQ$1)</f>
        <v>0</v>
      </c>
      <c r="AR107">
        <f>'Лимиты по объектам сут'!AR107*('Лимиты по объектам мес'!AS$1-'Лимиты по объектам мес'!AR$1)</f>
        <v>0</v>
      </c>
      <c r="AS107">
        <f>'Лимиты по объектам сут'!AS107*('Лимиты по объектам мес'!AT$1-'Лимиты по объектам мес'!AS$1)</f>
        <v>0</v>
      </c>
      <c r="AT107">
        <f>'Лимиты по объектам сут'!AT107*('Лимиты по объектам мес'!AU$1-'Лимиты по объектам мес'!AT$1)</f>
        <v>0</v>
      </c>
      <c r="AU107">
        <f>'Лимиты по объектам сут'!AU107*('Лимиты по объектам мес'!AV$1-'Лимиты по объектам мес'!AU$1)</f>
        <v>0</v>
      </c>
      <c r="AV107">
        <f>'Лимиты по объектам сут'!AV107*('Лимиты по объектам мес'!AW$1-'Лимиты по объектам мес'!AV$1)</f>
        <v>0</v>
      </c>
      <c r="AW107">
        <f>'Лимиты по объектам сут'!AW107*('Лимиты по объектам мес'!AX$1-'Лимиты по объектам мес'!AW$1)</f>
        <v>0</v>
      </c>
      <c r="AX107">
        <f>'Лимиты по объектам сут'!AX107*('Лимиты по объектам мес'!AY$1-'Лимиты по объектам мес'!AX$1)</f>
        <v>0</v>
      </c>
      <c r="AY107">
        <f>'Лимиты по объектам сут'!AY107*('Лимиты по объектам мес'!AZ$1-'Лимиты по объектам мес'!AY$1)</f>
        <v>0</v>
      </c>
      <c r="AZ107">
        <f>'Лимиты по объектам сут'!AZ107*('Лимиты по объектам мес'!BA$1-'Лимиты по объектам мес'!AZ$1)</f>
        <v>0</v>
      </c>
      <c r="BA107">
        <f>'Лимиты по объектам сут'!BA107*('Лимиты по объектам мес'!BB$1-'Лимиты по объектам мес'!BA$1)</f>
        <v>0</v>
      </c>
      <c r="BB107">
        <f>'Лимиты по объектам сут'!BB107*('Лимиты по объектам мес'!BC$1-'Лимиты по объектам мес'!BB$1)</f>
        <v>0</v>
      </c>
      <c r="BC107">
        <f>'Лимиты по объектам сут'!BC107*('Лимиты по объектам мес'!BD$1-'Лимиты по объектам мес'!BC$1)</f>
        <v>0</v>
      </c>
      <c r="BD107">
        <f>'Лимиты по объектам сут'!BD107*('Лимиты по объектам мес'!BE$1-'Лимиты по объектам мес'!BD$1)</f>
        <v>0</v>
      </c>
      <c r="BE107">
        <f>'Лимиты по объектам сут'!BE107*('Лимиты по объектам мес'!BF$1-'Лимиты по объектам мес'!BE$1)</f>
        <v>0</v>
      </c>
      <c r="BF107">
        <f>'Лимиты по объектам сут'!BF107*('Лимиты по объектам мес'!BG$1-'Лимиты по объектам мес'!BF$1)</f>
        <v>0</v>
      </c>
      <c r="BG107">
        <f>'Лимиты по объектам сут'!BG107*('Лимиты по объектам мес'!BH$1-'Лимиты по объектам мес'!BG$1)</f>
        <v>0</v>
      </c>
      <c r="BH107">
        <f>'Лимиты по объектам сут'!BH107*('Лимиты по объектам мес'!BI$1-'Лимиты по объектам мес'!BH$1)</f>
        <v>0</v>
      </c>
      <c r="BI107">
        <f>'Лимиты по объектам сут'!BI107*('Лимиты по объектам мес'!BJ$1-'Лимиты по объектам мес'!BI$1)</f>
        <v>0</v>
      </c>
      <c r="BJ107">
        <f>'Лимиты по объектам сут'!BJ107*('Лимиты по объектам мес'!BK$1-'Лимиты по объектам мес'!BJ$1)</f>
        <v>0</v>
      </c>
      <c r="BK107">
        <f>'Лимиты по объектам сут'!BK107*('Лимиты по объектам мес'!BL$1-'Лимиты по объектам мес'!BK$1)</f>
        <v>0</v>
      </c>
      <c r="BL107">
        <f>'Лимиты по объектам сут'!BL107*('Лимиты по объектам мес'!BM$1-'Лимиты по объектам мес'!BL$1)</f>
        <v>0</v>
      </c>
      <c r="BM107">
        <f>'Лимиты по объектам сут'!BM107*('Лимиты по объектам мес'!BN$1-'Лимиты по объектам мес'!BM$1)</f>
        <v>0</v>
      </c>
      <c r="BN107">
        <f>'Лимиты по объектам сут'!BN107*('Лимиты по объектам мес'!BO$1-'Лимиты по объектам мес'!BN$1)</f>
        <v>0</v>
      </c>
      <c r="BO107">
        <f>'Лимиты по объектам сут'!BO107*('Лимиты по объектам мес'!BP$1-'Лимиты по объектам мес'!BO$1)</f>
        <v>0</v>
      </c>
      <c r="BP107">
        <f>'Лимиты по объектам сут'!BP107*('Лимиты по объектам мес'!BQ$1-'Лимиты по объектам мес'!BP$1)</f>
        <v>0</v>
      </c>
      <c r="BQ107">
        <f>'Лимиты по объектам сут'!BQ107*('Лимиты по объектам мес'!BR$1-'Лимиты по объектам мес'!BQ$1)</f>
        <v>0</v>
      </c>
      <c r="BR107">
        <f>'Лимиты по объектам сут'!BR107*('Лимиты по объектам мес'!BS$1-'Лимиты по объектам мес'!BR$1)</f>
        <v>0</v>
      </c>
      <c r="BS107">
        <f>'Лимиты по объектам сут'!BS107*('Лимиты по объектам мес'!BT$1-'Лимиты по объектам мес'!BS$1)</f>
        <v>0</v>
      </c>
      <c r="BT107">
        <f>'Лимиты по объектам сут'!BT107*('Лимиты по объектам мес'!BU$1-'Лимиты по объектам мес'!BT$1)</f>
        <v>0</v>
      </c>
      <c r="BU107">
        <f>'Лимиты по объектам сут'!BU107*('Лимиты по объектам мес'!BV$1-'Лимиты по объектам мес'!BU$1)</f>
        <v>0</v>
      </c>
      <c r="BV107">
        <f>'Лимиты по объектам сут'!BV107*('Лимиты по объектам мес'!BW$1-'Лимиты по объектам мес'!BV$1)</f>
        <v>0</v>
      </c>
      <c r="BW107">
        <f>'Лимиты по объектам сут'!BW107*('Лимиты по объектам мес'!BX$1-'Лимиты по объектам мес'!BW$1)</f>
        <v>0</v>
      </c>
      <c r="BX107">
        <f>'Лимиты по объектам сут'!BX107*('Лимиты по объектам мес'!BY$1-'Лимиты по объектам мес'!BX$1)</f>
        <v>0</v>
      </c>
      <c r="BY107">
        <f>'Лимиты по объектам сут'!BY107*('Лимиты по объектам мес'!BZ$1-'Лимиты по объектам мес'!BY$1)</f>
        <v>0</v>
      </c>
    </row>
    <row r="108" spans="1:77" x14ac:dyDescent="0.25">
      <c r="A108" t="str">
        <f>IF('Лимиты по объектам сут'!A108="","",'Лимиты по объектам сут'!A108)</f>
        <v/>
      </c>
      <c r="B108" t="str">
        <f>IF('Лимиты по объектам сут'!B108="","",'Лимиты по объектам сут'!B108)</f>
        <v/>
      </c>
      <c r="C108" t="str">
        <f>IF('Лимиты по объектам сут'!C108="","",'Лимиты по объектам сут'!C108)</f>
        <v/>
      </c>
      <c r="F108">
        <f>'Лимиты по объектам сут'!F108*('Лимиты по объектам мес'!G$1-'Лимиты по объектам мес'!F$1)</f>
        <v>0</v>
      </c>
      <c r="G108">
        <f>'Лимиты по объектам сут'!G108*('Лимиты по объектам мес'!H$1-'Лимиты по объектам мес'!G$1)</f>
        <v>0</v>
      </c>
      <c r="H108">
        <f>'Лимиты по объектам сут'!H108*('Лимиты по объектам мес'!I$1-'Лимиты по объектам мес'!H$1)</f>
        <v>0</v>
      </c>
      <c r="I108">
        <f>'Лимиты по объектам сут'!I108*('Лимиты по объектам мес'!J$1-'Лимиты по объектам мес'!I$1)</f>
        <v>0</v>
      </c>
      <c r="J108">
        <f>'Лимиты по объектам сут'!J108*('Лимиты по объектам мес'!K$1-'Лимиты по объектам мес'!J$1)</f>
        <v>0</v>
      </c>
      <c r="K108">
        <f>'Лимиты по объектам сут'!K108*('Лимиты по объектам мес'!L$1-'Лимиты по объектам мес'!K$1)</f>
        <v>0</v>
      </c>
      <c r="L108">
        <f>'Лимиты по объектам сут'!L108*('Лимиты по объектам мес'!M$1-'Лимиты по объектам мес'!L$1)</f>
        <v>0</v>
      </c>
      <c r="M108">
        <f>'Лимиты по объектам сут'!M108*('Лимиты по объектам мес'!N$1-'Лимиты по объектам мес'!M$1)</f>
        <v>0</v>
      </c>
      <c r="N108">
        <f>'Лимиты по объектам сут'!N108*('Лимиты по объектам мес'!O$1-'Лимиты по объектам мес'!N$1)</f>
        <v>0</v>
      </c>
      <c r="O108">
        <f>'Лимиты по объектам сут'!O108*('Лимиты по объектам мес'!P$1-'Лимиты по объектам мес'!O$1)</f>
        <v>0</v>
      </c>
      <c r="P108">
        <f>'Лимиты по объектам сут'!P108*('Лимиты по объектам мес'!Q$1-'Лимиты по объектам мес'!P$1)</f>
        <v>0</v>
      </c>
      <c r="Q108">
        <f>'Лимиты по объектам сут'!Q108*('Лимиты по объектам мес'!R$1-'Лимиты по объектам мес'!Q$1)</f>
        <v>0</v>
      </c>
      <c r="R108">
        <f>'Лимиты по объектам сут'!R108*('Лимиты по объектам мес'!S$1-'Лимиты по объектам мес'!R$1)</f>
        <v>0</v>
      </c>
      <c r="S108">
        <f>'Лимиты по объектам сут'!S108*('Лимиты по объектам мес'!T$1-'Лимиты по объектам мес'!S$1)</f>
        <v>0</v>
      </c>
      <c r="T108">
        <f>'Лимиты по объектам сут'!T108*('Лимиты по объектам мес'!U$1-'Лимиты по объектам мес'!T$1)</f>
        <v>0</v>
      </c>
      <c r="U108">
        <f>'Лимиты по объектам сут'!U108*('Лимиты по объектам мес'!V$1-'Лимиты по объектам мес'!U$1)</f>
        <v>0</v>
      </c>
      <c r="V108">
        <f>'Лимиты по объектам сут'!V108*('Лимиты по объектам мес'!W$1-'Лимиты по объектам мес'!V$1)</f>
        <v>0</v>
      </c>
      <c r="W108">
        <f>'Лимиты по объектам сут'!W108*('Лимиты по объектам мес'!X$1-'Лимиты по объектам мес'!W$1)</f>
        <v>0</v>
      </c>
      <c r="X108">
        <f>'Лимиты по объектам сут'!X108*('Лимиты по объектам мес'!Y$1-'Лимиты по объектам мес'!X$1)</f>
        <v>0</v>
      </c>
      <c r="Y108">
        <f>'Лимиты по объектам сут'!Y108*('Лимиты по объектам мес'!Z$1-'Лимиты по объектам мес'!Y$1)</f>
        <v>0</v>
      </c>
      <c r="Z108">
        <f>'Лимиты по объектам сут'!Z108*('Лимиты по объектам мес'!AA$1-'Лимиты по объектам мес'!Z$1)</f>
        <v>0</v>
      </c>
      <c r="AA108">
        <f>'Лимиты по объектам сут'!AA108*('Лимиты по объектам мес'!AB$1-'Лимиты по объектам мес'!AA$1)</f>
        <v>0</v>
      </c>
      <c r="AB108">
        <f>'Лимиты по объектам сут'!AB108*('Лимиты по объектам мес'!AC$1-'Лимиты по объектам мес'!AB$1)</f>
        <v>0</v>
      </c>
      <c r="AC108">
        <f>'Лимиты по объектам сут'!AC108*('Лимиты по объектам мес'!AD$1-'Лимиты по объектам мес'!AC$1)</f>
        <v>0</v>
      </c>
      <c r="AD108">
        <f>'Лимиты по объектам сут'!AD108*('Лимиты по объектам мес'!AE$1-'Лимиты по объектам мес'!AD$1)</f>
        <v>0</v>
      </c>
      <c r="AE108">
        <f>'Лимиты по объектам сут'!AE108*('Лимиты по объектам мес'!AF$1-'Лимиты по объектам мес'!AE$1)</f>
        <v>0</v>
      </c>
      <c r="AF108">
        <f>'Лимиты по объектам сут'!AF108*('Лимиты по объектам мес'!AG$1-'Лимиты по объектам мес'!AF$1)</f>
        <v>0</v>
      </c>
      <c r="AG108">
        <f>'Лимиты по объектам сут'!AG108*('Лимиты по объектам мес'!AH$1-'Лимиты по объектам мес'!AG$1)</f>
        <v>0</v>
      </c>
      <c r="AH108">
        <f>'Лимиты по объектам сут'!AH108*('Лимиты по объектам мес'!AI$1-'Лимиты по объектам мес'!AH$1)</f>
        <v>0</v>
      </c>
      <c r="AI108">
        <f>'Лимиты по объектам сут'!AI108*('Лимиты по объектам мес'!AJ$1-'Лимиты по объектам мес'!AI$1)</f>
        <v>0</v>
      </c>
      <c r="AJ108">
        <f>'Лимиты по объектам сут'!AJ108*('Лимиты по объектам мес'!AK$1-'Лимиты по объектам мес'!AJ$1)</f>
        <v>0</v>
      </c>
      <c r="AK108">
        <f>'Лимиты по объектам сут'!AK108*('Лимиты по объектам мес'!AL$1-'Лимиты по объектам мес'!AK$1)</f>
        <v>0</v>
      </c>
      <c r="AL108">
        <f>'Лимиты по объектам сут'!AL108*('Лимиты по объектам мес'!AM$1-'Лимиты по объектам мес'!AL$1)</f>
        <v>0</v>
      </c>
      <c r="AM108">
        <f>'Лимиты по объектам сут'!AM108*('Лимиты по объектам мес'!AN$1-'Лимиты по объектам мес'!AM$1)</f>
        <v>0</v>
      </c>
      <c r="AN108">
        <f>'Лимиты по объектам сут'!AN108*('Лимиты по объектам мес'!AO$1-'Лимиты по объектам мес'!AN$1)</f>
        <v>0</v>
      </c>
      <c r="AO108">
        <f>'Лимиты по объектам сут'!AO108*('Лимиты по объектам мес'!AP$1-'Лимиты по объектам мес'!AO$1)</f>
        <v>0</v>
      </c>
      <c r="AP108">
        <f>'Лимиты по объектам сут'!AP108*('Лимиты по объектам мес'!AQ$1-'Лимиты по объектам мес'!AP$1)</f>
        <v>0</v>
      </c>
      <c r="AQ108">
        <f>'Лимиты по объектам сут'!AQ108*('Лимиты по объектам мес'!AR$1-'Лимиты по объектам мес'!AQ$1)</f>
        <v>0</v>
      </c>
      <c r="AR108">
        <f>'Лимиты по объектам сут'!AR108*('Лимиты по объектам мес'!AS$1-'Лимиты по объектам мес'!AR$1)</f>
        <v>0</v>
      </c>
      <c r="AS108">
        <f>'Лимиты по объектам сут'!AS108*('Лимиты по объектам мес'!AT$1-'Лимиты по объектам мес'!AS$1)</f>
        <v>0</v>
      </c>
      <c r="AT108">
        <f>'Лимиты по объектам сут'!AT108*('Лимиты по объектам мес'!AU$1-'Лимиты по объектам мес'!AT$1)</f>
        <v>0</v>
      </c>
      <c r="AU108">
        <f>'Лимиты по объектам сут'!AU108*('Лимиты по объектам мес'!AV$1-'Лимиты по объектам мес'!AU$1)</f>
        <v>0</v>
      </c>
      <c r="AV108">
        <f>'Лимиты по объектам сут'!AV108*('Лимиты по объектам мес'!AW$1-'Лимиты по объектам мес'!AV$1)</f>
        <v>0</v>
      </c>
      <c r="AW108">
        <f>'Лимиты по объектам сут'!AW108*('Лимиты по объектам мес'!AX$1-'Лимиты по объектам мес'!AW$1)</f>
        <v>0</v>
      </c>
      <c r="AX108">
        <f>'Лимиты по объектам сут'!AX108*('Лимиты по объектам мес'!AY$1-'Лимиты по объектам мес'!AX$1)</f>
        <v>0</v>
      </c>
      <c r="AY108">
        <f>'Лимиты по объектам сут'!AY108*('Лимиты по объектам мес'!AZ$1-'Лимиты по объектам мес'!AY$1)</f>
        <v>0</v>
      </c>
      <c r="AZ108">
        <f>'Лимиты по объектам сут'!AZ108*('Лимиты по объектам мес'!BA$1-'Лимиты по объектам мес'!AZ$1)</f>
        <v>0</v>
      </c>
      <c r="BA108">
        <f>'Лимиты по объектам сут'!BA108*('Лимиты по объектам мес'!BB$1-'Лимиты по объектам мес'!BA$1)</f>
        <v>0</v>
      </c>
      <c r="BB108">
        <f>'Лимиты по объектам сут'!BB108*('Лимиты по объектам мес'!BC$1-'Лимиты по объектам мес'!BB$1)</f>
        <v>0</v>
      </c>
      <c r="BC108">
        <f>'Лимиты по объектам сут'!BC108*('Лимиты по объектам мес'!BD$1-'Лимиты по объектам мес'!BC$1)</f>
        <v>0</v>
      </c>
      <c r="BD108">
        <f>'Лимиты по объектам сут'!BD108*('Лимиты по объектам мес'!BE$1-'Лимиты по объектам мес'!BD$1)</f>
        <v>0</v>
      </c>
      <c r="BE108">
        <f>'Лимиты по объектам сут'!BE108*('Лимиты по объектам мес'!BF$1-'Лимиты по объектам мес'!BE$1)</f>
        <v>0</v>
      </c>
      <c r="BF108">
        <f>'Лимиты по объектам сут'!BF108*('Лимиты по объектам мес'!BG$1-'Лимиты по объектам мес'!BF$1)</f>
        <v>0</v>
      </c>
      <c r="BG108">
        <f>'Лимиты по объектам сут'!BG108*('Лимиты по объектам мес'!BH$1-'Лимиты по объектам мес'!BG$1)</f>
        <v>0</v>
      </c>
      <c r="BH108">
        <f>'Лимиты по объектам сут'!BH108*('Лимиты по объектам мес'!BI$1-'Лимиты по объектам мес'!BH$1)</f>
        <v>0</v>
      </c>
      <c r="BI108">
        <f>'Лимиты по объектам сут'!BI108*('Лимиты по объектам мес'!BJ$1-'Лимиты по объектам мес'!BI$1)</f>
        <v>0</v>
      </c>
      <c r="BJ108">
        <f>'Лимиты по объектам сут'!BJ108*('Лимиты по объектам мес'!BK$1-'Лимиты по объектам мес'!BJ$1)</f>
        <v>0</v>
      </c>
      <c r="BK108">
        <f>'Лимиты по объектам сут'!BK108*('Лимиты по объектам мес'!BL$1-'Лимиты по объектам мес'!BK$1)</f>
        <v>0</v>
      </c>
      <c r="BL108">
        <f>'Лимиты по объектам сут'!BL108*('Лимиты по объектам мес'!BM$1-'Лимиты по объектам мес'!BL$1)</f>
        <v>0</v>
      </c>
      <c r="BM108">
        <f>'Лимиты по объектам сут'!BM108*('Лимиты по объектам мес'!BN$1-'Лимиты по объектам мес'!BM$1)</f>
        <v>0</v>
      </c>
      <c r="BN108">
        <f>'Лимиты по объектам сут'!BN108*('Лимиты по объектам мес'!BO$1-'Лимиты по объектам мес'!BN$1)</f>
        <v>0</v>
      </c>
      <c r="BO108">
        <f>'Лимиты по объектам сут'!BO108*('Лимиты по объектам мес'!BP$1-'Лимиты по объектам мес'!BO$1)</f>
        <v>0</v>
      </c>
      <c r="BP108">
        <f>'Лимиты по объектам сут'!BP108*('Лимиты по объектам мес'!BQ$1-'Лимиты по объектам мес'!BP$1)</f>
        <v>0</v>
      </c>
      <c r="BQ108">
        <f>'Лимиты по объектам сут'!BQ108*('Лимиты по объектам мес'!BR$1-'Лимиты по объектам мес'!BQ$1)</f>
        <v>0</v>
      </c>
      <c r="BR108">
        <f>'Лимиты по объектам сут'!BR108*('Лимиты по объектам мес'!BS$1-'Лимиты по объектам мес'!BR$1)</f>
        <v>0</v>
      </c>
      <c r="BS108">
        <f>'Лимиты по объектам сут'!BS108*('Лимиты по объектам мес'!BT$1-'Лимиты по объектам мес'!BS$1)</f>
        <v>0</v>
      </c>
      <c r="BT108">
        <f>'Лимиты по объектам сут'!BT108*('Лимиты по объектам мес'!BU$1-'Лимиты по объектам мес'!BT$1)</f>
        <v>0</v>
      </c>
      <c r="BU108">
        <f>'Лимиты по объектам сут'!BU108*('Лимиты по объектам мес'!BV$1-'Лимиты по объектам мес'!BU$1)</f>
        <v>0</v>
      </c>
      <c r="BV108">
        <f>'Лимиты по объектам сут'!BV108*('Лимиты по объектам мес'!BW$1-'Лимиты по объектам мес'!BV$1)</f>
        <v>0</v>
      </c>
      <c r="BW108">
        <f>'Лимиты по объектам сут'!BW108*('Лимиты по объектам мес'!BX$1-'Лимиты по объектам мес'!BW$1)</f>
        <v>0</v>
      </c>
      <c r="BX108">
        <f>'Лимиты по объектам сут'!BX108*('Лимиты по объектам мес'!BY$1-'Лимиты по объектам мес'!BX$1)</f>
        <v>0</v>
      </c>
      <c r="BY108">
        <f>'Лимиты по объектам сут'!BY108*('Лимиты по объектам мес'!BZ$1-'Лимиты по объектам мес'!BY$1)</f>
        <v>0</v>
      </c>
    </row>
    <row r="109" spans="1:77" x14ac:dyDescent="0.25">
      <c r="A109" t="str">
        <f>IF('Лимиты по объектам сут'!A109="","",'Лимиты по объектам сут'!A109)</f>
        <v/>
      </c>
      <c r="B109" t="str">
        <f>IF('Лимиты по объектам сут'!B109="","",'Лимиты по объектам сут'!B109)</f>
        <v/>
      </c>
      <c r="C109" t="str">
        <f>IF('Лимиты по объектам сут'!C109="","",'Лимиты по объектам сут'!C109)</f>
        <v/>
      </c>
      <c r="F109">
        <f>'Лимиты по объектам сут'!F109*('Лимиты по объектам мес'!G$1-'Лимиты по объектам мес'!F$1)</f>
        <v>0</v>
      </c>
      <c r="G109">
        <f>'Лимиты по объектам сут'!G109*('Лимиты по объектам мес'!H$1-'Лимиты по объектам мес'!G$1)</f>
        <v>0</v>
      </c>
      <c r="H109">
        <f>'Лимиты по объектам сут'!H109*('Лимиты по объектам мес'!I$1-'Лимиты по объектам мес'!H$1)</f>
        <v>0</v>
      </c>
      <c r="I109">
        <f>'Лимиты по объектам сут'!I109*('Лимиты по объектам мес'!J$1-'Лимиты по объектам мес'!I$1)</f>
        <v>0</v>
      </c>
      <c r="J109">
        <f>'Лимиты по объектам сут'!J109*('Лимиты по объектам мес'!K$1-'Лимиты по объектам мес'!J$1)</f>
        <v>0</v>
      </c>
      <c r="K109">
        <f>'Лимиты по объектам сут'!K109*('Лимиты по объектам мес'!L$1-'Лимиты по объектам мес'!K$1)</f>
        <v>0</v>
      </c>
      <c r="L109">
        <f>'Лимиты по объектам сут'!L109*('Лимиты по объектам мес'!M$1-'Лимиты по объектам мес'!L$1)</f>
        <v>0</v>
      </c>
      <c r="M109">
        <f>'Лимиты по объектам сут'!M109*('Лимиты по объектам мес'!N$1-'Лимиты по объектам мес'!M$1)</f>
        <v>0</v>
      </c>
      <c r="N109">
        <f>'Лимиты по объектам сут'!N109*('Лимиты по объектам мес'!O$1-'Лимиты по объектам мес'!N$1)</f>
        <v>0</v>
      </c>
      <c r="O109">
        <f>'Лимиты по объектам сут'!O109*('Лимиты по объектам мес'!P$1-'Лимиты по объектам мес'!O$1)</f>
        <v>0</v>
      </c>
      <c r="P109">
        <f>'Лимиты по объектам сут'!P109*('Лимиты по объектам мес'!Q$1-'Лимиты по объектам мес'!P$1)</f>
        <v>0</v>
      </c>
      <c r="Q109">
        <f>'Лимиты по объектам сут'!Q109*('Лимиты по объектам мес'!R$1-'Лимиты по объектам мес'!Q$1)</f>
        <v>0</v>
      </c>
      <c r="R109">
        <f>'Лимиты по объектам сут'!R109*('Лимиты по объектам мес'!S$1-'Лимиты по объектам мес'!R$1)</f>
        <v>0</v>
      </c>
      <c r="S109">
        <f>'Лимиты по объектам сут'!S109*('Лимиты по объектам мес'!T$1-'Лимиты по объектам мес'!S$1)</f>
        <v>0</v>
      </c>
      <c r="T109">
        <f>'Лимиты по объектам сут'!T109*('Лимиты по объектам мес'!U$1-'Лимиты по объектам мес'!T$1)</f>
        <v>0</v>
      </c>
      <c r="U109">
        <f>'Лимиты по объектам сут'!U109*('Лимиты по объектам мес'!V$1-'Лимиты по объектам мес'!U$1)</f>
        <v>0</v>
      </c>
      <c r="V109">
        <f>'Лимиты по объектам сут'!V109*('Лимиты по объектам мес'!W$1-'Лимиты по объектам мес'!V$1)</f>
        <v>0</v>
      </c>
      <c r="W109">
        <f>'Лимиты по объектам сут'!W109*('Лимиты по объектам мес'!X$1-'Лимиты по объектам мес'!W$1)</f>
        <v>0</v>
      </c>
      <c r="X109">
        <f>'Лимиты по объектам сут'!X109*('Лимиты по объектам мес'!Y$1-'Лимиты по объектам мес'!X$1)</f>
        <v>0</v>
      </c>
      <c r="Y109">
        <f>'Лимиты по объектам сут'!Y109*('Лимиты по объектам мес'!Z$1-'Лимиты по объектам мес'!Y$1)</f>
        <v>0</v>
      </c>
      <c r="Z109">
        <f>'Лимиты по объектам сут'!Z109*('Лимиты по объектам мес'!AA$1-'Лимиты по объектам мес'!Z$1)</f>
        <v>0</v>
      </c>
      <c r="AA109">
        <f>'Лимиты по объектам сут'!AA109*('Лимиты по объектам мес'!AB$1-'Лимиты по объектам мес'!AA$1)</f>
        <v>0</v>
      </c>
      <c r="AB109">
        <f>'Лимиты по объектам сут'!AB109*('Лимиты по объектам мес'!AC$1-'Лимиты по объектам мес'!AB$1)</f>
        <v>0</v>
      </c>
      <c r="AC109">
        <f>'Лимиты по объектам сут'!AC109*('Лимиты по объектам мес'!AD$1-'Лимиты по объектам мес'!AC$1)</f>
        <v>0</v>
      </c>
      <c r="AD109">
        <f>'Лимиты по объектам сут'!AD109*('Лимиты по объектам мес'!AE$1-'Лимиты по объектам мес'!AD$1)</f>
        <v>0</v>
      </c>
      <c r="AE109">
        <f>'Лимиты по объектам сут'!AE109*('Лимиты по объектам мес'!AF$1-'Лимиты по объектам мес'!AE$1)</f>
        <v>0</v>
      </c>
      <c r="AF109">
        <f>'Лимиты по объектам сут'!AF109*('Лимиты по объектам мес'!AG$1-'Лимиты по объектам мес'!AF$1)</f>
        <v>0</v>
      </c>
      <c r="AG109">
        <f>'Лимиты по объектам сут'!AG109*('Лимиты по объектам мес'!AH$1-'Лимиты по объектам мес'!AG$1)</f>
        <v>0</v>
      </c>
      <c r="AH109">
        <f>'Лимиты по объектам сут'!AH109*('Лимиты по объектам мес'!AI$1-'Лимиты по объектам мес'!AH$1)</f>
        <v>0</v>
      </c>
      <c r="AI109">
        <f>'Лимиты по объектам сут'!AI109*('Лимиты по объектам мес'!AJ$1-'Лимиты по объектам мес'!AI$1)</f>
        <v>0</v>
      </c>
      <c r="AJ109">
        <f>'Лимиты по объектам сут'!AJ109*('Лимиты по объектам мес'!AK$1-'Лимиты по объектам мес'!AJ$1)</f>
        <v>0</v>
      </c>
      <c r="AK109">
        <f>'Лимиты по объектам сут'!AK109*('Лимиты по объектам мес'!AL$1-'Лимиты по объектам мес'!AK$1)</f>
        <v>0</v>
      </c>
      <c r="AL109">
        <f>'Лимиты по объектам сут'!AL109*('Лимиты по объектам мес'!AM$1-'Лимиты по объектам мес'!AL$1)</f>
        <v>0</v>
      </c>
      <c r="AM109">
        <f>'Лимиты по объектам сут'!AM109*('Лимиты по объектам мес'!AN$1-'Лимиты по объектам мес'!AM$1)</f>
        <v>0</v>
      </c>
      <c r="AN109">
        <f>'Лимиты по объектам сут'!AN109*('Лимиты по объектам мес'!AO$1-'Лимиты по объектам мес'!AN$1)</f>
        <v>0</v>
      </c>
      <c r="AO109">
        <f>'Лимиты по объектам сут'!AO109*('Лимиты по объектам мес'!AP$1-'Лимиты по объектам мес'!AO$1)</f>
        <v>0</v>
      </c>
      <c r="AP109">
        <f>'Лимиты по объектам сут'!AP109*('Лимиты по объектам мес'!AQ$1-'Лимиты по объектам мес'!AP$1)</f>
        <v>0</v>
      </c>
      <c r="AQ109">
        <f>'Лимиты по объектам сут'!AQ109*('Лимиты по объектам мес'!AR$1-'Лимиты по объектам мес'!AQ$1)</f>
        <v>0</v>
      </c>
      <c r="AR109">
        <f>'Лимиты по объектам сут'!AR109*('Лимиты по объектам мес'!AS$1-'Лимиты по объектам мес'!AR$1)</f>
        <v>0</v>
      </c>
      <c r="AS109">
        <f>'Лимиты по объектам сут'!AS109*('Лимиты по объектам мес'!AT$1-'Лимиты по объектам мес'!AS$1)</f>
        <v>0</v>
      </c>
      <c r="AT109">
        <f>'Лимиты по объектам сут'!AT109*('Лимиты по объектам мес'!AU$1-'Лимиты по объектам мес'!AT$1)</f>
        <v>0</v>
      </c>
      <c r="AU109">
        <f>'Лимиты по объектам сут'!AU109*('Лимиты по объектам мес'!AV$1-'Лимиты по объектам мес'!AU$1)</f>
        <v>0</v>
      </c>
      <c r="AV109">
        <f>'Лимиты по объектам сут'!AV109*('Лимиты по объектам мес'!AW$1-'Лимиты по объектам мес'!AV$1)</f>
        <v>0</v>
      </c>
      <c r="AW109">
        <f>'Лимиты по объектам сут'!AW109*('Лимиты по объектам мес'!AX$1-'Лимиты по объектам мес'!AW$1)</f>
        <v>0</v>
      </c>
      <c r="AX109">
        <f>'Лимиты по объектам сут'!AX109*('Лимиты по объектам мес'!AY$1-'Лимиты по объектам мес'!AX$1)</f>
        <v>0</v>
      </c>
      <c r="AY109">
        <f>'Лимиты по объектам сут'!AY109*('Лимиты по объектам мес'!AZ$1-'Лимиты по объектам мес'!AY$1)</f>
        <v>0</v>
      </c>
      <c r="AZ109">
        <f>'Лимиты по объектам сут'!AZ109*('Лимиты по объектам мес'!BA$1-'Лимиты по объектам мес'!AZ$1)</f>
        <v>0</v>
      </c>
      <c r="BA109">
        <f>'Лимиты по объектам сут'!BA109*('Лимиты по объектам мес'!BB$1-'Лимиты по объектам мес'!BA$1)</f>
        <v>0</v>
      </c>
      <c r="BB109">
        <f>'Лимиты по объектам сут'!BB109*('Лимиты по объектам мес'!BC$1-'Лимиты по объектам мес'!BB$1)</f>
        <v>0</v>
      </c>
      <c r="BC109">
        <f>'Лимиты по объектам сут'!BC109*('Лимиты по объектам мес'!BD$1-'Лимиты по объектам мес'!BC$1)</f>
        <v>0</v>
      </c>
      <c r="BD109">
        <f>'Лимиты по объектам сут'!BD109*('Лимиты по объектам мес'!BE$1-'Лимиты по объектам мес'!BD$1)</f>
        <v>0</v>
      </c>
      <c r="BE109">
        <f>'Лимиты по объектам сут'!BE109*('Лимиты по объектам мес'!BF$1-'Лимиты по объектам мес'!BE$1)</f>
        <v>0</v>
      </c>
      <c r="BF109">
        <f>'Лимиты по объектам сут'!BF109*('Лимиты по объектам мес'!BG$1-'Лимиты по объектам мес'!BF$1)</f>
        <v>0</v>
      </c>
      <c r="BG109">
        <f>'Лимиты по объектам сут'!BG109*('Лимиты по объектам мес'!BH$1-'Лимиты по объектам мес'!BG$1)</f>
        <v>0</v>
      </c>
      <c r="BH109">
        <f>'Лимиты по объектам сут'!BH109*('Лимиты по объектам мес'!BI$1-'Лимиты по объектам мес'!BH$1)</f>
        <v>0</v>
      </c>
      <c r="BI109">
        <f>'Лимиты по объектам сут'!BI109*('Лимиты по объектам мес'!BJ$1-'Лимиты по объектам мес'!BI$1)</f>
        <v>0</v>
      </c>
      <c r="BJ109">
        <f>'Лимиты по объектам сут'!BJ109*('Лимиты по объектам мес'!BK$1-'Лимиты по объектам мес'!BJ$1)</f>
        <v>0</v>
      </c>
      <c r="BK109">
        <f>'Лимиты по объектам сут'!BK109*('Лимиты по объектам мес'!BL$1-'Лимиты по объектам мес'!BK$1)</f>
        <v>0</v>
      </c>
      <c r="BL109">
        <f>'Лимиты по объектам сут'!BL109*('Лимиты по объектам мес'!BM$1-'Лимиты по объектам мес'!BL$1)</f>
        <v>0</v>
      </c>
      <c r="BM109">
        <f>'Лимиты по объектам сут'!BM109*('Лимиты по объектам мес'!BN$1-'Лимиты по объектам мес'!BM$1)</f>
        <v>0</v>
      </c>
      <c r="BN109">
        <f>'Лимиты по объектам сут'!BN109*('Лимиты по объектам мес'!BO$1-'Лимиты по объектам мес'!BN$1)</f>
        <v>0</v>
      </c>
      <c r="BO109">
        <f>'Лимиты по объектам сут'!BO109*('Лимиты по объектам мес'!BP$1-'Лимиты по объектам мес'!BO$1)</f>
        <v>0</v>
      </c>
      <c r="BP109">
        <f>'Лимиты по объектам сут'!BP109*('Лимиты по объектам мес'!BQ$1-'Лимиты по объектам мес'!BP$1)</f>
        <v>0</v>
      </c>
      <c r="BQ109">
        <f>'Лимиты по объектам сут'!BQ109*('Лимиты по объектам мес'!BR$1-'Лимиты по объектам мес'!BQ$1)</f>
        <v>0</v>
      </c>
      <c r="BR109">
        <f>'Лимиты по объектам сут'!BR109*('Лимиты по объектам мес'!BS$1-'Лимиты по объектам мес'!BR$1)</f>
        <v>0</v>
      </c>
      <c r="BS109">
        <f>'Лимиты по объектам сут'!BS109*('Лимиты по объектам мес'!BT$1-'Лимиты по объектам мес'!BS$1)</f>
        <v>0</v>
      </c>
      <c r="BT109">
        <f>'Лимиты по объектам сут'!BT109*('Лимиты по объектам мес'!BU$1-'Лимиты по объектам мес'!BT$1)</f>
        <v>0</v>
      </c>
      <c r="BU109">
        <f>'Лимиты по объектам сут'!BU109*('Лимиты по объектам мес'!BV$1-'Лимиты по объектам мес'!BU$1)</f>
        <v>0</v>
      </c>
      <c r="BV109">
        <f>'Лимиты по объектам сут'!BV109*('Лимиты по объектам мес'!BW$1-'Лимиты по объектам мес'!BV$1)</f>
        <v>0</v>
      </c>
      <c r="BW109">
        <f>'Лимиты по объектам сут'!BW109*('Лимиты по объектам мес'!BX$1-'Лимиты по объектам мес'!BW$1)</f>
        <v>0</v>
      </c>
      <c r="BX109">
        <f>'Лимиты по объектам сут'!BX109*('Лимиты по объектам мес'!BY$1-'Лимиты по объектам мес'!BX$1)</f>
        <v>0</v>
      </c>
      <c r="BY109">
        <f>'Лимиты по объектам сут'!BY109*('Лимиты по объектам мес'!BZ$1-'Лимиты по объектам мес'!BY$1)</f>
        <v>0</v>
      </c>
    </row>
    <row r="110" spans="1:77" x14ac:dyDescent="0.25">
      <c r="A110" t="str">
        <f>IF('Лимиты по объектам сут'!A110="","",'Лимиты по объектам сут'!A110)</f>
        <v/>
      </c>
      <c r="B110" t="str">
        <f>IF('Лимиты по объектам сут'!B110="","",'Лимиты по объектам сут'!B110)</f>
        <v/>
      </c>
      <c r="C110" t="str">
        <f>IF('Лимиты по объектам сут'!C110="","",'Лимиты по объектам сут'!C110)</f>
        <v/>
      </c>
      <c r="F110">
        <f>'Лимиты по объектам сут'!F110*('Лимиты по объектам мес'!G$1-'Лимиты по объектам мес'!F$1)</f>
        <v>0</v>
      </c>
      <c r="G110">
        <f>'Лимиты по объектам сут'!G110*('Лимиты по объектам мес'!H$1-'Лимиты по объектам мес'!G$1)</f>
        <v>0</v>
      </c>
      <c r="H110">
        <f>'Лимиты по объектам сут'!H110*('Лимиты по объектам мес'!I$1-'Лимиты по объектам мес'!H$1)</f>
        <v>0</v>
      </c>
      <c r="I110">
        <f>'Лимиты по объектам сут'!I110*('Лимиты по объектам мес'!J$1-'Лимиты по объектам мес'!I$1)</f>
        <v>0</v>
      </c>
      <c r="J110">
        <f>'Лимиты по объектам сут'!J110*('Лимиты по объектам мес'!K$1-'Лимиты по объектам мес'!J$1)</f>
        <v>0</v>
      </c>
      <c r="K110">
        <f>'Лимиты по объектам сут'!K110*('Лимиты по объектам мес'!L$1-'Лимиты по объектам мес'!K$1)</f>
        <v>0</v>
      </c>
      <c r="L110">
        <f>'Лимиты по объектам сут'!L110*('Лимиты по объектам мес'!M$1-'Лимиты по объектам мес'!L$1)</f>
        <v>0</v>
      </c>
      <c r="M110">
        <f>'Лимиты по объектам сут'!M110*('Лимиты по объектам мес'!N$1-'Лимиты по объектам мес'!M$1)</f>
        <v>0</v>
      </c>
      <c r="N110">
        <f>'Лимиты по объектам сут'!N110*('Лимиты по объектам мес'!O$1-'Лимиты по объектам мес'!N$1)</f>
        <v>0</v>
      </c>
      <c r="O110">
        <f>'Лимиты по объектам сут'!O110*('Лимиты по объектам мес'!P$1-'Лимиты по объектам мес'!O$1)</f>
        <v>0</v>
      </c>
      <c r="P110">
        <f>'Лимиты по объектам сут'!P110*('Лимиты по объектам мес'!Q$1-'Лимиты по объектам мес'!P$1)</f>
        <v>0</v>
      </c>
      <c r="Q110">
        <f>'Лимиты по объектам сут'!Q110*('Лимиты по объектам мес'!R$1-'Лимиты по объектам мес'!Q$1)</f>
        <v>0</v>
      </c>
      <c r="R110">
        <f>'Лимиты по объектам сут'!R110*('Лимиты по объектам мес'!S$1-'Лимиты по объектам мес'!R$1)</f>
        <v>0</v>
      </c>
      <c r="S110">
        <f>'Лимиты по объектам сут'!S110*('Лимиты по объектам мес'!T$1-'Лимиты по объектам мес'!S$1)</f>
        <v>0</v>
      </c>
      <c r="T110">
        <f>'Лимиты по объектам сут'!T110*('Лимиты по объектам мес'!U$1-'Лимиты по объектам мес'!T$1)</f>
        <v>0</v>
      </c>
      <c r="U110">
        <f>'Лимиты по объектам сут'!U110*('Лимиты по объектам мес'!V$1-'Лимиты по объектам мес'!U$1)</f>
        <v>0</v>
      </c>
      <c r="V110">
        <f>'Лимиты по объектам сут'!V110*('Лимиты по объектам мес'!W$1-'Лимиты по объектам мес'!V$1)</f>
        <v>0</v>
      </c>
      <c r="W110">
        <f>'Лимиты по объектам сут'!W110*('Лимиты по объектам мес'!X$1-'Лимиты по объектам мес'!W$1)</f>
        <v>0</v>
      </c>
      <c r="X110">
        <f>'Лимиты по объектам сут'!X110*('Лимиты по объектам мес'!Y$1-'Лимиты по объектам мес'!X$1)</f>
        <v>0</v>
      </c>
      <c r="Y110">
        <f>'Лимиты по объектам сут'!Y110*('Лимиты по объектам мес'!Z$1-'Лимиты по объектам мес'!Y$1)</f>
        <v>0</v>
      </c>
      <c r="Z110">
        <f>'Лимиты по объектам сут'!Z110*('Лимиты по объектам мес'!AA$1-'Лимиты по объектам мес'!Z$1)</f>
        <v>0</v>
      </c>
      <c r="AA110">
        <f>'Лимиты по объектам сут'!AA110*('Лимиты по объектам мес'!AB$1-'Лимиты по объектам мес'!AA$1)</f>
        <v>0</v>
      </c>
      <c r="AB110">
        <f>'Лимиты по объектам сут'!AB110*('Лимиты по объектам мес'!AC$1-'Лимиты по объектам мес'!AB$1)</f>
        <v>0</v>
      </c>
      <c r="AC110">
        <f>'Лимиты по объектам сут'!AC110*('Лимиты по объектам мес'!AD$1-'Лимиты по объектам мес'!AC$1)</f>
        <v>0</v>
      </c>
      <c r="AD110">
        <f>'Лимиты по объектам сут'!AD110*('Лимиты по объектам мес'!AE$1-'Лимиты по объектам мес'!AD$1)</f>
        <v>0</v>
      </c>
      <c r="AE110">
        <f>'Лимиты по объектам сут'!AE110*('Лимиты по объектам мес'!AF$1-'Лимиты по объектам мес'!AE$1)</f>
        <v>0</v>
      </c>
      <c r="AF110">
        <f>'Лимиты по объектам сут'!AF110*('Лимиты по объектам мес'!AG$1-'Лимиты по объектам мес'!AF$1)</f>
        <v>0</v>
      </c>
      <c r="AG110">
        <f>'Лимиты по объектам сут'!AG110*('Лимиты по объектам мес'!AH$1-'Лимиты по объектам мес'!AG$1)</f>
        <v>0</v>
      </c>
      <c r="AH110">
        <f>'Лимиты по объектам сут'!AH110*('Лимиты по объектам мес'!AI$1-'Лимиты по объектам мес'!AH$1)</f>
        <v>0</v>
      </c>
      <c r="AI110">
        <f>'Лимиты по объектам сут'!AI110*('Лимиты по объектам мес'!AJ$1-'Лимиты по объектам мес'!AI$1)</f>
        <v>0</v>
      </c>
      <c r="AJ110">
        <f>'Лимиты по объектам сут'!AJ110*('Лимиты по объектам мес'!AK$1-'Лимиты по объектам мес'!AJ$1)</f>
        <v>0</v>
      </c>
      <c r="AK110">
        <f>'Лимиты по объектам сут'!AK110*('Лимиты по объектам мес'!AL$1-'Лимиты по объектам мес'!AK$1)</f>
        <v>0</v>
      </c>
      <c r="AL110">
        <f>'Лимиты по объектам сут'!AL110*('Лимиты по объектам мес'!AM$1-'Лимиты по объектам мес'!AL$1)</f>
        <v>0</v>
      </c>
      <c r="AM110">
        <f>'Лимиты по объектам сут'!AM110*('Лимиты по объектам мес'!AN$1-'Лимиты по объектам мес'!AM$1)</f>
        <v>0</v>
      </c>
      <c r="AN110">
        <f>'Лимиты по объектам сут'!AN110*('Лимиты по объектам мес'!AO$1-'Лимиты по объектам мес'!AN$1)</f>
        <v>0</v>
      </c>
      <c r="AO110">
        <f>'Лимиты по объектам сут'!AO110*('Лимиты по объектам мес'!AP$1-'Лимиты по объектам мес'!AO$1)</f>
        <v>0</v>
      </c>
      <c r="AP110">
        <f>'Лимиты по объектам сут'!AP110*('Лимиты по объектам мес'!AQ$1-'Лимиты по объектам мес'!AP$1)</f>
        <v>0</v>
      </c>
      <c r="AQ110">
        <f>'Лимиты по объектам сут'!AQ110*('Лимиты по объектам мес'!AR$1-'Лимиты по объектам мес'!AQ$1)</f>
        <v>0</v>
      </c>
      <c r="AR110">
        <f>'Лимиты по объектам сут'!AR110*('Лимиты по объектам мес'!AS$1-'Лимиты по объектам мес'!AR$1)</f>
        <v>0</v>
      </c>
      <c r="AS110">
        <f>'Лимиты по объектам сут'!AS110*('Лимиты по объектам мес'!AT$1-'Лимиты по объектам мес'!AS$1)</f>
        <v>0</v>
      </c>
      <c r="AT110">
        <f>'Лимиты по объектам сут'!AT110*('Лимиты по объектам мес'!AU$1-'Лимиты по объектам мес'!AT$1)</f>
        <v>0</v>
      </c>
      <c r="AU110">
        <f>'Лимиты по объектам сут'!AU110*('Лимиты по объектам мес'!AV$1-'Лимиты по объектам мес'!AU$1)</f>
        <v>0</v>
      </c>
      <c r="AV110">
        <f>'Лимиты по объектам сут'!AV110*('Лимиты по объектам мес'!AW$1-'Лимиты по объектам мес'!AV$1)</f>
        <v>0</v>
      </c>
      <c r="AW110">
        <f>'Лимиты по объектам сут'!AW110*('Лимиты по объектам мес'!AX$1-'Лимиты по объектам мес'!AW$1)</f>
        <v>0</v>
      </c>
      <c r="AX110">
        <f>'Лимиты по объектам сут'!AX110*('Лимиты по объектам мес'!AY$1-'Лимиты по объектам мес'!AX$1)</f>
        <v>0</v>
      </c>
      <c r="AY110">
        <f>'Лимиты по объектам сут'!AY110*('Лимиты по объектам мес'!AZ$1-'Лимиты по объектам мес'!AY$1)</f>
        <v>0</v>
      </c>
      <c r="AZ110">
        <f>'Лимиты по объектам сут'!AZ110*('Лимиты по объектам мес'!BA$1-'Лимиты по объектам мес'!AZ$1)</f>
        <v>0</v>
      </c>
      <c r="BA110">
        <f>'Лимиты по объектам сут'!BA110*('Лимиты по объектам мес'!BB$1-'Лимиты по объектам мес'!BA$1)</f>
        <v>0</v>
      </c>
      <c r="BB110">
        <f>'Лимиты по объектам сут'!BB110*('Лимиты по объектам мес'!BC$1-'Лимиты по объектам мес'!BB$1)</f>
        <v>0</v>
      </c>
      <c r="BC110">
        <f>'Лимиты по объектам сут'!BC110*('Лимиты по объектам мес'!BD$1-'Лимиты по объектам мес'!BC$1)</f>
        <v>0</v>
      </c>
      <c r="BD110">
        <f>'Лимиты по объектам сут'!BD110*('Лимиты по объектам мес'!BE$1-'Лимиты по объектам мес'!BD$1)</f>
        <v>0</v>
      </c>
      <c r="BE110">
        <f>'Лимиты по объектам сут'!BE110*('Лимиты по объектам мес'!BF$1-'Лимиты по объектам мес'!BE$1)</f>
        <v>0</v>
      </c>
      <c r="BF110">
        <f>'Лимиты по объектам сут'!BF110*('Лимиты по объектам мес'!BG$1-'Лимиты по объектам мес'!BF$1)</f>
        <v>0</v>
      </c>
      <c r="BG110">
        <f>'Лимиты по объектам сут'!BG110*('Лимиты по объектам мес'!BH$1-'Лимиты по объектам мес'!BG$1)</f>
        <v>0</v>
      </c>
      <c r="BH110">
        <f>'Лимиты по объектам сут'!BH110*('Лимиты по объектам мес'!BI$1-'Лимиты по объектам мес'!BH$1)</f>
        <v>0</v>
      </c>
      <c r="BI110">
        <f>'Лимиты по объектам сут'!BI110*('Лимиты по объектам мес'!BJ$1-'Лимиты по объектам мес'!BI$1)</f>
        <v>0</v>
      </c>
      <c r="BJ110">
        <f>'Лимиты по объектам сут'!BJ110*('Лимиты по объектам мес'!BK$1-'Лимиты по объектам мес'!BJ$1)</f>
        <v>0</v>
      </c>
      <c r="BK110">
        <f>'Лимиты по объектам сут'!BK110*('Лимиты по объектам мес'!BL$1-'Лимиты по объектам мес'!BK$1)</f>
        <v>0</v>
      </c>
      <c r="BL110">
        <f>'Лимиты по объектам сут'!BL110*('Лимиты по объектам мес'!BM$1-'Лимиты по объектам мес'!BL$1)</f>
        <v>0</v>
      </c>
      <c r="BM110">
        <f>'Лимиты по объектам сут'!BM110*('Лимиты по объектам мес'!BN$1-'Лимиты по объектам мес'!BM$1)</f>
        <v>0</v>
      </c>
      <c r="BN110">
        <f>'Лимиты по объектам сут'!BN110*('Лимиты по объектам мес'!BO$1-'Лимиты по объектам мес'!BN$1)</f>
        <v>0</v>
      </c>
      <c r="BO110">
        <f>'Лимиты по объектам сут'!BO110*('Лимиты по объектам мес'!BP$1-'Лимиты по объектам мес'!BO$1)</f>
        <v>0</v>
      </c>
      <c r="BP110">
        <f>'Лимиты по объектам сут'!BP110*('Лимиты по объектам мес'!BQ$1-'Лимиты по объектам мес'!BP$1)</f>
        <v>0</v>
      </c>
      <c r="BQ110">
        <f>'Лимиты по объектам сут'!BQ110*('Лимиты по объектам мес'!BR$1-'Лимиты по объектам мес'!BQ$1)</f>
        <v>0</v>
      </c>
      <c r="BR110">
        <f>'Лимиты по объектам сут'!BR110*('Лимиты по объектам мес'!BS$1-'Лимиты по объектам мес'!BR$1)</f>
        <v>0</v>
      </c>
      <c r="BS110">
        <f>'Лимиты по объектам сут'!BS110*('Лимиты по объектам мес'!BT$1-'Лимиты по объектам мес'!BS$1)</f>
        <v>0</v>
      </c>
      <c r="BT110">
        <f>'Лимиты по объектам сут'!BT110*('Лимиты по объектам мес'!BU$1-'Лимиты по объектам мес'!BT$1)</f>
        <v>0</v>
      </c>
      <c r="BU110">
        <f>'Лимиты по объектам сут'!BU110*('Лимиты по объектам мес'!BV$1-'Лимиты по объектам мес'!BU$1)</f>
        <v>0</v>
      </c>
      <c r="BV110">
        <f>'Лимиты по объектам сут'!BV110*('Лимиты по объектам мес'!BW$1-'Лимиты по объектам мес'!BV$1)</f>
        <v>0</v>
      </c>
      <c r="BW110">
        <f>'Лимиты по объектам сут'!BW110*('Лимиты по объектам мес'!BX$1-'Лимиты по объектам мес'!BW$1)</f>
        <v>0</v>
      </c>
      <c r="BX110">
        <f>'Лимиты по объектам сут'!BX110*('Лимиты по объектам мес'!BY$1-'Лимиты по объектам мес'!BX$1)</f>
        <v>0</v>
      </c>
      <c r="BY110">
        <f>'Лимиты по объектам сут'!BY110*('Лимиты по объектам мес'!BZ$1-'Лимиты по объектам мес'!BY$1)</f>
        <v>0</v>
      </c>
    </row>
    <row r="111" spans="1:77" x14ac:dyDescent="0.25">
      <c r="A111" t="str">
        <f>IF('Лимиты по объектам сут'!A111="","",'Лимиты по объектам сут'!A111)</f>
        <v/>
      </c>
      <c r="B111" t="str">
        <f>IF('Лимиты по объектам сут'!B111="","",'Лимиты по объектам сут'!B111)</f>
        <v/>
      </c>
      <c r="C111" t="str">
        <f>IF('Лимиты по объектам сут'!C111="","",'Лимиты по объектам сут'!C111)</f>
        <v/>
      </c>
      <c r="F111">
        <f>'Лимиты по объектам сут'!F111*('Лимиты по объектам мес'!G$1-'Лимиты по объектам мес'!F$1)</f>
        <v>0</v>
      </c>
      <c r="G111">
        <f>'Лимиты по объектам сут'!G111*('Лимиты по объектам мес'!H$1-'Лимиты по объектам мес'!G$1)</f>
        <v>0</v>
      </c>
      <c r="H111">
        <f>'Лимиты по объектам сут'!H111*('Лимиты по объектам мес'!I$1-'Лимиты по объектам мес'!H$1)</f>
        <v>0</v>
      </c>
      <c r="I111">
        <f>'Лимиты по объектам сут'!I111*('Лимиты по объектам мес'!J$1-'Лимиты по объектам мес'!I$1)</f>
        <v>0</v>
      </c>
      <c r="J111">
        <f>'Лимиты по объектам сут'!J111*('Лимиты по объектам мес'!K$1-'Лимиты по объектам мес'!J$1)</f>
        <v>0</v>
      </c>
      <c r="K111">
        <f>'Лимиты по объектам сут'!K111*('Лимиты по объектам мес'!L$1-'Лимиты по объектам мес'!K$1)</f>
        <v>0</v>
      </c>
      <c r="L111">
        <f>'Лимиты по объектам сут'!L111*('Лимиты по объектам мес'!M$1-'Лимиты по объектам мес'!L$1)</f>
        <v>0</v>
      </c>
      <c r="M111">
        <f>'Лимиты по объектам сут'!M111*('Лимиты по объектам мес'!N$1-'Лимиты по объектам мес'!M$1)</f>
        <v>0</v>
      </c>
      <c r="N111">
        <f>'Лимиты по объектам сут'!N111*('Лимиты по объектам мес'!O$1-'Лимиты по объектам мес'!N$1)</f>
        <v>0</v>
      </c>
      <c r="O111">
        <f>'Лимиты по объектам сут'!O111*('Лимиты по объектам мес'!P$1-'Лимиты по объектам мес'!O$1)</f>
        <v>0</v>
      </c>
      <c r="P111">
        <f>'Лимиты по объектам сут'!P111*('Лимиты по объектам мес'!Q$1-'Лимиты по объектам мес'!P$1)</f>
        <v>0</v>
      </c>
      <c r="Q111">
        <f>'Лимиты по объектам сут'!Q111*('Лимиты по объектам мес'!R$1-'Лимиты по объектам мес'!Q$1)</f>
        <v>0</v>
      </c>
      <c r="R111">
        <f>'Лимиты по объектам сут'!R111*('Лимиты по объектам мес'!S$1-'Лимиты по объектам мес'!R$1)</f>
        <v>0</v>
      </c>
      <c r="S111">
        <f>'Лимиты по объектам сут'!S111*('Лимиты по объектам мес'!T$1-'Лимиты по объектам мес'!S$1)</f>
        <v>0</v>
      </c>
      <c r="T111">
        <f>'Лимиты по объектам сут'!T111*('Лимиты по объектам мес'!U$1-'Лимиты по объектам мес'!T$1)</f>
        <v>0</v>
      </c>
      <c r="U111">
        <f>'Лимиты по объектам сут'!U111*('Лимиты по объектам мес'!V$1-'Лимиты по объектам мес'!U$1)</f>
        <v>0</v>
      </c>
      <c r="V111">
        <f>'Лимиты по объектам сут'!V111*('Лимиты по объектам мес'!W$1-'Лимиты по объектам мес'!V$1)</f>
        <v>0</v>
      </c>
      <c r="W111">
        <f>'Лимиты по объектам сут'!W111*('Лимиты по объектам мес'!X$1-'Лимиты по объектам мес'!W$1)</f>
        <v>0</v>
      </c>
      <c r="X111">
        <f>'Лимиты по объектам сут'!X111*('Лимиты по объектам мес'!Y$1-'Лимиты по объектам мес'!X$1)</f>
        <v>0</v>
      </c>
      <c r="Y111">
        <f>'Лимиты по объектам сут'!Y111*('Лимиты по объектам мес'!Z$1-'Лимиты по объектам мес'!Y$1)</f>
        <v>0</v>
      </c>
      <c r="Z111">
        <f>'Лимиты по объектам сут'!Z111*('Лимиты по объектам мес'!AA$1-'Лимиты по объектам мес'!Z$1)</f>
        <v>0</v>
      </c>
      <c r="AA111">
        <f>'Лимиты по объектам сут'!AA111*('Лимиты по объектам мес'!AB$1-'Лимиты по объектам мес'!AA$1)</f>
        <v>0</v>
      </c>
      <c r="AB111">
        <f>'Лимиты по объектам сут'!AB111*('Лимиты по объектам мес'!AC$1-'Лимиты по объектам мес'!AB$1)</f>
        <v>0</v>
      </c>
      <c r="AC111">
        <f>'Лимиты по объектам сут'!AC111*('Лимиты по объектам мес'!AD$1-'Лимиты по объектам мес'!AC$1)</f>
        <v>0</v>
      </c>
      <c r="AD111">
        <f>'Лимиты по объектам сут'!AD111*('Лимиты по объектам мес'!AE$1-'Лимиты по объектам мес'!AD$1)</f>
        <v>0</v>
      </c>
      <c r="AE111">
        <f>'Лимиты по объектам сут'!AE111*('Лимиты по объектам мес'!AF$1-'Лимиты по объектам мес'!AE$1)</f>
        <v>0</v>
      </c>
      <c r="AF111">
        <f>'Лимиты по объектам сут'!AF111*('Лимиты по объектам мес'!AG$1-'Лимиты по объектам мес'!AF$1)</f>
        <v>0</v>
      </c>
      <c r="AG111">
        <f>'Лимиты по объектам сут'!AG111*('Лимиты по объектам мес'!AH$1-'Лимиты по объектам мес'!AG$1)</f>
        <v>0</v>
      </c>
      <c r="AH111">
        <f>'Лимиты по объектам сут'!AH111*('Лимиты по объектам мес'!AI$1-'Лимиты по объектам мес'!AH$1)</f>
        <v>0</v>
      </c>
      <c r="AI111">
        <f>'Лимиты по объектам сут'!AI111*('Лимиты по объектам мес'!AJ$1-'Лимиты по объектам мес'!AI$1)</f>
        <v>0</v>
      </c>
      <c r="AJ111">
        <f>'Лимиты по объектам сут'!AJ111*('Лимиты по объектам мес'!AK$1-'Лимиты по объектам мес'!AJ$1)</f>
        <v>0</v>
      </c>
      <c r="AK111">
        <f>'Лимиты по объектам сут'!AK111*('Лимиты по объектам мес'!AL$1-'Лимиты по объектам мес'!AK$1)</f>
        <v>0</v>
      </c>
      <c r="AL111">
        <f>'Лимиты по объектам сут'!AL111*('Лимиты по объектам мес'!AM$1-'Лимиты по объектам мес'!AL$1)</f>
        <v>0</v>
      </c>
      <c r="AM111">
        <f>'Лимиты по объектам сут'!AM111*('Лимиты по объектам мес'!AN$1-'Лимиты по объектам мес'!AM$1)</f>
        <v>0</v>
      </c>
      <c r="AN111">
        <f>'Лимиты по объектам сут'!AN111*('Лимиты по объектам мес'!AO$1-'Лимиты по объектам мес'!AN$1)</f>
        <v>0</v>
      </c>
      <c r="AO111">
        <f>'Лимиты по объектам сут'!AO111*('Лимиты по объектам мес'!AP$1-'Лимиты по объектам мес'!AO$1)</f>
        <v>0</v>
      </c>
      <c r="AP111">
        <f>'Лимиты по объектам сут'!AP111*('Лимиты по объектам мес'!AQ$1-'Лимиты по объектам мес'!AP$1)</f>
        <v>0</v>
      </c>
      <c r="AQ111">
        <f>'Лимиты по объектам сут'!AQ111*('Лимиты по объектам мес'!AR$1-'Лимиты по объектам мес'!AQ$1)</f>
        <v>0</v>
      </c>
      <c r="AR111">
        <f>'Лимиты по объектам сут'!AR111*('Лимиты по объектам мес'!AS$1-'Лимиты по объектам мес'!AR$1)</f>
        <v>0</v>
      </c>
      <c r="AS111">
        <f>'Лимиты по объектам сут'!AS111*('Лимиты по объектам мес'!AT$1-'Лимиты по объектам мес'!AS$1)</f>
        <v>0</v>
      </c>
      <c r="AT111">
        <f>'Лимиты по объектам сут'!AT111*('Лимиты по объектам мес'!AU$1-'Лимиты по объектам мес'!AT$1)</f>
        <v>0</v>
      </c>
      <c r="AU111">
        <f>'Лимиты по объектам сут'!AU111*('Лимиты по объектам мес'!AV$1-'Лимиты по объектам мес'!AU$1)</f>
        <v>0</v>
      </c>
      <c r="AV111">
        <f>'Лимиты по объектам сут'!AV111*('Лимиты по объектам мес'!AW$1-'Лимиты по объектам мес'!AV$1)</f>
        <v>0</v>
      </c>
      <c r="AW111">
        <f>'Лимиты по объектам сут'!AW111*('Лимиты по объектам мес'!AX$1-'Лимиты по объектам мес'!AW$1)</f>
        <v>0</v>
      </c>
      <c r="AX111">
        <f>'Лимиты по объектам сут'!AX111*('Лимиты по объектам мес'!AY$1-'Лимиты по объектам мес'!AX$1)</f>
        <v>0</v>
      </c>
      <c r="AY111">
        <f>'Лимиты по объектам сут'!AY111*('Лимиты по объектам мес'!AZ$1-'Лимиты по объектам мес'!AY$1)</f>
        <v>0</v>
      </c>
      <c r="AZ111">
        <f>'Лимиты по объектам сут'!AZ111*('Лимиты по объектам мес'!BA$1-'Лимиты по объектам мес'!AZ$1)</f>
        <v>0</v>
      </c>
      <c r="BA111">
        <f>'Лимиты по объектам сут'!BA111*('Лимиты по объектам мес'!BB$1-'Лимиты по объектам мес'!BA$1)</f>
        <v>0</v>
      </c>
      <c r="BB111">
        <f>'Лимиты по объектам сут'!BB111*('Лимиты по объектам мес'!BC$1-'Лимиты по объектам мес'!BB$1)</f>
        <v>0</v>
      </c>
      <c r="BC111">
        <f>'Лимиты по объектам сут'!BC111*('Лимиты по объектам мес'!BD$1-'Лимиты по объектам мес'!BC$1)</f>
        <v>0</v>
      </c>
      <c r="BD111">
        <f>'Лимиты по объектам сут'!BD111*('Лимиты по объектам мес'!BE$1-'Лимиты по объектам мес'!BD$1)</f>
        <v>0</v>
      </c>
      <c r="BE111">
        <f>'Лимиты по объектам сут'!BE111*('Лимиты по объектам мес'!BF$1-'Лимиты по объектам мес'!BE$1)</f>
        <v>0</v>
      </c>
      <c r="BF111">
        <f>'Лимиты по объектам сут'!BF111*('Лимиты по объектам мес'!BG$1-'Лимиты по объектам мес'!BF$1)</f>
        <v>0</v>
      </c>
      <c r="BG111">
        <f>'Лимиты по объектам сут'!BG111*('Лимиты по объектам мес'!BH$1-'Лимиты по объектам мес'!BG$1)</f>
        <v>0</v>
      </c>
      <c r="BH111">
        <f>'Лимиты по объектам сут'!BH111*('Лимиты по объектам мес'!BI$1-'Лимиты по объектам мес'!BH$1)</f>
        <v>0</v>
      </c>
      <c r="BI111">
        <f>'Лимиты по объектам сут'!BI111*('Лимиты по объектам мес'!BJ$1-'Лимиты по объектам мес'!BI$1)</f>
        <v>0</v>
      </c>
      <c r="BJ111">
        <f>'Лимиты по объектам сут'!BJ111*('Лимиты по объектам мес'!BK$1-'Лимиты по объектам мес'!BJ$1)</f>
        <v>0</v>
      </c>
      <c r="BK111">
        <f>'Лимиты по объектам сут'!BK111*('Лимиты по объектам мес'!BL$1-'Лимиты по объектам мес'!BK$1)</f>
        <v>0</v>
      </c>
      <c r="BL111">
        <f>'Лимиты по объектам сут'!BL111*('Лимиты по объектам мес'!BM$1-'Лимиты по объектам мес'!BL$1)</f>
        <v>0</v>
      </c>
      <c r="BM111">
        <f>'Лимиты по объектам сут'!BM111*('Лимиты по объектам мес'!BN$1-'Лимиты по объектам мес'!BM$1)</f>
        <v>0</v>
      </c>
      <c r="BN111">
        <f>'Лимиты по объектам сут'!BN111*('Лимиты по объектам мес'!BO$1-'Лимиты по объектам мес'!BN$1)</f>
        <v>0</v>
      </c>
      <c r="BO111">
        <f>'Лимиты по объектам сут'!BO111*('Лимиты по объектам мес'!BP$1-'Лимиты по объектам мес'!BO$1)</f>
        <v>0</v>
      </c>
      <c r="BP111">
        <f>'Лимиты по объектам сут'!BP111*('Лимиты по объектам мес'!BQ$1-'Лимиты по объектам мес'!BP$1)</f>
        <v>0</v>
      </c>
      <c r="BQ111">
        <f>'Лимиты по объектам сут'!BQ111*('Лимиты по объектам мес'!BR$1-'Лимиты по объектам мес'!BQ$1)</f>
        <v>0</v>
      </c>
      <c r="BR111">
        <f>'Лимиты по объектам сут'!BR111*('Лимиты по объектам мес'!BS$1-'Лимиты по объектам мес'!BR$1)</f>
        <v>0</v>
      </c>
      <c r="BS111">
        <f>'Лимиты по объектам сут'!BS111*('Лимиты по объектам мес'!BT$1-'Лимиты по объектам мес'!BS$1)</f>
        <v>0</v>
      </c>
      <c r="BT111">
        <f>'Лимиты по объектам сут'!BT111*('Лимиты по объектам мес'!BU$1-'Лимиты по объектам мес'!BT$1)</f>
        <v>0</v>
      </c>
      <c r="BU111">
        <f>'Лимиты по объектам сут'!BU111*('Лимиты по объектам мес'!BV$1-'Лимиты по объектам мес'!BU$1)</f>
        <v>0</v>
      </c>
      <c r="BV111">
        <f>'Лимиты по объектам сут'!BV111*('Лимиты по объектам мес'!BW$1-'Лимиты по объектам мес'!BV$1)</f>
        <v>0</v>
      </c>
      <c r="BW111">
        <f>'Лимиты по объектам сут'!BW111*('Лимиты по объектам мес'!BX$1-'Лимиты по объектам мес'!BW$1)</f>
        <v>0</v>
      </c>
      <c r="BX111">
        <f>'Лимиты по объектам сут'!BX111*('Лимиты по объектам мес'!BY$1-'Лимиты по объектам мес'!BX$1)</f>
        <v>0</v>
      </c>
      <c r="BY111">
        <f>'Лимиты по объектам сут'!BY111*('Лимиты по объектам мес'!BZ$1-'Лимиты по объектам мес'!BY$1)</f>
        <v>0</v>
      </c>
    </row>
    <row r="112" spans="1:77" x14ac:dyDescent="0.25">
      <c r="A112" t="str">
        <f>IF('Лимиты по объектам сут'!A112="","",'Лимиты по объектам сут'!A112)</f>
        <v/>
      </c>
      <c r="B112" t="str">
        <f>IF('Лимиты по объектам сут'!B112="","",'Лимиты по объектам сут'!B112)</f>
        <v/>
      </c>
      <c r="C112" t="str">
        <f>IF('Лимиты по объектам сут'!C112="","",'Лимиты по объектам сут'!C112)</f>
        <v/>
      </c>
      <c r="F112">
        <f>'Лимиты по объектам сут'!F112*('Лимиты по объектам мес'!G$1-'Лимиты по объектам мес'!F$1)</f>
        <v>0</v>
      </c>
      <c r="G112">
        <f>'Лимиты по объектам сут'!G112*('Лимиты по объектам мес'!H$1-'Лимиты по объектам мес'!G$1)</f>
        <v>0</v>
      </c>
      <c r="H112">
        <f>'Лимиты по объектам сут'!H112*('Лимиты по объектам мес'!I$1-'Лимиты по объектам мес'!H$1)</f>
        <v>0</v>
      </c>
      <c r="I112">
        <f>'Лимиты по объектам сут'!I112*('Лимиты по объектам мес'!J$1-'Лимиты по объектам мес'!I$1)</f>
        <v>0</v>
      </c>
      <c r="J112">
        <f>'Лимиты по объектам сут'!J112*('Лимиты по объектам мес'!K$1-'Лимиты по объектам мес'!J$1)</f>
        <v>0</v>
      </c>
      <c r="K112">
        <f>'Лимиты по объектам сут'!K112*('Лимиты по объектам мес'!L$1-'Лимиты по объектам мес'!K$1)</f>
        <v>0</v>
      </c>
      <c r="L112">
        <f>'Лимиты по объектам сут'!L112*('Лимиты по объектам мес'!M$1-'Лимиты по объектам мес'!L$1)</f>
        <v>0</v>
      </c>
      <c r="M112">
        <f>'Лимиты по объектам сут'!M112*('Лимиты по объектам мес'!N$1-'Лимиты по объектам мес'!M$1)</f>
        <v>0</v>
      </c>
      <c r="N112">
        <f>'Лимиты по объектам сут'!N112*('Лимиты по объектам мес'!O$1-'Лимиты по объектам мес'!N$1)</f>
        <v>0</v>
      </c>
      <c r="O112">
        <f>'Лимиты по объектам сут'!O112*('Лимиты по объектам мес'!P$1-'Лимиты по объектам мес'!O$1)</f>
        <v>0</v>
      </c>
      <c r="P112">
        <f>'Лимиты по объектам сут'!P112*('Лимиты по объектам мес'!Q$1-'Лимиты по объектам мес'!P$1)</f>
        <v>0</v>
      </c>
      <c r="Q112">
        <f>'Лимиты по объектам сут'!Q112*('Лимиты по объектам мес'!R$1-'Лимиты по объектам мес'!Q$1)</f>
        <v>0</v>
      </c>
      <c r="R112">
        <f>'Лимиты по объектам сут'!R112*('Лимиты по объектам мес'!S$1-'Лимиты по объектам мес'!R$1)</f>
        <v>0</v>
      </c>
      <c r="S112">
        <f>'Лимиты по объектам сут'!S112*('Лимиты по объектам мес'!T$1-'Лимиты по объектам мес'!S$1)</f>
        <v>0</v>
      </c>
      <c r="T112">
        <f>'Лимиты по объектам сут'!T112*('Лимиты по объектам мес'!U$1-'Лимиты по объектам мес'!T$1)</f>
        <v>0</v>
      </c>
      <c r="U112">
        <f>'Лимиты по объектам сут'!U112*('Лимиты по объектам мес'!V$1-'Лимиты по объектам мес'!U$1)</f>
        <v>0</v>
      </c>
      <c r="V112">
        <f>'Лимиты по объектам сут'!V112*('Лимиты по объектам мес'!W$1-'Лимиты по объектам мес'!V$1)</f>
        <v>0</v>
      </c>
      <c r="W112">
        <f>'Лимиты по объектам сут'!W112*('Лимиты по объектам мес'!X$1-'Лимиты по объектам мес'!W$1)</f>
        <v>0</v>
      </c>
      <c r="X112">
        <f>'Лимиты по объектам сут'!X112*('Лимиты по объектам мес'!Y$1-'Лимиты по объектам мес'!X$1)</f>
        <v>0</v>
      </c>
      <c r="Y112">
        <f>'Лимиты по объектам сут'!Y112*('Лимиты по объектам мес'!Z$1-'Лимиты по объектам мес'!Y$1)</f>
        <v>0</v>
      </c>
      <c r="Z112">
        <f>'Лимиты по объектам сут'!Z112*('Лимиты по объектам мес'!AA$1-'Лимиты по объектам мес'!Z$1)</f>
        <v>0</v>
      </c>
      <c r="AA112">
        <f>'Лимиты по объектам сут'!AA112*('Лимиты по объектам мес'!AB$1-'Лимиты по объектам мес'!AA$1)</f>
        <v>0</v>
      </c>
      <c r="AB112">
        <f>'Лимиты по объектам сут'!AB112*('Лимиты по объектам мес'!AC$1-'Лимиты по объектам мес'!AB$1)</f>
        <v>0</v>
      </c>
      <c r="AC112">
        <f>'Лимиты по объектам сут'!AC112*('Лимиты по объектам мес'!AD$1-'Лимиты по объектам мес'!AC$1)</f>
        <v>0</v>
      </c>
      <c r="AD112">
        <f>'Лимиты по объектам сут'!AD112*('Лимиты по объектам мес'!AE$1-'Лимиты по объектам мес'!AD$1)</f>
        <v>0</v>
      </c>
      <c r="AE112">
        <f>'Лимиты по объектам сут'!AE112*('Лимиты по объектам мес'!AF$1-'Лимиты по объектам мес'!AE$1)</f>
        <v>0</v>
      </c>
      <c r="AF112">
        <f>'Лимиты по объектам сут'!AF112*('Лимиты по объектам мес'!AG$1-'Лимиты по объектам мес'!AF$1)</f>
        <v>0</v>
      </c>
      <c r="AG112">
        <f>'Лимиты по объектам сут'!AG112*('Лимиты по объектам мес'!AH$1-'Лимиты по объектам мес'!AG$1)</f>
        <v>0</v>
      </c>
      <c r="AH112">
        <f>'Лимиты по объектам сут'!AH112*('Лимиты по объектам мес'!AI$1-'Лимиты по объектам мес'!AH$1)</f>
        <v>0</v>
      </c>
      <c r="AI112">
        <f>'Лимиты по объектам сут'!AI112*('Лимиты по объектам мес'!AJ$1-'Лимиты по объектам мес'!AI$1)</f>
        <v>0</v>
      </c>
      <c r="AJ112">
        <f>'Лимиты по объектам сут'!AJ112*('Лимиты по объектам мес'!AK$1-'Лимиты по объектам мес'!AJ$1)</f>
        <v>0</v>
      </c>
      <c r="AK112">
        <f>'Лимиты по объектам сут'!AK112*('Лимиты по объектам мес'!AL$1-'Лимиты по объектам мес'!AK$1)</f>
        <v>0</v>
      </c>
      <c r="AL112">
        <f>'Лимиты по объектам сут'!AL112*('Лимиты по объектам мес'!AM$1-'Лимиты по объектам мес'!AL$1)</f>
        <v>0</v>
      </c>
      <c r="AM112">
        <f>'Лимиты по объектам сут'!AM112*('Лимиты по объектам мес'!AN$1-'Лимиты по объектам мес'!AM$1)</f>
        <v>0</v>
      </c>
      <c r="AN112">
        <f>'Лимиты по объектам сут'!AN112*('Лимиты по объектам мес'!AO$1-'Лимиты по объектам мес'!AN$1)</f>
        <v>0</v>
      </c>
      <c r="AO112">
        <f>'Лимиты по объектам сут'!AO112*('Лимиты по объектам мес'!AP$1-'Лимиты по объектам мес'!AO$1)</f>
        <v>0</v>
      </c>
      <c r="AP112">
        <f>'Лимиты по объектам сут'!AP112*('Лимиты по объектам мес'!AQ$1-'Лимиты по объектам мес'!AP$1)</f>
        <v>0</v>
      </c>
      <c r="AQ112">
        <f>'Лимиты по объектам сут'!AQ112*('Лимиты по объектам мес'!AR$1-'Лимиты по объектам мес'!AQ$1)</f>
        <v>0</v>
      </c>
      <c r="AR112">
        <f>'Лимиты по объектам сут'!AR112*('Лимиты по объектам мес'!AS$1-'Лимиты по объектам мес'!AR$1)</f>
        <v>0</v>
      </c>
      <c r="AS112">
        <f>'Лимиты по объектам сут'!AS112*('Лимиты по объектам мес'!AT$1-'Лимиты по объектам мес'!AS$1)</f>
        <v>0</v>
      </c>
      <c r="AT112">
        <f>'Лимиты по объектам сут'!AT112*('Лимиты по объектам мес'!AU$1-'Лимиты по объектам мес'!AT$1)</f>
        <v>0</v>
      </c>
      <c r="AU112">
        <f>'Лимиты по объектам сут'!AU112*('Лимиты по объектам мес'!AV$1-'Лимиты по объектам мес'!AU$1)</f>
        <v>0</v>
      </c>
      <c r="AV112">
        <f>'Лимиты по объектам сут'!AV112*('Лимиты по объектам мес'!AW$1-'Лимиты по объектам мес'!AV$1)</f>
        <v>0</v>
      </c>
      <c r="AW112">
        <f>'Лимиты по объектам сут'!AW112*('Лимиты по объектам мес'!AX$1-'Лимиты по объектам мес'!AW$1)</f>
        <v>0</v>
      </c>
      <c r="AX112">
        <f>'Лимиты по объектам сут'!AX112*('Лимиты по объектам мес'!AY$1-'Лимиты по объектам мес'!AX$1)</f>
        <v>0</v>
      </c>
      <c r="AY112">
        <f>'Лимиты по объектам сут'!AY112*('Лимиты по объектам мес'!AZ$1-'Лимиты по объектам мес'!AY$1)</f>
        <v>0</v>
      </c>
      <c r="AZ112">
        <f>'Лимиты по объектам сут'!AZ112*('Лимиты по объектам мес'!BA$1-'Лимиты по объектам мес'!AZ$1)</f>
        <v>0</v>
      </c>
      <c r="BA112">
        <f>'Лимиты по объектам сут'!BA112*('Лимиты по объектам мес'!BB$1-'Лимиты по объектам мес'!BA$1)</f>
        <v>0</v>
      </c>
      <c r="BB112">
        <f>'Лимиты по объектам сут'!BB112*('Лимиты по объектам мес'!BC$1-'Лимиты по объектам мес'!BB$1)</f>
        <v>0</v>
      </c>
      <c r="BC112">
        <f>'Лимиты по объектам сут'!BC112*('Лимиты по объектам мес'!BD$1-'Лимиты по объектам мес'!BC$1)</f>
        <v>0</v>
      </c>
      <c r="BD112">
        <f>'Лимиты по объектам сут'!BD112*('Лимиты по объектам мес'!BE$1-'Лимиты по объектам мес'!BD$1)</f>
        <v>0</v>
      </c>
      <c r="BE112">
        <f>'Лимиты по объектам сут'!BE112*('Лимиты по объектам мес'!BF$1-'Лимиты по объектам мес'!BE$1)</f>
        <v>0</v>
      </c>
      <c r="BF112">
        <f>'Лимиты по объектам сут'!BF112*('Лимиты по объектам мес'!BG$1-'Лимиты по объектам мес'!BF$1)</f>
        <v>0</v>
      </c>
      <c r="BG112">
        <f>'Лимиты по объектам сут'!BG112*('Лимиты по объектам мес'!BH$1-'Лимиты по объектам мес'!BG$1)</f>
        <v>0</v>
      </c>
      <c r="BH112">
        <f>'Лимиты по объектам сут'!BH112*('Лимиты по объектам мес'!BI$1-'Лимиты по объектам мес'!BH$1)</f>
        <v>0</v>
      </c>
      <c r="BI112">
        <f>'Лимиты по объектам сут'!BI112*('Лимиты по объектам мес'!BJ$1-'Лимиты по объектам мес'!BI$1)</f>
        <v>0</v>
      </c>
      <c r="BJ112">
        <f>'Лимиты по объектам сут'!BJ112*('Лимиты по объектам мес'!BK$1-'Лимиты по объектам мес'!BJ$1)</f>
        <v>0</v>
      </c>
      <c r="BK112">
        <f>'Лимиты по объектам сут'!BK112*('Лимиты по объектам мес'!BL$1-'Лимиты по объектам мес'!BK$1)</f>
        <v>0</v>
      </c>
      <c r="BL112">
        <f>'Лимиты по объектам сут'!BL112*('Лимиты по объектам мес'!BM$1-'Лимиты по объектам мес'!BL$1)</f>
        <v>0</v>
      </c>
      <c r="BM112">
        <f>'Лимиты по объектам сут'!BM112*('Лимиты по объектам мес'!BN$1-'Лимиты по объектам мес'!BM$1)</f>
        <v>0</v>
      </c>
      <c r="BN112">
        <f>'Лимиты по объектам сут'!BN112*('Лимиты по объектам мес'!BO$1-'Лимиты по объектам мес'!BN$1)</f>
        <v>0</v>
      </c>
      <c r="BO112">
        <f>'Лимиты по объектам сут'!BO112*('Лимиты по объектам мес'!BP$1-'Лимиты по объектам мес'!BO$1)</f>
        <v>0</v>
      </c>
      <c r="BP112">
        <f>'Лимиты по объектам сут'!BP112*('Лимиты по объектам мес'!BQ$1-'Лимиты по объектам мес'!BP$1)</f>
        <v>0</v>
      </c>
      <c r="BQ112">
        <f>'Лимиты по объектам сут'!BQ112*('Лимиты по объектам мес'!BR$1-'Лимиты по объектам мес'!BQ$1)</f>
        <v>0</v>
      </c>
      <c r="BR112">
        <f>'Лимиты по объектам сут'!BR112*('Лимиты по объектам мес'!BS$1-'Лимиты по объектам мес'!BR$1)</f>
        <v>0</v>
      </c>
      <c r="BS112">
        <f>'Лимиты по объектам сут'!BS112*('Лимиты по объектам мес'!BT$1-'Лимиты по объектам мес'!BS$1)</f>
        <v>0</v>
      </c>
      <c r="BT112">
        <f>'Лимиты по объектам сут'!BT112*('Лимиты по объектам мес'!BU$1-'Лимиты по объектам мес'!BT$1)</f>
        <v>0</v>
      </c>
      <c r="BU112">
        <f>'Лимиты по объектам сут'!BU112*('Лимиты по объектам мес'!BV$1-'Лимиты по объектам мес'!BU$1)</f>
        <v>0</v>
      </c>
      <c r="BV112">
        <f>'Лимиты по объектам сут'!BV112*('Лимиты по объектам мес'!BW$1-'Лимиты по объектам мес'!BV$1)</f>
        <v>0</v>
      </c>
      <c r="BW112">
        <f>'Лимиты по объектам сут'!BW112*('Лимиты по объектам мес'!BX$1-'Лимиты по объектам мес'!BW$1)</f>
        <v>0</v>
      </c>
      <c r="BX112">
        <f>'Лимиты по объектам сут'!BX112*('Лимиты по объектам мес'!BY$1-'Лимиты по объектам мес'!BX$1)</f>
        <v>0</v>
      </c>
      <c r="BY112">
        <f>'Лимиты по объектам сут'!BY112*('Лимиты по объектам мес'!BZ$1-'Лимиты по объектам мес'!BY$1)</f>
        <v>0</v>
      </c>
    </row>
    <row r="113" spans="1:77" x14ac:dyDescent="0.25">
      <c r="A113" t="str">
        <f>IF('Лимиты по объектам сут'!A113="","",'Лимиты по объектам сут'!A113)</f>
        <v/>
      </c>
      <c r="B113" t="str">
        <f>IF('Лимиты по объектам сут'!B113="","",'Лимиты по объектам сут'!B113)</f>
        <v/>
      </c>
      <c r="C113" t="str">
        <f>IF('Лимиты по объектам сут'!C113="","",'Лимиты по объектам сут'!C113)</f>
        <v/>
      </c>
      <c r="F113">
        <f>'Лимиты по объектам сут'!F113*('Лимиты по объектам мес'!G$1-'Лимиты по объектам мес'!F$1)</f>
        <v>0</v>
      </c>
      <c r="G113">
        <f>'Лимиты по объектам сут'!G113*('Лимиты по объектам мес'!H$1-'Лимиты по объектам мес'!G$1)</f>
        <v>0</v>
      </c>
      <c r="H113">
        <f>'Лимиты по объектам сут'!H113*('Лимиты по объектам мес'!I$1-'Лимиты по объектам мес'!H$1)</f>
        <v>0</v>
      </c>
      <c r="I113">
        <f>'Лимиты по объектам сут'!I113*('Лимиты по объектам мес'!J$1-'Лимиты по объектам мес'!I$1)</f>
        <v>0</v>
      </c>
      <c r="J113">
        <f>'Лимиты по объектам сут'!J113*('Лимиты по объектам мес'!K$1-'Лимиты по объектам мес'!J$1)</f>
        <v>0</v>
      </c>
      <c r="K113">
        <f>'Лимиты по объектам сут'!K113*('Лимиты по объектам мес'!L$1-'Лимиты по объектам мес'!K$1)</f>
        <v>0</v>
      </c>
      <c r="L113">
        <f>'Лимиты по объектам сут'!L113*('Лимиты по объектам мес'!M$1-'Лимиты по объектам мес'!L$1)</f>
        <v>0</v>
      </c>
      <c r="M113">
        <f>'Лимиты по объектам сут'!M113*('Лимиты по объектам мес'!N$1-'Лимиты по объектам мес'!M$1)</f>
        <v>0</v>
      </c>
      <c r="N113">
        <f>'Лимиты по объектам сут'!N113*('Лимиты по объектам мес'!O$1-'Лимиты по объектам мес'!N$1)</f>
        <v>0</v>
      </c>
      <c r="O113">
        <f>'Лимиты по объектам сут'!O113*('Лимиты по объектам мес'!P$1-'Лимиты по объектам мес'!O$1)</f>
        <v>0</v>
      </c>
      <c r="P113">
        <f>'Лимиты по объектам сут'!P113*('Лимиты по объектам мес'!Q$1-'Лимиты по объектам мес'!P$1)</f>
        <v>0</v>
      </c>
      <c r="Q113">
        <f>'Лимиты по объектам сут'!Q113*('Лимиты по объектам мес'!R$1-'Лимиты по объектам мес'!Q$1)</f>
        <v>0</v>
      </c>
      <c r="R113">
        <f>'Лимиты по объектам сут'!R113*('Лимиты по объектам мес'!S$1-'Лимиты по объектам мес'!R$1)</f>
        <v>0</v>
      </c>
      <c r="S113">
        <f>'Лимиты по объектам сут'!S113*('Лимиты по объектам мес'!T$1-'Лимиты по объектам мес'!S$1)</f>
        <v>0</v>
      </c>
      <c r="T113">
        <f>'Лимиты по объектам сут'!T113*('Лимиты по объектам мес'!U$1-'Лимиты по объектам мес'!T$1)</f>
        <v>0</v>
      </c>
      <c r="U113">
        <f>'Лимиты по объектам сут'!U113*('Лимиты по объектам мес'!V$1-'Лимиты по объектам мес'!U$1)</f>
        <v>0</v>
      </c>
      <c r="V113">
        <f>'Лимиты по объектам сут'!V113*('Лимиты по объектам мес'!W$1-'Лимиты по объектам мес'!V$1)</f>
        <v>0</v>
      </c>
      <c r="W113">
        <f>'Лимиты по объектам сут'!W113*('Лимиты по объектам мес'!X$1-'Лимиты по объектам мес'!W$1)</f>
        <v>0</v>
      </c>
      <c r="X113">
        <f>'Лимиты по объектам сут'!X113*('Лимиты по объектам мес'!Y$1-'Лимиты по объектам мес'!X$1)</f>
        <v>0</v>
      </c>
      <c r="Y113">
        <f>'Лимиты по объектам сут'!Y113*('Лимиты по объектам мес'!Z$1-'Лимиты по объектам мес'!Y$1)</f>
        <v>0</v>
      </c>
      <c r="Z113">
        <f>'Лимиты по объектам сут'!Z113*('Лимиты по объектам мес'!AA$1-'Лимиты по объектам мес'!Z$1)</f>
        <v>0</v>
      </c>
      <c r="AA113">
        <f>'Лимиты по объектам сут'!AA113*('Лимиты по объектам мес'!AB$1-'Лимиты по объектам мес'!AA$1)</f>
        <v>0</v>
      </c>
      <c r="AB113">
        <f>'Лимиты по объектам сут'!AB113*('Лимиты по объектам мес'!AC$1-'Лимиты по объектам мес'!AB$1)</f>
        <v>0</v>
      </c>
      <c r="AC113">
        <f>'Лимиты по объектам сут'!AC113*('Лимиты по объектам мес'!AD$1-'Лимиты по объектам мес'!AC$1)</f>
        <v>0</v>
      </c>
      <c r="AD113">
        <f>'Лимиты по объектам сут'!AD113*('Лимиты по объектам мес'!AE$1-'Лимиты по объектам мес'!AD$1)</f>
        <v>0</v>
      </c>
      <c r="AE113">
        <f>'Лимиты по объектам сут'!AE113*('Лимиты по объектам мес'!AF$1-'Лимиты по объектам мес'!AE$1)</f>
        <v>0</v>
      </c>
      <c r="AF113">
        <f>'Лимиты по объектам сут'!AF113*('Лимиты по объектам мес'!AG$1-'Лимиты по объектам мес'!AF$1)</f>
        <v>0</v>
      </c>
      <c r="AG113">
        <f>'Лимиты по объектам сут'!AG113*('Лимиты по объектам мес'!AH$1-'Лимиты по объектам мес'!AG$1)</f>
        <v>0</v>
      </c>
      <c r="AH113">
        <f>'Лимиты по объектам сут'!AH113*('Лимиты по объектам мес'!AI$1-'Лимиты по объектам мес'!AH$1)</f>
        <v>0</v>
      </c>
      <c r="AI113">
        <f>'Лимиты по объектам сут'!AI113*('Лимиты по объектам мес'!AJ$1-'Лимиты по объектам мес'!AI$1)</f>
        <v>0</v>
      </c>
      <c r="AJ113">
        <f>'Лимиты по объектам сут'!AJ113*('Лимиты по объектам мес'!AK$1-'Лимиты по объектам мес'!AJ$1)</f>
        <v>0</v>
      </c>
      <c r="AK113">
        <f>'Лимиты по объектам сут'!AK113*('Лимиты по объектам мес'!AL$1-'Лимиты по объектам мес'!AK$1)</f>
        <v>0</v>
      </c>
      <c r="AL113">
        <f>'Лимиты по объектам сут'!AL113*('Лимиты по объектам мес'!AM$1-'Лимиты по объектам мес'!AL$1)</f>
        <v>0</v>
      </c>
      <c r="AM113">
        <f>'Лимиты по объектам сут'!AM113*('Лимиты по объектам мес'!AN$1-'Лимиты по объектам мес'!AM$1)</f>
        <v>0</v>
      </c>
      <c r="AN113">
        <f>'Лимиты по объектам сут'!AN113*('Лимиты по объектам мес'!AO$1-'Лимиты по объектам мес'!AN$1)</f>
        <v>0</v>
      </c>
      <c r="AO113">
        <f>'Лимиты по объектам сут'!AO113*('Лимиты по объектам мес'!AP$1-'Лимиты по объектам мес'!AO$1)</f>
        <v>0</v>
      </c>
      <c r="AP113">
        <f>'Лимиты по объектам сут'!AP113*('Лимиты по объектам мес'!AQ$1-'Лимиты по объектам мес'!AP$1)</f>
        <v>0</v>
      </c>
      <c r="AQ113">
        <f>'Лимиты по объектам сут'!AQ113*('Лимиты по объектам мес'!AR$1-'Лимиты по объектам мес'!AQ$1)</f>
        <v>0</v>
      </c>
      <c r="AR113">
        <f>'Лимиты по объектам сут'!AR113*('Лимиты по объектам мес'!AS$1-'Лимиты по объектам мес'!AR$1)</f>
        <v>0</v>
      </c>
      <c r="AS113">
        <f>'Лимиты по объектам сут'!AS113*('Лимиты по объектам мес'!AT$1-'Лимиты по объектам мес'!AS$1)</f>
        <v>0</v>
      </c>
      <c r="AT113">
        <f>'Лимиты по объектам сут'!AT113*('Лимиты по объектам мес'!AU$1-'Лимиты по объектам мес'!AT$1)</f>
        <v>0</v>
      </c>
      <c r="AU113">
        <f>'Лимиты по объектам сут'!AU113*('Лимиты по объектам мес'!AV$1-'Лимиты по объектам мес'!AU$1)</f>
        <v>0</v>
      </c>
      <c r="AV113">
        <f>'Лимиты по объектам сут'!AV113*('Лимиты по объектам мес'!AW$1-'Лимиты по объектам мес'!AV$1)</f>
        <v>0</v>
      </c>
      <c r="AW113">
        <f>'Лимиты по объектам сут'!AW113*('Лимиты по объектам мес'!AX$1-'Лимиты по объектам мес'!AW$1)</f>
        <v>0</v>
      </c>
      <c r="AX113">
        <f>'Лимиты по объектам сут'!AX113*('Лимиты по объектам мес'!AY$1-'Лимиты по объектам мес'!AX$1)</f>
        <v>0</v>
      </c>
      <c r="AY113">
        <f>'Лимиты по объектам сут'!AY113*('Лимиты по объектам мес'!AZ$1-'Лимиты по объектам мес'!AY$1)</f>
        <v>0</v>
      </c>
      <c r="AZ113">
        <f>'Лимиты по объектам сут'!AZ113*('Лимиты по объектам мес'!BA$1-'Лимиты по объектам мес'!AZ$1)</f>
        <v>0</v>
      </c>
      <c r="BA113">
        <f>'Лимиты по объектам сут'!BA113*('Лимиты по объектам мес'!BB$1-'Лимиты по объектам мес'!BA$1)</f>
        <v>0</v>
      </c>
      <c r="BB113">
        <f>'Лимиты по объектам сут'!BB113*('Лимиты по объектам мес'!BC$1-'Лимиты по объектам мес'!BB$1)</f>
        <v>0</v>
      </c>
      <c r="BC113">
        <f>'Лимиты по объектам сут'!BC113*('Лимиты по объектам мес'!BD$1-'Лимиты по объектам мес'!BC$1)</f>
        <v>0</v>
      </c>
      <c r="BD113">
        <f>'Лимиты по объектам сут'!BD113*('Лимиты по объектам мес'!BE$1-'Лимиты по объектам мес'!BD$1)</f>
        <v>0</v>
      </c>
      <c r="BE113">
        <f>'Лимиты по объектам сут'!BE113*('Лимиты по объектам мес'!BF$1-'Лимиты по объектам мес'!BE$1)</f>
        <v>0</v>
      </c>
      <c r="BF113">
        <f>'Лимиты по объектам сут'!BF113*('Лимиты по объектам мес'!BG$1-'Лимиты по объектам мес'!BF$1)</f>
        <v>0</v>
      </c>
      <c r="BG113">
        <f>'Лимиты по объектам сут'!BG113*('Лимиты по объектам мес'!BH$1-'Лимиты по объектам мес'!BG$1)</f>
        <v>0</v>
      </c>
      <c r="BH113">
        <f>'Лимиты по объектам сут'!BH113*('Лимиты по объектам мес'!BI$1-'Лимиты по объектам мес'!BH$1)</f>
        <v>0</v>
      </c>
      <c r="BI113">
        <f>'Лимиты по объектам сут'!BI113*('Лимиты по объектам мес'!BJ$1-'Лимиты по объектам мес'!BI$1)</f>
        <v>0</v>
      </c>
      <c r="BJ113">
        <f>'Лимиты по объектам сут'!BJ113*('Лимиты по объектам мес'!BK$1-'Лимиты по объектам мес'!BJ$1)</f>
        <v>0</v>
      </c>
      <c r="BK113">
        <f>'Лимиты по объектам сут'!BK113*('Лимиты по объектам мес'!BL$1-'Лимиты по объектам мес'!BK$1)</f>
        <v>0</v>
      </c>
      <c r="BL113">
        <f>'Лимиты по объектам сут'!BL113*('Лимиты по объектам мес'!BM$1-'Лимиты по объектам мес'!BL$1)</f>
        <v>0</v>
      </c>
      <c r="BM113">
        <f>'Лимиты по объектам сут'!BM113*('Лимиты по объектам мес'!BN$1-'Лимиты по объектам мес'!BM$1)</f>
        <v>0</v>
      </c>
      <c r="BN113">
        <f>'Лимиты по объектам сут'!BN113*('Лимиты по объектам мес'!BO$1-'Лимиты по объектам мес'!BN$1)</f>
        <v>0</v>
      </c>
      <c r="BO113">
        <f>'Лимиты по объектам сут'!BO113*('Лимиты по объектам мес'!BP$1-'Лимиты по объектам мес'!BO$1)</f>
        <v>0</v>
      </c>
      <c r="BP113">
        <f>'Лимиты по объектам сут'!BP113*('Лимиты по объектам мес'!BQ$1-'Лимиты по объектам мес'!BP$1)</f>
        <v>0</v>
      </c>
      <c r="BQ113">
        <f>'Лимиты по объектам сут'!BQ113*('Лимиты по объектам мес'!BR$1-'Лимиты по объектам мес'!BQ$1)</f>
        <v>0</v>
      </c>
      <c r="BR113">
        <f>'Лимиты по объектам сут'!BR113*('Лимиты по объектам мес'!BS$1-'Лимиты по объектам мес'!BR$1)</f>
        <v>0</v>
      </c>
      <c r="BS113">
        <f>'Лимиты по объектам сут'!BS113*('Лимиты по объектам мес'!BT$1-'Лимиты по объектам мес'!BS$1)</f>
        <v>0</v>
      </c>
      <c r="BT113">
        <f>'Лимиты по объектам сут'!BT113*('Лимиты по объектам мес'!BU$1-'Лимиты по объектам мес'!BT$1)</f>
        <v>0</v>
      </c>
      <c r="BU113">
        <f>'Лимиты по объектам сут'!BU113*('Лимиты по объектам мес'!BV$1-'Лимиты по объектам мес'!BU$1)</f>
        <v>0</v>
      </c>
      <c r="BV113">
        <f>'Лимиты по объектам сут'!BV113*('Лимиты по объектам мес'!BW$1-'Лимиты по объектам мес'!BV$1)</f>
        <v>0</v>
      </c>
      <c r="BW113">
        <f>'Лимиты по объектам сут'!BW113*('Лимиты по объектам мес'!BX$1-'Лимиты по объектам мес'!BW$1)</f>
        <v>0</v>
      </c>
      <c r="BX113">
        <f>'Лимиты по объектам сут'!BX113*('Лимиты по объектам мес'!BY$1-'Лимиты по объектам мес'!BX$1)</f>
        <v>0</v>
      </c>
      <c r="BY113">
        <f>'Лимиты по объектам сут'!BY113*('Лимиты по объектам мес'!BZ$1-'Лимиты по объектам мес'!BY$1)</f>
        <v>0</v>
      </c>
    </row>
    <row r="114" spans="1:77" x14ac:dyDescent="0.25">
      <c r="A114" t="str">
        <f>IF('Лимиты по объектам сут'!A114="","",'Лимиты по объектам сут'!A114)</f>
        <v/>
      </c>
      <c r="B114" t="str">
        <f>IF('Лимиты по объектам сут'!B114="","",'Лимиты по объектам сут'!B114)</f>
        <v/>
      </c>
      <c r="C114" t="str">
        <f>IF('Лимиты по объектам сут'!C114="","",'Лимиты по объектам сут'!C114)</f>
        <v/>
      </c>
      <c r="F114">
        <f>'Лимиты по объектам сут'!F114*('Лимиты по объектам мес'!G$1-'Лимиты по объектам мес'!F$1)</f>
        <v>0</v>
      </c>
      <c r="G114">
        <f>'Лимиты по объектам сут'!G114*('Лимиты по объектам мес'!H$1-'Лимиты по объектам мес'!G$1)</f>
        <v>0</v>
      </c>
      <c r="H114">
        <f>'Лимиты по объектам сут'!H114*('Лимиты по объектам мес'!I$1-'Лимиты по объектам мес'!H$1)</f>
        <v>0</v>
      </c>
      <c r="I114">
        <f>'Лимиты по объектам сут'!I114*('Лимиты по объектам мес'!J$1-'Лимиты по объектам мес'!I$1)</f>
        <v>0</v>
      </c>
      <c r="J114">
        <f>'Лимиты по объектам сут'!J114*('Лимиты по объектам мес'!K$1-'Лимиты по объектам мес'!J$1)</f>
        <v>0</v>
      </c>
      <c r="K114">
        <f>'Лимиты по объектам сут'!K114*('Лимиты по объектам мес'!L$1-'Лимиты по объектам мес'!K$1)</f>
        <v>0</v>
      </c>
      <c r="L114">
        <f>'Лимиты по объектам сут'!L114*('Лимиты по объектам мес'!M$1-'Лимиты по объектам мес'!L$1)</f>
        <v>0</v>
      </c>
      <c r="M114">
        <f>'Лимиты по объектам сут'!M114*('Лимиты по объектам мес'!N$1-'Лимиты по объектам мес'!M$1)</f>
        <v>0</v>
      </c>
      <c r="N114">
        <f>'Лимиты по объектам сут'!N114*('Лимиты по объектам мес'!O$1-'Лимиты по объектам мес'!N$1)</f>
        <v>0</v>
      </c>
      <c r="O114">
        <f>'Лимиты по объектам сут'!O114*('Лимиты по объектам мес'!P$1-'Лимиты по объектам мес'!O$1)</f>
        <v>0</v>
      </c>
      <c r="P114">
        <f>'Лимиты по объектам сут'!P114*('Лимиты по объектам мес'!Q$1-'Лимиты по объектам мес'!P$1)</f>
        <v>0</v>
      </c>
      <c r="Q114">
        <f>'Лимиты по объектам сут'!Q114*('Лимиты по объектам мес'!R$1-'Лимиты по объектам мес'!Q$1)</f>
        <v>0</v>
      </c>
      <c r="R114">
        <f>'Лимиты по объектам сут'!R114*('Лимиты по объектам мес'!S$1-'Лимиты по объектам мес'!R$1)</f>
        <v>0</v>
      </c>
      <c r="S114">
        <f>'Лимиты по объектам сут'!S114*('Лимиты по объектам мес'!T$1-'Лимиты по объектам мес'!S$1)</f>
        <v>0</v>
      </c>
      <c r="T114">
        <f>'Лимиты по объектам сут'!T114*('Лимиты по объектам мес'!U$1-'Лимиты по объектам мес'!T$1)</f>
        <v>0</v>
      </c>
      <c r="U114">
        <f>'Лимиты по объектам сут'!U114*('Лимиты по объектам мес'!V$1-'Лимиты по объектам мес'!U$1)</f>
        <v>0</v>
      </c>
      <c r="V114">
        <f>'Лимиты по объектам сут'!V114*('Лимиты по объектам мес'!W$1-'Лимиты по объектам мес'!V$1)</f>
        <v>0</v>
      </c>
      <c r="W114">
        <f>'Лимиты по объектам сут'!W114*('Лимиты по объектам мес'!X$1-'Лимиты по объектам мес'!W$1)</f>
        <v>0</v>
      </c>
      <c r="X114">
        <f>'Лимиты по объектам сут'!X114*('Лимиты по объектам мес'!Y$1-'Лимиты по объектам мес'!X$1)</f>
        <v>0</v>
      </c>
      <c r="Y114">
        <f>'Лимиты по объектам сут'!Y114*('Лимиты по объектам мес'!Z$1-'Лимиты по объектам мес'!Y$1)</f>
        <v>0</v>
      </c>
      <c r="Z114">
        <f>'Лимиты по объектам сут'!Z114*('Лимиты по объектам мес'!AA$1-'Лимиты по объектам мес'!Z$1)</f>
        <v>0</v>
      </c>
      <c r="AA114">
        <f>'Лимиты по объектам сут'!AA114*('Лимиты по объектам мес'!AB$1-'Лимиты по объектам мес'!AA$1)</f>
        <v>0</v>
      </c>
      <c r="AB114">
        <f>'Лимиты по объектам сут'!AB114*('Лимиты по объектам мес'!AC$1-'Лимиты по объектам мес'!AB$1)</f>
        <v>0</v>
      </c>
      <c r="AC114">
        <f>'Лимиты по объектам сут'!AC114*('Лимиты по объектам мес'!AD$1-'Лимиты по объектам мес'!AC$1)</f>
        <v>0</v>
      </c>
      <c r="AD114">
        <f>'Лимиты по объектам сут'!AD114*('Лимиты по объектам мес'!AE$1-'Лимиты по объектам мес'!AD$1)</f>
        <v>0</v>
      </c>
      <c r="AE114">
        <f>'Лимиты по объектам сут'!AE114*('Лимиты по объектам мес'!AF$1-'Лимиты по объектам мес'!AE$1)</f>
        <v>0</v>
      </c>
      <c r="AF114">
        <f>'Лимиты по объектам сут'!AF114*('Лимиты по объектам мес'!AG$1-'Лимиты по объектам мес'!AF$1)</f>
        <v>0</v>
      </c>
      <c r="AG114">
        <f>'Лимиты по объектам сут'!AG114*('Лимиты по объектам мес'!AH$1-'Лимиты по объектам мес'!AG$1)</f>
        <v>0</v>
      </c>
      <c r="AH114">
        <f>'Лимиты по объектам сут'!AH114*('Лимиты по объектам мес'!AI$1-'Лимиты по объектам мес'!AH$1)</f>
        <v>0</v>
      </c>
      <c r="AI114">
        <f>'Лимиты по объектам сут'!AI114*('Лимиты по объектам мес'!AJ$1-'Лимиты по объектам мес'!AI$1)</f>
        <v>0</v>
      </c>
      <c r="AJ114">
        <f>'Лимиты по объектам сут'!AJ114*('Лимиты по объектам мес'!AK$1-'Лимиты по объектам мес'!AJ$1)</f>
        <v>0</v>
      </c>
      <c r="AK114">
        <f>'Лимиты по объектам сут'!AK114*('Лимиты по объектам мес'!AL$1-'Лимиты по объектам мес'!AK$1)</f>
        <v>0</v>
      </c>
      <c r="AL114">
        <f>'Лимиты по объектам сут'!AL114*('Лимиты по объектам мес'!AM$1-'Лимиты по объектам мес'!AL$1)</f>
        <v>0</v>
      </c>
      <c r="AM114">
        <f>'Лимиты по объектам сут'!AM114*('Лимиты по объектам мес'!AN$1-'Лимиты по объектам мес'!AM$1)</f>
        <v>0</v>
      </c>
      <c r="AN114">
        <f>'Лимиты по объектам сут'!AN114*('Лимиты по объектам мес'!AO$1-'Лимиты по объектам мес'!AN$1)</f>
        <v>0</v>
      </c>
      <c r="AO114">
        <f>'Лимиты по объектам сут'!AO114*('Лимиты по объектам мес'!AP$1-'Лимиты по объектам мес'!AO$1)</f>
        <v>0</v>
      </c>
      <c r="AP114">
        <f>'Лимиты по объектам сут'!AP114*('Лимиты по объектам мес'!AQ$1-'Лимиты по объектам мес'!AP$1)</f>
        <v>0</v>
      </c>
      <c r="AQ114">
        <f>'Лимиты по объектам сут'!AQ114*('Лимиты по объектам мес'!AR$1-'Лимиты по объектам мес'!AQ$1)</f>
        <v>0</v>
      </c>
      <c r="AR114">
        <f>'Лимиты по объектам сут'!AR114*('Лимиты по объектам мес'!AS$1-'Лимиты по объектам мес'!AR$1)</f>
        <v>0</v>
      </c>
      <c r="AS114">
        <f>'Лимиты по объектам сут'!AS114*('Лимиты по объектам мес'!AT$1-'Лимиты по объектам мес'!AS$1)</f>
        <v>0</v>
      </c>
      <c r="AT114">
        <f>'Лимиты по объектам сут'!AT114*('Лимиты по объектам мес'!AU$1-'Лимиты по объектам мес'!AT$1)</f>
        <v>0</v>
      </c>
      <c r="AU114">
        <f>'Лимиты по объектам сут'!AU114*('Лимиты по объектам мес'!AV$1-'Лимиты по объектам мес'!AU$1)</f>
        <v>0</v>
      </c>
      <c r="AV114">
        <f>'Лимиты по объектам сут'!AV114*('Лимиты по объектам мес'!AW$1-'Лимиты по объектам мес'!AV$1)</f>
        <v>0</v>
      </c>
      <c r="AW114">
        <f>'Лимиты по объектам сут'!AW114*('Лимиты по объектам мес'!AX$1-'Лимиты по объектам мес'!AW$1)</f>
        <v>0</v>
      </c>
      <c r="AX114">
        <f>'Лимиты по объектам сут'!AX114*('Лимиты по объектам мес'!AY$1-'Лимиты по объектам мес'!AX$1)</f>
        <v>0</v>
      </c>
      <c r="AY114">
        <f>'Лимиты по объектам сут'!AY114*('Лимиты по объектам мес'!AZ$1-'Лимиты по объектам мес'!AY$1)</f>
        <v>0</v>
      </c>
      <c r="AZ114">
        <f>'Лимиты по объектам сут'!AZ114*('Лимиты по объектам мес'!BA$1-'Лимиты по объектам мес'!AZ$1)</f>
        <v>0</v>
      </c>
      <c r="BA114">
        <f>'Лимиты по объектам сут'!BA114*('Лимиты по объектам мес'!BB$1-'Лимиты по объектам мес'!BA$1)</f>
        <v>0</v>
      </c>
      <c r="BB114">
        <f>'Лимиты по объектам сут'!BB114*('Лимиты по объектам мес'!BC$1-'Лимиты по объектам мес'!BB$1)</f>
        <v>0</v>
      </c>
      <c r="BC114">
        <f>'Лимиты по объектам сут'!BC114*('Лимиты по объектам мес'!BD$1-'Лимиты по объектам мес'!BC$1)</f>
        <v>0</v>
      </c>
      <c r="BD114">
        <f>'Лимиты по объектам сут'!BD114*('Лимиты по объектам мес'!BE$1-'Лимиты по объектам мес'!BD$1)</f>
        <v>0</v>
      </c>
      <c r="BE114">
        <f>'Лимиты по объектам сут'!BE114*('Лимиты по объектам мес'!BF$1-'Лимиты по объектам мес'!BE$1)</f>
        <v>0</v>
      </c>
      <c r="BF114">
        <f>'Лимиты по объектам сут'!BF114*('Лимиты по объектам мес'!BG$1-'Лимиты по объектам мес'!BF$1)</f>
        <v>0</v>
      </c>
      <c r="BG114">
        <f>'Лимиты по объектам сут'!BG114*('Лимиты по объектам мес'!BH$1-'Лимиты по объектам мес'!BG$1)</f>
        <v>0</v>
      </c>
      <c r="BH114">
        <f>'Лимиты по объектам сут'!BH114*('Лимиты по объектам мес'!BI$1-'Лимиты по объектам мес'!BH$1)</f>
        <v>0</v>
      </c>
      <c r="BI114">
        <f>'Лимиты по объектам сут'!BI114*('Лимиты по объектам мес'!BJ$1-'Лимиты по объектам мес'!BI$1)</f>
        <v>0</v>
      </c>
      <c r="BJ114">
        <f>'Лимиты по объектам сут'!BJ114*('Лимиты по объектам мес'!BK$1-'Лимиты по объектам мес'!BJ$1)</f>
        <v>0</v>
      </c>
      <c r="BK114">
        <f>'Лимиты по объектам сут'!BK114*('Лимиты по объектам мес'!BL$1-'Лимиты по объектам мес'!BK$1)</f>
        <v>0</v>
      </c>
      <c r="BL114">
        <f>'Лимиты по объектам сут'!BL114*('Лимиты по объектам мес'!BM$1-'Лимиты по объектам мес'!BL$1)</f>
        <v>0</v>
      </c>
      <c r="BM114">
        <f>'Лимиты по объектам сут'!BM114*('Лимиты по объектам мес'!BN$1-'Лимиты по объектам мес'!BM$1)</f>
        <v>0</v>
      </c>
      <c r="BN114">
        <f>'Лимиты по объектам сут'!BN114*('Лимиты по объектам мес'!BO$1-'Лимиты по объектам мес'!BN$1)</f>
        <v>0</v>
      </c>
      <c r="BO114">
        <f>'Лимиты по объектам сут'!BO114*('Лимиты по объектам мес'!BP$1-'Лимиты по объектам мес'!BO$1)</f>
        <v>0</v>
      </c>
      <c r="BP114">
        <f>'Лимиты по объектам сут'!BP114*('Лимиты по объектам мес'!BQ$1-'Лимиты по объектам мес'!BP$1)</f>
        <v>0</v>
      </c>
      <c r="BQ114">
        <f>'Лимиты по объектам сут'!BQ114*('Лимиты по объектам мес'!BR$1-'Лимиты по объектам мес'!BQ$1)</f>
        <v>0</v>
      </c>
      <c r="BR114">
        <f>'Лимиты по объектам сут'!BR114*('Лимиты по объектам мес'!BS$1-'Лимиты по объектам мес'!BR$1)</f>
        <v>0</v>
      </c>
      <c r="BS114">
        <f>'Лимиты по объектам сут'!BS114*('Лимиты по объектам мес'!BT$1-'Лимиты по объектам мес'!BS$1)</f>
        <v>0</v>
      </c>
      <c r="BT114">
        <f>'Лимиты по объектам сут'!BT114*('Лимиты по объектам мес'!BU$1-'Лимиты по объектам мес'!BT$1)</f>
        <v>0</v>
      </c>
      <c r="BU114">
        <f>'Лимиты по объектам сут'!BU114*('Лимиты по объектам мес'!BV$1-'Лимиты по объектам мес'!BU$1)</f>
        <v>0</v>
      </c>
      <c r="BV114">
        <f>'Лимиты по объектам сут'!BV114*('Лимиты по объектам мес'!BW$1-'Лимиты по объектам мес'!BV$1)</f>
        <v>0</v>
      </c>
      <c r="BW114">
        <f>'Лимиты по объектам сут'!BW114*('Лимиты по объектам мес'!BX$1-'Лимиты по объектам мес'!BW$1)</f>
        <v>0</v>
      </c>
      <c r="BX114">
        <f>'Лимиты по объектам сут'!BX114*('Лимиты по объектам мес'!BY$1-'Лимиты по объектам мес'!BX$1)</f>
        <v>0</v>
      </c>
      <c r="BY114">
        <f>'Лимиты по объектам сут'!BY114*('Лимиты по объектам мес'!BZ$1-'Лимиты по объектам мес'!BY$1)</f>
        <v>0</v>
      </c>
    </row>
    <row r="115" spans="1:77" x14ac:dyDescent="0.25">
      <c r="A115" t="str">
        <f>IF('Лимиты по объектам сут'!A115="","",'Лимиты по объектам сут'!A115)</f>
        <v/>
      </c>
      <c r="B115" t="str">
        <f>IF('Лимиты по объектам сут'!B115="","",'Лимиты по объектам сут'!B115)</f>
        <v/>
      </c>
      <c r="C115" t="str">
        <f>IF('Лимиты по объектам сут'!C115="","",'Лимиты по объектам сут'!C115)</f>
        <v/>
      </c>
      <c r="F115">
        <f>'Лимиты по объектам сут'!F115*('Лимиты по объектам мес'!G$1-'Лимиты по объектам мес'!F$1)</f>
        <v>0</v>
      </c>
      <c r="G115">
        <f>'Лимиты по объектам сут'!G115*('Лимиты по объектам мес'!H$1-'Лимиты по объектам мес'!G$1)</f>
        <v>0</v>
      </c>
      <c r="H115">
        <f>'Лимиты по объектам сут'!H115*('Лимиты по объектам мес'!I$1-'Лимиты по объектам мес'!H$1)</f>
        <v>0</v>
      </c>
      <c r="I115">
        <f>'Лимиты по объектам сут'!I115*('Лимиты по объектам мес'!J$1-'Лимиты по объектам мес'!I$1)</f>
        <v>0</v>
      </c>
      <c r="J115">
        <f>'Лимиты по объектам сут'!J115*('Лимиты по объектам мес'!K$1-'Лимиты по объектам мес'!J$1)</f>
        <v>0</v>
      </c>
      <c r="K115">
        <f>'Лимиты по объектам сут'!K115*('Лимиты по объектам мес'!L$1-'Лимиты по объектам мес'!K$1)</f>
        <v>0</v>
      </c>
      <c r="L115">
        <f>'Лимиты по объектам сут'!L115*('Лимиты по объектам мес'!M$1-'Лимиты по объектам мес'!L$1)</f>
        <v>0</v>
      </c>
      <c r="M115">
        <f>'Лимиты по объектам сут'!M115*('Лимиты по объектам мес'!N$1-'Лимиты по объектам мес'!M$1)</f>
        <v>0</v>
      </c>
      <c r="N115">
        <f>'Лимиты по объектам сут'!N115*('Лимиты по объектам мес'!O$1-'Лимиты по объектам мес'!N$1)</f>
        <v>0</v>
      </c>
      <c r="O115">
        <f>'Лимиты по объектам сут'!O115*('Лимиты по объектам мес'!P$1-'Лимиты по объектам мес'!O$1)</f>
        <v>0</v>
      </c>
      <c r="P115">
        <f>'Лимиты по объектам сут'!P115*('Лимиты по объектам мес'!Q$1-'Лимиты по объектам мес'!P$1)</f>
        <v>0</v>
      </c>
      <c r="Q115">
        <f>'Лимиты по объектам сут'!Q115*('Лимиты по объектам мес'!R$1-'Лимиты по объектам мес'!Q$1)</f>
        <v>0</v>
      </c>
      <c r="R115">
        <f>'Лимиты по объектам сут'!R115*('Лимиты по объектам мес'!S$1-'Лимиты по объектам мес'!R$1)</f>
        <v>0</v>
      </c>
      <c r="S115">
        <f>'Лимиты по объектам сут'!S115*('Лимиты по объектам мес'!T$1-'Лимиты по объектам мес'!S$1)</f>
        <v>0</v>
      </c>
      <c r="T115">
        <f>'Лимиты по объектам сут'!T115*('Лимиты по объектам мес'!U$1-'Лимиты по объектам мес'!T$1)</f>
        <v>0</v>
      </c>
      <c r="U115">
        <f>'Лимиты по объектам сут'!U115*('Лимиты по объектам мес'!V$1-'Лимиты по объектам мес'!U$1)</f>
        <v>0</v>
      </c>
      <c r="V115">
        <f>'Лимиты по объектам сут'!V115*('Лимиты по объектам мес'!W$1-'Лимиты по объектам мес'!V$1)</f>
        <v>0</v>
      </c>
      <c r="W115">
        <f>'Лимиты по объектам сут'!W115*('Лимиты по объектам мес'!X$1-'Лимиты по объектам мес'!W$1)</f>
        <v>0</v>
      </c>
      <c r="X115">
        <f>'Лимиты по объектам сут'!X115*('Лимиты по объектам мес'!Y$1-'Лимиты по объектам мес'!X$1)</f>
        <v>0</v>
      </c>
      <c r="Y115">
        <f>'Лимиты по объектам сут'!Y115*('Лимиты по объектам мес'!Z$1-'Лимиты по объектам мес'!Y$1)</f>
        <v>0</v>
      </c>
      <c r="Z115">
        <f>'Лимиты по объектам сут'!Z115*('Лимиты по объектам мес'!AA$1-'Лимиты по объектам мес'!Z$1)</f>
        <v>0</v>
      </c>
      <c r="AA115">
        <f>'Лимиты по объектам сут'!AA115*('Лимиты по объектам мес'!AB$1-'Лимиты по объектам мес'!AA$1)</f>
        <v>0</v>
      </c>
      <c r="AB115">
        <f>'Лимиты по объектам сут'!AB115*('Лимиты по объектам мес'!AC$1-'Лимиты по объектам мес'!AB$1)</f>
        <v>0</v>
      </c>
      <c r="AC115">
        <f>'Лимиты по объектам сут'!AC115*('Лимиты по объектам мес'!AD$1-'Лимиты по объектам мес'!AC$1)</f>
        <v>0</v>
      </c>
      <c r="AD115">
        <f>'Лимиты по объектам сут'!AD115*('Лимиты по объектам мес'!AE$1-'Лимиты по объектам мес'!AD$1)</f>
        <v>0</v>
      </c>
      <c r="AE115">
        <f>'Лимиты по объектам сут'!AE115*('Лимиты по объектам мес'!AF$1-'Лимиты по объектам мес'!AE$1)</f>
        <v>0</v>
      </c>
      <c r="AF115">
        <f>'Лимиты по объектам сут'!AF115*('Лимиты по объектам мес'!AG$1-'Лимиты по объектам мес'!AF$1)</f>
        <v>0</v>
      </c>
      <c r="AG115">
        <f>'Лимиты по объектам сут'!AG115*('Лимиты по объектам мес'!AH$1-'Лимиты по объектам мес'!AG$1)</f>
        <v>0</v>
      </c>
      <c r="AH115">
        <f>'Лимиты по объектам сут'!AH115*('Лимиты по объектам мес'!AI$1-'Лимиты по объектам мес'!AH$1)</f>
        <v>0</v>
      </c>
      <c r="AI115">
        <f>'Лимиты по объектам сут'!AI115*('Лимиты по объектам мес'!AJ$1-'Лимиты по объектам мес'!AI$1)</f>
        <v>0</v>
      </c>
      <c r="AJ115">
        <f>'Лимиты по объектам сут'!AJ115*('Лимиты по объектам мес'!AK$1-'Лимиты по объектам мес'!AJ$1)</f>
        <v>0</v>
      </c>
      <c r="AK115">
        <f>'Лимиты по объектам сут'!AK115*('Лимиты по объектам мес'!AL$1-'Лимиты по объектам мес'!AK$1)</f>
        <v>0</v>
      </c>
      <c r="AL115">
        <f>'Лимиты по объектам сут'!AL115*('Лимиты по объектам мес'!AM$1-'Лимиты по объектам мес'!AL$1)</f>
        <v>0</v>
      </c>
      <c r="AM115">
        <f>'Лимиты по объектам сут'!AM115*('Лимиты по объектам мес'!AN$1-'Лимиты по объектам мес'!AM$1)</f>
        <v>0</v>
      </c>
      <c r="AN115">
        <f>'Лимиты по объектам сут'!AN115*('Лимиты по объектам мес'!AO$1-'Лимиты по объектам мес'!AN$1)</f>
        <v>0</v>
      </c>
      <c r="AO115">
        <f>'Лимиты по объектам сут'!AO115*('Лимиты по объектам мес'!AP$1-'Лимиты по объектам мес'!AO$1)</f>
        <v>0</v>
      </c>
      <c r="AP115">
        <f>'Лимиты по объектам сут'!AP115*('Лимиты по объектам мес'!AQ$1-'Лимиты по объектам мес'!AP$1)</f>
        <v>0</v>
      </c>
      <c r="AQ115">
        <f>'Лимиты по объектам сут'!AQ115*('Лимиты по объектам мес'!AR$1-'Лимиты по объектам мес'!AQ$1)</f>
        <v>0</v>
      </c>
      <c r="AR115">
        <f>'Лимиты по объектам сут'!AR115*('Лимиты по объектам мес'!AS$1-'Лимиты по объектам мес'!AR$1)</f>
        <v>0</v>
      </c>
      <c r="AS115">
        <f>'Лимиты по объектам сут'!AS115*('Лимиты по объектам мес'!AT$1-'Лимиты по объектам мес'!AS$1)</f>
        <v>0</v>
      </c>
      <c r="AT115">
        <f>'Лимиты по объектам сут'!AT115*('Лимиты по объектам мес'!AU$1-'Лимиты по объектам мес'!AT$1)</f>
        <v>0</v>
      </c>
      <c r="AU115">
        <f>'Лимиты по объектам сут'!AU115*('Лимиты по объектам мес'!AV$1-'Лимиты по объектам мес'!AU$1)</f>
        <v>0</v>
      </c>
      <c r="AV115">
        <f>'Лимиты по объектам сут'!AV115*('Лимиты по объектам мес'!AW$1-'Лимиты по объектам мес'!AV$1)</f>
        <v>0</v>
      </c>
      <c r="AW115">
        <f>'Лимиты по объектам сут'!AW115*('Лимиты по объектам мес'!AX$1-'Лимиты по объектам мес'!AW$1)</f>
        <v>0</v>
      </c>
      <c r="AX115">
        <f>'Лимиты по объектам сут'!AX115*('Лимиты по объектам мес'!AY$1-'Лимиты по объектам мес'!AX$1)</f>
        <v>0</v>
      </c>
      <c r="AY115">
        <f>'Лимиты по объектам сут'!AY115*('Лимиты по объектам мес'!AZ$1-'Лимиты по объектам мес'!AY$1)</f>
        <v>0</v>
      </c>
      <c r="AZ115">
        <f>'Лимиты по объектам сут'!AZ115*('Лимиты по объектам мес'!BA$1-'Лимиты по объектам мес'!AZ$1)</f>
        <v>0</v>
      </c>
      <c r="BA115">
        <f>'Лимиты по объектам сут'!BA115*('Лимиты по объектам мес'!BB$1-'Лимиты по объектам мес'!BA$1)</f>
        <v>0</v>
      </c>
      <c r="BB115">
        <f>'Лимиты по объектам сут'!BB115*('Лимиты по объектам мес'!BC$1-'Лимиты по объектам мес'!BB$1)</f>
        <v>0</v>
      </c>
      <c r="BC115">
        <f>'Лимиты по объектам сут'!BC115*('Лимиты по объектам мес'!BD$1-'Лимиты по объектам мес'!BC$1)</f>
        <v>0</v>
      </c>
      <c r="BD115">
        <f>'Лимиты по объектам сут'!BD115*('Лимиты по объектам мес'!BE$1-'Лимиты по объектам мес'!BD$1)</f>
        <v>0</v>
      </c>
      <c r="BE115">
        <f>'Лимиты по объектам сут'!BE115*('Лимиты по объектам мес'!BF$1-'Лимиты по объектам мес'!BE$1)</f>
        <v>0</v>
      </c>
      <c r="BF115">
        <f>'Лимиты по объектам сут'!BF115*('Лимиты по объектам мес'!BG$1-'Лимиты по объектам мес'!BF$1)</f>
        <v>0</v>
      </c>
      <c r="BG115">
        <f>'Лимиты по объектам сут'!BG115*('Лимиты по объектам мес'!BH$1-'Лимиты по объектам мес'!BG$1)</f>
        <v>0</v>
      </c>
      <c r="BH115">
        <f>'Лимиты по объектам сут'!BH115*('Лимиты по объектам мес'!BI$1-'Лимиты по объектам мес'!BH$1)</f>
        <v>0</v>
      </c>
      <c r="BI115">
        <f>'Лимиты по объектам сут'!BI115*('Лимиты по объектам мес'!BJ$1-'Лимиты по объектам мес'!BI$1)</f>
        <v>0</v>
      </c>
      <c r="BJ115">
        <f>'Лимиты по объектам сут'!BJ115*('Лимиты по объектам мес'!BK$1-'Лимиты по объектам мес'!BJ$1)</f>
        <v>0</v>
      </c>
      <c r="BK115">
        <f>'Лимиты по объектам сут'!BK115*('Лимиты по объектам мес'!BL$1-'Лимиты по объектам мес'!BK$1)</f>
        <v>0</v>
      </c>
      <c r="BL115">
        <f>'Лимиты по объектам сут'!BL115*('Лимиты по объектам мес'!BM$1-'Лимиты по объектам мес'!BL$1)</f>
        <v>0</v>
      </c>
      <c r="BM115">
        <f>'Лимиты по объектам сут'!BM115*('Лимиты по объектам мес'!BN$1-'Лимиты по объектам мес'!BM$1)</f>
        <v>0</v>
      </c>
      <c r="BN115">
        <f>'Лимиты по объектам сут'!BN115*('Лимиты по объектам мес'!BO$1-'Лимиты по объектам мес'!BN$1)</f>
        <v>0</v>
      </c>
      <c r="BO115">
        <f>'Лимиты по объектам сут'!BO115*('Лимиты по объектам мес'!BP$1-'Лимиты по объектам мес'!BO$1)</f>
        <v>0</v>
      </c>
      <c r="BP115">
        <f>'Лимиты по объектам сут'!BP115*('Лимиты по объектам мес'!BQ$1-'Лимиты по объектам мес'!BP$1)</f>
        <v>0</v>
      </c>
      <c r="BQ115">
        <f>'Лимиты по объектам сут'!BQ115*('Лимиты по объектам мес'!BR$1-'Лимиты по объектам мес'!BQ$1)</f>
        <v>0</v>
      </c>
      <c r="BR115">
        <f>'Лимиты по объектам сут'!BR115*('Лимиты по объектам мес'!BS$1-'Лимиты по объектам мес'!BR$1)</f>
        <v>0</v>
      </c>
      <c r="BS115">
        <f>'Лимиты по объектам сут'!BS115*('Лимиты по объектам мес'!BT$1-'Лимиты по объектам мес'!BS$1)</f>
        <v>0</v>
      </c>
      <c r="BT115">
        <f>'Лимиты по объектам сут'!BT115*('Лимиты по объектам мес'!BU$1-'Лимиты по объектам мес'!BT$1)</f>
        <v>0</v>
      </c>
      <c r="BU115">
        <f>'Лимиты по объектам сут'!BU115*('Лимиты по объектам мес'!BV$1-'Лимиты по объектам мес'!BU$1)</f>
        <v>0</v>
      </c>
      <c r="BV115">
        <f>'Лимиты по объектам сут'!BV115*('Лимиты по объектам мес'!BW$1-'Лимиты по объектам мес'!BV$1)</f>
        <v>0</v>
      </c>
      <c r="BW115">
        <f>'Лимиты по объектам сут'!BW115*('Лимиты по объектам мес'!BX$1-'Лимиты по объектам мес'!BW$1)</f>
        <v>0</v>
      </c>
      <c r="BX115">
        <f>'Лимиты по объектам сут'!BX115*('Лимиты по объектам мес'!BY$1-'Лимиты по объектам мес'!BX$1)</f>
        <v>0</v>
      </c>
      <c r="BY115">
        <f>'Лимиты по объектам сут'!BY115*('Лимиты по объектам мес'!BZ$1-'Лимиты по объектам мес'!BY$1)</f>
        <v>0</v>
      </c>
    </row>
    <row r="116" spans="1:77" x14ac:dyDescent="0.25">
      <c r="A116" t="str">
        <f>IF('Лимиты по объектам сут'!A116="","",'Лимиты по объектам сут'!A116)</f>
        <v/>
      </c>
      <c r="B116" t="str">
        <f>IF('Лимиты по объектам сут'!B116="","",'Лимиты по объектам сут'!B116)</f>
        <v/>
      </c>
      <c r="C116" t="str">
        <f>IF('Лимиты по объектам сут'!C116="","",'Лимиты по объектам сут'!C116)</f>
        <v/>
      </c>
      <c r="F116">
        <f>'Лимиты по объектам сут'!F116*('Лимиты по объектам мес'!G$1-'Лимиты по объектам мес'!F$1)</f>
        <v>0</v>
      </c>
      <c r="G116">
        <f>'Лимиты по объектам сут'!G116*('Лимиты по объектам мес'!H$1-'Лимиты по объектам мес'!G$1)</f>
        <v>0</v>
      </c>
      <c r="H116">
        <f>'Лимиты по объектам сут'!H116*('Лимиты по объектам мес'!I$1-'Лимиты по объектам мес'!H$1)</f>
        <v>0</v>
      </c>
      <c r="I116">
        <f>'Лимиты по объектам сут'!I116*('Лимиты по объектам мес'!J$1-'Лимиты по объектам мес'!I$1)</f>
        <v>0</v>
      </c>
      <c r="J116">
        <f>'Лимиты по объектам сут'!J116*('Лимиты по объектам мес'!K$1-'Лимиты по объектам мес'!J$1)</f>
        <v>0</v>
      </c>
      <c r="K116">
        <f>'Лимиты по объектам сут'!K116*('Лимиты по объектам мес'!L$1-'Лимиты по объектам мес'!K$1)</f>
        <v>0</v>
      </c>
      <c r="L116">
        <f>'Лимиты по объектам сут'!L116*('Лимиты по объектам мес'!M$1-'Лимиты по объектам мес'!L$1)</f>
        <v>0</v>
      </c>
      <c r="M116">
        <f>'Лимиты по объектам сут'!M116*('Лимиты по объектам мес'!N$1-'Лимиты по объектам мес'!M$1)</f>
        <v>0</v>
      </c>
      <c r="N116">
        <f>'Лимиты по объектам сут'!N116*('Лимиты по объектам мес'!O$1-'Лимиты по объектам мес'!N$1)</f>
        <v>0</v>
      </c>
      <c r="O116">
        <f>'Лимиты по объектам сут'!O116*('Лимиты по объектам мес'!P$1-'Лимиты по объектам мес'!O$1)</f>
        <v>0</v>
      </c>
      <c r="P116">
        <f>'Лимиты по объектам сут'!P116*('Лимиты по объектам мес'!Q$1-'Лимиты по объектам мес'!P$1)</f>
        <v>0</v>
      </c>
      <c r="Q116">
        <f>'Лимиты по объектам сут'!Q116*('Лимиты по объектам мес'!R$1-'Лимиты по объектам мес'!Q$1)</f>
        <v>0</v>
      </c>
      <c r="R116">
        <f>'Лимиты по объектам сут'!R116*('Лимиты по объектам мес'!S$1-'Лимиты по объектам мес'!R$1)</f>
        <v>0</v>
      </c>
      <c r="S116">
        <f>'Лимиты по объектам сут'!S116*('Лимиты по объектам мес'!T$1-'Лимиты по объектам мес'!S$1)</f>
        <v>0</v>
      </c>
      <c r="T116">
        <f>'Лимиты по объектам сут'!T116*('Лимиты по объектам мес'!U$1-'Лимиты по объектам мес'!T$1)</f>
        <v>0</v>
      </c>
      <c r="U116">
        <f>'Лимиты по объектам сут'!U116*('Лимиты по объектам мес'!V$1-'Лимиты по объектам мес'!U$1)</f>
        <v>0</v>
      </c>
      <c r="V116">
        <f>'Лимиты по объектам сут'!V116*('Лимиты по объектам мес'!W$1-'Лимиты по объектам мес'!V$1)</f>
        <v>0</v>
      </c>
      <c r="W116">
        <f>'Лимиты по объектам сут'!W116*('Лимиты по объектам мес'!X$1-'Лимиты по объектам мес'!W$1)</f>
        <v>0</v>
      </c>
      <c r="X116">
        <f>'Лимиты по объектам сут'!X116*('Лимиты по объектам мес'!Y$1-'Лимиты по объектам мес'!X$1)</f>
        <v>0</v>
      </c>
      <c r="Y116">
        <f>'Лимиты по объектам сут'!Y116*('Лимиты по объектам мес'!Z$1-'Лимиты по объектам мес'!Y$1)</f>
        <v>0</v>
      </c>
      <c r="Z116">
        <f>'Лимиты по объектам сут'!Z116*('Лимиты по объектам мес'!AA$1-'Лимиты по объектам мес'!Z$1)</f>
        <v>0</v>
      </c>
      <c r="AA116">
        <f>'Лимиты по объектам сут'!AA116*('Лимиты по объектам мес'!AB$1-'Лимиты по объектам мес'!AA$1)</f>
        <v>0</v>
      </c>
      <c r="AB116">
        <f>'Лимиты по объектам сут'!AB116*('Лимиты по объектам мес'!AC$1-'Лимиты по объектам мес'!AB$1)</f>
        <v>0</v>
      </c>
      <c r="AC116">
        <f>'Лимиты по объектам сут'!AC116*('Лимиты по объектам мес'!AD$1-'Лимиты по объектам мес'!AC$1)</f>
        <v>0</v>
      </c>
      <c r="AD116">
        <f>'Лимиты по объектам сут'!AD116*('Лимиты по объектам мес'!AE$1-'Лимиты по объектам мес'!AD$1)</f>
        <v>0</v>
      </c>
      <c r="AE116">
        <f>'Лимиты по объектам сут'!AE116*('Лимиты по объектам мес'!AF$1-'Лимиты по объектам мес'!AE$1)</f>
        <v>0</v>
      </c>
      <c r="AF116">
        <f>'Лимиты по объектам сут'!AF116*('Лимиты по объектам мес'!AG$1-'Лимиты по объектам мес'!AF$1)</f>
        <v>0</v>
      </c>
      <c r="AG116">
        <f>'Лимиты по объектам сут'!AG116*('Лимиты по объектам мес'!AH$1-'Лимиты по объектам мес'!AG$1)</f>
        <v>0</v>
      </c>
      <c r="AH116">
        <f>'Лимиты по объектам сут'!AH116*('Лимиты по объектам мес'!AI$1-'Лимиты по объектам мес'!AH$1)</f>
        <v>0</v>
      </c>
      <c r="AI116">
        <f>'Лимиты по объектам сут'!AI116*('Лимиты по объектам мес'!AJ$1-'Лимиты по объектам мес'!AI$1)</f>
        <v>0</v>
      </c>
      <c r="AJ116">
        <f>'Лимиты по объектам сут'!AJ116*('Лимиты по объектам мес'!AK$1-'Лимиты по объектам мес'!AJ$1)</f>
        <v>0</v>
      </c>
      <c r="AK116">
        <f>'Лимиты по объектам сут'!AK116*('Лимиты по объектам мес'!AL$1-'Лимиты по объектам мес'!AK$1)</f>
        <v>0</v>
      </c>
      <c r="AL116">
        <f>'Лимиты по объектам сут'!AL116*('Лимиты по объектам мес'!AM$1-'Лимиты по объектам мес'!AL$1)</f>
        <v>0</v>
      </c>
      <c r="AM116">
        <f>'Лимиты по объектам сут'!AM116*('Лимиты по объектам мес'!AN$1-'Лимиты по объектам мес'!AM$1)</f>
        <v>0</v>
      </c>
      <c r="AN116">
        <f>'Лимиты по объектам сут'!AN116*('Лимиты по объектам мес'!AO$1-'Лимиты по объектам мес'!AN$1)</f>
        <v>0</v>
      </c>
      <c r="AO116">
        <f>'Лимиты по объектам сут'!AO116*('Лимиты по объектам мес'!AP$1-'Лимиты по объектам мес'!AO$1)</f>
        <v>0</v>
      </c>
      <c r="AP116">
        <f>'Лимиты по объектам сут'!AP116*('Лимиты по объектам мес'!AQ$1-'Лимиты по объектам мес'!AP$1)</f>
        <v>0</v>
      </c>
      <c r="AQ116">
        <f>'Лимиты по объектам сут'!AQ116*('Лимиты по объектам мес'!AR$1-'Лимиты по объектам мес'!AQ$1)</f>
        <v>0</v>
      </c>
      <c r="AR116">
        <f>'Лимиты по объектам сут'!AR116*('Лимиты по объектам мес'!AS$1-'Лимиты по объектам мес'!AR$1)</f>
        <v>0</v>
      </c>
      <c r="AS116">
        <f>'Лимиты по объектам сут'!AS116*('Лимиты по объектам мес'!AT$1-'Лимиты по объектам мес'!AS$1)</f>
        <v>0</v>
      </c>
      <c r="AT116">
        <f>'Лимиты по объектам сут'!AT116*('Лимиты по объектам мес'!AU$1-'Лимиты по объектам мес'!AT$1)</f>
        <v>0</v>
      </c>
      <c r="AU116">
        <f>'Лимиты по объектам сут'!AU116*('Лимиты по объектам мес'!AV$1-'Лимиты по объектам мес'!AU$1)</f>
        <v>0</v>
      </c>
      <c r="AV116">
        <f>'Лимиты по объектам сут'!AV116*('Лимиты по объектам мес'!AW$1-'Лимиты по объектам мес'!AV$1)</f>
        <v>0</v>
      </c>
      <c r="AW116">
        <f>'Лимиты по объектам сут'!AW116*('Лимиты по объектам мес'!AX$1-'Лимиты по объектам мес'!AW$1)</f>
        <v>0</v>
      </c>
      <c r="AX116">
        <f>'Лимиты по объектам сут'!AX116*('Лимиты по объектам мес'!AY$1-'Лимиты по объектам мес'!AX$1)</f>
        <v>0</v>
      </c>
      <c r="AY116">
        <f>'Лимиты по объектам сут'!AY116*('Лимиты по объектам мес'!AZ$1-'Лимиты по объектам мес'!AY$1)</f>
        <v>0</v>
      </c>
      <c r="AZ116">
        <f>'Лимиты по объектам сут'!AZ116*('Лимиты по объектам мес'!BA$1-'Лимиты по объектам мес'!AZ$1)</f>
        <v>0</v>
      </c>
      <c r="BA116">
        <f>'Лимиты по объектам сут'!BA116*('Лимиты по объектам мес'!BB$1-'Лимиты по объектам мес'!BA$1)</f>
        <v>0</v>
      </c>
      <c r="BB116">
        <f>'Лимиты по объектам сут'!BB116*('Лимиты по объектам мес'!BC$1-'Лимиты по объектам мес'!BB$1)</f>
        <v>0</v>
      </c>
      <c r="BC116">
        <f>'Лимиты по объектам сут'!BC116*('Лимиты по объектам мес'!BD$1-'Лимиты по объектам мес'!BC$1)</f>
        <v>0</v>
      </c>
      <c r="BD116">
        <f>'Лимиты по объектам сут'!BD116*('Лимиты по объектам мес'!BE$1-'Лимиты по объектам мес'!BD$1)</f>
        <v>0</v>
      </c>
      <c r="BE116">
        <f>'Лимиты по объектам сут'!BE116*('Лимиты по объектам мес'!BF$1-'Лимиты по объектам мес'!BE$1)</f>
        <v>0</v>
      </c>
      <c r="BF116">
        <f>'Лимиты по объектам сут'!BF116*('Лимиты по объектам мес'!BG$1-'Лимиты по объектам мес'!BF$1)</f>
        <v>0</v>
      </c>
      <c r="BG116">
        <f>'Лимиты по объектам сут'!BG116*('Лимиты по объектам мес'!BH$1-'Лимиты по объектам мес'!BG$1)</f>
        <v>0</v>
      </c>
      <c r="BH116">
        <f>'Лимиты по объектам сут'!BH116*('Лимиты по объектам мес'!BI$1-'Лимиты по объектам мес'!BH$1)</f>
        <v>0</v>
      </c>
      <c r="BI116">
        <f>'Лимиты по объектам сут'!BI116*('Лимиты по объектам мес'!BJ$1-'Лимиты по объектам мес'!BI$1)</f>
        <v>0</v>
      </c>
      <c r="BJ116">
        <f>'Лимиты по объектам сут'!BJ116*('Лимиты по объектам мес'!BK$1-'Лимиты по объектам мес'!BJ$1)</f>
        <v>0</v>
      </c>
      <c r="BK116">
        <f>'Лимиты по объектам сут'!BK116*('Лимиты по объектам мес'!BL$1-'Лимиты по объектам мес'!BK$1)</f>
        <v>0</v>
      </c>
      <c r="BL116">
        <f>'Лимиты по объектам сут'!BL116*('Лимиты по объектам мес'!BM$1-'Лимиты по объектам мес'!BL$1)</f>
        <v>0</v>
      </c>
      <c r="BM116">
        <f>'Лимиты по объектам сут'!BM116*('Лимиты по объектам мес'!BN$1-'Лимиты по объектам мес'!BM$1)</f>
        <v>0</v>
      </c>
      <c r="BN116">
        <f>'Лимиты по объектам сут'!BN116*('Лимиты по объектам мес'!BO$1-'Лимиты по объектам мес'!BN$1)</f>
        <v>0</v>
      </c>
      <c r="BO116">
        <f>'Лимиты по объектам сут'!BO116*('Лимиты по объектам мес'!BP$1-'Лимиты по объектам мес'!BO$1)</f>
        <v>0</v>
      </c>
      <c r="BP116">
        <f>'Лимиты по объектам сут'!BP116*('Лимиты по объектам мес'!BQ$1-'Лимиты по объектам мес'!BP$1)</f>
        <v>0</v>
      </c>
      <c r="BQ116">
        <f>'Лимиты по объектам сут'!BQ116*('Лимиты по объектам мес'!BR$1-'Лимиты по объектам мес'!BQ$1)</f>
        <v>0</v>
      </c>
      <c r="BR116">
        <f>'Лимиты по объектам сут'!BR116*('Лимиты по объектам мес'!BS$1-'Лимиты по объектам мес'!BR$1)</f>
        <v>0</v>
      </c>
      <c r="BS116">
        <f>'Лимиты по объектам сут'!BS116*('Лимиты по объектам мес'!BT$1-'Лимиты по объектам мес'!BS$1)</f>
        <v>0</v>
      </c>
      <c r="BT116">
        <f>'Лимиты по объектам сут'!BT116*('Лимиты по объектам мес'!BU$1-'Лимиты по объектам мес'!BT$1)</f>
        <v>0</v>
      </c>
      <c r="BU116">
        <f>'Лимиты по объектам сут'!BU116*('Лимиты по объектам мес'!BV$1-'Лимиты по объектам мес'!BU$1)</f>
        <v>0</v>
      </c>
      <c r="BV116">
        <f>'Лимиты по объектам сут'!BV116*('Лимиты по объектам мес'!BW$1-'Лимиты по объектам мес'!BV$1)</f>
        <v>0</v>
      </c>
      <c r="BW116">
        <f>'Лимиты по объектам сут'!BW116*('Лимиты по объектам мес'!BX$1-'Лимиты по объектам мес'!BW$1)</f>
        <v>0</v>
      </c>
      <c r="BX116">
        <f>'Лимиты по объектам сут'!BX116*('Лимиты по объектам мес'!BY$1-'Лимиты по объектам мес'!BX$1)</f>
        <v>0</v>
      </c>
      <c r="BY116">
        <f>'Лимиты по объектам сут'!BY116*('Лимиты по объектам мес'!BZ$1-'Лимиты по объектам мес'!BY$1)</f>
        <v>0</v>
      </c>
    </row>
    <row r="117" spans="1:77" x14ac:dyDescent="0.25">
      <c r="A117" t="str">
        <f>IF('Лимиты по объектам сут'!A117="","",'Лимиты по объектам сут'!A117)</f>
        <v/>
      </c>
      <c r="B117" t="str">
        <f>IF('Лимиты по объектам сут'!B117="","",'Лимиты по объектам сут'!B117)</f>
        <v/>
      </c>
      <c r="C117" t="str">
        <f>IF('Лимиты по объектам сут'!C117="","",'Лимиты по объектам сут'!C117)</f>
        <v/>
      </c>
      <c r="F117">
        <f>'Лимиты по объектам сут'!F117*('Лимиты по объектам мес'!G$1-'Лимиты по объектам мес'!F$1)</f>
        <v>0</v>
      </c>
      <c r="G117">
        <f>'Лимиты по объектам сут'!G117*('Лимиты по объектам мес'!H$1-'Лимиты по объектам мес'!G$1)</f>
        <v>0</v>
      </c>
      <c r="H117">
        <f>'Лимиты по объектам сут'!H117*('Лимиты по объектам мес'!I$1-'Лимиты по объектам мес'!H$1)</f>
        <v>0</v>
      </c>
      <c r="I117">
        <f>'Лимиты по объектам сут'!I117*('Лимиты по объектам мес'!J$1-'Лимиты по объектам мес'!I$1)</f>
        <v>0</v>
      </c>
      <c r="J117">
        <f>'Лимиты по объектам сут'!J117*('Лимиты по объектам мес'!K$1-'Лимиты по объектам мес'!J$1)</f>
        <v>0</v>
      </c>
      <c r="K117">
        <f>'Лимиты по объектам сут'!K117*('Лимиты по объектам мес'!L$1-'Лимиты по объектам мес'!K$1)</f>
        <v>0</v>
      </c>
      <c r="L117">
        <f>'Лимиты по объектам сут'!L117*('Лимиты по объектам мес'!M$1-'Лимиты по объектам мес'!L$1)</f>
        <v>0</v>
      </c>
      <c r="M117">
        <f>'Лимиты по объектам сут'!M117*('Лимиты по объектам мес'!N$1-'Лимиты по объектам мес'!M$1)</f>
        <v>0</v>
      </c>
      <c r="N117">
        <f>'Лимиты по объектам сут'!N117*('Лимиты по объектам мес'!O$1-'Лимиты по объектам мес'!N$1)</f>
        <v>0</v>
      </c>
      <c r="O117">
        <f>'Лимиты по объектам сут'!O117*('Лимиты по объектам мес'!P$1-'Лимиты по объектам мес'!O$1)</f>
        <v>0</v>
      </c>
      <c r="P117">
        <f>'Лимиты по объектам сут'!P117*('Лимиты по объектам мес'!Q$1-'Лимиты по объектам мес'!P$1)</f>
        <v>0</v>
      </c>
      <c r="Q117">
        <f>'Лимиты по объектам сут'!Q117*('Лимиты по объектам мес'!R$1-'Лимиты по объектам мес'!Q$1)</f>
        <v>0</v>
      </c>
      <c r="R117">
        <f>'Лимиты по объектам сут'!R117*('Лимиты по объектам мес'!S$1-'Лимиты по объектам мес'!R$1)</f>
        <v>0</v>
      </c>
      <c r="S117">
        <f>'Лимиты по объектам сут'!S117*('Лимиты по объектам мес'!T$1-'Лимиты по объектам мес'!S$1)</f>
        <v>0</v>
      </c>
      <c r="T117">
        <f>'Лимиты по объектам сут'!T117*('Лимиты по объектам мес'!U$1-'Лимиты по объектам мес'!T$1)</f>
        <v>0</v>
      </c>
      <c r="U117">
        <f>'Лимиты по объектам сут'!U117*('Лимиты по объектам мес'!V$1-'Лимиты по объектам мес'!U$1)</f>
        <v>0</v>
      </c>
      <c r="V117">
        <f>'Лимиты по объектам сут'!V117*('Лимиты по объектам мес'!W$1-'Лимиты по объектам мес'!V$1)</f>
        <v>0</v>
      </c>
      <c r="W117">
        <f>'Лимиты по объектам сут'!W117*('Лимиты по объектам мес'!X$1-'Лимиты по объектам мес'!W$1)</f>
        <v>0</v>
      </c>
      <c r="X117">
        <f>'Лимиты по объектам сут'!X117*('Лимиты по объектам мес'!Y$1-'Лимиты по объектам мес'!X$1)</f>
        <v>0</v>
      </c>
      <c r="Y117">
        <f>'Лимиты по объектам сут'!Y117*('Лимиты по объектам мес'!Z$1-'Лимиты по объектам мес'!Y$1)</f>
        <v>0</v>
      </c>
      <c r="Z117">
        <f>'Лимиты по объектам сут'!Z117*('Лимиты по объектам мес'!AA$1-'Лимиты по объектам мес'!Z$1)</f>
        <v>0</v>
      </c>
      <c r="AA117">
        <f>'Лимиты по объектам сут'!AA117*('Лимиты по объектам мес'!AB$1-'Лимиты по объектам мес'!AA$1)</f>
        <v>0</v>
      </c>
      <c r="AB117">
        <f>'Лимиты по объектам сут'!AB117*('Лимиты по объектам мес'!AC$1-'Лимиты по объектам мес'!AB$1)</f>
        <v>0</v>
      </c>
      <c r="AC117">
        <f>'Лимиты по объектам сут'!AC117*('Лимиты по объектам мес'!AD$1-'Лимиты по объектам мес'!AC$1)</f>
        <v>0</v>
      </c>
      <c r="AD117">
        <f>'Лимиты по объектам сут'!AD117*('Лимиты по объектам мес'!AE$1-'Лимиты по объектам мес'!AD$1)</f>
        <v>0</v>
      </c>
      <c r="AE117">
        <f>'Лимиты по объектам сут'!AE117*('Лимиты по объектам мес'!AF$1-'Лимиты по объектам мес'!AE$1)</f>
        <v>0</v>
      </c>
      <c r="AF117">
        <f>'Лимиты по объектам сут'!AF117*('Лимиты по объектам мес'!AG$1-'Лимиты по объектам мес'!AF$1)</f>
        <v>0</v>
      </c>
      <c r="AG117">
        <f>'Лимиты по объектам сут'!AG117*('Лимиты по объектам мес'!AH$1-'Лимиты по объектам мес'!AG$1)</f>
        <v>0</v>
      </c>
      <c r="AH117">
        <f>'Лимиты по объектам сут'!AH117*('Лимиты по объектам мес'!AI$1-'Лимиты по объектам мес'!AH$1)</f>
        <v>0</v>
      </c>
      <c r="AI117">
        <f>'Лимиты по объектам сут'!AI117*('Лимиты по объектам мес'!AJ$1-'Лимиты по объектам мес'!AI$1)</f>
        <v>0</v>
      </c>
      <c r="AJ117">
        <f>'Лимиты по объектам сут'!AJ117*('Лимиты по объектам мес'!AK$1-'Лимиты по объектам мес'!AJ$1)</f>
        <v>0</v>
      </c>
      <c r="AK117">
        <f>'Лимиты по объектам сут'!AK117*('Лимиты по объектам мес'!AL$1-'Лимиты по объектам мес'!AK$1)</f>
        <v>0</v>
      </c>
      <c r="AL117">
        <f>'Лимиты по объектам сут'!AL117*('Лимиты по объектам мес'!AM$1-'Лимиты по объектам мес'!AL$1)</f>
        <v>0</v>
      </c>
      <c r="AM117">
        <f>'Лимиты по объектам сут'!AM117*('Лимиты по объектам мес'!AN$1-'Лимиты по объектам мес'!AM$1)</f>
        <v>0</v>
      </c>
      <c r="AN117">
        <f>'Лимиты по объектам сут'!AN117*('Лимиты по объектам мес'!AO$1-'Лимиты по объектам мес'!AN$1)</f>
        <v>0</v>
      </c>
      <c r="AO117">
        <f>'Лимиты по объектам сут'!AO117*('Лимиты по объектам мес'!AP$1-'Лимиты по объектам мес'!AO$1)</f>
        <v>0</v>
      </c>
      <c r="AP117">
        <f>'Лимиты по объектам сут'!AP117*('Лимиты по объектам мес'!AQ$1-'Лимиты по объектам мес'!AP$1)</f>
        <v>0</v>
      </c>
      <c r="AQ117">
        <f>'Лимиты по объектам сут'!AQ117*('Лимиты по объектам мес'!AR$1-'Лимиты по объектам мес'!AQ$1)</f>
        <v>0</v>
      </c>
      <c r="AR117">
        <f>'Лимиты по объектам сут'!AR117*('Лимиты по объектам мес'!AS$1-'Лимиты по объектам мес'!AR$1)</f>
        <v>0</v>
      </c>
      <c r="AS117">
        <f>'Лимиты по объектам сут'!AS117*('Лимиты по объектам мес'!AT$1-'Лимиты по объектам мес'!AS$1)</f>
        <v>0</v>
      </c>
      <c r="AT117">
        <f>'Лимиты по объектам сут'!AT117*('Лимиты по объектам мес'!AU$1-'Лимиты по объектам мес'!AT$1)</f>
        <v>0</v>
      </c>
      <c r="AU117">
        <f>'Лимиты по объектам сут'!AU117*('Лимиты по объектам мес'!AV$1-'Лимиты по объектам мес'!AU$1)</f>
        <v>0</v>
      </c>
      <c r="AV117">
        <f>'Лимиты по объектам сут'!AV117*('Лимиты по объектам мес'!AW$1-'Лимиты по объектам мес'!AV$1)</f>
        <v>0</v>
      </c>
      <c r="AW117">
        <f>'Лимиты по объектам сут'!AW117*('Лимиты по объектам мес'!AX$1-'Лимиты по объектам мес'!AW$1)</f>
        <v>0</v>
      </c>
      <c r="AX117">
        <f>'Лимиты по объектам сут'!AX117*('Лимиты по объектам мес'!AY$1-'Лимиты по объектам мес'!AX$1)</f>
        <v>0</v>
      </c>
      <c r="AY117">
        <f>'Лимиты по объектам сут'!AY117*('Лимиты по объектам мес'!AZ$1-'Лимиты по объектам мес'!AY$1)</f>
        <v>0</v>
      </c>
      <c r="AZ117">
        <f>'Лимиты по объектам сут'!AZ117*('Лимиты по объектам мес'!BA$1-'Лимиты по объектам мес'!AZ$1)</f>
        <v>0</v>
      </c>
      <c r="BA117">
        <f>'Лимиты по объектам сут'!BA117*('Лимиты по объектам мес'!BB$1-'Лимиты по объектам мес'!BA$1)</f>
        <v>0</v>
      </c>
      <c r="BB117">
        <f>'Лимиты по объектам сут'!BB117*('Лимиты по объектам мес'!BC$1-'Лимиты по объектам мес'!BB$1)</f>
        <v>0</v>
      </c>
      <c r="BC117">
        <f>'Лимиты по объектам сут'!BC117*('Лимиты по объектам мес'!BD$1-'Лимиты по объектам мес'!BC$1)</f>
        <v>0</v>
      </c>
      <c r="BD117">
        <f>'Лимиты по объектам сут'!BD117*('Лимиты по объектам мес'!BE$1-'Лимиты по объектам мес'!BD$1)</f>
        <v>0</v>
      </c>
      <c r="BE117">
        <f>'Лимиты по объектам сут'!BE117*('Лимиты по объектам мес'!BF$1-'Лимиты по объектам мес'!BE$1)</f>
        <v>0</v>
      </c>
      <c r="BF117">
        <f>'Лимиты по объектам сут'!BF117*('Лимиты по объектам мес'!BG$1-'Лимиты по объектам мес'!BF$1)</f>
        <v>0</v>
      </c>
      <c r="BG117">
        <f>'Лимиты по объектам сут'!BG117*('Лимиты по объектам мес'!BH$1-'Лимиты по объектам мес'!BG$1)</f>
        <v>0</v>
      </c>
      <c r="BH117">
        <f>'Лимиты по объектам сут'!BH117*('Лимиты по объектам мес'!BI$1-'Лимиты по объектам мес'!BH$1)</f>
        <v>0</v>
      </c>
      <c r="BI117">
        <f>'Лимиты по объектам сут'!BI117*('Лимиты по объектам мес'!BJ$1-'Лимиты по объектам мес'!BI$1)</f>
        <v>0</v>
      </c>
      <c r="BJ117">
        <f>'Лимиты по объектам сут'!BJ117*('Лимиты по объектам мес'!BK$1-'Лимиты по объектам мес'!BJ$1)</f>
        <v>0</v>
      </c>
      <c r="BK117">
        <f>'Лимиты по объектам сут'!BK117*('Лимиты по объектам мес'!BL$1-'Лимиты по объектам мес'!BK$1)</f>
        <v>0</v>
      </c>
      <c r="BL117">
        <f>'Лимиты по объектам сут'!BL117*('Лимиты по объектам мес'!BM$1-'Лимиты по объектам мес'!BL$1)</f>
        <v>0</v>
      </c>
      <c r="BM117">
        <f>'Лимиты по объектам сут'!BM117*('Лимиты по объектам мес'!BN$1-'Лимиты по объектам мес'!BM$1)</f>
        <v>0</v>
      </c>
      <c r="BN117">
        <f>'Лимиты по объектам сут'!BN117*('Лимиты по объектам мес'!BO$1-'Лимиты по объектам мес'!BN$1)</f>
        <v>0</v>
      </c>
      <c r="BO117">
        <f>'Лимиты по объектам сут'!BO117*('Лимиты по объектам мес'!BP$1-'Лимиты по объектам мес'!BO$1)</f>
        <v>0</v>
      </c>
      <c r="BP117">
        <f>'Лимиты по объектам сут'!BP117*('Лимиты по объектам мес'!BQ$1-'Лимиты по объектам мес'!BP$1)</f>
        <v>0</v>
      </c>
      <c r="BQ117">
        <f>'Лимиты по объектам сут'!BQ117*('Лимиты по объектам мес'!BR$1-'Лимиты по объектам мес'!BQ$1)</f>
        <v>0</v>
      </c>
      <c r="BR117">
        <f>'Лимиты по объектам сут'!BR117*('Лимиты по объектам мес'!BS$1-'Лимиты по объектам мес'!BR$1)</f>
        <v>0</v>
      </c>
      <c r="BS117">
        <f>'Лимиты по объектам сут'!BS117*('Лимиты по объектам мес'!BT$1-'Лимиты по объектам мес'!BS$1)</f>
        <v>0</v>
      </c>
      <c r="BT117">
        <f>'Лимиты по объектам сут'!BT117*('Лимиты по объектам мес'!BU$1-'Лимиты по объектам мес'!BT$1)</f>
        <v>0</v>
      </c>
      <c r="BU117">
        <f>'Лимиты по объектам сут'!BU117*('Лимиты по объектам мес'!BV$1-'Лимиты по объектам мес'!BU$1)</f>
        <v>0</v>
      </c>
      <c r="BV117">
        <f>'Лимиты по объектам сут'!BV117*('Лимиты по объектам мес'!BW$1-'Лимиты по объектам мес'!BV$1)</f>
        <v>0</v>
      </c>
      <c r="BW117">
        <f>'Лимиты по объектам сут'!BW117*('Лимиты по объектам мес'!BX$1-'Лимиты по объектам мес'!BW$1)</f>
        <v>0</v>
      </c>
      <c r="BX117">
        <f>'Лимиты по объектам сут'!BX117*('Лимиты по объектам мес'!BY$1-'Лимиты по объектам мес'!BX$1)</f>
        <v>0</v>
      </c>
      <c r="BY117">
        <f>'Лимиты по объектам сут'!BY117*('Лимиты по объектам мес'!BZ$1-'Лимиты по объектам мес'!BY$1)</f>
        <v>0</v>
      </c>
    </row>
    <row r="118" spans="1:77" x14ac:dyDescent="0.25">
      <c r="A118" t="str">
        <f>IF('Лимиты по объектам сут'!A118="","",'Лимиты по объектам сут'!A118)</f>
        <v/>
      </c>
      <c r="B118" t="str">
        <f>IF('Лимиты по объектам сут'!B118="","",'Лимиты по объектам сут'!B118)</f>
        <v/>
      </c>
      <c r="C118" t="str">
        <f>IF('Лимиты по объектам сут'!C118="","",'Лимиты по объектам сут'!C118)</f>
        <v/>
      </c>
      <c r="F118">
        <f>'Лимиты по объектам сут'!F118*('Лимиты по объектам мес'!G$1-'Лимиты по объектам мес'!F$1)</f>
        <v>0</v>
      </c>
      <c r="G118">
        <f>'Лимиты по объектам сут'!G118*('Лимиты по объектам мес'!H$1-'Лимиты по объектам мес'!G$1)</f>
        <v>0</v>
      </c>
      <c r="H118">
        <f>'Лимиты по объектам сут'!H118*('Лимиты по объектам мес'!I$1-'Лимиты по объектам мес'!H$1)</f>
        <v>0</v>
      </c>
      <c r="I118">
        <f>'Лимиты по объектам сут'!I118*('Лимиты по объектам мес'!J$1-'Лимиты по объектам мес'!I$1)</f>
        <v>0</v>
      </c>
      <c r="J118">
        <f>'Лимиты по объектам сут'!J118*('Лимиты по объектам мес'!K$1-'Лимиты по объектам мес'!J$1)</f>
        <v>0</v>
      </c>
      <c r="K118">
        <f>'Лимиты по объектам сут'!K118*('Лимиты по объектам мес'!L$1-'Лимиты по объектам мес'!K$1)</f>
        <v>0</v>
      </c>
      <c r="L118">
        <f>'Лимиты по объектам сут'!L118*('Лимиты по объектам мес'!M$1-'Лимиты по объектам мес'!L$1)</f>
        <v>0</v>
      </c>
      <c r="M118">
        <f>'Лимиты по объектам сут'!M118*('Лимиты по объектам мес'!N$1-'Лимиты по объектам мес'!M$1)</f>
        <v>0</v>
      </c>
      <c r="N118">
        <f>'Лимиты по объектам сут'!N118*('Лимиты по объектам мес'!O$1-'Лимиты по объектам мес'!N$1)</f>
        <v>0</v>
      </c>
      <c r="O118">
        <f>'Лимиты по объектам сут'!O118*('Лимиты по объектам мес'!P$1-'Лимиты по объектам мес'!O$1)</f>
        <v>0</v>
      </c>
      <c r="P118">
        <f>'Лимиты по объектам сут'!P118*('Лимиты по объектам мес'!Q$1-'Лимиты по объектам мес'!P$1)</f>
        <v>0</v>
      </c>
      <c r="Q118">
        <f>'Лимиты по объектам сут'!Q118*('Лимиты по объектам мес'!R$1-'Лимиты по объектам мес'!Q$1)</f>
        <v>0</v>
      </c>
      <c r="R118">
        <f>'Лимиты по объектам сут'!R118*('Лимиты по объектам мес'!S$1-'Лимиты по объектам мес'!R$1)</f>
        <v>0</v>
      </c>
      <c r="S118">
        <f>'Лимиты по объектам сут'!S118*('Лимиты по объектам мес'!T$1-'Лимиты по объектам мес'!S$1)</f>
        <v>0</v>
      </c>
      <c r="T118">
        <f>'Лимиты по объектам сут'!T118*('Лимиты по объектам мес'!U$1-'Лимиты по объектам мес'!T$1)</f>
        <v>0</v>
      </c>
      <c r="U118">
        <f>'Лимиты по объектам сут'!U118*('Лимиты по объектам мес'!V$1-'Лимиты по объектам мес'!U$1)</f>
        <v>0</v>
      </c>
      <c r="V118">
        <f>'Лимиты по объектам сут'!V118*('Лимиты по объектам мес'!W$1-'Лимиты по объектам мес'!V$1)</f>
        <v>0</v>
      </c>
      <c r="W118">
        <f>'Лимиты по объектам сут'!W118*('Лимиты по объектам мес'!X$1-'Лимиты по объектам мес'!W$1)</f>
        <v>0</v>
      </c>
      <c r="X118">
        <f>'Лимиты по объектам сут'!X118*('Лимиты по объектам мес'!Y$1-'Лимиты по объектам мес'!X$1)</f>
        <v>0</v>
      </c>
      <c r="Y118">
        <f>'Лимиты по объектам сут'!Y118*('Лимиты по объектам мес'!Z$1-'Лимиты по объектам мес'!Y$1)</f>
        <v>0</v>
      </c>
      <c r="Z118">
        <f>'Лимиты по объектам сут'!Z118*('Лимиты по объектам мес'!AA$1-'Лимиты по объектам мес'!Z$1)</f>
        <v>0</v>
      </c>
      <c r="AA118">
        <f>'Лимиты по объектам сут'!AA118*('Лимиты по объектам мес'!AB$1-'Лимиты по объектам мес'!AA$1)</f>
        <v>0</v>
      </c>
      <c r="AB118">
        <f>'Лимиты по объектам сут'!AB118*('Лимиты по объектам мес'!AC$1-'Лимиты по объектам мес'!AB$1)</f>
        <v>0</v>
      </c>
      <c r="AC118">
        <f>'Лимиты по объектам сут'!AC118*('Лимиты по объектам мес'!AD$1-'Лимиты по объектам мес'!AC$1)</f>
        <v>0</v>
      </c>
      <c r="AD118">
        <f>'Лимиты по объектам сут'!AD118*('Лимиты по объектам мес'!AE$1-'Лимиты по объектам мес'!AD$1)</f>
        <v>0</v>
      </c>
      <c r="AE118">
        <f>'Лимиты по объектам сут'!AE118*('Лимиты по объектам мес'!AF$1-'Лимиты по объектам мес'!AE$1)</f>
        <v>0</v>
      </c>
      <c r="AF118">
        <f>'Лимиты по объектам сут'!AF118*('Лимиты по объектам мес'!AG$1-'Лимиты по объектам мес'!AF$1)</f>
        <v>0</v>
      </c>
      <c r="AG118">
        <f>'Лимиты по объектам сут'!AG118*('Лимиты по объектам мес'!AH$1-'Лимиты по объектам мес'!AG$1)</f>
        <v>0</v>
      </c>
      <c r="AH118">
        <f>'Лимиты по объектам сут'!AH118*('Лимиты по объектам мес'!AI$1-'Лимиты по объектам мес'!AH$1)</f>
        <v>0</v>
      </c>
      <c r="AI118">
        <f>'Лимиты по объектам сут'!AI118*('Лимиты по объектам мес'!AJ$1-'Лимиты по объектам мес'!AI$1)</f>
        <v>0</v>
      </c>
      <c r="AJ118">
        <f>'Лимиты по объектам сут'!AJ118*('Лимиты по объектам мес'!AK$1-'Лимиты по объектам мес'!AJ$1)</f>
        <v>0</v>
      </c>
      <c r="AK118">
        <f>'Лимиты по объектам сут'!AK118*('Лимиты по объектам мес'!AL$1-'Лимиты по объектам мес'!AK$1)</f>
        <v>0</v>
      </c>
      <c r="AL118">
        <f>'Лимиты по объектам сут'!AL118*('Лимиты по объектам мес'!AM$1-'Лимиты по объектам мес'!AL$1)</f>
        <v>0</v>
      </c>
      <c r="AM118">
        <f>'Лимиты по объектам сут'!AM118*('Лимиты по объектам мес'!AN$1-'Лимиты по объектам мес'!AM$1)</f>
        <v>0</v>
      </c>
      <c r="AN118">
        <f>'Лимиты по объектам сут'!AN118*('Лимиты по объектам мес'!AO$1-'Лимиты по объектам мес'!AN$1)</f>
        <v>0</v>
      </c>
      <c r="AO118">
        <f>'Лимиты по объектам сут'!AO118*('Лимиты по объектам мес'!AP$1-'Лимиты по объектам мес'!AO$1)</f>
        <v>0</v>
      </c>
      <c r="AP118">
        <f>'Лимиты по объектам сут'!AP118*('Лимиты по объектам мес'!AQ$1-'Лимиты по объектам мес'!AP$1)</f>
        <v>0</v>
      </c>
      <c r="AQ118">
        <f>'Лимиты по объектам сут'!AQ118*('Лимиты по объектам мес'!AR$1-'Лимиты по объектам мес'!AQ$1)</f>
        <v>0</v>
      </c>
      <c r="AR118">
        <f>'Лимиты по объектам сут'!AR118*('Лимиты по объектам мес'!AS$1-'Лимиты по объектам мес'!AR$1)</f>
        <v>0</v>
      </c>
      <c r="AS118">
        <f>'Лимиты по объектам сут'!AS118*('Лимиты по объектам мес'!AT$1-'Лимиты по объектам мес'!AS$1)</f>
        <v>0</v>
      </c>
      <c r="AT118">
        <f>'Лимиты по объектам сут'!AT118*('Лимиты по объектам мес'!AU$1-'Лимиты по объектам мес'!AT$1)</f>
        <v>0</v>
      </c>
      <c r="AU118">
        <f>'Лимиты по объектам сут'!AU118*('Лимиты по объектам мес'!AV$1-'Лимиты по объектам мес'!AU$1)</f>
        <v>0</v>
      </c>
      <c r="AV118">
        <f>'Лимиты по объектам сут'!AV118*('Лимиты по объектам мес'!AW$1-'Лимиты по объектам мес'!AV$1)</f>
        <v>0</v>
      </c>
      <c r="AW118">
        <f>'Лимиты по объектам сут'!AW118*('Лимиты по объектам мес'!AX$1-'Лимиты по объектам мес'!AW$1)</f>
        <v>0</v>
      </c>
      <c r="AX118">
        <f>'Лимиты по объектам сут'!AX118*('Лимиты по объектам мес'!AY$1-'Лимиты по объектам мес'!AX$1)</f>
        <v>0</v>
      </c>
      <c r="AY118">
        <f>'Лимиты по объектам сут'!AY118*('Лимиты по объектам мес'!AZ$1-'Лимиты по объектам мес'!AY$1)</f>
        <v>0</v>
      </c>
      <c r="AZ118">
        <f>'Лимиты по объектам сут'!AZ118*('Лимиты по объектам мес'!BA$1-'Лимиты по объектам мес'!AZ$1)</f>
        <v>0</v>
      </c>
      <c r="BA118">
        <f>'Лимиты по объектам сут'!BA118*('Лимиты по объектам мес'!BB$1-'Лимиты по объектам мес'!BA$1)</f>
        <v>0</v>
      </c>
      <c r="BB118">
        <f>'Лимиты по объектам сут'!BB118*('Лимиты по объектам мес'!BC$1-'Лимиты по объектам мес'!BB$1)</f>
        <v>0</v>
      </c>
      <c r="BC118">
        <f>'Лимиты по объектам сут'!BC118*('Лимиты по объектам мес'!BD$1-'Лимиты по объектам мес'!BC$1)</f>
        <v>0</v>
      </c>
      <c r="BD118">
        <f>'Лимиты по объектам сут'!BD118*('Лимиты по объектам мес'!BE$1-'Лимиты по объектам мес'!BD$1)</f>
        <v>0</v>
      </c>
      <c r="BE118">
        <f>'Лимиты по объектам сут'!BE118*('Лимиты по объектам мес'!BF$1-'Лимиты по объектам мес'!BE$1)</f>
        <v>0</v>
      </c>
      <c r="BF118">
        <f>'Лимиты по объектам сут'!BF118*('Лимиты по объектам мес'!BG$1-'Лимиты по объектам мес'!BF$1)</f>
        <v>0</v>
      </c>
      <c r="BG118">
        <f>'Лимиты по объектам сут'!BG118*('Лимиты по объектам мес'!BH$1-'Лимиты по объектам мес'!BG$1)</f>
        <v>0</v>
      </c>
      <c r="BH118">
        <f>'Лимиты по объектам сут'!BH118*('Лимиты по объектам мес'!BI$1-'Лимиты по объектам мес'!BH$1)</f>
        <v>0</v>
      </c>
      <c r="BI118">
        <f>'Лимиты по объектам сут'!BI118*('Лимиты по объектам мес'!BJ$1-'Лимиты по объектам мес'!BI$1)</f>
        <v>0</v>
      </c>
      <c r="BJ118">
        <f>'Лимиты по объектам сут'!BJ118*('Лимиты по объектам мес'!BK$1-'Лимиты по объектам мес'!BJ$1)</f>
        <v>0</v>
      </c>
      <c r="BK118">
        <f>'Лимиты по объектам сут'!BK118*('Лимиты по объектам мес'!BL$1-'Лимиты по объектам мес'!BK$1)</f>
        <v>0</v>
      </c>
      <c r="BL118">
        <f>'Лимиты по объектам сут'!BL118*('Лимиты по объектам мес'!BM$1-'Лимиты по объектам мес'!BL$1)</f>
        <v>0</v>
      </c>
      <c r="BM118">
        <f>'Лимиты по объектам сут'!BM118*('Лимиты по объектам мес'!BN$1-'Лимиты по объектам мес'!BM$1)</f>
        <v>0</v>
      </c>
      <c r="BN118">
        <f>'Лимиты по объектам сут'!BN118*('Лимиты по объектам мес'!BO$1-'Лимиты по объектам мес'!BN$1)</f>
        <v>0</v>
      </c>
      <c r="BO118">
        <f>'Лимиты по объектам сут'!BO118*('Лимиты по объектам мес'!BP$1-'Лимиты по объектам мес'!BO$1)</f>
        <v>0</v>
      </c>
      <c r="BP118">
        <f>'Лимиты по объектам сут'!BP118*('Лимиты по объектам мес'!BQ$1-'Лимиты по объектам мес'!BP$1)</f>
        <v>0</v>
      </c>
      <c r="BQ118">
        <f>'Лимиты по объектам сут'!BQ118*('Лимиты по объектам мес'!BR$1-'Лимиты по объектам мес'!BQ$1)</f>
        <v>0</v>
      </c>
      <c r="BR118">
        <f>'Лимиты по объектам сут'!BR118*('Лимиты по объектам мес'!BS$1-'Лимиты по объектам мес'!BR$1)</f>
        <v>0</v>
      </c>
      <c r="BS118">
        <f>'Лимиты по объектам сут'!BS118*('Лимиты по объектам мес'!BT$1-'Лимиты по объектам мес'!BS$1)</f>
        <v>0</v>
      </c>
      <c r="BT118">
        <f>'Лимиты по объектам сут'!BT118*('Лимиты по объектам мес'!BU$1-'Лимиты по объектам мес'!BT$1)</f>
        <v>0</v>
      </c>
      <c r="BU118">
        <f>'Лимиты по объектам сут'!BU118*('Лимиты по объектам мес'!BV$1-'Лимиты по объектам мес'!BU$1)</f>
        <v>0</v>
      </c>
      <c r="BV118">
        <f>'Лимиты по объектам сут'!BV118*('Лимиты по объектам мес'!BW$1-'Лимиты по объектам мес'!BV$1)</f>
        <v>0</v>
      </c>
      <c r="BW118">
        <f>'Лимиты по объектам сут'!BW118*('Лимиты по объектам мес'!BX$1-'Лимиты по объектам мес'!BW$1)</f>
        <v>0</v>
      </c>
      <c r="BX118">
        <f>'Лимиты по объектам сут'!BX118*('Лимиты по объектам мес'!BY$1-'Лимиты по объектам мес'!BX$1)</f>
        <v>0</v>
      </c>
      <c r="BY118">
        <f>'Лимиты по объектам сут'!BY118*('Лимиты по объектам мес'!BZ$1-'Лимиты по объектам мес'!BY$1)</f>
        <v>0</v>
      </c>
    </row>
    <row r="119" spans="1:77" x14ac:dyDescent="0.25">
      <c r="A119" t="str">
        <f>IF('Лимиты по объектам сут'!A119="","",'Лимиты по объектам сут'!A119)</f>
        <v/>
      </c>
      <c r="B119" t="str">
        <f>IF('Лимиты по объектам сут'!B119="","",'Лимиты по объектам сут'!B119)</f>
        <v/>
      </c>
      <c r="C119" t="str">
        <f>IF('Лимиты по объектам сут'!C119="","",'Лимиты по объектам сут'!C119)</f>
        <v/>
      </c>
      <c r="F119">
        <f>'Лимиты по объектам сут'!F119*('Лимиты по объектам мес'!G$1-'Лимиты по объектам мес'!F$1)</f>
        <v>0</v>
      </c>
      <c r="G119">
        <f>'Лимиты по объектам сут'!G119*('Лимиты по объектам мес'!H$1-'Лимиты по объектам мес'!G$1)</f>
        <v>0</v>
      </c>
      <c r="H119">
        <f>'Лимиты по объектам сут'!H119*('Лимиты по объектам мес'!I$1-'Лимиты по объектам мес'!H$1)</f>
        <v>0</v>
      </c>
      <c r="I119">
        <f>'Лимиты по объектам сут'!I119*('Лимиты по объектам мес'!J$1-'Лимиты по объектам мес'!I$1)</f>
        <v>0</v>
      </c>
      <c r="J119">
        <f>'Лимиты по объектам сут'!J119*('Лимиты по объектам мес'!K$1-'Лимиты по объектам мес'!J$1)</f>
        <v>0</v>
      </c>
      <c r="K119">
        <f>'Лимиты по объектам сут'!K119*('Лимиты по объектам мес'!L$1-'Лимиты по объектам мес'!K$1)</f>
        <v>0</v>
      </c>
      <c r="L119">
        <f>'Лимиты по объектам сут'!L119*('Лимиты по объектам мес'!M$1-'Лимиты по объектам мес'!L$1)</f>
        <v>0</v>
      </c>
      <c r="M119">
        <f>'Лимиты по объектам сут'!M119*('Лимиты по объектам мес'!N$1-'Лимиты по объектам мес'!M$1)</f>
        <v>0</v>
      </c>
      <c r="N119">
        <f>'Лимиты по объектам сут'!N119*('Лимиты по объектам мес'!O$1-'Лимиты по объектам мес'!N$1)</f>
        <v>0</v>
      </c>
      <c r="O119">
        <f>'Лимиты по объектам сут'!O119*('Лимиты по объектам мес'!P$1-'Лимиты по объектам мес'!O$1)</f>
        <v>0</v>
      </c>
      <c r="P119">
        <f>'Лимиты по объектам сут'!P119*('Лимиты по объектам мес'!Q$1-'Лимиты по объектам мес'!P$1)</f>
        <v>0</v>
      </c>
      <c r="Q119">
        <f>'Лимиты по объектам сут'!Q119*('Лимиты по объектам мес'!R$1-'Лимиты по объектам мес'!Q$1)</f>
        <v>0</v>
      </c>
      <c r="R119">
        <f>'Лимиты по объектам сут'!R119*('Лимиты по объектам мес'!S$1-'Лимиты по объектам мес'!R$1)</f>
        <v>0</v>
      </c>
      <c r="S119">
        <f>'Лимиты по объектам сут'!S119*('Лимиты по объектам мес'!T$1-'Лимиты по объектам мес'!S$1)</f>
        <v>0</v>
      </c>
      <c r="T119">
        <f>'Лимиты по объектам сут'!T119*('Лимиты по объектам мес'!U$1-'Лимиты по объектам мес'!T$1)</f>
        <v>0</v>
      </c>
      <c r="U119">
        <f>'Лимиты по объектам сут'!U119*('Лимиты по объектам мес'!V$1-'Лимиты по объектам мес'!U$1)</f>
        <v>0</v>
      </c>
      <c r="V119">
        <f>'Лимиты по объектам сут'!V119*('Лимиты по объектам мес'!W$1-'Лимиты по объектам мес'!V$1)</f>
        <v>0</v>
      </c>
      <c r="W119">
        <f>'Лимиты по объектам сут'!W119*('Лимиты по объектам мес'!X$1-'Лимиты по объектам мес'!W$1)</f>
        <v>0</v>
      </c>
      <c r="X119">
        <f>'Лимиты по объектам сут'!X119*('Лимиты по объектам мес'!Y$1-'Лимиты по объектам мес'!X$1)</f>
        <v>0</v>
      </c>
      <c r="Y119">
        <f>'Лимиты по объектам сут'!Y119*('Лимиты по объектам мес'!Z$1-'Лимиты по объектам мес'!Y$1)</f>
        <v>0</v>
      </c>
      <c r="Z119">
        <f>'Лимиты по объектам сут'!Z119*('Лимиты по объектам мес'!AA$1-'Лимиты по объектам мес'!Z$1)</f>
        <v>0</v>
      </c>
      <c r="AA119">
        <f>'Лимиты по объектам сут'!AA119*('Лимиты по объектам мес'!AB$1-'Лимиты по объектам мес'!AA$1)</f>
        <v>0</v>
      </c>
      <c r="AB119">
        <f>'Лимиты по объектам сут'!AB119*('Лимиты по объектам мес'!AC$1-'Лимиты по объектам мес'!AB$1)</f>
        <v>0</v>
      </c>
      <c r="AC119">
        <f>'Лимиты по объектам сут'!AC119*('Лимиты по объектам мес'!AD$1-'Лимиты по объектам мес'!AC$1)</f>
        <v>0</v>
      </c>
      <c r="AD119">
        <f>'Лимиты по объектам сут'!AD119*('Лимиты по объектам мес'!AE$1-'Лимиты по объектам мес'!AD$1)</f>
        <v>0</v>
      </c>
      <c r="AE119">
        <f>'Лимиты по объектам сут'!AE119*('Лимиты по объектам мес'!AF$1-'Лимиты по объектам мес'!AE$1)</f>
        <v>0</v>
      </c>
      <c r="AF119">
        <f>'Лимиты по объектам сут'!AF119*('Лимиты по объектам мес'!AG$1-'Лимиты по объектам мес'!AF$1)</f>
        <v>0</v>
      </c>
      <c r="AG119">
        <f>'Лимиты по объектам сут'!AG119*('Лимиты по объектам мес'!AH$1-'Лимиты по объектам мес'!AG$1)</f>
        <v>0</v>
      </c>
      <c r="AH119">
        <f>'Лимиты по объектам сут'!AH119*('Лимиты по объектам мес'!AI$1-'Лимиты по объектам мес'!AH$1)</f>
        <v>0</v>
      </c>
      <c r="AI119">
        <f>'Лимиты по объектам сут'!AI119*('Лимиты по объектам мес'!AJ$1-'Лимиты по объектам мес'!AI$1)</f>
        <v>0</v>
      </c>
      <c r="AJ119">
        <f>'Лимиты по объектам сут'!AJ119*('Лимиты по объектам мес'!AK$1-'Лимиты по объектам мес'!AJ$1)</f>
        <v>0</v>
      </c>
      <c r="AK119">
        <f>'Лимиты по объектам сут'!AK119*('Лимиты по объектам мес'!AL$1-'Лимиты по объектам мес'!AK$1)</f>
        <v>0</v>
      </c>
      <c r="AL119">
        <f>'Лимиты по объектам сут'!AL119*('Лимиты по объектам мес'!AM$1-'Лимиты по объектам мес'!AL$1)</f>
        <v>0</v>
      </c>
      <c r="AM119">
        <f>'Лимиты по объектам сут'!AM119*('Лимиты по объектам мес'!AN$1-'Лимиты по объектам мес'!AM$1)</f>
        <v>0</v>
      </c>
      <c r="AN119">
        <f>'Лимиты по объектам сут'!AN119*('Лимиты по объектам мес'!AO$1-'Лимиты по объектам мес'!AN$1)</f>
        <v>0</v>
      </c>
      <c r="AO119">
        <f>'Лимиты по объектам сут'!AO119*('Лимиты по объектам мес'!AP$1-'Лимиты по объектам мес'!AO$1)</f>
        <v>0</v>
      </c>
      <c r="AP119">
        <f>'Лимиты по объектам сут'!AP119*('Лимиты по объектам мес'!AQ$1-'Лимиты по объектам мес'!AP$1)</f>
        <v>0</v>
      </c>
      <c r="AQ119">
        <f>'Лимиты по объектам сут'!AQ119*('Лимиты по объектам мес'!AR$1-'Лимиты по объектам мес'!AQ$1)</f>
        <v>0</v>
      </c>
      <c r="AR119">
        <f>'Лимиты по объектам сут'!AR119*('Лимиты по объектам мес'!AS$1-'Лимиты по объектам мес'!AR$1)</f>
        <v>0</v>
      </c>
      <c r="AS119">
        <f>'Лимиты по объектам сут'!AS119*('Лимиты по объектам мес'!AT$1-'Лимиты по объектам мес'!AS$1)</f>
        <v>0</v>
      </c>
      <c r="AT119">
        <f>'Лимиты по объектам сут'!AT119*('Лимиты по объектам мес'!AU$1-'Лимиты по объектам мес'!AT$1)</f>
        <v>0</v>
      </c>
      <c r="AU119">
        <f>'Лимиты по объектам сут'!AU119*('Лимиты по объектам мес'!AV$1-'Лимиты по объектам мес'!AU$1)</f>
        <v>0</v>
      </c>
      <c r="AV119">
        <f>'Лимиты по объектам сут'!AV119*('Лимиты по объектам мес'!AW$1-'Лимиты по объектам мес'!AV$1)</f>
        <v>0</v>
      </c>
      <c r="AW119">
        <f>'Лимиты по объектам сут'!AW119*('Лимиты по объектам мес'!AX$1-'Лимиты по объектам мес'!AW$1)</f>
        <v>0</v>
      </c>
      <c r="AX119">
        <f>'Лимиты по объектам сут'!AX119*('Лимиты по объектам мес'!AY$1-'Лимиты по объектам мес'!AX$1)</f>
        <v>0</v>
      </c>
      <c r="AY119">
        <f>'Лимиты по объектам сут'!AY119*('Лимиты по объектам мес'!AZ$1-'Лимиты по объектам мес'!AY$1)</f>
        <v>0</v>
      </c>
      <c r="AZ119">
        <f>'Лимиты по объектам сут'!AZ119*('Лимиты по объектам мес'!BA$1-'Лимиты по объектам мес'!AZ$1)</f>
        <v>0</v>
      </c>
      <c r="BA119">
        <f>'Лимиты по объектам сут'!BA119*('Лимиты по объектам мес'!BB$1-'Лимиты по объектам мес'!BA$1)</f>
        <v>0</v>
      </c>
      <c r="BB119">
        <f>'Лимиты по объектам сут'!BB119*('Лимиты по объектам мес'!BC$1-'Лимиты по объектам мес'!BB$1)</f>
        <v>0</v>
      </c>
      <c r="BC119">
        <f>'Лимиты по объектам сут'!BC119*('Лимиты по объектам мес'!BD$1-'Лимиты по объектам мес'!BC$1)</f>
        <v>0</v>
      </c>
      <c r="BD119">
        <f>'Лимиты по объектам сут'!BD119*('Лимиты по объектам мес'!BE$1-'Лимиты по объектам мес'!BD$1)</f>
        <v>0</v>
      </c>
      <c r="BE119">
        <f>'Лимиты по объектам сут'!BE119*('Лимиты по объектам мес'!BF$1-'Лимиты по объектам мес'!BE$1)</f>
        <v>0</v>
      </c>
      <c r="BF119">
        <f>'Лимиты по объектам сут'!BF119*('Лимиты по объектам мес'!BG$1-'Лимиты по объектам мес'!BF$1)</f>
        <v>0</v>
      </c>
      <c r="BG119">
        <f>'Лимиты по объектам сут'!BG119*('Лимиты по объектам мес'!BH$1-'Лимиты по объектам мес'!BG$1)</f>
        <v>0</v>
      </c>
      <c r="BH119">
        <f>'Лимиты по объектам сут'!BH119*('Лимиты по объектам мес'!BI$1-'Лимиты по объектам мес'!BH$1)</f>
        <v>0</v>
      </c>
      <c r="BI119">
        <f>'Лимиты по объектам сут'!BI119*('Лимиты по объектам мес'!BJ$1-'Лимиты по объектам мес'!BI$1)</f>
        <v>0</v>
      </c>
      <c r="BJ119">
        <f>'Лимиты по объектам сут'!BJ119*('Лимиты по объектам мес'!BK$1-'Лимиты по объектам мес'!BJ$1)</f>
        <v>0</v>
      </c>
      <c r="BK119">
        <f>'Лимиты по объектам сут'!BK119*('Лимиты по объектам мес'!BL$1-'Лимиты по объектам мес'!BK$1)</f>
        <v>0</v>
      </c>
      <c r="BL119">
        <f>'Лимиты по объектам сут'!BL119*('Лимиты по объектам мес'!BM$1-'Лимиты по объектам мес'!BL$1)</f>
        <v>0</v>
      </c>
      <c r="BM119">
        <f>'Лимиты по объектам сут'!BM119*('Лимиты по объектам мес'!BN$1-'Лимиты по объектам мес'!BM$1)</f>
        <v>0</v>
      </c>
      <c r="BN119">
        <f>'Лимиты по объектам сут'!BN119*('Лимиты по объектам мес'!BO$1-'Лимиты по объектам мес'!BN$1)</f>
        <v>0</v>
      </c>
      <c r="BO119">
        <f>'Лимиты по объектам сут'!BO119*('Лимиты по объектам мес'!BP$1-'Лимиты по объектам мес'!BO$1)</f>
        <v>0</v>
      </c>
      <c r="BP119">
        <f>'Лимиты по объектам сут'!BP119*('Лимиты по объектам мес'!BQ$1-'Лимиты по объектам мес'!BP$1)</f>
        <v>0</v>
      </c>
      <c r="BQ119">
        <f>'Лимиты по объектам сут'!BQ119*('Лимиты по объектам мес'!BR$1-'Лимиты по объектам мес'!BQ$1)</f>
        <v>0</v>
      </c>
      <c r="BR119">
        <f>'Лимиты по объектам сут'!BR119*('Лимиты по объектам мес'!BS$1-'Лимиты по объектам мес'!BR$1)</f>
        <v>0</v>
      </c>
      <c r="BS119">
        <f>'Лимиты по объектам сут'!BS119*('Лимиты по объектам мес'!BT$1-'Лимиты по объектам мес'!BS$1)</f>
        <v>0</v>
      </c>
      <c r="BT119">
        <f>'Лимиты по объектам сут'!BT119*('Лимиты по объектам мес'!BU$1-'Лимиты по объектам мес'!BT$1)</f>
        <v>0</v>
      </c>
      <c r="BU119">
        <f>'Лимиты по объектам сут'!BU119*('Лимиты по объектам мес'!BV$1-'Лимиты по объектам мес'!BU$1)</f>
        <v>0</v>
      </c>
      <c r="BV119">
        <f>'Лимиты по объектам сут'!BV119*('Лимиты по объектам мес'!BW$1-'Лимиты по объектам мес'!BV$1)</f>
        <v>0</v>
      </c>
      <c r="BW119">
        <f>'Лимиты по объектам сут'!BW119*('Лимиты по объектам мес'!BX$1-'Лимиты по объектам мес'!BW$1)</f>
        <v>0</v>
      </c>
      <c r="BX119">
        <f>'Лимиты по объектам сут'!BX119*('Лимиты по объектам мес'!BY$1-'Лимиты по объектам мес'!BX$1)</f>
        <v>0</v>
      </c>
      <c r="BY119">
        <f>'Лимиты по объектам сут'!BY119*('Лимиты по объектам мес'!BZ$1-'Лимиты по объектам мес'!BY$1)</f>
        <v>0</v>
      </c>
    </row>
    <row r="120" spans="1:77" x14ac:dyDescent="0.25">
      <c r="A120" t="str">
        <f>IF('Лимиты по объектам сут'!A120="","",'Лимиты по объектам сут'!A120)</f>
        <v/>
      </c>
      <c r="B120" t="str">
        <f>IF('Лимиты по объектам сут'!B120="","",'Лимиты по объектам сут'!B120)</f>
        <v/>
      </c>
      <c r="C120" t="str">
        <f>IF('Лимиты по объектам сут'!C120="","",'Лимиты по объектам сут'!C120)</f>
        <v/>
      </c>
      <c r="F120">
        <f>'Лимиты по объектам сут'!F120*('Лимиты по объектам мес'!G$1-'Лимиты по объектам мес'!F$1)</f>
        <v>0</v>
      </c>
      <c r="G120">
        <f>'Лимиты по объектам сут'!G120*('Лимиты по объектам мес'!H$1-'Лимиты по объектам мес'!G$1)</f>
        <v>0</v>
      </c>
      <c r="H120">
        <f>'Лимиты по объектам сут'!H120*('Лимиты по объектам мес'!I$1-'Лимиты по объектам мес'!H$1)</f>
        <v>0</v>
      </c>
      <c r="I120">
        <f>'Лимиты по объектам сут'!I120*('Лимиты по объектам мес'!J$1-'Лимиты по объектам мес'!I$1)</f>
        <v>0</v>
      </c>
      <c r="J120">
        <f>'Лимиты по объектам сут'!J120*('Лимиты по объектам мес'!K$1-'Лимиты по объектам мес'!J$1)</f>
        <v>0</v>
      </c>
      <c r="K120">
        <f>'Лимиты по объектам сут'!K120*('Лимиты по объектам мес'!L$1-'Лимиты по объектам мес'!K$1)</f>
        <v>0</v>
      </c>
      <c r="L120">
        <f>'Лимиты по объектам сут'!L120*('Лимиты по объектам мес'!M$1-'Лимиты по объектам мес'!L$1)</f>
        <v>0</v>
      </c>
      <c r="M120">
        <f>'Лимиты по объектам сут'!M120*('Лимиты по объектам мес'!N$1-'Лимиты по объектам мес'!M$1)</f>
        <v>0</v>
      </c>
      <c r="N120">
        <f>'Лимиты по объектам сут'!N120*('Лимиты по объектам мес'!O$1-'Лимиты по объектам мес'!N$1)</f>
        <v>0</v>
      </c>
      <c r="O120">
        <f>'Лимиты по объектам сут'!O120*('Лимиты по объектам мес'!P$1-'Лимиты по объектам мес'!O$1)</f>
        <v>0</v>
      </c>
      <c r="P120">
        <f>'Лимиты по объектам сут'!P120*('Лимиты по объектам мес'!Q$1-'Лимиты по объектам мес'!P$1)</f>
        <v>0</v>
      </c>
      <c r="Q120">
        <f>'Лимиты по объектам сут'!Q120*('Лимиты по объектам мес'!R$1-'Лимиты по объектам мес'!Q$1)</f>
        <v>0</v>
      </c>
      <c r="R120">
        <f>'Лимиты по объектам сут'!R120*('Лимиты по объектам мес'!S$1-'Лимиты по объектам мес'!R$1)</f>
        <v>0</v>
      </c>
      <c r="S120">
        <f>'Лимиты по объектам сут'!S120*('Лимиты по объектам мес'!T$1-'Лимиты по объектам мес'!S$1)</f>
        <v>0</v>
      </c>
      <c r="T120">
        <f>'Лимиты по объектам сут'!T120*('Лимиты по объектам мес'!U$1-'Лимиты по объектам мес'!T$1)</f>
        <v>0</v>
      </c>
      <c r="U120">
        <f>'Лимиты по объектам сут'!U120*('Лимиты по объектам мес'!V$1-'Лимиты по объектам мес'!U$1)</f>
        <v>0</v>
      </c>
      <c r="V120">
        <f>'Лимиты по объектам сут'!V120*('Лимиты по объектам мес'!W$1-'Лимиты по объектам мес'!V$1)</f>
        <v>0</v>
      </c>
      <c r="W120">
        <f>'Лимиты по объектам сут'!W120*('Лимиты по объектам мес'!X$1-'Лимиты по объектам мес'!W$1)</f>
        <v>0</v>
      </c>
      <c r="X120">
        <f>'Лимиты по объектам сут'!X120*('Лимиты по объектам мес'!Y$1-'Лимиты по объектам мес'!X$1)</f>
        <v>0</v>
      </c>
      <c r="Y120">
        <f>'Лимиты по объектам сут'!Y120*('Лимиты по объектам мес'!Z$1-'Лимиты по объектам мес'!Y$1)</f>
        <v>0</v>
      </c>
      <c r="Z120">
        <f>'Лимиты по объектам сут'!Z120*('Лимиты по объектам мес'!AA$1-'Лимиты по объектам мес'!Z$1)</f>
        <v>0</v>
      </c>
      <c r="AA120">
        <f>'Лимиты по объектам сут'!AA120*('Лимиты по объектам мес'!AB$1-'Лимиты по объектам мес'!AA$1)</f>
        <v>0</v>
      </c>
      <c r="AB120">
        <f>'Лимиты по объектам сут'!AB120*('Лимиты по объектам мес'!AC$1-'Лимиты по объектам мес'!AB$1)</f>
        <v>0</v>
      </c>
      <c r="AC120">
        <f>'Лимиты по объектам сут'!AC120*('Лимиты по объектам мес'!AD$1-'Лимиты по объектам мес'!AC$1)</f>
        <v>0</v>
      </c>
      <c r="AD120">
        <f>'Лимиты по объектам сут'!AD120*('Лимиты по объектам мес'!AE$1-'Лимиты по объектам мес'!AD$1)</f>
        <v>0</v>
      </c>
      <c r="AE120">
        <f>'Лимиты по объектам сут'!AE120*('Лимиты по объектам мес'!AF$1-'Лимиты по объектам мес'!AE$1)</f>
        <v>0</v>
      </c>
      <c r="AF120">
        <f>'Лимиты по объектам сут'!AF120*('Лимиты по объектам мес'!AG$1-'Лимиты по объектам мес'!AF$1)</f>
        <v>0</v>
      </c>
      <c r="AG120">
        <f>'Лимиты по объектам сут'!AG120*('Лимиты по объектам мес'!AH$1-'Лимиты по объектам мес'!AG$1)</f>
        <v>0</v>
      </c>
      <c r="AH120">
        <f>'Лимиты по объектам сут'!AH120*('Лимиты по объектам мес'!AI$1-'Лимиты по объектам мес'!AH$1)</f>
        <v>0</v>
      </c>
      <c r="AI120">
        <f>'Лимиты по объектам сут'!AI120*('Лимиты по объектам мес'!AJ$1-'Лимиты по объектам мес'!AI$1)</f>
        <v>0</v>
      </c>
      <c r="AJ120">
        <f>'Лимиты по объектам сут'!AJ120*('Лимиты по объектам мес'!AK$1-'Лимиты по объектам мес'!AJ$1)</f>
        <v>0</v>
      </c>
      <c r="AK120">
        <f>'Лимиты по объектам сут'!AK120*('Лимиты по объектам мес'!AL$1-'Лимиты по объектам мес'!AK$1)</f>
        <v>0</v>
      </c>
      <c r="AL120">
        <f>'Лимиты по объектам сут'!AL120*('Лимиты по объектам мес'!AM$1-'Лимиты по объектам мес'!AL$1)</f>
        <v>0</v>
      </c>
      <c r="AM120">
        <f>'Лимиты по объектам сут'!AM120*('Лимиты по объектам мес'!AN$1-'Лимиты по объектам мес'!AM$1)</f>
        <v>0</v>
      </c>
      <c r="AN120">
        <f>'Лимиты по объектам сут'!AN120*('Лимиты по объектам мес'!AO$1-'Лимиты по объектам мес'!AN$1)</f>
        <v>0</v>
      </c>
      <c r="AO120">
        <f>'Лимиты по объектам сут'!AO120*('Лимиты по объектам мес'!AP$1-'Лимиты по объектам мес'!AO$1)</f>
        <v>0</v>
      </c>
      <c r="AP120">
        <f>'Лимиты по объектам сут'!AP120*('Лимиты по объектам мес'!AQ$1-'Лимиты по объектам мес'!AP$1)</f>
        <v>0</v>
      </c>
      <c r="AQ120">
        <f>'Лимиты по объектам сут'!AQ120*('Лимиты по объектам мес'!AR$1-'Лимиты по объектам мес'!AQ$1)</f>
        <v>0</v>
      </c>
      <c r="AR120">
        <f>'Лимиты по объектам сут'!AR120*('Лимиты по объектам мес'!AS$1-'Лимиты по объектам мес'!AR$1)</f>
        <v>0</v>
      </c>
      <c r="AS120">
        <f>'Лимиты по объектам сут'!AS120*('Лимиты по объектам мес'!AT$1-'Лимиты по объектам мес'!AS$1)</f>
        <v>0</v>
      </c>
      <c r="AT120">
        <f>'Лимиты по объектам сут'!AT120*('Лимиты по объектам мес'!AU$1-'Лимиты по объектам мес'!AT$1)</f>
        <v>0</v>
      </c>
      <c r="AU120">
        <f>'Лимиты по объектам сут'!AU120*('Лимиты по объектам мес'!AV$1-'Лимиты по объектам мес'!AU$1)</f>
        <v>0</v>
      </c>
      <c r="AV120">
        <f>'Лимиты по объектам сут'!AV120*('Лимиты по объектам мес'!AW$1-'Лимиты по объектам мес'!AV$1)</f>
        <v>0</v>
      </c>
      <c r="AW120">
        <f>'Лимиты по объектам сут'!AW120*('Лимиты по объектам мес'!AX$1-'Лимиты по объектам мес'!AW$1)</f>
        <v>0</v>
      </c>
      <c r="AX120">
        <f>'Лимиты по объектам сут'!AX120*('Лимиты по объектам мес'!AY$1-'Лимиты по объектам мес'!AX$1)</f>
        <v>0</v>
      </c>
      <c r="AY120">
        <f>'Лимиты по объектам сут'!AY120*('Лимиты по объектам мес'!AZ$1-'Лимиты по объектам мес'!AY$1)</f>
        <v>0</v>
      </c>
      <c r="AZ120">
        <f>'Лимиты по объектам сут'!AZ120*('Лимиты по объектам мес'!BA$1-'Лимиты по объектам мес'!AZ$1)</f>
        <v>0</v>
      </c>
      <c r="BA120">
        <f>'Лимиты по объектам сут'!BA120*('Лимиты по объектам мес'!BB$1-'Лимиты по объектам мес'!BA$1)</f>
        <v>0</v>
      </c>
      <c r="BB120">
        <f>'Лимиты по объектам сут'!BB120*('Лимиты по объектам мес'!BC$1-'Лимиты по объектам мес'!BB$1)</f>
        <v>0</v>
      </c>
      <c r="BC120">
        <f>'Лимиты по объектам сут'!BC120*('Лимиты по объектам мес'!BD$1-'Лимиты по объектам мес'!BC$1)</f>
        <v>0</v>
      </c>
      <c r="BD120">
        <f>'Лимиты по объектам сут'!BD120*('Лимиты по объектам мес'!BE$1-'Лимиты по объектам мес'!BD$1)</f>
        <v>0</v>
      </c>
      <c r="BE120">
        <f>'Лимиты по объектам сут'!BE120*('Лимиты по объектам мес'!BF$1-'Лимиты по объектам мес'!BE$1)</f>
        <v>0</v>
      </c>
      <c r="BF120">
        <f>'Лимиты по объектам сут'!BF120*('Лимиты по объектам мес'!BG$1-'Лимиты по объектам мес'!BF$1)</f>
        <v>0</v>
      </c>
      <c r="BG120">
        <f>'Лимиты по объектам сут'!BG120*('Лимиты по объектам мес'!BH$1-'Лимиты по объектам мес'!BG$1)</f>
        <v>0</v>
      </c>
      <c r="BH120">
        <f>'Лимиты по объектам сут'!BH120*('Лимиты по объектам мес'!BI$1-'Лимиты по объектам мес'!BH$1)</f>
        <v>0</v>
      </c>
      <c r="BI120">
        <f>'Лимиты по объектам сут'!BI120*('Лимиты по объектам мес'!BJ$1-'Лимиты по объектам мес'!BI$1)</f>
        <v>0</v>
      </c>
      <c r="BJ120">
        <f>'Лимиты по объектам сут'!BJ120*('Лимиты по объектам мес'!BK$1-'Лимиты по объектам мес'!BJ$1)</f>
        <v>0</v>
      </c>
      <c r="BK120">
        <f>'Лимиты по объектам сут'!BK120*('Лимиты по объектам мес'!BL$1-'Лимиты по объектам мес'!BK$1)</f>
        <v>0</v>
      </c>
      <c r="BL120">
        <f>'Лимиты по объектам сут'!BL120*('Лимиты по объектам мес'!BM$1-'Лимиты по объектам мес'!BL$1)</f>
        <v>0</v>
      </c>
      <c r="BM120">
        <f>'Лимиты по объектам сут'!BM120*('Лимиты по объектам мес'!BN$1-'Лимиты по объектам мес'!BM$1)</f>
        <v>0</v>
      </c>
      <c r="BN120">
        <f>'Лимиты по объектам сут'!BN120*('Лимиты по объектам мес'!BO$1-'Лимиты по объектам мес'!BN$1)</f>
        <v>0</v>
      </c>
      <c r="BO120">
        <f>'Лимиты по объектам сут'!BO120*('Лимиты по объектам мес'!BP$1-'Лимиты по объектам мес'!BO$1)</f>
        <v>0</v>
      </c>
      <c r="BP120">
        <f>'Лимиты по объектам сут'!BP120*('Лимиты по объектам мес'!BQ$1-'Лимиты по объектам мес'!BP$1)</f>
        <v>0</v>
      </c>
      <c r="BQ120">
        <f>'Лимиты по объектам сут'!BQ120*('Лимиты по объектам мес'!BR$1-'Лимиты по объектам мес'!BQ$1)</f>
        <v>0</v>
      </c>
      <c r="BR120">
        <f>'Лимиты по объектам сут'!BR120*('Лимиты по объектам мес'!BS$1-'Лимиты по объектам мес'!BR$1)</f>
        <v>0</v>
      </c>
      <c r="BS120">
        <f>'Лимиты по объектам сут'!BS120*('Лимиты по объектам мес'!BT$1-'Лимиты по объектам мес'!BS$1)</f>
        <v>0</v>
      </c>
      <c r="BT120">
        <f>'Лимиты по объектам сут'!BT120*('Лимиты по объектам мес'!BU$1-'Лимиты по объектам мес'!BT$1)</f>
        <v>0</v>
      </c>
      <c r="BU120">
        <f>'Лимиты по объектам сут'!BU120*('Лимиты по объектам мес'!BV$1-'Лимиты по объектам мес'!BU$1)</f>
        <v>0</v>
      </c>
      <c r="BV120">
        <f>'Лимиты по объектам сут'!BV120*('Лимиты по объектам мес'!BW$1-'Лимиты по объектам мес'!BV$1)</f>
        <v>0</v>
      </c>
      <c r="BW120">
        <f>'Лимиты по объектам сут'!BW120*('Лимиты по объектам мес'!BX$1-'Лимиты по объектам мес'!BW$1)</f>
        <v>0</v>
      </c>
      <c r="BX120">
        <f>'Лимиты по объектам сут'!BX120*('Лимиты по объектам мес'!BY$1-'Лимиты по объектам мес'!BX$1)</f>
        <v>0</v>
      </c>
      <c r="BY120">
        <f>'Лимиты по объектам сут'!BY120*('Лимиты по объектам мес'!BZ$1-'Лимиты по объектам мес'!BY$1)</f>
        <v>0</v>
      </c>
    </row>
    <row r="121" spans="1:77" x14ac:dyDescent="0.25">
      <c r="A121" t="str">
        <f>IF('Лимиты по объектам сут'!A121="","",'Лимиты по объектам сут'!A121)</f>
        <v/>
      </c>
      <c r="B121" t="str">
        <f>IF('Лимиты по объектам сут'!B121="","",'Лимиты по объектам сут'!B121)</f>
        <v/>
      </c>
      <c r="C121" t="str">
        <f>IF('Лимиты по объектам сут'!C121="","",'Лимиты по объектам сут'!C121)</f>
        <v/>
      </c>
      <c r="F121">
        <f>'Лимиты по объектам сут'!F121*('Лимиты по объектам мес'!G$1-'Лимиты по объектам мес'!F$1)</f>
        <v>0</v>
      </c>
      <c r="G121">
        <f>'Лимиты по объектам сут'!G121*('Лимиты по объектам мес'!H$1-'Лимиты по объектам мес'!G$1)</f>
        <v>0</v>
      </c>
      <c r="H121">
        <f>'Лимиты по объектам сут'!H121*('Лимиты по объектам мес'!I$1-'Лимиты по объектам мес'!H$1)</f>
        <v>0</v>
      </c>
      <c r="I121">
        <f>'Лимиты по объектам сут'!I121*('Лимиты по объектам мес'!J$1-'Лимиты по объектам мес'!I$1)</f>
        <v>0</v>
      </c>
      <c r="J121">
        <f>'Лимиты по объектам сут'!J121*('Лимиты по объектам мес'!K$1-'Лимиты по объектам мес'!J$1)</f>
        <v>0</v>
      </c>
      <c r="K121">
        <f>'Лимиты по объектам сут'!K121*('Лимиты по объектам мес'!L$1-'Лимиты по объектам мес'!K$1)</f>
        <v>0</v>
      </c>
      <c r="L121">
        <f>'Лимиты по объектам сут'!L121*('Лимиты по объектам мес'!M$1-'Лимиты по объектам мес'!L$1)</f>
        <v>0</v>
      </c>
      <c r="M121">
        <f>'Лимиты по объектам сут'!M121*('Лимиты по объектам мес'!N$1-'Лимиты по объектам мес'!M$1)</f>
        <v>0</v>
      </c>
      <c r="N121">
        <f>'Лимиты по объектам сут'!N121*('Лимиты по объектам мес'!O$1-'Лимиты по объектам мес'!N$1)</f>
        <v>0</v>
      </c>
      <c r="O121">
        <f>'Лимиты по объектам сут'!O121*('Лимиты по объектам мес'!P$1-'Лимиты по объектам мес'!O$1)</f>
        <v>0</v>
      </c>
      <c r="P121">
        <f>'Лимиты по объектам сут'!P121*('Лимиты по объектам мес'!Q$1-'Лимиты по объектам мес'!P$1)</f>
        <v>0</v>
      </c>
      <c r="Q121">
        <f>'Лимиты по объектам сут'!Q121*('Лимиты по объектам мес'!R$1-'Лимиты по объектам мес'!Q$1)</f>
        <v>0</v>
      </c>
      <c r="R121">
        <f>'Лимиты по объектам сут'!R121*('Лимиты по объектам мес'!S$1-'Лимиты по объектам мес'!R$1)</f>
        <v>0</v>
      </c>
      <c r="S121">
        <f>'Лимиты по объектам сут'!S121*('Лимиты по объектам мес'!T$1-'Лимиты по объектам мес'!S$1)</f>
        <v>0</v>
      </c>
      <c r="T121">
        <f>'Лимиты по объектам сут'!T121*('Лимиты по объектам мес'!U$1-'Лимиты по объектам мес'!T$1)</f>
        <v>0</v>
      </c>
      <c r="U121">
        <f>'Лимиты по объектам сут'!U121*('Лимиты по объектам мес'!V$1-'Лимиты по объектам мес'!U$1)</f>
        <v>0</v>
      </c>
      <c r="V121">
        <f>'Лимиты по объектам сут'!V121*('Лимиты по объектам мес'!W$1-'Лимиты по объектам мес'!V$1)</f>
        <v>0</v>
      </c>
      <c r="W121">
        <f>'Лимиты по объектам сут'!W121*('Лимиты по объектам мес'!X$1-'Лимиты по объектам мес'!W$1)</f>
        <v>0</v>
      </c>
      <c r="X121">
        <f>'Лимиты по объектам сут'!X121*('Лимиты по объектам мес'!Y$1-'Лимиты по объектам мес'!X$1)</f>
        <v>0</v>
      </c>
      <c r="Y121">
        <f>'Лимиты по объектам сут'!Y121*('Лимиты по объектам мес'!Z$1-'Лимиты по объектам мес'!Y$1)</f>
        <v>0</v>
      </c>
      <c r="Z121">
        <f>'Лимиты по объектам сут'!Z121*('Лимиты по объектам мес'!AA$1-'Лимиты по объектам мес'!Z$1)</f>
        <v>0</v>
      </c>
      <c r="AA121">
        <f>'Лимиты по объектам сут'!AA121*('Лимиты по объектам мес'!AB$1-'Лимиты по объектам мес'!AA$1)</f>
        <v>0</v>
      </c>
      <c r="AB121">
        <f>'Лимиты по объектам сут'!AB121*('Лимиты по объектам мес'!AC$1-'Лимиты по объектам мес'!AB$1)</f>
        <v>0</v>
      </c>
      <c r="AC121">
        <f>'Лимиты по объектам сут'!AC121*('Лимиты по объектам мес'!AD$1-'Лимиты по объектам мес'!AC$1)</f>
        <v>0</v>
      </c>
      <c r="AD121">
        <f>'Лимиты по объектам сут'!AD121*('Лимиты по объектам мес'!AE$1-'Лимиты по объектам мес'!AD$1)</f>
        <v>0</v>
      </c>
      <c r="AE121">
        <f>'Лимиты по объектам сут'!AE121*('Лимиты по объектам мес'!AF$1-'Лимиты по объектам мес'!AE$1)</f>
        <v>0</v>
      </c>
      <c r="AF121">
        <f>'Лимиты по объектам сут'!AF121*('Лимиты по объектам мес'!AG$1-'Лимиты по объектам мес'!AF$1)</f>
        <v>0</v>
      </c>
      <c r="AG121">
        <f>'Лимиты по объектам сут'!AG121*('Лимиты по объектам мес'!AH$1-'Лимиты по объектам мес'!AG$1)</f>
        <v>0</v>
      </c>
      <c r="AH121">
        <f>'Лимиты по объектам сут'!AH121*('Лимиты по объектам мес'!AI$1-'Лимиты по объектам мес'!AH$1)</f>
        <v>0</v>
      </c>
      <c r="AI121">
        <f>'Лимиты по объектам сут'!AI121*('Лимиты по объектам мес'!AJ$1-'Лимиты по объектам мес'!AI$1)</f>
        <v>0</v>
      </c>
      <c r="AJ121">
        <f>'Лимиты по объектам сут'!AJ121*('Лимиты по объектам мес'!AK$1-'Лимиты по объектам мес'!AJ$1)</f>
        <v>0</v>
      </c>
      <c r="AK121">
        <f>'Лимиты по объектам сут'!AK121*('Лимиты по объектам мес'!AL$1-'Лимиты по объектам мес'!AK$1)</f>
        <v>0</v>
      </c>
      <c r="AL121">
        <f>'Лимиты по объектам сут'!AL121*('Лимиты по объектам мес'!AM$1-'Лимиты по объектам мес'!AL$1)</f>
        <v>0</v>
      </c>
      <c r="AM121">
        <f>'Лимиты по объектам сут'!AM121*('Лимиты по объектам мес'!AN$1-'Лимиты по объектам мес'!AM$1)</f>
        <v>0</v>
      </c>
      <c r="AN121">
        <f>'Лимиты по объектам сут'!AN121*('Лимиты по объектам мес'!AO$1-'Лимиты по объектам мес'!AN$1)</f>
        <v>0</v>
      </c>
      <c r="AO121">
        <f>'Лимиты по объектам сут'!AO121*('Лимиты по объектам мес'!AP$1-'Лимиты по объектам мес'!AO$1)</f>
        <v>0</v>
      </c>
      <c r="AP121">
        <f>'Лимиты по объектам сут'!AP121*('Лимиты по объектам мес'!AQ$1-'Лимиты по объектам мес'!AP$1)</f>
        <v>0</v>
      </c>
      <c r="AQ121">
        <f>'Лимиты по объектам сут'!AQ121*('Лимиты по объектам мес'!AR$1-'Лимиты по объектам мес'!AQ$1)</f>
        <v>0</v>
      </c>
      <c r="AR121">
        <f>'Лимиты по объектам сут'!AR121*('Лимиты по объектам мес'!AS$1-'Лимиты по объектам мес'!AR$1)</f>
        <v>0</v>
      </c>
      <c r="AS121">
        <f>'Лимиты по объектам сут'!AS121*('Лимиты по объектам мес'!AT$1-'Лимиты по объектам мес'!AS$1)</f>
        <v>0</v>
      </c>
      <c r="AT121">
        <f>'Лимиты по объектам сут'!AT121*('Лимиты по объектам мес'!AU$1-'Лимиты по объектам мес'!AT$1)</f>
        <v>0</v>
      </c>
      <c r="AU121">
        <f>'Лимиты по объектам сут'!AU121*('Лимиты по объектам мес'!AV$1-'Лимиты по объектам мес'!AU$1)</f>
        <v>0</v>
      </c>
      <c r="AV121">
        <f>'Лимиты по объектам сут'!AV121*('Лимиты по объектам мес'!AW$1-'Лимиты по объектам мес'!AV$1)</f>
        <v>0</v>
      </c>
      <c r="AW121">
        <f>'Лимиты по объектам сут'!AW121*('Лимиты по объектам мес'!AX$1-'Лимиты по объектам мес'!AW$1)</f>
        <v>0</v>
      </c>
      <c r="AX121">
        <f>'Лимиты по объектам сут'!AX121*('Лимиты по объектам мес'!AY$1-'Лимиты по объектам мес'!AX$1)</f>
        <v>0</v>
      </c>
      <c r="AY121">
        <f>'Лимиты по объектам сут'!AY121*('Лимиты по объектам мес'!AZ$1-'Лимиты по объектам мес'!AY$1)</f>
        <v>0</v>
      </c>
      <c r="AZ121">
        <f>'Лимиты по объектам сут'!AZ121*('Лимиты по объектам мес'!BA$1-'Лимиты по объектам мес'!AZ$1)</f>
        <v>0</v>
      </c>
      <c r="BA121">
        <f>'Лимиты по объектам сут'!BA121*('Лимиты по объектам мес'!BB$1-'Лимиты по объектам мес'!BA$1)</f>
        <v>0</v>
      </c>
      <c r="BB121">
        <f>'Лимиты по объектам сут'!BB121*('Лимиты по объектам мес'!BC$1-'Лимиты по объектам мес'!BB$1)</f>
        <v>0</v>
      </c>
      <c r="BC121">
        <f>'Лимиты по объектам сут'!BC121*('Лимиты по объектам мес'!BD$1-'Лимиты по объектам мес'!BC$1)</f>
        <v>0</v>
      </c>
      <c r="BD121">
        <f>'Лимиты по объектам сут'!BD121*('Лимиты по объектам мес'!BE$1-'Лимиты по объектам мес'!BD$1)</f>
        <v>0</v>
      </c>
      <c r="BE121">
        <f>'Лимиты по объектам сут'!BE121*('Лимиты по объектам мес'!BF$1-'Лимиты по объектам мес'!BE$1)</f>
        <v>0</v>
      </c>
      <c r="BF121">
        <f>'Лимиты по объектам сут'!BF121*('Лимиты по объектам мес'!BG$1-'Лимиты по объектам мес'!BF$1)</f>
        <v>0</v>
      </c>
      <c r="BG121">
        <f>'Лимиты по объектам сут'!BG121*('Лимиты по объектам мес'!BH$1-'Лимиты по объектам мес'!BG$1)</f>
        <v>0</v>
      </c>
      <c r="BH121">
        <f>'Лимиты по объектам сут'!BH121*('Лимиты по объектам мес'!BI$1-'Лимиты по объектам мес'!BH$1)</f>
        <v>0</v>
      </c>
      <c r="BI121">
        <f>'Лимиты по объектам сут'!BI121*('Лимиты по объектам мес'!BJ$1-'Лимиты по объектам мес'!BI$1)</f>
        <v>0</v>
      </c>
      <c r="BJ121">
        <f>'Лимиты по объектам сут'!BJ121*('Лимиты по объектам мес'!BK$1-'Лимиты по объектам мес'!BJ$1)</f>
        <v>0</v>
      </c>
      <c r="BK121">
        <f>'Лимиты по объектам сут'!BK121*('Лимиты по объектам мес'!BL$1-'Лимиты по объектам мес'!BK$1)</f>
        <v>0</v>
      </c>
      <c r="BL121">
        <f>'Лимиты по объектам сут'!BL121*('Лимиты по объектам мес'!BM$1-'Лимиты по объектам мес'!BL$1)</f>
        <v>0</v>
      </c>
      <c r="BM121">
        <f>'Лимиты по объектам сут'!BM121*('Лимиты по объектам мес'!BN$1-'Лимиты по объектам мес'!BM$1)</f>
        <v>0</v>
      </c>
      <c r="BN121">
        <f>'Лимиты по объектам сут'!BN121*('Лимиты по объектам мес'!BO$1-'Лимиты по объектам мес'!BN$1)</f>
        <v>0</v>
      </c>
      <c r="BO121">
        <f>'Лимиты по объектам сут'!BO121*('Лимиты по объектам мес'!BP$1-'Лимиты по объектам мес'!BO$1)</f>
        <v>0</v>
      </c>
      <c r="BP121">
        <f>'Лимиты по объектам сут'!BP121*('Лимиты по объектам мес'!BQ$1-'Лимиты по объектам мес'!BP$1)</f>
        <v>0</v>
      </c>
      <c r="BQ121">
        <f>'Лимиты по объектам сут'!BQ121*('Лимиты по объектам мес'!BR$1-'Лимиты по объектам мес'!BQ$1)</f>
        <v>0</v>
      </c>
      <c r="BR121">
        <f>'Лимиты по объектам сут'!BR121*('Лимиты по объектам мес'!BS$1-'Лимиты по объектам мес'!BR$1)</f>
        <v>0</v>
      </c>
      <c r="BS121">
        <f>'Лимиты по объектам сут'!BS121*('Лимиты по объектам мес'!BT$1-'Лимиты по объектам мес'!BS$1)</f>
        <v>0</v>
      </c>
      <c r="BT121">
        <f>'Лимиты по объектам сут'!BT121*('Лимиты по объектам мес'!BU$1-'Лимиты по объектам мес'!BT$1)</f>
        <v>0</v>
      </c>
      <c r="BU121">
        <f>'Лимиты по объектам сут'!BU121*('Лимиты по объектам мес'!BV$1-'Лимиты по объектам мес'!BU$1)</f>
        <v>0</v>
      </c>
      <c r="BV121">
        <f>'Лимиты по объектам сут'!BV121*('Лимиты по объектам мес'!BW$1-'Лимиты по объектам мес'!BV$1)</f>
        <v>0</v>
      </c>
      <c r="BW121">
        <f>'Лимиты по объектам сут'!BW121*('Лимиты по объектам мес'!BX$1-'Лимиты по объектам мес'!BW$1)</f>
        <v>0</v>
      </c>
      <c r="BX121">
        <f>'Лимиты по объектам сут'!BX121*('Лимиты по объектам мес'!BY$1-'Лимиты по объектам мес'!BX$1)</f>
        <v>0</v>
      </c>
      <c r="BY121">
        <f>'Лимиты по объектам сут'!BY121*('Лимиты по объектам мес'!BZ$1-'Лимиты по объектам мес'!BY$1)</f>
        <v>0</v>
      </c>
    </row>
    <row r="122" spans="1:77" x14ac:dyDescent="0.25">
      <c r="A122" t="str">
        <f>IF('Лимиты по объектам сут'!A122="","",'Лимиты по объектам сут'!A122)</f>
        <v/>
      </c>
      <c r="B122" t="str">
        <f>IF('Лимиты по объектам сут'!B122="","",'Лимиты по объектам сут'!B122)</f>
        <v/>
      </c>
      <c r="C122" t="str">
        <f>IF('Лимиты по объектам сут'!C122="","",'Лимиты по объектам сут'!C122)</f>
        <v/>
      </c>
      <c r="F122">
        <f>'Лимиты по объектам сут'!F122*('Лимиты по объектам мес'!G$1-'Лимиты по объектам мес'!F$1)</f>
        <v>0</v>
      </c>
      <c r="G122">
        <f>'Лимиты по объектам сут'!G122*('Лимиты по объектам мес'!H$1-'Лимиты по объектам мес'!G$1)</f>
        <v>0</v>
      </c>
      <c r="H122">
        <f>'Лимиты по объектам сут'!H122*('Лимиты по объектам мес'!I$1-'Лимиты по объектам мес'!H$1)</f>
        <v>0</v>
      </c>
      <c r="I122">
        <f>'Лимиты по объектам сут'!I122*('Лимиты по объектам мес'!J$1-'Лимиты по объектам мес'!I$1)</f>
        <v>0</v>
      </c>
      <c r="J122">
        <f>'Лимиты по объектам сут'!J122*('Лимиты по объектам мес'!K$1-'Лимиты по объектам мес'!J$1)</f>
        <v>0</v>
      </c>
      <c r="K122">
        <f>'Лимиты по объектам сут'!K122*('Лимиты по объектам мес'!L$1-'Лимиты по объектам мес'!K$1)</f>
        <v>0</v>
      </c>
      <c r="L122">
        <f>'Лимиты по объектам сут'!L122*('Лимиты по объектам мес'!M$1-'Лимиты по объектам мес'!L$1)</f>
        <v>0</v>
      </c>
      <c r="M122">
        <f>'Лимиты по объектам сут'!M122*('Лимиты по объектам мес'!N$1-'Лимиты по объектам мес'!M$1)</f>
        <v>0</v>
      </c>
      <c r="N122">
        <f>'Лимиты по объектам сут'!N122*('Лимиты по объектам мес'!O$1-'Лимиты по объектам мес'!N$1)</f>
        <v>0</v>
      </c>
      <c r="O122">
        <f>'Лимиты по объектам сут'!O122*('Лимиты по объектам мес'!P$1-'Лимиты по объектам мес'!O$1)</f>
        <v>0</v>
      </c>
      <c r="P122">
        <f>'Лимиты по объектам сут'!P122*('Лимиты по объектам мес'!Q$1-'Лимиты по объектам мес'!P$1)</f>
        <v>0</v>
      </c>
      <c r="Q122">
        <f>'Лимиты по объектам сут'!Q122*('Лимиты по объектам мес'!R$1-'Лимиты по объектам мес'!Q$1)</f>
        <v>0</v>
      </c>
      <c r="R122">
        <f>'Лимиты по объектам сут'!R122*('Лимиты по объектам мес'!S$1-'Лимиты по объектам мес'!R$1)</f>
        <v>0</v>
      </c>
      <c r="S122">
        <f>'Лимиты по объектам сут'!S122*('Лимиты по объектам мес'!T$1-'Лимиты по объектам мес'!S$1)</f>
        <v>0</v>
      </c>
      <c r="T122">
        <f>'Лимиты по объектам сут'!T122*('Лимиты по объектам мес'!U$1-'Лимиты по объектам мес'!T$1)</f>
        <v>0</v>
      </c>
      <c r="U122">
        <f>'Лимиты по объектам сут'!U122*('Лимиты по объектам мес'!V$1-'Лимиты по объектам мес'!U$1)</f>
        <v>0</v>
      </c>
      <c r="V122">
        <f>'Лимиты по объектам сут'!V122*('Лимиты по объектам мес'!W$1-'Лимиты по объектам мес'!V$1)</f>
        <v>0</v>
      </c>
      <c r="W122">
        <f>'Лимиты по объектам сут'!W122*('Лимиты по объектам мес'!X$1-'Лимиты по объектам мес'!W$1)</f>
        <v>0</v>
      </c>
      <c r="X122">
        <f>'Лимиты по объектам сут'!X122*('Лимиты по объектам мес'!Y$1-'Лимиты по объектам мес'!X$1)</f>
        <v>0</v>
      </c>
      <c r="Y122">
        <f>'Лимиты по объектам сут'!Y122*('Лимиты по объектам мес'!Z$1-'Лимиты по объектам мес'!Y$1)</f>
        <v>0</v>
      </c>
      <c r="Z122">
        <f>'Лимиты по объектам сут'!Z122*('Лимиты по объектам мес'!AA$1-'Лимиты по объектам мес'!Z$1)</f>
        <v>0</v>
      </c>
      <c r="AA122">
        <f>'Лимиты по объектам сут'!AA122*('Лимиты по объектам мес'!AB$1-'Лимиты по объектам мес'!AA$1)</f>
        <v>0</v>
      </c>
      <c r="AB122">
        <f>'Лимиты по объектам сут'!AB122*('Лимиты по объектам мес'!AC$1-'Лимиты по объектам мес'!AB$1)</f>
        <v>0</v>
      </c>
      <c r="AC122">
        <f>'Лимиты по объектам сут'!AC122*('Лимиты по объектам мес'!AD$1-'Лимиты по объектам мес'!AC$1)</f>
        <v>0</v>
      </c>
      <c r="AD122">
        <f>'Лимиты по объектам сут'!AD122*('Лимиты по объектам мес'!AE$1-'Лимиты по объектам мес'!AD$1)</f>
        <v>0</v>
      </c>
      <c r="AE122">
        <f>'Лимиты по объектам сут'!AE122*('Лимиты по объектам мес'!AF$1-'Лимиты по объектам мес'!AE$1)</f>
        <v>0</v>
      </c>
      <c r="AF122">
        <f>'Лимиты по объектам сут'!AF122*('Лимиты по объектам мес'!AG$1-'Лимиты по объектам мес'!AF$1)</f>
        <v>0</v>
      </c>
      <c r="AG122">
        <f>'Лимиты по объектам сут'!AG122*('Лимиты по объектам мес'!AH$1-'Лимиты по объектам мес'!AG$1)</f>
        <v>0</v>
      </c>
      <c r="AH122">
        <f>'Лимиты по объектам сут'!AH122*('Лимиты по объектам мес'!AI$1-'Лимиты по объектам мес'!AH$1)</f>
        <v>0</v>
      </c>
      <c r="AI122">
        <f>'Лимиты по объектам сут'!AI122*('Лимиты по объектам мес'!AJ$1-'Лимиты по объектам мес'!AI$1)</f>
        <v>0</v>
      </c>
      <c r="AJ122">
        <f>'Лимиты по объектам сут'!AJ122*('Лимиты по объектам мес'!AK$1-'Лимиты по объектам мес'!AJ$1)</f>
        <v>0</v>
      </c>
      <c r="AK122">
        <f>'Лимиты по объектам сут'!AK122*('Лимиты по объектам мес'!AL$1-'Лимиты по объектам мес'!AK$1)</f>
        <v>0</v>
      </c>
      <c r="AL122">
        <f>'Лимиты по объектам сут'!AL122*('Лимиты по объектам мес'!AM$1-'Лимиты по объектам мес'!AL$1)</f>
        <v>0</v>
      </c>
      <c r="AM122">
        <f>'Лимиты по объектам сут'!AM122*('Лимиты по объектам мес'!AN$1-'Лимиты по объектам мес'!AM$1)</f>
        <v>0</v>
      </c>
      <c r="AN122">
        <f>'Лимиты по объектам сут'!AN122*('Лимиты по объектам мес'!AO$1-'Лимиты по объектам мес'!AN$1)</f>
        <v>0</v>
      </c>
      <c r="AO122">
        <f>'Лимиты по объектам сут'!AO122*('Лимиты по объектам мес'!AP$1-'Лимиты по объектам мес'!AO$1)</f>
        <v>0</v>
      </c>
      <c r="AP122">
        <f>'Лимиты по объектам сут'!AP122*('Лимиты по объектам мес'!AQ$1-'Лимиты по объектам мес'!AP$1)</f>
        <v>0</v>
      </c>
      <c r="AQ122">
        <f>'Лимиты по объектам сут'!AQ122*('Лимиты по объектам мес'!AR$1-'Лимиты по объектам мес'!AQ$1)</f>
        <v>0</v>
      </c>
      <c r="AR122">
        <f>'Лимиты по объектам сут'!AR122*('Лимиты по объектам мес'!AS$1-'Лимиты по объектам мес'!AR$1)</f>
        <v>0</v>
      </c>
      <c r="AS122">
        <f>'Лимиты по объектам сут'!AS122*('Лимиты по объектам мес'!AT$1-'Лимиты по объектам мес'!AS$1)</f>
        <v>0</v>
      </c>
      <c r="AT122">
        <f>'Лимиты по объектам сут'!AT122*('Лимиты по объектам мес'!AU$1-'Лимиты по объектам мес'!AT$1)</f>
        <v>0</v>
      </c>
      <c r="AU122">
        <f>'Лимиты по объектам сут'!AU122*('Лимиты по объектам мес'!AV$1-'Лимиты по объектам мес'!AU$1)</f>
        <v>0</v>
      </c>
      <c r="AV122">
        <f>'Лимиты по объектам сут'!AV122*('Лимиты по объектам мес'!AW$1-'Лимиты по объектам мес'!AV$1)</f>
        <v>0</v>
      </c>
      <c r="AW122">
        <f>'Лимиты по объектам сут'!AW122*('Лимиты по объектам мес'!AX$1-'Лимиты по объектам мес'!AW$1)</f>
        <v>0</v>
      </c>
      <c r="AX122">
        <f>'Лимиты по объектам сут'!AX122*('Лимиты по объектам мес'!AY$1-'Лимиты по объектам мес'!AX$1)</f>
        <v>0</v>
      </c>
      <c r="AY122">
        <f>'Лимиты по объектам сут'!AY122*('Лимиты по объектам мес'!AZ$1-'Лимиты по объектам мес'!AY$1)</f>
        <v>0</v>
      </c>
      <c r="AZ122">
        <f>'Лимиты по объектам сут'!AZ122*('Лимиты по объектам мес'!BA$1-'Лимиты по объектам мес'!AZ$1)</f>
        <v>0</v>
      </c>
      <c r="BA122">
        <f>'Лимиты по объектам сут'!BA122*('Лимиты по объектам мес'!BB$1-'Лимиты по объектам мес'!BA$1)</f>
        <v>0</v>
      </c>
      <c r="BB122">
        <f>'Лимиты по объектам сут'!BB122*('Лимиты по объектам мес'!BC$1-'Лимиты по объектам мес'!BB$1)</f>
        <v>0</v>
      </c>
      <c r="BC122">
        <f>'Лимиты по объектам сут'!BC122*('Лимиты по объектам мес'!BD$1-'Лимиты по объектам мес'!BC$1)</f>
        <v>0</v>
      </c>
      <c r="BD122">
        <f>'Лимиты по объектам сут'!BD122*('Лимиты по объектам мес'!BE$1-'Лимиты по объектам мес'!BD$1)</f>
        <v>0</v>
      </c>
      <c r="BE122">
        <f>'Лимиты по объектам сут'!BE122*('Лимиты по объектам мес'!BF$1-'Лимиты по объектам мес'!BE$1)</f>
        <v>0</v>
      </c>
      <c r="BF122">
        <f>'Лимиты по объектам сут'!BF122*('Лимиты по объектам мес'!BG$1-'Лимиты по объектам мес'!BF$1)</f>
        <v>0</v>
      </c>
      <c r="BG122">
        <f>'Лимиты по объектам сут'!BG122*('Лимиты по объектам мес'!BH$1-'Лимиты по объектам мес'!BG$1)</f>
        <v>0</v>
      </c>
      <c r="BH122">
        <f>'Лимиты по объектам сут'!BH122*('Лимиты по объектам мес'!BI$1-'Лимиты по объектам мес'!BH$1)</f>
        <v>0</v>
      </c>
      <c r="BI122">
        <f>'Лимиты по объектам сут'!BI122*('Лимиты по объектам мес'!BJ$1-'Лимиты по объектам мес'!BI$1)</f>
        <v>0</v>
      </c>
      <c r="BJ122">
        <f>'Лимиты по объектам сут'!BJ122*('Лимиты по объектам мес'!BK$1-'Лимиты по объектам мес'!BJ$1)</f>
        <v>0</v>
      </c>
      <c r="BK122">
        <f>'Лимиты по объектам сут'!BK122*('Лимиты по объектам мес'!BL$1-'Лимиты по объектам мес'!BK$1)</f>
        <v>0</v>
      </c>
      <c r="BL122">
        <f>'Лимиты по объектам сут'!BL122*('Лимиты по объектам мес'!BM$1-'Лимиты по объектам мес'!BL$1)</f>
        <v>0</v>
      </c>
      <c r="BM122">
        <f>'Лимиты по объектам сут'!BM122*('Лимиты по объектам мес'!BN$1-'Лимиты по объектам мес'!BM$1)</f>
        <v>0</v>
      </c>
      <c r="BN122">
        <f>'Лимиты по объектам сут'!BN122*('Лимиты по объектам мес'!BO$1-'Лимиты по объектам мес'!BN$1)</f>
        <v>0</v>
      </c>
      <c r="BO122">
        <f>'Лимиты по объектам сут'!BO122*('Лимиты по объектам мес'!BP$1-'Лимиты по объектам мес'!BO$1)</f>
        <v>0</v>
      </c>
      <c r="BP122">
        <f>'Лимиты по объектам сут'!BP122*('Лимиты по объектам мес'!BQ$1-'Лимиты по объектам мес'!BP$1)</f>
        <v>0</v>
      </c>
      <c r="BQ122">
        <f>'Лимиты по объектам сут'!BQ122*('Лимиты по объектам мес'!BR$1-'Лимиты по объектам мес'!BQ$1)</f>
        <v>0</v>
      </c>
      <c r="BR122">
        <f>'Лимиты по объектам сут'!BR122*('Лимиты по объектам мес'!BS$1-'Лимиты по объектам мес'!BR$1)</f>
        <v>0</v>
      </c>
      <c r="BS122">
        <f>'Лимиты по объектам сут'!BS122*('Лимиты по объектам мес'!BT$1-'Лимиты по объектам мес'!BS$1)</f>
        <v>0</v>
      </c>
      <c r="BT122">
        <f>'Лимиты по объектам сут'!BT122*('Лимиты по объектам мес'!BU$1-'Лимиты по объектам мес'!BT$1)</f>
        <v>0</v>
      </c>
      <c r="BU122">
        <f>'Лимиты по объектам сут'!BU122*('Лимиты по объектам мес'!BV$1-'Лимиты по объектам мес'!BU$1)</f>
        <v>0</v>
      </c>
      <c r="BV122">
        <f>'Лимиты по объектам сут'!BV122*('Лимиты по объектам мес'!BW$1-'Лимиты по объектам мес'!BV$1)</f>
        <v>0</v>
      </c>
      <c r="BW122">
        <f>'Лимиты по объектам сут'!BW122*('Лимиты по объектам мес'!BX$1-'Лимиты по объектам мес'!BW$1)</f>
        <v>0</v>
      </c>
      <c r="BX122">
        <f>'Лимиты по объектам сут'!BX122*('Лимиты по объектам мес'!BY$1-'Лимиты по объектам мес'!BX$1)</f>
        <v>0</v>
      </c>
      <c r="BY122">
        <f>'Лимиты по объектам сут'!BY122*('Лимиты по объектам мес'!BZ$1-'Лимиты по объектам мес'!BY$1)</f>
        <v>0</v>
      </c>
    </row>
    <row r="123" spans="1:77" x14ac:dyDescent="0.25">
      <c r="A123" t="str">
        <f>IF('Лимиты по объектам сут'!A123="","",'Лимиты по объектам сут'!A123)</f>
        <v/>
      </c>
      <c r="B123" t="str">
        <f>IF('Лимиты по объектам сут'!B123="","",'Лимиты по объектам сут'!B123)</f>
        <v/>
      </c>
      <c r="C123" t="str">
        <f>IF('Лимиты по объектам сут'!C123="","",'Лимиты по объектам сут'!C123)</f>
        <v/>
      </c>
      <c r="F123">
        <f>'Лимиты по объектам сут'!F123*('Лимиты по объектам мес'!G$1-'Лимиты по объектам мес'!F$1)</f>
        <v>0</v>
      </c>
      <c r="G123">
        <f>'Лимиты по объектам сут'!G123*('Лимиты по объектам мес'!H$1-'Лимиты по объектам мес'!G$1)</f>
        <v>0</v>
      </c>
      <c r="H123">
        <f>'Лимиты по объектам сут'!H123*('Лимиты по объектам мес'!I$1-'Лимиты по объектам мес'!H$1)</f>
        <v>0</v>
      </c>
      <c r="I123">
        <f>'Лимиты по объектам сут'!I123*('Лимиты по объектам мес'!J$1-'Лимиты по объектам мес'!I$1)</f>
        <v>0</v>
      </c>
      <c r="J123">
        <f>'Лимиты по объектам сут'!J123*('Лимиты по объектам мес'!K$1-'Лимиты по объектам мес'!J$1)</f>
        <v>0</v>
      </c>
      <c r="K123">
        <f>'Лимиты по объектам сут'!K123*('Лимиты по объектам мес'!L$1-'Лимиты по объектам мес'!K$1)</f>
        <v>0</v>
      </c>
      <c r="L123">
        <f>'Лимиты по объектам сут'!L123*('Лимиты по объектам мес'!M$1-'Лимиты по объектам мес'!L$1)</f>
        <v>0</v>
      </c>
      <c r="M123">
        <f>'Лимиты по объектам сут'!M123*('Лимиты по объектам мес'!N$1-'Лимиты по объектам мес'!M$1)</f>
        <v>0</v>
      </c>
      <c r="N123">
        <f>'Лимиты по объектам сут'!N123*('Лимиты по объектам мес'!O$1-'Лимиты по объектам мес'!N$1)</f>
        <v>0</v>
      </c>
      <c r="O123">
        <f>'Лимиты по объектам сут'!O123*('Лимиты по объектам мес'!P$1-'Лимиты по объектам мес'!O$1)</f>
        <v>0</v>
      </c>
      <c r="P123">
        <f>'Лимиты по объектам сут'!P123*('Лимиты по объектам мес'!Q$1-'Лимиты по объектам мес'!P$1)</f>
        <v>0</v>
      </c>
      <c r="Q123">
        <f>'Лимиты по объектам сут'!Q123*('Лимиты по объектам мес'!R$1-'Лимиты по объектам мес'!Q$1)</f>
        <v>0</v>
      </c>
      <c r="R123">
        <f>'Лимиты по объектам сут'!R123*('Лимиты по объектам мес'!S$1-'Лимиты по объектам мес'!R$1)</f>
        <v>0</v>
      </c>
      <c r="S123">
        <f>'Лимиты по объектам сут'!S123*('Лимиты по объектам мес'!T$1-'Лимиты по объектам мес'!S$1)</f>
        <v>0</v>
      </c>
      <c r="T123">
        <f>'Лимиты по объектам сут'!T123*('Лимиты по объектам мес'!U$1-'Лимиты по объектам мес'!T$1)</f>
        <v>0</v>
      </c>
      <c r="U123">
        <f>'Лимиты по объектам сут'!U123*('Лимиты по объектам мес'!V$1-'Лимиты по объектам мес'!U$1)</f>
        <v>0</v>
      </c>
      <c r="V123">
        <f>'Лимиты по объектам сут'!V123*('Лимиты по объектам мес'!W$1-'Лимиты по объектам мес'!V$1)</f>
        <v>0</v>
      </c>
      <c r="W123">
        <f>'Лимиты по объектам сут'!W123*('Лимиты по объектам мес'!X$1-'Лимиты по объектам мес'!W$1)</f>
        <v>0</v>
      </c>
      <c r="X123">
        <f>'Лимиты по объектам сут'!X123*('Лимиты по объектам мес'!Y$1-'Лимиты по объектам мес'!X$1)</f>
        <v>0</v>
      </c>
      <c r="Y123">
        <f>'Лимиты по объектам сут'!Y123*('Лимиты по объектам мес'!Z$1-'Лимиты по объектам мес'!Y$1)</f>
        <v>0</v>
      </c>
      <c r="Z123">
        <f>'Лимиты по объектам сут'!Z123*('Лимиты по объектам мес'!AA$1-'Лимиты по объектам мес'!Z$1)</f>
        <v>0</v>
      </c>
      <c r="AA123">
        <f>'Лимиты по объектам сут'!AA123*('Лимиты по объектам мес'!AB$1-'Лимиты по объектам мес'!AA$1)</f>
        <v>0</v>
      </c>
      <c r="AB123">
        <f>'Лимиты по объектам сут'!AB123*('Лимиты по объектам мес'!AC$1-'Лимиты по объектам мес'!AB$1)</f>
        <v>0</v>
      </c>
      <c r="AC123">
        <f>'Лимиты по объектам сут'!AC123*('Лимиты по объектам мес'!AD$1-'Лимиты по объектам мес'!AC$1)</f>
        <v>0</v>
      </c>
      <c r="AD123">
        <f>'Лимиты по объектам сут'!AD123*('Лимиты по объектам мес'!AE$1-'Лимиты по объектам мес'!AD$1)</f>
        <v>0</v>
      </c>
      <c r="AE123">
        <f>'Лимиты по объектам сут'!AE123*('Лимиты по объектам мес'!AF$1-'Лимиты по объектам мес'!AE$1)</f>
        <v>0</v>
      </c>
      <c r="AF123">
        <f>'Лимиты по объектам сут'!AF123*('Лимиты по объектам мес'!AG$1-'Лимиты по объектам мес'!AF$1)</f>
        <v>0</v>
      </c>
      <c r="AG123">
        <f>'Лимиты по объектам сут'!AG123*('Лимиты по объектам мес'!AH$1-'Лимиты по объектам мес'!AG$1)</f>
        <v>0</v>
      </c>
      <c r="AH123">
        <f>'Лимиты по объектам сут'!AH123*('Лимиты по объектам мес'!AI$1-'Лимиты по объектам мес'!AH$1)</f>
        <v>0</v>
      </c>
      <c r="AI123">
        <f>'Лимиты по объектам сут'!AI123*('Лимиты по объектам мес'!AJ$1-'Лимиты по объектам мес'!AI$1)</f>
        <v>0</v>
      </c>
      <c r="AJ123">
        <f>'Лимиты по объектам сут'!AJ123*('Лимиты по объектам мес'!AK$1-'Лимиты по объектам мес'!AJ$1)</f>
        <v>0</v>
      </c>
      <c r="AK123">
        <f>'Лимиты по объектам сут'!AK123*('Лимиты по объектам мес'!AL$1-'Лимиты по объектам мес'!AK$1)</f>
        <v>0</v>
      </c>
      <c r="AL123">
        <f>'Лимиты по объектам сут'!AL123*('Лимиты по объектам мес'!AM$1-'Лимиты по объектам мес'!AL$1)</f>
        <v>0</v>
      </c>
      <c r="AM123">
        <f>'Лимиты по объектам сут'!AM123*('Лимиты по объектам мес'!AN$1-'Лимиты по объектам мес'!AM$1)</f>
        <v>0</v>
      </c>
      <c r="AN123">
        <f>'Лимиты по объектам сут'!AN123*('Лимиты по объектам мес'!AO$1-'Лимиты по объектам мес'!AN$1)</f>
        <v>0</v>
      </c>
      <c r="AO123">
        <f>'Лимиты по объектам сут'!AO123*('Лимиты по объектам мес'!AP$1-'Лимиты по объектам мес'!AO$1)</f>
        <v>0</v>
      </c>
      <c r="AP123">
        <f>'Лимиты по объектам сут'!AP123*('Лимиты по объектам мес'!AQ$1-'Лимиты по объектам мес'!AP$1)</f>
        <v>0</v>
      </c>
      <c r="AQ123">
        <f>'Лимиты по объектам сут'!AQ123*('Лимиты по объектам мес'!AR$1-'Лимиты по объектам мес'!AQ$1)</f>
        <v>0</v>
      </c>
      <c r="AR123">
        <f>'Лимиты по объектам сут'!AR123*('Лимиты по объектам мес'!AS$1-'Лимиты по объектам мес'!AR$1)</f>
        <v>0</v>
      </c>
      <c r="AS123">
        <f>'Лимиты по объектам сут'!AS123*('Лимиты по объектам мес'!AT$1-'Лимиты по объектам мес'!AS$1)</f>
        <v>0</v>
      </c>
      <c r="AT123">
        <f>'Лимиты по объектам сут'!AT123*('Лимиты по объектам мес'!AU$1-'Лимиты по объектам мес'!AT$1)</f>
        <v>0</v>
      </c>
      <c r="AU123">
        <f>'Лимиты по объектам сут'!AU123*('Лимиты по объектам мес'!AV$1-'Лимиты по объектам мес'!AU$1)</f>
        <v>0</v>
      </c>
      <c r="AV123">
        <f>'Лимиты по объектам сут'!AV123*('Лимиты по объектам мес'!AW$1-'Лимиты по объектам мес'!AV$1)</f>
        <v>0</v>
      </c>
      <c r="AW123">
        <f>'Лимиты по объектам сут'!AW123*('Лимиты по объектам мес'!AX$1-'Лимиты по объектам мес'!AW$1)</f>
        <v>0</v>
      </c>
      <c r="AX123">
        <f>'Лимиты по объектам сут'!AX123*('Лимиты по объектам мес'!AY$1-'Лимиты по объектам мес'!AX$1)</f>
        <v>0</v>
      </c>
      <c r="AY123">
        <f>'Лимиты по объектам сут'!AY123*('Лимиты по объектам мес'!AZ$1-'Лимиты по объектам мес'!AY$1)</f>
        <v>0</v>
      </c>
      <c r="AZ123">
        <f>'Лимиты по объектам сут'!AZ123*('Лимиты по объектам мес'!BA$1-'Лимиты по объектам мес'!AZ$1)</f>
        <v>0</v>
      </c>
      <c r="BA123">
        <f>'Лимиты по объектам сут'!BA123*('Лимиты по объектам мес'!BB$1-'Лимиты по объектам мес'!BA$1)</f>
        <v>0</v>
      </c>
      <c r="BB123">
        <f>'Лимиты по объектам сут'!BB123*('Лимиты по объектам мес'!BC$1-'Лимиты по объектам мес'!BB$1)</f>
        <v>0</v>
      </c>
      <c r="BC123">
        <f>'Лимиты по объектам сут'!BC123*('Лимиты по объектам мес'!BD$1-'Лимиты по объектам мес'!BC$1)</f>
        <v>0</v>
      </c>
      <c r="BD123">
        <f>'Лимиты по объектам сут'!BD123*('Лимиты по объектам мес'!BE$1-'Лимиты по объектам мес'!BD$1)</f>
        <v>0</v>
      </c>
      <c r="BE123">
        <f>'Лимиты по объектам сут'!BE123*('Лимиты по объектам мес'!BF$1-'Лимиты по объектам мес'!BE$1)</f>
        <v>0</v>
      </c>
      <c r="BF123">
        <f>'Лимиты по объектам сут'!BF123*('Лимиты по объектам мес'!BG$1-'Лимиты по объектам мес'!BF$1)</f>
        <v>0</v>
      </c>
      <c r="BG123">
        <f>'Лимиты по объектам сут'!BG123*('Лимиты по объектам мес'!BH$1-'Лимиты по объектам мес'!BG$1)</f>
        <v>0</v>
      </c>
      <c r="BH123">
        <f>'Лимиты по объектам сут'!BH123*('Лимиты по объектам мес'!BI$1-'Лимиты по объектам мес'!BH$1)</f>
        <v>0</v>
      </c>
      <c r="BI123">
        <f>'Лимиты по объектам сут'!BI123*('Лимиты по объектам мес'!BJ$1-'Лимиты по объектам мес'!BI$1)</f>
        <v>0</v>
      </c>
      <c r="BJ123">
        <f>'Лимиты по объектам сут'!BJ123*('Лимиты по объектам мес'!BK$1-'Лимиты по объектам мес'!BJ$1)</f>
        <v>0</v>
      </c>
      <c r="BK123">
        <f>'Лимиты по объектам сут'!BK123*('Лимиты по объектам мес'!BL$1-'Лимиты по объектам мес'!BK$1)</f>
        <v>0</v>
      </c>
      <c r="BL123">
        <f>'Лимиты по объектам сут'!BL123*('Лимиты по объектам мес'!BM$1-'Лимиты по объектам мес'!BL$1)</f>
        <v>0</v>
      </c>
      <c r="BM123">
        <f>'Лимиты по объектам сут'!BM123*('Лимиты по объектам мес'!BN$1-'Лимиты по объектам мес'!BM$1)</f>
        <v>0</v>
      </c>
      <c r="BN123">
        <f>'Лимиты по объектам сут'!BN123*('Лимиты по объектам мес'!BO$1-'Лимиты по объектам мес'!BN$1)</f>
        <v>0</v>
      </c>
      <c r="BO123">
        <f>'Лимиты по объектам сут'!BO123*('Лимиты по объектам мес'!BP$1-'Лимиты по объектам мес'!BO$1)</f>
        <v>0</v>
      </c>
      <c r="BP123">
        <f>'Лимиты по объектам сут'!BP123*('Лимиты по объектам мес'!BQ$1-'Лимиты по объектам мес'!BP$1)</f>
        <v>0</v>
      </c>
      <c r="BQ123">
        <f>'Лимиты по объектам сут'!BQ123*('Лимиты по объектам мес'!BR$1-'Лимиты по объектам мес'!BQ$1)</f>
        <v>0</v>
      </c>
      <c r="BR123">
        <f>'Лимиты по объектам сут'!BR123*('Лимиты по объектам мес'!BS$1-'Лимиты по объектам мес'!BR$1)</f>
        <v>0</v>
      </c>
      <c r="BS123">
        <f>'Лимиты по объектам сут'!BS123*('Лимиты по объектам мес'!BT$1-'Лимиты по объектам мес'!BS$1)</f>
        <v>0</v>
      </c>
      <c r="BT123">
        <f>'Лимиты по объектам сут'!BT123*('Лимиты по объектам мес'!BU$1-'Лимиты по объектам мес'!BT$1)</f>
        <v>0</v>
      </c>
      <c r="BU123">
        <f>'Лимиты по объектам сут'!BU123*('Лимиты по объектам мес'!BV$1-'Лимиты по объектам мес'!BU$1)</f>
        <v>0</v>
      </c>
      <c r="BV123">
        <f>'Лимиты по объектам сут'!BV123*('Лимиты по объектам мес'!BW$1-'Лимиты по объектам мес'!BV$1)</f>
        <v>0</v>
      </c>
      <c r="BW123">
        <f>'Лимиты по объектам сут'!BW123*('Лимиты по объектам мес'!BX$1-'Лимиты по объектам мес'!BW$1)</f>
        <v>0</v>
      </c>
      <c r="BX123">
        <f>'Лимиты по объектам сут'!BX123*('Лимиты по объектам мес'!BY$1-'Лимиты по объектам мес'!BX$1)</f>
        <v>0</v>
      </c>
      <c r="BY123">
        <f>'Лимиты по объектам сут'!BY123*('Лимиты по объектам мес'!BZ$1-'Лимиты по объектам мес'!BY$1)</f>
        <v>0</v>
      </c>
    </row>
    <row r="124" spans="1:77" x14ac:dyDescent="0.25">
      <c r="A124" t="str">
        <f>IF('Лимиты по объектам сут'!A124="","",'Лимиты по объектам сут'!A124)</f>
        <v/>
      </c>
      <c r="B124" t="str">
        <f>IF('Лимиты по объектам сут'!B124="","",'Лимиты по объектам сут'!B124)</f>
        <v/>
      </c>
      <c r="C124" t="str">
        <f>IF('Лимиты по объектам сут'!C124="","",'Лимиты по объектам сут'!C124)</f>
        <v/>
      </c>
      <c r="F124">
        <f>'Лимиты по объектам сут'!F124*('Лимиты по объектам мес'!G$1-'Лимиты по объектам мес'!F$1)</f>
        <v>0</v>
      </c>
      <c r="G124">
        <f>'Лимиты по объектам сут'!G124*('Лимиты по объектам мес'!H$1-'Лимиты по объектам мес'!G$1)</f>
        <v>0</v>
      </c>
      <c r="H124">
        <f>'Лимиты по объектам сут'!H124*('Лимиты по объектам мес'!I$1-'Лимиты по объектам мес'!H$1)</f>
        <v>0</v>
      </c>
      <c r="I124">
        <f>'Лимиты по объектам сут'!I124*('Лимиты по объектам мес'!J$1-'Лимиты по объектам мес'!I$1)</f>
        <v>0</v>
      </c>
      <c r="J124">
        <f>'Лимиты по объектам сут'!J124*('Лимиты по объектам мес'!K$1-'Лимиты по объектам мес'!J$1)</f>
        <v>0</v>
      </c>
      <c r="K124">
        <f>'Лимиты по объектам сут'!K124*('Лимиты по объектам мес'!L$1-'Лимиты по объектам мес'!K$1)</f>
        <v>0</v>
      </c>
      <c r="L124">
        <f>'Лимиты по объектам сут'!L124*('Лимиты по объектам мес'!M$1-'Лимиты по объектам мес'!L$1)</f>
        <v>0</v>
      </c>
      <c r="M124">
        <f>'Лимиты по объектам сут'!M124*('Лимиты по объектам мес'!N$1-'Лимиты по объектам мес'!M$1)</f>
        <v>0</v>
      </c>
      <c r="N124">
        <f>'Лимиты по объектам сут'!N124*('Лимиты по объектам мес'!O$1-'Лимиты по объектам мес'!N$1)</f>
        <v>0</v>
      </c>
      <c r="O124">
        <f>'Лимиты по объектам сут'!O124*('Лимиты по объектам мес'!P$1-'Лимиты по объектам мес'!O$1)</f>
        <v>0</v>
      </c>
      <c r="P124">
        <f>'Лимиты по объектам сут'!P124*('Лимиты по объектам мес'!Q$1-'Лимиты по объектам мес'!P$1)</f>
        <v>0</v>
      </c>
      <c r="Q124">
        <f>'Лимиты по объектам сут'!Q124*('Лимиты по объектам мес'!R$1-'Лимиты по объектам мес'!Q$1)</f>
        <v>0</v>
      </c>
      <c r="R124">
        <f>'Лимиты по объектам сут'!R124*('Лимиты по объектам мес'!S$1-'Лимиты по объектам мес'!R$1)</f>
        <v>0</v>
      </c>
      <c r="S124">
        <f>'Лимиты по объектам сут'!S124*('Лимиты по объектам мес'!T$1-'Лимиты по объектам мес'!S$1)</f>
        <v>0</v>
      </c>
      <c r="T124">
        <f>'Лимиты по объектам сут'!T124*('Лимиты по объектам мес'!U$1-'Лимиты по объектам мес'!T$1)</f>
        <v>0</v>
      </c>
      <c r="U124">
        <f>'Лимиты по объектам сут'!U124*('Лимиты по объектам мес'!V$1-'Лимиты по объектам мес'!U$1)</f>
        <v>0</v>
      </c>
      <c r="V124">
        <f>'Лимиты по объектам сут'!V124*('Лимиты по объектам мес'!W$1-'Лимиты по объектам мес'!V$1)</f>
        <v>0</v>
      </c>
      <c r="W124">
        <f>'Лимиты по объектам сут'!W124*('Лимиты по объектам мес'!X$1-'Лимиты по объектам мес'!W$1)</f>
        <v>0</v>
      </c>
      <c r="X124">
        <f>'Лимиты по объектам сут'!X124*('Лимиты по объектам мес'!Y$1-'Лимиты по объектам мес'!X$1)</f>
        <v>0</v>
      </c>
      <c r="Y124">
        <f>'Лимиты по объектам сут'!Y124*('Лимиты по объектам мес'!Z$1-'Лимиты по объектам мес'!Y$1)</f>
        <v>0</v>
      </c>
      <c r="Z124">
        <f>'Лимиты по объектам сут'!Z124*('Лимиты по объектам мес'!AA$1-'Лимиты по объектам мес'!Z$1)</f>
        <v>0</v>
      </c>
      <c r="AA124">
        <f>'Лимиты по объектам сут'!AA124*('Лимиты по объектам мес'!AB$1-'Лимиты по объектам мес'!AA$1)</f>
        <v>0</v>
      </c>
      <c r="AB124">
        <f>'Лимиты по объектам сут'!AB124*('Лимиты по объектам мес'!AC$1-'Лимиты по объектам мес'!AB$1)</f>
        <v>0</v>
      </c>
      <c r="AC124">
        <f>'Лимиты по объектам сут'!AC124*('Лимиты по объектам мес'!AD$1-'Лимиты по объектам мес'!AC$1)</f>
        <v>0</v>
      </c>
      <c r="AD124">
        <f>'Лимиты по объектам сут'!AD124*('Лимиты по объектам мес'!AE$1-'Лимиты по объектам мес'!AD$1)</f>
        <v>0</v>
      </c>
      <c r="AE124">
        <f>'Лимиты по объектам сут'!AE124*('Лимиты по объектам мес'!AF$1-'Лимиты по объектам мес'!AE$1)</f>
        <v>0</v>
      </c>
      <c r="AF124">
        <f>'Лимиты по объектам сут'!AF124*('Лимиты по объектам мес'!AG$1-'Лимиты по объектам мес'!AF$1)</f>
        <v>0</v>
      </c>
      <c r="AG124">
        <f>'Лимиты по объектам сут'!AG124*('Лимиты по объектам мес'!AH$1-'Лимиты по объектам мес'!AG$1)</f>
        <v>0</v>
      </c>
      <c r="AH124">
        <f>'Лимиты по объектам сут'!AH124*('Лимиты по объектам мес'!AI$1-'Лимиты по объектам мес'!AH$1)</f>
        <v>0</v>
      </c>
      <c r="AI124">
        <f>'Лимиты по объектам сут'!AI124*('Лимиты по объектам мес'!AJ$1-'Лимиты по объектам мес'!AI$1)</f>
        <v>0</v>
      </c>
      <c r="AJ124">
        <f>'Лимиты по объектам сут'!AJ124*('Лимиты по объектам мес'!AK$1-'Лимиты по объектам мес'!AJ$1)</f>
        <v>0</v>
      </c>
      <c r="AK124">
        <f>'Лимиты по объектам сут'!AK124*('Лимиты по объектам мес'!AL$1-'Лимиты по объектам мес'!AK$1)</f>
        <v>0</v>
      </c>
      <c r="AL124">
        <f>'Лимиты по объектам сут'!AL124*('Лимиты по объектам мес'!AM$1-'Лимиты по объектам мес'!AL$1)</f>
        <v>0</v>
      </c>
      <c r="AM124">
        <f>'Лимиты по объектам сут'!AM124*('Лимиты по объектам мес'!AN$1-'Лимиты по объектам мес'!AM$1)</f>
        <v>0</v>
      </c>
      <c r="AN124">
        <f>'Лимиты по объектам сут'!AN124*('Лимиты по объектам мес'!AO$1-'Лимиты по объектам мес'!AN$1)</f>
        <v>0</v>
      </c>
      <c r="AO124">
        <f>'Лимиты по объектам сут'!AO124*('Лимиты по объектам мес'!AP$1-'Лимиты по объектам мес'!AO$1)</f>
        <v>0</v>
      </c>
      <c r="AP124">
        <f>'Лимиты по объектам сут'!AP124*('Лимиты по объектам мес'!AQ$1-'Лимиты по объектам мес'!AP$1)</f>
        <v>0</v>
      </c>
      <c r="AQ124">
        <f>'Лимиты по объектам сут'!AQ124*('Лимиты по объектам мес'!AR$1-'Лимиты по объектам мес'!AQ$1)</f>
        <v>0</v>
      </c>
      <c r="AR124">
        <f>'Лимиты по объектам сут'!AR124*('Лимиты по объектам мес'!AS$1-'Лимиты по объектам мес'!AR$1)</f>
        <v>0</v>
      </c>
      <c r="AS124">
        <f>'Лимиты по объектам сут'!AS124*('Лимиты по объектам мес'!AT$1-'Лимиты по объектам мес'!AS$1)</f>
        <v>0</v>
      </c>
      <c r="AT124">
        <f>'Лимиты по объектам сут'!AT124*('Лимиты по объектам мес'!AU$1-'Лимиты по объектам мес'!AT$1)</f>
        <v>0</v>
      </c>
      <c r="AU124">
        <f>'Лимиты по объектам сут'!AU124*('Лимиты по объектам мес'!AV$1-'Лимиты по объектам мес'!AU$1)</f>
        <v>0</v>
      </c>
      <c r="AV124">
        <f>'Лимиты по объектам сут'!AV124*('Лимиты по объектам мес'!AW$1-'Лимиты по объектам мес'!AV$1)</f>
        <v>0</v>
      </c>
      <c r="AW124">
        <f>'Лимиты по объектам сут'!AW124*('Лимиты по объектам мес'!AX$1-'Лимиты по объектам мес'!AW$1)</f>
        <v>0</v>
      </c>
      <c r="AX124">
        <f>'Лимиты по объектам сут'!AX124*('Лимиты по объектам мес'!AY$1-'Лимиты по объектам мес'!AX$1)</f>
        <v>0</v>
      </c>
      <c r="AY124">
        <f>'Лимиты по объектам сут'!AY124*('Лимиты по объектам мес'!AZ$1-'Лимиты по объектам мес'!AY$1)</f>
        <v>0</v>
      </c>
      <c r="AZ124">
        <f>'Лимиты по объектам сут'!AZ124*('Лимиты по объектам мес'!BA$1-'Лимиты по объектам мес'!AZ$1)</f>
        <v>0</v>
      </c>
      <c r="BA124">
        <f>'Лимиты по объектам сут'!BA124*('Лимиты по объектам мес'!BB$1-'Лимиты по объектам мес'!BA$1)</f>
        <v>0</v>
      </c>
      <c r="BB124">
        <f>'Лимиты по объектам сут'!BB124*('Лимиты по объектам мес'!BC$1-'Лимиты по объектам мес'!BB$1)</f>
        <v>0</v>
      </c>
      <c r="BC124">
        <f>'Лимиты по объектам сут'!BC124*('Лимиты по объектам мес'!BD$1-'Лимиты по объектам мес'!BC$1)</f>
        <v>0</v>
      </c>
      <c r="BD124">
        <f>'Лимиты по объектам сут'!BD124*('Лимиты по объектам мес'!BE$1-'Лимиты по объектам мес'!BD$1)</f>
        <v>0</v>
      </c>
      <c r="BE124">
        <f>'Лимиты по объектам сут'!BE124*('Лимиты по объектам мес'!BF$1-'Лимиты по объектам мес'!BE$1)</f>
        <v>0</v>
      </c>
      <c r="BF124">
        <f>'Лимиты по объектам сут'!BF124*('Лимиты по объектам мес'!BG$1-'Лимиты по объектам мес'!BF$1)</f>
        <v>0</v>
      </c>
      <c r="BG124">
        <f>'Лимиты по объектам сут'!BG124*('Лимиты по объектам мес'!BH$1-'Лимиты по объектам мес'!BG$1)</f>
        <v>0</v>
      </c>
      <c r="BH124">
        <f>'Лимиты по объектам сут'!BH124*('Лимиты по объектам мес'!BI$1-'Лимиты по объектам мес'!BH$1)</f>
        <v>0</v>
      </c>
      <c r="BI124">
        <f>'Лимиты по объектам сут'!BI124*('Лимиты по объектам мес'!BJ$1-'Лимиты по объектам мес'!BI$1)</f>
        <v>0</v>
      </c>
      <c r="BJ124">
        <f>'Лимиты по объектам сут'!BJ124*('Лимиты по объектам мес'!BK$1-'Лимиты по объектам мес'!BJ$1)</f>
        <v>0</v>
      </c>
      <c r="BK124">
        <f>'Лимиты по объектам сут'!BK124*('Лимиты по объектам мес'!BL$1-'Лимиты по объектам мес'!BK$1)</f>
        <v>0</v>
      </c>
      <c r="BL124">
        <f>'Лимиты по объектам сут'!BL124*('Лимиты по объектам мес'!BM$1-'Лимиты по объектам мес'!BL$1)</f>
        <v>0</v>
      </c>
      <c r="BM124">
        <f>'Лимиты по объектам сут'!BM124*('Лимиты по объектам мес'!BN$1-'Лимиты по объектам мес'!BM$1)</f>
        <v>0</v>
      </c>
      <c r="BN124">
        <f>'Лимиты по объектам сут'!BN124*('Лимиты по объектам мес'!BO$1-'Лимиты по объектам мес'!BN$1)</f>
        <v>0</v>
      </c>
      <c r="BO124">
        <f>'Лимиты по объектам сут'!BO124*('Лимиты по объектам мес'!BP$1-'Лимиты по объектам мес'!BO$1)</f>
        <v>0</v>
      </c>
      <c r="BP124">
        <f>'Лимиты по объектам сут'!BP124*('Лимиты по объектам мес'!BQ$1-'Лимиты по объектам мес'!BP$1)</f>
        <v>0</v>
      </c>
      <c r="BQ124">
        <f>'Лимиты по объектам сут'!BQ124*('Лимиты по объектам мес'!BR$1-'Лимиты по объектам мес'!BQ$1)</f>
        <v>0</v>
      </c>
      <c r="BR124">
        <f>'Лимиты по объектам сут'!BR124*('Лимиты по объектам мес'!BS$1-'Лимиты по объектам мес'!BR$1)</f>
        <v>0</v>
      </c>
      <c r="BS124">
        <f>'Лимиты по объектам сут'!BS124*('Лимиты по объектам мес'!BT$1-'Лимиты по объектам мес'!BS$1)</f>
        <v>0</v>
      </c>
      <c r="BT124">
        <f>'Лимиты по объектам сут'!BT124*('Лимиты по объектам мес'!BU$1-'Лимиты по объектам мес'!BT$1)</f>
        <v>0</v>
      </c>
      <c r="BU124">
        <f>'Лимиты по объектам сут'!BU124*('Лимиты по объектам мес'!BV$1-'Лимиты по объектам мес'!BU$1)</f>
        <v>0</v>
      </c>
      <c r="BV124">
        <f>'Лимиты по объектам сут'!BV124*('Лимиты по объектам мес'!BW$1-'Лимиты по объектам мес'!BV$1)</f>
        <v>0</v>
      </c>
      <c r="BW124">
        <f>'Лимиты по объектам сут'!BW124*('Лимиты по объектам мес'!BX$1-'Лимиты по объектам мес'!BW$1)</f>
        <v>0</v>
      </c>
      <c r="BX124">
        <f>'Лимиты по объектам сут'!BX124*('Лимиты по объектам мес'!BY$1-'Лимиты по объектам мес'!BX$1)</f>
        <v>0</v>
      </c>
      <c r="BY124">
        <f>'Лимиты по объектам сут'!BY124*('Лимиты по объектам мес'!BZ$1-'Лимиты по объектам мес'!BY$1)</f>
        <v>0</v>
      </c>
    </row>
    <row r="125" spans="1:77" x14ac:dyDescent="0.25">
      <c r="A125" t="str">
        <f>IF('Лимиты по объектам сут'!A125="","",'Лимиты по объектам сут'!A125)</f>
        <v/>
      </c>
      <c r="B125" t="str">
        <f>IF('Лимиты по объектам сут'!B125="","",'Лимиты по объектам сут'!B125)</f>
        <v/>
      </c>
      <c r="C125" t="str">
        <f>IF('Лимиты по объектам сут'!C125="","",'Лимиты по объектам сут'!C125)</f>
        <v/>
      </c>
      <c r="F125">
        <f>'Лимиты по объектам сут'!F125*('Лимиты по объектам мес'!G$1-'Лимиты по объектам мес'!F$1)</f>
        <v>0</v>
      </c>
      <c r="G125">
        <f>'Лимиты по объектам сут'!G125*('Лимиты по объектам мес'!H$1-'Лимиты по объектам мес'!G$1)</f>
        <v>0</v>
      </c>
      <c r="H125">
        <f>'Лимиты по объектам сут'!H125*('Лимиты по объектам мес'!I$1-'Лимиты по объектам мес'!H$1)</f>
        <v>0</v>
      </c>
      <c r="I125">
        <f>'Лимиты по объектам сут'!I125*('Лимиты по объектам мес'!J$1-'Лимиты по объектам мес'!I$1)</f>
        <v>0</v>
      </c>
      <c r="J125">
        <f>'Лимиты по объектам сут'!J125*('Лимиты по объектам мес'!K$1-'Лимиты по объектам мес'!J$1)</f>
        <v>0</v>
      </c>
      <c r="K125">
        <f>'Лимиты по объектам сут'!K125*('Лимиты по объектам мес'!L$1-'Лимиты по объектам мес'!K$1)</f>
        <v>0</v>
      </c>
      <c r="L125">
        <f>'Лимиты по объектам сут'!L125*('Лимиты по объектам мес'!M$1-'Лимиты по объектам мес'!L$1)</f>
        <v>0</v>
      </c>
      <c r="M125">
        <f>'Лимиты по объектам сут'!M125*('Лимиты по объектам мес'!N$1-'Лимиты по объектам мес'!M$1)</f>
        <v>0</v>
      </c>
      <c r="N125">
        <f>'Лимиты по объектам сут'!N125*('Лимиты по объектам мес'!O$1-'Лимиты по объектам мес'!N$1)</f>
        <v>0</v>
      </c>
      <c r="O125">
        <f>'Лимиты по объектам сут'!O125*('Лимиты по объектам мес'!P$1-'Лимиты по объектам мес'!O$1)</f>
        <v>0</v>
      </c>
      <c r="P125">
        <f>'Лимиты по объектам сут'!P125*('Лимиты по объектам мес'!Q$1-'Лимиты по объектам мес'!P$1)</f>
        <v>0</v>
      </c>
      <c r="Q125">
        <f>'Лимиты по объектам сут'!Q125*('Лимиты по объектам мес'!R$1-'Лимиты по объектам мес'!Q$1)</f>
        <v>0</v>
      </c>
      <c r="R125">
        <f>'Лимиты по объектам сут'!R125*('Лимиты по объектам мес'!S$1-'Лимиты по объектам мес'!R$1)</f>
        <v>0</v>
      </c>
      <c r="S125">
        <f>'Лимиты по объектам сут'!S125*('Лимиты по объектам мес'!T$1-'Лимиты по объектам мес'!S$1)</f>
        <v>0</v>
      </c>
      <c r="T125">
        <f>'Лимиты по объектам сут'!T125*('Лимиты по объектам мес'!U$1-'Лимиты по объектам мес'!T$1)</f>
        <v>0</v>
      </c>
      <c r="U125">
        <f>'Лимиты по объектам сут'!U125*('Лимиты по объектам мес'!V$1-'Лимиты по объектам мес'!U$1)</f>
        <v>0</v>
      </c>
      <c r="V125">
        <f>'Лимиты по объектам сут'!V125*('Лимиты по объектам мес'!W$1-'Лимиты по объектам мес'!V$1)</f>
        <v>0</v>
      </c>
      <c r="W125">
        <f>'Лимиты по объектам сут'!W125*('Лимиты по объектам мес'!X$1-'Лимиты по объектам мес'!W$1)</f>
        <v>0</v>
      </c>
      <c r="X125">
        <f>'Лимиты по объектам сут'!X125*('Лимиты по объектам мес'!Y$1-'Лимиты по объектам мес'!X$1)</f>
        <v>0</v>
      </c>
      <c r="Y125">
        <f>'Лимиты по объектам сут'!Y125*('Лимиты по объектам мес'!Z$1-'Лимиты по объектам мес'!Y$1)</f>
        <v>0</v>
      </c>
      <c r="Z125">
        <f>'Лимиты по объектам сут'!Z125*('Лимиты по объектам мес'!AA$1-'Лимиты по объектам мес'!Z$1)</f>
        <v>0</v>
      </c>
      <c r="AA125">
        <f>'Лимиты по объектам сут'!AA125*('Лимиты по объектам мес'!AB$1-'Лимиты по объектам мес'!AA$1)</f>
        <v>0</v>
      </c>
      <c r="AB125">
        <f>'Лимиты по объектам сут'!AB125*('Лимиты по объектам мес'!AC$1-'Лимиты по объектам мес'!AB$1)</f>
        <v>0</v>
      </c>
      <c r="AC125">
        <f>'Лимиты по объектам сут'!AC125*('Лимиты по объектам мес'!AD$1-'Лимиты по объектам мес'!AC$1)</f>
        <v>0</v>
      </c>
      <c r="AD125">
        <f>'Лимиты по объектам сут'!AD125*('Лимиты по объектам мес'!AE$1-'Лимиты по объектам мес'!AD$1)</f>
        <v>0</v>
      </c>
      <c r="AE125">
        <f>'Лимиты по объектам сут'!AE125*('Лимиты по объектам мес'!AF$1-'Лимиты по объектам мес'!AE$1)</f>
        <v>0</v>
      </c>
      <c r="AF125">
        <f>'Лимиты по объектам сут'!AF125*('Лимиты по объектам мес'!AG$1-'Лимиты по объектам мес'!AF$1)</f>
        <v>0</v>
      </c>
      <c r="AG125">
        <f>'Лимиты по объектам сут'!AG125*('Лимиты по объектам мес'!AH$1-'Лимиты по объектам мес'!AG$1)</f>
        <v>0</v>
      </c>
      <c r="AH125">
        <f>'Лимиты по объектам сут'!AH125*('Лимиты по объектам мес'!AI$1-'Лимиты по объектам мес'!AH$1)</f>
        <v>0</v>
      </c>
      <c r="AI125">
        <f>'Лимиты по объектам сут'!AI125*('Лимиты по объектам мес'!AJ$1-'Лимиты по объектам мес'!AI$1)</f>
        <v>0</v>
      </c>
      <c r="AJ125">
        <f>'Лимиты по объектам сут'!AJ125*('Лимиты по объектам мес'!AK$1-'Лимиты по объектам мес'!AJ$1)</f>
        <v>0</v>
      </c>
      <c r="AK125">
        <f>'Лимиты по объектам сут'!AK125*('Лимиты по объектам мес'!AL$1-'Лимиты по объектам мес'!AK$1)</f>
        <v>0</v>
      </c>
      <c r="AL125">
        <f>'Лимиты по объектам сут'!AL125*('Лимиты по объектам мес'!AM$1-'Лимиты по объектам мес'!AL$1)</f>
        <v>0</v>
      </c>
      <c r="AM125">
        <f>'Лимиты по объектам сут'!AM125*('Лимиты по объектам мес'!AN$1-'Лимиты по объектам мес'!AM$1)</f>
        <v>0</v>
      </c>
      <c r="AN125">
        <f>'Лимиты по объектам сут'!AN125*('Лимиты по объектам мес'!AO$1-'Лимиты по объектам мес'!AN$1)</f>
        <v>0</v>
      </c>
      <c r="AO125">
        <f>'Лимиты по объектам сут'!AO125*('Лимиты по объектам мес'!AP$1-'Лимиты по объектам мес'!AO$1)</f>
        <v>0</v>
      </c>
      <c r="AP125">
        <f>'Лимиты по объектам сут'!AP125*('Лимиты по объектам мес'!AQ$1-'Лимиты по объектам мес'!AP$1)</f>
        <v>0</v>
      </c>
      <c r="AQ125">
        <f>'Лимиты по объектам сут'!AQ125*('Лимиты по объектам мес'!AR$1-'Лимиты по объектам мес'!AQ$1)</f>
        <v>0</v>
      </c>
      <c r="AR125">
        <f>'Лимиты по объектам сут'!AR125*('Лимиты по объектам мес'!AS$1-'Лимиты по объектам мес'!AR$1)</f>
        <v>0</v>
      </c>
      <c r="AS125">
        <f>'Лимиты по объектам сут'!AS125*('Лимиты по объектам мес'!AT$1-'Лимиты по объектам мес'!AS$1)</f>
        <v>0</v>
      </c>
      <c r="AT125">
        <f>'Лимиты по объектам сут'!AT125*('Лимиты по объектам мес'!AU$1-'Лимиты по объектам мес'!AT$1)</f>
        <v>0</v>
      </c>
      <c r="AU125">
        <f>'Лимиты по объектам сут'!AU125*('Лимиты по объектам мес'!AV$1-'Лимиты по объектам мес'!AU$1)</f>
        <v>0</v>
      </c>
      <c r="AV125">
        <f>'Лимиты по объектам сут'!AV125*('Лимиты по объектам мес'!AW$1-'Лимиты по объектам мес'!AV$1)</f>
        <v>0</v>
      </c>
      <c r="AW125">
        <f>'Лимиты по объектам сут'!AW125*('Лимиты по объектам мес'!AX$1-'Лимиты по объектам мес'!AW$1)</f>
        <v>0</v>
      </c>
      <c r="AX125">
        <f>'Лимиты по объектам сут'!AX125*('Лимиты по объектам мес'!AY$1-'Лимиты по объектам мес'!AX$1)</f>
        <v>0</v>
      </c>
      <c r="AY125">
        <f>'Лимиты по объектам сут'!AY125*('Лимиты по объектам мес'!AZ$1-'Лимиты по объектам мес'!AY$1)</f>
        <v>0</v>
      </c>
      <c r="AZ125">
        <f>'Лимиты по объектам сут'!AZ125*('Лимиты по объектам мес'!BA$1-'Лимиты по объектам мес'!AZ$1)</f>
        <v>0</v>
      </c>
      <c r="BA125">
        <f>'Лимиты по объектам сут'!BA125*('Лимиты по объектам мес'!BB$1-'Лимиты по объектам мес'!BA$1)</f>
        <v>0</v>
      </c>
      <c r="BB125">
        <f>'Лимиты по объектам сут'!BB125*('Лимиты по объектам мес'!BC$1-'Лимиты по объектам мес'!BB$1)</f>
        <v>0</v>
      </c>
      <c r="BC125">
        <f>'Лимиты по объектам сут'!BC125*('Лимиты по объектам мес'!BD$1-'Лимиты по объектам мес'!BC$1)</f>
        <v>0</v>
      </c>
      <c r="BD125">
        <f>'Лимиты по объектам сут'!BD125*('Лимиты по объектам мес'!BE$1-'Лимиты по объектам мес'!BD$1)</f>
        <v>0</v>
      </c>
      <c r="BE125">
        <f>'Лимиты по объектам сут'!BE125*('Лимиты по объектам мес'!BF$1-'Лимиты по объектам мес'!BE$1)</f>
        <v>0</v>
      </c>
      <c r="BF125">
        <f>'Лимиты по объектам сут'!BF125*('Лимиты по объектам мес'!BG$1-'Лимиты по объектам мес'!BF$1)</f>
        <v>0</v>
      </c>
      <c r="BG125">
        <f>'Лимиты по объектам сут'!BG125*('Лимиты по объектам мес'!BH$1-'Лимиты по объектам мес'!BG$1)</f>
        <v>0</v>
      </c>
      <c r="BH125">
        <f>'Лимиты по объектам сут'!BH125*('Лимиты по объектам мес'!BI$1-'Лимиты по объектам мес'!BH$1)</f>
        <v>0</v>
      </c>
      <c r="BI125">
        <f>'Лимиты по объектам сут'!BI125*('Лимиты по объектам мес'!BJ$1-'Лимиты по объектам мес'!BI$1)</f>
        <v>0</v>
      </c>
      <c r="BJ125">
        <f>'Лимиты по объектам сут'!BJ125*('Лимиты по объектам мес'!BK$1-'Лимиты по объектам мес'!BJ$1)</f>
        <v>0</v>
      </c>
      <c r="BK125">
        <f>'Лимиты по объектам сут'!BK125*('Лимиты по объектам мес'!BL$1-'Лимиты по объектам мес'!BK$1)</f>
        <v>0</v>
      </c>
      <c r="BL125">
        <f>'Лимиты по объектам сут'!BL125*('Лимиты по объектам мес'!BM$1-'Лимиты по объектам мес'!BL$1)</f>
        <v>0</v>
      </c>
      <c r="BM125">
        <f>'Лимиты по объектам сут'!BM125*('Лимиты по объектам мес'!BN$1-'Лимиты по объектам мес'!BM$1)</f>
        <v>0</v>
      </c>
      <c r="BN125">
        <f>'Лимиты по объектам сут'!BN125*('Лимиты по объектам мес'!BO$1-'Лимиты по объектам мес'!BN$1)</f>
        <v>0</v>
      </c>
      <c r="BO125">
        <f>'Лимиты по объектам сут'!BO125*('Лимиты по объектам мес'!BP$1-'Лимиты по объектам мес'!BO$1)</f>
        <v>0</v>
      </c>
      <c r="BP125">
        <f>'Лимиты по объектам сут'!BP125*('Лимиты по объектам мес'!BQ$1-'Лимиты по объектам мес'!BP$1)</f>
        <v>0</v>
      </c>
      <c r="BQ125">
        <f>'Лимиты по объектам сут'!BQ125*('Лимиты по объектам мес'!BR$1-'Лимиты по объектам мес'!BQ$1)</f>
        <v>0</v>
      </c>
      <c r="BR125">
        <f>'Лимиты по объектам сут'!BR125*('Лимиты по объектам мес'!BS$1-'Лимиты по объектам мес'!BR$1)</f>
        <v>0</v>
      </c>
      <c r="BS125">
        <f>'Лимиты по объектам сут'!BS125*('Лимиты по объектам мес'!BT$1-'Лимиты по объектам мес'!BS$1)</f>
        <v>0</v>
      </c>
      <c r="BT125">
        <f>'Лимиты по объектам сут'!BT125*('Лимиты по объектам мес'!BU$1-'Лимиты по объектам мес'!BT$1)</f>
        <v>0</v>
      </c>
      <c r="BU125">
        <f>'Лимиты по объектам сут'!BU125*('Лимиты по объектам мес'!BV$1-'Лимиты по объектам мес'!BU$1)</f>
        <v>0</v>
      </c>
      <c r="BV125">
        <f>'Лимиты по объектам сут'!BV125*('Лимиты по объектам мес'!BW$1-'Лимиты по объектам мес'!BV$1)</f>
        <v>0</v>
      </c>
      <c r="BW125">
        <f>'Лимиты по объектам сут'!BW125*('Лимиты по объектам мес'!BX$1-'Лимиты по объектам мес'!BW$1)</f>
        <v>0</v>
      </c>
      <c r="BX125">
        <f>'Лимиты по объектам сут'!BX125*('Лимиты по объектам мес'!BY$1-'Лимиты по объектам мес'!BX$1)</f>
        <v>0</v>
      </c>
      <c r="BY125">
        <f>'Лимиты по объектам сут'!BY125*('Лимиты по объектам мес'!BZ$1-'Лимиты по объектам мес'!BY$1)</f>
        <v>0</v>
      </c>
    </row>
    <row r="126" spans="1:77" x14ac:dyDescent="0.25">
      <c r="A126" t="str">
        <f>IF('Лимиты по объектам сут'!A126="","",'Лимиты по объектам сут'!A126)</f>
        <v/>
      </c>
      <c r="B126" t="str">
        <f>IF('Лимиты по объектам сут'!B126="","",'Лимиты по объектам сут'!B126)</f>
        <v/>
      </c>
      <c r="C126" t="str">
        <f>IF('Лимиты по объектам сут'!C126="","",'Лимиты по объектам сут'!C126)</f>
        <v/>
      </c>
      <c r="F126">
        <f>'Лимиты по объектам сут'!F126*('Лимиты по объектам мес'!G$1-'Лимиты по объектам мес'!F$1)</f>
        <v>0</v>
      </c>
      <c r="G126">
        <f>'Лимиты по объектам сут'!G126*('Лимиты по объектам мес'!H$1-'Лимиты по объектам мес'!G$1)</f>
        <v>0</v>
      </c>
      <c r="H126">
        <f>'Лимиты по объектам сут'!H126*('Лимиты по объектам мес'!I$1-'Лимиты по объектам мес'!H$1)</f>
        <v>0</v>
      </c>
      <c r="I126">
        <f>'Лимиты по объектам сут'!I126*('Лимиты по объектам мес'!J$1-'Лимиты по объектам мес'!I$1)</f>
        <v>0</v>
      </c>
      <c r="J126">
        <f>'Лимиты по объектам сут'!J126*('Лимиты по объектам мес'!K$1-'Лимиты по объектам мес'!J$1)</f>
        <v>0</v>
      </c>
      <c r="K126">
        <f>'Лимиты по объектам сут'!K126*('Лимиты по объектам мес'!L$1-'Лимиты по объектам мес'!K$1)</f>
        <v>0</v>
      </c>
      <c r="L126">
        <f>'Лимиты по объектам сут'!L126*('Лимиты по объектам мес'!M$1-'Лимиты по объектам мес'!L$1)</f>
        <v>0</v>
      </c>
      <c r="M126">
        <f>'Лимиты по объектам сут'!M126*('Лимиты по объектам мес'!N$1-'Лимиты по объектам мес'!M$1)</f>
        <v>0</v>
      </c>
      <c r="N126">
        <f>'Лимиты по объектам сут'!N126*('Лимиты по объектам мес'!O$1-'Лимиты по объектам мес'!N$1)</f>
        <v>0</v>
      </c>
      <c r="O126">
        <f>'Лимиты по объектам сут'!O126*('Лимиты по объектам мес'!P$1-'Лимиты по объектам мес'!O$1)</f>
        <v>0</v>
      </c>
      <c r="P126">
        <f>'Лимиты по объектам сут'!P126*('Лимиты по объектам мес'!Q$1-'Лимиты по объектам мес'!P$1)</f>
        <v>0</v>
      </c>
      <c r="Q126">
        <f>'Лимиты по объектам сут'!Q126*('Лимиты по объектам мес'!R$1-'Лимиты по объектам мес'!Q$1)</f>
        <v>0</v>
      </c>
      <c r="R126">
        <f>'Лимиты по объектам сут'!R126*('Лимиты по объектам мес'!S$1-'Лимиты по объектам мес'!R$1)</f>
        <v>0</v>
      </c>
      <c r="S126">
        <f>'Лимиты по объектам сут'!S126*('Лимиты по объектам мес'!T$1-'Лимиты по объектам мес'!S$1)</f>
        <v>0</v>
      </c>
      <c r="T126">
        <f>'Лимиты по объектам сут'!T126*('Лимиты по объектам мес'!U$1-'Лимиты по объектам мес'!T$1)</f>
        <v>0</v>
      </c>
      <c r="U126">
        <f>'Лимиты по объектам сут'!U126*('Лимиты по объектам мес'!V$1-'Лимиты по объектам мес'!U$1)</f>
        <v>0</v>
      </c>
      <c r="V126">
        <f>'Лимиты по объектам сут'!V126*('Лимиты по объектам мес'!W$1-'Лимиты по объектам мес'!V$1)</f>
        <v>0</v>
      </c>
      <c r="W126">
        <f>'Лимиты по объектам сут'!W126*('Лимиты по объектам мес'!X$1-'Лимиты по объектам мес'!W$1)</f>
        <v>0</v>
      </c>
      <c r="X126">
        <f>'Лимиты по объектам сут'!X126*('Лимиты по объектам мес'!Y$1-'Лимиты по объектам мес'!X$1)</f>
        <v>0</v>
      </c>
      <c r="Y126">
        <f>'Лимиты по объектам сут'!Y126*('Лимиты по объектам мес'!Z$1-'Лимиты по объектам мес'!Y$1)</f>
        <v>0</v>
      </c>
      <c r="Z126">
        <f>'Лимиты по объектам сут'!Z126*('Лимиты по объектам мес'!AA$1-'Лимиты по объектам мес'!Z$1)</f>
        <v>0</v>
      </c>
      <c r="AA126">
        <f>'Лимиты по объектам сут'!AA126*('Лимиты по объектам мес'!AB$1-'Лимиты по объектам мес'!AA$1)</f>
        <v>0</v>
      </c>
      <c r="AB126">
        <f>'Лимиты по объектам сут'!AB126*('Лимиты по объектам мес'!AC$1-'Лимиты по объектам мес'!AB$1)</f>
        <v>0</v>
      </c>
      <c r="AC126">
        <f>'Лимиты по объектам сут'!AC126*('Лимиты по объектам мес'!AD$1-'Лимиты по объектам мес'!AC$1)</f>
        <v>0</v>
      </c>
      <c r="AD126">
        <f>'Лимиты по объектам сут'!AD126*('Лимиты по объектам мес'!AE$1-'Лимиты по объектам мес'!AD$1)</f>
        <v>0</v>
      </c>
      <c r="AE126">
        <f>'Лимиты по объектам сут'!AE126*('Лимиты по объектам мес'!AF$1-'Лимиты по объектам мес'!AE$1)</f>
        <v>0</v>
      </c>
      <c r="AF126">
        <f>'Лимиты по объектам сут'!AF126*('Лимиты по объектам мес'!AG$1-'Лимиты по объектам мес'!AF$1)</f>
        <v>0</v>
      </c>
      <c r="AG126">
        <f>'Лимиты по объектам сут'!AG126*('Лимиты по объектам мес'!AH$1-'Лимиты по объектам мес'!AG$1)</f>
        <v>0</v>
      </c>
      <c r="AH126">
        <f>'Лимиты по объектам сут'!AH126*('Лимиты по объектам мес'!AI$1-'Лимиты по объектам мес'!AH$1)</f>
        <v>0</v>
      </c>
      <c r="AI126">
        <f>'Лимиты по объектам сут'!AI126*('Лимиты по объектам мес'!AJ$1-'Лимиты по объектам мес'!AI$1)</f>
        <v>0</v>
      </c>
      <c r="AJ126">
        <f>'Лимиты по объектам сут'!AJ126*('Лимиты по объектам мес'!AK$1-'Лимиты по объектам мес'!AJ$1)</f>
        <v>0</v>
      </c>
      <c r="AK126">
        <f>'Лимиты по объектам сут'!AK126*('Лимиты по объектам мес'!AL$1-'Лимиты по объектам мес'!AK$1)</f>
        <v>0</v>
      </c>
      <c r="AL126">
        <f>'Лимиты по объектам сут'!AL126*('Лимиты по объектам мес'!AM$1-'Лимиты по объектам мес'!AL$1)</f>
        <v>0</v>
      </c>
      <c r="AM126">
        <f>'Лимиты по объектам сут'!AM126*('Лимиты по объектам мес'!AN$1-'Лимиты по объектам мес'!AM$1)</f>
        <v>0</v>
      </c>
      <c r="AN126">
        <f>'Лимиты по объектам сут'!AN126*('Лимиты по объектам мес'!AO$1-'Лимиты по объектам мес'!AN$1)</f>
        <v>0</v>
      </c>
      <c r="AO126">
        <f>'Лимиты по объектам сут'!AO126*('Лимиты по объектам мес'!AP$1-'Лимиты по объектам мес'!AO$1)</f>
        <v>0</v>
      </c>
      <c r="AP126">
        <f>'Лимиты по объектам сут'!AP126*('Лимиты по объектам мес'!AQ$1-'Лимиты по объектам мес'!AP$1)</f>
        <v>0</v>
      </c>
      <c r="AQ126">
        <f>'Лимиты по объектам сут'!AQ126*('Лимиты по объектам мес'!AR$1-'Лимиты по объектам мес'!AQ$1)</f>
        <v>0</v>
      </c>
      <c r="AR126">
        <f>'Лимиты по объектам сут'!AR126*('Лимиты по объектам мес'!AS$1-'Лимиты по объектам мес'!AR$1)</f>
        <v>0</v>
      </c>
      <c r="AS126">
        <f>'Лимиты по объектам сут'!AS126*('Лимиты по объектам мес'!AT$1-'Лимиты по объектам мес'!AS$1)</f>
        <v>0</v>
      </c>
      <c r="AT126">
        <f>'Лимиты по объектам сут'!AT126*('Лимиты по объектам мес'!AU$1-'Лимиты по объектам мес'!AT$1)</f>
        <v>0</v>
      </c>
      <c r="AU126">
        <f>'Лимиты по объектам сут'!AU126*('Лимиты по объектам мес'!AV$1-'Лимиты по объектам мес'!AU$1)</f>
        <v>0</v>
      </c>
      <c r="AV126">
        <f>'Лимиты по объектам сут'!AV126*('Лимиты по объектам мес'!AW$1-'Лимиты по объектам мес'!AV$1)</f>
        <v>0</v>
      </c>
      <c r="AW126">
        <f>'Лимиты по объектам сут'!AW126*('Лимиты по объектам мес'!AX$1-'Лимиты по объектам мес'!AW$1)</f>
        <v>0</v>
      </c>
      <c r="AX126">
        <f>'Лимиты по объектам сут'!AX126*('Лимиты по объектам мес'!AY$1-'Лимиты по объектам мес'!AX$1)</f>
        <v>0</v>
      </c>
      <c r="AY126">
        <f>'Лимиты по объектам сут'!AY126*('Лимиты по объектам мес'!AZ$1-'Лимиты по объектам мес'!AY$1)</f>
        <v>0</v>
      </c>
      <c r="AZ126">
        <f>'Лимиты по объектам сут'!AZ126*('Лимиты по объектам мес'!BA$1-'Лимиты по объектам мес'!AZ$1)</f>
        <v>0</v>
      </c>
      <c r="BA126">
        <f>'Лимиты по объектам сут'!BA126*('Лимиты по объектам мес'!BB$1-'Лимиты по объектам мес'!BA$1)</f>
        <v>0</v>
      </c>
      <c r="BB126">
        <f>'Лимиты по объектам сут'!BB126*('Лимиты по объектам мес'!BC$1-'Лимиты по объектам мес'!BB$1)</f>
        <v>0</v>
      </c>
      <c r="BC126">
        <f>'Лимиты по объектам сут'!BC126*('Лимиты по объектам мес'!BD$1-'Лимиты по объектам мес'!BC$1)</f>
        <v>0</v>
      </c>
      <c r="BD126">
        <f>'Лимиты по объектам сут'!BD126*('Лимиты по объектам мес'!BE$1-'Лимиты по объектам мес'!BD$1)</f>
        <v>0</v>
      </c>
      <c r="BE126">
        <f>'Лимиты по объектам сут'!BE126*('Лимиты по объектам мес'!BF$1-'Лимиты по объектам мес'!BE$1)</f>
        <v>0</v>
      </c>
      <c r="BF126">
        <f>'Лимиты по объектам сут'!BF126*('Лимиты по объектам мес'!BG$1-'Лимиты по объектам мес'!BF$1)</f>
        <v>0</v>
      </c>
      <c r="BG126">
        <f>'Лимиты по объектам сут'!BG126*('Лимиты по объектам мес'!BH$1-'Лимиты по объектам мес'!BG$1)</f>
        <v>0</v>
      </c>
      <c r="BH126">
        <f>'Лимиты по объектам сут'!BH126*('Лимиты по объектам мес'!BI$1-'Лимиты по объектам мес'!BH$1)</f>
        <v>0</v>
      </c>
      <c r="BI126">
        <f>'Лимиты по объектам сут'!BI126*('Лимиты по объектам мес'!BJ$1-'Лимиты по объектам мес'!BI$1)</f>
        <v>0</v>
      </c>
      <c r="BJ126">
        <f>'Лимиты по объектам сут'!BJ126*('Лимиты по объектам мес'!BK$1-'Лимиты по объектам мес'!BJ$1)</f>
        <v>0</v>
      </c>
      <c r="BK126">
        <f>'Лимиты по объектам сут'!BK126*('Лимиты по объектам мес'!BL$1-'Лимиты по объектам мес'!BK$1)</f>
        <v>0</v>
      </c>
      <c r="BL126">
        <f>'Лимиты по объектам сут'!BL126*('Лимиты по объектам мес'!BM$1-'Лимиты по объектам мес'!BL$1)</f>
        <v>0</v>
      </c>
      <c r="BM126">
        <f>'Лимиты по объектам сут'!BM126*('Лимиты по объектам мес'!BN$1-'Лимиты по объектам мес'!BM$1)</f>
        <v>0</v>
      </c>
      <c r="BN126">
        <f>'Лимиты по объектам сут'!BN126*('Лимиты по объектам мес'!BO$1-'Лимиты по объектам мес'!BN$1)</f>
        <v>0</v>
      </c>
      <c r="BO126">
        <f>'Лимиты по объектам сут'!BO126*('Лимиты по объектам мес'!BP$1-'Лимиты по объектам мес'!BO$1)</f>
        <v>0</v>
      </c>
      <c r="BP126">
        <f>'Лимиты по объектам сут'!BP126*('Лимиты по объектам мес'!BQ$1-'Лимиты по объектам мес'!BP$1)</f>
        <v>0</v>
      </c>
      <c r="BQ126">
        <f>'Лимиты по объектам сут'!BQ126*('Лимиты по объектам мес'!BR$1-'Лимиты по объектам мес'!BQ$1)</f>
        <v>0</v>
      </c>
      <c r="BR126">
        <f>'Лимиты по объектам сут'!BR126*('Лимиты по объектам мес'!BS$1-'Лимиты по объектам мес'!BR$1)</f>
        <v>0</v>
      </c>
      <c r="BS126">
        <f>'Лимиты по объектам сут'!BS126*('Лимиты по объектам мес'!BT$1-'Лимиты по объектам мес'!BS$1)</f>
        <v>0</v>
      </c>
      <c r="BT126">
        <f>'Лимиты по объектам сут'!BT126*('Лимиты по объектам мес'!BU$1-'Лимиты по объектам мес'!BT$1)</f>
        <v>0</v>
      </c>
      <c r="BU126">
        <f>'Лимиты по объектам сут'!BU126*('Лимиты по объектам мес'!BV$1-'Лимиты по объектам мес'!BU$1)</f>
        <v>0</v>
      </c>
      <c r="BV126">
        <f>'Лимиты по объектам сут'!BV126*('Лимиты по объектам мес'!BW$1-'Лимиты по объектам мес'!BV$1)</f>
        <v>0</v>
      </c>
      <c r="BW126">
        <f>'Лимиты по объектам сут'!BW126*('Лимиты по объектам мес'!BX$1-'Лимиты по объектам мес'!BW$1)</f>
        <v>0</v>
      </c>
      <c r="BX126">
        <f>'Лимиты по объектам сут'!BX126*('Лимиты по объектам мес'!BY$1-'Лимиты по объектам мес'!BX$1)</f>
        <v>0</v>
      </c>
      <c r="BY126">
        <f>'Лимиты по объектам сут'!BY126*('Лимиты по объектам мес'!BZ$1-'Лимиты по объектам мес'!BY$1)</f>
        <v>0</v>
      </c>
    </row>
    <row r="127" spans="1:77" x14ac:dyDescent="0.25">
      <c r="A127" t="str">
        <f>IF('Лимиты по объектам сут'!A127="","",'Лимиты по объектам сут'!A127)</f>
        <v/>
      </c>
      <c r="B127" t="str">
        <f>IF('Лимиты по объектам сут'!B127="","",'Лимиты по объектам сут'!B127)</f>
        <v/>
      </c>
      <c r="C127" t="str">
        <f>IF('Лимиты по объектам сут'!C127="","",'Лимиты по объектам сут'!C127)</f>
        <v/>
      </c>
      <c r="F127">
        <f>'Лимиты по объектам сут'!F127*('Лимиты по объектам мес'!G$1-'Лимиты по объектам мес'!F$1)</f>
        <v>0</v>
      </c>
      <c r="G127">
        <f>'Лимиты по объектам сут'!G127*('Лимиты по объектам мес'!H$1-'Лимиты по объектам мес'!G$1)</f>
        <v>0</v>
      </c>
      <c r="H127">
        <f>'Лимиты по объектам сут'!H127*('Лимиты по объектам мес'!I$1-'Лимиты по объектам мес'!H$1)</f>
        <v>0</v>
      </c>
      <c r="I127">
        <f>'Лимиты по объектам сут'!I127*('Лимиты по объектам мес'!J$1-'Лимиты по объектам мес'!I$1)</f>
        <v>0</v>
      </c>
      <c r="J127">
        <f>'Лимиты по объектам сут'!J127*('Лимиты по объектам мес'!K$1-'Лимиты по объектам мес'!J$1)</f>
        <v>0</v>
      </c>
      <c r="K127">
        <f>'Лимиты по объектам сут'!K127*('Лимиты по объектам мес'!L$1-'Лимиты по объектам мес'!K$1)</f>
        <v>0</v>
      </c>
      <c r="L127">
        <f>'Лимиты по объектам сут'!L127*('Лимиты по объектам мес'!M$1-'Лимиты по объектам мес'!L$1)</f>
        <v>0</v>
      </c>
      <c r="M127">
        <f>'Лимиты по объектам сут'!M127*('Лимиты по объектам мес'!N$1-'Лимиты по объектам мес'!M$1)</f>
        <v>0</v>
      </c>
      <c r="N127">
        <f>'Лимиты по объектам сут'!N127*('Лимиты по объектам мес'!O$1-'Лимиты по объектам мес'!N$1)</f>
        <v>0</v>
      </c>
      <c r="O127">
        <f>'Лимиты по объектам сут'!O127*('Лимиты по объектам мес'!P$1-'Лимиты по объектам мес'!O$1)</f>
        <v>0</v>
      </c>
      <c r="P127">
        <f>'Лимиты по объектам сут'!P127*('Лимиты по объектам мес'!Q$1-'Лимиты по объектам мес'!P$1)</f>
        <v>0</v>
      </c>
      <c r="Q127">
        <f>'Лимиты по объектам сут'!Q127*('Лимиты по объектам мес'!R$1-'Лимиты по объектам мес'!Q$1)</f>
        <v>0</v>
      </c>
      <c r="R127">
        <f>'Лимиты по объектам сут'!R127*('Лимиты по объектам мес'!S$1-'Лимиты по объектам мес'!R$1)</f>
        <v>0</v>
      </c>
      <c r="S127">
        <f>'Лимиты по объектам сут'!S127*('Лимиты по объектам мес'!T$1-'Лимиты по объектам мес'!S$1)</f>
        <v>0</v>
      </c>
      <c r="T127">
        <f>'Лимиты по объектам сут'!T127*('Лимиты по объектам мес'!U$1-'Лимиты по объектам мес'!T$1)</f>
        <v>0</v>
      </c>
      <c r="U127">
        <f>'Лимиты по объектам сут'!U127*('Лимиты по объектам мес'!V$1-'Лимиты по объектам мес'!U$1)</f>
        <v>0</v>
      </c>
      <c r="V127">
        <f>'Лимиты по объектам сут'!V127*('Лимиты по объектам мес'!W$1-'Лимиты по объектам мес'!V$1)</f>
        <v>0</v>
      </c>
      <c r="W127">
        <f>'Лимиты по объектам сут'!W127*('Лимиты по объектам мес'!X$1-'Лимиты по объектам мес'!W$1)</f>
        <v>0</v>
      </c>
      <c r="X127">
        <f>'Лимиты по объектам сут'!X127*('Лимиты по объектам мес'!Y$1-'Лимиты по объектам мес'!X$1)</f>
        <v>0</v>
      </c>
      <c r="Y127">
        <f>'Лимиты по объектам сут'!Y127*('Лимиты по объектам мес'!Z$1-'Лимиты по объектам мес'!Y$1)</f>
        <v>0</v>
      </c>
      <c r="Z127">
        <f>'Лимиты по объектам сут'!Z127*('Лимиты по объектам мес'!AA$1-'Лимиты по объектам мес'!Z$1)</f>
        <v>0</v>
      </c>
      <c r="AA127">
        <f>'Лимиты по объектам сут'!AA127*('Лимиты по объектам мес'!AB$1-'Лимиты по объектам мес'!AA$1)</f>
        <v>0</v>
      </c>
      <c r="AB127">
        <f>'Лимиты по объектам сут'!AB127*('Лимиты по объектам мес'!AC$1-'Лимиты по объектам мес'!AB$1)</f>
        <v>0</v>
      </c>
      <c r="AC127">
        <f>'Лимиты по объектам сут'!AC127*('Лимиты по объектам мес'!AD$1-'Лимиты по объектам мес'!AC$1)</f>
        <v>0</v>
      </c>
      <c r="AD127">
        <f>'Лимиты по объектам сут'!AD127*('Лимиты по объектам мес'!AE$1-'Лимиты по объектам мес'!AD$1)</f>
        <v>0</v>
      </c>
      <c r="AE127">
        <f>'Лимиты по объектам сут'!AE127*('Лимиты по объектам мес'!AF$1-'Лимиты по объектам мес'!AE$1)</f>
        <v>0</v>
      </c>
      <c r="AF127">
        <f>'Лимиты по объектам сут'!AF127*('Лимиты по объектам мес'!AG$1-'Лимиты по объектам мес'!AF$1)</f>
        <v>0</v>
      </c>
      <c r="AG127">
        <f>'Лимиты по объектам сут'!AG127*('Лимиты по объектам мес'!AH$1-'Лимиты по объектам мес'!AG$1)</f>
        <v>0</v>
      </c>
      <c r="AH127">
        <f>'Лимиты по объектам сут'!AH127*('Лимиты по объектам мес'!AI$1-'Лимиты по объектам мес'!AH$1)</f>
        <v>0</v>
      </c>
      <c r="AI127">
        <f>'Лимиты по объектам сут'!AI127*('Лимиты по объектам мес'!AJ$1-'Лимиты по объектам мес'!AI$1)</f>
        <v>0</v>
      </c>
      <c r="AJ127">
        <f>'Лимиты по объектам сут'!AJ127*('Лимиты по объектам мес'!AK$1-'Лимиты по объектам мес'!AJ$1)</f>
        <v>0</v>
      </c>
      <c r="AK127">
        <f>'Лимиты по объектам сут'!AK127*('Лимиты по объектам мес'!AL$1-'Лимиты по объектам мес'!AK$1)</f>
        <v>0</v>
      </c>
      <c r="AL127">
        <f>'Лимиты по объектам сут'!AL127*('Лимиты по объектам мес'!AM$1-'Лимиты по объектам мес'!AL$1)</f>
        <v>0</v>
      </c>
      <c r="AM127">
        <f>'Лимиты по объектам сут'!AM127*('Лимиты по объектам мес'!AN$1-'Лимиты по объектам мес'!AM$1)</f>
        <v>0</v>
      </c>
      <c r="AN127">
        <f>'Лимиты по объектам сут'!AN127*('Лимиты по объектам мес'!AO$1-'Лимиты по объектам мес'!AN$1)</f>
        <v>0</v>
      </c>
      <c r="AO127">
        <f>'Лимиты по объектам сут'!AO127*('Лимиты по объектам мес'!AP$1-'Лимиты по объектам мес'!AO$1)</f>
        <v>0</v>
      </c>
      <c r="AP127">
        <f>'Лимиты по объектам сут'!AP127*('Лимиты по объектам мес'!AQ$1-'Лимиты по объектам мес'!AP$1)</f>
        <v>0</v>
      </c>
      <c r="AQ127">
        <f>'Лимиты по объектам сут'!AQ127*('Лимиты по объектам мес'!AR$1-'Лимиты по объектам мес'!AQ$1)</f>
        <v>0</v>
      </c>
      <c r="AR127">
        <f>'Лимиты по объектам сут'!AR127*('Лимиты по объектам мес'!AS$1-'Лимиты по объектам мес'!AR$1)</f>
        <v>0</v>
      </c>
      <c r="AS127">
        <f>'Лимиты по объектам сут'!AS127*('Лимиты по объектам мес'!AT$1-'Лимиты по объектам мес'!AS$1)</f>
        <v>0</v>
      </c>
      <c r="AT127">
        <f>'Лимиты по объектам сут'!AT127*('Лимиты по объектам мес'!AU$1-'Лимиты по объектам мес'!AT$1)</f>
        <v>0</v>
      </c>
      <c r="AU127">
        <f>'Лимиты по объектам сут'!AU127*('Лимиты по объектам мес'!AV$1-'Лимиты по объектам мес'!AU$1)</f>
        <v>0</v>
      </c>
      <c r="AV127">
        <f>'Лимиты по объектам сут'!AV127*('Лимиты по объектам мес'!AW$1-'Лимиты по объектам мес'!AV$1)</f>
        <v>0</v>
      </c>
      <c r="AW127">
        <f>'Лимиты по объектам сут'!AW127*('Лимиты по объектам мес'!AX$1-'Лимиты по объектам мес'!AW$1)</f>
        <v>0</v>
      </c>
      <c r="AX127">
        <f>'Лимиты по объектам сут'!AX127*('Лимиты по объектам мес'!AY$1-'Лимиты по объектам мес'!AX$1)</f>
        <v>0</v>
      </c>
      <c r="AY127">
        <f>'Лимиты по объектам сут'!AY127*('Лимиты по объектам мес'!AZ$1-'Лимиты по объектам мес'!AY$1)</f>
        <v>0</v>
      </c>
      <c r="AZ127">
        <f>'Лимиты по объектам сут'!AZ127*('Лимиты по объектам мес'!BA$1-'Лимиты по объектам мес'!AZ$1)</f>
        <v>0</v>
      </c>
      <c r="BA127">
        <f>'Лимиты по объектам сут'!BA127*('Лимиты по объектам мес'!BB$1-'Лимиты по объектам мес'!BA$1)</f>
        <v>0</v>
      </c>
      <c r="BB127">
        <f>'Лимиты по объектам сут'!BB127*('Лимиты по объектам мес'!BC$1-'Лимиты по объектам мес'!BB$1)</f>
        <v>0</v>
      </c>
      <c r="BC127">
        <f>'Лимиты по объектам сут'!BC127*('Лимиты по объектам мес'!BD$1-'Лимиты по объектам мес'!BC$1)</f>
        <v>0</v>
      </c>
      <c r="BD127">
        <f>'Лимиты по объектам сут'!BD127*('Лимиты по объектам мес'!BE$1-'Лимиты по объектам мес'!BD$1)</f>
        <v>0</v>
      </c>
      <c r="BE127">
        <f>'Лимиты по объектам сут'!BE127*('Лимиты по объектам мес'!BF$1-'Лимиты по объектам мес'!BE$1)</f>
        <v>0</v>
      </c>
      <c r="BF127">
        <f>'Лимиты по объектам сут'!BF127*('Лимиты по объектам мес'!BG$1-'Лимиты по объектам мес'!BF$1)</f>
        <v>0</v>
      </c>
      <c r="BG127">
        <f>'Лимиты по объектам сут'!BG127*('Лимиты по объектам мес'!BH$1-'Лимиты по объектам мес'!BG$1)</f>
        <v>0</v>
      </c>
      <c r="BH127">
        <f>'Лимиты по объектам сут'!BH127*('Лимиты по объектам мес'!BI$1-'Лимиты по объектам мес'!BH$1)</f>
        <v>0</v>
      </c>
      <c r="BI127">
        <f>'Лимиты по объектам сут'!BI127*('Лимиты по объектам мес'!BJ$1-'Лимиты по объектам мес'!BI$1)</f>
        <v>0</v>
      </c>
      <c r="BJ127">
        <f>'Лимиты по объектам сут'!BJ127*('Лимиты по объектам мес'!BK$1-'Лимиты по объектам мес'!BJ$1)</f>
        <v>0</v>
      </c>
      <c r="BK127">
        <f>'Лимиты по объектам сут'!BK127*('Лимиты по объектам мес'!BL$1-'Лимиты по объектам мес'!BK$1)</f>
        <v>0</v>
      </c>
      <c r="BL127">
        <f>'Лимиты по объектам сут'!BL127*('Лимиты по объектам мес'!BM$1-'Лимиты по объектам мес'!BL$1)</f>
        <v>0</v>
      </c>
      <c r="BM127">
        <f>'Лимиты по объектам сут'!BM127*('Лимиты по объектам мес'!BN$1-'Лимиты по объектам мес'!BM$1)</f>
        <v>0</v>
      </c>
      <c r="BN127">
        <f>'Лимиты по объектам сут'!BN127*('Лимиты по объектам мес'!BO$1-'Лимиты по объектам мес'!BN$1)</f>
        <v>0</v>
      </c>
      <c r="BO127">
        <f>'Лимиты по объектам сут'!BO127*('Лимиты по объектам мес'!BP$1-'Лимиты по объектам мес'!BO$1)</f>
        <v>0</v>
      </c>
      <c r="BP127">
        <f>'Лимиты по объектам сут'!BP127*('Лимиты по объектам мес'!BQ$1-'Лимиты по объектам мес'!BP$1)</f>
        <v>0</v>
      </c>
      <c r="BQ127">
        <f>'Лимиты по объектам сут'!BQ127*('Лимиты по объектам мес'!BR$1-'Лимиты по объектам мес'!BQ$1)</f>
        <v>0</v>
      </c>
      <c r="BR127">
        <f>'Лимиты по объектам сут'!BR127*('Лимиты по объектам мес'!BS$1-'Лимиты по объектам мес'!BR$1)</f>
        <v>0</v>
      </c>
      <c r="BS127">
        <f>'Лимиты по объектам сут'!BS127*('Лимиты по объектам мес'!BT$1-'Лимиты по объектам мес'!BS$1)</f>
        <v>0</v>
      </c>
      <c r="BT127">
        <f>'Лимиты по объектам сут'!BT127*('Лимиты по объектам мес'!BU$1-'Лимиты по объектам мес'!BT$1)</f>
        <v>0</v>
      </c>
      <c r="BU127">
        <f>'Лимиты по объектам сут'!BU127*('Лимиты по объектам мес'!BV$1-'Лимиты по объектам мес'!BU$1)</f>
        <v>0</v>
      </c>
      <c r="BV127">
        <f>'Лимиты по объектам сут'!BV127*('Лимиты по объектам мес'!BW$1-'Лимиты по объектам мес'!BV$1)</f>
        <v>0</v>
      </c>
      <c r="BW127">
        <f>'Лимиты по объектам сут'!BW127*('Лимиты по объектам мес'!BX$1-'Лимиты по объектам мес'!BW$1)</f>
        <v>0</v>
      </c>
      <c r="BX127">
        <f>'Лимиты по объектам сут'!BX127*('Лимиты по объектам мес'!BY$1-'Лимиты по объектам мес'!BX$1)</f>
        <v>0</v>
      </c>
      <c r="BY127">
        <f>'Лимиты по объектам сут'!BY127*('Лимиты по объектам мес'!BZ$1-'Лимиты по объектам мес'!BY$1)</f>
        <v>0</v>
      </c>
    </row>
    <row r="128" spans="1:77" x14ac:dyDescent="0.25">
      <c r="A128" t="str">
        <f>IF('Лимиты по объектам сут'!A128="","",'Лимиты по объектам сут'!A128)</f>
        <v/>
      </c>
      <c r="B128" t="str">
        <f>IF('Лимиты по объектам сут'!B128="","",'Лимиты по объектам сут'!B128)</f>
        <v/>
      </c>
      <c r="C128" t="str">
        <f>IF('Лимиты по объектам сут'!C128="","",'Лимиты по объектам сут'!C128)</f>
        <v/>
      </c>
      <c r="F128">
        <f>'Лимиты по объектам сут'!F128*('Лимиты по объектам мес'!G$1-'Лимиты по объектам мес'!F$1)</f>
        <v>0</v>
      </c>
      <c r="G128">
        <f>'Лимиты по объектам сут'!G128*('Лимиты по объектам мес'!H$1-'Лимиты по объектам мес'!G$1)</f>
        <v>0</v>
      </c>
      <c r="H128">
        <f>'Лимиты по объектам сут'!H128*('Лимиты по объектам мес'!I$1-'Лимиты по объектам мес'!H$1)</f>
        <v>0</v>
      </c>
      <c r="I128">
        <f>'Лимиты по объектам сут'!I128*('Лимиты по объектам мес'!J$1-'Лимиты по объектам мес'!I$1)</f>
        <v>0</v>
      </c>
      <c r="J128">
        <f>'Лимиты по объектам сут'!J128*('Лимиты по объектам мес'!K$1-'Лимиты по объектам мес'!J$1)</f>
        <v>0</v>
      </c>
      <c r="K128">
        <f>'Лимиты по объектам сут'!K128*('Лимиты по объектам мес'!L$1-'Лимиты по объектам мес'!K$1)</f>
        <v>0</v>
      </c>
      <c r="L128">
        <f>'Лимиты по объектам сут'!L128*('Лимиты по объектам мес'!M$1-'Лимиты по объектам мес'!L$1)</f>
        <v>0</v>
      </c>
      <c r="M128">
        <f>'Лимиты по объектам сут'!M128*('Лимиты по объектам мес'!N$1-'Лимиты по объектам мес'!M$1)</f>
        <v>0</v>
      </c>
      <c r="N128">
        <f>'Лимиты по объектам сут'!N128*('Лимиты по объектам мес'!O$1-'Лимиты по объектам мес'!N$1)</f>
        <v>0</v>
      </c>
      <c r="O128">
        <f>'Лимиты по объектам сут'!O128*('Лимиты по объектам мес'!P$1-'Лимиты по объектам мес'!O$1)</f>
        <v>0</v>
      </c>
      <c r="P128">
        <f>'Лимиты по объектам сут'!P128*('Лимиты по объектам мес'!Q$1-'Лимиты по объектам мес'!P$1)</f>
        <v>0</v>
      </c>
      <c r="Q128">
        <f>'Лимиты по объектам сут'!Q128*('Лимиты по объектам мес'!R$1-'Лимиты по объектам мес'!Q$1)</f>
        <v>0</v>
      </c>
      <c r="R128">
        <f>'Лимиты по объектам сут'!R128*('Лимиты по объектам мес'!S$1-'Лимиты по объектам мес'!R$1)</f>
        <v>0</v>
      </c>
      <c r="S128">
        <f>'Лимиты по объектам сут'!S128*('Лимиты по объектам мес'!T$1-'Лимиты по объектам мес'!S$1)</f>
        <v>0</v>
      </c>
      <c r="T128">
        <f>'Лимиты по объектам сут'!T128*('Лимиты по объектам мес'!U$1-'Лимиты по объектам мес'!T$1)</f>
        <v>0</v>
      </c>
      <c r="U128">
        <f>'Лимиты по объектам сут'!U128*('Лимиты по объектам мес'!V$1-'Лимиты по объектам мес'!U$1)</f>
        <v>0</v>
      </c>
      <c r="V128">
        <f>'Лимиты по объектам сут'!V128*('Лимиты по объектам мес'!W$1-'Лимиты по объектам мес'!V$1)</f>
        <v>0</v>
      </c>
      <c r="W128">
        <f>'Лимиты по объектам сут'!W128*('Лимиты по объектам мес'!X$1-'Лимиты по объектам мес'!W$1)</f>
        <v>0</v>
      </c>
      <c r="X128">
        <f>'Лимиты по объектам сут'!X128*('Лимиты по объектам мес'!Y$1-'Лимиты по объектам мес'!X$1)</f>
        <v>0</v>
      </c>
      <c r="Y128">
        <f>'Лимиты по объектам сут'!Y128*('Лимиты по объектам мес'!Z$1-'Лимиты по объектам мес'!Y$1)</f>
        <v>0</v>
      </c>
      <c r="Z128">
        <f>'Лимиты по объектам сут'!Z128*('Лимиты по объектам мес'!AA$1-'Лимиты по объектам мес'!Z$1)</f>
        <v>0</v>
      </c>
      <c r="AA128">
        <f>'Лимиты по объектам сут'!AA128*('Лимиты по объектам мес'!AB$1-'Лимиты по объектам мес'!AA$1)</f>
        <v>0</v>
      </c>
      <c r="AB128">
        <f>'Лимиты по объектам сут'!AB128*('Лимиты по объектам мес'!AC$1-'Лимиты по объектам мес'!AB$1)</f>
        <v>0</v>
      </c>
      <c r="AC128">
        <f>'Лимиты по объектам сут'!AC128*('Лимиты по объектам мес'!AD$1-'Лимиты по объектам мес'!AC$1)</f>
        <v>0</v>
      </c>
      <c r="AD128">
        <f>'Лимиты по объектам сут'!AD128*('Лимиты по объектам мес'!AE$1-'Лимиты по объектам мес'!AD$1)</f>
        <v>0</v>
      </c>
      <c r="AE128">
        <f>'Лимиты по объектам сут'!AE128*('Лимиты по объектам мес'!AF$1-'Лимиты по объектам мес'!AE$1)</f>
        <v>0</v>
      </c>
      <c r="AF128">
        <f>'Лимиты по объектам сут'!AF128*('Лимиты по объектам мес'!AG$1-'Лимиты по объектам мес'!AF$1)</f>
        <v>0</v>
      </c>
      <c r="AG128">
        <f>'Лимиты по объектам сут'!AG128*('Лимиты по объектам мес'!AH$1-'Лимиты по объектам мес'!AG$1)</f>
        <v>0</v>
      </c>
      <c r="AH128">
        <f>'Лимиты по объектам сут'!AH128*('Лимиты по объектам мес'!AI$1-'Лимиты по объектам мес'!AH$1)</f>
        <v>0</v>
      </c>
      <c r="AI128">
        <f>'Лимиты по объектам сут'!AI128*('Лимиты по объектам мес'!AJ$1-'Лимиты по объектам мес'!AI$1)</f>
        <v>0</v>
      </c>
      <c r="AJ128">
        <f>'Лимиты по объектам сут'!AJ128*('Лимиты по объектам мес'!AK$1-'Лимиты по объектам мес'!AJ$1)</f>
        <v>0</v>
      </c>
      <c r="AK128">
        <f>'Лимиты по объектам сут'!AK128*('Лимиты по объектам мес'!AL$1-'Лимиты по объектам мес'!AK$1)</f>
        <v>0</v>
      </c>
      <c r="AL128">
        <f>'Лимиты по объектам сут'!AL128*('Лимиты по объектам мес'!AM$1-'Лимиты по объектам мес'!AL$1)</f>
        <v>0</v>
      </c>
      <c r="AM128">
        <f>'Лимиты по объектам сут'!AM128*('Лимиты по объектам мес'!AN$1-'Лимиты по объектам мес'!AM$1)</f>
        <v>0</v>
      </c>
      <c r="AN128">
        <f>'Лимиты по объектам сут'!AN128*('Лимиты по объектам мес'!AO$1-'Лимиты по объектам мес'!AN$1)</f>
        <v>0</v>
      </c>
      <c r="AO128">
        <f>'Лимиты по объектам сут'!AO128*('Лимиты по объектам мес'!AP$1-'Лимиты по объектам мес'!AO$1)</f>
        <v>0</v>
      </c>
      <c r="AP128">
        <f>'Лимиты по объектам сут'!AP128*('Лимиты по объектам мес'!AQ$1-'Лимиты по объектам мес'!AP$1)</f>
        <v>0</v>
      </c>
      <c r="AQ128">
        <f>'Лимиты по объектам сут'!AQ128*('Лимиты по объектам мес'!AR$1-'Лимиты по объектам мес'!AQ$1)</f>
        <v>0</v>
      </c>
      <c r="AR128">
        <f>'Лимиты по объектам сут'!AR128*('Лимиты по объектам мес'!AS$1-'Лимиты по объектам мес'!AR$1)</f>
        <v>0</v>
      </c>
      <c r="AS128">
        <f>'Лимиты по объектам сут'!AS128*('Лимиты по объектам мес'!AT$1-'Лимиты по объектам мес'!AS$1)</f>
        <v>0</v>
      </c>
      <c r="AT128">
        <f>'Лимиты по объектам сут'!AT128*('Лимиты по объектам мес'!AU$1-'Лимиты по объектам мес'!AT$1)</f>
        <v>0</v>
      </c>
      <c r="AU128">
        <f>'Лимиты по объектам сут'!AU128*('Лимиты по объектам мес'!AV$1-'Лимиты по объектам мес'!AU$1)</f>
        <v>0</v>
      </c>
      <c r="AV128">
        <f>'Лимиты по объектам сут'!AV128*('Лимиты по объектам мес'!AW$1-'Лимиты по объектам мес'!AV$1)</f>
        <v>0</v>
      </c>
      <c r="AW128">
        <f>'Лимиты по объектам сут'!AW128*('Лимиты по объектам мес'!AX$1-'Лимиты по объектам мес'!AW$1)</f>
        <v>0</v>
      </c>
      <c r="AX128">
        <f>'Лимиты по объектам сут'!AX128*('Лимиты по объектам мес'!AY$1-'Лимиты по объектам мес'!AX$1)</f>
        <v>0</v>
      </c>
      <c r="AY128">
        <f>'Лимиты по объектам сут'!AY128*('Лимиты по объектам мес'!AZ$1-'Лимиты по объектам мес'!AY$1)</f>
        <v>0</v>
      </c>
      <c r="AZ128">
        <f>'Лимиты по объектам сут'!AZ128*('Лимиты по объектам мес'!BA$1-'Лимиты по объектам мес'!AZ$1)</f>
        <v>0</v>
      </c>
      <c r="BA128">
        <f>'Лимиты по объектам сут'!BA128*('Лимиты по объектам мес'!BB$1-'Лимиты по объектам мес'!BA$1)</f>
        <v>0</v>
      </c>
      <c r="BB128">
        <f>'Лимиты по объектам сут'!BB128*('Лимиты по объектам мес'!BC$1-'Лимиты по объектам мес'!BB$1)</f>
        <v>0</v>
      </c>
      <c r="BC128">
        <f>'Лимиты по объектам сут'!BC128*('Лимиты по объектам мес'!BD$1-'Лимиты по объектам мес'!BC$1)</f>
        <v>0</v>
      </c>
      <c r="BD128">
        <f>'Лимиты по объектам сут'!BD128*('Лимиты по объектам мес'!BE$1-'Лимиты по объектам мес'!BD$1)</f>
        <v>0</v>
      </c>
      <c r="BE128">
        <f>'Лимиты по объектам сут'!BE128*('Лимиты по объектам мес'!BF$1-'Лимиты по объектам мес'!BE$1)</f>
        <v>0</v>
      </c>
      <c r="BF128">
        <f>'Лимиты по объектам сут'!BF128*('Лимиты по объектам мес'!BG$1-'Лимиты по объектам мес'!BF$1)</f>
        <v>0</v>
      </c>
      <c r="BG128">
        <f>'Лимиты по объектам сут'!BG128*('Лимиты по объектам мес'!BH$1-'Лимиты по объектам мес'!BG$1)</f>
        <v>0</v>
      </c>
      <c r="BH128">
        <f>'Лимиты по объектам сут'!BH128*('Лимиты по объектам мес'!BI$1-'Лимиты по объектам мес'!BH$1)</f>
        <v>0</v>
      </c>
      <c r="BI128">
        <f>'Лимиты по объектам сут'!BI128*('Лимиты по объектам мес'!BJ$1-'Лимиты по объектам мес'!BI$1)</f>
        <v>0</v>
      </c>
      <c r="BJ128">
        <f>'Лимиты по объектам сут'!BJ128*('Лимиты по объектам мес'!BK$1-'Лимиты по объектам мес'!BJ$1)</f>
        <v>0</v>
      </c>
      <c r="BK128">
        <f>'Лимиты по объектам сут'!BK128*('Лимиты по объектам мес'!BL$1-'Лимиты по объектам мес'!BK$1)</f>
        <v>0</v>
      </c>
      <c r="BL128">
        <f>'Лимиты по объектам сут'!BL128*('Лимиты по объектам мес'!BM$1-'Лимиты по объектам мес'!BL$1)</f>
        <v>0</v>
      </c>
      <c r="BM128">
        <f>'Лимиты по объектам сут'!BM128*('Лимиты по объектам мес'!BN$1-'Лимиты по объектам мес'!BM$1)</f>
        <v>0</v>
      </c>
      <c r="BN128">
        <f>'Лимиты по объектам сут'!BN128*('Лимиты по объектам мес'!BO$1-'Лимиты по объектам мес'!BN$1)</f>
        <v>0</v>
      </c>
      <c r="BO128">
        <f>'Лимиты по объектам сут'!BO128*('Лимиты по объектам мес'!BP$1-'Лимиты по объектам мес'!BO$1)</f>
        <v>0</v>
      </c>
      <c r="BP128">
        <f>'Лимиты по объектам сут'!BP128*('Лимиты по объектам мес'!BQ$1-'Лимиты по объектам мес'!BP$1)</f>
        <v>0</v>
      </c>
      <c r="BQ128">
        <f>'Лимиты по объектам сут'!BQ128*('Лимиты по объектам мес'!BR$1-'Лимиты по объектам мес'!BQ$1)</f>
        <v>0</v>
      </c>
      <c r="BR128">
        <f>'Лимиты по объектам сут'!BR128*('Лимиты по объектам мес'!BS$1-'Лимиты по объектам мес'!BR$1)</f>
        <v>0</v>
      </c>
      <c r="BS128">
        <f>'Лимиты по объектам сут'!BS128*('Лимиты по объектам мес'!BT$1-'Лимиты по объектам мес'!BS$1)</f>
        <v>0</v>
      </c>
      <c r="BT128">
        <f>'Лимиты по объектам сут'!BT128*('Лимиты по объектам мес'!BU$1-'Лимиты по объектам мес'!BT$1)</f>
        <v>0</v>
      </c>
      <c r="BU128">
        <f>'Лимиты по объектам сут'!BU128*('Лимиты по объектам мес'!BV$1-'Лимиты по объектам мес'!BU$1)</f>
        <v>0</v>
      </c>
      <c r="BV128">
        <f>'Лимиты по объектам сут'!BV128*('Лимиты по объектам мес'!BW$1-'Лимиты по объектам мес'!BV$1)</f>
        <v>0</v>
      </c>
      <c r="BW128">
        <f>'Лимиты по объектам сут'!BW128*('Лимиты по объектам мес'!BX$1-'Лимиты по объектам мес'!BW$1)</f>
        <v>0</v>
      </c>
      <c r="BX128">
        <f>'Лимиты по объектам сут'!BX128*('Лимиты по объектам мес'!BY$1-'Лимиты по объектам мес'!BX$1)</f>
        <v>0</v>
      </c>
      <c r="BY128">
        <f>'Лимиты по объектам сут'!BY128*('Лимиты по объектам мес'!BZ$1-'Лимиты по объектам мес'!BY$1)</f>
        <v>0</v>
      </c>
    </row>
    <row r="129" spans="1:77" x14ac:dyDescent="0.25">
      <c r="A129" t="str">
        <f>IF('Лимиты по объектам сут'!A129="","",'Лимиты по объектам сут'!A129)</f>
        <v/>
      </c>
      <c r="B129" t="str">
        <f>IF('Лимиты по объектам сут'!B129="","",'Лимиты по объектам сут'!B129)</f>
        <v/>
      </c>
      <c r="C129" t="str">
        <f>IF('Лимиты по объектам сут'!C129="","",'Лимиты по объектам сут'!C129)</f>
        <v/>
      </c>
      <c r="F129">
        <f>'Лимиты по объектам сут'!F129*('Лимиты по объектам мес'!G$1-'Лимиты по объектам мес'!F$1)</f>
        <v>0</v>
      </c>
      <c r="G129">
        <f>'Лимиты по объектам сут'!G129*('Лимиты по объектам мес'!H$1-'Лимиты по объектам мес'!G$1)</f>
        <v>0</v>
      </c>
      <c r="H129">
        <f>'Лимиты по объектам сут'!H129*('Лимиты по объектам мес'!I$1-'Лимиты по объектам мес'!H$1)</f>
        <v>0</v>
      </c>
      <c r="I129">
        <f>'Лимиты по объектам сут'!I129*('Лимиты по объектам мес'!J$1-'Лимиты по объектам мес'!I$1)</f>
        <v>0</v>
      </c>
      <c r="J129">
        <f>'Лимиты по объектам сут'!J129*('Лимиты по объектам мес'!K$1-'Лимиты по объектам мес'!J$1)</f>
        <v>0</v>
      </c>
      <c r="K129">
        <f>'Лимиты по объектам сут'!K129*('Лимиты по объектам мес'!L$1-'Лимиты по объектам мес'!K$1)</f>
        <v>0</v>
      </c>
      <c r="L129">
        <f>'Лимиты по объектам сут'!L129*('Лимиты по объектам мес'!M$1-'Лимиты по объектам мес'!L$1)</f>
        <v>0</v>
      </c>
      <c r="M129">
        <f>'Лимиты по объектам сут'!M129*('Лимиты по объектам мес'!N$1-'Лимиты по объектам мес'!M$1)</f>
        <v>0</v>
      </c>
      <c r="N129">
        <f>'Лимиты по объектам сут'!N129*('Лимиты по объектам мес'!O$1-'Лимиты по объектам мес'!N$1)</f>
        <v>0</v>
      </c>
      <c r="O129">
        <f>'Лимиты по объектам сут'!O129*('Лимиты по объектам мес'!P$1-'Лимиты по объектам мес'!O$1)</f>
        <v>0</v>
      </c>
      <c r="P129">
        <f>'Лимиты по объектам сут'!P129*('Лимиты по объектам мес'!Q$1-'Лимиты по объектам мес'!P$1)</f>
        <v>0</v>
      </c>
      <c r="Q129">
        <f>'Лимиты по объектам сут'!Q129*('Лимиты по объектам мес'!R$1-'Лимиты по объектам мес'!Q$1)</f>
        <v>0</v>
      </c>
      <c r="R129">
        <f>'Лимиты по объектам сут'!R129*('Лимиты по объектам мес'!S$1-'Лимиты по объектам мес'!R$1)</f>
        <v>0</v>
      </c>
      <c r="S129">
        <f>'Лимиты по объектам сут'!S129*('Лимиты по объектам мес'!T$1-'Лимиты по объектам мес'!S$1)</f>
        <v>0</v>
      </c>
      <c r="T129">
        <f>'Лимиты по объектам сут'!T129*('Лимиты по объектам мес'!U$1-'Лимиты по объектам мес'!T$1)</f>
        <v>0</v>
      </c>
      <c r="U129">
        <f>'Лимиты по объектам сут'!U129*('Лимиты по объектам мес'!V$1-'Лимиты по объектам мес'!U$1)</f>
        <v>0</v>
      </c>
      <c r="V129">
        <f>'Лимиты по объектам сут'!V129*('Лимиты по объектам мес'!W$1-'Лимиты по объектам мес'!V$1)</f>
        <v>0</v>
      </c>
      <c r="W129">
        <f>'Лимиты по объектам сут'!W129*('Лимиты по объектам мес'!X$1-'Лимиты по объектам мес'!W$1)</f>
        <v>0</v>
      </c>
      <c r="X129">
        <f>'Лимиты по объектам сут'!X129*('Лимиты по объектам мес'!Y$1-'Лимиты по объектам мес'!X$1)</f>
        <v>0</v>
      </c>
      <c r="Y129">
        <f>'Лимиты по объектам сут'!Y129*('Лимиты по объектам мес'!Z$1-'Лимиты по объектам мес'!Y$1)</f>
        <v>0</v>
      </c>
      <c r="Z129">
        <f>'Лимиты по объектам сут'!Z129*('Лимиты по объектам мес'!AA$1-'Лимиты по объектам мес'!Z$1)</f>
        <v>0</v>
      </c>
      <c r="AA129">
        <f>'Лимиты по объектам сут'!AA129*('Лимиты по объектам мес'!AB$1-'Лимиты по объектам мес'!AA$1)</f>
        <v>0</v>
      </c>
      <c r="AB129">
        <f>'Лимиты по объектам сут'!AB129*('Лимиты по объектам мес'!AC$1-'Лимиты по объектам мес'!AB$1)</f>
        <v>0</v>
      </c>
      <c r="AC129">
        <f>'Лимиты по объектам сут'!AC129*('Лимиты по объектам мес'!AD$1-'Лимиты по объектам мес'!AC$1)</f>
        <v>0</v>
      </c>
      <c r="AD129">
        <f>'Лимиты по объектам сут'!AD129*('Лимиты по объектам мес'!AE$1-'Лимиты по объектам мес'!AD$1)</f>
        <v>0</v>
      </c>
      <c r="AE129">
        <f>'Лимиты по объектам сут'!AE129*('Лимиты по объектам мес'!AF$1-'Лимиты по объектам мес'!AE$1)</f>
        <v>0</v>
      </c>
      <c r="AF129">
        <f>'Лимиты по объектам сут'!AF129*('Лимиты по объектам мес'!AG$1-'Лимиты по объектам мес'!AF$1)</f>
        <v>0</v>
      </c>
      <c r="AG129">
        <f>'Лимиты по объектам сут'!AG129*('Лимиты по объектам мес'!AH$1-'Лимиты по объектам мес'!AG$1)</f>
        <v>0</v>
      </c>
      <c r="AH129">
        <f>'Лимиты по объектам сут'!AH129*('Лимиты по объектам мес'!AI$1-'Лимиты по объектам мес'!AH$1)</f>
        <v>0</v>
      </c>
      <c r="AI129">
        <f>'Лимиты по объектам сут'!AI129*('Лимиты по объектам мес'!AJ$1-'Лимиты по объектам мес'!AI$1)</f>
        <v>0</v>
      </c>
      <c r="AJ129">
        <f>'Лимиты по объектам сут'!AJ129*('Лимиты по объектам мес'!AK$1-'Лимиты по объектам мес'!AJ$1)</f>
        <v>0</v>
      </c>
      <c r="AK129">
        <f>'Лимиты по объектам сут'!AK129*('Лимиты по объектам мес'!AL$1-'Лимиты по объектам мес'!AK$1)</f>
        <v>0</v>
      </c>
      <c r="AL129">
        <f>'Лимиты по объектам сут'!AL129*('Лимиты по объектам мес'!AM$1-'Лимиты по объектам мес'!AL$1)</f>
        <v>0</v>
      </c>
      <c r="AM129">
        <f>'Лимиты по объектам сут'!AM129*('Лимиты по объектам мес'!AN$1-'Лимиты по объектам мес'!AM$1)</f>
        <v>0</v>
      </c>
      <c r="AN129">
        <f>'Лимиты по объектам сут'!AN129*('Лимиты по объектам мес'!AO$1-'Лимиты по объектам мес'!AN$1)</f>
        <v>0</v>
      </c>
      <c r="AO129">
        <f>'Лимиты по объектам сут'!AO129*('Лимиты по объектам мес'!AP$1-'Лимиты по объектам мес'!AO$1)</f>
        <v>0</v>
      </c>
      <c r="AP129">
        <f>'Лимиты по объектам сут'!AP129*('Лимиты по объектам мес'!AQ$1-'Лимиты по объектам мес'!AP$1)</f>
        <v>0</v>
      </c>
      <c r="AQ129">
        <f>'Лимиты по объектам сут'!AQ129*('Лимиты по объектам мес'!AR$1-'Лимиты по объектам мес'!AQ$1)</f>
        <v>0</v>
      </c>
      <c r="AR129">
        <f>'Лимиты по объектам сут'!AR129*('Лимиты по объектам мес'!AS$1-'Лимиты по объектам мес'!AR$1)</f>
        <v>0</v>
      </c>
      <c r="AS129">
        <f>'Лимиты по объектам сут'!AS129*('Лимиты по объектам мес'!AT$1-'Лимиты по объектам мес'!AS$1)</f>
        <v>0</v>
      </c>
      <c r="AT129">
        <f>'Лимиты по объектам сут'!AT129*('Лимиты по объектам мес'!AU$1-'Лимиты по объектам мес'!AT$1)</f>
        <v>0</v>
      </c>
      <c r="AU129">
        <f>'Лимиты по объектам сут'!AU129*('Лимиты по объектам мес'!AV$1-'Лимиты по объектам мес'!AU$1)</f>
        <v>0</v>
      </c>
      <c r="AV129">
        <f>'Лимиты по объектам сут'!AV129*('Лимиты по объектам мес'!AW$1-'Лимиты по объектам мес'!AV$1)</f>
        <v>0</v>
      </c>
      <c r="AW129">
        <f>'Лимиты по объектам сут'!AW129*('Лимиты по объектам мес'!AX$1-'Лимиты по объектам мес'!AW$1)</f>
        <v>0</v>
      </c>
      <c r="AX129">
        <f>'Лимиты по объектам сут'!AX129*('Лимиты по объектам мес'!AY$1-'Лимиты по объектам мес'!AX$1)</f>
        <v>0</v>
      </c>
      <c r="AY129">
        <f>'Лимиты по объектам сут'!AY129*('Лимиты по объектам мес'!AZ$1-'Лимиты по объектам мес'!AY$1)</f>
        <v>0</v>
      </c>
      <c r="AZ129">
        <f>'Лимиты по объектам сут'!AZ129*('Лимиты по объектам мес'!BA$1-'Лимиты по объектам мес'!AZ$1)</f>
        <v>0</v>
      </c>
      <c r="BA129">
        <f>'Лимиты по объектам сут'!BA129*('Лимиты по объектам мес'!BB$1-'Лимиты по объектам мес'!BA$1)</f>
        <v>0</v>
      </c>
      <c r="BB129">
        <f>'Лимиты по объектам сут'!BB129*('Лимиты по объектам мес'!BC$1-'Лимиты по объектам мес'!BB$1)</f>
        <v>0</v>
      </c>
      <c r="BC129">
        <f>'Лимиты по объектам сут'!BC129*('Лимиты по объектам мес'!BD$1-'Лимиты по объектам мес'!BC$1)</f>
        <v>0</v>
      </c>
      <c r="BD129">
        <f>'Лимиты по объектам сут'!BD129*('Лимиты по объектам мес'!BE$1-'Лимиты по объектам мес'!BD$1)</f>
        <v>0</v>
      </c>
      <c r="BE129">
        <f>'Лимиты по объектам сут'!BE129*('Лимиты по объектам мес'!BF$1-'Лимиты по объектам мес'!BE$1)</f>
        <v>0</v>
      </c>
      <c r="BF129">
        <f>'Лимиты по объектам сут'!BF129*('Лимиты по объектам мес'!BG$1-'Лимиты по объектам мес'!BF$1)</f>
        <v>0</v>
      </c>
      <c r="BG129">
        <f>'Лимиты по объектам сут'!BG129*('Лимиты по объектам мес'!BH$1-'Лимиты по объектам мес'!BG$1)</f>
        <v>0</v>
      </c>
      <c r="BH129">
        <f>'Лимиты по объектам сут'!BH129*('Лимиты по объектам мес'!BI$1-'Лимиты по объектам мес'!BH$1)</f>
        <v>0</v>
      </c>
      <c r="BI129">
        <f>'Лимиты по объектам сут'!BI129*('Лимиты по объектам мес'!BJ$1-'Лимиты по объектам мес'!BI$1)</f>
        <v>0</v>
      </c>
      <c r="BJ129">
        <f>'Лимиты по объектам сут'!BJ129*('Лимиты по объектам мес'!BK$1-'Лимиты по объектам мес'!BJ$1)</f>
        <v>0</v>
      </c>
      <c r="BK129">
        <f>'Лимиты по объектам сут'!BK129*('Лимиты по объектам мес'!BL$1-'Лимиты по объектам мес'!BK$1)</f>
        <v>0</v>
      </c>
      <c r="BL129">
        <f>'Лимиты по объектам сут'!BL129*('Лимиты по объектам мес'!BM$1-'Лимиты по объектам мес'!BL$1)</f>
        <v>0</v>
      </c>
      <c r="BM129">
        <f>'Лимиты по объектам сут'!BM129*('Лимиты по объектам мес'!BN$1-'Лимиты по объектам мес'!BM$1)</f>
        <v>0</v>
      </c>
      <c r="BN129">
        <f>'Лимиты по объектам сут'!BN129*('Лимиты по объектам мес'!BO$1-'Лимиты по объектам мес'!BN$1)</f>
        <v>0</v>
      </c>
      <c r="BO129">
        <f>'Лимиты по объектам сут'!BO129*('Лимиты по объектам мес'!BP$1-'Лимиты по объектам мес'!BO$1)</f>
        <v>0</v>
      </c>
      <c r="BP129">
        <f>'Лимиты по объектам сут'!BP129*('Лимиты по объектам мес'!BQ$1-'Лимиты по объектам мес'!BP$1)</f>
        <v>0</v>
      </c>
      <c r="BQ129">
        <f>'Лимиты по объектам сут'!BQ129*('Лимиты по объектам мес'!BR$1-'Лимиты по объектам мес'!BQ$1)</f>
        <v>0</v>
      </c>
      <c r="BR129">
        <f>'Лимиты по объектам сут'!BR129*('Лимиты по объектам мес'!BS$1-'Лимиты по объектам мес'!BR$1)</f>
        <v>0</v>
      </c>
      <c r="BS129">
        <f>'Лимиты по объектам сут'!BS129*('Лимиты по объектам мес'!BT$1-'Лимиты по объектам мес'!BS$1)</f>
        <v>0</v>
      </c>
      <c r="BT129">
        <f>'Лимиты по объектам сут'!BT129*('Лимиты по объектам мес'!BU$1-'Лимиты по объектам мес'!BT$1)</f>
        <v>0</v>
      </c>
      <c r="BU129">
        <f>'Лимиты по объектам сут'!BU129*('Лимиты по объектам мес'!BV$1-'Лимиты по объектам мес'!BU$1)</f>
        <v>0</v>
      </c>
      <c r="BV129">
        <f>'Лимиты по объектам сут'!BV129*('Лимиты по объектам мес'!BW$1-'Лимиты по объектам мес'!BV$1)</f>
        <v>0</v>
      </c>
      <c r="BW129">
        <f>'Лимиты по объектам сут'!BW129*('Лимиты по объектам мес'!BX$1-'Лимиты по объектам мес'!BW$1)</f>
        <v>0</v>
      </c>
      <c r="BX129">
        <f>'Лимиты по объектам сут'!BX129*('Лимиты по объектам мес'!BY$1-'Лимиты по объектам мес'!BX$1)</f>
        <v>0</v>
      </c>
      <c r="BY129">
        <f>'Лимиты по объектам сут'!BY129*('Лимиты по объектам мес'!BZ$1-'Лимиты по объектам мес'!BY$1)</f>
        <v>0</v>
      </c>
    </row>
    <row r="130" spans="1:77" x14ac:dyDescent="0.25">
      <c r="A130" t="str">
        <f>IF('Лимиты по объектам сут'!A130="","",'Лимиты по объектам сут'!A130)</f>
        <v/>
      </c>
      <c r="B130" t="str">
        <f>IF('Лимиты по объектам сут'!B130="","",'Лимиты по объектам сут'!B130)</f>
        <v/>
      </c>
      <c r="C130" t="str">
        <f>IF('Лимиты по объектам сут'!C130="","",'Лимиты по объектам сут'!C130)</f>
        <v/>
      </c>
      <c r="F130">
        <f>'Лимиты по объектам сут'!F130*('Лимиты по объектам мес'!G$1-'Лимиты по объектам мес'!F$1)</f>
        <v>0</v>
      </c>
      <c r="G130">
        <f>'Лимиты по объектам сут'!G130*('Лимиты по объектам мес'!H$1-'Лимиты по объектам мес'!G$1)</f>
        <v>0</v>
      </c>
      <c r="H130">
        <f>'Лимиты по объектам сут'!H130*('Лимиты по объектам мес'!I$1-'Лимиты по объектам мес'!H$1)</f>
        <v>0</v>
      </c>
      <c r="I130">
        <f>'Лимиты по объектам сут'!I130*('Лимиты по объектам мес'!J$1-'Лимиты по объектам мес'!I$1)</f>
        <v>0</v>
      </c>
      <c r="J130">
        <f>'Лимиты по объектам сут'!J130*('Лимиты по объектам мес'!K$1-'Лимиты по объектам мес'!J$1)</f>
        <v>0</v>
      </c>
      <c r="K130">
        <f>'Лимиты по объектам сут'!K130*('Лимиты по объектам мес'!L$1-'Лимиты по объектам мес'!K$1)</f>
        <v>0</v>
      </c>
      <c r="L130">
        <f>'Лимиты по объектам сут'!L130*('Лимиты по объектам мес'!M$1-'Лимиты по объектам мес'!L$1)</f>
        <v>0</v>
      </c>
      <c r="M130">
        <f>'Лимиты по объектам сут'!M130*('Лимиты по объектам мес'!N$1-'Лимиты по объектам мес'!M$1)</f>
        <v>0</v>
      </c>
      <c r="N130">
        <f>'Лимиты по объектам сут'!N130*('Лимиты по объектам мес'!O$1-'Лимиты по объектам мес'!N$1)</f>
        <v>0</v>
      </c>
      <c r="O130">
        <f>'Лимиты по объектам сут'!O130*('Лимиты по объектам мес'!P$1-'Лимиты по объектам мес'!O$1)</f>
        <v>0</v>
      </c>
      <c r="P130">
        <f>'Лимиты по объектам сут'!P130*('Лимиты по объектам мес'!Q$1-'Лимиты по объектам мес'!P$1)</f>
        <v>0</v>
      </c>
      <c r="Q130">
        <f>'Лимиты по объектам сут'!Q130*('Лимиты по объектам мес'!R$1-'Лимиты по объектам мес'!Q$1)</f>
        <v>0</v>
      </c>
      <c r="R130">
        <f>'Лимиты по объектам сут'!R130*('Лимиты по объектам мес'!S$1-'Лимиты по объектам мес'!R$1)</f>
        <v>0</v>
      </c>
      <c r="S130">
        <f>'Лимиты по объектам сут'!S130*('Лимиты по объектам мес'!T$1-'Лимиты по объектам мес'!S$1)</f>
        <v>0</v>
      </c>
      <c r="T130">
        <f>'Лимиты по объектам сут'!T130*('Лимиты по объектам мес'!U$1-'Лимиты по объектам мес'!T$1)</f>
        <v>0</v>
      </c>
      <c r="U130">
        <f>'Лимиты по объектам сут'!U130*('Лимиты по объектам мес'!V$1-'Лимиты по объектам мес'!U$1)</f>
        <v>0</v>
      </c>
      <c r="V130">
        <f>'Лимиты по объектам сут'!V130*('Лимиты по объектам мес'!W$1-'Лимиты по объектам мес'!V$1)</f>
        <v>0</v>
      </c>
      <c r="W130">
        <f>'Лимиты по объектам сут'!W130*('Лимиты по объектам мес'!X$1-'Лимиты по объектам мес'!W$1)</f>
        <v>0</v>
      </c>
      <c r="X130">
        <f>'Лимиты по объектам сут'!X130*('Лимиты по объектам мес'!Y$1-'Лимиты по объектам мес'!X$1)</f>
        <v>0</v>
      </c>
      <c r="Y130">
        <f>'Лимиты по объектам сут'!Y130*('Лимиты по объектам мес'!Z$1-'Лимиты по объектам мес'!Y$1)</f>
        <v>0</v>
      </c>
      <c r="Z130">
        <f>'Лимиты по объектам сут'!Z130*('Лимиты по объектам мес'!AA$1-'Лимиты по объектам мес'!Z$1)</f>
        <v>0</v>
      </c>
      <c r="AA130">
        <f>'Лимиты по объектам сут'!AA130*('Лимиты по объектам мес'!AB$1-'Лимиты по объектам мес'!AA$1)</f>
        <v>0</v>
      </c>
      <c r="AB130">
        <f>'Лимиты по объектам сут'!AB130*('Лимиты по объектам мес'!AC$1-'Лимиты по объектам мес'!AB$1)</f>
        <v>0</v>
      </c>
      <c r="AC130">
        <f>'Лимиты по объектам сут'!AC130*('Лимиты по объектам мес'!AD$1-'Лимиты по объектам мес'!AC$1)</f>
        <v>0</v>
      </c>
      <c r="AD130">
        <f>'Лимиты по объектам сут'!AD130*('Лимиты по объектам мес'!AE$1-'Лимиты по объектам мес'!AD$1)</f>
        <v>0</v>
      </c>
      <c r="AE130">
        <f>'Лимиты по объектам сут'!AE130*('Лимиты по объектам мес'!AF$1-'Лимиты по объектам мес'!AE$1)</f>
        <v>0</v>
      </c>
      <c r="AF130">
        <f>'Лимиты по объектам сут'!AF130*('Лимиты по объектам мес'!AG$1-'Лимиты по объектам мес'!AF$1)</f>
        <v>0</v>
      </c>
      <c r="AG130">
        <f>'Лимиты по объектам сут'!AG130*('Лимиты по объектам мес'!AH$1-'Лимиты по объектам мес'!AG$1)</f>
        <v>0</v>
      </c>
      <c r="AH130">
        <f>'Лимиты по объектам сут'!AH130*('Лимиты по объектам мес'!AI$1-'Лимиты по объектам мес'!AH$1)</f>
        <v>0</v>
      </c>
      <c r="AI130">
        <f>'Лимиты по объектам сут'!AI130*('Лимиты по объектам мес'!AJ$1-'Лимиты по объектам мес'!AI$1)</f>
        <v>0</v>
      </c>
      <c r="AJ130">
        <f>'Лимиты по объектам сут'!AJ130*('Лимиты по объектам мес'!AK$1-'Лимиты по объектам мес'!AJ$1)</f>
        <v>0</v>
      </c>
      <c r="AK130">
        <f>'Лимиты по объектам сут'!AK130*('Лимиты по объектам мес'!AL$1-'Лимиты по объектам мес'!AK$1)</f>
        <v>0</v>
      </c>
      <c r="AL130">
        <f>'Лимиты по объектам сут'!AL130*('Лимиты по объектам мес'!AM$1-'Лимиты по объектам мес'!AL$1)</f>
        <v>0</v>
      </c>
      <c r="AM130">
        <f>'Лимиты по объектам сут'!AM130*('Лимиты по объектам мес'!AN$1-'Лимиты по объектам мес'!AM$1)</f>
        <v>0</v>
      </c>
      <c r="AN130">
        <f>'Лимиты по объектам сут'!AN130*('Лимиты по объектам мес'!AO$1-'Лимиты по объектам мес'!AN$1)</f>
        <v>0</v>
      </c>
      <c r="AO130">
        <f>'Лимиты по объектам сут'!AO130*('Лимиты по объектам мес'!AP$1-'Лимиты по объектам мес'!AO$1)</f>
        <v>0</v>
      </c>
      <c r="AP130">
        <f>'Лимиты по объектам сут'!AP130*('Лимиты по объектам мес'!AQ$1-'Лимиты по объектам мес'!AP$1)</f>
        <v>0</v>
      </c>
      <c r="AQ130">
        <f>'Лимиты по объектам сут'!AQ130*('Лимиты по объектам мес'!AR$1-'Лимиты по объектам мес'!AQ$1)</f>
        <v>0</v>
      </c>
      <c r="AR130">
        <f>'Лимиты по объектам сут'!AR130*('Лимиты по объектам мес'!AS$1-'Лимиты по объектам мес'!AR$1)</f>
        <v>0</v>
      </c>
      <c r="AS130">
        <f>'Лимиты по объектам сут'!AS130*('Лимиты по объектам мес'!AT$1-'Лимиты по объектам мес'!AS$1)</f>
        <v>0</v>
      </c>
      <c r="AT130">
        <f>'Лимиты по объектам сут'!AT130*('Лимиты по объектам мес'!AU$1-'Лимиты по объектам мес'!AT$1)</f>
        <v>0</v>
      </c>
      <c r="AU130">
        <f>'Лимиты по объектам сут'!AU130*('Лимиты по объектам мес'!AV$1-'Лимиты по объектам мес'!AU$1)</f>
        <v>0</v>
      </c>
      <c r="AV130">
        <f>'Лимиты по объектам сут'!AV130*('Лимиты по объектам мес'!AW$1-'Лимиты по объектам мес'!AV$1)</f>
        <v>0</v>
      </c>
      <c r="AW130">
        <f>'Лимиты по объектам сут'!AW130*('Лимиты по объектам мес'!AX$1-'Лимиты по объектам мес'!AW$1)</f>
        <v>0</v>
      </c>
      <c r="AX130">
        <f>'Лимиты по объектам сут'!AX130*('Лимиты по объектам мес'!AY$1-'Лимиты по объектам мес'!AX$1)</f>
        <v>0</v>
      </c>
      <c r="AY130">
        <f>'Лимиты по объектам сут'!AY130*('Лимиты по объектам мес'!AZ$1-'Лимиты по объектам мес'!AY$1)</f>
        <v>0</v>
      </c>
      <c r="AZ130">
        <f>'Лимиты по объектам сут'!AZ130*('Лимиты по объектам мес'!BA$1-'Лимиты по объектам мес'!AZ$1)</f>
        <v>0</v>
      </c>
      <c r="BA130">
        <f>'Лимиты по объектам сут'!BA130*('Лимиты по объектам мес'!BB$1-'Лимиты по объектам мес'!BA$1)</f>
        <v>0</v>
      </c>
      <c r="BB130">
        <f>'Лимиты по объектам сут'!BB130*('Лимиты по объектам мес'!BC$1-'Лимиты по объектам мес'!BB$1)</f>
        <v>0</v>
      </c>
      <c r="BC130">
        <f>'Лимиты по объектам сут'!BC130*('Лимиты по объектам мес'!BD$1-'Лимиты по объектам мес'!BC$1)</f>
        <v>0</v>
      </c>
      <c r="BD130">
        <f>'Лимиты по объектам сут'!BD130*('Лимиты по объектам мес'!BE$1-'Лимиты по объектам мес'!BD$1)</f>
        <v>0</v>
      </c>
      <c r="BE130">
        <f>'Лимиты по объектам сут'!BE130*('Лимиты по объектам мес'!BF$1-'Лимиты по объектам мес'!BE$1)</f>
        <v>0</v>
      </c>
      <c r="BF130">
        <f>'Лимиты по объектам сут'!BF130*('Лимиты по объектам мес'!BG$1-'Лимиты по объектам мес'!BF$1)</f>
        <v>0</v>
      </c>
      <c r="BG130">
        <f>'Лимиты по объектам сут'!BG130*('Лимиты по объектам мес'!BH$1-'Лимиты по объектам мес'!BG$1)</f>
        <v>0</v>
      </c>
      <c r="BH130">
        <f>'Лимиты по объектам сут'!BH130*('Лимиты по объектам мес'!BI$1-'Лимиты по объектам мес'!BH$1)</f>
        <v>0</v>
      </c>
      <c r="BI130">
        <f>'Лимиты по объектам сут'!BI130*('Лимиты по объектам мес'!BJ$1-'Лимиты по объектам мес'!BI$1)</f>
        <v>0</v>
      </c>
      <c r="BJ130">
        <f>'Лимиты по объектам сут'!BJ130*('Лимиты по объектам мес'!BK$1-'Лимиты по объектам мес'!BJ$1)</f>
        <v>0</v>
      </c>
      <c r="BK130">
        <f>'Лимиты по объектам сут'!BK130*('Лимиты по объектам мес'!BL$1-'Лимиты по объектам мес'!BK$1)</f>
        <v>0</v>
      </c>
      <c r="BL130">
        <f>'Лимиты по объектам сут'!BL130*('Лимиты по объектам мес'!BM$1-'Лимиты по объектам мес'!BL$1)</f>
        <v>0</v>
      </c>
      <c r="BM130">
        <f>'Лимиты по объектам сут'!BM130*('Лимиты по объектам мес'!BN$1-'Лимиты по объектам мес'!BM$1)</f>
        <v>0</v>
      </c>
      <c r="BN130">
        <f>'Лимиты по объектам сут'!BN130*('Лимиты по объектам мес'!BO$1-'Лимиты по объектам мес'!BN$1)</f>
        <v>0</v>
      </c>
      <c r="BO130">
        <f>'Лимиты по объектам сут'!BO130*('Лимиты по объектам мес'!BP$1-'Лимиты по объектам мес'!BO$1)</f>
        <v>0</v>
      </c>
      <c r="BP130">
        <f>'Лимиты по объектам сут'!BP130*('Лимиты по объектам мес'!BQ$1-'Лимиты по объектам мес'!BP$1)</f>
        <v>0</v>
      </c>
      <c r="BQ130">
        <f>'Лимиты по объектам сут'!BQ130*('Лимиты по объектам мес'!BR$1-'Лимиты по объектам мес'!BQ$1)</f>
        <v>0</v>
      </c>
      <c r="BR130">
        <f>'Лимиты по объектам сут'!BR130*('Лимиты по объектам мес'!BS$1-'Лимиты по объектам мес'!BR$1)</f>
        <v>0</v>
      </c>
      <c r="BS130">
        <f>'Лимиты по объектам сут'!BS130*('Лимиты по объектам мес'!BT$1-'Лимиты по объектам мес'!BS$1)</f>
        <v>0</v>
      </c>
      <c r="BT130">
        <f>'Лимиты по объектам сут'!BT130*('Лимиты по объектам мес'!BU$1-'Лимиты по объектам мес'!BT$1)</f>
        <v>0</v>
      </c>
      <c r="BU130">
        <f>'Лимиты по объектам сут'!BU130*('Лимиты по объектам мес'!BV$1-'Лимиты по объектам мес'!BU$1)</f>
        <v>0</v>
      </c>
      <c r="BV130">
        <f>'Лимиты по объектам сут'!BV130*('Лимиты по объектам мес'!BW$1-'Лимиты по объектам мес'!BV$1)</f>
        <v>0</v>
      </c>
      <c r="BW130">
        <f>'Лимиты по объектам сут'!BW130*('Лимиты по объектам мес'!BX$1-'Лимиты по объектам мес'!BW$1)</f>
        <v>0</v>
      </c>
      <c r="BX130">
        <f>'Лимиты по объектам сут'!BX130*('Лимиты по объектам мес'!BY$1-'Лимиты по объектам мес'!BX$1)</f>
        <v>0</v>
      </c>
      <c r="BY130">
        <f>'Лимиты по объектам сут'!BY130*('Лимиты по объектам мес'!BZ$1-'Лимиты по объектам мес'!BY$1)</f>
        <v>0</v>
      </c>
    </row>
    <row r="131" spans="1:77" x14ac:dyDescent="0.25">
      <c r="A131" t="str">
        <f>IF('Лимиты по объектам сут'!A131="","",'Лимиты по объектам сут'!A131)</f>
        <v/>
      </c>
      <c r="B131" t="str">
        <f>IF('Лимиты по объектам сут'!B131="","",'Лимиты по объектам сут'!B131)</f>
        <v/>
      </c>
      <c r="C131" t="str">
        <f>IF('Лимиты по объектам сут'!C131="","",'Лимиты по объектам сут'!C131)</f>
        <v/>
      </c>
      <c r="F131">
        <f>'Лимиты по объектам сут'!F131*('Лимиты по объектам мес'!G$1-'Лимиты по объектам мес'!F$1)</f>
        <v>0</v>
      </c>
      <c r="G131">
        <f>'Лимиты по объектам сут'!G131*('Лимиты по объектам мес'!H$1-'Лимиты по объектам мес'!G$1)</f>
        <v>0</v>
      </c>
      <c r="H131">
        <f>'Лимиты по объектам сут'!H131*('Лимиты по объектам мес'!I$1-'Лимиты по объектам мес'!H$1)</f>
        <v>0</v>
      </c>
      <c r="I131">
        <f>'Лимиты по объектам сут'!I131*('Лимиты по объектам мес'!J$1-'Лимиты по объектам мес'!I$1)</f>
        <v>0</v>
      </c>
      <c r="J131">
        <f>'Лимиты по объектам сут'!J131*('Лимиты по объектам мес'!K$1-'Лимиты по объектам мес'!J$1)</f>
        <v>0</v>
      </c>
      <c r="K131">
        <f>'Лимиты по объектам сут'!K131*('Лимиты по объектам мес'!L$1-'Лимиты по объектам мес'!K$1)</f>
        <v>0</v>
      </c>
      <c r="L131">
        <f>'Лимиты по объектам сут'!L131*('Лимиты по объектам мес'!M$1-'Лимиты по объектам мес'!L$1)</f>
        <v>0</v>
      </c>
      <c r="M131">
        <f>'Лимиты по объектам сут'!M131*('Лимиты по объектам мес'!N$1-'Лимиты по объектам мес'!M$1)</f>
        <v>0</v>
      </c>
      <c r="N131">
        <f>'Лимиты по объектам сут'!N131*('Лимиты по объектам мес'!O$1-'Лимиты по объектам мес'!N$1)</f>
        <v>0</v>
      </c>
      <c r="O131">
        <f>'Лимиты по объектам сут'!O131*('Лимиты по объектам мес'!P$1-'Лимиты по объектам мес'!O$1)</f>
        <v>0</v>
      </c>
      <c r="P131">
        <f>'Лимиты по объектам сут'!P131*('Лимиты по объектам мес'!Q$1-'Лимиты по объектам мес'!P$1)</f>
        <v>0</v>
      </c>
      <c r="Q131">
        <f>'Лимиты по объектам сут'!Q131*('Лимиты по объектам мес'!R$1-'Лимиты по объектам мес'!Q$1)</f>
        <v>0</v>
      </c>
      <c r="R131">
        <f>'Лимиты по объектам сут'!R131*('Лимиты по объектам мес'!S$1-'Лимиты по объектам мес'!R$1)</f>
        <v>0</v>
      </c>
      <c r="S131">
        <f>'Лимиты по объектам сут'!S131*('Лимиты по объектам мес'!T$1-'Лимиты по объектам мес'!S$1)</f>
        <v>0</v>
      </c>
      <c r="T131">
        <f>'Лимиты по объектам сут'!T131*('Лимиты по объектам мес'!U$1-'Лимиты по объектам мес'!T$1)</f>
        <v>0</v>
      </c>
      <c r="U131">
        <f>'Лимиты по объектам сут'!U131*('Лимиты по объектам мес'!V$1-'Лимиты по объектам мес'!U$1)</f>
        <v>0</v>
      </c>
      <c r="V131">
        <f>'Лимиты по объектам сут'!V131*('Лимиты по объектам мес'!W$1-'Лимиты по объектам мес'!V$1)</f>
        <v>0</v>
      </c>
      <c r="W131">
        <f>'Лимиты по объектам сут'!W131*('Лимиты по объектам мес'!X$1-'Лимиты по объектам мес'!W$1)</f>
        <v>0</v>
      </c>
      <c r="X131">
        <f>'Лимиты по объектам сут'!X131*('Лимиты по объектам мес'!Y$1-'Лимиты по объектам мес'!X$1)</f>
        <v>0</v>
      </c>
      <c r="Y131">
        <f>'Лимиты по объектам сут'!Y131*('Лимиты по объектам мес'!Z$1-'Лимиты по объектам мес'!Y$1)</f>
        <v>0</v>
      </c>
      <c r="Z131">
        <f>'Лимиты по объектам сут'!Z131*('Лимиты по объектам мес'!AA$1-'Лимиты по объектам мес'!Z$1)</f>
        <v>0</v>
      </c>
      <c r="AA131">
        <f>'Лимиты по объектам сут'!AA131*('Лимиты по объектам мес'!AB$1-'Лимиты по объектам мес'!AA$1)</f>
        <v>0</v>
      </c>
      <c r="AB131">
        <f>'Лимиты по объектам сут'!AB131*('Лимиты по объектам мес'!AC$1-'Лимиты по объектам мес'!AB$1)</f>
        <v>0</v>
      </c>
      <c r="AC131">
        <f>'Лимиты по объектам сут'!AC131*('Лимиты по объектам мес'!AD$1-'Лимиты по объектам мес'!AC$1)</f>
        <v>0</v>
      </c>
      <c r="AD131">
        <f>'Лимиты по объектам сут'!AD131*('Лимиты по объектам мес'!AE$1-'Лимиты по объектам мес'!AD$1)</f>
        <v>0</v>
      </c>
      <c r="AE131">
        <f>'Лимиты по объектам сут'!AE131*('Лимиты по объектам мес'!AF$1-'Лимиты по объектам мес'!AE$1)</f>
        <v>0</v>
      </c>
      <c r="AF131">
        <f>'Лимиты по объектам сут'!AF131*('Лимиты по объектам мес'!AG$1-'Лимиты по объектам мес'!AF$1)</f>
        <v>0</v>
      </c>
      <c r="AG131">
        <f>'Лимиты по объектам сут'!AG131*('Лимиты по объектам мес'!AH$1-'Лимиты по объектам мес'!AG$1)</f>
        <v>0</v>
      </c>
      <c r="AH131">
        <f>'Лимиты по объектам сут'!AH131*('Лимиты по объектам мес'!AI$1-'Лимиты по объектам мес'!AH$1)</f>
        <v>0</v>
      </c>
      <c r="AI131">
        <f>'Лимиты по объектам сут'!AI131*('Лимиты по объектам мес'!AJ$1-'Лимиты по объектам мес'!AI$1)</f>
        <v>0</v>
      </c>
      <c r="AJ131">
        <f>'Лимиты по объектам сут'!AJ131*('Лимиты по объектам мес'!AK$1-'Лимиты по объектам мес'!AJ$1)</f>
        <v>0</v>
      </c>
      <c r="AK131">
        <f>'Лимиты по объектам сут'!AK131*('Лимиты по объектам мес'!AL$1-'Лимиты по объектам мес'!AK$1)</f>
        <v>0</v>
      </c>
      <c r="AL131">
        <f>'Лимиты по объектам сут'!AL131*('Лимиты по объектам мес'!AM$1-'Лимиты по объектам мес'!AL$1)</f>
        <v>0</v>
      </c>
      <c r="AM131">
        <f>'Лимиты по объектам сут'!AM131*('Лимиты по объектам мес'!AN$1-'Лимиты по объектам мес'!AM$1)</f>
        <v>0</v>
      </c>
      <c r="AN131">
        <f>'Лимиты по объектам сут'!AN131*('Лимиты по объектам мес'!AO$1-'Лимиты по объектам мес'!AN$1)</f>
        <v>0</v>
      </c>
      <c r="AO131">
        <f>'Лимиты по объектам сут'!AO131*('Лимиты по объектам мес'!AP$1-'Лимиты по объектам мес'!AO$1)</f>
        <v>0</v>
      </c>
      <c r="AP131">
        <f>'Лимиты по объектам сут'!AP131*('Лимиты по объектам мес'!AQ$1-'Лимиты по объектам мес'!AP$1)</f>
        <v>0</v>
      </c>
      <c r="AQ131">
        <f>'Лимиты по объектам сут'!AQ131*('Лимиты по объектам мес'!AR$1-'Лимиты по объектам мес'!AQ$1)</f>
        <v>0</v>
      </c>
      <c r="AR131">
        <f>'Лимиты по объектам сут'!AR131*('Лимиты по объектам мес'!AS$1-'Лимиты по объектам мес'!AR$1)</f>
        <v>0</v>
      </c>
      <c r="AS131">
        <f>'Лимиты по объектам сут'!AS131*('Лимиты по объектам мес'!AT$1-'Лимиты по объектам мес'!AS$1)</f>
        <v>0</v>
      </c>
      <c r="AT131">
        <f>'Лимиты по объектам сут'!AT131*('Лимиты по объектам мес'!AU$1-'Лимиты по объектам мес'!AT$1)</f>
        <v>0</v>
      </c>
      <c r="AU131">
        <f>'Лимиты по объектам сут'!AU131*('Лимиты по объектам мес'!AV$1-'Лимиты по объектам мес'!AU$1)</f>
        <v>0</v>
      </c>
      <c r="AV131">
        <f>'Лимиты по объектам сут'!AV131*('Лимиты по объектам мес'!AW$1-'Лимиты по объектам мес'!AV$1)</f>
        <v>0</v>
      </c>
      <c r="AW131">
        <f>'Лимиты по объектам сут'!AW131*('Лимиты по объектам мес'!AX$1-'Лимиты по объектам мес'!AW$1)</f>
        <v>0</v>
      </c>
      <c r="AX131">
        <f>'Лимиты по объектам сут'!AX131*('Лимиты по объектам мес'!AY$1-'Лимиты по объектам мес'!AX$1)</f>
        <v>0</v>
      </c>
      <c r="AY131">
        <f>'Лимиты по объектам сут'!AY131*('Лимиты по объектам мес'!AZ$1-'Лимиты по объектам мес'!AY$1)</f>
        <v>0</v>
      </c>
      <c r="AZ131">
        <f>'Лимиты по объектам сут'!AZ131*('Лимиты по объектам мес'!BA$1-'Лимиты по объектам мес'!AZ$1)</f>
        <v>0</v>
      </c>
      <c r="BA131">
        <f>'Лимиты по объектам сут'!BA131*('Лимиты по объектам мес'!BB$1-'Лимиты по объектам мес'!BA$1)</f>
        <v>0</v>
      </c>
      <c r="BB131">
        <f>'Лимиты по объектам сут'!BB131*('Лимиты по объектам мес'!BC$1-'Лимиты по объектам мес'!BB$1)</f>
        <v>0</v>
      </c>
      <c r="BC131">
        <f>'Лимиты по объектам сут'!BC131*('Лимиты по объектам мес'!BD$1-'Лимиты по объектам мес'!BC$1)</f>
        <v>0</v>
      </c>
      <c r="BD131">
        <f>'Лимиты по объектам сут'!BD131*('Лимиты по объектам мес'!BE$1-'Лимиты по объектам мес'!BD$1)</f>
        <v>0</v>
      </c>
      <c r="BE131">
        <f>'Лимиты по объектам сут'!BE131*('Лимиты по объектам мес'!BF$1-'Лимиты по объектам мес'!BE$1)</f>
        <v>0</v>
      </c>
      <c r="BF131">
        <f>'Лимиты по объектам сут'!BF131*('Лимиты по объектам мес'!BG$1-'Лимиты по объектам мес'!BF$1)</f>
        <v>0</v>
      </c>
      <c r="BG131">
        <f>'Лимиты по объектам сут'!BG131*('Лимиты по объектам мес'!BH$1-'Лимиты по объектам мес'!BG$1)</f>
        <v>0</v>
      </c>
      <c r="BH131">
        <f>'Лимиты по объектам сут'!BH131*('Лимиты по объектам мес'!BI$1-'Лимиты по объектам мес'!BH$1)</f>
        <v>0</v>
      </c>
      <c r="BI131">
        <f>'Лимиты по объектам сут'!BI131*('Лимиты по объектам мес'!BJ$1-'Лимиты по объектам мес'!BI$1)</f>
        <v>0</v>
      </c>
      <c r="BJ131">
        <f>'Лимиты по объектам сут'!BJ131*('Лимиты по объектам мес'!BK$1-'Лимиты по объектам мес'!BJ$1)</f>
        <v>0</v>
      </c>
      <c r="BK131">
        <f>'Лимиты по объектам сут'!BK131*('Лимиты по объектам мес'!BL$1-'Лимиты по объектам мес'!BK$1)</f>
        <v>0</v>
      </c>
      <c r="BL131">
        <f>'Лимиты по объектам сут'!BL131*('Лимиты по объектам мес'!BM$1-'Лимиты по объектам мес'!BL$1)</f>
        <v>0</v>
      </c>
      <c r="BM131">
        <f>'Лимиты по объектам сут'!BM131*('Лимиты по объектам мес'!BN$1-'Лимиты по объектам мес'!BM$1)</f>
        <v>0</v>
      </c>
      <c r="BN131">
        <f>'Лимиты по объектам сут'!BN131*('Лимиты по объектам мес'!BO$1-'Лимиты по объектам мес'!BN$1)</f>
        <v>0</v>
      </c>
      <c r="BO131">
        <f>'Лимиты по объектам сут'!BO131*('Лимиты по объектам мес'!BP$1-'Лимиты по объектам мес'!BO$1)</f>
        <v>0</v>
      </c>
      <c r="BP131">
        <f>'Лимиты по объектам сут'!BP131*('Лимиты по объектам мес'!BQ$1-'Лимиты по объектам мес'!BP$1)</f>
        <v>0</v>
      </c>
      <c r="BQ131">
        <f>'Лимиты по объектам сут'!BQ131*('Лимиты по объектам мес'!BR$1-'Лимиты по объектам мес'!BQ$1)</f>
        <v>0</v>
      </c>
      <c r="BR131">
        <f>'Лимиты по объектам сут'!BR131*('Лимиты по объектам мес'!BS$1-'Лимиты по объектам мес'!BR$1)</f>
        <v>0</v>
      </c>
      <c r="BS131">
        <f>'Лимиты по объектам сут'!BS131*('Лимиты по объектам мес'!BT$1-'Лимиты по объектам мес'!BS$1)</f>
        <v>0</v>
      </c>
      <c r="BT131">
        <f>'Лимиты по объектам сут'!BT131*('Лимиты по объектам мес'!BU$1-'Лимиты по объектам мес'!BT$1)</f>
        <v>0</v>
      </c>
      <c r="BU131">
        <f>'Лимиты по объектам сут'!BU131*('Лимиты по объектам мес'!BV$1-'Лимиты по объектам мес'!BU$1)</f>
        <v>0</v>
      </c>
      <c r="BV131">
        <f>'Лимиты по объектам сут'!BV131*('Лимиты по объектам мес'!BW$1-'Лимиты по объектам мес'!BV$1)</f>
        <v>0</v>
      </c>
      <c r="BW131">
        <f>'Лимиты по объектам сут'!BW131*('Лимиты по объектам мес'!BX$1-'Лимиты по объектам мес'!BW$1)</f>
        <v>0</v>
      </c>
      <c r="BX131">
        <f>'Лимиты по объектам сут'!BX131*('Лимиты по объектам мес'!BY$1-'Лимиты по объектам мес'!BX$1)</f>
        <v>0</v>
      </c>
      <c r="BY131">
        <f>'Лимиты по объектам сут'!BY131*('Лимиты по объектам мес'!BZ$1-'Лимиты по объектам мес'!BY$1)</f>
        <v>0</v>
      </c>
    </row>
    <row r="132" spans="1:77" x14ac:dyDescent="0.25">
      <c r="A132" t="str">
        <f>IF('Лимиты по объектам сут'!A132="","",'Лимиты по объектам сут'!A132)</f>
        <v/>
      </c>
      <c r="B132" t="str">
        <f>IF('Лимиты по объектам сут'!B132="","",'Лимиты по объектам сут'!B132)</f>
        <v/>
      </c>
      <c r="C132" t="str">
        <f>IF('Лимиты по объектам сут'!C132="","",'Лимиты по объектам сут'!C132)</f>
        <v/>
      </c>
      <c r="F132">
        <f>'Лимиты по объектам сут'!F132*('Лимиты по объектам мес'!G$1-'Лимиты по объектам мес'!F$1)</f>
        <v>0</v>
      </c>
      <c r="G132">
        <f>'Лимиты по объектам сут'!G132*('Лимиты по объектам мес'!H$1-'Лимиты по объектам мес'!G$1)</f>
        <v>0</v>
      </c>
      <c r="H132">
        <f>'Лимиты по объектам сут'!H132*('Лимиты по объектам мес'!I$1-'Лимиты по объектам мес'!H$1)</f>
        <v>0</v>
      </c>
      <c r="I132">
        <f>'Лимиты по объектам сут'!I132*('Лимиты по объектам мес'!J$1-'Лимиты по объектам мес'!I$1)</f>
        <v>0</v>
      </c>
      <c r="J132">
        <f>'Лимиты по объектам сут'!J132*('Лимиты по объектам мес'!K$1-'Лимиты по объектам мес'!J$1)</f>
        <v>0</v>
      </c>
      <c r="K132">
        <f>'Лимиты по объектам сут'!K132*('Лимиты по объектам мес'!L$1-'Лимиты по объектам мес'!K$1)</f>
        <v>0</v>
      </c>
      <c r="L132">
        <f>'Лимиты по объектам сут'!L132*('Лимиты по объектам мес'!M$1-'Лимиты по объектам мес'!L$1)</f>
        <v>0</v>
      </c>
      <c r="M132">
        <f>'Лимиты по объектам сут'!M132*('Лимиты по объектам мес'!N$1-'Лимиты по объектам мес'!M$1)</f>
        <v>0</v>
      </c>
      <c r="N132">
        <f>'Лимиты по объектам сут'!N132*('Лимиты по объектам мес'!O$1-'Лимиты по объектам мес'!N$1)</f>
        <v>0</v>
      </c>
      <c r="O132">
        <f>'Лимиты по объектам сут'!O132*('Лимиты по объектам мес'!P$1-'Лимиты по объектам мес'!O$1)</f>
        <v>0</v>
      </c>
      <c r="P132">
        <f>'Лимиты по объектам сут'!P132*('Лимиты по объектам мес'!Q$1-'Лимиты по объектам мес'!P$1)</f>
        <v>0</v>
      </c>
      <c r="Q132">
        <f>'Лимиты по объектам сут'!Q132*('Лимиты по объектам мес'!R$1-'Лимиты по объектам мес'!Q$1)</f>
        <v>0</v>
      </c>
      <c r="R132">
        <f>'Лимиты по объектам сут'!R132*('Лимиты по объектам мес'!S$1-'Лимиты по объектам мес'!R$1)</f>
        <v>0</v>
      </c>
      <c r="S132">
        <f>'Лимиты по объектам сут'!S132*('Лимиты по объектам мес'!T$1-'Лимиты по объектам мес'!S$1)</f>
        <v>0</v>
      </c>
      <c r="T132">
        <f>'Лимиты по объектам сут'!T132*('Лимиты по объектам мес'!U$1-'Лимиты по объектам мес'!T$1)</f>
        <v>0</v>
      </c>
      <c r="U132">
        <f>'Лимиты по объектам сут'!U132*('Лимиты по объектам мес'!V$1-'Лимиты по объектам мес'!U$1)</f>
        <v>0</v>
      </c>
      <c r="V132">
        <f>'Лимиты по объектам сут'!V132*('Лимиты по объектам мес'!W$1-'Лимиты по объектам мес'!V$1)</f>
        <v>0</v>
      </c>
      <c r="W132">
        <f>'Лимиты по объектам сут'!W132*('Лимиты по объектам мес'!X$1-'Лимиты по объектам мес'!W$1)</f>
        <v>0</v>
      </c>
      <c r="X132">
        <f>'Лимиты по объектам сут'!X132*('Лимиты по объектам мес'!Y$1-'Лимиты по объектам мес'!X$1)</f>
        <v>0</v>
      </c>
      <c r="Y132">
        <f>'Лимиты по объектам сут'!Y132*('Лимиты по объектам мес'!Z$1-'Лимиты по объектам мес'!Y$1)</f>
        <v>0</v>
      </c>
      <c r="Z132">
        <f>'Лимиты по объектам сут'!Z132*('Лимиты по объектам мес'!AA$1-'Лимиты по объектам мес'!Z$1)</f>
        <v>0</v>
      </c>
      <c r="AA132">
        <f>'Лимиты по объектам сут'!AA132*('Лимиты по объектам мес'!AB$1-'Лимиты по объектам мес'!AA$1)</f>
        <v>0</v>
      </c>
      <c r="AB132">
        <f>'Лимиты по объектам сут'!AB132*('Лимиты по объектам мес'!AC$1-'Лимиты по объектам мес'!AB$1)</f>
        <v>0</v>
      </c>
      <c r="AC132">
        <f>'Лимиты по объектам сут'!AC132*('Лимиты по объектам мес'!AD$1-'Лимиты по объектам мес'!AC$1)</f>
        <v>0</v>
      </c>
      <c r="AD132">
        <f>'Лимиты по объектам сут'!AD132*('Лимиты по объектам мес'!AE$1-'Лимиты по объектам мес'!AD$1)</f>
        <v>0</v>
      </c>
      <c r="AE132">
        <f>'Лимиты по объектам сут'!AE132*('Лимиты по объектам мес'!AF$1-'Лимиты по объектам мес'!AE$1)</f>
        <v>0</v>
      </c>
      <c r="AF132">
        <f>'Лимиты по объектам сут'!AF132*('Лимиты по объектам мес'!AG$1-'Лимиты по объектам мес'!AF$1)</f>
        <v>0</v>
      </c>
      <c r="AG132">
        <f>'Лимиты по объектам сут'!AG132*('Лимиты по объектам мес'!AH$1-'Лимиты по объектам мес'!AG$1)</f>
        <v>0</v>
      </c>
      <c r="AH132">
        <f>'Лимиты по объектам сут'!AH132*('Лимиты по объектам мес'!AI$1-'Лимиты по объектам мес'!AH$1)</f>
        <v>0</v>
      </c>
      <c r="AI132">
        <f>'Лимиты по объектам сут'!AI132*('Лимиты по объектам мес'!AJ$1-'Лимиты по объектам мес'!AI$1)</f>
        <v>0</v>
      </c>
      <c r="AJ132">
        <f>'Лимиты по объектам сут'!AJ132*('Лимиты по объектам мес'!AK$1-'Лимиты по объектам мес'!AJ$1)</f>
        <v>0</v>
      </c>
      <c r="AK132">
        <f>'Лимиты по объектам сут'!AK132*('Лимиты по объектам мес'!AL$1-'Лимиты по объектам мес'!AK$1)</f>
        <v>0</v>
      </c>
      <c r="AL132">
        <f>'Лимиты по объектам сут'!AL132*('Лимиты по объектам мес'!AM$1-'Лимиты по объектам мес'!AL$1)</f>
        <v>0</v>
      </c>
      <c r="AM132">
        <f>'Лимиты по объектам сут'!AM132*('Лимиты по объектам мес'!AN$1-'Лимиты по объектам мес'!AM$1)</f>
        <v>0</v>
      </c>
      <c r="AN132">
        <f>'Лимиты по объектам сут'!AN132*('Лимиты по объектам мес'!AO$1-'Лимиты по объектам мес'!AN$1)</f>
        <v>0</v>
      </c>
      <c r="AO132">
        <f>'Лимиты по объектам сут'!AO132*('Лимиты по объектам мес'!AP$1-'Лимиты по объектам мес'!AO$1)</f>
        <v>0</v>
      </c>
      <c r="AP132">
        <f>'Лимиты по объектам сут'!AP132*('Лимиты по объектам мес'!AQ$1-'Лимиты по объектам мес'!AP$1)</f>
        <v>0</v>
      </c>
      <c r="AQ132">
        <f>'Лимиты по объектам сут'!AQ132*('Лимиты по объектам мес'!AR$1-'Лимиты по объектам мес'!AQ$1)</f>
        <v>0</v>
      </c>
      <c r="AR132">
        <f>'Лимиты по объектам сут'!AR132*('Лимиты по объектам мес'!AS$1-'Лимиты по объектам мес'!AR$1)</f>
        <v>0</v>
      </c>
      <c r="AS132">
        <f>'Лимиты по объектам сут'!AS132*('Лимиты по объектам мес'!AT$1-'Лимиты по объектам мес'!AS$1)</f>
        <v>0</v>
      </c>
      <c r="AT132">
        <f>'Лимиты по объектам сут'!AT132*('Лимиты по объектам мес'!AU$1-'Лимиты по объектам мес'!AT$1)</f>
        <v>0</v>
      </c>
      <c r="AU132">
        <f>'Лимиты по объектам сут'!AU132*('Лимиты по объектам мес'!AV$1-'Лимиты по объектам мес'!AU$1)</f>
        <v>0</v>
      </c>
      <c r="AV132">
        <f>'Лимиты по объектам сут'!AV132*('Лимиты по объектам мес'!AW$1-'Лимиты по объектам мес'!AV$1)</f>
        <v>0</v>
      </c>
      <c r="AW132">
        <f>'Лимиты по объектам сут'!AW132*('Лимиты по объектам мес'!AX$1-'Лимиты по объектам мес'!AW$1)</f>
        <v>0</v>
      </c>
      <c r="AX132">
        <f>'Лимиты по объектам сут'!AX132*('Лимиты по объектам мес'!AY$1-'Лимиты по объектам мес'!AX$1)</f>
        <v>0</v>
      </c>
      <c r="AY132">
        <f>'Лимиты по объектам сут'!AY132*('Лимиты по объектам мес'!AZ$1-'Лимиты по объектам мес'!AY$1)</f>
        <v>0</v>
      </c>
      <c r="AZ132">
        <f>'Лимиты по объектам сут'!AZ132*('Лимиты по объектам мес'!BA$1-'Лимиты по объектам мес'!AZ$1)</f>
        <v>0</v>
      </c>
      <c r="BA132">
        <f>'Лимиты по объектам сут'!BA132*('Лимиты по объектам мес'!BB$1-'Лимиты по объектам мес'!BA$1)</f>
        <v>0</v>
      </c>
      <c r="BB132">
        <f>'Лимиты по объектам сут'!BB132*('Лимиты по объектам мес'!BC$1-'Лимиты по объектам мес'!BB$1)</f>
        <v>0</v>
      </c>
      <c r="BC132">
        <f>'Лимиты по объектам сут'!BC132*('Лимиты по объектам мес'!BD$1-'Лимиты по объектам мес'!BC$1)</f>
        <v>0</v>
      </c>
      <c r="BD132">
        <f>'Лимиты по объектам сут'!BD132*('Лимиты по объектам мес'!BE$1-'Лимиты по объектам мес'!BD$1)</f>
        <v>0</v>
      </c>
      <c r="BE132">
        <f>'Лимиты по объектам сут'!BE132*('Лимиты по объектам мес'!BF$1-'Лимиты по объектам мес'!BE$1)</f>
        <v>0</v>
      </c>
      <c r="BF132">
        <f>'Лимиты по объектам сут'!BF132*('Лимиты по объектам мес'!BG$1-'Лимиты по объектам мес'!BF$1)</f>
        <v>0</v>
      </c>
      <c r="BG132">
        <f>'Лимиты по объектам сут'!BG132*('Лимиты по объектам мес'!BH$1-'Лимиты по объектам мес'!BG$1)</f>
        <v>0</v>
      </c>
      <c r="BH132">
        <f>'Лимиты по объектам сут'!BH132*('Лимиты по объектам мес'!BI$1-'Лимиты по объектам мес'!BH$1)</f>
        <v>0</v>
      </c>
      <c r="BI132">
        <f>'Лимиты по объектам сут'!BI132*('Лимиты по объектам мес'!BJ$1-'Лимиты по объектам мес'!BI$1)</f>
        <v>0</v>
      </c>
      <c r="BJ132">
        <f>'Лимиты по объектам сут'!BJ132*('Лимиты по объектам мес'!BK$1-'Лимиты по объектам мес'!BJ$1)</f>
        <v>0</v>
      </c>
      <c r="BK132">
        <f>'Лимиты по объектам сут'!BK132*('Лимиты по объектам мес'!BL$1-'Лимиты по объектам мес'!BK$1)</f>
        <v>0</v>
      </c>
      <c r="BL132">
        <f>'Лимиты по объектам сут'!BL132*('Лимиты по объектам мес'!BM$1-'Лимиты по объектам мес'!BL$1)</f>
        <v>0</v>
      </c>
      <c r="BM132">
        <f>'Лимиты по объектам сут'!BM132*('Лимиты по объектам мес'!BN$1-'Лимиты по объектам мес'!BM$1)</f>
        <v>0</v>
      </c>
      <c r="BN132">
        <f>'Лимиты по объектам сут'!BN132*('Лимиты по объектам мес'!BO$1-'Лимиты по объектам мес'!BN$1)</f>
        <v>0</v>
      </c>
      <c r="BO132">
        <f>'Лимиты по объектам сут'!BO132*('Лимиты по объектам мес'!BP$1-'Лимиты по объектам мес'!BO$1)</f>
        <v>0</v>
      </c>
      <c r="BP132">
        <f>'Лимиты по объектам сут'!BP132*('Лимиты по объектам мес'!BQ$1-'Лимиты по объектам мес'!BP$1)</f>
        <v>0</v>
      </c>
      <c r="BQ132">
        <f>'Лимиты по объектам сут'!BQ132*('Лимиты по объектам мес'!BR$1-'Лимиты по объектам мес'!BQ$1)</f>
        <v>0</v>
      </c>
      <c r="BR132">
        <f>'Лимиты по объектам сут'!BR132*('Лимиты по объектам мес'!BS$1-'Лимиты по объектам мес'!BR$1)</f>
        <v>0</v>
      </c>
      <c r="BS132">
        <f>'Лимиты по объектам сут'!BS132*('Лимиты по объектам мес'!BT$1-'Лимиты по объектам мес'!BS$1)</f>
        <v>0</v>
      </c>
      <c r="BT132">
        <f>'Лимиты по объектам сут'!BT132*('Лимиты по объектам мес'!BU$1-'Лимиты по объектам мес'!BT$1)</f>
        <v>0</v>
      </c>
      <c r="BU132">
        <f>'Лимиты по объектам сут'!BU132*('Лимиты по объектам мес'!BV$1-'Лимиты по объектам мес'!BU$1)</f>
        <v>0</v>
      </c>
      <c r="BV132">
        <f>'Лимиты по объектам сут'!BV132*('Лимиты по объектам мес'!BW$1-'Лимиты по объектам мес'!BV$1)</f>
        <v>0</v>
      </c>
      <c r="BW132">
        <f>'Лимиты по объектам сут'!BW132*('Лимиты по объектам мес'!BX$1-'Лимиты по объектам мес'!BW$1)</f>
        <v>0</v>
      </c>
      <c r="BX132">
        <f>'Лимиты по объектам сут'!BX132*('Лимиты по объектам мес'!BY$1-'Лимиты по объектам мес'!BX$1)</f>
        <v>0</v>
      </c>
      <c r="BY132">
        <f>'Лимиты по объектам сут'!BY132*('Лимиты по объектам мес'!BZ$1-'Лимиты по объектам мес'!BY$1)</f>
        <v>0</v>
      </c>
    </row>
    <row r="133" spans="1:77" x14ac:dyDescent="0.25">
      <c r="A133" t="str">
        <f>IF('Лимиты по объектам сут'!A133="","",'Лимиты по объектам сут'!A133)</f>
        <v/>
      </c>
      <c r="B133" t="str">
        <f>IF('Лимиты по объектам сут'!B133="","",'Лимиты по объектам сут'!B133)</f>
        <v/>
      </c>
      <c r="C133" t="str">
        <f>IF('Лимиты по объектам сут'!C133="","",'Лимиты по объектам сут'!C133)</f>
        <v/>
      </c>
      <c r="F133">
        <f>'Лимиты по объектам сут'!F133*('Лимиты по объектам мес'!G$1-'Лимиты по объектам мес'!F$1)</f>
        <v>0</v>
      </c>
      <c r="G133">
        <f>'Лимиты по объектам сут'!G133*('Лимиты по объектам мес'!H$1-'Лимиты по объектам мес'!G$1)</f>
        <v>0</v>
      </c>
      <c r="H133">
        <f>'Лимиты по объектам сут'!H133*('Лимиты по объектам мес'!I$1-'Лимиты по объектам мес'!H$1)</f>
        <v>0</v>
      </c>
      <c r="I133">
        <f>'Лимиты по объектам сут'!I133*('Лимиты по объектам мес'!J$1-'Лимиты по объектам мес'!I$1)</f>
        <v>0</v>
      </c>
      <c r="J133">
        <f>'Лимиты по объектам сут'!J133*('Лимиты по объектам мес'!K$1-'Лимиты по объектам мес'!J$1)</f>
        <v>0</v>
      </c>
      <c r="K133">
        <f>'Лимиты по объектам сут'!K133*('Лимиты по объектам мес'!L$1-'Лимиты по объектам мес'!K$1)</f>
        <v>0</v>
      </c>
      <c r="L133">
        <f>'Лимиты по объектам сут'!L133*('Лимиты по объектам мес'!M$1-'Лимиты по объектам мес'!L$1)</f>
        <v>0</v>
      </c>
      <c r="M133">
        <f>'Лимиты по объектам сут'!M133*('Лимиты по объектам мес'!N$1-'Лимиты по объектам мес'!M$1)</f>
        <v>0</v>
      </c>
      <c r="N133">
        <f>'Лимиты по объектам сут'!N133*('Лимиты по объектам мес'!O$1-'Лимиты по объектам мес'!N$1)</f>
        <v>0</v>
      </c>
      <c r="O133">
        <f>'Лимиты по объектам сут'!O133*('Лимиты по объектам мес'!P$1-'Лимиты по объектам мес'!O$1)</f>
        <v>0</v>
      </c>
      <c r="P133">
        <f>'Лимиты по объектам сут'!P133*('Лимиты по объектам мес'!Q$1-'Лимиты по объектам мес'!P$1)</f>
        <v>0</v>
      </c>
      <c r="Q133">
        <f>'Лимиты по объектам сут'!Q133*('Лимиты по объектам мес'!R$1-'Лимиты по объектам мес'!Q$1)</f>
        <v>0</v>
      </c>
      <c r="R133">
        <f>'Лимиты по объектам сут'!R133*('Лимиты по объектам мес'!S$1-'Лимиты по объектам мес'!R$1)</f>
        <v>0</v>
      </c>
      <c r="S133">
        <f>'Лимиты по объектам сут'!S133*('Лимиты по объектам мес'!T$1-'Лимиты по объектам мес'!S$1)</f>
        <v>0</v>
      </c>
      <c r="T133">
        <f>'Лимиты по объектам сут'!T133*('Лимиты по объектам мес'!U$1-'Лимиты по объектам мес'!T$1)</f>
        <v>0</v>
      </c>
      <c r="U133">
        <f>'Лимиты по объектам сут'!U133*('Лимиты по объектам мес'!V$1-'Лимиты по объектам мес'!U$1)</f>
        <v>0</v>
      </c>
      <c r="V133">
        <f>'Лимиты по объектам сут'!V133*('Лимиты по объектам мес'!W$1-'Лимиты по объектам мес'!V$1)</f>
        <v>0</v>
      </c>
      <c r="W133">
        <f>'Лимиты по объектам сут'!W133*('Лимиты по объектам мес'!X$1-'Лимиты по объектам мес'!W$1)</f>
        <v>0</v>
      </c>
      <c r="X133">
        <f>'Лимиты по объектам сут'!X133*('Лимиты по объектам мес'!Y$1-'Лимиты по объектам мес'!X$1)</f>
        <v>0</v>
      </c>
      <c r="Y133">
        <f>'Лимиты по объектам сут'!Y133*('Лимиты по объектам мес'!Z$1-'Лимиты по объектам мес'!Y$1)</f>
        <v>0</v>
      </c>
      <c r="Z133">
        <f>'Лимиты по объектам сут'!Z133*('Лимиты по объектам мес'!AA$1-'Лимиты по объектам мес'!Z$1)</f>
        <v>0</v>
      </c>
      <c r="AA133">
        <f>'Лимиты по объектам сут'!AA133*('Лимиты по объектам мес'!AB$1-'Лимиты по объектам мес'!AA$1)</f>
        <v>0</v>
      </c>
      <c r="AB133">
        <f>'Лимиты по объектам сут'!AB133*('Лимиты по объектам мес'!AC$1-'Лимиты по объектам мес'!AB$1)</f>
        <v>0</v>
      </c>
      <c r="AC133">
        <f>'Лимиты по объектам сут'!AC133*('Лимиты по объектам мес'!AD$1-'Лимиты по объектам мес'!AC$1)</f>
        <v>0</v>
      </c>
      <c r="AD133">
        <f>'Лимиты по объектам сут'!AD133*('Лимиты по объектам мес'!AE$1-'Лимиты по объектам мес'!AD$1)</f>
        <v>0</v>
      </c>
      <c r="AE133">
        <f>'Лимиты по объектам сут'!AE133*('Лимиты по объектам мес'!AF$1-'Лимиты по объектам мес'!AE$1)</f>
        <v>0</v>
      </c>
      <c r="AF133">
        <f>'Лимиты по объектам сут'!AF133*('Лимиты по объектам мес'!AG$1-'Лимиты по объектам мес'!AF$1)</f>
        <v>0</v>
      </c>
      <c r="AG133">
        <f>'Лимиты по объектам сут'!AG133*('Лимиты по объектам мес'!AH$1-'Лимиты по объектам мес'!AG$1)</f>
        <v>0</v>
      </c>
      <c r="AH133">
        <f>'Лимиты по объектам сут'!AH133*('Лимиты по объектам мес'!AI$1-'Лимиты по объектам мес'!AH$1)</f>
        <v>0</v>
      </c>
      <c r="AI133">
        <f>'Лимиты по объектам сут'!AI133*('Лимиты по объектам мес'!AJ$1-'Лимиты по объектам мес'!AI$1)</f>
        <v>0</v>
      </c>
      <c r="AJ133">
        <f>'Лимиты по объектам сут'!AJ133*('Лимиты по объектам мес'!AK$1-'Лимиты по объектам мес'!AJ$1)</f>
        <v>0</v>
      </c>
      <c r="AK133">
        <f>'Лимиты по объектам сут'!AK133*('Лимиты по объектам мес'!AL$1-'Лимиты по объектам мес'!AK$1)</f>
        <v>0</v>
      </c>
      <c r="AL133">
        <f>'Лимиты по объектам сут'!AL133*('Лимиты по объектам мес'!AM$1-'Лимиты по объектам мес'!AL$1)</f>
        <v>0</v>
      </c>
      <c r="AM133">
        <f>'Лимиты по объектам сут'!AM133*('Лимиты по объектам мес'!AN$1-'Лимиты по объектам мес'!AM$1)</f>
        <v>0</v>
      </c>
      <c r="AN133">
        <f>'Лимиты по объектам сут'!AN133*('Лимиты по объектам мес'!AO$1-'Лимиты по объектам мес'!AN$1)</f>
        <v>0</v>
      </c>
      <c r="AO133">
        <f>'Лимиты по объектам сут'!AO133*('Лимиты по объектам мес'!AP$1-'Лимиты по объектам мес'!AO$1)</f>
        <v>0</v>
      </c>
      <c r="AP133">
        <f>'Лимиты по объектам сут'!AP133*('Лимиты по объектам мес'!AQ$1-'Лимиты по объектам мес'!AP$1)</f>
        <v>0</v>
      </c>
      <c r="AQ133">
        <f>'Лимиты по объектам сут'!AQ133*('Лимиты по объектам мес'!AR$1-'Лимиты по объектам мес'!AQ$1)</f>
        <v>0</v>
      </c>
      <c r="AR133">
        <f>'Лимиты по объектам сут'!AR133*('Лимиты по объектам мес'!AS$1-'Лимиты по объектам мес'!AR$1)</f>
        <v>0</v>
      </c>
      <c r="AS133">
        <f>'Лимиты по объектам сут'!AS133*('Лимиты по объектам мес'!AT$1-'Лимиты по объектам мес'!AS$1)</f>
        <v>0</v>
      </c>
      <c r="AT133">
        <f>'Лимиты по объектам сут'!AT133*('Лимиты по объектам мес'!AU$1-'Лимиты по объектам мес'!AT$1)</f>
        <v>0</v>
      </c>
      <c r="AU133">
        <f>'Лимиты по объектам сут'!AU133*('Лимиты по объектам мес'!AV$1-'Лимиты по объектам мес'!AU$1)</f>
        <v>0</v>
      </c>
      <c r="AV133">
        <f>'Лимиты по объектам сут'!AV133*('Лимиты по объектам мес'!AW$1-'Лимиты по объектам мес'!AV$1)</f>
        <v>0</v>
      </c>
      <c r="AW133">
        <f>'Лимиты по объектам сут'!AW133*('Лимиты по объектам мес'!AX$1-'Лимиты по объектам мес'!AW$1)</f>
        <v>0</v>
      </c>
      <c r="AX133">
        <f>'Лимиты по объектам сут'!AX133*('Лимиты по объектам мес'!AY$1-'Лимиты по объектам мес'!AX$1)</f>
        <v>0</v>
      </c>
      <c r="AY133">
        <f>'Лимиты по объектам сут'!AY133*('Лимиты по объектам мес'!AZ$1-'Лимиты по объектам мес'!AY$1)</f>
        <v>0</v>
      </c>
      <c r="AZ133">
        <f>'Лимиты по объектам сут'!AZ133*('Лимиты по объектам мес'!BA$1-'Лимиты по объектам мес'!AZ$1)</f>
        <v>0</v>
      </c>
      <c r="BA133">
        <f>'Лимиты по объектам сут'!BA133*('Лимиты по объектам мес'!BB$1-'Лимиты по объектам мес'!BA$1)</f>
        <v>0</v>
      </c>
      <c r="BB133">
        <f>'Лимиты по объектам сут'!BB133*('Лимиты по объектам мес'!BC$1-'Лимиты по объектам мес'!BB$1)</f>
        <v>0</v>
      </c>
      <c r="BC133">
        <f>'Лимиты по объектам сут'!BC133*('Лимиты по объектам мес'!BD$1-'Лимиты по объектам мес'!BC$1)</f>
        <v>0</v>
      </c>
      <c r="BD133">
        <f>'Лимиты по объектам сут'!BD133*('Лимиты по объектам мес'!BE$1-'Лимиты по объектам мес'!BD$1)</f>
        <v>0</v>
      </c>
      <c r="BE133">
        <f>'Лимиты по объектам сут'!BE133*('Лимиты по объектам мес'!BF$1-'Лимиты по объектам мес'!BE$1)</f>
        <v>0</v>
      </c>
      <c r="BF133">
        <f>'Лимиты по объектам сут'!BF133*('Лимиты по объектам мес'!BG$1-'Лимиты по объектам мес'!BF$1)</f>
        <v>0</v>
      </c>
      <c r="BG133">
        <f>'Лимиты по объектам сут'!BG133*('Лимиты по объектам мес'!BH$1-'Лимиты по объектам мес'!BG$1)</f>
        <v>0</v>
      </c>
      <c r="BH133">
        <f>'Лимиты по объектам сут'!BH133*('Лимиты по объектам мес'!BI$1-'Лимиты по объектам мес'!BH$1)</f>
        <v>0</v>
      </c>
      <c r="BI133">
        <f>'Лимиты по объектам сут'!BI133*('Лимиты по объектам мес'!BJ$1-'Лимиты по объектам мес'!BI$1)</f>
        <v>0</v>
      </c>
      <c r="BJ133">
        <f>'Лимиты по объектам сут'!BJ133*('Лимиты по объектам мес'!BK$1-'Лимиты по объектам мес'!BJ$1)</f>
        <v>0</v>
      </c>
      <c r="BK133">
        <f>'Лимиты по объектам сут'!BK133*('Лимиты по объектам мес'!BL$1-'Лимиты по объектам мес'!BK$1)</f>
        <v>0</v>
      </c>
      <c r="BL133">
        <f>'Лимиты по объектам сут'!BL133*('Лимиты по объектам мес'!BM$1-'Лимиты по объектам мес'!BL$1)</f>
        <v>0</v>
      </c>
      <c r="BM133">
        <f>'Лимиты по объектам сут'!BM133*('Лимиты по объектам мес'!BN$1-'Лимиты по объектам мес'!BM$1)</f>
        <v>0</v>
      </c>
      <c r="BN133">
        <f>'Лимиты по объектам сут'!BN133*('Лимиты по объектам мес'!BO$1-'Лимиты по объектам мес'!BN$1)</f>
        <v>0</v>
      </c>
      <c r="BO133">
        <f>'Лимиты по объектам сут'!BO133*('Лимиты по объектам мес'!BP$1-'Лимиты по объектам мес'!BO$1)</f>
        <v>0</v>
      </c>
      <c r="BP133">
        <f>'Лимиты по объектам сут'!BP133*('Лимиты по объектам мес'!BQ$1-'Лимиты по объектам мес'!BP$1)</f>
        <v>0</v>
      </c>
      <c r="BQ133">
        <f>'Лимиты по объектам сут'!BQ133*('Лимиты по объектам мес'!BR$1-'Лимиты по объектам мес'!BQ$1)</f>
        <v>0</v>
      </c>
      <c r="BR133">
        <f>'Лимиты по объектам сут'!BR133*('Лимиты по объектам мес'!BS$1-'Лимиты по объектам мес'!BR$1)</f>
        <v>0</v>
      </c>
      <c r="BS133">
        <f>'Лимиты по объектам сут'!BS133*('Лимиты по объектам мес'!BT$1-'Лимиты по объектам мес'!BS$1)</f>
        <v>0</v>
      </c>
      <c r="BT133">
        <f>'Лимиты по объектам сут'!BT133*('Лимиты по объектам мес'!BU$1-'Лимиты по объектам мес'!BT$1)</f>
        <v>0</v>
      </c>
      <c r="BU133">
        <f>'Лимиты по объектам сут'!BU133*('Лимиты по объектам мес'!BV$1-'Лимиты по объектам мес'!BU$1)</f>
        <v>0</v>
      </c>
      <c r="BV133">
        <f>'Лимиты по объектам сут'!BV133*('Лимиты по объектам мес'!BW$1-'Лимиты по объектам мес'!BV$1)</f>
        <v>0</v>
      </c>
      <c r="BW133">
        <f>'Лимиты по объектам сут'!BW133*('Лимиты по объектам мес'!BX$1-'Лимиты по объектам мес'!BW$1)</f>
        <v>0</v>
      </c>
      <c r="BX133">
        <f>'Лимиты по объектам сут'!BX133*('Лимиты по объектам мес'!BY$1-'Лимиты по объектам мес'!BX$1)</f>
        <v>0</v>
      </c>
      <c r="BY133">
        <f>'Лимиты по объектам сут'!BY133*('Лимиты по объектам мес'!BZ$1-'Лимиты по объектам мес'!BY$1)</f>
        <v>0</v>
      </c>
    </row>
    <row r="134" spans="1:77" x14ac:dyDescent="0.25">
      <c r="A134" t="str">
        <f>IF('Лимиты по объектам сут'!A134="","",'Лимиты по объектам сут'!A134)</f>
        <v/>
      </c>
      <c r="B134" t="str">
        <f>IF('Лимиты по объектам сут'!B134="","",'Лимиты по объектам сут'!B134)</f>
        <v/>
      </c>
      <c r="C134" t="str">
        <f>IF('Лимиты по объектам сут'!C134="","",'Лимиты по объектам сут'!C134)</f>
        <v/>
      </c>
      <c r="F134">
        <f>'Лимиты по объектам сут'!F134*('Лимиты по объектам мес'!G$1-'Лимиты по объектам мес'!F$1)</f>
        <v>0</v>
      </c>
      <c r="G134">
        <f>'Лимиты по объектам сут'!G134*('Лимиты по объектам мес'!H$1-'Лимиты по объектам мес'!G$1)</f>
        <v>0</v>
      </c>
      <c r="H134">
        <f>'Лимиты по объектам сут'!H134*('Лимиты по объектам мес'!I$1-'Лимиты по объектам мес'!H$1)</f>
        <v>0</v>
      </c>
      <c r="I134">
        <f>'Лимиты по объектам сут'!I134*('Лимиты по объектам мес'!J$1-'Лимиты по объектам мес'!I$1)</f>
        <v>0</v>
      </c>
      <c r="J134">
        <f>'Лимиты по объектам сут'!J134*('Лимиты по объектам мес'!K$1-'Лимиты по объектам мес'!J$1)</f>
        <v>0</v>
      </c>
      <c r="K134">
        <f>'Лимиты по объектам сут'!K134*('Лимиты по объектам мес'!L$1-'Лимиты по объектам мес'!K$1)</f>
        <v>0</v>
      </c>
      <c r="L134">
        <f>'Лимиты по объектам сут'!L134*('Лимиты по объектам мес'!M$1-'Лимиты по объектам мес'!L$1)</f>
        <v>0</v>
      </c>
      <c r="M134">
        <f>'Лимиты по объектам сут'!M134*('Лимиты по объектам мес'!N$1-'Лимиты по объектам мес'!M$1)</f>
        <v>0</v>
      </c>
      <c r="N134">
        <f>'Лимиты по объектам сут'!N134*('Лимиты по объектам мес'!O$1-'Лимиты по объектам мес'!N$1)</f>
        <v>0</v>
      </c>
      <c r="O134">
        <f>'Лимиты по объектам сут'!O134*('Лимиты по объектам мес'!P$1-'Лимиты по объектам мес'!O$1)</f>
        <v>0</v>
      </c>
      <c r="P134">
        <f>'Лимиты по объектам сут'!P134*('Лимиты по объектам мес'!Q$1-'Лимиты по объектам мес'!P$1)</f>
        <v>0</v>
      </c>
      <c r="Q134">
        <f>'Лимиты по объектам сут'!Q134*('Лимиты по объектам мес'!R$1-'Лимиты по объектам мес'!Q$1)</f>
        <v>0</v>
      </c>
      <c r="R134">
        <f>'Лимиты по объектам сут'!R134*('Лимиты по объектам мес'!S$1-'Лимиты по объектам мес'!R$1)</f>
        <v>0</v>
      </c>
      <c r="S134">
        <f>'Лимиты по объектам сут'!S134*('Лимиты по объектам мес'!T$1-'Лимиты по объектам мес'!S$1)</f>
        <v>0</v>
      </c>
      <c r="T134">
        <f>'Лимиты по объектам сут'!T134*('Лимиты по объектам мес'!U$1-'Лимиты по объектам мес'!T$1)</f>
        <v>0</v>
      </c>
      <c r="U134">
        <f>'Лимиты по объектам сут'!U134*('Лимиты по объектам мес'!V$1-'Лимиты по объектам мес'!U$1)</f>
        <v>0</v>
      </c>
      <c r="V134">
        <f>'Лимиты по объектам сут'!V134*('Лимиты по объектам мес'!W$1-'Лимиты по объектам мес'!V$1)</f>
        <v>0</v>
      </c>
      <c r="W134">
        <f>'Лимиты по объектам сут'!W134*('Лимиты по объектам мес'!X$1-'Лимиты по объектам мес'!W$1)</f>
        <v>0</v>
      </c>
      <c r="X134">
        <f>'Лимиты по объектам сут'!X134*('Лимиты по объектам мес'!Y$1-'Лимиты по объектам мес'!X$1)</f>
        <v>0</v>
      </c>
      <c r="Y134">
        <f>'Лимиты по объектам сут'!Y134*('Лимиты по объектам мес'!Z$1-'Лимиты по объектам мес'!Y$1)</f>
        <v>0</v>
      </c>
      <c r="Z134">
        <f>'Лимиты по объектам сут'!Z134*('Лимиты по объектам мес'!AA$1-'Лимиты по объектам мес'!Z$1)</f>
        <v>0</v>
      </c>
      <c r="AA134">
        <f>'Лимиты по объектам сут'!AA134*('Лимиты по объектам мес'!AB$1-'Лимиты по объектам мес'!AA$1)</f>
        <v>0</v>
      </c>
      <c r="AB134">
        <f>'Лимиты по объектам сут'!AB134*('Лимиты по объектам мес'!AC$1-'Лимиты по объектам мес'!AB$1)</f>
        <v>0</v>
      </c>
      <c r="AC134">
        <f>'Лимиты по объектам сут'!AC134*('Лимиты по объектам мес'!AD$1-'Лимиты по объектам мес'!AC$1)</f>
        <v>0</v>
      </c>
      <c r="AD134">
        <f>'Лимиты по объектам сут'!AD134*('Лимиты по объектам мес'!AE$1-'Лимиты по объектам мес'!AD$1)</f>
        <v>0</v>
      </c>
      <c r="AE134">
        <f>'Лимиты по объектам сут'!AE134*('Лимиты по объектам мес'!AF$1-'Лимиты по объектам мес'!AE$1)</f>
        <v>0</v>
      </c>
      <c r="AF134">
        <f>'Лимиты по объектам сут'!AF134*('Лимиты по объектам мес'!AG$1-'Лимиты по объектам мес'!AF$1)</f>
        <v>0</v>
      </c>
      <c r="AG134">
        <f>'Лимиты по объектам сут'!AG134*('Лимиты по объектам мес'!AH$1-'Лимиты по объектам мес'!AG$1)</f>
        <v>0</v>
      </c>
      <c r="AH134">
        <f>'Лимиты по объектам сут'!AH134*('Лимиты по объектам мес'!AI$1-'Лимиты по объектам мес'!AH$1)</f>
        <v>0</v>
      </c>
      <c r="AI134">
        <f>'Лимиты по объектам сут'!AI134*('Лимиты по объектам мес'!AJ$1-'Лимиты по объектам мес'!AI$1)</f>
        <v>0</v>
      </c>
      <c r="AJ134">
        <f>'Лимиты по объектам сут'!AJ134*('Лимиты по объектам мес'!AK$1-'Лимиты по объектам мес'!AJ$1)</f>
        <v>0</v>
      </c>
      <c r="AK134">
        <f>'Лимиты по объектам сут'!AK134*('Лимиты по объектам мес'!AL$1-'Лимиты по объектам мес'!AK$1)</f>
        <v>0</v>
      </c>
      <c r="AL134">
        <f>'Лимиты по объектам сут'!AL134*('Лимиты по объектам мес'!AM$1-'Лимиты по объектам мес'!AL$1)</f>
        <v>0</v>
      </c>
      <c r="AM134">
        <f>'Лимиты по объектам сут'!AM134*('Лимиты по объектам мес'!AN$1-'Лимиты по объектам мес'!AM$1)</f>
        <v>0</v>
      </c>
      <c r="AN134">
        <f>'Лимиты по объектам сут'!AN134*('Лимиты по объектам мес'!AO$1-'Лимиты по объектам мес'!AN$1)</f>
        <v>0</v>
      </c>
      <c r="AO134">
        <f>'Лимиты по объектам сут'!AO134*('Лимиты по объектам мес'!AP$1-'Лимиты по объектам мес'!AO$1)</f>
        <v>0</v>
      </c>
      <c r="AP134">
        <f>'Лимиты по объектам сут'!AP134*('Лимиты по объектам мес'!AQ$1-'Лимиты по объектам мес'!AP$1)</f>
        <v>0</v>
      </c>
      <c r="AQ134">
        <f>'Лимиты по объектам сут'!AQ134*('Лимиты по объектам мес'!AR$1-'Лимиты по объектам мес'!AQ$1)</f>
        <v>0</v>
      </c>
      <c r="AR134">
        <f>'Лимиты по объектам сут'!AR134*('Лимиты по объектам мес'!AS$1-'Лимиты по объектам мес'!AR$1)</f>
        <v>0</v>
      </c>
      <c r="AS134">
        <f>'Лимиты по объектам сут'!AS134*('Лимиты по объектам мес'!AT$1-'Лимиты по объектам мес'!AS$1)</f>
        <v>0</v>
      </c>
      <c r="AT134">
        <f>'Лимиты по объектам сут'!AT134*('Лимиты по объектам мес'!AU$1-'Лимиты по объектам мес'!AT$1)</f>
        <v>0</v>
      </c>
      <c r="AU134">
        <f>'Лимиты по объектам сут'!AU134*('Лимиты по объектам мес'!AV$1-'Лимиты по объектам мес'!AU$1)</f>
        <v>0</v>
      </c>
      <c r="AV134">
        <f>'Лимиты по объектам сут'!AV134*('Лимиты по объектам мес'!AW$1-'Лимиты по объектам мес'!AV$1)</f>
        <v>0</v>
      </c>
      <c r="AW134">
        <f>'Лимиты по объектам сут'!AW134*('Лимиты по объектам мес'!AX$1-'Лимиты по объектам мес'!AW$1)</f>
        <v>0</v>
      </c>
      <c r="AX134">
        <f>'Лимиты по объектам сут'!AX134*('Лимиты по объектам мес'!AY$1-'Лимиты по объектам мес'!AX$1)</f>
        <v>0</v>
      </c>
      <c r="AY134">
        <f>'Лимиты по объектам сут'!AY134*('Лимиты по объектам мес'!AZ$1-'Лимиты по объектам мес'!AY$1)</f>
        <v>0</v>
      </c>
      <c r="AZ134">
        <f>'Лимиты по объектам сут'!AZ134*('Лимиты по объектам мес'!BA$1-'Лимиты по объектам мес'!AZ$1)</f>
        <v>0</v>
      </c>
      <c r="BA134">
        <f>'Лимиты по объектам сут'!BA134*('Лимиты по объектам мес'!BB$1-'Лимиты по объектам мес'!BA$1)</f>
        <v>0</v>
      </c>
      <c r="BB134">
        <f>'Лимиты по объектам сут'!BB134*('Лимиты по объектам мес'!BC$1-'Лимиты по объектам мес'!BB$1)</f>
        <v>0</v>
      </c>
      <c r="BC134">
        <f>'Лимиты по объектам сут'!BC134*('Лимиты по объектам мес'!BD$1-'Лимиты по объектам мес'!BC$1)</f>
        <v>0</v>
      </c>
      <c r="BD134">
        <f>'Лимиты по объектам сут'!BD134*('Лимиты по объектам мес'!BE$1-'Лимиты по объектам мес'!BD$1)</f>
        <v>0</v>
      </c>
      <c r="BE134">
        <f>'Лимиты по объектам сут'!BE134*('Лимиты по объектам мес'!BF$1-'Лимиты по объектам мес'!BE$1)</f>
        <v>0</v>
      </c>
      <c r="BF134">
        <f>'Лимиты по объектам сут'!BF134*('Лимиты по объектам мес'!BG$1-'Лимиты по объектам мес'!BF$1)</f>
        <v>0</v>
      </c>
      <c r="BG134">
        <f>'Лимиты по объектам сут'!BG134*('Лимиты по объектам мес'!BH$1-'Лимиты по объектам мес'!BG$1)</f>
        <v>0</v>
      </c>
      <c r="BH134">
        <f>'Лимиты по объектам сут'!BH134*('Лимиты по объектам мес'!BI$1-'Лимиты по объектам мес'!BH$1)</f>
        <v>0</v>
      </c>
      <c r="BI134">
        <f>'Лимиты по объектам сут'!BI134*('Лимиты по объектам мес'!BJ$1-'Лимиты по объектам мес'!BI$1)</f>
        <v>0</v>
      </c>
      <c r="BJ134">
        <f>'Лимиты по объектам сут'!BJ134*('Лимиты по объектам мес'!BK$1-'Лимиты по объектам мес'!BJ$1)</f>
        <v>0</v>
      </c>
      <c r="BK134">
        <f>'Лимиты по объектам сут'!BK134*('Лимиты по объектам мес'!BL$1-'Лимиты по объектам мес'!BK$1)</f>
        <v>0</v>
      </c>
      <c r="BL134">
        <f>'Лимиты по объектам сут'!BL134*('Лимиты по объектам мес'!BM$1-'Лимиты по объектам мес'!BL$1)</f>
        <v>0</v>
      </c>
      <c r="BM134">
        <f>'Лимиты по объектам сут'!BM134*('Лимиты по объектам мес'!BN$1-'Лимиты по объектам мес'!BM$1)</f>
        <v>0</v>
      </c>
      <c r="BN134">
        <f>'Лимиты по объектам сут'!BN134*('Лимиты по объектам мес'!BO$1-'Лимиты по объектам мес'!BN$1)</f>
        <v>0</v>
      </c>
      <c r="BO134">
        <f>'Лимиты по объектам сут'!BO134*('Лимиты по объектам мес'!BP$1-'Лимиты по объектам мес'!BO$1)</f>
        <v>0</v>
      </c>
      <c r="BP134">
        <f>'Лимиты по объектам сут'!BP134*('Лимиты по объектам мес'!BQ$1-'Лимиты по объектам мес'!BP$1)</f>
        <v>0</v>
      </c>
      <c r="BQ134">
        <f>'Лимиты по объектам сут'!BQ134*('Лимиты по объектам мес'!BR$1-'Лимиты по объектам мес'!BQ$1)</f>
        <v>0</v>
      </c>
      <c r="BR134">
        <f>'Лимиты по объектам сут'!BR134*('Лимиты по объектам мес'!BS$1-'Лимиты по объектам мес'!BR$1)</f>
        <v>0</v>
      </c>
      <c r="BS134">
        <f>'Лимиты по объектам сут'!BS134*('Лимиты по объектам мес'!BT$1-'Лимиты по объектам мес'!BS$1)</f>
        <v>0</v>
      </c>
      <c r="BT134">
        <f>'Лимиты по объектам сут'!BT134*('Лимиты по объектам мес'!BU$1-'Лимиты по объектам мес'!BT$1)</f>
        <v>0</v>
      </c>
      <c r="BU134">
        <f>'Лимиты по объектам сут'!BU134*('Лимиты по объектам мес'!BV$1-'Лимиты по объектам мес'!BU$1)</f>
        <v>0</v>
      </c>
      <c r="BV134">
        <f>'Лимиты по объектам сут'!BV134*('Лимиты по объектам мес'!BW$1-'Лимиты по объектам мес'!BV$1)</f>
        <v>0</v>
      </c>
      <c r="BW134">
        <f>'Лимиты по объектам сут'!BW134*('Лимиты по объектам мес'!BX$1-'Лимиты по объектам мес'!BW$1)</f>
        <v>0</v>
      </c>
      <c r="BX134">
        <f>'Лимиты по объектам сут'!BX134*('Лимиты по объектам мес'!BY$1-'Лимиты по объектам мес'!BX$1)</f>
        <v>0</v>
      </c>
      <c r="BY134">
        <f>'Лимиты по объектам сут'!BY134*('Лимиты по объектам мес'!BZ$1-'Лимиты по объектам мес'!BY$1)</f>
        <v>0</v>
      </c>
    </row>
    <row r="135" spans="1:77" x14ac:dyDescent="0.25">
      <c r="A135" t="str">
        <f>IF('Лимиты по объектам сут'!A135="","",'Лимиты по объектам сут'!A135)</f>
        <v/>
      </c>
      <c r="B135" t="str">
        <f>IF('Лимиты по объектам сут'!B135="","",'Лимиты по объектам сут'!B135)</f>
        <v/>
      </c>
      <c r="C135" t="str">
        <f>IF('Лимиты по объектам сут'!C135="","",'Лимиты по объектам сут'!C135)</f>
        <v/>
      </c>
      <c r="F135">
        <f>'Лимиты по объектам сут'!F135*('Лимиты по объектам мес'!G$1-'Лимиты по объектам мес'!F$1)</f>
        <v>0</v>
      </c>
      <c r="G135">
        <f>'Лимиты по объектам сут'!G135*('Лимиты по объектам мес'!H$1-'Лимиты по объектам мес'!G$1)</f>
        <v>0</v>
      </c>
      <c r="H135">
        <f>'Лимиты по объектам сут'!H135*('Лимиты по объектам мес'!I$1-'Лимиты по объектам мес'!H$1)</f>
        <v>0</v>
      </c>
      <c r="I135">
        <f>'Лимиты по объектам сут'!I135*('Лимиты по объектам мес'!J$1-'Лимиты по объектам мес'!I$1)</f>
        <v>0</v>
      </c>
      <c r="J135">
        <f>'Лимиты по объектам сут'!J135*('Лимиты по объектам мес'!K$1-'Лимиты по объектам мес'!J$1)</f>
        <v>0</v>
      </c>
      <c r="K135">
        <f>'Лимиты по объектам сут'!K135*('Лимиты по объектам мес'!L$1-'Лимиты по объектам мес'!K$1)</f>
        <v>0</v>
      </c>
      <c r="L135">
        <f>'Лимиты по объектам сут'!L135*('Лимиты по объектам мес'!M$1-'Лимиты по объектам мес'!L$1)</f>
        <v>0</v>
      </c>
      <c r="M135">
        <f>'Лимиты по объектам сут'!M135*('Лимиты по объектам мес'!N$1-'Лимиты по объектам мес'!M$1)</f>
        <v>0</v>
      </c>
      <c r="N135">
        <f>'Лимиты по объектам сут'!N135*('Лимиты по объектам мес'!O$1-'Лимиты по объектам мес'!N$1)</f>
        <v>0</v>
      </c>
      <c r="O135">
        <f>'Лимиты по объектам сут'!O135*('Лимиты по объектам мес'!P$1-'Лимиты по объектам мес'!O$1)</f>
        <v>0</v>
      </c>
      <c r="P135">
        <f>'Лимиты по объектам сут'!P135*('Лимиты по объектам мес'!Q$1-'Лимиты по объектам мес'!P$1)</f>
        <v>0</v>
      </c>
      <c r="Q135">
        <f>'Лимиты по объектам сут'!Q135*('Лимиты по объектам мес'!R$1-'Лимиты по объектам мес'!Q$1)</f>
        <v>0</v>
      </c>
      <c r="R135">
        <f>'Лимиты по объектам сут'!R135*('Лимиты по объектам мес'!S$1-'Лимиты по объектам мес'!R$1)</f>
        <v>0</v>
      </c>
      <c r="S135">
        <f>'Лимиты по объектам сут'!S135*('Лимиты по объектам мес'!T$1-'Лимиты по объектам мес'!S$1)</f>
        <v>0</v>
      </c>
      <c r="T135">
        <f>'Лимиты по объектам сут'!T135*('Лимиты по объектам мес'!U$1-'Лимиты по объектам мес'!T$1)</f>
        <v>0</v>
      </c>
      <c r="U135">
        <f>'Лимиты по объектам сут'!U135*('Лимиты по объектам мес'!V$1-'Лимиты по объектам мес'!U$1)</f>
        <v>0</v>
      </c>
      <c r="V135">
        <f>'Лимиты по объектам сут'!V135*('Лимиты по объектам мес'!W$1-'Лимиты по объектам мес'!V$1)</f>
        <v>0</v>
      </c>
      <c r="W135">
        <f>'Лимиты по объектам сут'!W135*('Лимиты по объектам мес'!X$1-'Лимиты по объектам мес'!W$1)</f>
        <v>0</v>
      </c>
      <c r="X135">
        <f>'Лимиты по объектам сут'!X135*('Лимиты по объектам мес'!Y$1-'Лимиты по объектам мес'!X$1)</f>
        <v>0</v>
      </c>
      <c r="Y135">
        <f>'Лимиты по объектам сут'!Y135*('Лимиты по объектам мес'!Z$1-'Лимиты по объектам мес'!Y$1)</f>
        <v>0</v>
      </c>
      <c r="Z135">
        <f>'Лимиты по объектам сут'!Z135*('Лимиты по объектам мес'!AA$1-'Лимиты по объектам мес'!Z$1)</f>
        <v>0</v>
      </c>
      <c r="AA135">
        <f>'Лимиты по объектам сут'!AA135*('Лимиты по объектам мес'!AB$1-'Лимиты по объектам мес'!AA$1)</f>
        <v>0</v>
      </c>
      <c r="AB135">
        <f>'Лимиты по объектам сут'!AB135*('Лимиты по объектам мес'!AC$1-'Лимиты по объектам мес'!AB$1)</f>
        <v>0</v>
      </c>
      <c r="AC135">
        <f>'Лимиты по объектам сут'!AC135*('Лимиты по объектам мес'!AD$1-'Лимиты по объектам мес'!AC$1)</f>
        <v>0</v>
      </c>
      <c r="AD135">
        <f>'Лимиты по объектам сут'!AD135*('Лимиты по объектам мес'!AE$1-'Лимиты по объектам мес'!AD$1)</f>
        <v>0</v>
      </c>
      <c r="AE135">
        <f>'Лимиты по объектам сут'!AE135*('Лимиты по объектам мес'!AF$1-'Лимиты по объектам мес'!AE$1)</f>
        <v>0</v>
      </c>
      <c r="AF135">
        <f>'Лимиты по объектам сут'!AF135*('Лимиты по объектам мес'!AG$1-'Лимиты по объектам мес'!AF$1)</f>
        <v>0</v>
      </c>
      <c r="AG135">
        <f>'Лимиты по объектам сут'!AG135*('Лимиты по объектам мес'!AH$1-'Лимиты по объектам мес'!AG$1)</f>
        <v>0</v>
      </c>
      <c r="AH135">
        <f>'Лимиты по объектам сут'!AH135*('Лимиты по объектам мес'!AI$1-'Лимиты по объектам мес'!AH$1)</f>
        <v>0</v>
      </c>
      <c r="AI135">
        <f>'Лимиты по объектам сут'!AI135*('Лимиты по объектам мес'!AJ$1-'Лимиты по объектам мес'!AI$1)</f>
        <v>0</v>
      </c>
      <c r="AJ135">
        <f>'Лимиты по объектам сут'!AJ135*('Лимиты по объектам мес'!AK$1-'Лимиты по объектам мес'!AJ$1)</f>
        <v>0</v>
      </c>
      <c r="AK135">
        <f>'Лимиты по объектам сут'!AK135*('Лимиты по объектам мес'!AL$1-'Лимиты по объектам мес'!AK$1)</f>
        <v>0</v>
      </c>
      <c r="AL135">
        <f>'Лимиты по объектам сут'!AL135*('Лимиты по объектам мес'!AM$1-'Лимиты по объектам мес'!AL$1)</f>
        <v>0</v>
      </c>
      <c r="AM135">
        <f>'Лимиты по объектам сут'!AM135*('Лимиты по объектам мес'!AN$1-'Лимиты по объектам мес'!AM$1)</f>
        <v>0</v>
      </c>
      <c r="AN135">
        <f>'Лимиты по объектам сут'!AN135*('Лимиты по объектам мес'!AO$1-'Лимиты по объектам мес'!AN$1)</f>
        <v>0</v>
      </c>
      <c r="AO135">
        <f>'Лимиты по объектам сут'!AO135*('Лимиты по объектам мес'!AP$1-'Лимиты по объектам мес'!AO$1)</f>
        <v>0</v>
      </c>
      <c r="AP135">
        <f>'Лимиты по объектам сут'!AP135*('Лимиты по объектам мес'!AQ$1-'Лимиты по объектам мес'!AP$1)</f>
        <v>0</v>
      </c>
      <c r="AQ135">
        <f>'Лимиты по объектам сут'!AQ135*('Лимиты по объектам мес'!AR$1-'Лимиты по объектам мес'!AQ$1)</f>
        <v>0</v>
      </c>
      <c r="AR135">
        <f>'Лимиты по объектам сут'!AR135*('Лимиты по объектам мес'!AS$1-'Лимиты по объектам мес'!AR$1)</f>
        <v>0</v>
      </c>
      <c r="AS135">
        <f>'Лимиты по объектам сут'!AS135*('Лимиты по объектам мес'!AT$1-'Лимиты по объектам мес'!AS$1)</f>
        <v>0</v>
      </c>
      <c r="AT135">
        <f>'Лимиты по объектам сут'!AT135*('Лимиты по объектам мес'!AU$1-'Лимиты по объектам мес'!AT$1)</f>
        <v>0</v>
      </c>
      <c r="AU135">
        <f>'Лимиты по объектам сут'!AU135*('Лимиты по объектам мес'!AV$1-'Лимиты по объектам мес'!AU$1)</f>
        <v>0</v>
      </c>
      <c r="AV135">
        <f>'Лимиты по объектам сут'!AV135*('Лимиты по объектам мес'!AW$1-'Лимиты по объектам мес'!AV$1)</f>
        <v>0</v>
      </c>
      <c r="AW135">
        <f>'Лимиты по объектам сут'!AW135*('Лимиты по объектам мес'!AX$1-'Лимиты по объектам мес'!AW$1)</f>
        <v>0</v>
      </c>
      <c r="AX135">
        <f>'Лимиты по объектам сут'!AX135*('Лимиты по объектам мес'!AY$1-'Лимиты по объектам мес'!AX$1)</f>
        <v>0</v>
      </c>
      <c r="AY135">
        <f>'Лимиты по объектам сут'!AY135*('Лимиты по объектам мес'!AZ$1-'Лимиты по объектам мес'!AY$1)</f>
        <v>0</v>
      </c>
      <c r="AZ135">
        <f>'Лимиты по объектам сут'!AZ135*('Лимиты по объектам мес'!BA$1-'Лимиты по объектам мес'!AZ$1)</f>
        <v>0</v>
      </c>
      <c r="BA135">
        <f>'Лимиты по объектам сут'!BA135*('Лимиты по объектам мес'!BB$1-'Лимиты по объектам мес'!BA$1)</f>
        <v>0</v>
      </c>
      <c r="BB135">
        <f>'Лимиты по объектам сут'!BB135*('Лимиты по объектам мес'!BC$1-'Лимиты по объектам мес'!BB$1)</f>
        <v>0</v>
      </c>
      <c r="BC135">
        <f>'Лимиты по объектам сут'!BC135*('Лимиты по объектам мес'!BD$1-'Лимиты по объектам мес'!BC$1)</f>
        <v>0</v>
      </c>
      <c r="BD135">
        <f>'Лимиты по объектам сут'!BD135*('Лимиты по объектам мес'!BE$1-'Лимиты по объектам мес'!BD$1)</f>
        <v>0</v>
      </c>
      <c r="BE135">
        <f>'Лимиты по объектам сут'!BE135*('Лимиты по объектам мес'!BF$1-'Лимиты по объектам мес'!BE$1)</f>
        <v>0</v>
      </c>
      <c r="BF135">
        <f>'Лимиты по объектам сут'!BF135*('Лимиты по объектам мес'!BG$1-'Лимиты по объектам мес'!BF$1)</f>
        <v>0</v>
      </c>
      <c r="BG135">
        <f>'Лимиты по объектам сут'!BG135*('Лимиты по объектам мес'!BH$1-'Лимиты по объектам мес'!BG$1)</f>
        <v>0</v>
      </c>
      <c r="BH135">
        <f>'Лимиты по объектам сут'!BH135*('Лимиты по объектам мес'!BI$1-'Лимиты по объектам мес'!BH$1)</f>
        <v>0</v>
      </c>
      <c r="BI135">
        <f>'Лимиты по объектам сут'!BI135*('Лимиты по объектам мес'!BJ$1-'Лимиты по объектам мес'!BI$1)</f>
        <v>0</v>
      </c>
      <c r="BJ135">
        <f>'Лимиты по объектам сут'!BJ135*('Лимиты по объектам мес'!BK$1-'Лимиты по объектам мес'!BJ$1)</f>
        <v>0</v>
      </c>
      <c r="BK135">
        <f>'Лимиты по объектам сут'!BK135*('Лимиты по объектам мес'!BL$1-'Лимиты по объектам мес'!BK$1)</f>
        <v>0</v>
      </c>
      <c r="BL135">
        <f>'Лимиты по объектам сут'!BL135*('Лимиты по объектам мес'!BM$1-'Лимиты по объектам мес'!BL$1)</f>
        <v>0</v>
      </c>
      <c r="BM135">
        <f>'Лимиты по объектам сут'!BM135*('Лимиты по объектам мес'!BN$1-'Лимиты по объектам мес'!BM$1)</f>
        <v>0</v>
      </c>
      <c r="BN135">
        <f>'Лимиты по объектам сут'!BN135*('Лимиты по объектам мес'!BO$1-'Лимиты по объектам мес'!BN$1)</f>
        <v>0</v>
      </c>
      <c r="BO135">
        <f>'Лимиты по объектам сут'!BO135*('Лимиты по объектам мес'!BP$1-'Лимиты по объектам мес'!BO$1)</f>
        <v>0</v>
      </c>
      <c r="BP135">
        <f>'Лимиты по объектам сут'!BP135*('Лимиты по объектам мес'!BQ$1-'Лимиты по объектам мес'!BP$1)</f>
        <v>0</v>
      </c>
      <c r="BQ135">
        <f>'Лимиты по объектам сут'!BQ135*('Лимиты по объектам мес'!BR$1-'Лимиты по объектам мес'!BQ$1)</f>
        <v>0</v>
      </c>
      <c r="BR135">
        <f>'Лимиты по объектам сут'!BR135*('Лимиты по объектам мес'!BS$1-'Лимиты по объектам мес'!BR$1)</f>
        <v>0</v>
      </c>
      <c r="BS135">
        <f>'Лимиты по объектам сут'!BS135*('Лимиты по объектам мес'!BT$1-'Лимиты по объектам мес'!BS$1)</f>
        <v>0</v>
      </c>
      <c r="BT135">
        <f>'Лимиты по объектам сут'!BT135*('Лимиты по объектам мес'!BU$1-'Лимиты по объектам мес'!BT$1)</f>
        <v>0</v>
      </c>
      <c r="BU135">
        <f>'Лимиты по объектам сут'!BU135*('Лимиты по объектам мес'!BV$1-'Лимиты по объектам мес'!BU$1)</f>
        <v>0</v>
      </c>
      <c r="BV135">
        <f>'Лимиты по объектам сут'!BV135*('Лимиты по объектам мес'!BW$1-'Лимиты по объектам мес'!BV$1)</f>
        <v>0</v>
      </c>
      <c r="BW135">
        <f>'Лимиты по объектам сут'!BW135*('Лимиты по объектам мес'!BX$1-'Лимиты по объектам мес'!BW$1)</f>
        <v>0</v>
      </c>
      <c r="BX135">
        <f>'Лимиты по объектам сут'!BX135*('Лимиты по объектам мес'!BY$1-'Лимиты по объектам мес'!BX$1)</f>
        <v>0</v>
      </c>
      <c r="BY135">
        <f>'Лимиты по объектам сут'!BY135*('Лимиты по объектам мес'!BZ$1-'Лимиты по объектам мес'!BY$1)</f>
        <v>0</v>
      </c>
    </row>
    <row r="136" spans="1:77" x14ac:dyDescent="0.25">
      <c r="A136" t="str">
        <f>IF('Лимиты по объектам сут'!A136="","",'Лимиты по объектам сут'!A136)</f>
        <v/>
      </c>
      <c r="B136" t="str">
        <f>IF('Лимиты по объектам сут'!B136="","",'Лимиты по объектам сут'!B136)</f>
        <v/>
      </c>
      <c r="C136" t="str">
        <f>IF('Лимиты по объектам сут'!C136="","",'Лимиты по объектам сут'!C136)</f>
        <v/>
      </c>
      <c r="F136">
        <f>'Лимиты по объектам сут'!F136*('Лимиты по объектам мес'!G$1-'Лимиты по объектам мес'!F$1)</f>
        <v>0</v>
      </c>
      <c r="G136">
        <f>'Лимиты по объектам сут'!G136*('Лимиты по объектам мес'!H$1-'Лимиты по объектам мес'!G$1)</f>
        <v>0</v>
      </c>
      <c r="H136">
        <f>'Лимиты по объектам сут'!H136*('Лимиты по объектам мес'!I$1-'Лимиты по объектам мес'!H$1)</f>
        <v>0</v>
      </c>
      <c r="I136">
        <f>'Лимиты по объектам сут'!I136*('Лимиты по объектам мес'!J$1-'Лимиты по объектам мес'!I$1)</f>
        <v>0</v>
      </c>
      <c r="J136">
        <f>'Лимиты по объектам сут'!J136*('Лимиты по объектам мес'!K$1-'Лимиты по объектам мес'!J$1)</f>
        <v>0</v>
      </c>
      <c r="K136">
        <f>'Лимиты по объектам сут'!K136*('Лимиты по объектам мес'!L$1-'Лимиты по объектам мес'!K$1)</f>
        <v>0</v>
      </c>
      <c r="L136">
        <f>'Лимиты по объектам сут'!L136*('Лимиты по объектам мес'!M$1-'Лимиты по объектам мес'!L$1)</f>
        <v>0</v>
      </c>
      <c r="M136">
        <f>'Лимиты по объектам сут'!M136*('Лимиты по объектам мес'!N$1-'Лимиты по объектам мес'!M$1)</f>
        <v>0</v>
      </c>
      <c r="N136">
        <f>'Лимиты по объектам сут'!N136*('Лимиты по объектам мес'!O$1-'Лимиты по объектам мес'!N$1)</f>
        <v>0</v>
      </c>
      <c r="O136">
        <f>'Лимиты по объектам сут'!O136*('Лимиты по объектам мес'!P$1-'Лимиты по объектам мес'!O$1)</f>
        <v>0</v>
      </c>
      <c r="P136">
        <f>'Лимиты по объектам сут'!P136*('Лимиты по объектам мес'!Q$1-'Лимиты по объектам мес'!P$1)</f>
        <v>0</v>
      </c>
      <c r="Q136">
        <f>'Лимиты по объектам сут'!Q136*('Лимиты по объектам мес'!R$1-'Лимиты по объектам мес'!Q$1)</f>
        <v>0</v>
      </c>
      <c r="R136">
        <f>'Лимиты по объектам сут'!R136*('Лимиты по объектам мес'!S$1-'Лимиты по объектам мес'!R$1)</f>
        <v>0</v>
      </c>
      <c r="S136">
        <f>'Лимиты по объектам сут'!S136*('Лимиты по объектам мес'!T$1-'Лимиты по объектам мес'!S$1)</f>
        <v>0</v>
      </c>
      <c r="T136">
        <f>'Лимиты по объектам сут'!T136*('Лимиты по объектам мес'!U$1-'Лимиты по объектам мес'!T$1)</f>
        <v>0</v>
      </c>
      <c r="U136">
        <f>'Лимиты по объектам сут'!U136*('Лимиты по объектам мес'!V$1-'Лимиты по объектам мес'!U$1)</f>
        <v>0</v>
      </c>
      <c r="V136">
        <f>'Лимиты по объектам сут'!V136*('Лимиты по объектам мес'!W$1-'Лимиты по объектам мес'!V$1)</f>
        <v>0</v>
      </c>
      <c r="W136">
        <f>'Лимиты по объектам сут'!W136*('Лимиты по объектам мес'!X$1-'Лимиты по объектам мес'!W$1)</f>
        <v>0</v>
      </c>
      <c r="X136">
        <f>'Лимиты по объектам сут'!X136*('Лимиты по объектам мес'!Y$1-'Лимиты по объектам мес'!X$1)</f>
        <v>0</v>
      </c>
      <c r="Y136">
        <f>'Лимиты по объектам сут'!Y136*('Лимиты по объектам мес'!Z$1-'Лимиты по объектам мес'!Y$1)</f>
        <v>0</v>
      </c>
      <c r="Z136">
        <f>'Лимиты по объектам сут'!Z136*('Лимиты по объектам мес'!AA$1-'Лимиты по объектам мес'!Z$1)</f>
        <v>0</v>
      </c>
      <c r="AA136">
        <f>'Лимиты по объектам сут'!AA136*('Лимиты по объектам мес'!AB$1-'Лимиты по объектам мес'!AA$1)</f>
        <v>0</v>
      </c>
      <c r="AB136">
        <f>'Лимиты по объектам сут'!AB136*('Лимиты по объектам мес'!AC$1-'Лимиты по объектам мес'!AB$1)</f>
        <v>0</v>
      </c>
      <c r="AC136">
        <f>'Лимиты по объектам сут'!AC136*('Лимиты по объектам мес'!AD$1-'Лимиты по объектам мес'!AC$1)</f>
        <v>0</v>
      </c>
      <c r="AD136">
        <f>'Лимиты по объектам сут'!AD136*('Лимиты по объектам мес'!AE$1-'Лимиты по объектам мес'!AD$1)</f>
        <v>0</v>
      </c>
      <c r="AE136">
        <f>'Лимиты по объектам сут'!AE136*('Лимиты по объектам мес'!AF$1-'Лимиты по объектам мес'!AE$1)</f>
        <v>0</v>
      </c>
      <c r="AF136">
        <f>'Лимиты по объектам сут'!AF136*('Лимиты по объектам мес'!AG$1-'Лимиты по объектам мес'!AF$1)</f>
        <v>0</v>
      </c>
      <c r="AG136">
        <f>'Лимиты по объектам сут'!AG136*('Лимиты по объектам мес'!AH$1-'Лимиты по объектам мес'!AG$1)</f>
        <v>0</v>
      </c>
      <c r="AH136">
        <f>'Лимиты по объектам сут'!AH136*('Лимиты по объектам мес'!AI$1-'Лимиты по объектам мес'!AH$1)</f>
        <v>0</v>
      </c>
      <c r="AI136">
        <f>'Лимиты по объектам сут'!AI136*('Лимиты по объектам мес'!AJ$1-'Лимиты по объектам мес'!AI$1)</f>
        <v>0</v>
      </c>
      <c r="AJ136">
        <f>'Лимиты по объектам сут'!AJ136*('Лимиты по объектам мес'!AK$1-'Лимиты по объектам мес'!AJ$1)</f>
        <v>0</v>
      </c>
      <c r="AK136">
        <f>'Лимиты по объектам сут'!AK136*('Лимиты по объектам мес'!AL$1-'Лимиты по объектам мес'!AK$1)</f>
        <v>0</v>
      </c>
      <c r="AL136">
        <f>'Лимиты по объектам сут'!AL136*('Лимиты по объектам мес'!AM$1-'Лимиты по объектам мес'!AL$1)</f>
        <v>0</v>
      </c>
      <c r="AM136">
        <f>'Лимиты по объектам сут'!AM136*('Лимиты по объектам мес'!AN$1-'Лимиты по объектам мес'!AM$1)</f>
        <v>0</v>
      </c>
      <c r="AN136">
        <f>'Лимиты по объектам сут'!AN136*('Лимиты по объектам мес'!AO$1-'Лимиты по объектам мес'!AN$1)</f>
        <v>0</v>
      </c>
      <c r="AO136">
        <f>'Лимиты по объектам сут'!AO136*('Лимиты по объектам мес'!AP$1-'Лимиты по объектам мес'!AO$1)</f>
        <v>0</v>
      </c>
      <c r="AP136">
        <f>'Лимиты по объектам сут'!AP136*('Лимиты по объектам мес'!AQ$1-'Лимиты по объектам мес'!AP$1)</f>
        <v>0</v>
      </c>
      <c r="AQ136">
        <f>'Лимиты по объектам сут'!AQ136*('Лимиты по объектам мес'!AR$1-'Лимиты по объектам мес'!AQ$1)</f>
        <v>0</v>
      </c>
      <c r="AR136">
        <f>'Лимиты по объектам сут'!AR136*('Лимиты по объектам мес'!AS$1-'Лимиты по объектам мес'!AR$1)</f>
        <v>0</v>
      </c>
      <c r="AS136">
        <f>'Лимиты по объектам сут'!AS136*('Лимиты по объектам мес'!AT$1-'Лимиты по объектам мес'!AS$1)</f>
        <v>0</v>
      </c>
      <c r="AT136">
        <f>'Лимиты по объектам сут'!AT136*('Лимиты по объектам мес'!AU$1-'Лимиты по объектам мес'!AT$1)</f>
        <v>0</v>
      </c>
      <c r="AU136">
        <f>'Лимиты по объектам сут'!AU136*('Лимиты по объектам мес'!AV$1-'Лимиты по объектам мес'!AU$1)</f>
        <v>0</v>
      </c>
      <c r="AV136">
        <f>'Лимиты по объектам сут'!AV136*('Лимиты по объектам мес'!AW$1-'Лимиты по объектам мес'!AV$1)</f>
        <v>0</v>
      </c>
      <c r="AW136">
        <f>'Лимиты по объектам сут'!AW136*('Лимиты по объектам мес'!AX$1-'Лимиты по объектам мес'!AW$1)</f>
        <v>0</v>
      </c>
      <c r="AX136">
        <f>'Лимиты по объектам сут'!AX136*('Лимиты по объектам мес'!AY$1-'Лимиты по объектам мес'!AX$1)</f>
        <v>0</v>
      </c>
      <c r="AY136">
        <f>'Лимиты по объектам сут'!AY136*('Лимиты по объектам мес'!AZ$1-'Лимиты по объектам мес'!AY$1)</f>
        <v>0</v>
      </c>
      <c r="AZ136">
        <f>'Лимиты по объектам сут'!AZ136*('Лимиты по объектам мес'!BA$1-'Лимиты по объектам мес'!AZ$1)</f>
        <v>0</v>
      </c>
      <c r="BA136">
        <f>'Лимиты по объектам сут'!BA136*('Лимиты по объектам мес'!BB$1-'Лимиты по объектам мес'!BA$1)</f>
        <v>0</v>
      </c>
      <c r="BB136">
        <f>'Лимиты по объектам сут'!BB136*('Лимиты по объектам мес'!BC$1-'Лимиты по объектам мес'!BB$1)</f>
        <v>0</v>
      </c>
      <c r="BC136">
        <f>'Лимиты по объектам сут'!BC136*('Лимиты по объектам мес'!BD$1-'Лимиты по объектам мес'!BC$1)</f>
        <v>0</v>
      </c>
      <c r="BD136">
        <f>'Лимиты по объектам сут'!BD136*('Лимиты по объектам мес'!BE$1-'Лимиты по объектам мес'!BD$1)</f>
        <v>0</v>
      </c>
      <c r="BE136">
        <f>'Лимиты по объектам сут'!BE136*('Лимиты по объектам мес'!BF$1-'Лимиты по объектам мес'!BE$1)</f>
        <v>0</v>
      </c>
      <c r="BF136">
        <f>'Лимиты по объектам сут'!BF136*('Лимиты по объектам мес'!BG$1-'Лимиты по объектам мес'!BF$1)</f>
        <v>0</v>
      </c>
      <c r="BG136">
        <f>'Лимиты по объектам сут'!BG136*('Лимиты по объектам мес'!BH$1-'Лимиты по объектам мес'!BG$1)</f>
        <v>0</v>
      </c>
      <c r="BH136">
        <f>'Лимиты по объектам сут'!BH136*('Лимиты по объектам мес'!BI$1-'Лимиты по объектам мес'!BH$1)</f>
        <v>0</v>
      </c>
      <c r="BI136">
        <f>'Лимиты по объектам сут'!BI136*('Лимиты по объектам мес'!BJ$1-'Лимиты по объектам мес'!BI$1)</f>
        <v>0</v>
      </c>
      <c r="BJ136">
        <f>'Лимиты по объектам сут'!BJ136*('Лимиты по объектам мес'!BK$1-'Лимиты по объектам мес'!BJ$1)</f>
        <v>0</v>
      </c>
      <c r="BK136">
        <f>'Лимиты по объектам сут'!BK136*('Лимиты по объектам мес'!BL$1-'Лимиты по объектам мес'!BK$1)</f>
        <v>0</v>
      </c>
      <c r="BL136">
        <f>'Лимиты по объектам сут'!BL136*('Лимиты по объектам мес'!BM$1-'Лимиты по объектам мес'!BL$1)</f>
        <v>0</v>
      </c>
      <c r="BM136">
        <f>'Лимиты по объектам сут'!BM136*('Лимиты по объектам мес'!BN$1-'Лимиты по объектам мес'!BM$1)</f>
        <v>0</v>
      </c>
      <c r="BN136">
        <f>'Лимиты по объектам сут'!BN136*('Лимиты по объектам мес'!BO$1-'Лимиты по объектам мес'!BN$1)</f>
        <v>0</v>
      </c>
      <c r="BO136">
        <f>'Лимиты по объектам сут'!BO136*('Лимиты по объектам мес'!BP$1-'Лимиты по объектам мес'!BO$1)</f>
        <v>0</v>
      </c>
      <c r="BP136">
        <f>'Лимиты по объектам сут'!BP136*('Лимиты по объектам мес'!BQ$1-'Лимиты по объектам мес'!BP$1)</f>
        <v>0</v>
      </c>
      <c r="BQ136">
        <f>'Лимиты по объектам сут'!BQ136*('Лимиты по объектам мес'!BR$1-'Лимиты по объектам мес'!BQ$1)</f>
        <v>0</v>
      </c>
      <c r="BR136">
        <f>'Лимиты по объектам сут'!BR136*('Лимиты по объектам мес'!BS$1-'Лимиты по объектам мес'!BR$1)</f>
        <v>0</v>
      </c>
      <c r="BS136">
        <f>'Лимиты по объектам сут'!BS136*('Лимиты по объектам мес'!BT$1-'Лимиты по объектам мес'!BS$1)</f>
        <v>0</v>
      </c>
      <c r="BT136">
        <f>'Лимиты по объектам сут'!BT136*('Лимиты по объектам мес'!BU$1-'Лимиты по объектам мес'!BT$1)</f>
        <v>0</v>
      </c>
      <c r="BU136">
        <f>'Лимиты по объектам сут'!BU136*('Лимиты по объектам мес'!BV$1-'Лимиты по объектам мес'!BU$1)</f>
        <v>0</v>
      </c>
      <c r="BV136">
        <f>'Лимиты по объектам сут'!BV136*('Лимиты по объектам мес'!BW$1-'Лимиты по объектам мес'!BV$1)</f>
        <v>0</v>
      </c>
      <c r="BW136">
        <f>'Лимиты по объектам сут'!BW136*('Лимиты по объектам мес'!BX$1-'Лимиты по объектам мес'!BW$1)</f>
        <v>0</v>
      </c>
      <c r="BX136">
        <f>'Лимиты по объектам сут'!BX136*('Лимиты по объектам мес'!BY$1-'Лимиты по объектам мес'!BX$1)</f>
        <v>0</v>
      </c>
      <c r="BY136">
        <f>'Лимиты по объектам сут'!BY136*('Лимиты по объектам мес'!BZ$1-'Лимиты по объектам мес'!BY$1)</f>
        <v>0</v>
      </c>
    </row>
    <row r="137" spans="1:77" x14ac:dyDescent="0.25">
      <c r="A137" t="str">
        <f>IF('Лимиты по объектам сут'!A137="","",'Лимиты по объектам сут'!A137)</f>
        <v/>
      </c>
      <c r="B137" t="str">
        <f>IF('Лимиты по объектам сут'!B137="","",'Лимиты по объектам сут'!B137)</f>
        <v/>
      </c>
      <c r="C137" t="str">
        <f>IF('Лимиты по объектам сут'!C137="","",'Лимиты по объектам сут'!C137)</f>
        <v/>
      </c>
      <c r="F137">
        <f>'Лимиты по объектам сут'!F137*('Лимиты по объектам мес'!G$1-'Лимиты по объектам мес'!F$1)</f>
        <v>0</v>
      </c>
      <c r="G137">
        <f>'Лимиты по объектам сут'!G137*('Лимиты по объектам мес'!H$1-'Лимиты по объектам мес'!G$1)</f>
        <v>0</v>
      </c>
      <c r="H137">
        <f>'Лимиты по объектам сут'!H137*('Лимиты по объектам мес'!I$1-'Лимиты по объектам мес'!H$1)</f>
        <v>0</v>
      </c>
      <c r="I137">
        <f>'Лимиты по объектам сут'!I137*('Лимиты по объектам мес'!J$1-'Лимиты по объектам мес'!I$1)</f>
        <v>0</v>
      </c>
      <c r="J137">
        <f>'Лимиты по объектам сут'!J137*('Лимиты по объектам мес'!K$1-'Лимиты по объектам мес'!J$1)</f>
        <v>0</v>
      </c>
      <c r="K137">
        <f>'Лимиты по объектам сут'!K137*('Лимиты по объектам мес'!L$1-'Лимиты по объектам мес'!K$1)</f>
        <v>0</v>
      </c>
      <c r="L137">
        <f>'Лимиты по объектам сут'!L137*('Лимиты по объектам мес'!M$1-'Лимиты по объектам мес'!L$1)</f>
        <v>0</v>
      </c>
      <c r="M137">
        <f>'Лимиты по объектам сут'!M137*('Лимиты по объектам мес'!N$1-'Лимиты по объектам мес'!M$1)</f>
        <v>0</v>
      </c>
      <c r="N137">
        <f>'Лимиты по объектам сут'!N137*('Лимиты по объектам мес'!O$1-'Лимиты по объектам мес'!N$1)</f>
        <v>0</v>
      </c>
      <c r="O137">
        <f>'Лимиты по объектам сут'!O137*('Лимиты по объектам мес'!P$1-'Лимиты по объектам мес'!O$1)</f>
        <v>0</v>
      </c>
      <c r="P137">
        <f>'Лимиты по объектам сут'!P137*('Лимиты по объектам мес'!Q$1-'Лимиты по объектам мес'!P$1)</f>
        <v>0</v>
      </c>
      <c r="Q137">
        <f>'Лимиты по объектам сут'!Q137*('Лимиты по объектам мес'!R$1-'Лимиты по объектам мес'!Q$1)</f>
        <v>0</v>
      </c>
      <c r="R137">
        <f>'Лимиты по объектам сут'!R137*('Лимиты по объектам мес'!S$1-'Лимиты по объектам мес'!R$1)</f>
        <v>0</v>
      </c>
      <c r="S137">
        <f>'Лимиты по объектам сут'!S137*('Лимиты по объектам мес'!T$1-'Лимиты по объектам мес'!S$1)</f>
        <v>0</v>
      </c>
      <c r="T137">
        <f>'Лимиты по объектам сут'!T137*('Лимиты по объектам мес'!U$1-'Лимиты по объектам мес'!T$1)</f>
        <v>0</v>
      </c>
      <c r="U137">
        <f>'Лимиты по объектам сут'!U137*('Лимиты по объектам мес'!V$1-'Лимиты по объектам мес'!U$1)</f>
        <v>0</v>
      </c>
      <c r="V137">
        <f>'Лимиты по объектам сут'!V137*('Лимиты по объектам мес'!W$1-'Лимиты по объектам мес'!V$1)</f>
        <v>0</v>
      </c>
      <c r="W137">
        <f>'Лимиты по объектам сут'!W137*('Лимиты по объектам мес'!X$1-'Лимиты по объектам мес'!W$1)</f>
        <v>0</v>
      </c>
      <c r="X137">
        <f>'Лимиты по объектам сут'!X137*('Лимиты по объектам мес'!Y$1-'Лимиты по объектам мес'!X$1)</f>
        <v>0</v>
      </c>
      <c r="Y137">
        <f>'Лимиты по объектам сут'!Y137*('Лимиты по объектам мес'!Z$1-'Лимиты по объектам мес'!Y$1)</f>
        <v>0</v>
      </c>
      <c r="Z137">
        <f>'Лимиты по объектам сут'!Z137*('Лимиты по объектам мес'!AA$1-'Лимиты по объектам мес'!Z$1)</f>
        <v>0</v>
      </c>
      <c r="AA137">
        <f>'Лимиты по объектам сут'!AA137*('Лимиты по объектам мес'!AB$1-'Лимиты по объектам мес'!AA$1)</f>
        <v>0</v>
      </c>
      <c r="AB137">
        <f>'Лимиты по объектам сут'!AB137*('Лимиты по объектам мес'!AC$1-'Лимиты по объектам мес'!AB$1)</f>
        <v>0</v>
      </c>
      <c r="AC137">
        <f>'Лимиты по объектам сут'!AC137*('Лимиты по объектам мес'!AD$1-'Лимиты по объектам мес'!AC$1)</f>
        <v>0</v>
      </c>
      <c r="AD137">
        <f>'Лимиты по объектам сут'!AD137*('Лимиты по объектам мес'!AE$1-'Лимиты по объектам мес'!AD$1)</f>
        <v>0</v>
      </c>
      <c r="AE137">
        <f>'Лимиты по объектам сут'!AE137*('Лимиты по объектам мес'!AF$1-'Лимиты по объектам мес'!AE$1)</f>
        <v>0</v>
      </c>
      <c r="AF137">
        <f>'Лимиты по объектам сут'!AF137*('Лимиты по объектам мес'!AG$1-'Лимиты по объектам мес'!AF$1)</f>
        <v>0</v>
      </c>
      <c r="AG137">
        <f>'Лимиты по объектам сут'!AG137*('Лимиты по объектам мес'!AH$1-'Лимиты по объектам мес'!AG$1)</f>
        <v>0</v>
      </c>
      <c r="AH137">
        <f>'Лимиты по объектам сут'!AH137*('Лимиты по объектам мес'!AI$1-'Лимиты по объектам мес'!AH$1)</f>
        <v>0</v>
      </c>
      <c r="AI137">
        <f>'Лимиты по объектам сут'!AI137*('Лимиты по объектам мес'!AJ$1-'Лимиты по объектам мес'!AI$1)</f>
        <v>0</v>
      </c>
      <c r="AJ137">
        <f>'Лимиты по объектам сут'!AJ137*('Лимиты по объектам мес'!AK$1-'Лимиты по объектам мес'!AJ$1)</f>
        <v>0</v>
      </c>
      <c r="AK137">
        <f>'Лимиты по объектам сут'!AK137*('Лимиты по объектам мес'!AL$1-'Лимиты по объектам мес'!AK$1)</f>
        <v>0</v>
      </c>
      <c r="AL137">
        <f>'Лимиты по объектам сут'!AL137*('Лимиты по объектам мес'!AM$1-'Лимиты по объектам мес'!AL$1)</f>
        <v>0</v>
      </c>
      <c r="AM137">
        <f>'Лимиты по объектам сут'!AM137*('Лимиты по объектам мес'!AN$1-'Лимиты по объектам мес'!AM$1)</f>
        <v>0</v>
      </c>
      <c r="AN137">
        <f>'Лимиты по объектам сут'!AN137*('Лимиты по объектам мес'!AO$1-'Лимиты по объектам мес'!AN$1)</f>
        <v>0</v>
      </c>
      <c r="AO137">
        <f>'Лимиты по объектам сут'!AO137*('Лимиты по объектам мес'!AP$1-'Лимиты по объектам мес'!AO$1)</f>
        <v>0</v>
      </c>
      <c r="AP137">
        <f>'Лимиты по объектам сут'!AP137*('Лимиты по объектам мес'!AQ$1-'Лимиты по объектам мес'!AP$1)</f>
        <v>0</v>
      </c>
      <c r="AQ137">
        <f>'Лимиты по объектам сут'!AQ137*('Лимиты по объектам мес'!AR$1-'Лимиты по объектам мес'!AQ$1)</f>
        <v>0</v>
      </c>
      <c r="AR137">
        <f>'Лимиты по объектам сут'!AR137*('Лимиты по объектам мес'!AS$1-'Лимиты по объектам мес'!AR$1)</f>
        <v>0</v>
      </c>
      <c r="AS137">
        <f>'Лимиты по объектам сут'!AS137*('Лимиты по объектам мес'!AT$1-'Лимиты по объектам мес'!AS$1)</f>
        <v>0</v>
      </c>
      <c r="AT137">
        <f>'Лимиты по объектам сут'!AT137*('Лимиты по объектам мес'!AU$1-'Лимиты по объектам мес'!AT$1)</f>
        <v>0</v>
      </c>
      <c r="AU137">
        <f>'Лимиты по объектам сут'!AU137*('Лимиты по объектам мес'!AV$1-'Лимиты по объектам мес'!AU$1)</f>
        <v>0</v>
      </c>
      <c r="AV137">
        <f>'Лимиты по объектам сут'!AV137*('Лимиты по объектам мес'!AW$1-'Лимиты по объектам мес'!AV$1)</f>
        <v>0</v>
      </c>
      <c r="AW137">
        <f>'Лимиты по объектам сут'!AW137*('Лимиты по объектам мес'!AX$1-'Лимиты по объектам мес'!AW$1)</f>
        <v>0</v>
      </c>
      <c r="AX137">
        <f>'Лимиты по объектам сут'!AX137*('Лимиты по объектам мес'!AY$1-'Лимиты по объектам мес'!AX$1)</f>
        <v>0</v>
      </c>
      <c r="AY137">
        <f>'Лимиты по объектам сут'!AY137*('Лимиты по объектам мес'!AZ$1-'Лимиты по объектам мес'!AY$1)</f>
        <v>0</v>
      </c>
      <c r="AZ137">
        <f>'Лимиты по объектам сут'!AZ137*('Лимиты по объектам мес'!BA$1-'Лимиты по объектам мес'!AZ$1)</f>
        <v>0</v>
      </c>
      <c r="BA137">
        <f>'Лимиты по объектам сут'!BA137*('Лимиты по объектам мес'!BB$1-'Лимиты по объектам мес'!BA$1)</f>
        <v>0</v>
      </c>
      <c r="BB137">
        <f>'Лимиты по объектам сут'!BB137*('Лимиты по объектам мес'!BC$1-'Лимиты по объектам мес'!BB$1)</f>
        <v>0</v>
      </c>
      <c r="BC137">
        <f>'Лимиты по объектам сут'!BC137*('Лимиты по объектам мес'!BD$1-'Лимиты по объектам мес'!BC$1)</f>
        <v>0</v>
      </c>
      <c r="BD137">
        <f>'Лимиты по объектам сут'!BD137*('Лимиты по объектам мес'!BE$1-'Лимиты по объектам мес'!BD$1)</f>
        <v>0</v>
      </c>
      <c r="BE137">
        <f>'Лимиты по объектам сут'!BE137*('Лимиты по объектам мес'!BF$1-'Лимиты по объектам мес'!BE$1)</f>
        <v>0</v>
      </c>
      <c r="BF137">
        <f>'Лимиты по объектам сут'!BF137*('Лимиты по объектам мес'!BG$1-'Лимиты по объектам мес'!BF$1)</f>
        <v>0</v>
      </c>
      <c r="BG137">
        <f>'Лимиты по объектам сут'!BG137*('Лимиты по объектам мес'!BH$1-'Лимиты по объектам мес'!BG$1)</f>
        <v>0</v>
      </c>
      <c r="BH137">
        <f>'Лимиты по объектам сут'!BH137*('Лимиты по объектам мес'!BI$1-'Лимиты по объектам мес'!BH$1)</f>
        <v>0</v>
      </c>
      <c r="BI137">
        <f>'Лимиты по объектам сут'!BI137*('Лимиты по объектам мес'!BJ$1-'Лимиты по объектам мес'!BI$1)</f>
        <v>0</v>
      </c>
      <c r="BJ137">
        <f>'Лимиты по объектам сут'!BJ137*('Лимиты по объектам мес'!BK$1-'Лимиты по объектам мес'!BJ$1)</f>
        <v>0</v>
      </c>
      <c r="BK137">
        <f>'Лимиты по объектам сут'!BK137*('Лимиты по объектам мес'!BL$1-'Лимиты по объектам мес'!BK$1)</f>
        <v>0</v>
      </c>
      <c r="BL137">
        <f>'Лимиты по объектам сут'!BL137*('Лимиты по объектам мес'!BM$1-'Лимиты по объектам мес'!BL$1)</f>
        <v>0</v>
      </c>
      <c r="BM137">
        <f>'Лимиты по объектам сут'!BM137*('Лимиты по объектам мес'!BN$1-'Лимиты по объектам мес'!BM$1)</f>
        <v>0</v>
      </c>
      <c r="BN137">
        <f>'Лимиты по объектам сут'!BN137*('Лимиты по объектам мес'!BO$1-'Лимиты по объектам мес'!BN$1)</f>
        <v>0</v>
      </c>
      <c r="BO137">
        <f>'Лимиты по объектам сут'!BO137*('Лимиты по объектам мес'!BP$1-'Лимиты по объектам мес'!BO$1)</f>
        <v>0</v>
      </c>
      <c r="BP137">
        <f>'Лимиты по объектам сут'!BP137*('Лимиты по объектам мес'!BQ$1-'Лимиты по объектам мес'!BP$1)</f>
        <v>0</v>
      </c>
      <c r="BQ137">
        <f>'Лимиты по объектам сут'!BQ137*('Лимиты по объектам мес'!BR$1-'Лимиты по объектам мес'!BQ$1)</f>
        <v>0</v>
      </c>
      <c r="BR137">
        <f>'Лимиты по объектам сут'!BR137*('Лимиты по объектам мес'!BS$1-'Лимиты по объектам мес'!BR$1)</f>
        <v>0</v>
      </c>
      <c r="BS137">
        <f>'Лимиты по объектам сут'!BS137*('Лимиты по объектам мес'!BT$1-'Лимиты по объектам мес'!BS$1)</f>
        <v>0</v>
      </c>
      <c r="BT137">
        <f>'Лимиты по объектам сут'!BT137*('Лимиты по объектам мес'!BU$1-'Лимиты по объектам мес'!BT$1)</f>
        <v>0</v>
      </c>
      <c r="BU137">
        <f>'Лимиты по объектам сут'!BU137*('Лимиты по объектам мес'!BV$1-'Лимиты по объектам мес'!BU$1)</f>
        <v>0</v>
      </c>
      <c r="BV137">
        <f>'Лимиты по объектам сут'!BV137*('Лимиты по объектам мес'!BW$1-'Лимиты по объектам мес'!BV$1)</f>
        <v>0</v>
      </c>
      <c r="BW137">
        <f>'Лимиты по объектам сут'!BW137*('Лимиты по объектам мес'!BX$1-'Лимиты по объектам мес'!BW$1)</f>
        <v>0</v>
      </c>
      <c r="BX137">
        <f>'Лимиты по объектам сут'!BX137*('Лимиты по объектам мес'!BY$1-'Лимиты по объектам мес'!BX$1)</f>
        <v>0</v>
      </c>
      <c r="BY137">
        <f>'Лимиты по объектам сут'!BY137*('Лимиты по объектам мес'!BZ$1-'Лимиты по объектам мес'!BY$1)</f>
        <v>0</v>
      </c>
    </row>
    <row r="138" spans="1:77" x14ac:dyDescent="0.25">
      <c r="A138" t="str">
        <f>IF('Лимиты по объектам сут'!A138="","",'Лимиты по объектам сут'!A138)</f>
        <v/>
      </c>
      <c r="B138" t="str">
        <f>IF('Лимиты по объектам сут'!B138="","",'Лимиты по объектам сут'!B138)</f>
        <v/>
      </c>
      <c r="C138" t="str">
        <f>IF('Лимиты по объектам сут'!C138="","",'Лимиты по объектам сут'!C138)</f>
        <v/>
      </c>
      <c r="F138">
        <f>'Лимиты по объектам сут'!F138*('Лимиты по объектам мес'!G$1-'Лимиты по объектам мес'!F$1)</f>
        <v>0</v>
      </c>
      <c r="G138">
        <f>'Лимиты по объектам сут'!G138*('Лимиты по объектам мес'!H$1-'Лимиты по объектам мес'!G$1)</f>
        <v>0</v>
      </c>
      <c r="H138">
        <f>'Лимиты по объектам сут'!H138*('Лимиты по объектам мес'!I$1-'Лимиты по объектам мес'!H$1)</f>
        <v>0</v>
      </c>
      <c r="I138">
        <f>'Лимиты по объектам сут'!I138*('Лимиты по объектам мес'!J$1-'Лимиты по объектам мес'!I$1)</f>
        <v>0</v>
      </c>
      <c r="J138">
        <f>'Лимиты по объектам сут'!J138*('Лимиты по объектам мес'!K$1-'Лимиты по объектам мес'!J$1)</f>
        <v>0</v>
      </c>
      <c r="K138">
        <f>'Лимиты по объектам сут'!K138*('Лимиты по объектам мес'!L$1-'Лимиты по объектам мес'!K$1)</f>
        <v>0</v>
      </c>
      <c r="L138">
        <f>'Лимиты по объектам сут'!L138*('Лимиты по объектам мес'!M$1-'Лимиты по объектам мес'!L$1)</f>
        <v>0</v>
      </c>
      <c r="M138">
        <f>'Лимиты по объектам сут'!M138*('Лимиты по объектам мес'!N$1-'Лимиты по объектам мес'!M$1)</f>
        <v>0</v>
      </c>
      <c r="N138">
        <f>'Лимиты по объектам сут'!N138*('Лимиты по объектам мес'!O$1-'Лимиты по объектам мес'!N$1)</f>
        <v>0</v>
      </c>
      <c r="O138">
        <f>'Лимиты по объектам сут'!O138*('Лимиты по объектам мес'!P$1-'Лимиты по объектам мес'!O$1)</f>
        <v>0</v>
      </c>
      <c r="P138">
        <f>'Лимиты по объектам сут'!P138*('Лимиты по объектам мес'!Q$1-'Лимиты по объектам мес'!P$1)</f>
        <v>0</v>
      </c>
      <c r="Q138">
        <f>'Лимиты по объектам сут'!Q138*('Лимиты по объектам мес'!R$1-'Лимиты по объектам мес'!Q$1)</f>
        <v>0</v>
      </c>
      <c r="R138">
        <f>'Лимиты по объектам сут'!R138*('Лимиты по объектам мес'!S$1-'Лимиты по объектам мес'!R$1)</f>
        <v>0</v>
      </c>
      <c r="S138">
        <f>'Лимиты по объектам сут'!S138*('Лимиты по объектам мес'!T$1-'Лимиты по объектам мес'!S$1)</f>
        <v>0</v>
      </c>
      <c r="T138">
        <f>'Лимиты по объектам сут'!T138*('Лимиты по объектам мес'!U$1-'Лимиты по объектам мес'!T$1)</f>
        <v>0</v>
      </c>
      <c r="U138">
        <f>'Лимиты по объектам сут'!U138*('Лимиты по объектам мес'!V$1-'Лимиты по объектам мес'!U$1)</f>
        <v>0</v>
      </c>
      <c r="V138">
        <f>'Лимиты по объектам сут'!V138*('Лимиты по объектам мес'!W$1-'Лимиты по объектам мес'!V$1)</f>
        <v>0</v>
      </c>
      <c r="W138">
        <f>'Лимиты по объектам сут'!W138*('Лимиты по объектам мес'!X$1-'Лимиты по объектам мес'!W$1)</f>
        <v>0</v>
      </c>
      <c r="X138">
        <f>'Лимиты по объектам сут'!X138*('Лимиты по объектам мес'!Y$1-'Лимиты по объектам мес'!X$1)</f>
        <v>0</v>
      </c>
      <c r="Y138">
        <f>'Лимиты по объектам сут'!Y138*('Лимиты по объектам мес'!Z$1-'Лимиты по объектам мес'!Y$1)</f>
        <v>0</v>
      </c>
      <c r="Z138">
        <f>'Лимиты по объектам сут'!Z138*('Лимиты по объектам мес'!AA$1-'Лимиты по объектам мес'!Z$1)</f>
        <v>0</v>
      </c>
      <c r="AA138">
        <f>'Лимиты по объектам сут'!AA138*('Лимиты по объектам мес'!AB$1-'Лимиты по объектам мес'!AA$1)</f>
        <v>0</v>
      </c>
      <c r="AB138">
        <f>'Лимиты по объектам сут'!AB138*('Лимиты по объектам мес'!AC$1-'Лимиты по объектам мес'!AB$1)</f>
        <v>0</v>
      </c>
      <c r="AC138">
        <f>'Лимиты по объектам сут'!AC138*('Лимиты по объектам мес'!AD$1-'Лимиты по объектам мес'!AC$1)</f>
        <v>0</v>
      </c>
      <c r="AD138">
        <f>'Лимиты по объектам сут'!AD138*('Лимиты по объектам мес'!AE$1-'Лимиты по объектам мес'!AD$1)</f>
        <v>0</v>
      </c>
      <c r="AE138">
        <f>'Лимиты по объектам сут'!AE138*('Лимиты по объектам мес'!AF$1-'Лимиты по объектам мес'!AE$1)</f>
        <v>0</v>
      </c>
      <c r="AF138">
        <f>'Лимиты по объектам сут'!AF138*('Лимиты по объектам мес'!AG$1-'Лимиты по объектам мес'!AF$1)</f>
        <v>0</v>
      </c>
      <c r="AG138">
        <f>'Лимиты по объектам сут'!AG138*('Лимиты по объектам мес'!AH$1-'Лимиты по объектам мес'!AG$1)</f>
        <v>0</v>
      </c>
      <c r="AH138">
        <f>'Лимиты по объектам сут'!AH138*('Лимиты по объектам мес'!AI$1-'Лимиты по объектам мес'!AH$1)</f>
        <v>0</v>
      </c>
      <c r="AI138">
        <f>'Лимиты по объектам сут'!AI138*('Лимиты по объектам мес'!AJ$1-'Лимиты по объектам мес'!AI$1)</f>
        <v>0</v>
      </c>
      <c r="AJ138">
        <f>'Лимиты по объектам сут'!AJ138*('Лимиты по объектам мес'!AK$1-'Лимиты по объектам мес'!AJ$1)</f>
        <v>0</v>
      </c>
      <c r="AK138">
        <f>'Лимиты по объектам сут'!AK138*('Лимиты по объектам мес'!AL$1-'Лимиты по объектам мес'!AK$1)</f>
        <v>0</v>
      </c>
      <c r="AL138">
        <f>'Лимиты по объектам сут'!AL138*('Лимиты по объектам мес'!AM$1-'Лимиты по объектам мес'!AL$1)</f>
        <v>0</v>
      </c>
      <c r="AM138">
        <f>'Лимиты по объектам сут'!AM138*('Лимиты по объектам мес'!AN$1-'Лимиты по объектам мес'!AM$1)</f>
        <v>0</v>
      </c>
      <c r="AN138">
        <f>'Лимиты по объектам сут'!AN138*('Лимиты по объектам мес'!AO$1-'Лимиты по объектам мес'!AN$1)</f>
        <v>0</v>
      </c>
      <c r="AO138">
        <f>'Лимиты по объектам сут'!AO138*('Лимиты по объектам мес'!AP$1-'Лимиты по объектам мес'!AO$1)</f>
        <v>0</v>
      </c>
      <c r="AP138">
        <f>'Лимиты по объектам сут'!AP138*('Лимиты по объектам мес'!AQ$1-'Лимиты по объектам мес'!AP$1)</f>
        <v>0</v>
      </c>
      <c r="AQ138">
        <f>'Лимиты по объектам сут'!AQ138*('Лимиты по объектам мес'!AR$1-'Лимиты по объектам мес'!AQ$1)</f>
        <v>0</v>
      </c>
      <c r="AR138">
        <f>'Лимиты по объектам сут'!AR138*('Лимиты по объектам мес'!AS$1-'Лимиты по объектам мес'!AR$1)</f>
        <v>0</v>
      </c>
      <c r="AS138">
        <f>'Лимиты по объектам сут'!AS138*('Лимиты по объектам мес'!AT$1-'Лимиты по объектам мес'!AS$1)</f>
        <v>0</v>
      </c>
      <c r="AT138">
        <f>'Лимиты по объектам сут'!AT138*('Лимиты по объектам мес'!AU$1-'Лимиты по объектам мес'!AT$1)</f>
        <v>0</v>
      </c>
      <c r="AU138">
        <f>'Лимиты по объектам сут'!AU138*('Лимиты по объектам мес'!AV$1-'Лимиты по объектам мес'!AU$1)</f>
        <v>0</v>
      </c>
      <c r="AV138">
        <f>'Лимиты по объектам сут'!AV138*('Лимиты по объектам мес'!AW$1-'Лимиты по объектам мес'!AV$1)</f>
        <v>0</v>
      </c>
      <c r="AW138">
        <f>'Лимиты по объектам сут'!AW138*('Лимиты по объектам мес'!AX$1-'Лимиты по объектам мес'!AW$1)</f>
        <v>0</v>
      </c>
      <c r="AX138">
        <f>'Лимиты по объектам сут'!AX138*('Лимиты по объектам мес'!AY$1-'Лимиты по объектам мес'!AX$1)</f>
        <v>0</v>
      </c>
      <c r="AY138">
        <f>'Лимиты по объектам сут'!AY138*('Лимиты по объектам мес'!AZ$1-'Лимиты по объектам мес'!AY$1)</f>
        <v>0</v>
      </c>
      <c r="AZ138">
        <f>'Лимиты по объектам сут'!AZ138*('Лимиты по объектам мес'!BA$1-'Лимиты по объектам мес'!AZ$1)</f>
        <v>0</v>
      </c>
      <c r="BA138">
        <f>'Лимиты по объектам сут'!BA138*('Лимиты по объектам мес'!BB$1-'Лимиты по объектам мес'!BA$1)</f>
        <v>0</v>
      </c>
      <c r="BB138">
        <f>'Лимиты по объектам сут'!BB138*('Лимиты по объектам мес'!BC$1-'Лимиты по объектам мес'!BB$1)</f>
        <v>0</v>
      </c>
      <c r="BC138">
        <f>'Лимиты по объектам сут'!BC138*('Лимиты по объектам мес'!BD$1-'Лимиты по объектам мес'!BC$1)</f>
        <v>0</v>
      </c>
      <c r="BD138">
        <f>'Лимиты по объектам сут'!BD138*('Лимиты по объектам мес'!BE$1-'Лимиты по объектам мес'!BD$1)</f>
        <v>0</v>
      </c>
      <c r="BE138">
        <f>'Лимиты по объектам сут'!BE138*('Лимиты по объектам мес'!BF$1-'Лимиты по объектам мес'!BE$1)</f>
        <v>0</v>
      </c>
      <c r="BF138">
        <f>'Лимиты по объектам сут'!BF138*('Лимиты по объектам мес'!BG$1-'Лимиты по объектам мес'!BF$1)</f>
        <v>0</v>
      </c>
      <c r="BG138">
        <f>'Лимиты по объектам сут'!BG138*('Лимиты по объектам мес'!BH$1-'Лимиты по объектам мес'!BG$1)</f>
        <v>0</v>
      </c>
      <c r="BH138">
        <f>'Лимиты по объектам сут'!BH138*('Лимиты по объектам мес'!BI$1-'Лимиты по объектам мес'!BH$1)</f>
        <v>0</v>
      </c>
      <c r="BI138">
        <f>'Лимиты по объектам сут'!BI138*('Лимиты по объектам мес'!BJ$1-'Лимиты по объектам мес'!BI$1)</f>
        <v>0</v>
      </c>
      <c r="BJ138">
        <f>'Лимиты по объектам сут'!BJ138*('Лимиты по объектам мес'!BK$1-'Лимиты по объектам мес'!BJ$1)</f>
        <v>0</v>
      </c>
      <c r="BK138">
        <f>'Лимиты по объектам сут'!BK138*('Лимиты по объектам мес'!BL$1-'Лимиты по объектам мес'!BK$1)</f>
        <v>0</v>
      </c>
      <c r="BL138">
        <f>'Лимиты по объектам сут'!BL138*('Лимиты по объектам мес'!BM$1-'Лимиты по объектам мес'!BL$1)</f>
        <v>0</v>
      </c>
      <c r="BM138">
        <f>'Лимиты по объектам сут'!BM138*('Лимиты по объектам мес'!BN$1-'Лимиты по объектам мес'!BM$1)</f>
        <v>0</v>
      </c>
      <c r="BN138">
        <f>'Лимиты по объектам сут'!BN138*('Лимиты по объектам мес'!BO$1-'Лимиты по объектам мес'!BN$1)</f>
        <v>0</v>
      </c>
      <c r="BO138">
        <f>'Лимиты по объектам сут'!BO138*('Лимиты по объектам мес'!BP$1-'Лимиты по объектам мес'!BO$1)</f>
        <v>0</v>
      </c>
      <c r="BP138">
        <f>'Лимиты по объектам сут'!BP138*('Лимиты по объектам мес'!BQ$1-'Лимиты по объектам мес'!BP$1)</f>
        <v>0</v>
      </c>
      <c r="BQ138">
        <f>'Лимиты по объектам сут'!BQ138*('Лимиты по объектам мес'!BR$1-'Лимиты по объектам мес'!BQ$1)</f>
        <v>0</v>
      </c>
      <c r="BR138">
        <f>'Лимиты по объектам сут'!BR138*('Лимиты по объектам мес'!BS$1-'Лимиты по объектам мес'!BR$1)</f>
        <v>0</v>
      </c>
      <c r="BS138">
        <f>'Лимиты по объектам сут'!BS138*('Лимиты по объектам мес'!BT$1-'Лимиты по объектам мес'!BS$1)</f>
        <v>0</v>
      </c>
      <c r="BT138">
        <f>'Лимиты по объектам сут'!BT138*('Лимиты по объектам мес'!BU$1-'Лимиты по объектам мес'!BT$1)</f>
        <v>0</v>
      </c>
      <c r="BU138">
        <f>'Лимиты по объектам сут'!BU138*('Лимиты по объектам мес'!BV$1-'Лимиты по объектам мес'!BU$1)</f>
        <v>0</v>
      </c>
      <c r="BV138">
        <f>'Лимиты по объектам сут'!BV138*('Лимиты по объектам мес'!BW$1-'Лимиты по объектам мес'!BV$1)</f>
        <v>0</v>
      </c>
      <c r="BW138">
        <f>'Лимиты по объектам сут'!BW138*('Лимиты по объектам мес'!BX$1-'Лимиты по объектам мес'!BW$1)</f>
        <v>0</v>
      </c>
      <c r="BX138">
        <f>'Лимиты по объектам сут'!BX138*('Лимиты по объектам мес'!BY$1-'Лимиты по объектам мес'!BX$1)</f>
        <v>0</v>
      </c>
      <c r="BY138">
        <f>'Лимиты по объектам сут'!BY138*('Лимиты по объектам мес'!BZ$1-'Лимиты по объектам мес'!BY$1)</f>
        <v>0</v>
      </c>
    </row>
    <row r="139" spans="1:77" x14ac:dyDescent="0.25">
      <c r="A139" t="str">
        <f>IF('Лимиты по объектам сут'!A139="","",'Лимиты по объектам сут'!A139)</f>
        <v/>
      </c>
      <c r="B139" t="str">
        <f>IF('Лимиты по объектам сут'!B139="","",'Лимиты по объектам сут'!B139)</f>
        <v/>
      </c>
      <c r="C139" t="str">
        <f>IF('Лимиты по объектам сут'!C139="","",'Лимиты по объектам сут'!C139)</f>
        <v/>
      </c>
      <c r="F139">
        <f>'Лимиты по объектам сут'!F139*('Лимиты по объектам мес'!G$1-'Лимиты по объектам мес'!F$1)</f>
        <v>0</v>
      </c>
      <c r="G139">
        <f>'Лимиты по объектам сут'!G139*('Лимиты по объектам мес'!H$1-'Лимиты по объектам мес'!G$1)</f>
        <v>0</v>
      </c>
      <c r="H139">
        <f>'Лимиты по объектам сут'!H139*('Лимиты по объектам мес'!I$1-'Лимиты по объектам мес'!H$1)</f>
        <v>0</v>
      </c>
      <c r="I139">
        <f>'Лимиты по объектам сут'!I139*('Лимиты по объектам мес'!J$1-'Лимиты по объектам мес'!I$1)</f>
        <v>0</v>
      </c>
      <c r="J139">
        <f>'Лимиты по объектам сут'!J139*('Лимиты по объектам мес'!K$1-'Лимиты по объектам мес'!J$1)</f>
        <v>0</v>
      </c>
      <c r="K139">
        <f>'Лимиты по объектам сут'!K139*('Лимиты по объектам мес'!L$1-'Лимиты по объектам мес'!K$1)</f>
        <v>0</v>
      </c>
      <c r="L139">
        <f>'Лимиты по объектам сут'!L139*('Лимиты по объектам мес'!M$1-'Лимиты по объектам мес'!L$1)</f>
        <v>0</v>
      </c>
      <c r="M139">
        <f>'Лимиты по объектам сут'!M139*('Лимиты по объектам мес'!N$1-'Лимиты по объектам мес'!M$1)</f>
        <v>0</v>
      </c>
      <c r="N139">
        <f>'Лимиты по объектам сут'!N139*('Лимиты по объектам мес'!O$1-'Лимиты по объектам мес'!N$1)</f>
        <v>0</v>
      </c>
      <c r="O139">
        <f>'Лимиты по объектам сут'!O139*('Лимиты по объектам мес'!P$1-'Лимиты по объектам мес'!O$1)</f>
        <v>0</v>
      </c>
      <c r="P139">
        <f>'Лимиты по объектам сут'!P139*('Лимиты по объектам мес'!Q$1-'Лимиты по объектам мес'!P$1)</f>
        <v>0</v>
      </c>
      <c r="Q139">
        <f>'Лимиты по объектам сут'!Q139*('Лимиты по объектам мес'!R$1-'Лимиты по объектам мес'!Q$1)</f>
        <v>0</v>
      </c>
      <c r="R139">
        <f>'Лимиты по объектам сут'!R139*('Лимиты по объектам мес'!S$1-'Лимиты по объектам мес'!R$1)</f>
        <v>0</v>
      </c>
      <c r="S139">
        <f>'Лимиты по объектам сут'!S139*('Лимиты по объектам мес'!T$1-'Лимиты по объектам мес'!S$1)</f>
        <v>0</v>
      </c>
      <c r="T139">
        <f>'Лимиты по объектам сут'!T139*('Лимиты по объектам мес'!U$1-'Лимиты по объектам мес'!T$1)</f>
        <v>0</v>
      </c>
      <c r="U139">
        <f>'Лимиты по объектам сут'!U139*('Лимиты по объектам мес'!V$1-'Лимиты по объектам мес'!U$1)</f>
        <v>0</v>
      </c>
      <c r="V139">
        <f>'Лимиты по объектам сут'!V139*('Лимиты по объектам мес'!W$1-'Лимиты по объектам мес'!V$1)</f>
        <v>0</v>
      </c>
      <c r="W139">
        <f>'Лимиты по объектам сут'!W139*('Лимиты по объектам мес'!X$1-'Лимиты по объектам мес'!W$1)</f>
        <v>0</v>
      </c>
      <c r="X139">
        <f>'Лимиты по объектам сут'!X139*('Лимиты по объектам мес'!Y$1-'Лимиты по объектам мес'!X$1)</f>
        <v>0</v>
      </c>
      <c r="Y139">
        <f>'Лимиты по объектам сут'!Y139*('Лимиты по объектам мес'!Z$1-'Лимиты по объектам мес'!Y$1)</f>
        <v>0</v>
      </c>
      <c r="Z139">
        <f>'Лимиты по объектам сут'!Z139*('Лимиты по объектам мес'!AA$1-'Лимиты по объектам мес'!Z$1)</f>
        <v>0</v>
      </c>
      <c r="AA139">
        <f>'Лимиты по объектам сут'!AA139*('Лимиты по объектам мес'!AB$1-'Лимиты по объектам мес'!AA$1)</f>
        <v>0</v>
      </c>
      <c r="AB139">
        <f>'Лимиты по объектам сут'!AB139*('Лимиты по объектам мес'!AC$1-'Лимиты по объектам мес'!AB$1)</f>
        <v>0</v>
      </c>
      <c r="AC139">
        <f>'Лимиты по объектам сут'!AC139*('Лимиты по объектам мес'!AD$1-'Лимиты по объектам мес'!AC$1)</f>
        <v>0</v>
      </c>
      <c r="AD139">
        <f>'Лимиты по объектам сут'!AD139*('Лимиты по объектам мес'!AE$1-'Лимиты по объектам мес'!AD$1)</f>
        <v>0</v>
      </c>
      <c r="AE139">
        <f>'Лимиты по объектам сут'!AE139*('Лимиты по объектам мес'!AF$1-'Лимиты по объектам мес'!AE$1)</f>
        <v>0</v>
      </c>
      <c r="AF139">
        <f>'Лимиты по объектам сут'!AF139*('Лимиты по объектам мес'!AG$1-'Лимиты по объектам мес'!AF$1)</f>
        <v>0</v>
      </c>
      <c r="AG139">
        <f>'Лимиты по объектам сут'!AG139*('Лимиты по объектам мес'!AH$1-'Лимиты по объектам мес'!AG$1)</f>
        <v>0</v>
      </c>
      <c r="AH139">
        <f>'Лимиты по объектам сут'!AH139*('Лимиты по объектам мес'!AI$1-'Лимиты по объектам мес'!AH$1)</f>
        <v>0</v>
      </c>
      <c r="AI139">
        <f>'Лимиты по объектам сут'!AI139*('Лимиты по объектам мес'!AJ$1-'Лимиты по объектам мес'!AI$1)</f>
        <v>0</v>
      </c>
      <c r="AJ139">
        <f>'Лимиты по объектам сут'!AJ139*('Лимиты по объектам мес'!AK$1-'Лимиты по объектам мес'!AJ$1)</f>
        <v>0</v>
      </c>
      <c r="AK139">
        <f>'Лимиты по объектам сут'!AK139*('Лимиты по объектам мес'!AL$1-'Лимиты по объектам мес'!AK$1)</f>
        <v>0</v>
      </c>
      <c r="AL139">
        <f>'Лимиты по объектам сут'!AL139*('Лимиты по объектам мес'!AM$1-'Лимиты по объектам мес'!AL$1)</f>
        <v>0</v>
      </c>
      <c r="AM139">
        <f>'Лимиты по объектам сут'!AM139*('Лимиты по объектам мес'!AN$1-'Лимиты по объектам мес'!AM$1)</f>
        <v>0</v>
      </c>
      <c r="AN139">
        <f>'Лимиты по объектам сут'!AN139*('Лимиты по объектам мес'!AO$1-'Лимиты по объектам мес'!AN$1)</f>
        <v>0</v>
      </c>
      <c r="AO139">
        <f>'Лимиты по объектам сут'!AO139*('Лимиты по объектам мес'!AP$1-'Лимиты по объектам мес'!AO$1)</f>
        <v>0</v>
      </c>
      <c r="AP139">
        <f>'Лимиты по объектам сут'!AP139*('Лимиты по объектам мес'!AQ$1-'Лимиты по объектам мес'!AP$1)</f>
        <v>0</v>
      </c>
      <c r="AQ139">
        <f>'Лимиты по объектам сут'!AQ139*('Лимиты по объектам мес'!AR$1-'Лимиты по объектам мес'!AQ$1)</f>
        <v>0</v>
      </c>
      <c r="AR139">
        <f>'Лимиты по объектам сут'!AR139*('Лимиты по объектам мес'!AS$1-'Лимиты по объектам мес'!AR$1)</f>
        <v>0</v>
      </c>
      <c r="AS139">
        <f>'Лимиты по объектам сут'!AS139*('Лимиты по объектам мес'!AT$1-'Лимиты по объектам мес'!AS$1)</f>
        <v>0</v>
      </c>
      <c r="AT139">
        <f>'Лимиты по объектам сут'!AT139*('Лимиты по объектам мес'!AU$1-'Лимиты по объектам мес'!AT$1)</f>
        <v>0</v>
      </c>
      <c r="AU139">
        <f>'Лимиты по объектам сут'!AU139*('Лимиты по объектам мес'!AV$1-'Лимиты по объектам мес'!AU$1)</f>
        <v>0</v>
      </c>
      <c r="AV139">
        <f>'Лимиты по объектам сут'!AV139*('Лимиты по объектам мес'!AW$1-'Лимиты по объектам мес'!AV$1)</f>
        <v>0</v>
      </c>
      <c r="AW139">
        <f>'Лимиты по объектам сут'!AW139*('Лимиты по объектам мес'!AX$1-'Лимиты по объектам мес'!AW$1)</f>
        <v>0</v>
      </c>
      <c r="AX139">
        <f>'Лимиты по объектам сут'!AX139*('Лимиты по объектам мес'!AY$1-'Лимиты по объектам мес'!AX$1)</f>
        <v>0</v>
      </c>
      <c r="AY139">
        <f>'Лимиты по объектам сут'!AY139*('Лимиты по объектам мес'!AZ$1-'Лимиты по объектам мес'!AY$1)</f>
        <v>0</v>
      </c>
      <c r="AZ139">
        <f>'Лимиты по объектам сут'!AZ139*('Лимиты по объектам мес'!BA$1-'Лимиты по объектам мес'!AZ$1)</f>
        <v>0</v>
      </c>
      <c r="BA139">
        <f>'Лимиты по объектам сут'!BA139*('Лимиты по объектам мес'!BB$1-'Лимиты по объектам мес'!BA$1)</f>
        <v>0</v>
      </c>
      <c r="BB139">
        <f>'Лимиты по объектам сут'!BB139*('Лимиты по объектам мес'!BC$1-'Лимиты по объектам мес'!BB$1)</f>
        <v>0</v>
      </c>
      <c r="BC139">
        <f>'Лимиты по объектам сут'!BC139*('Лимиты по объектам мес'!BD$1-'Лимиты по объектам мес'!BC$1)</f>
        <v>0</v>
      </c>
      <c r="BD139">
        <f>'Лимиты по объектам сут'!BD139*('Лимиты по объектам мес'!BE$1-'Лимиты по объектам мес'!BD$1)</f>
        <v>0</v>
      </c>
      <c r="BE139">
        <f>'Лимиты по объектам сут'!BE139*('Лимиты по объектам мес'!BF$1-'Лимиты по объектам мес'!BE$1)</f>
        <v>0</v>
      </c>
      <c r="BF139">
        <f>'Лимиты по объектам сут'!BF139*('Лимиты по объектам мес'!BG$1-'Лимиты по объектам мес'!BF$1)</f>
        <v>0</v>
      </c>
      <c r="BG139">
        <f>'Лимиты по объектам сут'!BG139*('Лимиты по объектам мес'!BH$1-'Лимиты по объектам мес'!BG$1)</f>
        <v>0</v>
      </c>
      <c r="BH139">
        <f>'Лимиты по объектам сут'!BH139*('Лимиты по объектам мес'!BI$1-'Лимиты по объектам мес'!BH$1)</f>
        <v>0</v>
      </c>
      <c r="BI139">
        <f>'Лимиты по объектам сут'!BI139*('Лимиты по объектам мес'!BJ$1-'Лимиты по объектам мес'!BI$1)</f>
        <v>0</v>
      </c>
      <c r="BJ139">
        <f>'Лимиты по объектам сут'!BJ139*('Лимиты по объектам мес'!BK$1-'Лимиты по объектам мес'!BJ$1)</f>
        <v>0</v>
      </c>
      <c r="BK139">
        <f>'Лимиты по объектам сут'!BK139*('Лимиты по объектам мес'!BL$1-'Лимиты по объектам мес'!BK$1)</f>
        <v>0</v>
      </c>
      <c r="BL139">
        <f>'Лимиты по объектам сут'!BL139*('Лимиты по объектам мес'!BM$1-'Лимиты по объектам мес'!BL$1)</f>
        <v>0</v>
      </c>
      <c r="BM139">
        <f>'Лимиты по объектам сут'!BM139*('Лимиты по объектам мес'!BN$1-'Лимиты по объектам мес'!BM$1)</f>
        <v>0</v>
      </c>
      <c r="BN139">
        <f>'Лимиты по объектам сут'!BN139*('Лимиты по объектам мес'!BO$1-'Лимиты по объектам мес'!BN$1)</f>
        <v>0</v>
      </c>
      <c r="BO139">
        <f>'Лимиты по объектам сут'!BO139*('Лимиты по объектам мес'!BP$1-'Лимиты по объектам мес'!BO$1)</f>
        <v>0</v>
      </c>
      <c r="BP139">
        <f>'Лимиты по объектам сут'!BP139*('Лимиты по объектам мес'!BQ$1-'Лимиты по объектам мес'!BP$1)</f>
        <v>0</v>
      </c>
      <c r="BQ139">
        <f>'Лимиты по объектам сут'!BQ139*('Лимиты по объектам мес'!BR$1-'Лимиты по объектам мес'!BQ$1)</f>
        <v>0</v>
      </c>
      <c r="BR139">
        <f>'Лимиты по объектам сут'!BR139*('Лимиты по объектам мес'!BS$1-'Лимиты по объектам мес'!BR$1)</f>
        <v>0</v>
      </c>
      <c r="BS139">
        <f>'Лимиты по объектам сут'!BS139*('Лимиты по объектам мес'!BT$1-'Лимиты по объектам мес'!BS$1)</f>
        <v>0</v>
      </c>
      <c r="BT139">
        <f>'Лимиты по объектам сут'!BT139*('Лимиты по объектам мес'!BU$1-'Лимиты по объектам мес'!BT$1)</f>
        <v>0</v>
      </c>
      <c r="BU139">
        <f>'Лимиты по объектам сут'!BU139*('Лимиты по объектам мес'!BV$1-'Лимиты по объектам мес'!BU$1)</f>
        <v>0</v>
      </c>
      <c r="BV139">
        <f>'Лимиты по объектам сут'!BV139*('Лимиты по объектам мес'!BW$1-'Лимиты по объектам мес'!BV$1)</f>
        <v>0</v>
      </c>
      <c r="BW139">
        <f>'Лимиты по объектам сут'!BW139*('Лимиты по объектам мес'!BX$1-'Лимиты по объектам мес'!BW$1)</f>
        <v>0</v>
      </c>
      <c r="BX139">
        <f>'Лимиты по объектам сут'!BX139*('Лимиты по объектам мес'!BY$1-'Лимиты по объектам мес'!BX$1)</f>
        <v>0</v>
      </c>
      <c r="BY139">
        <f>'Лимиты по объектам сут'!BY139*('Лимиты по объектам мес'!BZ$1-'Лимиты по объектам мес'!BY$1)</f>
        <v>0</v>
      </c>
    </row>
    <row r="140" spans="1:77" x14ac:dyDescent="0.25">
      <c r="A140" t="str">
        <f>IF('Лимиты по объектам сут'!A140="","",'Лимиты по объектам сут'!A140)</f>
        <v/>
      </c>
      <c r="B140" t="str">
        <f>IF('Лимиты по объектам сут'!B140="","",'Лимиты по объектам сут'!B140)</f>
        <v/>
      </c>
      <c r="C140" t="str">
        <f>IF('Лимиты по объектам сут'!C140="","",'Лимиты по объектам сут'!C140)</f>
        <v/>
      </c>
      <c r="F140">
        <f>'Лимиты по объектам сут'!F140*('Лимиты по объектам мес'!G$1-'Лимиты по объектам мес'!F$1)</f>
        <v>0</v>
      </c>
      <c r="G140">
        <f>'Лимиты по объектам сут'!G140*('Лимиты по объектам мес'!H$1-'Лимиты по объектам мес'!G$1)</f>
        <v>0</v>
      </c>
      <c r="H140">
        <f>'Лимиты по объектам сут'!H140*('Лимиты по объектам мес'!I$1-'Лимиты по объектам мес'!H$1)</f>
        <v>0</v>
      </c>
      <c r="I140">
        <f>'Лимиты по объектам сут'!I140*('Лимиты по объектам мес'!J$1-'Лимиты по объектам мес'!I$1)</f>
        <v>0</v>
      </c>
      <c r="J140">
        <f>'Лимиты по объектам сут'!J140*('Лимиты по объектам мес'!K$1-'Лимиты по объектам мес'!J$1)</f>
        <v>0</v>
      </c>
      <c r="K140">
        <f>'Лимиты по объектам сут'!K140*('Лимиты по объектам мес'!L$1-'Лимиты по объектам мес'!K$1)</f>
        <v>0</v>
      </c>
      <c r="L140">
        <f>'Лимиты по объектам сут'!L140*('Лимиты по объектам мес'!M$1-'Лимиты по объектам мес'!L$1)</f>
        <v>0</v>
      </c>
      <c r="M140">
        <f>'Лимиты по объектам сут'!M140*('Лимиты по объектам мес'!N$1-'Лимиты по объектам мес'!M$1)</f>
        <v>0</v>
      </c>
      <c r="N140">
        <f>'Лимиты по объектам сут'!N140*('Лимиты по объектам мес'!O$1-'Лимиты по объектам мес'!N$1)</f>
        <v>0</v>
      </c>
      <c r="O140">
        <f>'Лимиты по объектам сут'!O140*('Лимиты по объектам мес'!P$1-'Лимиты по объектам мес'!O$1)</f>
        <v>0</v>
      </c>
      <c r="P140">
        <f>'Лимиты по объектам сут'!P140*('Лимиты по объектам мес'!Q$1-'Лимиты по объектам мес'!P$1)</f>
        <v>0</v>
      </c>
      <c r="Q140">
        <f>'Лимиты по объектам сут'!Q140*('Лимиты по объектам мес'!R$1-'Лимиты по объектам мес'!Q$1)</f>
        <v>0</v>
      </c>
      <c r="R140">
        <f>'Лимиты по объектам сут'!R140*('Лимиты по объектам мес'!S$1-'Лимиты по объектам мес'!R$1)</f>
        <v>0</v>
      </c>
      <c r="S140">
        <f>'Лимиты по объектам сут'!S140*('Лимиты по объектам мес'!T$1-'Лимиты по объектам мес'!S$1)</f>
        <v>0</v>
      </c>
      <c r="T140">
        <f>'Лимиты по объектам сут'!T140*('Лимиты по объектам мес'!U$1-'Лимиты по объектам мес'!T$1)</f>
        <v>0</v>
      </c>
      <c r="U140">
        <f>'Лимиты по объектам сут'!U140*('Лимиты по объектам мес'!V$1-'Лимиты по объектам мес'!U$1)</f>
        <v>0</v>
      </c>
      <c r="V140">
        <f>'Лимиты по объектам сут'!V140*('Лимиты по объектам мес'!W$1-'Лимиты по объектам мес'!V$1)</f>
        <v>0</v>
      </c>
      <c r="W140">
        <f>'Лимиты по объектам сут'!W140*('Лимиты по объектам мес'!X$1-'Лимиты по объектам мес'!W$1)</f>
        <v>0</v>
      </c>
      <c r="X140">
        <f>'Лимиты по объектам сут'!X140*('Лимиты по объектам мес'!Y$1-'Лимиты по объектам мес'!X$1)</f>
        <v>0</v>
      </c>
      <c r="Y140">
        <f>'Лимиты по объектам сут'!Y140*('Лимиты по объектам мес'!Z$1-'Лимиты по объектам мес'!Y$1)</f>
        <v>0</v>
      </c>
      <c r="Z140">
        <f>'Лимиты по объектам сут'!Z140*('Лимиты по объектам мес'!AA$1-'Лимиты по объектам мес'!Z$1)</f>
        <v>0</v>
      </c>
      <c r="AA140">
        <f>'Лимиты по объектам сут'!AA140*('Лимиты по объектам мес'!AB$1-'Лимиты по объектам мес'!AA$1)</f>
        <v>0</v>
      </c>
      <c r="AB140">
        <f>'Лимиты по объектам сут'!AB140*('Лимиты по объектам мес'!AC$1-'Лимиты по объектам мес'!AB$1)</f>
        <v>0</v>
      </c>
      <c r="AC140">
        <f>'Лимиты по объектам сут'!AC140*('Лимиты по объектам мес'!AD$1-'Лимиты по объектам мес'!AC$1)</f>
        <v>0</v>
      </c>
      <c r="AD140">
        <f>'Лимиты по объектам сут'!AD140*('Лимиты по объектам мес'!AE$1-'Лимиты по объектам мес'!AD$1)</f>
        <v>0</v>
      </c>
      <c r="AE140">
        <f>'Лимиты по объектам сут'!AE140*('Лимиты по объектам мес'!AF$1-'Лимиты по объектам мес'!AE$1)</f>
        <v>0</v>
      </c>
      <c r="AF140">
        <f>'Лимиты по объектам сут'!AF140*('Лимиты по объектам мес'!AG$1-'Лимиты по объектам мес'!AF$1)</f>
        <v>0</v>
      </c>
      <c r="AG140">
        <f>'Лимиты по объектам сут'!AG140*('Лимиты по объектам мес'!AH$1-'Лимиты по объектам мес'!AG$1)</f>
        <v>0</v>
      </c>
      <c r="AH140">
        <f>'Лимиты по объектам сут'!AH140*('Лимиты по объектам мес'!AI$1-'Лимиты по объектам мес'!AH$1)</f>
        <v>0</v>
      </c>
      <c r="AI140">
        <f>'Лимиты по объектам сут'!AI140*('Лимиты по объектам мес'!AJ$1-'Лимиты по объектам мес'!AI$1)</f>
        <v>0</v>
      </c>
      <c r="AJ140">
        <f>'Лимиты по объектам сут'!AJ140*('Лимиты по объектам мес'!AK$1-'Лимиты по объектам мес'!AJ$1)</f>
        <v>0</v>
      </c>
      <c r="AK140">
        <f>'Лимиты по объектам сут'!AK140*('Лимиты по объектам мес'!AL$1-'Лимиты по объектам мес'!AK$1)</f>
        <v>0</v>
      </c>
      <c r="AL140">
        <f>'Лимиты по объектам сут'!AL140*('Лимиты по объектам мес'!AM$1-'Лимиты по объектам мес'!AL$1)</f>
        <v>0</v>
      </c>
      <c r="AM140">
        <f>'Лимиты по объектам сут'!AM140*('Лимиты по объектам мес'!AN$1-'Лимиты по объектам мес'!AM$1)</f>
        <v>0</v>
      </c>
      <c r="AN140">
        <f>'Лимиты по объектам сут'!AN140*('Лимиты по объектам мес'!AO$1-'Лимиты по объектам мес'!AN$1)</f>
        <v>0</v>
      </c>
      <c r="AO140">
        <f>'Лимиты по объектам сут'!AO140*('Лимиты по объектам мес'!AP$1-'Лимиты по объектам мес'!AO$1)</f>
        <v>0</v>
      </c>
      <c r="AP140">
        <f>'Лимиты по объектам сут'!AP140*('Лимиты по объектам мес'!AQ$1-'Лимиты по объектам мес'!AP$1)</f>
        <v>0</v>
      </c>
      <c r="AQ140">
        <f>'Лимиты по объектам сут'!AQ140*('Лимиты по объектам мес'!AR$1-'Лимиты по объектам мес'!AQ$1)</f>
        <v>0</v>
      </c>
      <c r="AR140">
        <f>'Лимиты по объектам сут'!AR140*('Лимиты по объектам мес'!AS$1-'Лимиты по объектам мес'!AR$1)</f>
        <v>0</v>
      </c>
      <c r="AS140">
        <f>'Лимиты по объектам сут'!AS140*('Лимиты по объектам мес'!AT$1-'Лимиты по объектам мес'!AS$1)</f>
        <v>0</v>
      </c>
      <c r="AT140">
        <f>'Лимиты по объектам сут'!AT140*('Лимиты по объектам мес'!AU$1-'Лимиты по объектам мес'!AT$1)</f>
        <v>0</v>
      </c>
      <c r="AU140">
        <f>'Лимиты по объектам сут'!AU140*('Лимиты по объектам мес'!AV$1-'Лимиты по объектам мес'!AU$1)</f>
        <v>0</v>
      </c>
      <c r="AV140">
        <f>'Лимиты по объектам сут'!AV140*('Лимиты по объектам мес'!AW$1-'Лимиты по объектам мес'!AV$1)</f>
        <v>0</v>
      </c>
      <c r="AW140">
        <f>'Лимиты по объектам сут'!AW140*('Лимиты по объектам мес'!AX$1-'Лимиты по объектам мес'!AW$1)</f>
        <v>0</v>
      </c>
      <c r="AX140">
        <f>'Лимиты по объектам сут'!AX140*('Лимиты по объектам мес'!AY$1-'Лимиты по объектам мес'!AX$1)</f>
        <v>0</v>
      </c>
      <c r="AY140">
        <f>'Лимиты по объектам сут'!AY140*('Лимиты по объектам мес'!AZ$1-'Лимиты по объектам мес'!AY$1)</f>
        <v>0</v>
      </c>
      <c r="AZ140">
        <f>'Лимиты по объектам сут'!AZ140*('Лимиты по объектам мес'!BA$1-'Лимиты по объектам мес'!AZ$1)</f>
        <v>0</v>
      </c>
      <c r="BA140">
        <f>'Лимиты по объектам сут'!BA140*('Лимиты по объектам мес'!BB$1-'Лимиты по объектам мес'!BA$1)</f>
        <v>0</v>
      </c>
      <c r="BB140">
        <f>'Лимиты по объектам сут'!BB140*('Лимиты по объектам мес'!BC$1-'Лимиты по объектам мес'!BB$1)</f>
        <v>0</v>
      </c>
      <c r="BC140">
        <f>'Лимиты по объектам сут'!BC140*('Лимиты по объектам мес'!BD$1-'Лимиты по объектам мес'!BC$1)</f>
        <v>0</v>
      </c>
      <c r="BD140">
        <f>'Лимиты по объектам сут'!BD140*('Лимиты по объектам мес'!BE$1-'Лимиты по объектам мес'!BD$1)</f>
        <v>0</v>
      </c>
      <c r="BE140">
        <f>'Лимиты по объектам сут'!BE140*('Лимиты по объектам мес'!BF$1-'Лимиты по объектам мес'!BE$1)</f>
        <v>0</v>
      </c>
      <c r="BF140">
        <f>'Лимиты по объектам сут'!BF140*('Лимиты по объектам мес'!BG$1-'Лимиты по объектам мес'!BF$1)</f>
        <v>0</v>
      </c>
      <c r="BG140">
        <f>'Лимиты по объектам сут'!BG140*('Лимиты по объектам мес'!BH$1-'Лимиты по объектам мес'!BG$1)</f>
        <v>0</v>
      </c>
      <c r="BH140">
        <f>'Лимиты по объектам сут'!BH140*('Лимиты по объектам мес'!BI$1-'Лимиты по объектам мес'!BH$1)</f>
        <v>0</v>
      </c>
      <c r="BI140">
        <f>'Лимиты по объектам сут'!BI140*('Лимиты по объектам мес'!BJ$1-'Лимиты по объектам мес'!BI$1)</f>
        <v>0</v>
      </c>
      <c r="BJ140">
        <f>'Лимиты по объектам сут'!BJ140*('Лимиты по объектам мес'!BK$1-'Лимиты по объектам мес'!BJ$1)</f>
        <v>0</v>
      </c>
      <c r="BK140">
        <f>'Лимиты по объектам сут'!BK140*('Лимиты по объектам мес'!BL$1-'Лимиты по объектам мес'!BK$1)</f>
        <v>0</v>
      </c>
      <c r="BL140">
        <f>'Лимиты по объектам сут'!BL140*('Лимиты по объектам мес'!BM$1-'Лимиты по объектам мес'!BL$1)</f>
        <v>0</v>
      </c>
      <c r="BM140">
        <f>'Лимиты по объектам сут'!BM140*('Лимиты по объектам мес'!BN$1-'Лимиты по объектам мес'!BM$1)</f>
        <v>0</v>
      </c>
      <c r="BN140">
        <f>'Лимиты по объектам сут'!BN140*('Лимиты по объектам мес'!BO$1-'Лимиты по объектам мес'!BN$1)</f>
        <v>0</v>
      </c>
      <c r="BO140">
        <f>'Лимиты по объектам сут'!BO140*('Лимиты по объектам мес'!BP$1-'Лимиты по объектам мес'!BO$1)</f>
        <v>0</v>
      </c>
      <c r="BP140">
        <f>'Лимиты по объектам сут'!BP140*('Лимиты по объектам мес'!BQ$1-'Лимиты по объектам мес'!BP$1)</f>
        <v>0</v>
      </c>
      <c r="BQ140">
        <f>'Лимиты по объектам сут'!BQ140*('Лимиты по объектам мес'!BR$1-'Лимиты по объектам мес'!BQ$1)</f>
        <v>0</v>
      </c>
      <c r="BR140">
        <f>'Лимиты по объектам сут'!BR140*('Лимиты по объектам мес'!BS$1-'Лимиты по объектам мес'!BR$1)</f>
        <v>0</v>
      </c>
      <c r="BS140">
        <f>'Лимиты по объектам сут'!BS140*('Лимиты по объектам мес'!BT$1-'Лимиты по объектам мес'!BS$1)</f>
        <v>0</v>
      </c>
      <c r="BT140">
        <f>'Лимиты по объектам сут'!BT140*('Лимиты по объектам мес'!BU$1-'Лимиты по объектам мес'!BT$1)</f>
        <v>0</v>
      </c>
      <c r="BU140">
        <f>'Лимиты по объектам сут'!BU140*('Лимиты по объектам мес'!BV$1-'Лимиты по объектам мес'!BU$1)</f>
        <v>0</v>
      </c>
      <c r="BV140">
        <f>'Лимиты по объектам сут'!BV140*('Лимиты по объектам мес'!BW$1-'Лимиты по объектам мес'!BV$1)</f>
        <v>0</v>
      </c>
      <c r="BW140">
        <f>'Лимиты по объектам сут'!BW140*('Лимиты по объектам мес'!BX$1-'Лимиты по объектам мес'!BW$1)</f>
        <v>0</v>
      </c>
      <c r="BX140">
        <f>'Лимиты по объектам сут'!BX140*('Лимиты по объектам мес'!BY$1-'Лимиты по объектам мес'!BX$1)</f>
        <v>0</v>
      </c>
      <c r="BY140">
        <f>'Лимиты по объектам сут'!BY140*('Лимиты по объектам мес'!BZ$1-'Лимиты по объектам мес'!BY$1)</f>
        <v>0</v>
      </c>
    </row>
    <row r="141" spans="1:77" x14ac:dyDescent="0.25">
      <c r="A141" t="str">
        <f>IF('Лимиты по объектам сут'!A141="","",'Лимиты по объектам сут'!A141)</f>
        <v/>
      </c>
      <c r="B141" t="str">
        <f>IF('Лимиты по объектам сут'!B141="","",'Лимиты по объектам сут'!B141)</f>
        <v/>
      </c>
      <c r="C141" t="str">
        <f>IF('Лимиты по объектам сут'!C141="","",'Лимиты по объектам сут'!C141)</f>
        <v/>
      </c>
      <c r="F141">
        <f>'Лимиты по объектам сут'!F141*('Лимиты по объектам мес'!G$1-'Лимиты по объектам мес'!F$1)</f>
        <v>0</v>
      </c>
      <c r="G141">
        <f>'Лимиты по объектам сут'!G141*('Лимиты по объектам мес'!H$1-'Лимиты по объектам мес'!G$1)</f>
        <v>0</v>
      </c>
      <c r="H141">
        <f>'Лимиты по объектам сут'!H141*('Лимиты по объектам мес'!I$1-'Лимиты по объектам мес'!H$1)</f>
        <v>0</v>
      </c>
      <c r="I141">
        <f>'Лимиты по объектам сут'!I141*('Лимиты по объектам мес'!J$1-'Лимиты по объектам мес'!I$1)</f>
        <v>0</v>
      </c>
      <c r="J141">
        <f>'Лимиты по объектам сут'!J141*('Лимиты по объектам мес'!K$1-'Лимиты по объектам мес'!J$1)</f>
        <v>0</v>
      </c>
      <c r="K141">
        <f>'Лимиты по объектам сут'!K141*('Лимиты по объектам мес'!L$1-'Лимиты по объектам мес'!K$1)</f>
        <v>0</v>
      </c>
      <c r="L141">
        <f>'Лимиты по объектам сут'!L141*('Лимиты по объектам мес'!M$1-'Лимиты по объектам мес'!L$1)</f>
        <v>0</v>
      </c>
      <c r="M141">
        <f>'Лимиты по объектам сут'!M141*('Лимиты по объектам мес'!N$1-'Лимиты по объектам мес'!M$1)</f>
        <v>0</v>
      </c>
      <c r="N141">
        <f>'Лимиты по объектам сут'!N141*('Лимиты по объектам мес'!O$1-'Лимиты по объектам мес'!N$1)</f>
        <v>0</v>
      </c>
      <c r="O141">
        <f>'Лимиты по объектам сут'!O141*('Лимиты по объектам мес'!P$1-'Лимиты по объектам мес'!O$1)</f>
        <v>0</v>
      </c>
      <c r="P141">
        <f>'Лимиты по объектам сут'!P141*('Лимиты по объектам мес'!Q$1-'Лимиты по объектам мес'!P$1)</f>
        <v>0</v>
      </c>
      <c r="Q141">
        <f>'Лимиты по объектам сут'!Q141*('Лимиты по объектам мес'!R$1-'Лимиты по объектам мес'!Q$1)</f>
        <v>0</v>
      </c>
      <c r="R141">
        <f>'Лимиты по объектам сут'!R141*('Лимиты по объектам мес'!S$1-'Лимиты по объектам мес'!R$1)</f>
        <v>0</v>
      </c>
      <c r="S141">
        <f>'Лимиты по объектам сут'!S141*('Лимиты по объектам мес'!T$1-'Лимиты по объектам мес'!S$1)</f>
        <v>0</v>
      </c>
      <c r="T141">
        <f>'Лимиты по объектам сут'!T141*('Лимиты по объектам мес'!U$1-'Лимиты по объектам мес'!T$1)</f>
        <v>0</v>
      </c>
      <c r="U141">
        <f>'Лимиты по объектам сут'!U141*('Лимиты по объектам мес'!V$1-'Лимиты по объектам мес'!U$1)</f>
        <v>0</v>
      </c>
      <c r="V141">
        <f>'Лимиты по объектам сут'!V141*('Лимиты по объектам мес'!W$1-'Лимиты по объектам мес'!V$1)</f>
        <v>0</v>
      </c>
      <c r="W141">
        <f>'Лимиты по объектам сут'!W141*('Лимиты по объектам мес'!X$1-'Лимиты по объектам мес'!W$1)</f>
        <v>0</v>
      </c>
      <c r="X141">
        <f>'Лимиты по объектам сут'!X141*('Лимиты по объектам мес'!Y$1-'Лимиты по объектам мес'!X$1)</f>
        <v>0</v>
      </c>
      <c r="Y141">
        <f>'Лимиты по объектам сут'!Y141*('Лимиты по объектам мес'!Z$1-'Лимиты по объектам мес'!Y$1)</f>
        <v>0</v>
      </c>
      <c r="Z141">
        <f>'Лимиты по объектам сут'!Z141*('Лимиты по объектам мес'!AA$1-'Лимиты по объектам мес'!Z$1)</f>
        <v>0</v>
      </c>
      <c r="AA141">
        <f>'Лимиты по объектам сут'!AA141*('Лимиты по объектам мес'!AB$1-'Лимиты по объектам мес'!AA$1)</f>
        <v>0</v>
      </c>
      <c r="AB141">
        <f>'Лимиты по объектам сут'!AB141*('Лимиты по объектам мес'!AC$1-'Лимиты по объектам мес'!AB$1)</f>
        <v>0</v>
      </c>
      <c r="AC141">
        <f>'Лимиты по объектам сут'!AC141*('Лимиты по объектам мес'!AD$1-'Лимиты по объектам мес'!AC$1)</f>
        <v>0</v>
      </c>
      <c r="AD141">
        <f>'Лимиты по объектам сут'!AD141*('Лимиты по объектам мес'!AE$1-'Лимиты по объектам мес'!AD$1)</f>
        <v>0</v>
      </c>
      <c r="AE141">
        <f>'Лимиты по объектам сут'!AE141*('Лимиты по объектам мес'!AF$1-'Лимиты по объектам мес'!AE$1)</f>
        <v>0</v>
      </c>
      <c r="AF141">
        <f>'Лимиты по объектам сут'!AF141*('Лимиты по объектам мес'!AG$1-'Лимиты по объектам мес'!AF$1)</f>
        <v>0</v>
      </c>
      <c r="AG141">
        <f>'Лимиты по объектам сут'!AG141*('Лимиты по объектам мес'!AH$1-'Лимиты по объектам мес'!AG$1)</f>
        <v>0</v>
      </c>
      <c r="AH141">
        <f>'Лимиты по объектам сут'!AH141*('Лимиты по объектам мес'!AI$1-'Лимиты по объектам мес'!AH$1)</f>
        <v>0</v>
      </c>
      <c r="AI141">
        <f>'Лимиты по объектам сут'!AI141*('Лимиты по объектам мес'!AJ$1-'Лимиты по объектам мес'!AI$1)</f>
        <v>0</v>
      </c>
      <c r="AJ141">
        <f>'Лимиты по объектам сут'!AJ141*('Лимиты по объектам мес'!AK$1-'Лимиты по объектам мес'!AJ$1)</f>
        <v>0</v>
      </c>
      <c r="AK141">
        <f>'Лимиты по объектам сут'!AK141*('Лимиты по объектам мес'!AL$1-'Лимиты по объектам мес'!AK$1)</f>
        <v>0</v>
      </c>
      <c r="AL141">
        <f>'Лимиты по объектам сут'!AL141*('Лимиты по объектам мес'!AM$1-'Лимиты по объектам мес'!AL$1)</f>
        <v>0</v>
      </c>
      <c r="AM141">
        <f>'Лимиты по объектам сут'!AM141*('Лимиты по объектам мес'!AN$1-'Лимиты по объектам мес'!AM$1)</f>
        <v>0</v>
      </c>
      <c r="AN141">
        <f>'Лимиты по объектам сут'!AN141*('Лимиты по объектам мес'!AO$1-'Лимиты по объектам мес'!AN$1)</f>
        <v>0</v>
      </c>
      <c r="AO141">
        <f>'Лимиты по объектам сут'!AO141*('Лимиты по объектам мес'!AP$1-'Лимиты по объектам мес'!AO$1)</f>
        <v>0</v>
      </c>
      <c r="AP141">
        <f>'Лимиты по объектам сут'!AP141*('Лимиты по объектам мес'!AQ$1-'Лимиты по объектам мес'!AP$1)</f>
        <v>0</v>
      </c>
      <c r="AQ141">
        <f>'Лимиты по объектам сут'!AQ141*('Лимиты по объектам мес'!AR$1-'Лимиты по объектам мес'!AQ$1)</f>
        <v>0</v>
      </c>
      <c r="AR141">
        <f>'Лимиты по объектам сут'!AR141*('Лимиты по объектам мес'!AS$1-'Лимиты по объектам мес'!AR$1)</f>
        <v>0</v>
      </c>
      <c r="AS141">
        <f>'Лимиты по объектам сут'!AS141*('Лимиты по объектам мес'!AT$1-'Лимиты по объектам мес'!AS$1)</f>
        <v>0</v>
      </c>
      <c r="AT141">
        <f>'Лимиты по объектам сут'!AT141*('Лимиты по объектам мес'!AU$1-'Лимиты по объектам мес'!AT$1)</f>
        <v>0</v>
      </c>
      <c r="AU141">
        <f>'Лимиты по объектам сут'!AU141*('Лимиты по объектам мес'!AV$1-'Лимиты по объектам мес'!AU$1)</f>
        <v>0</v>
      </c>
      <c r="AV141">
        <f>'Лимиты по объектам сут'!AV141*('Лимиты по объектам мес'!AW$1-'Лимиты по объектам мес'!AV$1)</f>
        <v>0</v>
      </c>
      <c r="AW141">
        <f>'Лимиты по объектам сут'!AW141*('Лимиты по объектам мес'!AX$1-'Лимиты по объектам мес'!AW$1)</f>
        <v>0</v>
      </c>
      <c r="AX141">
        <f>'Лимиты по объектам сут'!AX141*('Лимиты по объектам мес'!AY$1-'Лимиты по объектам мес'!AX$1)</f>
        <v>0</v>
      </c>
      <c r="AY141">
        <f>'Лимиты по объектам сут'!AY141*('Лимиты по объектам мес'!AZ$1-'Лимиты по объектам мес'!AY$1)</f>
        <v>0</v>
      </c>
      <c r="AZ141">
        <f>'Лимиты по объектам сут'!AZ141*('Лимиты по объектам мес'!BA$1-'Лимиты по объектам мес'!AZ$1)</f>
        <v>0</v>
      </c>
      <c r="BA141">
        <f>'Лимиты по объектам сут'!BA141*('Лимиты по объектам мес'!BB$1-'Лимиты по объектам мес'!BA$1)</f>
        <v>0</v>
      </c>
      <c r="BB141">
        <f>'Лимиты по объектам сут'!BB141*('Лимиты по объектам мес'!BC$1-'Лимиты по объектам мес'!BB$1)</f>
        <v>0</v>
      </c>
      <c r="BC141">
        <f>'Лимиты по объектам сут'!BC141*('Лимиты по объектам мес'!BD$1-'Лимиты по объектам мес'!BC$1)</f>
        <v>0</v>
      </c>
      <c r="BD141">
        <f>'Лимиты по объектам сут'!BD141*('Лимиты по объектам мес'!BE$1-'Лимиты по объектам мес'!BD$1)</f>
        <v>0</v>
      </c>
      <c r="BE141">
        <f>'Лимиты по объектам сут'!BE141*('Лимиты по объектам мес'!BF$1-'Лимиты по объектам мес'!BE$1)</f>
        <v>0</v>
      </c>
      <c r="BF141">
        <f>'Лимиты по объектам сут'!BF141*('Лимиты по объектам мес'!BG$1-'Лимиты по объектам мес'!BF$1)</f>
        <v>0</v>
      </c>
      <c r="BG141">
        <f>'Лимиты по объектам сут'!BG141*('Лимиты по объектам мес'!BH$1-'Лимиты по объектам мес'!BG$1)</f>
        <v>0</v>
      </c>
      <c r="BH141">
        <f>'Лимиты по объектам сут'!BH141*('Лимиты по объектам мес'!BI$1-'Лимиты по объектам мес'!BH$1)</f>
        <v>0</v>
      </c>
      <c r="BI141">
        <f>'Лимиты по объектам сут'!BI141*('Лимиты по объектам мес'!BJ$1-'Лимиты по объектам мес'!BI$1)</f>
        <v>0</v>
      </c>
      <c r="BJ141">
        <f>'Лимиты по объектам сут'!BJ141*('Лимиты по объектам мес'!BK$1-'Лимиты по объектам мес'!BJ$1)</f>
        <v>0</v>
      </c>
      <c r="BK141">
        <f>'Лимиты по объектам сут'!BK141*('Лимиты по объектам мес'!BL$1-'Лимиты по объектам мес'!BK$1)</f>
        <v>0</v>
      </c>
      <c r="BL141">
        <f>'Лимиты по объектам сут'!BL141*('Лимиты по объектам мес'!BM$1-'Лимиты по объектам мес'!BL$1)</f>
        <v>0</v>
      </c>
      <c r="BM141">
        <f>'Лимиты по объектам сут'!BM141*('Лимиты по объектам мес'!BN$1-'Лимиты по объектам мес'!BM$1)</f>
        <v>0</v>
      </c>
      <c r="BN141">
        <f>'Лимиты по объектам сут'!BN141*('Лимиты по объектам мес'!BO$1-'Лимиты по объектам мес'!BN$1)</f>
        <v>0</v>
      </c>
      <c r="BO141">
        <f>'Лимиты по объектам сут'!BO141*('Лимиты по объектам мес'!BP$1-'Лимиты по объектам мес'!BO$1)</f>
        <v>0</v>
      </c>
      <c r="BP141">
        <f>'Лимиты по объектам сут'!BP141*('Лимиты по объектам мес'!BQ$1-'Лимиты по объектам мес'!BP$1)</f>
        <v>0</v>
      </c>
      <c r="BQ141">
        <f>'Лимиты по объектам сут'!BQ141*('Лимиты по объектам мес'!BR$1-'Лимиты по объектам мес'!BQ$1)</f>
        <v>0</v>
      </c>
      <c r="BR141">
        <f>'Лимиты по объектам сут'!BR141*('Лимиты по объектам мес'!BS$1-'Лимиты по объектам мес'!BR$1)</f>
        <v>0</v>
      </c>
      <c r="BS141">
        <f>'Лимиты по объектам сут'!BS141*('Лимиты по объектам мес'!BT$1-'Лимиты по объектам мес'!BS$1)</f>
        <v>0</v>
      </c>
      <c r="BT141">
        <f>'Лимиты по объектам сут'!BT141*('Лимиты по объектам мес'!BU$1-'Лимиты по объектам мес'!BT$1)</f>
        <v>0</v>
      </c>
      <c r="BU141">
        <f>'Лимиты по объектам сут'!BU141*('Лимиты по объектам мес'!BV$1-'Лимиты по объектам мес'!BU$1)</f>
        <v>0</v>
      </c>
      <c r="BV141">
        <f>'Лимиты по объектам сут'!BV141*('Лимиты по объектам мес'!BW$1-'Лимиты по объектам мес'!BV$1)</f>
        <v>0</v>
      </c>
      <c r="BW141">
        <f>'Лимиты по объектам сут'!BW141*('Лимиты по объектам мес'!BX$1-'Лимиты по объектам мес'!BW$1)</f>
        <v>0</v>
      </c>
      <c r="BX141">
        <f>'Лимиты по объектам сут'!BX141*('Лимиты по объектам мес'!BY$1-'Лимиты по объектам мес'!BX$1)</f>
        <v>0</v>
      </c>
      <c r="BY141">
        <f>'Лимиты по объектам сут'!BY141*('Лимиты по объектам мес'!BZ$1-'Лимиты по объектам мес'!BY$1)</f>
        <v>0</v>
      </c>
    </row>
    <row r="142" spans="1:77" x14ac:dyDescent="0.25">
      <c r="A142" t="str">
        <f>IF('Лимиты по объектам сут'!A142="","",'Лимиты по объектам сут'!A142)</f>
        <v/>
      </c>
      <c r="B142" t="str">
        <f>IF('Лимиты по объектам сут'!B142="","",'Лимиты по объектам сут'!B142)</f>
        <v/>
      </c>
      <c r="C142" t="str">
        <f>IF('Лимиты по объектам сут'!C142="","",'Лимиты по объектам сут'!C142)</f>
        <v/>
      </c>
      <c r="F142">
        <f>'Лимиты по объектам сут'!F142*('Лимиты по объектам мес'!G$1-'Лимиты по объектам мес'!F$1)</f>
        <v>0</v>
      </c>
      <c r="G142">
        <f>'Лимиты по объектам сут'!G142*('Лимиты по объектам мес'!H$1-'Лимиты по объектам мес'!G$1)</f>
        <v>0</v>
      </c>
      <c r="H142">
        <f>'Лимиты по объектам сут'!H142*('Лимиты по объектам мес'!I$1-'Лимиты по объектам мес'!H$1)</f>
        <v>0</v>
      </c>
      <c r="I142">
        <f>'Лимиты по объектам сут'!I142*('Лимиты по объектам мес'!J$1-'Лимиты по объектам мес'!I$1)</f>
        <v>0</v>
      </c>
      <c r="J142">
        <f>'Лимиты по объектам сут'!J142*('Лимиты по объектам мес'!K$1-'Лимиты по объектам мес'!J$1)</f>
        <v>0</v>
      </c>
      <c r="K142">
        <f>'Лимиты по объектам сут'!K142*('Лимиты по объектам мес'!L$1-'Лимиты по объектам мес'!K$1)</f>
        <v>0</v>
      </c>
      <c r="L142">
        <f>'Лимиты по объектам сут'!L142*('Лимиты по объектам мес'!M$1-'Лимиты по объектам мес'!L$1)</f>
        <v>0</v>
      </c>
      <c r="M142">
        <f>'Лимиты по объектам сут'!M142*('Лимиты по объектам мес'!N$1-'Лимиты по объектам мес'!M$1)</f>
        <v>0</v>
      </c>
      <c r="N142">
        <f>'Лимиты по объектам сут'!N142*('Лимиты по объектам мес'!O$1-'Лимиты по объектам мес'!N$1)</f>
        <v>0</v>
      </c>
      <c r="O142">
        <f>'Лимиты по объектам сут'!O142*('Лимиты по объектам мес'!P$1-'Лимиты по объектам мес'!O$1)</f>
        <v>0</v>
      </c>
      <c r="P142">
        <f>'Лимиты по объектам сут'!P142*('Лимиты по объектам мес'!Q$1-'Лимиты по объектам мес'!P$1)</f>
        <v>0</v>
      </c>
      <c r="Q142">
        <f>'Лимиты по объектам сут'!Q142*('Лимиты по объектам мес'!R$1-'Лимиты по объектам мес'!Q$1)</f>
        <v>0</v>
      </c>
      <c r="R142">
        <f>'Лимиты по объектам сут'!R142*('Лимиты по объектам мес'!S$1-'Лимиты по объектам мес'!R$1)</f>
        <v>0</v>
      </c>
      <c r="S142">
        <f>'Лимиты по объектам сут'!S142*('Лимиты по объектам мес'!T$1-'Лимиты по объектам мес'!S$1)</f>
        <v>0</v>
      </c>
      <c r="T142">
        <f>'Лимиты по объектам сут'!T142*('Лимиты по объектам мес'!U$1-'Лимиты по объектам мес'!T$1)</f>
        <v>0</v>
      </c>
      <c r="U142">
        <f>'Лимиты по объектам сут'!U142*('Лимиты по объектам мес'!V$1-'Лимиты по объектам мес'!U$1)</f>
        <v>0</v>
      </c>
      <c r="V142">
        <f>'Лимиты по объектам сут'!V142*('Лимиты по объектам мес'!W$1-'Лимиты по объектам мес'!V$1)</f>
        <v>0</v>
      </c>
      <c r="W142">
        <f>'Лимиты по объектам сут'!W142*('Лимиты по объектам мес'!X$1-'Лимиты по объектам мес'!W$1)</f>
        <v>0</v>
      </c>
      <c r="X142">
        <f>'Лимиты по объектам сут'!X142*('Лимиты по объектам мес'!Y$1-'Лимиты по объектам мес'!X$1)</f>
        <v>0</v>
      </c>
      <c r="Y142">
        <f>'Лимиты по объектам сут'!Y142*('Лимиты по объектам мес'!Z$1-'Лимиты по объектам мес'!Y$1)</f>
        <v>0</v>
      </c>
      <c r="Z142">
        <f>'Лимиты по объектам сут'!Z142*('Лимиты по объектам мес'!AA$1-'Лимиты по объектам мес'!Z$1)</f>
        <v>0</v>
      </c>
      <c r="AA142">
        <f>'Лимиты по объектам сут'!AA142*('Лимиты по объектам мес'!AB$1-'Лимиты по объектам мес'!AA$1)</f>
        <v>0</v>
      </c>
      <c r="AB142">
        <f>'Лимиты по объектам сут'!AB142*('Лимиты по объектам мес'!AC$1-'Лимиты по объектам мес'!AB$1)</f>
        <v>0</v>
      </c>
      <c r="AC142">
        <f>'Лимиты по объектам сут'!AC142*('Лимиты по объектам мес'!AD$1-'Лимиты по объектам мес'!AC$1)</f>
        <v>0</v>
      </c>
      <c r="AD142">
        <f>'Лимиты по объектам сут'!AD142*('Лимиты по объектам мес'!AE$1-'Лимиты по объектам мес'!AD$1)</f>
        <v>0</v>
      </c>
      <c r="AE142">
        <f>'Лимиты по объектам сут'!AE142*('Лимиты по объектам мес'!AF$1-'Лимиты по объектам мес'!AE$1)</f>
        <v>0</v>
      </c>
      <c r="AF142">
        <f>'Лимиты по объектам сут'!AF142*('Лимиты по объектам мес'!AG$1-'Лимиты по объектам мес'!AF$1)</f>
        <v>0</v>
      </c>
      <c r="AG142">
        <f>'Лимиты по объектам сут'!AG142*('Лимиты по объектам мес'!AH$1-'Лимиты по объектам мес'!AG$1)</f>
        <v>0</v>
      </c>
      <c r="AH142">
        <f>'Лимиты по объектам сут'!AH142*('Лимиты по объектам мес'!AI$1-'Лимиты по объектам мес'!AH$1)</f>
        <v>0</v>
      </c>
      <c r="AI142">
        <f>'Лимиты по объектам сут'!AI142*('Лимиты по объектам мес'!AJ$1-'Лимиты по объектам мес'!AI$1)</f>
        <v>0</v>
      </c>
      <c r="AJ142">
        <f>'Лимиты по объектам сут'!AJ142*('Лимиты по объектам мес'!AK$1-'Лимиты по объектам мес'!AJ$1)</f>
        <v>0</v>
      </c>
      <c r="AK142">
        <f>'Лимиты по объектам сут'!AK142*('Лимиты по объектам мес'!AL$1-'Лимиты по объектам мес'!AK$1)</f>
        <v>0</v>
      </c>
      <c r="AL142">
        <f>'Лимиты по объектам сут'!AL142*('Лимиты по объектам мес'!AM$1-'Лимиты по объектам мес'!AL$1)</f>
        <v>0</v>
      </c>
      <c r="AM142">
        <f>'Лимиты по объектам сут'!AM142*('Лимиты по объектам мес'!AN$1-'Лимиты по объектам мес'!AM$1)</f>
        <v>0</v>
      </c>
      <c r="AN142">
        <f>'Лимиты по объектам сут'!AN142*('Лимиты по объектам мес'!AO$1-'Лимиты по объектам мес'!AN$1)</f>
        <v>0</v>
      </c>
      <c r="AO142">
        <f>'Лимиты по объектам сут'!AO142*('Лимиты по объектам мес'!AP$1-'Лимиты по объектам мес'!AO$1)</f>
        <v>0</v>
      </c>
      <c r="AP142">
        <f>'Лимиты по объектам сут'!AP142*('Лимиты по объектам мес'!AQ$1-'Лимиты по объектам мес'!AP$1)</f>
        <v>0</v>
      </c>
      <c r="AQ142">
        <f>'Лимиты по объектам сут'!AQ142*('Лимиты по объектам мес'!AR$1-'Лимиты по объектам мес'!AQ$1)</f>
        <v>0</v>
      </c>
      <c r="AR142">
        <f>'Лимиты по объектам сут'!AR142*('Лимиты по объектам мес'!AS$1-'Лимиты по объектам мес'!AR$1)</f>
        <v>0</v>
      </c>
      <c r="AS142">
        <f>'Лимиты по объектам сут'!AS142*('Лимиты по объектам мес'!AT$1-'Лимиты по объектам мес'!AS$1)</f>
        <v>0</v>
      </c>
      <c r="AT142">
        <f>'Лимиты по объектам сут'!AT142*('Лимиты по объектам мес'!AU$1-'Лимиты по объектам мес'!AT$1)</f>
        <v>0</v>
      </c>
      <c r="AU142">
        <f>'Лимиты по объектам сут'!AU142*('Лимиты по объектам мес'!AV$1-'Лимиты по объектам мес'!AU$1)</f>
        <v>0</v>
      </c>
      <c r="AV142">
        <f>'Лимиты по объектам сут'!AV142*('Лимиты по объектам мес'!AW$1-'Лимиты по объектам мес'!AV$1)</f>
        <v>0</v>
      </c>
      <c r="AW142">
        <f>'Лимиты по объектам сут'!AW142*('Лимиты по объектам мес'!AX$1-'Лимиты по объектам мес'!AW$1)</f>
        <v>0</v>
      </c>
      <c r="AX142">
        <f>'Лимиты по объектам сут'!AX142*('Лимиты по объектам мес'!AY$1-'Лимиты по объектам мес'!AX$1)</f>
        <v>0</v>
      </c>
      <c r="AY142">
        <f>'Лимиты по объектам сут'!AY142*('Лимиты по объектам мес'!AZ$1-'Лимиты по объектам мес'!AY$1)</f>
        <v>0</v>
      </c>
      <c r="AZ142">
        <f>'Лимиты по объектам сут'!AZ142*('Лимиты по объектам мес'!BA$1-'Лимиты по объектам мес'!AZ$1)</f>
        <v>0</v>
      </c>
      <c r="BA142">
        <f>'Лимиты по объектам сут'!BA142*('Лимиты по объектам мес'!BB$1-'Лимиты по объектам мес'!BA$1)</f>
        <v>0</v>
      </c>
      <c r="BB142">
        <f>'Лимиты по объектам сут'!BB142*('Лимиты по объектам мес'!BC$1-'Лимиты по объектам мес'!BB$1)</f>
        <v>0</v>
      </c>
      <c r="BC142">
        <f>'Лимиты по объектам сут'!BC142*('Лимиты по объектам мес'!BD$1-'Лимиты по объектам мес'!BC$1)</f>
        <v>0</v>
      </c>
      <c r="BD142">
        <f>'Лимиты по объектам сут'!BD142*('Лимиты по объектам мес'!BE$1-'Лимиты по объектам мес'!BD$1)</f>
        <v>0</v>
      </c>
      <c r="BE142">
        <f>'Лимиты по объектам сут'!BE142*('Лимиты по объектам мес'!BF$1-'Лимиты по объектам мес'!BE$1)</f>
        <v>0</v>
      </c>
      <c r="BF142">
        <f>'Лимиты по объектам сут'!BF142*('Лимиты по объектам мес'!BG$1-'Лимиты по объектам мес'!BF$1)</f>
        <v>0</v>
      </c>
      <c r="BG142">
        <f>'Лимиты по объектам сут'!BG142*('Лимиты по объектам мес'!BH$1-'Лимиты по объектам мес'!BG$1)</f>
        <v>0</v>
      </c>
      <c r="BH142">
        <f>'Лимиты по объектам сут'!BH142*('Лимиты по объектам мес'!BI$1-'Лимиты по объектам мес'!BH$1)</f>
        <v>0</v>
      </c>
      <c r="BI142">
        <f>'Лимиты по объектам сут'!BI142*('Лимиты по объектам мес'!BJ$1-'Лимиты по объектам мес'!BI$1)</f>
        <v>0</v>
      </c>
      <c r="BJ142">
        <f>'Лимиты по объектам сут'!BJ142*('Лимиты по объектам мес'!BK$1-'Лимиты по объектам мес'!BJ$1)</f>
        <v>0</v>
      </c>
      <c r="BK142">
        <f>'Лимиты по объектам сут'!BK142*('Лимиты по объектам мес'!BL$1-'Лимиты по объектам мес'!BK$1)</f>
        <v>0</v>
      </c>
      <c r="BL142">
        <f>'Лимиты по объектам сут'!BL142*('Лимиты по объектам мес'!BM$1-'Лимиты по объектам мес'!BL$1)</f>
        <v>0</v>
      </c>
      <c r="BM142">
        <f>'Лимиты по объектам сут'!BM142*('Лимиты по объектам мес'!BN$1-'Лимиты по объектам мес'!BM$1)</f>
        <v>0</v>
      </c>
      <c r="BN142">
        <f>'Лимиты по объектам сут'!BN142*('Лимиты по объектам мес'!BO$1-'Лимиты по объектам мес'!BN$1)</f>
        <v>0</v>
      </c>
      <c r="BO142">
        <f>'Лимиты по объектам сут'!BO142*('Лимиты по объектам мес'!BP$1-'Лимиты по объектам мес'!BO$1)</f>
        <v>0</v>
      </c>
      <c r="BP142">
        <f>'Лимиты по объектам сут'!BP142*('Лимиты по объектам мес'!BQ$1-'Лимиты по объектам мес'!BP$1)</f>
        <v>0</v>
      </c>
      <c r="BQ142">
        <f>'Лимиты по объектам сут'!BQ142*('Лимиты по объектам мес'!BR$1-'Лимиты по объектам мес'!BQ$1)</f>
        <v>0</v>
      </c>
      <c r="BR142">
        <f>'Лимиты по объектам сут'!BR142*('Лимиты по объектам мес'!BS$1-'Лимиты по объектам мес'!BR$1)</f>
        <v>0</v>
      </c>
      <c r="BS142">
        <f>'Лимиты по объектам сут'!BS142*('Лимиты по объектам мес'!BT$1-'Лимиты по объектам мес'!BS$1)</f>
        <v>0</v>
      </c>
      <c r="BT142">
        <f>'Лимиты по объектам сут'!BT142*('Лимиты по объектам мес'!BU$1-'Лимиты по объектам мес'!BT$1)</f>
        <v>0</v>
      </c>
      <c r="BU142">
        <f>'Лимиты по объектам сут'!BU142*('Лимиты по объектам мес'!BV$1-'Лимиты по объектам мес'!BU$1)</f>
        <v>0</v>
      </c>
      <c r="BV142">
        <f>'Лимиты по объектам сут'!BV142*('Лимиты по объектам мес'!BW$1-'Лимиты по объектам мес'!BV$1)</f>
        <v>0</v>
      </c>
      <c r="BW142">
        <f>'Лимиты по объектам сут'!BW142*('Лимиты по объектам мес'!BX$1-'Лимиты по объектам мес'!BW$1)</f>
        <v>0</v>
      </c>
      <c r="BX142">
        <f>'Лимиты по объектам сут'!BX142*('Лимиты по объектам мес'!BY$1-'Лимиты по объектам мес'!BX$1)</f>
        <v>0</v>
      </c>
      <c r="BY142">
        <f>'Лимиты по объектам сут'!BY142*('Лимиты по объектам мес'!BZ$1-'Лимиты по объектам мес'!BY$1)</f>
        <v>0</v>
      </c>
    </row>
    <row r="143" spans="1:77" x14ac:dyDescent="0.25">
      <c r="A143" t="str">
        <f>IF('Лимиты по объектам сут'!A143="","",'Лимиты по объектам сут'!A143)</f>
        <v/>
      </c>
      <c r="B143" t="str">
        <f>IF('Лимиты по объектам сут'!B143="","",'Лимиты по объектам сут'!B143)</f>
        <v/>
      </c>
      <c r="C143" t="str">
        <f>IF('Лимиты по объектам сут'!C143="","",'Лимиты по объектам сут'!C143)</f>
        <v/>
      </c>
      <c r="F143">
        <f>'Лимиты по объектам сут'!F143*('Лимиты по объектам мес'!G$1-'Лимиты по объектам мес'!F$1)</f>
        <v>0</v>
      </c>
      <c r="G143">
        <f>'Лимиты по объектам сут'!G143*('Лимиты по объектам мес'!H$1-'Лимиты по объектам мес'!G$1)</f>
        <v>0</v>
      </c>
      <c r="H143">
        <f>'Лимиты по объектам сут'!H143*('Лимиты по объектам мес'!I$1-'Лимиты по объектам мес'!H$1)</f>
        <v>0</v>
      </c>
      <c r="I143">
        <f>'Лимиты по объектам сут'!I143*('Лимиты по объектам мес'!J$1-'Лимиты по объектам мес'!I$1)</f>
        <v>0</v>
      </c>
      <c r="J143">
        <f>'Лимиты по объектам сут'!J143*('Лимиты по объектам мес'!K$1-'Лимиты по объектам мес'!J$1)</f>
        <v>0</v>
      </c>
      <c r="K143">
        <f>'Лимиты по объектам сут'!K143*('Лимиты по объектам мес'!L$1-'Лимиты по объектам мес'!K$1)</f>
        <v>0</v>
      </c>
      <c r="L143">
        <f>'Лимиты по объектам сут'!L143*('Лимиты по объектам мес'!M$1-'Лимиты по объектам мес'!L$1)</f>
        <v>0</v>
      </c>
      <c r="M143">
        <f>'Лимиты по объектам сут'!M143*('Лимиты по объектам мес'!N$1-'Лимиты по объектам мес'!M$1)</f>
        <v>0</v>
      </c>
      <c r="N143">
        <f>'Лимиты по объектам сут'!N143*('Лимиты по объектам мес'!O$1-'Лимиты по объектам мес'!N$1)</f>
        <v>0</v>
      </c>
      <c r="O143">
        <f>'Лимиты по объектам сут'!O143*('Лимиты по объектам мес'!P$1-'Лимиты по объектам мес'!O$1)</f>
        <v>0</v>
      </c>
      <c r="P143">
        <f>'Лимиты по объектам сут'!P143*('Лимиты по объектам мес'!Q$1-'Лимиты по объектам мес'!P$1)</f>
        <v>0</v>
      </c>
      <c r="Q143">
        <f>'Лимиты по объектам сут'!Q143*('Лимиты по объектам мес'!R$1-'Лимиты по объектам мес'!Q$1)</f>
        <v>0</v>
      </c>
      <c r="R143">
        <f>'Лимиты по объектам сут'!R143*('Лимиты по объектам мес'!S$1-'Лимиты по объектам мес'!R$1)</f>
        <v>0</v>
      </c>
      <c r="S143">
        <f>'Лимиты по объектам сут'!S143*('Лимиты по объектам мес'!T$1-'Лимиты по объектам мес'!S$1)</f>
        <v>0</v>
      </c>
      <c r="T143">
        <f>'Лимиты по объектам сут'!T143*('Лимиты по объектам мес'!U$1-'Лимиты по объектам мес'!T$1)</f>
        <v>0</v>
      </c>
      <c r="U143">
        <f>'Лимиты по объектам сут'!U143*('Лимиты по объектам мес'!V$1-'Лимиты по объектам мес'!U$1)</f>
        <v>0</v>
      </c>
      <c r="V143">
        <f>'Лимиты по объектам сут'!V143*('Лимиты по объектам мес'!W$1-'Лимиты по объектам мес'!V$1)</f>
        <v>0</v>
      </c>
      <c r="W143">
        <f>'Лимиты по объектам сут'!W143*('Лимиты по объектам мес'!X$1-'Лимиты по объектам мес'!W$1)</f>
        <v>0</v>
      </c>
      <c r="X143">
        <f>'Лимиты по объектам сут'!X143*('Лимиты по объектам мес'!Y$1-'Лимиты по объектам мес'!X$1)</f>
        <v>0</v>
      </c>
      <c r="Y143">
        <f>'Лимиты по объектам сут'!Y143*('Лимиты по объектам мес'!Z$1-'Лимиты по объектам мес'!Y$1)</f>
        <v>0</v>
      </c>
      <c r="Z143">
        <f>'Лимиты по объектам сут'!Z143*('Лимиты по объектам мес'!AA$1-'Лимиты по объектам мес'!Z$1)</f>
        <v>0</v>
      </c>
      <c r="AA143">
        <f>'Лимиты по объектам сут'!AA143*('Лимиты по объектам мес'!AB$1-'Лимиты по объектам мес'!AA$1)</f>
        <v>0</v>
      </c>
      <c r="AB143">
        <f>'Лимиты по объектам сут'!AB143*('Лимиты по объектам мес'!AC$1-'Лимиты по объектам мес'!AB$1)</f>
        <v>0</v>
      </c>
      <c r="AC143">
        <f>'Лимиты по объектам сут'!AC143*('Лимиты по объектам мес'!AD$1-'Лимиты по объектам мес'!AC$1)</f>
        <v>0</v>
      </c>
      <c r="AD143">
        <f>'Лимиты по объектам сут'!AD143*('Лимиты по объектам мес'!AE$1-'Лимиты по объектам мес'!AD$1)</f>
        <v>0</v>
      </c>
      <c r="AE143">
        <f>'Лимиты по объектам сут'!AE143*('Лимиты по объектам мес'!AF$1-'Лимиты по объектам мес'!AE$1)</f>
        <v>0</v>
      </c>
      <c r="AF143">
        <f>'Лимиты по объектам сут'!AF143*('Лимиты по объектам мес'!AG$1-'Лимиты по объектам мес'!AF$1)</f>
        <v>0</v>
      </c>
      <c r="AG143">
        <f>'Лимиты по объектам сут'!AG143*('Лимиты по объектам мес'!AH$1-'Лимиты по объектам мес'!AG$1)</f>
        <v>0</v>
      </c>
      <c r="AH143">
        <f>'Лимиты по объектам сут'!AH143*('Лимиты по объектам мес'!AI$1-'Лимиты по объектам мес'!AH$1)</f>
        <v>0</v>
      </c>
      <c r="AI143">
        <f>'Лимиты по объектам сут'!AI143*('Лимиты по объектам мес'!AJ$1-'Лимиты по объектам мес'!AI$1)</f>
        <v>0</v>
      </c>
      <c r="AJ143">
        <f>'Лимиты по объектам сут'!AJ143*('Лимиты по объектам мес'!AK$1-'Лимиты по объектам мес'!AJ$1)</f>
        <v>0</v>
      </c>
      <c r="AK143">
        <f>'Лимиты по объектам сут'!AK143*('Лимиты по объектам мес'!AL$1-'Лимиты по объектам мес'!AK$1)</f>
        <v>0</v>
      </c>
      <c r="AL143">
        <f>'Лимиты по объектам сут'!AL143*('Лимиты по объектам мес'!AM$1-'Лимиты по объектам мес'!AL$1)</f>
        <v>0</v>
      </c>
      <c r="AM143">
        <f>'Лимиты по объектам сут'!AM143*('Лимиты по объектам мес'!AN$1-'Лимиты по объектам мес'!AM$1)</f>
        <v>0</v>
      </c>
      <c r="AN143">
        <f>'Лимиты по объектам сут'!AN143*('Лимиты по объектам мес'!AO$1-'Лимиты по объектам мес'!AN$1)</f>
        <v>0</v>
      </c>
      <c r="AO143">
        <f>'Лимиты по объектам сут'!AO143*('Лимиты по объектам мес'!AP$1-'Лимиты по объектам мес'!AO$1)</f>
        <v>0</v>
      </c>
      <c r="AP143">
        <f>'Лимиты по объектам сут'!AP143*('Лимиты по объектам мес'!AQ$1-'Лимиты по объектам мес'!AP$1)</f>
        <v>0</v>
      </c>
      <c r="AQ143">
        <f>'Лимиты по объектам сут'!AQ143*('Лимиты по объектам мес'!AR$1-'Лимиты по объектам мес'!AQ$1)</f>
        <v>0</v>
      </c>
      <c r="AR143">
        <f>'Лимиты по объектам сут'!AR143*('Лимиты по объектам мес'!AS$1-'Лимиты по объектам мес'!AR$1)</f>
        <v>0</v>
      </c>
      <c r="AS143">
        <f>'Лимиты по объектам сут'!AS143*('Лимиты по объектам мес'!AT$1-'Лимиты по объектам мес'!AS$1)</f>
        <v>0</v>
      </c>
      <c r="AT143">
        <f>'Лимиты по объектам сут'!AT143*('Лимиты по объектам мес'!AU$1-'Лимиты по объектам мес'!AT$1)</f>
        <v>0</v>
      </c>
      <c r="AU143">
        <f>'Лимиты по объектам сут'!AU143*('Лимиты по объектам мес'!AV$1-'Лимиты по объектам мес'!AU$1)</f>
        <v>0</v>
      </c>
      <c r="AV143">
        <f>'Лимиты по объектам сут'!AV143*('Лимиты по объектам мес'!AW$1-'Лимиты по объектам мес'!AV$1)</f>
        <v>0</v>
      </c>
      <c r="AW143">
        <f>'Лимиты по объектам сут'!AW143*('Лимиты по объектам мес'!AX$1-'Лимиты по объектам мес'!AW$1)</f>
        <v>0</v>
      </c>
      <c r="AX143">
        <f>'Лимиты по объектам сут'!AX143*('Лимиты по объектам мес'!AY$1-'Лимиты по объектам мес'!AX$1)</f>
        <v>0</v>
      </c>
      <c r="AY143">
        <f>'Лимиты по объектам сут'!AY143*('Лимиты по объектам мес'!AZ$1-'Лимиты по объектам мес'!AY$1)</f>
        <v>0</v>
      </c>
      <c r="AZ143">
        <f>'Лимиты по объектам сут'!AZ143*('Лимиты по объектам мес'!BA$1-'Лимиты по объектам мес'!AZ$1)</f>
        <v>0</v>
      </c>
      <c r="BA143">
        <f>'Лимиты по объектам сут'!BA143*('Лимиты по объектам мес'!BB$1-'Лимиты по объектам мес'!BA$1)</f>
        <v>0</v>
      </c>
      <c r="BB143">
        <f>'Лимиты по объектам сут'!BB143*('Лимиты по объектам мес'!BC$1-'Лимиты по объектам мес'!BB$1)</f>
        <v>0</v>
      </c>
      <c r="BC143">
        <f>'Лимиты по объектам сут'!BC143*('Лимиты по объектам мес'!BD$1-'Лимиты по объектам мес'!BC$1)</f>
        <v>0</v>
      </c>
      <c r="BD143">
        <f>'Лимиты по объектам сут'!BD143*('Лимиты по объектам мес'!BE$1-'Лимиты по объектам мес'!BD$1)</f>
        <v>0</v>
      </c>
      <c r="BE143">
        <f>'Лимиты по объектам сут'!BE143*('Лимиты по объектам мес'!BF$1-'Лимиты по объектам мес'!BE$1)</f>
        <v>0</v>
      </c>
      <c r="BF143">
        <f>'Лимиты по объектам сут'!BF143*('Лимиты по объектам мес'!BG$1-'Лимиты по объектам мес'!BF$1)</f>
        <v>0</v>
      </c>
      <c r="BG143">
        <f>'Лимиты по объектам сут'!BG143*('Лимиты по объектам мес'!BH$1-'Лимиты по объектам мес'!BG$1)</f>
        <v>0</v>
      </c>
      <c r="BH143">
        <f>'Лимиты по объектам сут'!BH143*('Лимиты по объектам мес'!BI$1-'Лимиты по объектам мес'!BH$1)</f>
        <v>0</v>
      </c>
      <c r="BI143">
        <f>'Лимиты по объектам сут'!BI143*('Лимиты по объектам мес'!BJ$1-'Лимиты по объектам мес'!BI$1)</f>
        <v>0</v>
      </c>
      <c r="BJ143">
        <f>'Лимиты по объектам сут'!BJ143*('Лимиты по объектам мес'!BK$1-'Лимиты по объектам мес'!BJ$1)</f>
        <v>0</v>
      </c>
      <c r="BK143">
        <f>'Лимиты по объектам сут'!BK143*('Лимиты по объектам мес'!BL$1-'Лимиты по объектам мес'!BK$1)</f>
        <v>0</v>
      </c>
      <c r="BL143">
        <f>'Лимиты по объектам сут'!BL143*('Лимиты по объектам мес'!BM$1-'Лимиты по объектам мес'!BL$1)</f>
        <v>0</v>
      </c>
      <c r="BM143">
        <f>'Лимиты по объектам сут'!BM143*('Лимиты по объектам мес'!BN$1-'Лимиты по объектам мес'!BM$1)</f>
        <v>0</v>
      </c>
      <c r="BN143">
        <f>'Лимиты по объектам сут'!BN143*('Лимиты по объектам мес'!BO$1-'Лимиты по объектам мес'!BN$1)</f>
        <v>0</v>
      </c>
      <c r="BO143">
        <f>'Лимиты по объектам сут'!BO143*('Лимиты по объектам мес'!BP$1-'Лимиты по объектам мес'!BO$1)</f>
        <v>0</v>
      </c>
      <c r="BP143">
        <f>'Лимиты по объектам сут'!BP143*('Лимиты по объектам мес'!BQ$1-'Лимиты по объектам мес'!BP$1)</f>
        <v>0</v>
      </c>
      <c r="BQ143">
        <f>'Лимиты по объектам сут'!BQ143*('Лимиты по объектам мес'!BR$1-'Лимиты по объектам мес'!BQ$1)</f>
        <v>0</v>
      </c>
      <c r="BR143">
        <f>'Лимиты по объектам сут'!BR143*('Лимиты по объектам мес'!BS$1-'Лимиты по объектам мес'!BR$1)</f>
        <v>0</v>
      </c>
      <c r="BS143">
        <f>'Лимиты по объектам сут'!BS143*('Лимиты по объектам мес'!BT$1-'Лимиты по объектам мес'!BS$1)</f>
        <v>0</v>
      </c>
      <c r="BT143">
        <f>'Лимиты по объектам сут'!BT143*('Лимиты по объектам мес'!BU$1-'Лимиты по объектам мес'!BT$1)</f>
        <v>0</v>
      </c>
      <c r="BU143">
        <f>'Лимиты по объектам сут'!BU143*('Лимиты по объектам мес'!BV$1-'Лимиты по объектам мес'!BU$1)</f>
        <v>0</v>
      </c>
      <c r="BV143">
        <f>'Лимиты по объектам сут'!BV143*('Лимиты по объектам мес'!BW$1-'Лимиты по объектам мес'!BV$1)</f>
        <v>0</v>
      </c>
      <c r="BW143">
        <f>'Лимиты по объектам сут'!BW143*('Лимиты по объектам мес'!BX$1-'Лимиты по объектам мес'!BW$1)</f>
        <v>0</v>
      </c>
      <c r="BX143">
        <f>'Лимиты по объектам сут'!BX143*('Лимиты по объектам мес'!BY$1-'Лимиты по объектам мес'!BX$1)</f>
        <v>0</v>
      </c>
      <c r="BY143">
        <f>'Лимиты по объектам сут'!BY143*('Лимиты по объектам мес'!BZ$1-'Лимиты по объектам мес'!BY$1)</f>
        <v>0</v>
      </c>
    </row>
    <row r="144" spans="1:77" x14ac:dyDescent="0.25">
      <c r="A144" t="str">
        <f>IF('Лимиты по объектам сут'!A144="","",'Лимиты по объектам сут'!A144)</f>
        <v/>
      </c>
      <c r="B144" t="str">
        <f>IF('Лимиты по объектам сут'!B144="","",'Лимиты по объектам сут'!B144)</f>
        <v/>
      </c>
      <c r="C144" t="str">
        <f>IF('Лимиты по объектам сут'!C144="","",'Лимиты по объектам сут'!C144)</f>
        <v/>
      </c>
      <c r="F144">
        <f>'Лимиты по объектам сут'!F144*('Лимиты по объектам мес'!G$1-'Лимиты по объектам мес'!F$1)</f>
        <v>0</v>
      </c>
      <c r="G144">
        <f>'Лимиты по объектам сут'!G144*('Лимиты по объектам мес'!H$1-'Лимиты по объектам мес'!G$1)</f>
        <v>0</v>
      </c>
      <c r="H144">
        <f>'Лимиты по объектам сут'!H144*('Лимиты по объектам мес'!I$1-'Лимиты по объектам мес'!H$1)</f>
        <v>0</v>
      </c>
      <c r="I144">
        <f>'Лимиты по объектам сут'!I144*('Лимиты по объектам мес'!J$1-'Лимиты по объектам мес'!I$1)</f>
        <v>0</v>
      </c>
      <c r="J144">
        <f>'Лимиты по объектам сут'!J144*('Лимиты по объектам мес'!K$1-'Лимиты по объектам мес'!J$1)</f>
        <v>0</v>
      </c>
      <c r="K144">
        <f>'Лимиты по объектам сут'!K144*('Лимиты по объектам мес'!L$1-'Лимиты по объектам мес'!K$1)</f>
        <v>0</v>
      </c>
      <c r="L144">
        <f>'Лимиты по объектам сут'!L144*('Лимиты по объектам мес'!M$1-'Лимиты по объектам мес'!L$1)</f>
        <v>0</v>
      </c>
      <c r="M144">
        <f>'Лимиты по объектам сут'!M144*('Лимиты по объектам мес'!N$1-'Лимиты по объектам мес'!M$1)</f>
        <v>0</v>
      </c>
      <c r="N144">
        <f>'Лимиты по объектам сут'!N144*('Лимиты по объектам мес'!O$1-'Лимиты по объектам мес'!N$1)</f>
        <v>0</v>
      </c>
      <c r="O144">
        <f>'Лимиты по объектам сут'!O144*('Лимиты по объектам мес'!P$1-'Лимиты по объектам мес'!O$1)</f>
        <v>0</v>
      </c>
      <c r="P144">
        <f>'Лимиты по объектам сут'!P144*('Лимиты по объектам мес'!Q$1-'Лимиты по объектам мес'!P$1)</f>
        <v>0</v>
      </c>
      <c r="Q144">
        <f>'Лимиты по объектам сут'!Q144*('Лимиты по объектам мес'!R$1-'Лимиты по объектам мес'!Q$1)</f>
        <v>0</v>
      </c>
      <c r="R144">
        <f>'Лимиты по объектам сут'!R144*('Лимиты по объектам мес'!S$1-'Лимиты по объектам мес'!R$1)</f>
        <v>0</v>
      </c>
      <c r="S144">
        <f>'Лимиты по объектам сут'!S144*('Лимиты по объектам мес'!T$1-'Лимиты по объектам мес'!S$1)</f>
        <v>0</v>
      </c>
      <c r="T144">
        <f>'Лимиты по объектам сут'!T144*('Лимиты по объектам мес'!U$1-'Лимиты по объектам мес'!T$1)</f>
        <v>0</v>
      </c>
      <c r="U144">
        <f>'Лимиты по объектам сут'!U144*('Лимиты по объектам мес'!V$1-'Лимиты по объектам мес'!U$1)</f>
        <v>0</v>
      </c>
      <c r="V144">
        <f>'Лимиты по объектам сут'!V144*('Лимиты по объектам мес'!W$1-'Лимиты по объектам мес'!V$1)</f>
        <v>0</v>
      </c>
      <c r="W144">
        <f>'Лимиты по объектам сут'!W144*('Лимиты по объектам мес'!X$1-'Лимиты по объектам мес'!W$1)</f>
        <v>0</v>
      </c>
      <c r="X144">
        <f>'Лимиты по объектам сут'!X144*('Лимиты по объектам мес'!Y$1-'Лимиты по объектам мес'!X$1)</f>
        <v>0</v>
      </c>
      <c r="Y144">
        <f>'Лимиты по объектам сут'!Y144*('Лимиты по объектам мес'!Z$1-'Лимиты по объектам мес'!Y$1)</f>
        <v>0</v>
      </c>
      <c r="Z144">
        <f>'Лимиты по объектам сут'!Z144*('Лимиты по объектам мес'!AA$1-'Лимиты по объектам мес'!Z$1)</f>
        <v>0</v>
      </c>
      <c r="AA144">
        <f>'Лимиты по объектам сут'!AA144*('Лимиты по объектам мес'!AB$1-'Лимиты по объектам мес'!AA$1)</f>
        <v>0</v>
      </c>
      <c r="AB144">
        <f>'Лимиты по объектам сут'!AB144*('Лимиты по объектам мес'!AC$1-'Лимиты по объектам мес'!AB$1)</f>
        <v>0</v>
      </c>
      <c r="AC144">
        <f>'Лимиты по объектам сут'!AC144*('Лимиты по объектам мес'!AD$1-'Лимиты по объектам мес'!AC$1)</f>
        <v>0</v>
      </c>
      <c r="AD144">
        <f>'Лимиты по объектам сут'!AD144*('Лимиты по объектам мес'!AE$1-'Лимиты по объектам мес'!AD$1)</f>
        <v>0</v>
      </c>
      <c r="AE144">
        <f>'Лимиты по объектам сут'!AE144*('Лимиты по объектам мес'!AF$1-'Лимиты по объектам мес'!AE$1)</f>
        <v>0</v>
      </c>
      <c r="AF144">
        <f>'Лимиты по объектам сут'!AF144*('Лимиты по объектам мес'!AG$1-'Лимиты по объектам мес'!AF$1)</f>
        <v>0</v>
      </c>
      <c r="AG144">
        <f>'Лимиты по объектам сут'!AG144*('Лимиты по объектам мес'!AH$1-'Лимиты по объектам мес'!AG$1)</f>
        <v>0</v>
      </c>
      <c r="AH144">
        <f>'Лимиты по объектам сут'!AH144*('Лимиты по объектам мес'!AI$1-'Лимиты по объектам мес'!AH$1)</f>
        <v>0</v>
      </c>
      <c r="AI144">
        <f>'Лимиты по объектам сут'!AI144*('Лимиты по объектам мес'!AJ$1-'Лимиты по объектам мес'!AI$1)</f>
        <v>0</v>
      </c>
      <c r="AJ144">
        <f>'Лимиты по объектам сут'!AJ144*('Лимиты по объектам мес'!AK$1-'Лимиты по объектам мес'!AJ$1)</f>
        <v>0</v>
      </c>
      <c r="AK144">
        <f>'Лимиты по объектам сут'!AK144*('Лимиты по объектам мес'!AL$1-'Лимиты по объектам мес'!AK$1)</f>
        <v>0</v>
      </c>
      <c r="AL144">
        <f>'Лимиты по объектам сут'!AL144*('Лимиты по объектам мес'!AM$1-'Лимиты по объектам мес'!AL$1)</f>
        <v>0</v>
      </c>
      <c r="AM144">
        <f>'Лимиты по объектам сут'!AM144*('Лимиты по объектам мес'!AN$1-'Лимиты по объектам мес'!AM$1)</f>
        <v>0</v>
      </c>
      <c r="AN144">
        <f>'Лимиты по объектам сут'!AN144*('Лимиты по объектам мес'!AO$1-'Лимиты по объектам мес'!AN$1)</f>
        <v>0</v>
      </c>
      <c r="AO144">
        <f>'Лимиты по объектам сут'!AO144*('Лимиты по объектам мес'!AP$1-'Лимиты по объектам мес'!AO$1)</f>
        <v>0</v>
      </c>
      <c r="AP144">
        <f>'Лимиты по объектам сут'!AP144*('Лимиты по объектам мес'!AQ$1-'Лимиты по объектам мес'!AP$1)</f>
        <v>0</v>
      </c>
      <c r="AQ144">
        <f>'Лимиты по объектам сут'!AQ144*('Лимиты по объектам мес'!AR$1-'Лимиты по объектам мес'!AQ$1)</f>
        <v>0</v>
      </c>
      <c r="AR144">
        <f>'Лимиты по объектам сут'!AR144*('Лимиты по объектам мес'!AS$1-'Лимиты по объектам мес'!AR$1)</f>
        <v>0</v>
      </c>
      <c r="AS144">
        <f>'Лимиты по объектам сут'!AS144*('Лимиты по объектам мес'!AT$1-'Лимиты по объектам мес'!AS$1)</f>
        <v>0</v>
      </c>
      <c r="AT144">
        <f>'Лимиты по объектам сут'!AT144*('Лимиты по объектам мес'!AU$1-'Лимиты по объектам мес'!AT$1)</f>
        <v>0</v>
      </c>
      <c r="AU144">
        <f>'Лимиты по объектам сут'!AU144*('Лимиты по объектам мес'!AV$1-'Лимиты по объектам мес'!AU$1)</f>
        <v>0</v>
      </c>
      <c r="AV144">
        <f>'Лимиты по объектам сут'!AV144*('Лимиты по объектам мес'!AW$1-'Лимиты по объектам мес'!AV$1)</f>
        <v>0</v>
      </c>
      <c r="AW144">
        <f>'Лимиты по объектам сут'!AW144*('Лимиты по объектам мес'!AX$1-'Лимиты по объектам мес'!AW$1)</f>
        <v>0</v>
      </c>
      <c r="AX144">
        <f>'Лимиты по объектам сут'!AX144*('Лимиты по объектам мес'!AY$1-'Лимиты по объектам мес'!AX$1)</f>
        <v>0</v>
      </c>
      <c r="AY144">
        <f>'Лимиты по объектам сут'!AY144*('Лимиты по объектам мес'!AZ$1-'Лимиты по объектам мес'!AY$1)</f>
        <v>0</v>
      </c>
      <c r="AZ144">
        <f>'Лимиты по объектам сут'!AZ144*('Лимиты по объектам мес'!BA$1-'Лимиты по объектам мес'!AZ$1)</f>
        <v>0</v>
      </c>
      <c r="BA144">
        <f>'Лимиты по объектам сут'!BA144*('Лимиты по объектам мес'!BB$1-'Лимиты по объектам мес'!BA$1)</f>
        <v>0</v>
      </c>
      <c r="BB144">
        <f>'Лимиты по объектам сут'!BB144*('Лимиты по объектам мес'!BC$1-'Лимиты по объектам мес'!BB$1)</f>
        <v>0</v>
      </c>
      <c r="BC144">
        <f>'Лимиты по объектам сут'!BC144*('Лимиты по объектам мес'!BD$1-'Лимиты по объектам мес'!BC$1)</f>
        <v>0</v>
      </c>
      <c r="BD144">
        <f>'Лимиты по объектам сут'!BD144*('Лимиты по объектам мес'!BE$1-'Лимиты по объектам мес'!BD$1)</f>
        <v>0</v>
      </c>
      <c r="BE144">
        <f>'Лимиты по объектам сут'!BE144*('Лимиты по объектам мес'!BF$1-'Лимиты по объектам мес'!BE$1)</f>
        <v>0</v>
      </c>
      <c r="BF144">
        <f>'Лимиты по объектам сут'!BF144*('Лимиты по объектам мес'!BG$1-'Лимиты по объектам мес'!BF$1)</f>
        <v>0</v>
      </c>
      <c r="BG144">
        <f>'Лимиты по объектам сут'!BG144*('Лимиты по объектам мес'!BH$1-'Лимиты по объектам мес'!BG$1)</f>
        <v>0</v>
      </c>
      <c r="BH144">
        <f>'Лимиты по объектам сут'!BH144*('Лимиты по объектам мес'!BI$1-'Лимиты по объектам мес'!BH$1)</f>
        <v>0</v>
      </c>
      <c r="BI144">
        <f>'Лимиты по объектам сут'!BI144*('Лимиты по объектам мес'!BJ$1-'Лимиты по объектам мес'!BI$1)</f>
        <v>0</v>
      </c>
      <c r="BJ144">
        <f>'Лимиты по объектам сут'!BJ144*('Лимиты по объектам мес'!BK$1-'Лимиты по объектам мес'!BJ$1)</f>
        <v>0</v>
      </c>
      <c r="BK144">
        <f>'Лимиты по объектам сут'!BK144*('Лимиты по объектам мес'!BL$1-'Лимиты по объектам мес'!BK$1)</f>
        <v>0</v>
      </c>
      <c r="BL144">
        <f>'Лимиты по объектам сут'!BL144*('Лимиты по объектам мес'!BM$1-'Лимиты по объектам мес'!BL$1)</f>
        <v>0</v>
      </c>
      <c r="BM144">
        <f>'Лимиты по объектам сут'!BM144*('Лимиты по объектам мес'!BN$1-'Лимиты по объектам мес'!BM$1)</f>
        <v>0</v>
      </c>
      <c r="BN144">
        <f>'Лимиты по объектам сут'!BN144*('Лимиты по объектам мес'!BO$1-'Лимиты по объектам мес'!BN$1)</f>
        <v>0</v>
      </c>
      <c r="BO144">
        <f>'Лимиты по объектам сут'!BO144*('Лимиты по объектам мес'!BP$1-'Лимиты по объектам мес'!BO$1)</f>
        <v>0</v>
      </c>
      <c r="BP144">
        <f>'Лимиты по объектам сут'!BP144*('Лимиты по объектам мес'!BQ$1-'Лимиты по объектам мес'!BP$1)</f>
        <v>0</v>
      </c>
      <c r="BQ144">
        <f>'Лимиты по объектам сут'!BQ144*('Лимиты по объектам мес'!BR$1-'Лимиты по объектам мес'!BQ$1)</f>
        <v>0</v>
      </c>
      <c r="BR144">
        <f>'Лимиты по объектам сут'!BR144*('Лимиты по объектам мес'!BS$1-'Лимиты по объектам мес'!BR$1)</f>
        <v>0</v>
      </c>
      <c r="BS144">
        <f>'Лимиты по объектам сут'!BS144*('Лимиты по объектам мес'!BT$1-'Лимиты по объектам мес'!BS$1)</f>
        <v>0</v>
      </c>
      <c r="BT144">
        <f>'Лимиты по объектам сут'!BT144*('Лимиты по объектам мес'!BU$1-'Лимиты по объектам мес'!BT$1)</f>
        <v>0</v>
      </c>
      <c r="BU144">
        <f>'Лимиты по объектам сут'!BU144*('Лимиты по объектам мес'!BV$1-'Лимиты по объектам мес'!BU$1)</f>
        <v>0</v>
      </c>
      <c r="BV144">
        <f>'Лимиты по объектам сут'!BV144*('Лимиты по объектам мес'!BW$1-'Лимиты по объектам мес'!BV$1)</f>
        <v>0</v>
      </c>
      <c r="BW144">
        <f>'Лимиты по объектам сут'!BW144*('Лимиты по объектам мес'!BX$1-'Лимиты по объектам мес'!BW$1)</f>
        <v>0</v>
      </c>
      <c r="BX144">
        <f>'Лимиты по объектам сут'!BX144*('Лимиты по объектам мес'!BY$1-'Лимиты по объектам мес'!BX$1)</f>
        <v>0</v>
      </c>
      <c r="BY144">
        <f>'Лимиты по объектам сут'!BY144*('Лимиты по объектам мес'!BZ$1-'Лимиты по объектам мес'!BY$1)</f>
        <v>0</v>
      </c>
    </row>
    <row r="145" spans="1:77" x14ac:dyDescent="0.25">
      <c r="A145" t="str">
        <f>IF('Лимиты по объектам сут'!A145="","",'Лимиты по объектам сут'!A145)</f>
        <v/>
      </c>
      <c r="B145" t="str">
        <f>IF('Лимиты по объектам сут'!B145="","",'Лимиты по объектам сут'!B145)</f>
        <v/>
      </c>
      <c r="C145" t="str">
        <f>IF('Лимиты по объектам сут'!C145="","",'Лимиты по объектам сут'!C145)</f>
        <v/>
      </c>
      <c r="F145">
        <f>'Лимиты по объектам сут'!F145*('Лимиты по объектам мес'!G$1-'Лимиты по объектам мес'!F$1)</f>
        <v>0</v>
      </c>
      <c r="G145">
        <f>'Лимиты по объектам сут'!G145*('Лимиты по объектам мес'!H$1-'Лимиты по объектам мес'!G$1)</f>
        <v>0</v>
      </c>
      <c r="H145">
        <f>'Лимиты по объектам сут'!H145*('Лимиты по объектам мес'!I$1-'Лимиты по объектам мес'!H$1)</f>
        <v>0</v>
      </c>
      <c r="I145">
        <f>'Лимиты по объектам сут'!I145*('Лимиты по объектам мес'!J$1-'Лимиты по объектам мес'!I$1)</f>
        <v>0</v>
      </c>
      <c r="J145">
        <f>'Лимиты по объектам сут'!J145*('Лимиты по объектам мес'!K$1-'Лимиты по объектам мес'!J$1)</f>
        <v>0</v>
      </c>
      <c r="K145">
        <f>'Лимиты по объектам сут'!K145*('Лимиты по объектам мес'!L$1-'Лимиты по объектам мес'!K$1)</f>
        <v>0</v>
      </c>
      <c r="L145">
        <f>'Лимиты по объектам сут'!L145*('Лимиты по объектам мес'!M$1-'Лимиты по объектам мес'!L$1)</f>
        <v>0</v>
      </c>
      <c r="M145">
        <f>'Лимиты по объектам сут'!M145*('Лимиты по объектам мес'!N$1-'Лимиты по объектам мес'!M$1)</f>
        <v>0</v>
      </c>
      <c r="N145">
        <f>'Лимиты по объектам сут'!N145*('Лимиты по объектам мес'!O$1-'Лимиты по объектам мес'!N$1)</f>
        <v>0</v>
      </c>
      <c r="O145">
        <f>'Лимиты по объектам сут'!O145*('Лимиты по объектам мес'!P$1-'Лимиты по объектам мес'!O$1)</f>
        <v>0</v>
      </c>
      <c r="P145">
        <f>'Лимиты по объектам сут'!P145*('Лимиты по объектам мес'!Q$1-'Лимиты по объектам мес'!P$1)</f>
        <v>0</v>
      </c>
      <c r="Q145">
        <f>'Лимиты по объектам сут'!Q145*('Лимиты по объектам мес'!R$1-'Лимиты по объектам мес'!Q$1)</f>
        <v>0</v>
      </c>
      <c r="R145">
        <f>'Лимиты по объектам сут'!R145*('Лимиты по объектам мес'!S$1-'Лимиты по объектам мес'!R$1)</f>
        <v>0</v>
      </c>
      <c r="S145">
        <f>'Лимиты по объектам сут'!S145*('Лимиты по объектам мес'!T$1-'Лимиты по объектам мес'!S$1)</f>
        <v>0</v>
      </c>
      <c r="T145">
        <f>'Лимиты по объектам сут'!T145*('Лимиты по объектам мес'!U$1-'Лимиты по объектам мес'!T$1)</f>
        <v>0</v>
      </c>
      <c r="U145">
        <f>'Лимиты по объектам сут'!U145*('Лимиты по объектам мес'!V$1-'Лимиты по объектам мес'!U$1)</f>
        <v>0</v>
      </c>
      <c r="V145">
        <f>'Лимиты по объектам сут'!V145*('Лимиты по объектам мес'!W$1-'Лимиты по объектам мес'!V$1)</f>
        <v>0</v>
      </c>
      <c r="W145">
        <f>'Лимиты по объектам сут'!W145*('Лимиты по объектам мес'!X$1-'Лимиты по объектам мес'!W$1)</f>
        <v>0</v>
      </c>
      <c r="X145">
        <f>'Лимиты по объектам сут'!X145*('Лимиты по объектам мес'!Y$1-'Лимиты по объектам мес'!X$1)</f>
        <v>0</v>
      </c>
      <c r="Y145">
        <f>'Лимиты по объектам сут'!Y145*('Лимиты по объектам мес'!Z$1-'Лимиты по объектам мес'!Y$1)</f>
        <v>0</v>
      </c>
      <c r="Z145">
        <f>'Лимиты по объектам сут'!Z145*('Лимиты по объектам мес'!AA$1-'Лимиты по объектам мес'!Z$1)</f>
        <v>0</v>
      </c>
      <c r="AA145">
        <f>'Лимиты по объектам сут'!AA145*('Лимиты по объектам мес'!AB$1-'Лимиты по объектам мес'!AA$1)</f>
        <v>0</v>
      </c>
      <c r="AB145">
        <f>'Лимиты по объектам сут'!AB145*('Лимиты по объектам мес'!AC$1-'Лимиты по объектам мес'!AB$1)</f>
        <v>0</v>
      </c>
      <c r="AC145">
        <f>'Лимиты по объектам сут'!AC145*('Лимиты по объектам мес'!AD$1-'Лимиты по объектам мес'!AC$1)</f>
        <v>0</v>
      </c>
      <c r="AD145">
        <f>'Лимиты по объектам сут'!AD145*('Лимиты по объектам мес'!AE$1-'Лимиты по объектам мес'!AD$1)</f>
        <v>0</v>
      </c>
      <c r="AE145">
        <f>'Лимиты по объектам сут'!AE145*('Лимиты по объектам мес'!AF$1-'Лимиты по объектам мес'!AE$1)</f>
        <v>0</v>
      </c>
      <c r="AF145">
        <f>'Лимиты по объектам сут'!AF145*('Лимиты по объектам мес'!AG$1-'Лимиты по объектам мес'!AF$1)</f>
        <v>0</v>
      </c>
      <c r="AG145">
        <f>'Лимиты по объектам сут'!AG145*('Лимиты по объектам мес'!AH$1-'Лимиты по объектам мес'!AG$1)</f>
        <v>0</v>
      </c>
      <c r="AH145">
        <f>'Лимиты по объектам сут'!AH145*('Лимиты по объектам мес'!AI$1-'Лимиты по объектам мес'!AH$1)</f>
        <v>0</v>
      </c>
      <c r="AI145">
        <f>'Лимиты по объектам сут'!AI145*('Лимиты по объектам мес'!AJ$1-'Лимиты по объектам мес'!AI$1)</f>
        <v>0</v>
      </c>
      <c r="AJ145">
        <f>'Лимиты по объектам сут'!AJ145*('Лимиты по объектам мес'!AK$1-'Лимиты по объектам мес'!AJ$1)</f>
        <v>0</v>
      </c>
      <c r="AK145">
        <f>'Лимиты по объектам сут'!AK145*('Лимиты по объектам мес'!AL$1-'Лимиты по объектам мес'!AK$1)</f>
        <v>0</v>
      </c>
      <c r="AL145">
        <f>'Лимиты по объектам сут'!AL145*('Лимиты по объектам мес'!AM$1-'Лимиты по объектам мес'!AL$1)</f>
        <v>0</v>
      </c>
      <c r="AM145">
        <f>'Лимиты по объектам сут'!AM145*('Лимиты по объектам мес'!AN$1-'Лимиты по объектам мес'!AM$1)</f>
        <v>0</v>
      </c>
      <c r="AN145">
        <f>'Лимиты по объектам сут'!AN145*('Лимиты по объектам мес'!AO$1-'Лимиты по объектам мес'!AN$1)</f>
        <v>0</v>
      </c>
      <c r="AO145">
        <f>'Лимиты по объектам сут'!AO145*('Лимиты по объектам мес'!AP$1-'Лимиты по объектам мес'!AO$1)</f>
        <v>0</v>
      </c>
      <c r="AP145">
        <f>'Лимиты по объектам сут'!AP145*('Лимиты по объектам мес'!AQ$1-'Лимиты по объектам мес'!AP$1)</f>
        <v>0</v>
      </c>
      <c r="AQ145">
        <f>'Лимиты по объектам сут'!AQ145*('Лимиты по объектам мес'!AR$1-'Лимиты по объектам мес'!AQ$1)</f>
        <v>0</v>
      </c>
      <c r="AR145">
        <f>'Лимиты по объектам сут'!AR145*('Лимиты по объектам мес'!AS$1-'Лимиты по объектам мес'!AR$1)</f>
        <v>0</v>
      </c>
      <c r="AS145">
        <f>'Лимиты по объектам сут'!AS145*('Лимиты по объектам мес'!AT$1-'Лимиты по объектам мес'!AS$1)</f>
        <v>0</v>
      </c>
      <c r="AT145">
        <f>'Лимиты по объектам сут'!AT145*('Лимиты по объектам мес'!AU$1-'Лимиты по объектам мес'!AT$1)</f>
        <v>0</v>
      </c>
      <c r="AU145">
        <f>'Лимиты по объектам сут'!AU145*('Лимиты по объектам мес'!AV$1-'Лимиты по объектам мес'!AU$1)</f>
        <v>0</v>
      </c>
      <c r="AV145">
        <f>'Лимиты по объектам сут'!AV145*('Лимиты по объектам мес'!AW$1-'Лимиты по объектам мес'!AV$1)</f>
        <v>0</v>
      </c>
      <c r="AW145">
        <f>'Лимиты по объектам сут'!AW145*('Лимиты по объектам мес'!AX$1-'Лимиты по объектам мес'!AW$1)</f>
        <v>0</v>
      </c>
      <c r="AX145">
        <f>'Лимиты по объектам сут'!AX145*('Лимиты по объектам мес'!AY$1-'Лимиты по объектам мес'!AX$1)</f>
        <v>0</v>
      </c>
      <c r="AY145">
        <f>'Лимиты по объектам сут'!AY145*('Лимиты по объектам мес'!AZ$1-'Лимиты по объектам мес'!AY$1)</f>
        <v>0</v>
      </c>
      <c r="AZ145">
        <f>'Лимиты по объектам сут'!AZ145*('Лимиты по объектам мес'!BA$1-'Лимиты по объектам мес'!AZ$1)</f>
        <v>0</v>
      </c>
      <c r="BA145">
        <f>'Лимиты по объектам сут'!BA145*('Лимиты по объектам мес'!BB$1-'Лимиты по объектам мес'!BA$1)</f>
        <v>0</v>
      </c>
      <c r="BB145">
        <f>'Лимиты по объектам сут'!BB145*('Лимиты по объектам мес'!BC$1-'Лимиты по объектам мес'!BB$1)</f>
        <v>0</v>
      </c>
      <c r="BC145">
        <f>'Лимиты по объектам сут'!BC145*('Лимиты по объектам мес'!BD$1-'Лимиты по объектам мес'!BC$1)</f>
        <v>0</v>
      </c>
      <c r="BD145">
        <f>'Лимиты по объектам сут'!BD145*('Лимиты по объектам мес'!BE$1-'Лимиты по объектам мес'!BD$1)</f>
        <v>0</v>
      </c>
      <c r="BE145">
        <f>'Лимиты по объектам сут'!BE145*('Лимиты по объектам мес'!BF$1-'Лимиты по объектам мес'!BE$1)</f>
        <v>0</v>
      </c>
      <c r="BF145">
        <f>'Лимиты по объектам сут'!BF145*('Лимиты по объектам мес'!BG$1-'Лимиты по объектам мес'!BF$1)</f>
        <v>0</v>
      </c>
      <c r="BG145">
        <f>'Лимиты по объектам сут'!BG145*('Лимиты по объектам мес'!BH$1-'Лимиты по объектам мес'!BG$1)</f>
        <v>0</v>
      </c>
      <c r="BH145">
        <f>'Лимиты по объектам сут'!BH145*('Лимиты по объектам мес'!BI$1-'Лимиты по объектам мес'!BH$1)</f>
        <v>0</v>
      </c>
      <c r="BI145">
        <f>'Лимиты по объектам сут'!BI145*('Лимиты по объектам мес'!BJ$1-'Лимиты по объектам мес'!BI$1)</f>
        <v>0</v>
      </c>
      <c r="BJ145">
        <f>'Лимиты по объектам сут'!BJ145*('Лимиты по объектам мес'!BK$1-'Лимиты по объектам мес'!BJ$1)</f>
        <v>0</v>
      </c>
      <c r="BK145">
        <f>'Лимиты по объектам сут'!BK145*('Лимиты по объектам мес'!BL$1-'Лимиты по объектам мес'!BK$1)</f>
        <v>0</v>
      </c>
      <c r="BL145">
        <f>'Лимиты по объектам сут'!BL145*('Лимиты по объектам мес'!BM$1-'Лимиты по объектам мес'!BL$1)</f>
        <v>0</v>
      </c>
      <c r="BM145">
        <f>'Лимиты по объектам сут'!BM145*('Лимиты по объектам мес'!BN$1-'Лимиты по объектам мес'!BM$1)</f>
        <v>0</v>
      </c>
      <c r="BN145">
        <f>'Лимиты по объектам сут'!BN145*('Лимиты по объектам мес'!BO$1-'Лимиты по объектам мес'!BN$1)</f>
        <v>0</v>
      </c>
      <c r="BO145">
        <f>'Лимиты по объектам сут'!BO145*('Лимиты по объектам мес'!BP$1-'Лимиты по объектам мес'!BO$1)</f>
        <v>0</v>
      </c>
      <c r="BP145">
        <f>'Лимиты по объектам сут'!BP145*('Лимиты по объектам мес'!BQ$1-'Лимиты по объектам мес'!BP$1)</f>
        <v>0</v>
      </c>
      <c r="BQ145">
        <f>'Лимиты по объектам сут'!BQ145*('Лимиты по объектам мес'!BR$1-'Лимиты по объектам мес'!BQ$1)</f>
        <v>0</v>
      </c>
      <c r="BR145">
        <f>'Лимиты по объектам сут'!BR145*('Лимиты по объектам мес'!BS$1-'Лимиты по объектам мес'!BR$1)</f>
        <v>0</v>
      </c>
      <c r="BS145">
        <f>'Лимиты по объектам сут'!BS145*('Лимиты по объектам мес'!BT$1-'Лимиты по объектам мес'!BS$1)</f>
        <v>0</v>
      </c>
      <c r="BT145">
        <f>'Лимиты по объектам сут'!BT145*('Лимиты по объектам мес'!BU$1-'Лимиты по объектам мес'!BT$1)</f>
        <v>0</v>
      </c>
      <c r="BU145">
        <f>'Лимиты по объектам сут'!BU145*('Лимиты по объектам мес'!BV$1-'Лимиты по объектам мес'!BU$1)</f>
        <v>0</v>
      </c>
      <c r="BV145">
        <f>'Лимиты по объектам сут'!BV145*('Лимиты по объектам мес'!BW$1-'Лимиты по объектам мес'!BV$1)</f>
        <v>0</v>
      </c>
      <c r="BW145">
        <f>'Лимиты по объектам сут'!BW145*('Лимиты по объектам мес'!BX$1-'Лимиты по объектам мес'!BW$1)</f>
        <v>0</v>
      </c>
      <c r="BX145">
        <f>'Лимиты по объектам сут'!BX145*('Лимиты по объектам мес'!BY$1-'Лимиты по объектам мес'!BX$1)</f>
        <v>0</v>
      </c>
      <c r="BY145">
        <f>'Лимиты по объектам сут'!BY145*('Лимиты по объектам мес'!BZ$1-'Лимиты по объектам мес'!BY$1)</f>
        <v>0</v>
      </c>
    </row>
    <row r="146" spans="1:77" x14ac:dyDescent="0.25">
      <c r="A146" t="str">
        <f>IF('Лимиты по объектам сут'!A146="","",'Лимиты по объектам сут'!A146)</f>
        <v/>
      </c>
      <c r="B146" t="str">
        <f>IF('Лимиты по объектам сут'!B146="","",'Лимиты по объектам сут'!B146)</f>
        <v/>
      </c>
      <c r="C146" t="str">
        <f>IF('Лимиты по объектам сут'!C146="","",'Лимиты по объектам сут'!C146)</f>
        <v/>
      </c>
      <c r="F146">
        <f>'Лимиты по объектам сут'!F146*('Лимиты по объектам мес'!G$1-'Лимиты по объектам мес'!F$1)</f>
        <v>0</v>
      </c>
      <c r="G146">
        <f>'Лимиты по объектам сут'!G146*('Лимиты по объектам мес'!H$1-'Лимиты по объектам мес'!G$1)</f>
        <v>0</v>
      </c>
      <c r="H146">
        <f>'Лимиты по объектам сут'!H146*('Лимиты по объектам мес'!I$1-'Лимиты по объектам мес'!H$1)</f>
        <v>0</v>
      </c>
      <c r="I146">
        <f>'Лимиты по объектам сут'!I146*('Лимиты по объектам мес'!J$1-'Лимиты по объектам мес'!I$1)</f>
        <v>0</v>
      </c>
      <c r="J146">
        <f>'Лимиты по объектам сут'!J146*('Лимиты по объектам мес'!K$1-'Лимиты по объектам мес'!J$1)</f>
        <v>0</v>
      </c>
      <c r="K146">
        <f>'Лимиты по объектам сут'!K146*('Лимиты по объектам мес'!L$1-'Лимиты по объектам мес'!K$1)</f>
        <v>0</v>
      </c>
      <c r="L146">
        <f>'Лимиты по объектам сут'!L146*('Лимиты по объектам мес'!M$1-'Лимиты по объектам мес'!L$1)</f>
        <v>0</v>
      </c>
      <c r="M146">
        <f>'Лимиты по объектам сут'!M146*('Лимиты по объектам мес'!N$1-'Лимиты по объектам мес'!M$1)</f>
        <v>0</v>
      </c>
      <c r="N146">
        <f>'Лимиты по объектам сут'!N146*('Лимиты по объектам мес'!O$1-'Лимиты по объектам мес'!N$1)</f>
        <v>0</v>
      </c>
      <c r="O146">
        <f>'Лимиты по объектам сут'!O146*('Лимиты по объектам мес'!P$1-'Лимиты по объектам мес'!O$1)</f>
        <v>0</v>
      </c>
      <c r="P146">
        <f>'Лимиты по объектам сут'!P146*('Лимиты по объектам мес'!Q$1-'Лимиты по объектам мес'!P$1)</f>
        <v>0</v>
      </c>
      <c r="Q146">
        <f>'Лимиты по объектам сут'!Q146*('Лимиты по объектам мес'!R$1-'Лимиты по объектам мес'!Q$1)</f>
        <v>0</v>
      </c>
      <c r="R146">
        <f>'Лимиты по объектам сут'!R146*('Лимиты по объектам мес'!S$1-'Лимиты по объектам мес'!R$1)</f>
        <v>0</v>
      </c>
      <c r="S146">
        <f>'Лимиты по объектам сут'!S146*('Лимиты по объектам мес'!T$1-'Лимиты по объектам мес'!S$1)</f>
        <v>0</v>
      </c>
      <c r="T146">
        <f>'Лимиты по объектам сут'!T146*('Лимиты по объектам мес'!U$1-'Лимиты по объектам мес'!T$1)</f>
        <v>0</v>
      </c>
      <c r="U146">
        <f>'Лимиты по объектам сут'!U146*('Лимиты по объектам мес'!V$1-'Лимиты по объектам мес'!U$1)</f>
        <v>0</v>
      </c>
      <c r="V146">
        <f>'Лимиты по объектам сут'!V146*('Лимиты по объектам мес'!W$1-'Лимиты по объектам мес'!V$1)</f>
        <v>0</v>
      </c>
      <c r="W146">
        <f>'Лимиты по объектам сут'!W146*('Лимиты по объектам мес'!X$1-'Лимиты по объектам мес'!W$1)</f>
        <v>0</v>
      </c>
      <c r="X146">
        <f>'Лимиты по объектам сут'!X146*('Лимиты по объектам мес'!Y$1-'Лимиты по объектам мес'!X$1)</f>
        <v>0</v>
      </c>
      <c r="Y146">
        <f>'Лимиты по объектам сут'!Y146*('Лимиты по объектам мес'!Z$1-'Лимиты по объектам мес'!Y$1)</f>
        <v>0</v>
      </c>
      <c r="Z146">
        <f>'Лимиты по объектам сут'!Z146*('Лимиты по объектам мес'!AA$1-'Лимиты по объектам мес'!Z$1)</f>
        <v>0</v>
      </c>
      <c r="AA146">
        <f>'Лимиты по объектам сут'!AA146*('Лимиты по объектам мес'!AB$1-'Лимиты по объектам мес'!AA$1)</f>
        <v>0</v>
      </c>
      <c r="AB146">
        <f>'Лимиты по объектам сут'!AB146*('Лимиты по объектам мес'!AC$1-'Лимиты по объектам мес'!AB$1)</f>
        <v>0</v>
      </c>
      <c r="AC146">
        <f>'Лимиты по объектам сут'!AC146*('Лимиты по объектам мес'!AD$1-'Лимиты по объектам мес'!AC$1)</f>
        <v>0</v>
      </c>
      <c r="AD146">
        <f>'Лимиты по объектам сут'!AD146*('Лимиты по объектам мес'!AE$1-'Лимиты по объектам мес'!AD$1)</f>
        <v>0</v>
      </c>
      <c r="AE146">
        <f>'Лимиты по объектам сут'!AE146*('Лимиты по объектам мес'!AF$1-'Лимиты по объектам мес'!AE$1)</f>
        <v>0</v>
      </c>
      <c r="AF146">
        <f>'Лимиты по объектам сут'!AF146*('Лимиты по объектам мес'!AG$1-'Лимиты по объектам мес'!AF$1)</f>
        <v>0</v>
      </c>
      <c r="AG146">
        <f>'Лимиты по объектам сут'!AG146*('Лимиты по объектам мес'!AH$1-'Лимиты по объектам мес'!AG$1)</f>
        <v>0</v>
      </c>
      <c r="AH146">
        <f>'Лимиты по объектам сут'!AH146*('Лимиты по объектам мес'!AI$1-'Лимиты по объектам мес'!AH$1)</f>
        <v>0</v>
      </c>
      <c r="AI146">
        <f>'Лимиты по объектам сут'!AI146*('Лимиты по объектам мес'!AJ$1-'Лимиты по объектам мес'!AI$1)</f>
        <v>0</v>
      </c>
      <c r="AJ146">
        <f>'Лимиты по объектам сут'!AJ146*('Лимиты по объектам мес'!AK$1-'Лимиты по объектам мес'!AJ$1)</f>
        <v>0</v>
      </c>
      <c r="AK146">
        <f>'Лимиты по объектам сут'!AK146*('Лимиты по объектам мес'!AL$1-'Лимиты по объектам мес'!AK$1)</f>
        <v>0</v>
      </c>
      <c r="AL146">
        <f>'Лимиты по объектам сут'!AL146*('Лимиты по объектам мес'!AM$1-'Лимиты по объектам мес'!AL$1)</f>
        <v>0</v>
      </c>
      <c r="AM146">
        <f>'Лимиты по объектам сут'!AM146*('Лимиты по объектам мес'!AN$1-'Лимиты по объектам мес'!AM$1)</f>
        <v>0</v>
      </c>
      <c r="AN146">
        <f>'Лимиты по объектам сут'!AN146*('Лимиты по объектам мес'!AO$1-'Лимиты по объектам мес'!AN$1)</f>
        <v>0</v>
      </c>
      <c r="AO146">
        <f>'Лимиты по объектам сут'!AO146*('Лимиты по объектам мес'!AP$1-'Лимиты по объектам мес'!AO$1)</f>
        <v>0</v>
      </c>
      <c r="AP146">
        <f>'Лимиты по объектам сут'!AP146*('Лимиты по объектам мес'!AQ$1-'Лимиты по объектам мес'!AP$1)</f>
        <v>0</v>
      </c>
      <c r="AQ146">
        <f>'Лимиты по объектам сут'!AQ146*('Лимиты по объектам мес'!AR$1-'Лимиты по объектам мес'!AQ$1)</f>
        <v>0</v>
      </c>
      <c r="AR146">
        <f>'Лимиты по объектам сут'!AR146*('Лимиты по объектам мес'!AS$1-'Лимиты по объектам мес'!AR$1)</f>
        <v>0</v>
      </c>
      <c r="AS146">
        <f>'Лимиты по объектам сут'!AS146*('Лимиты по объектам мес'!AT$1-'Лимиты по объектам мес'!AS$1)</f>
        <v>0</v>
      </c>
      <c r="AT146">
        <f>'Лимиты по объектам сут'!AT146*('Лимиты по объектам мес'!AU$1-'Лимиты по объектам мес'!AT$1)</f>
        <v>0</v>
      </c>
      <c r="AU146">
        <f>'Лимиты по объектам сут'!AU146*('Лимиты по объектам мес'!AV$1-'Лимиты по объектам мес'!AU$1)</f>
        <v>0</v>
      </c>
      <c r="AV146">
        <f>'Лимиты по объектам сут'!AV146*('Лимиты по объектам мес'!AW$1-'Лимиты по объектам мес'!AV$1)</f>
        <v>0</v>
      </c>
      <c r="AW146">
        <f>'Лимиты по объектам сут'!AW146*('Лимиты по объектам мес'!AX$1-'Лимиты по объектам мес'!AW$1)</f>
        <v>0</v>
      </c>
      <c r="AX146">
        <f>'Лимиты по объектам сут'!AX146*('Лимиты по объектам мес'!AY$1-'Лимиты по объектам мес'!AX$1)</f>
        <v>0</v>
      </c>
      <c r="AY146">
        <f>'Лимиты по объектам сут'!AY146*('Лимиты по объектам мес'!AZ$1-'Лимиты по объектам мес'!AY$1)</f>
        <v>0</v>
      </c>
      <c r="AZ146">
        <f>'Лимиты по объектам сут'!AZ146*('Лимиты по объектам мес'!BA$1-'Лимиты по объектам мес'!AZ$1)</f>
        <v>0</v>
      </c>
      <c r="BA146">
        <f>'Лимиты по объектам сут'!BA146*('Лимиты по объектам мес'!BB$1-'Лимиты по объектам мес'!BA$1)</f>
        <v>0</v>
      </c>
      <c r="BB146">
        <f>'Лимиты по объектам сут'!BB146*('Лимиты по объектам мес'!BC$1-'Лимиты по объектам мес'!BB$1)</f>
        <v>0</v>
      </c>
      <c r="BC146">
        <f>'Лимиты по объектам сут'!BC146*('Лимиты по объектам мес'!BD$1-'Лимиты по объектам мес'!BC$1)</f>
        <v>0</v>
      </c>
      <c r="BD146">
        <f>'Лимиты по объектам сут'!BD146*('Лимиты по объектам мес'!BE$1-'Лимиты по объектам мес'!BD$1)</f>
        <v>0</v>
      </c>
      <c r="BE146">
        <f>'Лимиты по объектам сут'!BE146*('Лимиты по объектам мес'!BF$1-'Лимиты по объектам мес'!BE$1)</f>
        <v>0</v>
      </c>
      <c r="BF146">
        <f>'Лимиты по объектам сут'!BF146*('Лимиты по объектам мес'!BG$1-'Лимиты по объектам мес'!BF$1)</f>
        <v>0</v>
      </c>
      <c r="BG146">
        <f>'Лимиты по объектам сут'!BG146*('Лимиты по объектам мес'!BH$1-'Лимиты по объектам мес'!BG$1)</f>
        <v>0</v>
      </c>
      <c r="BH146">
        <f>'Лимиты по объектам сут'!BH146*('Лимиты по объектам мес'!BI$1-'Лимиты по объектам мес'!BH$1)</f>
        <v>0</v>
      </c>
      <c r="BI146">
        <f>'Лимиты по объектам сут'!BI146*('Лимиты по объектам мес'!BJ$1-'Лимиты по объектам мес'!BI$1)</f>
        <v>0</v>
      </c>
      <c r="BJ146">
        <f>'Лимиты по объектам сут'!BJ146*('Лимиты по объектам мес'!BK$1-'Лимиты по объектам мес'!BJ$1)</f>
        <v>0</v>
      </c>
      <c r="BK146">
        <f>'Лимиты по объектам сут'!BK146*('Лимиты по объектам мес'!BL$1-'Лимиты по объектам мес'!BK$1)</f>
        <v>0</v>
      </c>
      <c r="BL146">
        <f>'Лимиты по объектам сут'!BL146*('Лимиты по объектам мес'!BM$1-'Лимиты по объектам мес'!BL$1)</f>
        <v>0</v>
      </c>
      <c r="BM146">
        <f>'Лимиты по объектам сут'!BM146*('Лимиты по объектам мес'!BN$1-'Лимиты по объектам мес'!BM$1)</f>
        <v>0</v>
      </c>
      <c r="BN146">
        <f>'Лимиты по объектам сут'!BN146*('Лимиты по объектам мес'!BO$1-'Лимиты по объектам мес'!BN$1)</f>
        <v>0</v>
      </c>
      <c r="BO146">
        <f>'Лимиты по объектам сут'!BO146*('Лимиты по объектам мес'!BP$1-'Лимиты по объектам мес'!BO$1)</f>
        <v>0</v>
      </c>
      <c r="BP146">
        <f>'Лимиты по объектам сут'!BP146*('Лимиты по объектам мес'!BQ$1-'Лимиты по объектам мес'!BP$1)</f>
        <v>0</v>
      </c>
      <c r="BQ146">
        <f>'Лимиты по объектам сут'!BQ146*('Лимиты по объектам мес'!BR$1-'Лимиты по объектам мес'!BQ$1)</f>
        <v>0</v>
      </c>
      <c r="BR146">
        <f>'Лимиты по объектам сут'!BR146*('Лимиты по объектам мес'!BS$1-'Лимиты по объектам мес'!BR$1)</f>
        <v>0</v>
      </c>
      <c r="BS146">
        <f>'Лимиты по объектам сут'!BS146*('Лимиты по объектам мес'!BT$1-'Лимиты по объектам мес'!BS$1)</f>
        <v>0</v>
      </c>
      <c r="BT146">
        <f>'Лимиты по объектам сут'!BT146*('Лимиты по объектам мес'!BU$1-'Лимиты по объектам мес'!BT$1)</f>
        <v>0</v>
      </c>
      <c r="BU146">
        <f>'Лимиты по объектам сут'!BU146*('Лимиты по объектам мес'!BV$1-'Лимиты по объектам мес'!BU$1)</f>
        <v>0</v>
      </c>
      <c r="BV146">
        <f>'Лимиты по объектам сут'!BV146*('Лимиты по объектам мес'!BW$1-'Лимиты по объектам мес'!BV$1)</f>
        <v>0</v>
      </c>
      <c r="BW146">
        <f>'Лимиты по объектам сут'!BW146*('Лимиты по объектам мес'!BX$1-'Лимиты по объектам мес'!BW$1)</f>
        <v>0</v>
      </c>
      <c r="BX146">
        <f>'Лимиты по объектам сут'!BX146*('Лимиты по объектам мес'!BY$1-'Лимиты по объектам мес'!BX$1)</f>
        <v>0</v>
      </c>
      <c r="BY146">
        <f>'Лимиты по объектам сут'!BY146*('Лимиты по объектам мес'!BZ$1-'Лимиты по объектам мес'!BY$1)</f>
        <v>0</v>
      </c>
    </row>
    <row r="147" spans="1:77" x14ac:dyDescent="0.25">
      <c r="A147" t="str">
        <f>IF('Лимиты по объектам сут'!A147="","",'Лимиты по объектам сут'!A147)</f>
        <v/>
      </c>
      <c r="B147" t="str">
        <f>IF('Лимиты по объектам сут'!B147="","",'Лимиты по объектам сут'!B147)</f>
        <v/>
      </c>
      <c r="C147" t="str">
        <f>IF('Лимиты по объектам сут'!C147="","",'Лимиты по объектам сут'!C147)</f>
        <v/>
      </c>
      <c r="F147">
        <f>'Лимиты по объектам сут'!F147*('Лимиты по объектам мес'!G$1-'Лимиты по объектам мес'!F$1)</f>
        <v>0</v>
      </c>
      <c r="G147">
        <f>'Лимиты по объектам сут'!G147*('Лимиты по объектам мес'!H$1-'Лимиты по объектам мес'!G$1)</f>
        <v>0</v>
      </c>
      <c r="H147">
        <f>'Лимиты по объектам сут'!H147*('Лимиты по объектам мес'!I$1-'Лимиты по объектам мес'!H$1)</f>
        <v>0</v>
      </c>
      <c r="I147">
        <f>'Лимиты по объектам сут'!I147*('Лимиты по объектам мес'!J$1-'Лимиты по объектам мес'!I$1)</f>
        <v>0</v>
      </c>
      <c r="J147">
        <f>'Лимиты по объектам сут'!J147*('Лимиты по объектам мес'!K$1-'Лимиты по объектам мес'!J$1)</f>
        <v>0</v>
      </c>
      <c r="K147">
        <f>'Лимиты по объектам сут'!K147*('Лимиты по объектам мес'!L$1-'Лимиты по объектам мес'!K$1)</f>
        <v>0</v>
      </c>
      <c r="L147">
        <f>'Лимиты по объектам сут'!L147*('Лимиты по объектам мес'!M$1-'Лимиты по объектам мес'!L$1)</f>
        <v>0</v>
      </c>
      <c r="M147">
        <f>'Лимиты по объектам сут'!M147*('Лимиты по объектам мес'!N$1-'Лимиты по объектам мес'!M$1)</f>
        <v>0</v>
      </c>
      <c r="N147">
        <f>'Лимиты по объектам сут'!N147*('Лимиты по объектам мес'!O$1-'Лимиты по объектам мес'!N$1)</f>
        <v>0</v>
      </c>
      <c r="O147">
        <f>'Лимиты по объектам сут'!O147*('Лимиты по объектам мес'!P$1-'Лимиты по объектам мес'!O$1)</f>
        <v>0</v>
      </c>
      <c r="P147">
        <f>'Лимиты по объектам сут'!P147*('Лимиты по объектам мес'!Q$1-'Лимиты по объектам мес'!P$1)</f>
        <v>0</v>
      </c>
      <c r="Q147">
        <f>'Лимиты по объектам сут'!Q147*('Лимиты по объектам мес'!R$1-'Лимиты по объектам мес'!Q$1)</f>
        <v>0</v>
      </c>
      <c r="R147">
        <f>'Лимиты по объектам сут'!R147*('Лимиты по объектам мес'!S$1-'Лимиты по объектам мес'!R$1)</f>
        <v>0</v>
      </c>
      <c r="S147">
        <f>'Лимиты по объектам сут'!S147*('Лимиты по объектам мес'!T$1-'Лимиты по объектам мес'!S$1)</f>
        <v>0</v>
      </c>
      <c r="T147">
        <f>'Лимиты по объектам сут'!T147*('Лимиты по объектам мес'!U$1-'Лимиты по объектам мес'!T$1)</f>
        <v>0</v>
      </c>
      <c r="U147">
        <f>'Лимиты по объектам сут'!U147*('Лимиты по объектам мес'!V$1-'Лимиты по объектам мес'!U$1)</f>
        <v>0</v>
      </c>
      <c r="V147">
        <f>'Лимиты по объектам сут'!V147*('Лимиты по объектам мес'!W$1-'Лимиты по объектам мес'!V$1)</f>
        <v>0</v>
      </c>
      <c r="W147">
        <f>'Лимиты по объектам сут'!W147*('Лимиты по объектам мес'!X$1-'Лимиты по объектам мес'!W$1)</f>
        <v>0</v>
      </c>
      <c r="X147">
        <f>'Лимиты по объектам сут'!X147*('Лимиты по объектам мес'!Y$1-'Лимиты по объектам мес'!X$1)</f>
        <v>0</v>
      </c>
      <c r="Y147">
        <f>'Лимиты по объектам сут'!Y147*('Лимиты по объектам мес'!Z$1-'Лимиты по объектам мес'!Y$1)</f>
        <v>0</v>
      </c>
      <c r="Z147">
        <f>'Лимиты по объектам сут'!Z147*('Лимиты по объектам мес'!AA$1-'Лимиты по объектам мес'!Z$1)</f>
        <v>0</v>
      </c>
      <c r="AA147">
        <f>'Лимиты по объектам сут'!AA147*('Лимиты по объектам мес'!AB$1-'Лимиты по объектам мес'!AA$1)</f>
        <v>0</v>
      </c>
      <c r="AB147">
        <f>'Лимиты по объектам сут'!AB147*('Лимиты по объектам мес'!AC$1-'Лимиты по объектам мес'!AB$1)</f>
        <v>0</v>
      </c>
      <c r="AC147">
        <f>'Лимиты по объектам сут'!AC147*('Лимиты по объектам мес'!AD$1-'Лимиты по объектам мес'!AC$1)</f>
        <v>0</v>
      </c>
      <c r="AD147">
        <f>'Лимиты по объектам сут'!AD147*('Лимиты по объектам мес'!AE$1-'Лимиты по объектам мес'!AD$1)</f>
        <v>0</v>
      </c>
      <c r="AE147">
        <f>'Лимиты по объектам сут'!AE147*('Лимиты по объектам мес'!AF$1-'Лимиты по объектам мес'!AE$1)</f>
        <v>0</v>
      </c>
      <c r="AF147">
        <f>'Лимиты по объектам сут'!AF147*('Лимиты по объектам мес'!AG$1-'Лимиты по объектам мес'!AF$1)</f>
        <v>0</v>
      </c>
      <c r="AG147">
        <f>'Лимиты по объектам сут'!AG147*('Лимиты по объектам мес'!AH$1-'Лимиты по объектам мес'!AG$1)</f>
        <v>0</v>
      </c>
      <c r="AH147">
        <f>'Лимиты по объектам сут'!AH147*('Лимиты по объектам мес'!AI$1-'Лимиты по объектам мес'!AH$1)</f>
        <v>0</v>
      </c>
      <c r="AI147">
        <f>'Лимиты по объектам сут'!AI147*('Лимиты по объектам мес'!AJ$1-'Лимиты по объектам мес'!AI$1)</f>
        <v>0</v>
      </c>
      <c r="AJ147">
        <f>'Лимиты по объектам сут'!AJ147*('Лимиты по объектам мес'!AK$1-'Лимиты по объектам мес'!AJ$1)</f>
        <v>0</v>
      </c>
      <c r="AK147">
        <f>'Лимиты по объектам сут'!AK147*('Лимиты по объектам мес'!AL$1-'Лимиты по объектам мес'!AK$1)</f>
        <v>0</v>
      </c>
      <c r="AL147">
        <f>'Лимиты по объектам сут'!AL147*('Лимиты по объектам мес'!AM$1-'Лимиты по объектам мес'!AL$1)</f>
        <v>0</v>
      </c>
      <c r="AM147">
        <f>'Лимиты по объектам сут'!AM147*('Лимиты по объектам мес'!AN$1-'Лимиты по объектам мес'!AM$1)</f>
        <v>0</v>
      </c>
      <c r="AN147">
        <f>'Лимиты по объектам сут'!AN147*('Лимиты по объектам мес'!AO$1-'Лимиты по объектам мес'!AN$1)</f>
        <v>0</v>
      </c>
      <c r="AO147">
        <f>'Лимиты по объектам сут'!AO147*('Лимиты по объектам мес'!AP$1-'Лимиты по объектам мес'!AO$1)</f>
        <v>0</v>
      </c>
      <c r="AP147">
        <f>'Лимиты по объектам сут'!AP147*('Лимиты по объектам мес'!AQ$1-'Лимиты по объектам мес'!AP$1)</f>
        <v>0</v>
      </c>
      <c r="AQ147">
        <f>'Лимиты по объектам сут'!AQ147*('Лимиты по объектам мес'!AR$1-'Лимиты по объектам мес'!AQ$1)</f>
        <v>0</v>
      </c>
      <c r="AR147">
        <f>'Лимиты по объектам сут'!AR147*('Лимиты по объектам мес'!AS$1-'Лимиты по объектам мес'!AR$1)</f>
        <v>0</v>
      </c>
      <c r="AS147">
        <f>'Лимиты по объектам сут'!AS147*('Лимиты по объектам мес'!AT$1-'Лимиты по объектам мес'!AS$1)</f>
        <v>0</v>
      </c>
      <c r="AT147">
        <f>'Лимиты по объектам сут'!AT147*('Лимиты по объектам мес'!AU$1-'Лимиты по объектам мес'!AT$1)</f>
        <v>0</v>
      </c>
      <c r="AU147">
        <f>'Лимиты по объектам сут'!AU147*('Лимиты по объектам мес'!AV$1-'Лимиты по объектам мес'!AU$1)</f>
        <v>0</v>
      </c>
      <c r="AV147">
        <f>'Лимиты по объектам сут'!AV147*('Лимиты по объектам мес'!AW$1-'Лимиты по объектам мес'!AV$1)</f>
        <v>0</v>
      </c>
      <c r="AW147">
        <f>'Лимиты по объектам сут'!AW147*('Лимиты по объектам мес'!AX$1-'Лимиты по объектам мес'!AW$1)</f>
        <v>0</v>
      </c>
      <c r="AX147">
        <f>'Лимиты по объектам сут'!AX147*('Лимиты по объектам мес'!AY$1-'Лимиты по объектам мес'!AX$1)</f>
        <v>0</v>
      </c>
      <c r="AY147">
        <f>'Лимиты по объектам сут'!AY147*('Лимиты по объектам мес'!AZ$1-'Лимиты по объектам мес'!AY$1)</f>
        <v>0</v>
      </c>
      <c r="AZ147">
        <f>'Лимиты по объектам сут'!AZ147*('Лимиты по объектам мес'!BA$1-'Лимиты по объектам мес'!AZ$1)</f>
        <v>0</v>
      </c>
      <c r="BA147">
        <f>'Лимиты по объектам сут'!BA147*('Лимиты по объектам мес'!BB$1-'Лимиты по объектам мес'!BA$1)</f>
        <v>0</v>
      </c>
      <c r="BB147">
        <f>'Лимиты по объектам сут'!BB147*('Лимиты по объектам мес'!BC$1-'Лимиты по объектам мес'!BB$1)</f>
        <v>0</v>
      </c>
      <c r="BC147">
        <f>'Лимиты по объектам сут'!BC147*('Лимиты по объектам мес'!BD$1-'Лимиты по объектам мес'!BC$1)</f>
        <v>0</v>
      </c>
      <c r="BD147">
        <f>'Лимиты по объектам сут'!BD147*('Лимиты по объектам мес'!BE$1-'Лимиты по объектам мес'!BD$1)</f>
        <v>0</v>
      </c>
      <c r="BE147">
        <f>'Лимиты по объектам сут'!BE147*('Лимиты по объектам мес'!BF$1-'Лимиты по объектам мес'!BE$1)</f>
        <v>0</v>
      </c>
      <c r="BF147">
        <f>'Лимиты по объектам сут'!BF147*('Лимиты по объектам мес'!BG$1-'Лимиты по объектам мес'!BF$1)</f>
        <v>0</v>
      </c>
      <c r="BG147">
        <f>'Лимиты по объектам сут'!BG147*('Лимиты по объектам мес'!BH$1-'Лимиты по объектам мес'!BG$1)</f>
        <v>0</v>
      </c>
      <c r="BH147">
        <f>'Лимиты по объектам сут'!BH147*('Лимиты по объектам мес'!BI$1-'Лимиты по объектам мес'!BH$1)</f>
        <v>0</v>
      </c>
      <c r="BI147">
        <f>'Лимиты по объектам сут'!BI147*('Лимиты по объектам мес'!BJ$1-'Лимиты по объектам мес'!BI$1)</f>
        <v>0</v>
      </c>
      <c r="BJ147">
        <f>'Лимиты по объектам сут'!BJ147*('Лимиты по объектам мес'!BK$1-'Лимиты по объектам мес'!BJ$1)</f>
        <v>0</v>
      </c>
      <c r="BK147">
        <f>'Лимиты по объектам сут'!BK147*('Лимиты по объектам мес'!BL$1-'Лимиты по объектам мес'!BK$1)</f>
        <v>0</v>
      </c>
      <c r="BL147">
        <f>'Лимиты по объектам сут'!BL147*('Лимиты по объектам мес'!BM$1-'Лимиты по объектам мес'!BL$1)</f>
        <v>0</v>
      </c>
      <c r="BM147">
        <f>'Лимиты по объектам сут'!BM147*('Лимиты по объектам мес'!BN$1-'Лимиты по объектам мес'!BM$1)</f>
        <v>0</v>
      </c>
      <c r="BN147">
        <f>'Лимиты по объектам сут'!BN147*('Лимиты по объектам мес'!BO$1-'Лимиты по объектам мес'!BN$1)</f>
        <v>0</v>
      </c>
      <c r="BO147">
        <f>'Лимиты по объектам сут'!BO147*('Лимиты по объектам мес'!BP$1-'Лимиты по объектам мес'!BO$1)</f>
        <v>0</v>
      </c>
      <c r="BP147">
        <f>'Лимиты по объектам сут'!BP147*('Лимиты по объектам мес'!BQ$1-'Лимиты по объектам мес'!BP$1)</f>
        <v>0</v>
      </c>
      <c r="BQ147">
        <f>'Лимиты по объектам сут'!BQ147*('Лимиты по объектам мес'!BR$1-'Лимиты по объектам мес'!BQ$1)</f>
        <v>0</v>
      </c>
      <c r="BR147">
        <f>'Лимиты по объектам сут'!BR147*('Лимиты по объектам мес'!BS$1-'Лимиты по объектам мес'!BR$1)</f>
        <v>0</v>
      </c>
      <c r="BS147">
        <f>'Лимиты по объектам сут'!BS147*('Лимиты по объектам мес'!BT$1-'Лимиты по объектам мес'!BS$1)</f>
        <v>0</v>
      </c>
      <c r="BT147">
        <f>'Лимиты по объектам сут'!BT147*('Лимиты по объектам мес'!BU$1-'Лимиты по объектам мес'!BT$1)</f>
        <v>0</v>
      </c>
      <c r="BU147">
        <f>'Лимиты по объектам сут'!BU147*('Лимиты по объектам мес'!BV$1-'Лимиты по объектам мес'!BU$1)</f>
        <v>0</v>
      </c>
      <c r="BV147">
        <f>'Лимиты по объектам сут'!BV147*('Лимиты по объектам мес'!BW$1-'Лимиты по объектам мес'!BV$1)</f>
        <v>0</v>
      </c>
      <c r="BW147">
        <f>'Лимиты по объектам сут'!BW147*('Лимиты по объектам мес'!BX$1-'Лимиты по объектам мес'!BW$1)</f>
        <v>0</v>
      </c>
      <c r="BX147">
        <f>'Лимиты по объектам сут'!BX147*('Лимиты по объектам мес'!BY$1-'Лимиты по объектам мес'!BX$1)</f>
        <v>0</v>
      </c>
      <c r="BY147">
        <f>'Лимиты по объектам сут'!BY147*('Лимиты по объектам мес'!BZ$1-'Лимиты по объектам мес'!BY$1)</f>
        <v>0</v>
      </c>
    </row>
    <row r="148" spans="1:77" x14ac:dyDescent="0.25">
      <c r="A148" t="str">
        <f>IF('Лимиты по объектам сут'!A148="","",'Лимиты по объектам сут'!A148)</f>
        <v/>
      </c>
      <c r="B148" t="str">
        <f>IF('Лимиты по объектам сут'!B148="","",'Лимиты по объектам сут'!B148)</f>
        <v/>
      </c>
      <c r="C148" t="str">
        <f>IF('Лимиты по объектам сут'!C148="","",'Лимиты по объектам сут'!C148)</f>
        <v/>
      </c>
      <c r="F148">
        <f>'Лимиты по объектам сут'!F148*('Лимиты по объектам мес'!G$1-'Лимиты по объектам мес'!F$1)</f>
        <v>0</v>
      </c>
      <c r="G148">
        <f>'Лимиты по объектам сут'!G148*('Лимиты по объектам мес'!H$1-'Лимиты по объектам мес'!G$1)</f>
        <v>0</v>
      </c>
      <c r="H148">
        <f>'Лимиты по объектам сут'!H148*('Лимиты по объектам мес'!I$1-'Лимиты по объектам мес'!H$1)</f>
        <v>0</v>
      </c>
      <c r="I148">
        <f>'Лимиты по объектам сут'!I148*('Лимиты по объектам мес'!J$1-'Лимиты по объектам мес'!I$1)</f>
        <v>0</v>
      </c>
      <c r="J148">
        <f>'Лимиты по объектам сут'!J148*('Лимиты по объектам мес'!K$1-'Лимиты по объектам мес'!J$1)</f>
        <v>0</v>
      </c>
      <c r="K148">
        <f>'Лимиты по объектам сут'!K148*('Лимиты по объектам мес'!L$1-'Лимиты по объектам мес'!K$1)</f>
        <v>0</v>
      </c>
      <c r="L148">
        <f>'Лимиты по объектам сут'!L148*('Лимиты по объектам мес'!M$1-'Лимиты по объектам мес'!L$1)</f>
        <v>0</v>
      </c>
      <c r="M148">
        <f>'Лимиты по объектам сут'!M148*('Лимиты по объектам мес'!N$1-'Лимиты по объектам мес'!M$1)</f>
        <v>0</v>
      </c>
      <c r="N148">
        <f>'Лимиты по объектам сут'!N148*('Лимиты по объектам мес'!O$1-'Лимиты по объектам мес'!N$1)</f>
        <v>0</v>
      </c>
      <c r="O148">
        <f>'Лимиты по объектам сут'!O148*('Лимиты по объектам мес'!P$1-'Лимиты по объектам мес'!O$1)</f>
        <v>0</v>
      </c>
      <c r="P148">
        <f>'Лимиты по объектам сут'!P148*('Лимиты по объектам мес'!Q$1-'Лимиты по объектам мес'!P$1)</f>
        <v>0</v>
      </c>
      <c r="Q148">
        <f>'Лимиты по объектам сут'!Q148*('Лимиты по объектам мес'!R$1-'Лимиты по объектам мес'!Q$1)</f>
        <v>0</v>
      </c>
      <c r="R148">
        <f>'Лимиты по объектам сут'!R148*('Лимиты по объектам мес'!S$1-'Лимиты по объектам мес'!R$1)</f>
        <v>0</v>
      </c>
      <c r="S148">
        <f>'Лимиты по объектам сут'!S148*('Лимиты по объектам мес'!T$1-'Лимиты по объектам мес'!S$1)</f>
        <v>0</v>
      </c>
      <c r="T148">
        <f>'Лимиты по объектам сут'!T148*('Лимиты по объектам мес'!U$1-'Лимиты по объектам мес'!T$1)</f>
        <v>0</v>
      </c>
      <c r="U148">
        <f>'Лимиты по объектам сут'!U148*('Лимиты по объектам мес'!V$1-'Лимиты по объектам мес'!U$1)</f>
        <v>0</v>
      </c>
      <c r="V148">
        <f>'Лимиты по объектам сут'!V148*('Лимиты по объектам мес'!W$1-'Лимиты по объектам мес'!V$1)</f>
        <v>0</v>
      </c>
      <c r="W148">
        <f>'Лимиты по объектам сут'!W148*('Лимиты по объектам мес'!X$1-'Лимиты по объектам мес'!W$1)</f>
        <v>0</v>
      </c>
      <c r="X148">
        <f>'Лимиты по объектам сут'!X148*('Лимиты по объектам мес'!Y$1-'Лимиты по объектам мес'!X$1)</f>
        <v>0</v>
      </c>
      <c r="Y148">
        <f>'Лимиты по объектам сут'!Y148*('Лимиты по объектам мес'!Z$1-'Лимиты по объектам мес'!Y$1)</f>
        <v>0</v>
      </c>
      <c r="Z148">
        <f>'Лимиты по объектам сут'!Z148*('Лимиты по объектам мес'!AA$1-'Лимиты по объектам мес'!Z$1)</f>
        <v>0</v>
      </c>
      <c r="AA148">
        <f>'Лимиты по объектам сут'!AA148*('Лимиты по объектам мес'!AB$1-'Лимиты по объектам мес'!AA$1)</f>
        <v>0</v>
      </c>
      <c r="AB148">
        <f>'Лимиты по объектам сут'!AB148*('Лимиты по объектам мес'!AC$1-'Лимиты по объектам мес'!AB$1)</f>
        <v>0</v>
      </c>
      <c r="AC148">
        <f>'Лимиты по объектам сут'!AC148*('Лимиты по объектам мес'!AD$1-'Лимиты по объектам мес'!AC$1)</f>
        <v>0</v>
      </c>
      <c r="AD148">
        <f>'Лимиты по объектам сут'!AD148*('Лимиты по объектам мес'!AE$1-'Лимиты по объектам мес'!AD$1)</f>
        <v>0</v>
      </c>
      <c r="AE148">
        <f>'Лимиты по объектам сут'!AE148*('Лимиты по объектам мес'!AF$1-'Лимиты по объектам мес'!AE$1)</f>
        <v>0</v>
      </c>
      <c r="AF148">
        <f>'Лимиты по объектам сут'!AF148*('Лимиты по объектам мес'!AG$1-'Лимиты по объектам мес'!AF$1)</f>
        <v>0</v>
      </c>
      <c r="AG148">
        <f>'Лимиты по объектам сут'!AG148*('Лимиты по объектам мес'!AH$1-'Лимиты по объектам мес'!AG$1)</f>
        <v>0</v>
      </c>
      <c r="AH148">
        <f>'Лимиты по объектам сут'!AH148*('Лимиты по объектам мес'!AI$1-'Лимиты по объектам мес'!AH$1)</f>
        <v>0</v>
      </c>
      <c r="AI148">
        <f>'Лимиты по объектам сут'!AI148*('Лимиты по объектам мес'!AJ$1-'Лимиты по объектам мес'!AI$1)</f>
        <v>0</v>
      </c>
      <c r="AJ148">
        <f>'Лимиты по объектам сут'!AJ148*('Лимиты по объектам мес'!AK$1-'Лимиты по объектам мес'!AJ$1)</f>
        <v>0</v>
      </c>
      <c r="AK148">
        <f>'Лимиты по объектам сут'!AK148*('Лимиты по объектам мес'!AL$1-'Лимиты по объектам мес'!AK$1)</f>
        <v>0</v>
      </c>
      <c r="AL148">
        <f>'Лимиты по объектам сут'!AL148*('Лимиты по объектам мес'!AM$1-'Лимиты по объектам мес'!AL$1)</f>
        <v>0</v>
      </c>
      <c r="AM148">
        <f>'Лимиты по объектам сут'!AM148*('Лимиты по объектам мес'!AN$1-'Лимиты по объектам мес'!AM$1)</f>
        <v>0</v>
      </c>
      <c r="AN148">
        <f>'Лимиты по объектам сут'!AN148*('Лимиты по объектам мес'!AO$1-'Лимиты по объектам мес'!AN$1)</f>
        <v>0</v>
      </c>
      <c r="AO148">
        <f>'Лимиты по объектам сут'!AO148*('Лимиты по объектам мес'!AP$1-'Лимиты по объектам мес'!AO$1)</f>
        <v>0</v>
      </c>
      <c r="AP148">
        <f>'Лимиты по объектам сут'!AP148*('Лимиты по объектам мес'!AQ$1-'Лимиты по объектам мес'!AP$1)</f>
        <v>0</v>
      </c>
      <c r="AQ148">
        <f>'Лимиты по объектам сут'!AQ148*('Лимиты по объектам мес'!AR$1-'Лимиты по объектам мес'!AQ$1)</f>
        <v>0</v>
      </c>
      <c r="AR148">
        <f>'Лимиты по объектам сут'!AR148*('Лимиты по объектам мес'!AS$1-'Лимиты по объектам мес'!AR$1)</f>
        <v>0</v>
      </c>
      <c r="AS148">
        <f>'Лимиты по объектам сут'!AS148*('Лимиты по объектам мес'!AT$1-'Лимиты по объектам мес'!AS$1)</f>
        <v>0</v>
      </c>
      <c r="AT148">
        <f>'Лимиты по объектам сут'!AT148*('Лимиты по объектам мес'!AU$1-'Лимиты по объектам мес'!AT$1)</f>
        <v>0</v>
      </c>
      <c r="AU148">
        <f>'Лимиты по объектам сут'!AU148*('Лимиты по объектам мес'!AV$1-'Лимиты по объектам мес'!AU$1)</f>
        <v>0</v>
      </c>
      <c r="AV148">
        <f>'Лимиты по объектам сут'!AV148*('Лимиты по объектам мес'!AW$1-'Лимиты по объектам мес'!AV$1)</f>
        <v>0</v>
      </c>
      <c r="AW148">
        <f>'Лимиты по объектам сут'!AW148*('Лимиты по объектам мес'!AX$1-'Лимиты по объектам мес'!AW$1)</f>
        <v>0</v>
      </c>
      <c r="AX148">
        <f>'Лимиты по объектам сут'!AX148*('Лимиты по объектам мес'!AY$1-'Лимиты по объектам мес'!AX$1)</f>
        <v>0</v>
      </c>
      <c r="AY148">
        <f>'Лимиты по объектам сут'!AY148*('Лимиты по объектам мес'!AZ$1-'Лимиты по объектам мес'!AY$1)</f>
        <v>0</v>
      </c>
      <c r="AZ148">
        <f>'Лимиты по объектам сут'!AZ148*('Лимиты по объектам мес'!BA$1-'Лимиты по объектам мес'!AZ$1)</f>
        <v>0</v>
      </c>
      <c r="BA148">
        <f>'Лимиты по объектам сут'!BA148*('Лимиты по объектам мес'!BB$1-'Лимиты по объектам мес'!BA$1)</f>
        <v>0</v>
      </c>
      <c r="BB148">
        <f>'Лимиты по объектам сут'!BB148*('Лимиты по объектам мес'!BC$1-'Лимиты по объектам мес'!BB$1)</f>
        <v>0</v>
      </c>
      <c r="BC148">
        <f>'Лимиты по объектам сут'!BC148*('Лимиты по объектам мес'!BD$1-'Лимиты по объектам мес'!BC$1)</f>
        <v>0</v>
      </c>
      <c r="BD148">
        <f>'Лимиты по объектам сут'!BD148*('Лимиты по объектам мес'!BE$1-'Лимиты по объектам мес'!BD$1)</f>
        <v>0</v>
      </c>
      <c r="BE148">
        <f>'Лимиты по объектам сут'!BE148*('Лимиты по объектам мес'!BF$1-'Лимиты по объектам мес'!BE$1)</f>
        <v>0</v>
      </c>
      <c r="BF148">
        <f>'Лимиты по объектам сут'!BF148*('Лимиты по объектам мес'!BG$1-'Лимиты по объектам мес'!BF$1)</f>
        <v>0</v>
      </c>
      <c r="BG148">
        <f>'Лимиты по объектам сут'!BG148*('Лимиты по объектам мес'!BH$1-'Лимиты по объектам мес'!BG$1)</f>
        <v>0</v>
      </c>
      <c r="BH148">
        <f>'Лимиты по объектам сут'!BH148*('Лимиты по объектам мес'!BI$1-'Лимиты по объектам мес'!BH$1)</f>
        <v>0</v>
      </c>
      <c r="BI148">
        <f>'Лимиты по объектам сут'!BI148*('Лимиты по объектам мес'!BJ$1-'Лимиты по объектам мес'!BI$1)</f>
        <v>0</v>
      </c>
      <c r="BJ148">
        <f>'Лимиты по объектам сут'!BJ148*('Лимиты по объектам мес'!BK$1-'Лимиты по объектам мес'!BJ$1)</f>
        <v>0</v>
      </c>
      <c r="BK148">
        <f>'Лимиты по объектам сут'!BK148*('Лимиты по объектам мес'!BL$1-'Лимиты по объектам мес'!BK$1)</f>
        <v>0</v>
      </c>
      <c r="BL148">
        <f>'Лимиты по объектам сут'!BL148*('Лимиты по объектам мес'!BM$1-'Лимиты по объектам мес'!BL$1)</f>
        <v>0</v>
      </c>
      <c r="BM148">
        <f>'Лимиты по объектам сут'!BM148*('Лимиты по объектам мес'!BN$1-'Лимиты по объектам мес'!BM$1)</f>
        <v>0</v>
      </c>
      <c r="BN148">
        <f>'Лимиты по объектам сут'!BN148*('Лимиты по объектам мес'!BO$1-'Лимиты по объектам мес'!BN$1)</f>
        <v>0</v>
      </c>
      <c r="BO148">
        <f>'Лимиты по объектам сут'!BO148*('Лимиты по объектам мес'!BP$1-'Лимиты по объектам мес'!BO$1)</f>
        <v>0</v>
      </c>
      <c r="BP148">
        <f>'Лимиты по объектам сут'!BP148*('Лимиты по объектам мес'!BQ$1-'Лимиты по объектам мес'!BP$1)</f>
        <v>0</v>
      </c>
      <c r="BQ148">
        <f>'Лимиты по объектам сут'!BQ148*('Лимиты по объектам мес'!BR$1-'Лимиты по объектам мес'!BQ$1)</f>
        <v>0</v>
      </c>
      <c r="BR148">
        <f>'Лимиты по объектам сут'!BR148*('Лимиты по объектам мес'!BS$1-'Лимиты по объектам мес'!BR$1)</f>
        <v>0</v>
      </c>
      <c r="BS148">
        <f>'Лимиты по объектам сут'!BS148*('Лимиты по объектам мес'!BT$1-'Лимиты по объектам мес'!BS$1)</f>
        <v>0</v>
      </c>
      <c r="BT148">
        <f>'Лимиты по объектам сут'!BT148*('Лимиты по объектам мес'!BU$1-'Лимиты по объектам мес'!BT$1)</f>
        <v>0</v>
      </c>
      <c r="BU148">
        <f>'Лимиты по объектам сут'!BU148*('Лимиты по объектам мес'!BV$1-'Лимиты по объектам мес'!BU$1)</f>
        <v>0</v>
      </c>
      <c r="BV148">
        <f>'Лимиты по объектам сут'!BV148*('Лимиты по объектам мес'!BW$1-'Лимиты по объектам мес'!BV$1)</f>
        <v>0</v>
      </c>
      <c r="BW148">
        <f>'Лимиты по объектам сут'!BW148*('Лимиты по объектам мес'!BX$1-'Лимиты по объектам мес'!BW$1)</f>
        <v>0</v>
      </c>
      <c r="BX148">
        <f>'Лимиты по объектам сут'!BX148*('Лимиты по объектам мес'!BY$1-'Лимиты по объектам мес'!BX$1)</f>
        <v>0</v>
      </c>
      <c r="BY148">
        <f>'Лимиты по объектам сут'!BY148*('Лимиты по объектам мес'!BZ$1-'Лимиты по объектам мес'!BY$1)</f>
        <v>0</v>
      </c>
    </row>
    <row r="149" spans="1:77" x14ac:dyDescent="0.25">
      <c r="A149" t="str">
        <f>IF('Лимиты по объектам сут'!A149="","",'Лимиты по объектам сут'!A149)</f>
        <v/>
      </c>
      <c r="B149" t="str">
        <f>IF('Лимиты по объектам сут'!B149="","",'Лимиты по объектам сут'!B149)</f>
        <v/>
      </c>
      <c r="C149" t="str">
        <f>IF('Лимиты по объектам сут'!C149="","",'Лимиты по объектам сут'!C149)</f>
        <v/>
      </c>
      <c r="F149">
        <f>'Лимиты по объектам сут'!F149*('Лимиты по объектам мес'!G$1-'Лимиты по объектам мес'!F$1)</f>
        <v>0</v>
      </c>
      <c r="G149">
        <f>'Лимиты по объектам сут'!G149*('Лимиты по объектам мес'!H$1-'Лимиты по объектам мес'!G$1)</f>
        <v>0</v>
      </c>
      <c r="H149">
        <f>'Лимиты по объектам сут'!H149*('Лимиты по объектам мес'!I$1-'Лимиты по объектам мес'!H$1)</f>
        <v>0</v>
      </c>
      <c r="I149">
        <f>'Лимиты по объектам сут'!I149*('Лимиты по объектам мес'!J$1-'Лимиты по объектам мес'!I$1)</f>
        <v>0</v>
      </c>
      <c r="J149">
        <f>'Лимиты по объектам сут'!J149*('Лимиты по объектам мес'!K$1-'Лимиты по объектам мес'!J$1)</f>
        <v>0</v>
      </c>
      <c r="K149">
        <f>'Лимиты по объектам сут'!K149*('Лимиты по объектам мес'!L$1-'Лимиты по объектам мес'!K$1)</f>
        <v>0</v>
      </c>
      <c r="L149">
        <f>'Лимиты по объектам сут'!L149*('Лимиты по объектам мес'!M$1-'Лимиты по объектам мес'!L$1)</f>
        <v>0</v>
      </c>
      <c r="M149">
        <f>'Лимиты по объектам сут'!M149*('Лимиты по объектам мес'!N$1-'Лимиты по объектам мес'!M$1)</f>
        <v>0</v>
      </c>
      <c r="N149">
        <f>'Лимиты по объектам сут'!N149*('Лимиты по объектам мес'!O$1-'Лимиты по объектам мес'!N$1)</f>
        <v>0</v>
      </c>
      <c r="O149">
        <f>'Лимиты по объектам сут'!O149*('Лимиты по объектам мес'!P$1-'Лимиты по объектам мес'!O$1)</f>
        <v>0</v>
      </c>
      <c r="P149">
        <f>'Лимиты по объектам сут'!P149*('Лимиты по объектам мес'!Q$1-'Лимиты по объектам мес'!P$1)</f>
        <v>0</v>
      </c>
      <c r="Q149">
        <f>'Лимиты по объектам сут'!Q149*('Лимиты по объектам мес'!R$1-'Лимиты по объектам мес'!Q$1)</f>
        <v>0</v>
      </c>
      <c r="R149">
        <f>'Лимиты по объектам сут'!R149*('Лимиты по объектам мес'!S$1-'Лимиты по объектам мес'!R$1)</f>
        <v>0</v>
      </c>
      <c r="S149">
        <f>'Лимиты по объектам сут'!S149*('Лимиты по объектам мес'!T$1-'Лимиты по объектам мес'!S$1)</f>
        <v>0</v>
      </c>
      <c r="T149">
        <f>'Лимиты по объектам сут'!T149*('Лимиты по объектам мес'!U$1-'Лимиты по объектам мес'!T$1)</f>
        <v>0</v>
      </c>
      <c r="U149">
        <f>'Лимиты по объектам сут'!U149*('Лимиты по объектам мес'!V$1-'Лимиты по объектам мес'!U$1)</f>
        <v>0</v>
      </c>
      <c r="V149">
        <f>'Лимиты по объектам сут'!V149*('Лимиты по объектам мес'!W$1-'Лимиты по объектам мес'!V$1)</f>
        <v>0</v>
      </c>
      <c r="W149">
        <f>'Лимиты по объектам сут'!W149*('Лимиты по объектам мес'!X$1-'Лимиты по объектам мес'!W$1)</f>
        <v>0</v>
      </c>
      <c r="X149">
        <f>'Лимиты по объектам сут'!X149*('Лимиты по объектам мес'!Y$1-'Лимиты по объектам мес'!X$1)</f>
        <v>0</v>
      </c>
      <c r="Y149">
        <f>'Лимиты по объектам сут'!Y149*('Лимиты по объектам мес'!Z$1-'Лимиты по объектам мес'!Y$1)</f>
        <v>0</v>
      </c>
      <c r="Z149">
        <f>'Лимиты по объектам сут'!Z149*('Лимиты по объектам мес'!AA$1-'Лимиты по объектам мес'!Z$1)</f>
        <v>0</v>
      </c>
      <c r="AA149">
        <f>'Лимиты по объектам сут'!AA149*('Лимиты по объектам мес'!AB$1-'Лимиты по объектам мес'!AA$1)</f>
        <v>0</v>
      </c>
      <c r="AB149">
        <f>'Лимиты по объектам сут'!AB149*('Лимиты по объектам мес'!AC$1-'Лимиты по объектам мес'!AB$1)</f>
        <v>0</v>
      </c>
      <c r="AC149">
        <f>'Лимиты по объектам сут'!AC149*('Лимиты по объектам мес'!AD$1-'Лимиты по объектам мес'!AC$1)</f>
        <v>0</v>
      </c>
      <c r="AD149">
        <f>'Лимиты по объектам сут'!AD149*('Лимиты по объектам мес'!AE$1-'Лимиты по объектам мес'!AD$1)</f>
        <v>0</v>
      </c>
      <c r="AE149">
        <f>'Лимиты по объектам сут'!AE149*('Лимиты по объектам мес'!AF$1-'Лимиты по объектам мес'!AE$1)</f>
        <v>0</v>
      </c>
      <c r="AF149">
        <f>'Лимиты по объектам сут'!AF149*('Лимиты по объектам мес'!AG$1-'Лимиты по объектам мес'!AF$1)</f>
        <v>0</v>
      </c>
      <c r="AG149">
        <f>'Лимиты по объектам сут'!AG149*('Лимиты по объектам мес'!AH$1-'Лимиты по объектам мес'!AG$1)</f>
        <v>0</v>
      </c>
      <c r="AH149">
        <f>'Лимиты по объектам сут'!AH149*('Лимиты по объектам мес'!AI$1-'Лимиты по объектам мес'!AH$1)</f>
        <v>0</v>
      </c>
      <c r="AI149">
        <f>'Лимиты по объектам сут'!AI149*('Лимиты по объектам мес'!AJ$1-'Лимиты по объектам мес'!AI$1)</f>
        <v>0</v>
      </c>
      <c r="AJ149">
        <f>'Лимиты по объектам сут'!AJ149*('Лимиты по объектам мес'!AK$1-'Лимиты по объектам мес'!AJ$1)</f>
        <v>0</v>
      </c>
      <c r="AK149">
        <f>'Лимиты по объектам сут'!AK149*('Лимиты по объектам мес'!AL$1-'Лимиты по объектам мес'!AK$1)</f>
        <v>0</v>
      </c>
      <c r="AL149">
        <f>'Лимиты по объектам сут'!AL149*('Лимиты по объектам мес'!AM$1-'Лимиты по объектам мес'!AL$1)</f>
        <v>0</v>
      </c>
      <c r="AM149">
        <f>'Лимиты по объектам сут'!AM149*('Лимиты по объектам мес'!AN$1-'Лимиты по объектам мес'!AM$1)</f>
        <v>0</v>
      </c>
      <c r="AN149">
        <f>'Лимиты по объектам сут'!AN149*('Лимиты по объектам мес'!AO$1-'Лимиты по объектам мес'!AN$1)</f>
        <v>0</v>
      </c>
      <c r="AO149">
        <f>'Лимиты по объектам сут'!AO149*('Лимиты по объектам мес'!AP$1-'Лимиты по объектам мес'!AO$1)</f>
        <v>0</v>
      </c>
      <c r="AP149">
        <f>'Лимиты по объектам сут'!AP149*('Лимиты по объектам мес'!AQ$1-'Лимиты по объектам мес'!AP$1)</f>
        <v>0</v>
      </c>
      <c r="AQ149">
        <f>'Лимиты по объектам сут'!AQ149*('Лимиты по объектам мес'!AR$1-'Лимиты по объектам мес'!AQ$1)</f>
        <v>0</v>
      </c>
      <c r="AR149">
        <f>'Лимиты по объектам сут'!AR149*('Лимиты по объектам мес'!AS$1-'Лимиты по объектам мес'!AR$1)</f>
        <v>0</v>
      </c>
      <c r="AS149">
        <f>'Лимиты по объектам сут'!AS149*('Лимиты по объектам мес'!AT$1-'Лимиты по объектам мес'!AS$1)</f>
        <v>0</v>
      </c>
      <c r="AT149">
        <f>'Лимиты по объектам сут'!AT149*('Лимиты по объектам мес'!AU$1-'Лимиты по объектам мес'!AT$1)</f>
        <v>0</v>
      </c>
      <c r="AU149">
        <f>'Лимиты по объектам сут'!AU149*('Лимиты по объектам мес'!AV$1-'Лимиты по объектам мес'!AU$1)</f>
        <v>0</v>
      </c>
      <c r="AV149">
        <f>'Лимиты по объектам сут'!AV149*('Лимиты по объектам мес'!AW$1-'Лимиты по объектам мес'!AV$1)</f>
        <v>0</v>
      </c>
      <c r="AW149">
        <f>'Лимиты по объектам сут'!AW149*('Лимиты по объектам мес'!AX$1-'Лимиты по объектам мес'!AW$1)</f>
        <v>0</v>
      </c>
      <c r="AX149">
        <f>'Лимиты по объектам сут'!AX149*('Лимиты по объектам мес'!AY$1-'Лимиты по объектам мес'!AX$1)</f>
        <v>0</v>
      </c>
      <c r="AY149">
        <f>'Лимиты по объектам сут'!AY149*('Лимиты по объектам мес'!AZ$1-'Лимиты по объектам мес'!AY$1)</f>
        <v>0</v>
      </c>
      <c r="AZ149">
        <f>'Лимиты по объектам сут'!AZ149*('Лимиты по объектам мес'!BA$1-'Лимиты по объектам мес'!AZ$1)</f>
        <v>0</v>
      </c>
      <c r="BA149">
        <f>'Лимиты по объектам сут'!BA149*('Лимиты по объектам мес'!BB$1-'Лимиты по объектам мес'!BA$1)</f>
        <v>0</v>
      </c>
      <c r="BB149">
        <f>'Лимиты по объектам сут'!BB149*('Лимиты по объектам мес'!BC$1-'Лимиты по объектам мес'!BB$1)</f>
        <v>0</v>
      </c>
      <c r="BC149">
        <f>'Лимиты по объектам сут'!BC149*('Лимиты по объектам мес'!BD$1-'Лимиты по объектам мес'!BC$1)</f>
        <v>0</v>
      </c>
      <c r="BD149">
        <f>'Лимиты по объектам сут'!BD149*('Лимиты по объектам мес'!BE$1-'Лимиты по объектам мес'!BD$1)</f>
        <v>0</v>
      </c>
      <c r="BE149">
        <f>'Лимиты по объектам сут'!BE149*('Лимиты по объектам мес'!BF$1-'Лимиты по объектам мес'!BE$1)</f>
        <v>0</v>
      </c>
      <c r="BF149">
        <f>'Лимиты по объектам сут'!BF149*('Лимиты по объектам мес'!BG$1-'Лимиты по объектам мес'!BF$1)</f>
        <v>0</v>
      </c>
      <c r="BG149">
        <f>'Лимиты по объектам сут'!BG149*('Лимиты по объектам мес'!BH$1-'Лимиты по объектам мес'!BG$1)</f>
        <v>0</v>
      </c>
      <c r="BH149">
        <f>'Лимиты по объектам сут'!BH149*('Лимиты по объектам мес'!BI$1-'Лимиты по объектам мес'!BH$1)</f>
        <v>0</v>
      </c>
      <c r="BI149">
        <f>'Лимиты по объектам сут'!BI149*('Лимиты по объектам мес'!BJ$1-'Лимиты по объектам мес'!BI$1)</f>
        <v>0</v>
      </c>
      <c r="BJ149">
        <f>'Лимиты по объектам сут'!BJ149*('Лимиты по объектам мес'!BK$1-'Лимиты по объектам мес'!BJ$1)</f>
        <v>0</v>
      </c>
      <c r="BK149">
        <f>'Лимиты по объектам сут'!BK149*('Лимиты по объектам мес'!BL$1-'Лимиты по объектам мес'!BK$1)</f>
        <v>0</v>
      </c>
      <c r="BL149">
        <f>'Лимиты по объектам сут'!BL149*('Лимиты по объектам мес'!BM$1-'Лимиты по объектам мес'!BL$1)</f>
        <v>0</v>
      </c>
      <c r="BM149">
        <f>'Лимиты по объектам сут'!BM149*('Лимиты по объектам мес'!BN$1-'Лимиты по объектам мес'!BM$1)</f>
        <v>0</v>
      </c>
      <c r="BN149">
        <f>'Лимиты по объектам сут'!BN149*('Лимиты по объектам мес'!BO$1-'Лимиты по объектам мес'!BN$1)</f>
        <v>0</v>
      </c>
      <c r="BO149">
        <f>'Лимиты по объектам сут'!BO149*('Лимиты по объектам мес'!BP$1-'Лимиты по объектам мес'!BO$1)</f>
        <v>0</v>
      </c>
      <c r="BP149">
        <f>'Лимиты по объектам сут'!BP149*('Лимиты по объектам мес'!BQ$1-'Лимиты по объектам мес'!BP$1)</f>
        <v>0</v>
      </c>
      <c r="BQ149">
        <f>'Лимиты по объектам сут'!BQ149*('Лимиты по объектам мес'!BR$1-'Лимиты по объектам мес'!BQ$1)</f>
        <v>0</v>
      </c>
      <c r="BR149">
        <f>'Лимиты по объектам сут'!BR149*('Лимиты по объектам мес'!BS$1-'Лимиты по объектам мес'!BR$1)</f>
        <v>0</v>
      </c>
      <c r="BS149">
        <f>'Лимиты по объектам сут'!BS149*('Лимиты по объектам мес'!BT$1-'Лимиты по объектам мес'!BS$1)</f>
        <v>0</v>
      </c>
      <c r="BT149">
        <f>'Лимиты по объектам сут'!BT149*('Лимиты по объектам мес'!BU$1-'Лимиты по объектам мес'!BT$1)</f>
        <v>0</v>
      </c>
      <c r="BU149">
        <f>'Лимиты по объектам сут'!BU149*('Лимиты по объектам мес'!BV$1-'Лимиты по объектам мес'!BU$1)</f>
        <v>0</v>
      </c>
      <c r="BV149">
        <f>'Лимиты по объектам сут'!BV149*('Лимиты по объектам мес'!BW$1-'Лимиты по объектам мес'!BV$1)</f>
        <v>0</v>
      </c>
      <c r="BW149">
        <f>'Лимиты по объектам сут'!BW149*('Лимиты по объектам мес'!BX$1-'Лимиты по объектам мес'!BW$1)</f>
        <v>0</v>
      </c>
      <c r="BX149">
        <f>'Лимиты по объектам сут'!BX149*('Лимиты по объектам мес'!BY$1-'Лимиты по объектам мес'!BX$1)</f>
        <v>0</v>
      </c>
      <c r="BY149">
        <f>'Лимиты по объектам сут'!BY149*('Лимиты по объектам мес'!BZ$1-'Лимиты по объектам мес'!BY$1)</f>
        <v>0</v>
      </c>
    </row>
    <row r="150" spans="1:77" x14ac:dyDescent="0.25">
      <c r="A150" t="str">
        <f>IF('Лимиты по объектам сут'!A150="","",'Лимиты по объектам сут'!A150)</f>
        <v/>
      </c>
      <c r="B150" t="str">
        <f>IF('Лимиты по объектам сут'!B150="","",'Лимиты по объектам сут'!B150)</f>
        <v/>
      </c>
      <c r="C150" t="str">
        <f>IF('Лимиты по объектам сут'!C150="","",'Лимиты по объектам сут'!C150)</f>
        <v/>
      </c>
      <c r="F150">
        <f>'Лимиты по объектам сут'!F150*('Лимиты по объектам мес'!G$1-'Лимиты по объектам мес'!F$1)</f>
        <v>0</v>
      </c>
      <c r="G150">
        <f>'Лимиты по объектам сут'!G150*('Лимиты по объектам мес'!H$1-'Лимиты по объектам мес'!G$1)</f>
        <v>0</v>
      </c>
      <c r="H150">
        <f>'Лимиты по объектам сут'!H150*('Лимиты по объектам мес'!I$1-'Лимиты по объектам мес'!H$1)</f>
        <v>0</v>
      </c>
      <c r="I150">
        <f>'Лимиты по объектам сут'!I150*('Лимиты по объектам мес'!J$1-'Лимиты по объектам мес'!I$1)</f>
        <v>0</v>
      </c>
      <c r="J150">
        <f>'Лимиты по объектам сут'!J150*('Лимиты по объектам мес'!K$1-'Лимиты по объектам мес'!J$1)</f>
        <v>0</v>
      </c>
      <c r="K150">
        <f>'Лимиты по объектам сут'!K150*('Лимиты по объектам мес'!L$1-'Лимиты по объектам мес'!K$1)</f>
        <v>0</v>
      </c>
      <c r="L150">
        <f>'Лимиты по объектам сут'!L150*('Лимиты по объектам мес'!M$1-'Лимиты по объектам мес'!L$1)</f>
        <v>0</v>
      </c>
      <c r="M150">
        <f>'Лимиты по объектам сут'!M150*('Лимиты по объектам мес'!N$1-'Лимиты по объектам мес'!M$1)</f>
        <v>0</v>
      </c>
      <c r="N150">
        <f>'Лимиты по объектам сут'!N150*('Лимиты по объектам мес'!O$1-'Лимиты по объектам мес'!N$1)</f>
        <v>0</v>
      </c>
      <c r="O150">
        <f>'Лимиты по объектам сут'!O150*('Лимиты по объектам мес'!P$1-'Лимиты по объектам мес'!O$1)</f>
        <v>0</v>
      </c>
      <c r="P150">
        <f>'Лимиты по объектам сут'!P150*('Лимиты по объектам мес'!Q$1-'Лимиты по объектам мес'!P$1)</f>
        <v>0</v>
      </c>
      <c r="Q150">
        <f>'Лимиты по объектам сут'!Q150*('Лимиты по объектам мес'!R$1-'Лимиты по объектам мес'!Q$1)</f>
        <v>0</v>
      </c>
      <c r="R150">
        <f>'Лимиты по объектам сут'!R150*('Лимиты по объектам мес'!S$1-'Лимиты по объектам мес'!R$1)</f>
        <v>0</v>
      </c>
      <c r="S150">
        <f>'Лимиты по объектам сут'!S150*('Лимиты по объектам мес'!T$1-'Лимиты по объектам мес'!S$1)</f>
        <v>0</v>
      </c>
      <c r="T150">
        <f>'Лимиты по объектам сут'!T150*('Лимиты по объектам мес'!U$1-'Лимиты по объектам мес'!T$1)</f>
        <v>0</v>
      </c>
      <c r="U150">
        <f>'Лимиты по объектам сут'!U150*('Лимиты по объектам мес'!V$1-'Лимиты по объектам мес'!U$1)</f>
        <v>0</v>
      </c>
      <c r="V150">
        <f>'Лимиты по объектам сут'!V150*('Лимиты по объектам мес'!W$1-'Лимиты по объектам мес'!V$1)</f>
        <v>0</v>
      </c>
      <c r="W150">
        <f>'Лимиты по объектам сут'!W150*('Лимиты по объектам мес'!X$1-'Лимиты по объектам мес'!W$1)</f>
        <v>0</v>
      </c>
      <c r="X150">
        <f>'Лимиты по объектам сут'!X150*('Лимиты по объектам мес'!Y$1-'Лимиты по объектам мес'!X$1)</f>
        <v>0</v>
      </c>
      <c r="Y150">
        <f>'Лимиты по объектам сут'!Y150*('Лимиты по объектам мес'!Z$1-'Лимиты по объектам мес'!Y$1)</f>
        <v>0</v>
      </c>
      <c r="Z150">
        <f>'Лимиты по объектам сут'!Z150*('Лимиты по объектам мес'!AA$1-'Лимиты по объектам мес'!Z$1)</f>
        <v>0</v>
      </c>
      <c r="AA150">
        <f>'Лимиты по объектам сут'!AA150*('Лимиты по объектам мес'!AB$1-'Лимиты по объектам мес'!AA$1)</f>
        <v>0</v>
      </c>
      <c r="AB150">
        <f>'Лимиты по объектам сут'!AB150*('Лимиты по объектам мес'!AC$1-'Лимиты по объектам мес'!AB$1)</f>
        <v>0</v>
      </c>
      <c r="AC150">
        <f>'Лимиты по объектам сут'!AC150*('Лимиты по объектам мес'!AD$1-'Лимиты по объектам мес'!AC$1)</f>
        <v>0</v>
      </c>
      <c r="AD150">
        <f>'Лимиты по объектам сут'!AD150*('Лимиты по объектам мес'!AE$1-'Лимиты по объектам мес'!AD$1)</f>
        <v>0</v>
      </c>
      <c r="AE150">
        <f>'Лимиты по объектам сут'!AE150*('Лимиты по объектам мес'!AF$1-'Лимиты по объектам мес'!AE$1)</f>
        <v>0</v>
      </c>
      <c r="AF150">
        <f>'Лимиты по объектам сут'!AF150*('Лимиты по объектам мес'!AG$1-'Лимиты по объектам мес'!AF$1)</f>
        <v>0</v>
      </c>
      <c r="AG150">
        <f>'Лимиты по объектам сут'!AG150*('Лимиты по объектам мес'!AH$1-'Лимиты по объектам мес'!AG$1)</f>
        <v>0</v>
      </c>
      <c r="AH150">
        <f>'Лимиты по объектам сут'!AH150*('Лимиты по объектам мес'!AI$1-'Лимиты по объектам мес'!AH$1)</f>
        <v>0</v>
      </c>
      <c r="AI150">
        <f>'Лимиты по объектам сут'!AI150*('Лимиты по объектам мес'!AJ$1-'Лимиты по объектам мес'!AI$1)</f>
        <v>0</v>
      </c>
      <c r="AJ150">
        <f>'Лимиты по объектам сут'!AJ150*('Лимиты по объектам мес'!AK$1-'Лимиты по объектам мес'!AJ$1)</f>
        <v>0</v>
      </c>
      <c r="AK150">
        <f>'Лимиты по объектам сут'!AK150*('Лимиты по объектам мес'!AL$1-'Лимиты по объектам мес'!AK$1)</f>
        <v>0</v>
      </c>
      <c r="AL150">
        <f>'Лимиты по объектам сут'!AL150*('Лимиты по объектам мес'!AM$1-'Лимиты по объектам мес'!AL$1)</f>
        <v>0</v>
      </c>
      <c r="AM150">
        <f>'Лимиты по объектам сут'!AM150*('Лимиты по объектам мес'!AN$1-'Лимиты по объектам мес'!AM$1)</f>
        <v>0</v>
      </c>
      <c r="AN150">
        <f>'Лимиты по объектам сут'!AN150*('Лимиты по объектам мес'!AO$1-'Лимиты по объектам мес'!AN$1)</f>
        <v>0</v>
      </c>
      <c r="AO150">
        <f>'Лимиты по объектам сут'!AO150*('Лимиты по объектам мес'!AP$1-'Лимиты по объектам мес'!AO$1)</f>
        <v>0</v>
      </c>
      <c r="AP150">
        <f>'Лимиты по объектам сут'!AP150*('Лимиты по объектам мес'!AQ$1-'Лимиты по объектам мес'!AP$1)</f>
        <v>0</v>
      </c>
      <c r="AQ150">
        <f>'Лимиты по объектам сут'!AQ150*('Лимиты по объектам мес'!AR$1-'Лимиты по объектам мес'!AQ$1)</f>
        <v>0</v>
      </c>
      <c r="AR150">
        <f>'Лимиты по объектам сут'!AR150*('Лимиты по объектам мес'!AS$1-'Лимиты по объектам мес'!AR$1)</f>
        <v>0</v>
      </c>
      <c r="AS150">
        <f>'Лимиты по объектам сут'!AS150*('Лимиты по объектам мес'!AT$1-'Лимиты по объектам мес'!AS$1)</f>
        <v>0</v>
      </c>
      <c r="AT150">
        <f>'Лимиты по объектам сут'!AT150*('Лимиты по объектам мес'!AU$1-'Лимиты по объектам мес'!AT$1)</f>
        <v>0</v>
      </c>
      <c r="AU150">
        <f>'Лимиты по объектам сут'!AU150*('Лимиты по объектам мес'!AV$1-'Лимиты по объектам мес'!AU$1)</f>
        <v>0</v>
      </c>
      <c r="AV150">
        <f>'Лимиты по объектам сут'!AV150*('Лимиты по объектам мес'!AW$1-'Лимиты по объектам мес'!AV$1)</f>
        <v>0</v>
      </c>
      <c r="AW150">
        <f>'Лимиты по объектам сут'!AW150*('Лимиты по объектам мес'!AX$1-'Лимиты по объектам мес'!AW$1)</f>
        <v>0</v>
      </c>
      <c r="AX150">
        <f>'Лимиты по объектам сут'!AX150*('Лимиты по объектам мес'!AY$1-'Лимиты по объектам мес'!AX$1)</f>
        <v>0</v>
      </c>
      <c r="AY150">
        <f>'Лимиты по объектам сут'!AY150*('Лимиты по объектам мес'!AZ$1-'Лимиты по объектам мес'!AY$1)</f>
        <v>0</v>
      </c>
      <c r="AZ150">
        <f>'Лимиты по объектам сут'!AZ150*('Лимиты по объектам мес'!BA$1-'Лимиты по объектам мес'!AZ$1)</f>
        <v>0</v>
      </c>
      <c r="BA150">
        <f>'Лимиты по объектам сут'!BA150*('Лимиты по объектам мес'!BB$1-'Лимиты по объектам мес'!BA$1)</f>
        <v>0</v>
      </c>
      <c r="BB150">
        <f>'Лимиты по объектам сут'!BB150*('Лимиты по объектам мес'!BC$1-'Лимиты по объектам мес'!BB$1)</f>
        <v>0</v>
      </c>
      <c r="BC150">
        <f>'Лимиты по объектам сут'!BC150*('Лимиты по объектам мес'!BD$1-'Лимиты по объектам мес'!BC$1)</f>
        <v>0</v>
      </c>
      <c r="BD150">
        <f>'Лимиты по объектам сут'!BD150*('Лимиты по объектам мес'!BE$1-'Лимиты по объектам мес'!BD$1)</f>
        <v>0</v>
      </c>
      <c r="BE150">
        <f>'Лимиты по объектам сут'!BE150*('Лимиты по объектам мес'!BF$1-'Лимиты по объектам мес'!BE$1)</f>
        <v>0</v>
      </c>
      <c r="BF150">
        <f>'Лимиты по объектам сут'!BF150*('Лимиты по объектам мес'!BG$1-'Лимиты по объектам мес'!BF$1)</f>
        <v>0</v>
      </c>
      <c r="BG150">
        <f>'Лимиты по объектам сут'!BG150*('Лимиты по объектам мес'!BH$1-'Лимиты по объектам мес'!BG$1)</f>
        <v>0</v>
      </c>
      <c r="BH150">
        <f>'Лимиты по объектам сут'!BH150*('Лимиты по объектам мес'!BI$1-'Лимиты по объектам мес'!BH$1)</f>
        <v>0</v>
      </c>
      <c r="BI150">
        <f>'Лимиты по объектам сут'!BI150*('Лимиты по объектам мес'!BJ$1-'Лимиты по объектам мес'!BI$1)</f>
        <v>0</v>
      </c>
      <c r="BJ150">
        <f>'Лимиты по объектам сут'!BJ150*('Лимиты по объектам мес'!BK$1-'Лимиты по объектам мес'!BJ$1)</f>
        <v>0</v>
      </c>
      <c r="BK150">
        <f>'Лимиты по объектам сут'!BK150*('Лимиты по объектам мес'!BL$1-'Лимиты по объектам мес'!BK$1)</f>
        <v>0</v>
      </c>
      <c r="BL150">
        <f>'Лимиты по объектам сут'!BL150*('Лимиты по объектам мес'!BM$1-'Лимиты по объектам мес'!BL$1)</f>
        <v>0</v>
      </c>
      <c r="BM150">
        <f>'Лимиты по объектам сут'!BM150*('Лимиты по объектам мес'!BN$1-'Лимиты по объектам мес'!BM$1)</f>
        <v>0</v>
      </c>
      <c r="BN150">
        <f>'Лимиты по объектам сут'!BN150*('Лимиты по объектам мес'!BO$1-'Лимиты по объектам мес'!BN$1)</f>
        <v>0</v>
      </c>
      <c r="BO150">
        <f>'Лимиты по объектам сут'!BO150*('Лимиты по объектам мес'!BP$1-'Лимиты по объектам мес'!BO$1)</f>
        <v>0</v>
      </c>
      <c r="BP150">
        <f>'Лимиты по объектам сут'!BP150*('Лимиты по объектам мес'!BQ$1-'Лимиты по объектам мес'!BP$1)</f>
        <v>0</v>
      </c>
      <c r="BQ150">
        <f>'Лимиты по объектам сут'!BQ150*('Лимиты по объектам мес'!BR$1-'Лимиты по объектам мес'!BQ$1)</f>
        <v>0</v>
      </c>
      <c r="BR150">
        <f>'Лимиты по объектам сут'!BR150*('Лимиты по объектам мес'!BS$1-'Лимиты по объектам мес'!BR$1)</f>
        <v>0</v>
      </c>
      <c r="BS150">
        <f>'Лимиты по объектам сут'!BS150*('Лимиты по объектам мес'!BT$1-'Лимиты по объектам мес'!BS$1)</f>
        <v>0</v>
      </c>
      <c r="BT150">
        <f>'Лимиты по объектам сут'!BT150*('Лимиты по объектам мес'!BU$1-'Лимиты по объектам мес'!BT$1)</f>
        <v>0</v>
      </c>
      <c r="BU150">
        <f>'Лимиты по объектам сут'!BU150*('Лимиты по объектам мес'!BV$1-'Лимиты по объектам мес'!BU$1)</f>
        <v>0</v>
      </c>
      <c r="BV150">
        <f>'Лимиты по объектам сут'!BV150*('Лимиты по объектам мес'!BW$1-'Лимиты по объектам мес'!BV$1)</f>
        <v>0</v>
      </c>
      <c r="BW150">
        <f>'Лимиты по объектам сут'!BW150*('Лимиты по объектам мес'!BX$1-'Лимиты по объектам мес'!BW$1)</f>
        <v>0</v>
      </c>
      <c r="BX150">
        <f>'Лимиты по объектам сут'!BX150*('Лимиты по объектам мес'!BY$1-'Лимиты по объектам мес'!BX$1)</f>
        <v>0</v>
      </c>
      <c r="BY150">
        <f>'Лимиты по объектам сут'!BY150*('Лимиты по объектам мес'!BZ$1-'Лимиты по объектам мес'!BY$1)</f>
        <v>0</v>
      </c>
    </row>
    <row r="151" spans="1:77" x14ac:dyDescent="0.25">
      <c r="A151" t="str">
        <f>IF('Лимиты по объектам сут'!A151="","",'Лимиты по объектам сут'!A151)</f>
        <v/>
      </c>
      <c r="B151" t="str">
        <f>IF('Лимиты по объектам сут'!B151="","",'Лимиты по объектам сут'!B151)</f>
        <v/>
      </c>
      <c r="C151" t="str">
        <f>IF('Лимиты по объектам сут'!C151="","",'Лимиты по объектам сут'!C151)</f>
        <v/>
      </c>
      <c r="F151">
        <f>'Лимиты по объектам сут'!F151*('Лимиты по объектам мес'!G$1-'Лимиты по объектам мес'!F$1)</f>
        <v>0</v>
      </c>
      <c r="G151">
        <f>'Лимиты по объектам сут'!G151*('Лимиты по объектам мес'!H$1-'Лимиты по объектам мес'!G$1)</f>
        <v>0</v>
      </c>
      <c r="H151">
        <f>'Лимиты по объектам сут'!H151*('Лимиты по объектам мес'!I$1-'Лимиты по объектам мес'!H$1)</f>
        <v>0</v>
      </c>
      <c r="I151">
        <f>'Лимиты по объектам сут'!I151*('Лимиты по объектам мес'!J$1-'Лимиты по объектам мес'!I$1)</f>
        <v>0</v>
      </c>
      <c r="J151">
        <f>'Лимиты по объектам сут'!J151*('Лимиты по объектам мес'!K$1-'Лимиты по объектам мес'!J$1)</f>
        <v>0</v>
      </c>
      <c r="K151">
        <f>'Лимиты по объектам сут'!K151*('Лимиты по объектам мес'!L$1-'Лимиты по объектам мес'!K$1)</f>
        <v>0</v>
      </c>
      <c r="L151">
        <f>'Лимиты по объектам сут'!L151*('Лимиты по объектам мес'!M$1-'Лимиты по объектам мес'!L$1)</f>
        <v>0</v>
      </c>
      <c r="M151">
        <f>'Лимиты по объектам сут'!M151*('Лимиты по объектам мес'!N$1-'Лимиты по объектам мес'!M$1)</f>
        <v>0</v>
      </c>
      <c r="N151">
        <f>'Лимиты по объектам сут'!N151*('Лимиты по объектам мес'!O$1-'Лимиты по объектам мес'!N$1)</f>
        <v>0</v>
      </c>
      <c r="O151">
        <f>'Лимиты по объектам сут'!O151*('Лимиты по объектам мес'!P$1-'Лимиты по объектам мес'!O$1)</f>
        <v>0</v>
      </c>
      <c r="P151">
        <f>'Лимиты по объектам сут'!P151*('Лимиты по объектам мес'!Q$1-'Лимиты по объектам мес'!P$1)</f>
        <v>0</v>
      </c>
      <c r="Q151">
        <f>'Лимиты по объектам сут'!Q151*('Лимиты по объектам мес'!R$1-'Лимиты по объектам мес'!Q$1)</f>
        <v>0</v>
      </c>
      <c r="R151">
        <f>'Лимиты по объектам сут'!R151*('Лимиты по объектам мес'!S$1-'Лимиты по объектам мес'!R$1)</f>
        <v>0</v>
      </c>
      <c r="S151">
        <f>'Лимиты по объектам сут'!S151*('Лимиты по объектам мес'!T$1-'Лимиты по объектам мес'!S$1)</f>
        <v>0</v>
      </c>
      <c r="T151">
        <f>'Лимиты по объектам сут'!T151*('Лимиты по объектам мес'!U$1-'Лимиты по объектам мес'!T$1)</f>
        <v>0</v>
      </c>
      <c r="U151">
        <f>'Лимиты по объектам сут'!U151*('Лимиты по объектам мес'!V$1-'Лимиты по объектам мес'!U$1)</f>
        <v>0</v>
      </c>
      <c r="V151">
        <f>'Лимиты по объектам сут'!V151*('Лимиты по объектам мес'!W$1-'Лимиты по объектам мес'!V$1)</f>
        <v>0</v>
      </c>
      <c r="W151">
        <f>'Лимиты по объектам сут'!W151*('Лимиты по объектам мес'!X$1-'Лимиты по объектам мес'!W$1)</f>
        <v>0</v>
      </c>
      <c r="X151">
        <f>'Лимиты по объектам сут'!X151*('Лимиты по объектам мес'!Y$1-'Лимиты по объектам мес'!X$1)</f>
        <v>0</v>
      </c>
      <c r="Y151">
        <f>'Лимиты по объектам сут'!Y151*('Лимиты по объектам мес'!Z$1-'Лимиты по объектам мес'!Y$1)</f>
        <v>0</v>
      </c>
      <c r="Z151">
        <f>'Лимиты по объектам сут'!Z151*('Лимиты по объектам мес'!AA$1-'Лимиты по объектам мес'!Z$1)</f>
        <v>0</v>
      </c>
      <c r="AA151">
        <f>'Лимиты по объектам сут'!AA151*('Лимиты по объектам мес'!AB$1-'Лимиты по объектам мес'!AA$1)</f>
        <v>0</v>
      </c>
      <c r="AB151">
        <f>'Лимиты по объектам сут'!AB151*('Лимиты по объектам мес'!AC$1-'Лимиты по объектам мес'!AB$1)</f>
        <v>0</v>
      </c>
      <c r="AC151">
        <f>'Лимиты по объектам сут'!AC151*('Лимиты по объектам мес'!AD$1-'Лимиты по объектам мес'!AC$1)</f>
        <v>0</v>
      </c>
      <c r="AD151">
        <f>'Лимиты по объектам сут'!AD151*('Лимиты по объектам мес'!AE$1-'Лимиты по объектам мес'!AD$1)</f>
        <v>0</v>
      </c>
      <c r="AE151">
        <f>'Лимиты по объектам сут'!AE151*('Лимиты по объектам мес'!AF$1-'Лимиты по объектам мес'!AE$1)</f>
        <v>0</v>
      </c>
      <c r="AF151">
        <f>'Лимиты по объектам сут'!AF151*('Лимиты по объектам мес'!AG$1-'Лимиты по объектам мес'!AF$1)</f>
        <v>0</v>
      </c>
      <c r="AG151">
        <f>'Лимиты по объектам сут'!AG151*('Лимиты по объектам мес'!AH$1-'Лимиты по объектам мес'!AG$1)</f>
        <v>0</v>
      </c>
      <c r="AH151">
        <f>'Лимиты по объектам сут'!AH151*('Лимиты по объектам мес'!AI$1-'Лимиты по объектам мес'!AH$1)</f>
        <v>0</v>
      </c>
      <c r="AI151">
        <f>'Лимиты по объектам сут'!AI151*('Лимиты по объектам мес'!AJ$1-'Лимиты по объектам мес'!AI$1)</f>
        <v>0</v>
      </c>
      <c r="AJ151">
        <f>'Лимиты по объектам сут'!AJ151*('Лимиты по объектам мес'!AK$1-'Лимиты по объектам мес'!AJ$1)</f>
        <v>0</v>
      </c>
      <c r="AK151">
        <f>'Лимиты по объектам сут'!AK151*('Лимиты по объектам мес'!AL$1-'Лимиты по объектам мес'!AK$1)</f>
        <v>0</v>
      </c>
      <c r="AL151">
        <f>'Лимиты по объектам сут'!AL151*('Лимиты по объектам мес'!AM$1-'Лимиты по объектам мес'!AL$1)</f>
        <v>0</v>
      </c>
      <c r="AM151">
        <f>'Лимиты по объектам сут'!AM151*('Лимиты по объектам мес'!AN$1-'Лимиты по объектам мес'!AM$1)</f>
        <v>0</v>
      </c>
      <c r="AN151">
        <f>'Лимиты по объектам сут'!AN151*('Лимиты по объектам мес'!AO$1-'Лимиты по объектам мес'!AN$1)</f>
        <v>0</v>
      </c>
      <c r="AO151">
        <f>'Лимиты по объектам сут'!AO151*('Лимиты по объектам мес'!AP$1-'Лимиты по объектам мес'!AO$1)</f>
        <v>0</v>
      </c>
      <c r="AP151">
        <f>'Лимиты по объектам сут'!AP151*('Лимиты по объектам мес'!AQ$1-'Лимиты по объектам мес'!AP$1)</f>
        <v>0</v>
      </c>
      <c r="AQ151">
        <f>'Лимиты по объектам сут'!AQ151*('Лимиты по объектам мес'!AR$1-'Лимиты по объектам мес'!AQ$1)</f>
        <v>0</v>
      </c>
      <c r="AR151">
        <f>'Лимиты по объектам сут'!AR151*('Лимиты по объектам мес'!AS$1-'Лимиты по объектам мес'!AR$1)</f>
        <v>0</v>
      </c>
      <c r="AS151">
        <f>'Лимиты по объектам сут'!AS151*('Лимиты по объектам мес'!AT$1-'Лимиты по объектам мес'!AS$1)</f>
        <v>0</v>
      </c>
      <c r="AT151">
        <f>'Лимиты по объектам сут'!AT151*('Лимиты по объектам мес'!AU$1-'Лимиты по объектам мес'!AT$1)</f>
        <v>0</v>
      </c>
      <c r="AU151">
        <f>'Лимиты по объектам сут'!AU151*('Лимиты по объектам мес'!AV$1-'Лимиты по объектам мес'!AU$1)</f>
        <v>0</v>
      </c>
      <c r="AV151">
        <f>'Лимиты по объектам сут'!AV151*('Лимиты по объектам мес'!AW$1-'Лимиты по объектам мес'!AV$1)</f>
        <v>0</v>
      </c>
      <c r="AW151">
        <f>'Лимиты по объектам сут'!AW151*('Лимиты по объектам мес'!AX$1-'Лимиты по объектам мес'!AW$1)</f>
        <v>0</v>
      </c>
      <c r="AX151">
        <f>'Лимиты по объектам сут'!AX151*('Лимиты по объектам мес'!AY$1-'Лимиты по объектам мес'!AX$1)</f>
        <v>0</v>
      </c>
      <c r="AY151">
        <f>'Лимиты по объектам сут'!AY151*('Лимиты по объектам мес'!AZ$1-'Лимиты по объектам мес'!AY$1)</f>
        <v>0</v>
      </c>
      <c r="AZ151">
        <f>'Лимиты по объектам сут'!AZ151*('Лимиты по объектам мес'!BA$1-'Лимиты по объектам мес'!AZ$1)</f>
        <v>0</v>
      </c>
      <c r="BA151">
        <f>'Лимиты по объектам сут'!BA151*('Лимиты по объектам мес'!BB$1-'Лимиты по объектам мес'!BA$1)</f>
        <v>0</v>
      </c>
      <c r="BB151">
        <f>'Лимиты по объектам сут'!BB151*('Лимиты по объектам мес'!BC$1-'Лимиты по объектам мес'!BB$1)</f>
        <v>0</v>
      </c>
      <c r="BC151">
        <f>'Лимиты по объектам сут'!BC151*('Лимиты по объектам мес'!BD$1-'Лимиты по объектам мес'!BC$1)</f>
        <v>0</v>
      </c>
      <c r="BD151">
        <f>'Лимиты по объектам сут'!BD151*('Лимиты по объектам мес'!BE$1-'Лимиты по объектам мес'!BD$1)</f>
        <v>0</v>
      </c>
      <c r="BE151">
        <f>'Лимиты по объектам сут'!BE151*('Лимиты по объектам мес'!BF$1-'Лимиты по объектам мес'!BE$1)</f>
        <v>0</v>
      </c>
      <c r="BF151">
        <f>'Лимиты по объектам сут'!BF151*('Лимиты по объектам мес'!BG$1-'Лимиты по объектам мес'!BF$1)</f>
        <v>0</v>
      </c>
      <c r="BG151">
        <f>'Лимиты по объектам сут'!BG151*('Лимиты по объектам мес'!BH$1-'Лимиты по объектам мес'!BG$1)</f>
        <v>0</v>
      </c>
      <c r="BH151">
        <f>'Лимиты по объектам сут'!BH151*('Лимиты по объектам мес'!BI$1-'Лимиты по объектам мес'!BH$1)</f>
        <v>0</v>
      </c>
      <c r="BI151">
        <f>'Лимиты по объектам сут'!BI151*('Лимиты по объектам мес'!BJ$1-'Лимиты по объектам мес'!BI$1)</f>
        <v>0</v>
      </c>
      <c r="BJ151">
        <f>'Лимиты по объектам сут'!BJ151*('Лимиты по объектам мес'!BK$1-'Лимиты по объектам мес'!BJ$1)</f>
        <v>0</v>
      </c>
      <c r="BK151">
        <f>'Лимиты по объектам сут'!BK151*('Лимиты по объектам мес'!BL$1-'Лимиты по объектам мес'!BK$1)</f>
        <v>0</v>
      </c>
      <c r="BL151">
        <f>'Лимиты по объектам сут'!BL151*('Лимиты по объектам мес'!BM$1-'Лимиты по объектам мес'!BL$1)</f>
        <v>0</v>
      </c>
      <c r="BM151">
        <f>'Лимиты по объектам сут'!BM151*('Лимиты по объектам мес'!BN$1-'Лимиты по объектам мес'!BM$1)</f>
        <v>0</v>
      </c>
      <c r="BN151">
        <f>'Лимиты по объектам сут'!BN151*('Лимиты по объектам мес'!BO$1-'Лимиты по объектам мес'!BN$1)</f>
        <v>0</v>
      </c>
      <c r="BO151">
        <f>'Лимиты по объектам сут'!BO151*('Лимиты по объектам мес'!BP$1-'Лимиты по объектам мес'!BO$1)</f>
        <v>0</v>
      </c>
      <c r="BP151">
        <f>'Лимиты по объектам сут'!BP151*('Лимиты по объектам мес'!BQ$1-'Лимиты по объектам мес'!BP$1)</f>
        <v>0</v>
      </c>
      <c r="BQ151">
        <f>'Лимиты по объектам сут'!BQ151*('Лимиты по объектам мес'!BR$1-'Лимиты по объектам мес'!BQ$1)</f>
        <v>0</v>
      </c>
      <c r="BR151">
        <f>'Лимиты по объектам сут'!BR151*('Лимиты по объектам мес'!BS$1-'Лимиты по объектам мес'!BR$1)</f>
        <v>0</v>
      </c>
      <c r="BS151">
        <f>'Лимиты по объектам сут'!BS151*('Лимиты по объектам мес'!BT$1-'Лимиты по объектам мес'!BS$1)</f>
        <v>0</v>
      </c>
      <c r="BT151">
        <f>'Лимиты по объектам сут'!BT151*('Лимиты по объектам мес'!BU$1-'Лимиты по объектам мес'!BT$1)</f>
        <v>0</v>
      </c>
      <c r="BU151">
        <f>'Лимиты по объектам сут'!BU151*('Лимиты по объектам мес'!BV$1-'Лимиты по объектам мес'!BU$1)</f>
        <v>0</v>
      </c>
      <c r="BV151">
        <f>'Лимиты по объектам сут'!BV151*('Лимиты по объектам мес'!BW$1-'Лимиты по объектам мес'!BV$1)</f>
        <v>0</v>
      </c>
      <c r="BW151">
        <f>'Лимиты по объектам сут'!BW151*('Лимиты по объектам мес'!BX$1-'Лимиты по объектам мес'!BW$1)</f>
        <v>0</v>
      </c>
      <c r="BX151">
        <f>'Лимиты по объектам сут'!BX151*('Лимиты по объектам мес'!BY$1-'Лимиты по объектам мес'!BX$1)</f>
        <v>0</v>
      </c>
      <c r="BY151">
        <f>'Лимиты по объектам сут'!BY151*('Лимиты по объектам мес'!BZ$1-'Лимиты по объектам мес'!BY$1)</f>
        <v>0</v>
      </c>
    </row>
    <row r="152" spans="1:77" x14ac:dyDescent="0.25">
      <c r="A152" t="str">
        <f>IF('Лимиты по объектам сут'!A152="","",'Лимиты по объектам сут'!A152)</f>
        <v/>
      </c>
      <c r="B152" t="str">
        <f>IF('Лимиты по объектам сут'!B152="","",'Лимиты по объектам сут'!B152)</f>
        <v/>
      </c>
      <c r="C152" t="str">
        <f>IF('Лимиты по объектам сут'!C152="","",'Лимиты по объектам сут'!C152)</f>
        <v/>
      </c>
      <c r="F152">
        <f>'Лимиты по объектам сут'!F152*('Лимиты по объектам мес'!G$1-'Лимиты по объектам мес'!F$1)</f>
        <v>0</v>
      </c>
      <c r="G152">
        <f>'Лимиты по объектам сут'!G152*('Лимиты по объектам мес'!H$1-'Лимиты по объектам мес'!G$1)</f>
        <v>0</v>
      </c>
      <c r="H152">
        <f>'Лимиты по объектам сут'!H152*('Лимиты по объектам мес'!I$1-'Лимиты по объектам мес'!H$1)</f>
        <v>0</v>
      </c>
      <c r="I152">
        <f>'Лимиты по объектам сут'!I152*('Лимиты по объектам мес'!J$1-'Лимиты по объектам мес'!I$1)</f>
        <v>0</v>
      </c>
      <c r="J152">
        <f>'Лимиты по объектам сут'!J152*('Лимиты по объектам мес'!K$1-'Лимиты по объектам мес'!J$1)</f>
        <v>0</v>
      </c>
      <c r="K152">
        <f>'Лимиты по объектам сут'!K152*('Лимиты по объектам мес'!L$1-'Лимиты по объектам мес'!K$1)</f>
        <v>0</v>
      </c>
      <c r="L152">
        <f>'Лимиты по объектам сут'!L152*('Лимиты по объектам мес'!M$1-'Лимиты по объектам мес'!L$1)</f>
        <v>0</v>
      </c>
      <c r="M152">
        <f>'Лимиты по объектам сут'!M152*('Лимиты по объектам мес'!N$1-'Лимиты по объектам мес'!M$1)</f>
        <v>0</v>
      </c>
      <c r="N152">
        <f>'Лимиты по объектам сут'!N152*('Лимиты по объектам мес'!O$1-'Лимиты по объектам мес'!N$1)</f>
        <v>0</v>
      </c>
      <c r="O152">
        <f>'Лимиты по объектам сут'!O152*('Лимиты по объектам мес'!P$1-'Лимиты по объектам мес'!O$1)</f>
        <v>0</v>
      </c>
      <c r="P152">
        <f>'Лимиты по объектам сут'!P152*('Лимиты по объектам мес'!Q$1-'Лимиты по объектам мес'!P$1)</f>
        <v>0</v>
      </c>
      <c r="Q152">
        <f>'Лимиты по объектам сут'!Q152*('Лимиты по объектам мес'!R$1-'Лимиты по объектам мес'!Q$1)</f>
        <v>0</v>
      </c>
      <c r="R152">
        <f>'Лимиты по объектам сут'!R152*('Лимиты по объектам мес'!S$1-'Лимиты по объектам мес'!R$1)</f>
        <v>0</v>
      </c>
      <c r="S152">
        <f>'Лимиты по объектам сут'!S152*('Лимиты по объектам мес'!T$1-'Лимиты по объектам мес'!S$1)</f>
        <v>0</v>
      </c>
      <c r="T152">
        <f>'Лимиты по объектам сут'!T152*('Лимиты по объектам мес'!U$1-'Лимиты по объектам мес'!T$1)</f>
        <v>0</v>
      </c>
      <c r="U152">
        <f>'Лимиты по объектам сут'!U152*('Лимиты по объектам мес'!V$1-'Лимиты по объектам мес'!U$1)</f>
        <v>0</v>
      </c>
      <c r="V152">
        <f>'Лимиты по объектам сут'!V152*('Лимиты по объектам мес'!W$1-'Лимиты по объектам мес'!V$1)</f>
        <v>0</v>
      </c>
      <c r="W152">
        <f>'Лимиты по объектам сут'!W152*('Лимиты по объектам мес'!X$1-'Лимиты по объектам мес'!W$1)</f>
        <v>0</v>
      </c>
      <c r="X152">
        <f>'Лимиты по объектам сут'!X152*('Лимиты по объектам мес'!Y$1-'Лимиты по объектам мес'!X$1)</f>
        <v>0</v>
      </c>
      <c r="Y152">
        <f>'Лимиты по объектам сут'!Y152*('Лимиты по объектам мес'!Z$1-'Лимиты по объектам мес'!Y$1)</f>
        <v>0</v>
      </c>
      <c r="Z152">
        <f>'Лимиты по объектам сут'!Z152*('Лимиты по объектам мес'!AA$1-'Лимиты по объектам мес'!Z$1)</f>
        <v>0</v>
      </c>
      <c r="AA152">
        <f>'Лимиты по объектам сут'!AA152*('Лимиты по объектам мес'!AB$1-'Лимиты по объектам мес'!AA$1)</f>
        <v>0</v>
      </c>
      <c r="AB152">
        <f>'Лимиты по объектам сут'!AB152*('Лимиты по объектам мес'!AC$1-'Лимиты по объектам мес'!AB$1)</f>
        <v>0</v>
      </c>
      <c r="AC152">
        <f>'Лимиты по объектам сут'!AC152*('Лимиты по объектам мес'!AD$1-'Лимиты по объектам мес'!AC$1)</f>
        <v>0</v>
      </c>
      <c r="AD152">
        <f>'Лимиты по объектам сут'!AD152*('Лимиты по объектам мес'!AE$1-'Лимиты по объектам мес'!AD$1)</f>
        <v>0</v>
      </c>
      <c r="AE152">
        <f>'Лимиты по объектам сут'!AE152*('Лимиты по объектам мес'!AF$1-'Лимиты по объектам мес'!AE$1)</f>
        <v>0</v>
      </c>
      <c r="AF152">
        <f>'Лимиты по объектам сут'!AF152*('Лимиты по объектам мес'!AG$1-'Лимиты по объектам мес'!AF$1)</f>
        <v>0</v>
      </c>
      <c r="AG152">
        <f>'Лимиты по объектам сут'!AG152*('Лимиты по объектам мес'!AH$1-'Лимиты по объектам мес'!AG$1)</f>
        <v>0</v>
      </c>
      <c r="AH152">
        <f>'Лимиты по объектам сут'!AH152*('Лимиты по объектам мес'!AI$1-'Лимиты по объектам мес'!AH$1)</f>
        <v>0</v>
      </c>
      <c r="AI152">
        <f>'Лимиты по объектам сут'!AI152*('Лимиты по объектам мес'!AJ$1-'Лимиты по объектам мес'!AI$1)</f>
        <v>0</v>
      </c>
      <c r="AJ152">
        <f>'Лимиты по объектам сут'!AJ152*('Лимиты по объектам мес'!AK$1-'Лимиты по объектам мес'!AJ$1)</f>
        <v>0</v>
      </c>
      <c r="AK152">
        <f>'Лимиты по объектам сут'!AK152*('Лимиты по объектам мес'!AL$1-'Лимиты по объектам мес'!AK$1)</f>
        <v>0</v>
      </c>
      <c r="AL152">
        <f>'Лимиты по объектам сут'!AL152*('Лимиты по объектам мес'!AM$1-'Лимиты по объектам мес'!AL$1)</f>
        <v>0</v>
      </c>
      <c r="AM152">
        <f>'Лимиты по объектам сут'!AM152*('Лимиты по объектам мес'!AN$1-'Лимиты по объектам мес'!AM$1)</f>
        <v>0</v>
      </c>
      <c r="AN152">
        <f>'Лимиты по объектам сут'!AN152*('Лимиты по объектам мес'!AO$1-'Лимиты по объектам мес'!AN$1)</f>
        <v>0</v>
      </c>
      <c r="AO152">
        <f>'Лимиты по объектам сут'!AO152*('Лимиты по объектам мес'!AP$1-'Лимиты по объектам мес'!AO$1)</f>
        <v>0</v>
      </c>
      <c r="AP152">
        <f>'Лимиты по объектам сут'!AP152*('Лимиты по объектам мес'!AQ$1-'Лимиты по объектам мес'!AP$1)</f>
        <v>0</v>
      </c>
      <c r="AQ152">
        <f>'Лимиты по объектам сут'!AQ152*('Лимиты по объектам мес'!AR$1-'Лимиты по объектам мес'!AQ$1)</f>
        <v>0</v>
      </c>
      <c r="AR152">
        <f>'Лимиты по объектам сут'!AR152*('Лимиты по объектам мес'!AS$1-'Лимиты по объектам мес'!AR$1)</f>
        <v>0</v>
      </c>
      <c r="AS152">
        <f>'Лимиты по объектам сут'!AS152*('Лимиты по объектам мес'!AT$1-'Лимиты по объектам мес'!AS$1)</f>
        <v>0</v>
      </c>
      <c r="AT152">
        <f>'Лимиты по объектам сут'!AT152*('Лимиты по объектам мес'!AU$1-'Лимиты по объектам мес'!AT$1)</f>
        <v>0</v>
      </c>
      <c r="AU152">
        <f>'Лимиты по объектам сут'!AU152*('Лимиты по объектам мес'!AV$1-'Лимиты по объектам мес'!AU$1)</f>
        <v>0</v>
      </c>
      <c r="AV152">
        <f>'Лимиты по объектам сут'!AV152*('Лимиты по объектам мес'!AW$1-'Лимиты по объектам мес'!AV$1)</f>
        <v>0</v>
      </c>
      <c r="AW152">
        <f>'Лимиты по объектам сут'!AW152*('Лимиты по объектам мес'!AX$1-'Лимиты по объектам мес'!AW$1)</f>
        <v>0</v>
      </c>
      <c r="AX152">
        <f>'Лимиты по объектам сут'!AX152*('Лимиты по объектам мес'!AY$1-'Лимиты по объектам мес'!AX$1)</f>
        <v>0</v>
      </c>
      <c r="AY152">
        <f>'Лимиты по объектам сут'!AY152*('Лимиты по объектам мес'!AZ$1-'Лимиты по объектам мес'!AY$1)</f>
        <v>0</v>
      </c>
      <c r="AZ152">
        <f>'Лимиты по объектам сут'!AZ152*('Лимиты по объектам мес'!BA$1-'Лимиты по объектам мес'!AZ$1)</f>
        <v>0</v>
      </c>
      <c r="BA152">
        <f>'Лимиты по объектам сут'!BA152*('Лимиты по объектам мес'!BB$1-'Лимиты по объектам мес'!BA$1)</f>
        <v>0</v>
      </c>
      <c r="BB152">
        <f>'Лимиты по объектам сут'!BB152*('Лимиты по объектам мес'!BC$1-'Лимиты по объектам мес'!BB$1)</f>
        <v>0</v>
      </c>
      <c r="BC152">
        <f>'Лимиты по объектам сут'!BC152*('Лимиты по объектам мес'!BD$1-'Лимиты по объектам мес'!BC$1)</f>
        <v>0</v>
      </c>
      <c r="BD152">
        <f>'Лимиты по объектам сут'!BD152*('Лимиты по объектам мес'!BE$1-'Лимиты по объектам мес'!BD$1)</f>
        <v>0</v>
      </c>
      <c r="BE152">
        <f>'Лимиты по объектам сут'!BE152*('Лимиты по объектам мес'!BF$1-'Лимиты по объектам мес'!BE$1)</f>
        <v>0</v>
      </c>
      <c r="BF152">
        <f>'Лимиты по объектам сут'!BF152*('Лимиты по объектам мес'!BG$1-'Лимиты по объектам мес'!BF$1)</f>
        <v>0</v>
      </c>
      <c r="BG152">
        <f>'Лимиты по объектам сут'!BG152*('Лимиты по объектам мес'!BH$1-'Лимиты по объектам мес'!BG$1)</f>
        <v>0</v>
      </c>
      <c r="BH152">
        <f>'Лимиты по объектам сут'!BH152*('Лимиты по объектам мес'!BI$1-'Лимиты по объектам мес'!BH$1)</f>
        <v>0</v>
      </c>
      <c r="BI152">
        <f>'Лимиты по объектам сут'!BI152*('Лимиты по объектам мес'!BJ$1-'Лимиты по объектам мес'!BI$1)</f>
        <v>0</v>
      </c>
      <c r="BJ152">
        <f>'Лимиты по объектам сут'!BJ152*('Лимиты по объектам мес'!BK$1-'Лимиты по объектам мес'!BJ$1)</f>
        <v>0</v>
      </c>
      <c r="BK152">
        <f>'Лимиты по объектам сут'!BK152*('Лимиты по объектам мес'!BL$1-'Лимиты по объектам мес'!BK$1)</f>
        <v>0</v>
      </c>
      <c r="BL152">
        <f>'Лимиты по объектам сут'!BL152*('Лимиты по объектам мес'!BM$1-'Лимиты по объектам мес'!BL$1)</f>
        <v>0</v>
      </c>
      <c r="BM152">
        <f>'Лимиты по объектам сут'!BM152*('Лимиты по объектам мес'!BN$1-'Лимиты по объектам мес'!BM$1)</f>
        <v>0</v>
      </c>
      <c r="BN152">
        <f>'Лимиты по объектам сут'!BN152*('Лимиты по объектам мес'!BO$1-'Лимиты по объектам мес'!BN$1)</f>
        <v>0</v>
      </c>
      <c r="BO152">
        <f>'Лимиты по объектам сут'!BO152*('Лимиты по объектам мес'!BP$1-'Лимиты по объектам мес'!BO$1)</f>
        <v>0</v>
      </c>
      <c r="BP152">
        <f>'Лимиты по объектам сут'!BP152*('Лимиты по объектам мес'!BQ$1-'Лимиты по объектам мес'!BP$1)</f>
        <v>0</v>
      </c>
      <c r="BQ152">
        <f>'Лимиты по объектам сут'!BQ152*('Лимиты по объектам мес'!BR$1-'Лимиты по объектам мес'!BQ$1)</f>
        <v>0</v>
      </c>
      <c r="BR152">
        <f>'Лимиты по объектам сут'!BR152*('Лимиты по объектам мес'!BS$1-'Лимиты по объектам мес'!BR$1)</f>
        <v>0</v>
      </c>
      <c r="BS152">
        <f>'Лимиты по объектам сут'!BS152*('Лимиты по объектам мес'!BT$1-'Лимиты по объектам мес'!BS$1)</f>
        <v>0</v>
      </c>
      <c r="BT152">
        <f>'Лимиты по объектам сут'!BT152*('Лимиты по объектам мес'!BU$1-'Лимиты по объектам мес'!BT$1)</f>
        <v>0</v>
      </c>
      <c r="BU152">
        <f>'Лимиты по объектам сут'!BU152*('Лимиты по объектам мес'!BV$1-'Лимиты по объектам мес'!BU$1)</f>
        <v>0</v>
      </c>
      <c r="BV152">
        <f>'Лимиты по объектам сут'!BV152*('Лимиты по объектам мес'!BW$1-'Лимиты по объектам мес'!BV$1)</f>
        <v>0</v>
      </c>
      <c r="BW152">
        <f>'Лимиты по объектам сут'!BW152*('Лимиты по объектам мес'!BX$1-'Лимиты по объектам мес'!BW$1)</f>
        <v>0</v>
      </c>
      <c r="BX152">
        <f>'Лимиты по объектам сут'!BX152*('Лимиты по объектам мес'!BY$1-'Лимиты по объектам мес'!BX$1)</f>
        <v>0</v>
      </c>
      <c r="BY152">
        <f>'Лимиты по объектам сут'!BY152*('Лимиты по объектам мес'!BZ$1-'Лимиты по объектам мес'!BY$1)</f>
        <v>0</v>
      </c>
    </row>
    <row r="153" spans="1:77" x14ac:dyDescent="0.25">
      <c r="A153" t="str">
        <f>IF('Лимиты по объектам сут'!A153="","",'Лимиты по объектам сут'!A153)</f>
        <v/>
      </c>
      <c r="B153" t="str">
        <f>IF('Лимиты по объектам сут'!B153="","",'Лимиты по объектам сут'!B153)</f>
        <v/>
      </c>
      <c r="C153" t="str">
        <f>IF('Лимиты по объектам сут'!C153="","",'Лимиты по объектам сут'!C153)</f>
        <v/>
      </c>
      <c r="F153">
        <f>'Лимиты по объектам сут'!F153*('Лимиты по объектам мес'!G$1-'Лимиты по объектам мес'!F$1)</f>
        <v>0</v>
      </c>
      <c r="G153">
        <f>'Лимиты по объектам сут'!G153*('Лимиты по объектам мес'!H$1-'Лимиты по объектам мес'!G$1)</f>
        <v>0</v>
      </c>
      <c r="H153">
        <f>'Лимиты по объектам сут'!H153*('Лимиты по объектам мес'!I$1-'Лимиты по объектам мес'!H$1)</f>
        <v>0</v>
      </c>
      <c r="I153">
        <f>'Лимиты по объектам сут'!I153*('Лимиты по объектам мес'!J$1-'Лимиты по объектам мес'!I$1)</f>
        <v>0</v>
      </c>
      <c r="J153">
        <f>'Лимиты по объектам сут'!J153*('Лимиты по объектам мес'!K$1-'Лимиты по объектам мес'!J$1)</f>
        <v>0</v>
      </c>
      <c r="K153">
        <f>'Лимиты по объектам сут'!K153*('Лимиты по объектам мес'!L$1-'Лимиты по объектам мес'!K$1)</f>
        <v>0</v>
      </c>
      <c r="L153">
        <f>'Лимиты по объектам сут'!L153*('Лимиты по объектам мес'!M$1-'Лимиты по объектам мес'!L$1)</f>
        <v>0</v>
      </c>
      <c r="M153">
        <f>'Лимиты по объектам сут'!M153*('Лимиты по объектам мес'!N$1-'Лимиты по объектам мес'!M$1)</f>
        <v>0</v>
      </c>
      <c r="N153">
        <f>'Лимиты по объектам сут'!N153*('Лимиты по объектам мес'!O$1-'Лимиты по объектам мес'!N$1)</f>
        <v>0</v>
      </c>
      <c r="O153">
        <f>'Лимиты по объектам сут'!O153*('Лимиты по объектам мес'!P$1-'Лимиты по объектам мес'!O$1)</f>
        <v>0</v>
      </c>
      <c r="P153">
        <f>'Лимиты по объектам сут'!P153*('Лимиты по объектам мес'!Q$1-'Лимиты по объектам мес'!P$1)</f>
        <v>0</v>
      </c>
      <c r="Q153">
        <f>'Лимиты по объектам сут'!Q153*('Лимиты по объектам мес'!R$1-'Лимиты по объектам мес'!Q$1)</f>
        <v>0</v>
      </c>
      <c r="R153">
        <f>'Лимиты по объектам сут'!R153*('Лимиты по объектам мес'!S$1-'Лимиты по объектам мес'!R$1)</f>
        <v>0</v>
      </c>
      <c r="S153">
        <f>'Лимиты по объектам сут'!S153*('Лимиты по объектам мес'!T$1-'Лимиты по объектам мес'!S$1)</f>
        <v>0</v>
      </c>
      <c r="T153">
        <f>'Лимиты по объектам сут'!T153*('Лимиты по объектам мес'!U$1-'Лимиты по объектам мес'!T$1)</f>
        <v>0</v>
      </c>
      <c r="U153">
        <f>'Лимиты по объектам сут'!U153*('Лимиты по объектам мес'!V$1-'Лимиты по объектам мес'!U$1)</f>
        <v>0</v>
      </c>
      <c r="V153">
        <f>'Лимиты по объектам сут'!V153*('Лимиты по объектам мес'!W$1-'Лимиты по объектам мес'!V$1)</f>
        <v>0</v>
      </c>
      <c r="W153">
        <f>'Лимиты по объектам сут'!W153*('Лимиты по объектам мес'!X$1-'Лимиты по объектам мес'!W$1)</f>
        <v>0</v>
      </c>
      <c r="X153">
        <f>'Лимиты по объектам сут'!X153*('Лимиты по объектам мес'!Y$1-'Лимиты по объектам мес'!X$1)</f>
        <v>0</v>
      </c>
      <c r="Y153">
        <f>'Лимиты по объектам сут'!Y153*('Лимиты по объектам мес'!Z$1-'Лимиты по объектам мес'!Y$1)</f>
        <v>0</v>
      </c>
      <c r="Z153">
        <f>'Лимиты по объектам сут'!Z153*('Лимиты по объектам мес'!AA$1-'Лимиты по объектам мес'!Z$1)</f>
        <v>0</v>
      </c>
      <c r="AA153">
        <f>'Лимиты по объектам сут'!AA153*('Лимиты по объектам мес'!AB$1-'Лимиты по объектам мес'!AA$1)</f>
        <v>0</v>
      </c>
      <c r="AB153">
        <f>'Лимиты по объектам сут'!AB153*('Лимиты по объектам мес'!AC$1-'Лимиты по объектам мес'!AB$1)</f>
        <v>0</v>
      </c>
      <c r="AC153">
        <f>'Лимиты по объектам сут'!AC153*('Лимиты по объектам мес'!AD$1-'Лимиты по объектам мес'!AC$1)</f>
        <v>0</v>
      </c>
      <c r="AD153">
        <f>'Лимиты по объектам сут'!AD153*('Лимиты по объектам мес'!AE$1-'Лимиты по объектам мес'!AD$1)</f>
        <v>0</v>
      </c>
      <c r="AE153">
        <f>'Лимиты по объектам сут'!AE153*('Лимиты по объектам мес'!AF$1-'Лимиты по объектам мес'!AE$1)</f>
        <v>0</v>
      </c>
      <c r="AF153">
        <f>'Лимиты по объектам сут'!AF153*('Лимиты по объектам мес'!AG$1-'Лимиты по объектам мес'!AF$1)</f>
        <v>0</v>
      </c>
      <c r="AG153">
        <f>'Лимиты по объектам сут'!AG153*('Лимиты по объектам мес'!AH$1-'Лимиты по объектам мес'!AG$1)</f>
        <v>0</v>
      </c>
      <c r="AH153">
        <f>'Лимиты по объектам сут'!AH153*('Лимиты по объектам мес'!AI$1-'Лимиты по объектам мес'!AH$1)</f>
        <v>0</v>
      </c>
      <c r="AI153">
        <f>'Лимиты по объектам сут'!AI153*('Лимиты по объектам мес'!AJ$1-'Лимиты по объектам мес'!AI$1)</f>
        <v>0</v>
      </c>
      <c r="AJ153">
        <f>'Лимиты по объектам сут'!AJ153*('Лимиты по объектам мес'!AK$1-'Лимиты по объектам мес'!AJ$1)</f>
        <v>0</v>
      </c>
      <c r="AK153">
        <f>'Лимиты по объектам сут'!AK153*('Лимиты по объектам мес'!AL$1-'Лимиты по объектам мес'!AK$1)</f>
        <v>0</v>
      </c>
      <c r="AL153">
        <f>'Лимиты по объектам сут'!AL153*('Лимиты по объектам мес'!AM$1-'Лимиты по объектам мес'!AL$1)</f>
        <v>0</v>
      </c>
      <c r="AM153">
        <f>'Лимиты по объектам сут'!AM153*('Лимиты по объектам мес'!AN$1-'Лимиты по объектам мес'!AM$1)</f>
        <v>0</v>
      </c>
      <c r="AN153">
        <f>'Лимиты по объектам сут'!AN153*('Лимиты по объектам мес'!AO$1-'Лимиты по объектам мес'!AN$1)</f>
        <v>0</v>
      </c>
      <c r="AO153">
        <f>'Лимиты по объектам сут'!AO153*('Лимиты по объектам мес'!AP$1-'Лимиты по объектам мес'!AO$1)</f>
        <v>0</v>
      </c>
      <c r="AP153">
        <f>'Лимиты по объектам сут'!AP153*('Лимиты по объектам мес'!AQ$1-'Лимиты по объектам мес'!AP$1)</f>
        <v>0</v>
      </c>
      <c r="AQ153">
        <f>'Лимиты по объектам сут'!AQ153*('Лимиты по объектам мес'!AR$1-'Лимиты по объектам мес'!AQ$1)</f>
        <v>0</v>
      </c>
      <c r="AR153">
        <f>'Лимиты по объектам сут'!AR153*('Лимиты по объектам мес'!AS$1-'Лимиты по объектам мес'!AR$1)</f>
        <v>0</v>
      </c>
      <c r="AS153">
        <f>'Лимиты по объектам сут'!AS153*('Лимиты по объектам мес'!AT$1-'Лимиты по объектам мес'!AS$1)</f>
        <v>0</v>
      </c>
      <c r="AT153">
        <f>'Лимиты по объектам сут'!AT153*('Лимиты по объектам мес'!AU$1-'Лимиты по объектам мес'!AT$1)</f>
        <v>0</v>
      </c>
      <c r="AU153">
        <f>'Лимиты по объектам сут'!AU153*('Лимиты по объектам мес'!AV$1-'Лимиты по объектам мес'!AU$1)</f>
        <v>0</v>
      </c>
      <c r="AV153">
        <f>'Лимиты по объектам сут'!AV153*('Лимиты по объектам мес'!AW$1-'Лимиты по объектам мес'!AV$1)</f>
        <v>0</v>
      </c>
      <c r="AW153">
        <f>'Лимиты по объектам сут'!AW153*('Лимиты по объектам мес'!AX$1-'Лимиты по объектам мес'!AW$1)</f>
        <v>0</v>
      </c>
      <c r="AX153">
        <f>'Лимиты по объектам сут'!AX153*('Лимиты по объектам мес'!AY$1-'Лимиты по объектам мес'!AX$1)</f>
        <v>0</v>
      </c>
      <c r="AY153">
        <f>'Лимиты по объектам сут'!AY153*('Лимиты по объектам мес'!AZ$1-'Лимиты по объектам мес'!AY$1)</f>
        <v>0</v>
      </c>
      <c r="AZ153">
        <f>'Лимиты по объектам сут'!AZ153*('Лимиты по объектам мес'!BA$1-'Лимиты по объектам мес'!AZ$1)</f>
        <v>0</v>
      </c>
      <c r="BA153">
        <f>'Лимиты по объектам сут'!BA153*('Лимиты по объектам мес'!BB$1-'Лимиты по объектам мес'!BA$1)</f>
        <v>0</v>
      </c>
      <c r="BB153">
        <f>'Лимиты по объектам сут'!BB153*('Лимиты по объектам мес'!BC$1-'Лимиты по объектам мес'!BB$1)</f>
        <v>0</v>
      </c>
      <c r="BC153">
        <f>'Лимиты по объектам сут'!BC153*('Лимиты по объектам мес'!BD$1-'Лимиты по объектам мес'!BC$1)</f>
        <v>0</v>
      </c>
      <c r="BD153">
        <f>'Лимиты по объектам сут'!BD153*('Лимиты по объектам мес'!BE$1-'Лимиты по объектам мес'!BD$1)</f>
        <v>0</v>
      </c>
      <c r="BE153">
        <f>'Лимиты по объектам сут'!BE153*('Лимиты по объектам мес'!BF$1-'Лимиты по объектам мес'!BE$1)</f>
        <v>0</v>
      </c>
      <c r="BF153">
        <f>'Лимиты по объектам сут'!BF153*('Лимиты по объектам мес'!BG$1-'Лимиты по объектам мес'!BF$1)</f>
        <v>0</v>
      </c>
      <c r="BG153">
        <f>'Лимиты по объектам сут'!BG153*('Лимиты по объектам мес'!BH$1-'Лимиты по объектам мес'!BG$1)</f>
        <v>0</v>
      </c>
      <c r="BH153">
        <f>'Лимиты по объектам сут'!BH153*('Лимиты по объектам мес'!BI$1-'Лимиты по объектам мес'!BH$1)</f>
        <v>0</v>
      </c>
      <c r="BI153">
        <f>'Лимиты по объектам сут'!BI153*('Лимиты по объектам мес'!BJ$1-'Лимиты по объектам мес'!BI$1)</f>
        <v>0</v>
      </c>
      <c r="BJ153">
        <f>'Лимиты по объектам сут'!BJ153*('Лимиты по объектам мес'!BK$1-'Лимиты по объектам мес'!BJ$1)</f>
        <v>0</v>
      </c>
      <c r="BK153">
        <f>'Лимиты по объектам сут'!BK153*('Лимиты по объектам мес'!BL$1-'Лимиты по объектам мес'!BK$1)</f>
        <v>0</v>
      </c>
      <c r="BL153">
        <f>'Лимиты по объектам сут'!BL153*('Лимиты по объектам мес'!BM$1-'Лимиты по объектам мес'!BL$1)</f>
        <v>0</v>
      </c>
      <c r="BM153">
        <f>'Лимиты по объектам сут'!BM153*('Лимиты по объектам мес'!BN$1-'Лимиты по объектам мес'!BM$1)</f>
        <v>0</v>
      </c>
      <c r="BN153">
        <f>'Лимиты по объектам сут'!BN153*('Лимиты по объектам мес'!BO$1-'Лимиты по объектам мес'!BN$1)</f>
        <v>0</v>
      </c>
      <c r="BO153">
        <f>'Лимиты по объектам сут'!BO153*('Лимиты по объектам мес'!BP$1-'Лимиты по объектам мес'!BO$1)</f>
        <v>0</v>
      </c>
      <c r="BP153">
        <f>'Лимиты по объектам сут'!BP153*('Лимиты по объектам мес'!BQ$1-'Лимиты по объектам мес'!BP$1)</f>
        <v>0</v>
      </c>
      <c r="BQ153">
        <f>'Лимиты по объектам сут'!BQ153*('Лимиты по объектам мес'!BR$1-'Лимиты по объектам мес'!BQ$1)</f>
        <v>0</v>
      </c>
      <c r="BR153">
        <f>'Лимиты по объектам сут'!BR153*('Лимиты по объектам мес'!BS$1-'Лимиты по объектам мес'!BR$1)</f>
        <v>0</v>
      </c>
      <c r="BS153">
        <f>'Лимиты по объектам сут'!BS153*('Лимиты по объектам мес'!BT$1-'Лимиты по объектам мес'!BS$1)</f>
        <v>0</v>
      </c>
      <c r="BT153">
        <f>'Лимиты по объектам сут'!BT153*('Лимиты по объектам мес'!BU$1-'Лимиты по объектам мес'!BT$1)</f>
        <v>0</v>
      </c>
      <c r="BU153">
        <f>'Лимиты по объектам сут'!BU153*('Лимиты по объектам мес'!BV$1-'Лимиты по объектам мес'!BU$1)</f>
        <v>0</v>
      </c>
      <c r="BV153">
        <f>'Лимиты по объектам сут'!BV153*('Лимиты по объектам мес'!BW$1-'Лимиты по объектам мес'!BV$1)</f>
        <v>0</v>
      </c>
      <c r="BW153">
        <f>'Лимиты по объектам сут'!BW153*('Лимиты по объектам мес'!BX$1-'Лимиты по объектам мес'!BW$1)</f>
        <v>0</v>
      </c>
      <c r="BX153">
        <f>'Лимиты по объектам сут'!BX153*('Лимиты по объектам мес'!BY$1-'Лимиты по объектам мес'!BX$1)</f>
        <v>0</v>
      </c>
      <c r="BY153">
        <f>'Лимиты по объектам сут'!BY153*('Лимиты по объектам мес'!BZ$1-'Лимиты по объектам мес'!BY$1)</f>
        <v>0</v>
      </c>
    </row>
    <row r="154" spans="1:77" x14ac:dyDescent="0.25">
      <c r="A154" t="str">
        <f>IF('Лимиты по объектам сут'!A154="","",'Лимиты по объектам сут'!A154)</f>
        <v/>
      </c>
      <c r="B154" t="str">
        <f>IF('Лимиты по объектам сут'!B154="","",'Лимиты по объектам сут'!B154)</f>
        <v/>
      </c>
      <c r="C154" t="str">
        <f>IF('Лимиты по объектам сут'!C154="","",'Лимиты по объектам сут'!C154)</f>
        <v/>
      </c>
      <c r="F154">
        <f>'Лимиты по объектам сут'!F154*('Лимиты по объектам мес'!G$1-'Лимиты по объектам мес'!F$1)</f>
        <v>0</v>
      </c>
      <c r="G154">
        <f>'Лимиты по объектам сут'!G154*('Лимиты по объектам мес'!H$1-'Лимиты по объектам мес'!G$1)</f>
        <v>0</v>
      </c>
      <c r="H154">
        <f>'Лимиты по объектам сут'!H154*('Лимиты по объектам мес'!I$1-'Лимиты по объектам мес'!H$1)</f>
        <v>0</v>
      </c>
      <c r="I154">
        <f>'Лимиты по объектам сут'!I154*('Лимиты по объектам мес'!J$1-'Лимиты по объектам мес'!I$1)</f>
        <v>0</v>
      </c>
      <c r="J154">
        <f>'Лимиты по объектам сут'!J154*('Лимиты по объектам мес'!K$1-'Лимиты по объектам мес'!J$1)</f>
        <v>0</v>
      </c>
      <c r="K154">
        <f>'Лимиты по объектам сут'!K154*('Лимиты по объектам мес'!L$1-'Лимиты по объектам мес'!K$1)</f>
        <v>0</v>
      </c>
      <c r="L154">
        <f>'Лимиты по объектам сут'!L154*('Лимиты по объектам мес'!M$1-'Лимиты по объектам мес'!L$1)</f>
        <v>0</v>
      </c>
      <c r="M154">
        <f>'Лимиты по объектам сут'!M154*('Лимиты по объектам мес'!N$1-'Лимиты по объектам мес'!M$1)</f>
        <v>0</v>
      </c>
      <c r="N154">
        <f>'Лимиты по объектам сут'!N154*('Лимиты по объектам мес'!O$1-'Лимиты по объектам мес'!N$1)</f>
        <v>0</v>
      </c>
      <c r="O154">
        <f>'Лимиты по объектам сут'!O154*('Лимиты по объектам мес'!P$1-'Лимиты по объектам мес'!O$1)</f>
        <v>0</v>
      </c>
      <c r="P154">
        <f>'Лимиты по объектам сут'!P154*('Лимиты по объектам мес'!Q$1-'Лимиты по объектам мес'!P$1)</f>
        <v>0</v>
      </c>
      <c r="Q154">
        <f>'Лимиты по объектам сут'!Q154*('Лимиты по объектам мес'!R$1-'Лимиты по объектам мес'!Q$1)</f>
        <v>0</v>
      </c>
      <c r="R154">
        <f>'Лимиты по объектам сут'!R154*('Лимиты по объектам мес'!S$1-'Лимиты по объектам мес'!R$1)</f>
        <v>0</v>
      </c>
      <c r="S154">
        <f>'Лимиты по объектам сут'!S154*('Лимиты по объектам мес'!T$1-'Лимиты по объектам мес'!S$1)</f>
        <v>0</v>
      </c>
      <c r="T154">
        <f>'Лимиты по объектам сут'!T154*('Лимиты по объектам мес'!U$1-'Лимиты по объектам мес'!T$1)</f>
        <v>0</v>
      </c>
      <c r="U154">
        <f>'Лимиты по объектам сут'!U154*('Лимиты по объектам мес'!V$1-'Лимиты по объектам мес'!U$1)</f>
        <v>0</v>
      </c>
      <c r="V154">
        <f>'Лимиты по объектам сут'!V154*('Лимиты по объектам мес'!W$1-'Лимиты по объектам мес'!V$1)</f>
        <v>0</v>
      </c>
      <c r="W154">
        <f>'Лимиты по объектам сут'!W154*('Лимиты по объектам мес'!X$1-'Лимиты по объектам мес'!W$1)</f>
        <v>0</v>
      </c>
      <c r="X154">
        <f>'Лимиты по объектам сут'!X154*('Лимиты по объектам мес'!Y$1-'Лимиты по объектам мес'!X$1)</f>
        <v>0</v>
      </c>
      <c r="Y154">
        <f>'Лимиты по объектам сут'!Y154*('Лимиты по объектам мес'!Z$1-'Лимиты по объектам мес'!Y$1)</f>
        <v>0</v>
      </c>
      <c r="Z154">
        <f>'Лимиты по объектам сут'!Z154*('Лимиты по объектам мес'!AA$1-'Лимиты по объектам мес'!Z$1)</f>
        <v>0</v>
      </c>
      <c r="AA154">
        <f>'Лимиты по объектам сут'!AA154*('Лимиты по объектам мес'!AB$1-'Лимиты по объектам мес'!AA$1)</f>
        <v>0</v>
      </c>
      <c r="AB154">
        <f>'Лимиты по объектам сут'!AB154*('Лимиты по объектам мес'!AC$1-'Лимиты по объектам мес'!AB$1)</f>
        <v>0</v>
      </c>
      <c r="AC154">
        <f>'Лимиты по объектам сут'!AC154*('Лимиты по объектам мес'!AD$1-'Лимиты по объектам мес'!AC$1)</f>
        <v>0</v>
      </c>
      <c r="AD154">
        <f>'Лимиты по объектам сут'!AD154*('Лимиты по объектам мес'!AE$1-'Лимиты по объектам мес'!AD$1)</f>
        <v>0</v>
      </c>
      <c r="AE154">
        <f>'Лимиты по объектам сут'!AE154*('Лимиты по объектам мес'!AF$1-'Лимиты по объектам мес'!AE$1)</f>
        <v>0</v>
      </c>
      <c r="AF154">
        <f>'Лимиты по объектам сут'!AF154*('Лимиты по объектам мес'!AG$1-'Лимиты по объектам мес'!AF$1)</f>
        <v>0</v>
      </c>
      <c r="AG154">
        <f>'Лимиты по объектам сут'!AG154*('Лимиты по объектам мес'!AH$1-'Лимиты по объектам мес'!AG$1)</f>
        <v>0</v>
      </c>
      <c r="AH154">
        <f>'Лимиты по объектам сут'!AH154*('Лимиты по объектам мес'!AI$1-'Лимиты по объектам мес'!AH$1)</f>
        <v>0</v>
      </c>
      <c r="AI154">
        <f>'Лимиты по объектам сут'!AI154*('Лимиты по объектам мес'!AJ$1-'Лимиты по объектам мес'!AI$1)</f>
        <v>0</v>
      </c>
      <c r="AJ154">
        <f>'Лимиты по объектам сут'!AJ154*('Лимиты по объектам мес'!AK$1-'Лимиты по объектам мес'!AJ$1)</f>
        <v>0</v>
      </c>
      <c r="AK154">
        <f>'Лимиты по объектам сут'!AK154*('Лимиты по объектам мес'!AL$1-'Лимиты по объектам мес'!AK$1)</f>
        <v>0</v>
      </c>
      <c r="AL154">
        <f>'Лимиты по объектам сут'!AL154*('Лимиты по объектам мес'!AM$1-'Лимиты по объектам мес'!AL$1)</f>
        <v>0</v>
      </c>
      <c r="AM154">
        <f>'Лимиты по объектам сут'!AM154*('Лимиты по объектам мес'!AN$1-'Лимиты по объектам мес'!AM$1)</f>
        <v>0</v>
      </c>
      <c r="AN154">
        <f>'Лимиты по объектам сут'!AN154*('Лимиты по объектам мес'!AO$1-'Лимиты по объектам мес'!AN$1)</f>
        <v>0</v>
      </c>
      <c r="AO154">
        <f>'Лимиты по объектам сут'!AO154*('Лимиты по объектам мес'!AP$1-'Лимиты по объектам мес'!AO$1)</f>
        <v>0</v>
      </c>
      <c r="AP154">
        <f>'Лимиты по объектам сут'!AP154*('Лимиты по объектам мес'!AQ$1-'Лимиты по объектам мес'!AP$1)</f>
        <v>0</v>
      </c>
      <c r="AQ154">
        <f>'Лимиты по объектам сут'!AQ154*('Лимиты по объектам мес'!AR$1-'Лимиты по объектам мес'!AQ$1)</f>
        <v>0</v>
      </c>
      <c r="AR154">
        <f>'Лимиты по объектам сут'!AR154*('Лимиты по объектам мес'!AS$1-'Лимиты по объектам мес'!AR$1)</f>
        <v>0</v>
      </c>
      <c r="AS154">
        <f>'Лимиты по объектам сут'!AS154*('Лимиты по объектам мес'!AT$1-'Лимиты по объектам мес'!AS$1)</f>
        <v>0</v>
      </c>
      <c r="AT154">
        <f>'Лимиты по объектам сут'!AT154*('Лимиты по объектам мес'!AU$1-'Лимиты по объектам мес'!AT$1)</f>
        <v>0</v>
      </c>
      <c r="AU154">
        <f>'Лимиты по объектам сут'!AU154*('Лимиты по объектам мес'!AV$1-'Лимиты по объектам мес'!AU$1)</f>
        <v>0</v>
      </c>
      <c r="AV154">
        <f>'Лимиты по объектам сут'!AV154*('Лимиты по объектам мес'!AW$1-'Лимиты по объектам мес'!AV$1)</f>
        <v>0</v>
      </c>
      <c r="AW154">
        <f>'Лимиты по объектам сут'!AW154*('Лимиты по объектам мес'!AX$1-'Лимиты по объектам мес'!AW$1)</f>
        <v>0</v>
      </c>
      <c r="AX154">
        <f>'Лимиты по объектам сут'!AX154*('Лимиты по объектам мес'!AY$1-'Лимиты по объектам мес'!AX$1)</f>
        <v>0</v>
      </c>
      <c r="AY154">
        <f>'Лимиты по объектам сут'!AY154*('Лимиты по объектам мес'!AZ$1-'Лимиты по объектам мес'!AY$1)</f>
        <v>0</v>
      </c>
      <c r="AZ154">
        <f>'Лимиты по объектам сут'!AZ154*('Лимиты по объектам мес'!BA$1-'Лимиты по объектам мес'!AZ$1)</f>
        <v>0</v>
      </c>
      <c r="BA154">
        <f>'Лимиты по объектам сут'!BA154*('Лимиты по объектам мес'!BB$1-'Лимиты по объектам мес'!BA$1)</f>
        <v>0</v>
      </c>
      <c r="BB154">
        <f>'Лимиты по объектам сут'!BB154*('Лимиты по объектам мес'!BC$1-'Лимиты по объектам мес'!BB$1)</f>
        <v>0</v>
      </c>
      <c r="BC154">
        <f>'Лимиты по объектам сут'!BC154*('Лимиты по объектам мес'!BD$1-'Лимиты по объектам мес'!BC$1)</f>
        <v>0</v>
      </c>
      <c r="BD154">
        <f>'Лимиты по объектам сут'!BD154*('Лимиты по объектам мес'!BE$1-'Лимиты по объектам мес'!BD$1)</f>
        <v>0</v>
      </c>
      <c r="BE154">
        <f>'Лимиты по объектам сут'!BE154*('Лимиты по объектам мес'!BF$1-'Лимиты по объектам мес'!BE$1)</f>
        <v>0</v>
      </c>
      <c r="BF154">
        <f>'Лимиты по объектам сут'!BF154*('Лимиты по объектам мес'!BG$1-'Лимиты по объектам мес'!BF$1)</f>
        <v>0</v>
      </c>
      <c r="BG154">
        <f>'Лимиты по объектам сут'!BG154*('Лимиты по объектам мес'!BH$1-'Лимиты по объектам мес'!BG$1)</f>
        <v>0</v>
      </c>
      <c r="BH154">
        <f>'Лимиты по объектам сут'!BH154*('Лимиты по объектам мес'!BI$1-'Лимиты по объектам мес'!BH$1)</f>
        <v>0</v>
      </c>
      <c r="BI154">
        <f>'Лимиты по объектам сут'!BI154*('Лимиты по объектам мес'!BJ$1-'Лимиты по объектам мес'!BI$1)</f>
        <v>0</v>
      </c>
      <c r="BJ154">
        <f>'Лимиты по объектам сут'!BJ154*('Лимиты по объектам мес'!BK$1-'Лимиты по объектам мес'!BJ$1)</f>
        <v>0</v>
      </c>
      <c r="BK154">
        <f>'Лимиты по объектам сут'!BK154*('Лимиты по объектам мес'!BL$1-'Лимиты по объектам мес'!BK$1)</f>
        <v>0</v>
      </c>
      <c r="BL154">
        <f>'Лимиты по объектам сут'!BL154*('Лимиты по объектам мес'!BM$1-'Лимиты по объектам мес'!BL$1)</f>
        <v>0</v>
      </c>
      <c r="BM154">
        <f>'Лимиты по объектам сут'!BM154*('Лимиты по объектам мес'!BN$1-'Лимиты по объектам мес'!BM$1)</f>
        <v>0</v>
      </c>
      <c r="BN154">
        <f>'Лимиты по объектам сут'!BN154*('Лимиты по объектам мес'!BO$1-'Лимиты по объектам мес'!BN$1)</f>
        <v>0</v>
      </c>
      <c r="BO154">
        <f>'Лимиты по объектам сут'!BO154*('Лимиты по объектам мес'!BP$1-'Лимиты по объектам мес'!BO$1)</f>
        <v>0</v>
      </c>
      <c r="BP154">
        <f>'Лимиты по объектам сут'!BP154*('Лимиты по объектам мес'!BQ$1-'Лимиты по объектам мес'!BP$1)</f>
        <v>0</v>
      </c>
      <c r="BQ154">
        <f>'Лимиты по объектам сут'!BQ154*('Лимиты по объектам мес'!BR$1-'Лимиты по объектам мес'!BQ$1)</f>
        <v>0</v>
      </c>
      <c r="BR154">
        <f>'Лимиты по объектам сут'!BR154*('Лимиты по объектам мес'!BS$1-'Лимиты по объектам мес'!BR$1)</f>
        <v>0</v>
      </c>
      <c r="BS154">
        <f>'Лимиты по объектам сут'!BS154*('Лимиты по объектам мес'!BT$1-'Лимиты по объектам мес'!BS$1)</f>
        <v>0</v>
      </c>
      <c r="BT154">
        <f>'Лимиты по объектам сут'!BT154*('Лимиты по объектам мес'!BU$1-'Лимиты по объектам мес'!BT$1)</f>
        <v>0</v>
      </c>
      <c r="BU154">
        <f>'Лимиты по объектам сут'!BU154*('Лимиты по объектам мес'!BV$1-'Лимиты по объектам мес'!BU$1)</f>
        <v>0</v>
      </c>
      <c r="BV154">
        <f>'Лимиты по объектам сут'!BV154*('Лимиты по объектам мес'!BW$1-'Лимиты по объектам мес'!BV$1)</f>
        <v>0</v>
      </c>
      <c r="BW154">
        <f>'Лимиты по объектам сут'!BW154*('Лимиты по объектам мес'!BX$1-'Лимиты по объектам мес'!BW$1)</f>
        <v>0</v>
      </c>
      <c r="BX154">
        <f>'Лимиты по объектам сут'!BX154*('Лимиты по объектам мес'!BY$1-'Лимиты по объектам мес'!BX$1)</f>
        <v>0</v>
      </c>
      <c r="BY154">
        <f>'Лимиты по объектам сут'!BY154*('Лимиты по объектам мес'!BZ$1-'Лимиты по объектам мес'!BY$1)</f>
        <v>0</v>
      </c>
    </row>
    <row r="155" spans="1:77" x14ac:dyDescent="0.25">
      <c r="A155" t="str">
        <f>IF('Лимиты по объектам сут'!A155="","",'Лимиты по объектам сут'!A155)</f>
        <v/>
      </c>
      <c r="B155" t="str">
        <f>IF('Лимиты по объектам сут'!B155="","",'Лимиты по объектам сут'!B155)</f>
        <v/>
      </c>
      <c r="C155" t="str">
        <f>IF('Лимиты по объектам сут'!C155="","",'Лимиты по объектам сут'!C155)</f>
        <v/>
      </c>
      <c r="F155">
        <f>'Лимиты по объектам сут'!F155*('Лимиты по объектам мес'!G$1-'Лимиты по объектам мес'!F$1)</f>
        <v>0</v>
      </c>
      <c r="G155">
        <f>'Лимиты по объектам сут'!G155*('Лимиты по объектам мес'!H$1-'Лимиты по объектам мес'!G$1)</f>
        <v>0</v>
      </c>
      <c r="H155">
        <f>'Лимиты по объектам сут'!H155*('Лимиты по объектам мес'!I$1-'Лимиты по объектам мес'!H$1)</f>
        <v>0</v>
      </c>
      <c r="I155">
        <f>'Лимиты по объектам сут'!I155*('Лимиты по объектам мес'!J$1-'Лимиты по объектам мес'!I$1)</f>
        <v>0</v>
      </c>
      <c r="J155">
        <f>'Лимиты по объектам сут'!J155*('Лимиты по объектам мес'!K$1-'Лимиты по объектам мес'!J$1)</f>
        <v>0</v>
      </c>
      <c r="K155">
        <f>'Лимиты по объектам сут'!K155*('Лимиты по объектам мес'!L$1-'Лимиты по объектам мес'!K$1)</f>
        <v>0</v>
      </c>
      <c r="L155">
        <f>'Лимиты по объектам сут'!L155*('Лимиты по объектам мес'!M$1-'Лимиты по объектам мес'!L$1)</f>
        <v>0</v>
      </c>
      <c r="M155">
        <f>'Лимиты по объектам сут'!M155*('Лимиты по объектам мес'!N$1-'Лимиты по объектам мес'!M$1)</f>
        <v>0</v>
      </c>
      <c r="N155">
        <f>'Лимиты по объектам сут'!N155*('Лимиты по объектам мес'!O$1-'Лимиты по объектам мес'!N$1)</f>
        <v>0</v>
      </c>
      <c r="O155">
        <f>'Лимиты по объектам сут'!O155*('Лимиты по объектам мес'!P$1-'Лимиты по объектам мес'!O$1)</f>
        <v>0</v>
      </c>
      <c r="P155">
        <f>'Лимиты по объектам сут'!P155*('Лимиты по объектам мес'!Q$1-'Лимиты по объектам мес'!P$1)</f>
        <v>0</v>
      </c>
      <c r="Q155">
        <f>'Лимиты по объектам сут'!Q155*('Лимиты по объектам мес'!R$1-'Лимиты по объектам мес'!Q$1)</f>
        <v>0</v>
      </c>
      <c r="R155">
        <f>'Лимиты по объектам сут'!R155*('Лимиты по объектам мес'!S$1-'Лимиты по объектам мес'!R$1)</f>
        <v>0</v>
      </c>
      <c r="S155">
        <f>'Лимиты по объектам сут'!S155*('Лимиты по объектам мес'!T$1-'Лимиты по объектам мес'!S$1)</f>
        <v>0</v>
      </c>
      <c r="T155">
        <f>'Лимиты по объектам сут'!T155*('Лимиты по объектам мес'!U$1-'Лимиты по объектам мес'!T$1)</f>
        <v>0</v>
      </c>
      <c r="U155">
        <f>'Лимиты по объектам сут'!U155*('Лимиты по объектам мес'!V$1-'Лимиты по объектам мес'!U$1)</f>
        <v>0</v>
      </c>
      <c r="V155">
        <f>'Лимиты по объектам сут'!V155*('Лимиты по объектам мес'!W$1-'Лимиты по объектам мес'!V$1)</f>
        <v>0</v>
      </c>
      <c r="W155">
        <f>'Лимиты по объектам сут'!W155*('Лимиты по объектам мес'!X$1-'Лимиты по объектам мес'!W$1)</f>
        <v>0</v>
      </c>
      <c r="X155">
        <f>'Лимиты по объектам сут'!X155*('Лимиты по объектам мес'!Y$1-'Лимиты по объектам мес'!X$1)</f>
        <v>0</v>
      </c>
      <c r="Y155">
        <f>'Лимиты по объектам сут'!Y155*('Лимиты по объектам мес'!Z$1-'Лимиты по объектам мес'!Y$1)</f>
        <v>0</v>
      </c>
      <c r="Z155">
        <f>'Лимиты по объектам сут'!Z155*('Лимиты по объектам мес'!AA$1-'Лимиты по объектам мес'!Z$1)</f>
        <v>0</v>
      </c>
      <c r="AA155">
        <f>'Лимиты по объектам сут'!AA155*('Лимиты по объектам мес'!AB$1-'Лимиты по объектам мес'!AA$1)</f>
        <v>0</v>
      </c>
      <c r="AB155">
        <f>'Лимиты по объектам сут'!AB155*('Лимиты по объектам мес'!AC$1-'Лимиты по объектам мес'!AB$1)</f>
        <v>0</v>
      </c>
      <c r="AC155">
        <f>'Лимиты по объектам сут'!AC155*('Лимиты по объектам мес'!AD$1-'Лимиты по объектам мес'!AC$1)</f>
        <v>0</v>
      </c>
      <c r="AD155">
        <f>'Лимиты по объектам сут'!AD155*('Лимиты по объектам мес'!AE$1-'Лимиты по объектам мес'!AD$1)</f>
        <v>0</v>
      </c>
      <c r="AE155">
        <f>'Лимиты по объектам сут'!AE155*('Лимиты по объектам мес'!AF$1-'Лимиты по объектам мес'!AE$1)</f>
        <v>0</v>
      </c>
      <c r="AF155">
        <f>'Лимиты по объектам сут'!AF155*('Лимиты по объектам мес'!AG$1-'Лимиты по объектам мес'!AF$1)</f>
        <v>0</v>
      </c>
      <c r="AG155">
        <f>'Лимиты по объектам сут'!AG155*('Лимиты по объектам мес'!AH$1-'Лимиты по объектам мес'!AG$1)</f>
        <v>0</v>
      </c>
      <c r="AH155">
        <f>'Лимиты по объектам сут'!AH155*('Лимиты по объектам мес'!AI$1-'Лимиты по объектам мес'!AH$1)</f>
        <v>0</v>
      </c>
      <c r="AI155">
        <f>'Лимиты по объектам сут'!AI155*('Лимиты по объектам мес'!AJ$1-'Лимиты по объектам мес'!AI$1)</f>
        <v>0</v>
      </c>
      <c r="AJ155">
        <f>'Лимиты по объектам сут'!AJ155*('Лимиты по объектам мес'!AK$1-'Лимиты по объектам мес'!AJ$1)</f>
        <v>0</v>
      </c>
      <c r="AK155">
        <f>'Лимиты по объектам сут'!AK155*('Лимиты по объектам мес'!AL$1-'Лимиты по объектам мес'!AK$1)</f>
        <v>0</v>
      </c>
      <c r="AL155">
        <f>'Лимиты по объектам сут'!AL155*('Лимиты по объектам мес'!AM$1-'Лимиты по объектам мес'!AL$1)</f>
        <v>0</v>
      </c>
      <c r="AM155">
        <f>'Лимиты по объектам сут'!AM155*('Лимиты по объектам мес'!AN$1-'Лимиты по объектам мес'!AM$1)</f>
        <v>0</v>
      </c>
      <c r="AN155">
        <f>'Лимиты по объектам сут'!AN155*('Лимиты по объектам мес'!AO$1-'Лимиты по объектам мес'!AN$1)</f>
        <v>0</v>
      </c>
      <c r="AO155">
        <f>'Лимиты по объектам сут'!AO155*('Лимиты по объектам мес'!AP$1-'Лимиты по объектам мес'!AO$1)</f>
        <v>0</v>
      </c>
      <c r="AP155">
        <f>'Лимиты по объектам сут'!AP155*('Лимиты по объектам мес'!AQ$1-'Лимиты по объектам мес'!AP$1)</f>
        <v>0</v>
      </c>
      <c r="AQ155">
        <f>'Лимиты по объектам сут'!AQ155*('Лимиты по объектам мес'!AR$1-'Лимиты по объектам мес'!AQ$1)</f>
        <v>0</v>
      </c>
      <c r="AR155">
        <f>'Лимиты по объектам сут'!AR155*('Лимиты по объектам мес'!AS$1-'Лимиты по объектам мес'!AR$1)</f>
        <v>0</v>
      </c>
      <c r="AS155">
        <f>'Лимиты по объектам сут'!AS155*('Лимиты по объектам мес'!AT$1-'Лимиты по объектам мес'!AS$1)</f>
        <v>0</v>
      </c>
      <c r="AT155">
        <f>'Лимиты по объектам сут'!AT155*('Лимиты по объектам мес'!AU$1-'Лимиты по объектам мес'!AT$1)</f>
        <v>0</v>
      </c>
      <c r="AU155">
        <f>'Лимиты по объектам сут'!AU155*('Лимиты по объектам мес'!AV$1-'Лимиты по объектам мес'!AU$1)</f>
        <v>0</v>
      </c>
      <c r="AV155">
        <f>'Лимиты по объектам сут'!AV155*('Лимиты по объектам мес'!AW$1-'Лимиты по объектам мес'!AV$1)</f>
        <v>0</v>
      </c>
      <c r="AW155">
        <f>'Лимиты по объектам сут'!AW155*('Лимиты по объектам мес'!AX$1-'Лимиты по объектам мес'!AW$1)</f>
        <v>0</v>
      </c>
      <c r="AX155">
        <f>'Лимиты по объектам сут'!AX155*('Лимиты по объектам мес'!AY$1-'Лимиты по объектам мес'!AX$1)</f>
        <v>0</v>
      </c>
      <c r="AY155">
        <f>'Лимиты по объектам сут'!AY155*('Лимиты по объектам мес'!AZ$1-'Лимиты по объектам мес'!AY$1)</f>
        <v>0</v>
      </c>
      <c r="AZ155">
        <f>'Лимиты по объектам сут'!AZ155*('Лимиты по объектам мес'!BA$1-'Лимиты по объектам мес'!AZ$1)</f>
        <v>0</v>
      </c>
      <c r="BA155">
        <f>'Лимиты по объектам сут'!BA155*('Лимиты по объектам мес'!BB$1-'Лимиты по объектам мес'!BA$1)</f>
        <v>0</v>
      </c>
      <c r="BB155">
        <f>'Лимиты по объектам сут'!BB155*('Лимиты по объектам мес'!BC$1-'Лимиты по объектам мес'!BB$1)</f>
        <v>0</v>
      </c>
      <c r="BC155">
        <f>'Лимиты по объектам сут'!BC155*('Лимиты по объектам мес'!BD$1-'Лимиты по объектам мес'!BC$1)</f>
        <v>0</v>
      </c>
      <c r="BD155">
        <f>'Лимиты по объектам сут'!BD155*('Лимиты по объектам мес'!BE$1-'Лимиты по объектам мес'!BD$1)</f>
        <v>0</v>
      </c>
      <c r="BE155">
        <f>'Лимиты по объектам сут'!BE155*('Лимиты по объектам мес'!BF$1-'Лимиты по объектам мес'!BE$1)</f>
        <v>0</v>
      </c>
      <c r="BF155">
        <f>'Лимиты по объектам сут'!BF155*('Лимиты по объектам мес'!BG$1-'Лимиты по объектам мес'!BF$1)</f>
        <v>0</v>
      </c>
      <c r="BG155">
        <f>'Лимиты по объектам сут'!BG155*('Лимиты по объектам мес'!BH$1-'Лимиты по объектам мес'!BG$1)</f>
        <v>0</v>
      </c>
      <c r="BH155">
        <f>'Лимиты по объектам сут'!BH155*('Лимиты по объектам мес'!BI$1-'Лимиты по объектам мес'!BH$1)</f>
        <v>0</v>
      </c>
      <c r="BI155">
        <f>'Лимиты по объектам сут'!BI155*('Лимиты по объектам мес'!BJ$1-'Лимиты по объектам мес'!BI$1)</f>
        <v>0</v>
      </c>
      <c r="BJ155">
        <f>'Лимиты по объектам сут'!BJ155*('Лимиты по объектам мес'!BK$1-'Лимиты по объектам мес'!BJ$1)</f>
        <v>0</v>
      </c>
      <c r="BK155">
        <f>'Лимиты по объектам сут'!BK155*('Лимиты по объектам мес'!BL$1-'Лимиты по объектам мес'!BK$1)</f>
        <v>0</v>
      </c>
      <c r="BL155">
        <f>'Лимиты по объектам сут'!BL155*('Лимиты по объектам мес'!BM$1-'Лимиты по объектам мес'!BL$1)</f>
        <v>0</v>
      </c>
      <c r="BM155">
        <f>'Лимиты по объектам сут'!BM155*('Лимиты по объектам мес'!BN$1-'Лимиты по объектам мес'!BM$1)</f>
        <v>0</v>
      </c>
      <c r="BN155">
        <f>'Лимиты по объектам сут'!BN155*('Лимиты по объектам мес'!BO$1-'Лимиты по объектам мес'!BN$1)</f>
        <v>0</v>
      </c>
      <c r="BO155">
        <f>'Лимиты по объектам сут'!BO155*('Лимиты по объектам мес'!BP$1-'Лимиты по объектам мес'!BO$1)</f>
        <v>0</v>
      </c>
      <c r="BP155">
        <f>'Лимиты по объектам сут'!BP155*('Лимиты по объектам мес'!BQ$1-'Лимиты по объектам мес'!BP$1)</f>
        <v>0</v>
      </c>
      <c r="BQ155">
        <f>'Лимиты по объектам сут'!BQ155*('Лимиты по объектам мес'!BR$1-'Лимиты по объектам мес'!BQ$1)</f>
        <v>0</v>
      </c>
      <c r="BR155">
        <f>'Лимиты по объектам сут'!BR155*('Лимиты по объектам мес'!BS$1-'Лимиты по объектам мес'!BR$1)</f>
        <v>0</v>
      </c>
      <c r="BS155">
        <f>'Лимиты по объектам сут'!BS155*('Лимиты по объектам мес'!BT$1-'Лимиты по объектам мес'!BS$1)</f>
        <v>0</v>
      </c>
      <c r="BT155">
        <f>'Лимиты по объектам сут'!BT155*('Лимиты по объектам мес'!BU$1-'Лимиты по объектам мес'!BT$1)</f>
        <v>0</v>
      </c>
      <c r="BU155">
        <f>'Лимиты по объектам сут'!BU155*('Лимиты по объектам мес'!BV$1-'Лимиты по объектам мес'!BU$1)</f>
        <v>0</v>
      </c>
      <c r="BV155">
        <f>'Лимиты по объектам сут'!BV155*('Лимиты по объектам мес'!BW$1-'Лимиты по объектам мес'!BV$1)</f>
        <v>0</v>
      </c>
      <c r="BW155">
        <f>'Лимиты по объектам сут'!BW155*('Лимиты по объектам мес'!BX$1-'Лимиты по объектам мес'!BW$1)</f>
        <v>0</v>
      </c>
      <c r="BX155">
        <f>'Лимиты по объектам сут'!BX155*('Лимиты по объектам мес'!BY$1-'Лимиты по объектам мес'!BX$1)</f>
        <v>0</v>
      </c>
      <c r="BY155">
        <f>'Лимиты по объектам сут'!BY155*('Лимиты по объектам мес'!BZ$1-'Лимиты по объектам мес'!BY$1)</f>
        <v>0</v>
      </c>
    </row>
    <row r="156" spans="1:77" x14ac:dyDescent="0.25">
      <c r="A156" t="str">
        <f>IF('Лимиты по объектам сут'!A156="","",'Лимиты по объектам сут'!A156)</f>
        <v/>
      </c>
      <c r="B156" t="str">
        <f>IF('Лимиты по объектам сут'!B156="","",'Лимиты по объектам сут'!B156)</f>
        <v/>
      </c>
      <c r="C156" t="str">
        <f>IF('Лимиты по объектам сут'!C156="","",'Лимиты по объектам сут'!C156)</f>
        <v/>
      </c>
      <c r="F156">
        <f>'Лимиты по объектам сут'!F156*('Лимиты по объектам мес'!G$1-'Лимиты по объектам мес'!F$1)</f>
        <v>0</v>
      </c>
      <c r="G156">
        <f>'Лимиты по объектам сут'!G156*('Лимиты по объектам мес'!H$1-'Лимиты по объектам мес'!G$1)</f>
        <v>0</v>
      </c>
      <c r="H156">
        <f>'Лимиты по объектам сут'!H156*('Лимиты по объектам мес'!I$1-'Лимиты по объектам мес'!H$1)</f>
        <v>0</v>
      </c>
      <c r="I156">
        <f>'Лимиты по объектам сут'!I156*('Лимиты по объектам мес'!J$1-'Лимиты по объектам мес'!I$1)</f>
        <v>0</v>
      </c>
      <c r="J156">
        <f>'Лимиты по объектам сут'!J156*('Лимиты по объектам мес'!K$1-'Лимиты по объектам мес'!J$1)</f>
        <v>0</v>
      </c>
      <c r="K156">
        <f>'Лимиты по объектам сут'!K156*('Лимиты по объектам мес'!L$1-'Лимиты по объектам мес'!K$1)</f>
        <v>0</v>
      </c>
      <c r="L156">
        <f>'Лимиты по объектам сут'!L156*('Лимиты по объектам мес'!M$1-'Лимиты по объектам мес'!L$1)</f>
        <v>0</v>
      </c>
      <c r="M156">
        <f>'Лимиты по объектам сут'!M156*('Лимиты по объектам мес'!N$1-'Лимиты по объектам мес'!M$1)</f>
        <v>0</v>
      </c>
      <c r="N156">
        <f>'Лимиты по объектам сут'!N156*('Лимиты по объектам мес'!O$1-'Лимиты по объектам мес'!N$1)</f>
        <v>0</v>
      </c>
      <c r="O156">
        <f>'Лимиты по объектам сут'!O156*('Лимиты по объектам мес'!P$1-'Лимиты по объектам мес'!O$1)</f>
        <v>0</v>
      </c>
      <c r="P156">
        <f>'Лимиты по объектам сут'!P156*('Лимиты по объектам мес'!Q$1-'Лимиты по объектам мес'!P$1)</f>
        <v>0</v>
      </c>
      <c r="Q156">
        <f>'Лимиты по объектам сут'!Q156*('Лимиты по объектам мес'!R$1-'Лимиты по объектам мес'!Q$1)</f>
        <v>0</v>
      </c>
      <c r="R156">
        <f>'Лимиты по объектам сут'!R156*('Лимиты по объектам мес'!S$1-'Лимиты по объектам мес'!R$1)</f>
        <v>0</v>
      </c>
      <c r="S156">
        <f>'Лимиты по объектам сут'!S156*('Лимиты по объектам мес'!T$1-'Лимиты по объектам мес'!S$1)</f>
        <v>0</v>
      </c>
      <c r="T156">
        <f>'Лимиты по объектам сут'!T156*('Лимиты по объектам мес'!U$1-'Лимиты по объектам мес'!T$1)</f>
        <v>0</v>
      </c>
      <c r="U156">
        <f>'Лимиты по объектам сут'!U156*('Лимиты по объектам мес'!V$1-'Лимиты по объектам мес'!U$1)</f>
        <v>0</v>
      </c>
      <c r="V156">
        <f>'Лимиты по объектам сут'!V156*('Лимиты по объектам мес'!W$1-'Лимиты по объектам мес'!V$1)</f>
        <v>0</v>
      </c>
      <c r="W156">
        <f>'Лимиты по объектам сут'!W156*('Лимиты по объектам мес'!X$1-'Лимиты по объектам мес'!W$1)</f>
        <v>0</v>
      </c>
      <c r="X156">
        <f>'Лимиты по объектам сут'!X156*('Лимиты по объектам мес'!Y$1-'Лимиты по объектам мес'!X$1)</f>
        <v>0</v>
      </c>
      <c r="Y156">
        <f>'Лимиты по объектам сут'!Y156*('Лимиты по объектам мес'!Z$1-'Лимиты по объектам мес'!Y$1)</f>
        <v>0</v>
      </c>
      <c r="Z156">
        <f>'Лимиты по объектам сут'!Z156*('Лимиты по объектам мес'!AA$1-'Лимиты по объектам мес'!Z$1)</f>
        <v>0</v>
      </c>
      <c r="AA156">
        <f>'Лимиты по объектам сут'!AA156*('Лимиты по объектам мес'!AB$1-'Лимиты по объектам мес'!AA$1)</f>
        <v>0</v>
      </c>
      <c r="AB156">
        <f>'Лимиты по объектам сут'!AB156*('Лимиты по объектам мес'!AC$1-'Лимиты по объектам мес'!AB$1)</f>
        <v>0</v>
      </c>
      <c r="AC156">
        <f>'Лимиты по объектам сут'!AC156*('Лимиты по объектам мес'!AD$1-'Лимиты по объектам мес'!AC$1)</f>
        <v>0</v>
      </c>
      <c r="AD156">
        <f>'Лимиты по объектам сут'!AD156*('Лимиты по объектам мес'!AE$1-'Лимиты по объектам мес'!AD$1)</f>
        <v>0</v>
      </c>
      <c r="AE156">
        <f>'Лимиты по объектам сут'!AE156*('Лимиты по объектам мес'!AF$1-'Лимиты по объектам мес'!AE$1)</f>
        <v>0</v>
      </c>
      <c r="AF156">
        <f>'Лимиты по объектам сут'!AF156*('Лимиты по объектам мес'!AG$1-'Лимиты по объектам мес'!AF$1)</f>
        <v>0</v>
      </c>
      <c r="AG156">
        <f>'Лимиты по объектам сут'!AG156*('Лимиты по объектам мес'!AH$1-'Лимиты по объектам мес'!AG$1)</f>
        <v>0</v>
      </c>
      <c r="AH156">
        <f>'Лимиты по объектам сут'!AH156*('Лимиты по объектам мес'!AI$1-'Лимиты по объектам мес'!AH$1)</f>
        <v>0</v>
      </c>
      <c r="AI156">
        <f>'Лимиты по объектам сут'!AI156*('Лимиты по объектам мес'!AJ$1-'Лимиты по объектам мес'!AI$1)</f>
        <v>0</v>
      </c>
      <c r="AJ156">
        <f>'Лимиты по объектам сут'!AJ156*('Лимиты по объектам мес'!AK$1-'Лимиты по объектам мес'!AJ$1)</f>
        <v>0</v>
      </c>
      <c r="AK156">
        <f>'Лимиты по объектам сут'!AK156*('Лимиты по объектам мес'!AL$1-'Лимиты по объектам мес'!AK$1)</f>
        <v>0</v>
      </c>
      <c r="AL156">
        <f>'Лимиты по объектам сут'!AL156*('Лимиты по объектам мес'!AM$1-'Лимиты по объектам мес'!AL$1)</f>
        <v>0</v>
      </c>
      <c r="AM156">
        <f>'Лимиты по объектам сут'!AM156*('Лимиты по объектам мес'!AN$1-'Лимиты по объектам мес'!AM$1)</f>
        <v>0</v>
      </c>
      <c r="AN156">
        <f>'Лимиты по объектам сут'!AN156*('Лимиты по объектам мес'!AO$1-'Лимиты по объектам мес'!AN$1)</f>
        <v>0</v>
      </c>
      <c r="AO156">
        <f>'Лимиты по объектам сут'!AO156*('Лимиты по объектам мес'!AP$1-'Лимиты по объектам мес'!AO$1)</f>
        <v>0</v>
      </c>
      <c r="AP156">
        <f>'Лимиты по объектам сут'!AP156*('Лимиты по объектам мес'!AQ$1-'Лимиты по объектам мес'!AP$1)</f>
        <v>0</v>
      </c>
      <c r="AQ156">
        <f>'Лимиты по объектам сут'!AQ156*('Лимиты по объектам мес'!AR$1-'Лимиты по объектам мес'!AQ$1)</f>
        <v>0</v>
      </c>
      <c r="AR156">
        <f>'Лимиты по объектам сут'!AR156*('Лимиты по объектам мес'!AS$1-'Лимиты по объектам мес'!AR$1)</f>
        <v>0</v>
      </c>
      <c r="AS156">
        <f>'Лимиты по объектам сут'!AS156*('Лимиты по объектам мес'!AT$1-'Лимиты по объектам мес'!AS$1)</f>
        <v>0</v>
      </c>
      <c r="AT156">
        <f>'Лимиты по объектам сут'!AT156*('Лимиты по объектам мес'!AU$1-'Лимиты по объектам мес'!AT$1)</f>
        <v>0</v>
      </c>
      <c r="AU156">
        <f>'Лимиты по объектам сут'!AU156*('Лимиты по объектам мес'!AV$1-'Лимиты по объектам мес'!AU$1)</f>
        <v>0</v>
      </c>
      <c r="AV156">
        <f>'Лимиты по объектам сут'!AV156*('Лимиты по объектам мес'!AW$1-'Лимиты по объектам мес'!AV$1)</f>
        <v>0</v>
      </c>
      <c r="AW156">
        <f>'Лимиты по объектам сут'!AW156*('Лимиты по объектам мес'!AX$1-'Лимиты по объектам мес'!AW$1)</f>
        <v>0</v>
      </c>
      <c r="AX156">
        <f>'Лимиты по объектам сут'!AX156*('Лимиты по объектам мес'!AY$1-'Лимиты по объектам мес'!AX$1)</f>
        <v>0</v>
      </c>
      <c r="AY156">
        <f>'Лимиты по объектам сут'!AY156*('Лимиты по объектам мес'!AZ$1-'Лимиты по объектам мес'!AY$1)</f>
        <v>0</v>
      </c>
      <c r="AZ156">
        <f>'Лимиты по объектам сут'!AZ156*('Лимиты по объектам мес'!BA$1-'Лимиты по объектам мес'!AZ$1)</f>
        <v>0</v>
      </c>
      <c r="BA156">
        <f>'Лимиты по объектам сут'!BA156*('Лимиты по объектам мес'!BB$1-'Лимиты по объектам мес'!BA$1)</f>
        <v>0</v>
      </c>
      <c r="BB156">
        <f>'Лимиты по объектам сут'!BB156*('Лимиты по объектам мес'!BC$1-'Лимиты по объектам мес'!BB$1)</f>
        <v>0</v>
      </c>
      <c r="BC156">
        <f>'Лимиты по объектам сут'!BC156*('Лимиты по объектам мес'!BD$1-'Лимиты по объектам мес'!BC$1)</f>
        <v>0</v>
      </c>
      <c r="BD156">
        <f>'Лимиты по объектам сут'!BD156*('Лимиты по объектам мес'!BE$1-'Лимиты по объектам мес'!BD$1)</f>
        <v>0</v>
      </c>
      <c r="BE156">
        <f>'Лимиты по объектам сут'!BE156*('Лимиты по объектам мес'!BF$1-'Лимиты по объектам мес'!BE$1)</f>
        <v>0</v>
      </c>
      <c r="BF156">
        <f>'Лимиты по объектам сут'!BF156*('Лимиты по объектам мес'!BG$1-'Лимиты по объектам мес'!BF$1)</f>
        <v>0</v>
      </c>
      <c r="BG156">
        <f>'Лимиты по объектам сут'!BG156*('Лимиты по объектам мес'!BH$1-'Лимиты по объектам мес'!BG$1)</f>
        <v>0</v>
      </c>
      <c r="BH156">
        <f>'Лимиты по объектам сут'!BH156*('Лимиты по объектам мес'!BI$1-'Лимиты по объектам мес'!BH$1)</f>
        <v>0</v>
      </c>
      <c r="BI156">
        <f>'Лимиты по объектам сут'!BI156*('Лимиты по объектам мес'!BJ$1-'Лимиты по объектам мес'!BI$1)</f>
        <v>0</v>
      </c>
      <c r="BJ156">
        <f>'Лимиты по объектам сут'!BJ156*('Лимиты по объектам мес'!BK$1-'Лимиты по объектам мес'!BJ$1)</f>
        <v>0</v>
      </c>
      <c r="BK156">
        <f>'Лимиты по объектам сут'!BK156*('Лимиты по объектам мес'!BL$1-'Лимиты по объектам мес'!BK$1)</f>
        <v>0</v>
      </c>
      <c r="BL156">
        <f>'Лимиты по объектам сут'!BL156*('Лимиты по объектам мес'!BM$1-'Лимиты по объектам мес'!BL$1)</f>
        <v>0</v>
      </c>
      <c r="BM156">
        <f>'Лимиты по объектам сут'!BM156*('Лимиты по объектам мес'!BN$1-'Лимиты по объектам мес'!BM$1)</f>
        <v>0</v>
      </c>
      <c r="BN156">
        <f>'Лимиты по объектам сут'!BN156*('Лимиты по объектам мес'!BO$1-'Лимиты по объектам мес'!BN$1)</f>
        <v>0</v>
      </c>
      <c r="BO156">
        <f>'Лимиты по объектам сут'!BO156*('Лимиты по объектам мес'!BP$1-'Лимиты по объектам мес'!BO$1)</f>
        <v>0</v>
      </c>
      <c r="BP156">
        <f>'Лимиты по объектам сут'!BP156*('Лимиты по объектам мес'!BQ$1-'Лимиты по объектам мес'!BP$1)</f>
        <v>0</v>
      </c>
      <c r="BQ156">
        <f>'Лимиты по объектам сут'!BQ156*('Лимиты по объектам мес'!BR$1-'Лимиты по объектам мес'!BQ$1)</f>
        <v>0</v>
      </c>
      <c r="BR156">
        <f>'Лимиты по объектам сут'!BR156*('Лимиты по объектам мес'!BS$1-'Лимиты по объектам мес'!BR$1)</f>
        <v>0</v>
      </c>
      <c r="BS156">
        <f>'Лимиты по объектам сут'!BS156*('Лимиты по объектам мес'!BT$1-'Лимиты по объектам мес'!BS$1)</f>
        <v>0</v>
      </c>
      <c r="BT156">
        <f>'Лимиты по объектам сут'!BT156*('Лимиты по объектам мес'!BU$1-'Лимиты по объектам мес'!BT$1)</f>
        <v>0</v>
      </c>
      <c r="BU156">
        <f>'Лимиты по объектам сут'!BU156*('Лимиты по объектам мес'!BV$1-'Лимиты по объектам мес'!BU$1)</f>
        <v>0</v>
      </c>
      <c r="BV156">
        <f>'Лимиты по объектам сут'!BV156*('Лимиты по объектам мес'!BW$1-'Лимиты по объектам мес'!BV$1)</f>
        <v>0</v>
      </c>
      <c r="BW156">
        <f>'Лимиты по объектам сут'!BW156*('Лимиты по объектам мес'!BX$1-'Лимиты по объектам мес'!BW$1)</f>
        <v>0</v>
      </c>
      <c r="BX156">
        <f>'Лимиты по объектам сут'!BX156*('Лимиты по объектам мес'!BY$1-'Лимиты по объектам мес'!BX$1)</f>
        <v>0</v>
      </c>
      <c r="BY156">
        <f>'Лимиты по объектам сут'!BY156*('Лимиты по объектам мес'!BZ$1-'Лимиты по объектам мес'!BY$1)</f>
        <v>0</v>
      </c>
    </row>
    <row r="157" spans="1:77" x14ac:dyDescent="0.25">
      <c r="A157" t="str">
        <f>IF('Лимиты по объектам сут'!A157="","",'Лимиты по объектам сут'!A157)</f>
        <v/>
      </c>
      <c r="B157" t="str">
        <f>IF('Лимиты по объектам сут'!B157="","",'Лимиты по объектам сут'!B157)</f>
        <v/>
      </c>
      <c r="C157" t="str">
        <f>IF('Лимиты по объектам сут'!C157="","",'Лимиты по объектам сут'!C157)</f>
        <v/>
      </c>
      <c r="F157">
        <f>'Лимиты по объектам сут'!F157*('Лимиты по объектам мес'!G$1-'Лимиты по объектам мес'!F$1)</f>
        <v>0</v>
      </c>
      <c r="G157">
        <f>'Лимиты по объектам сут'!G157*('Лимиты по объектам мес'!H$1-'Лимиты по объектам мес'!G$1)</f>
        <v>0</v>
      </c>
      <c r="H157">
        <f>'Лимиты по объектам сут'!H157*('Лимиты по объектам мес'!I$1-'Лимиты по объектам мес'!H$1)</f>
        <v>0</v>
      </c>
      <c r="I157">
        <f>'Лимиты по объектам сут'!I157*('Лимиты по объектам мес'!J$1-'Лимиты по объектам мес'!I$1)</f>
        <v>0</v>
      </c>
      <c r="J157">
        <f>'Лимиты по объектам сут'!J157*('Лимиты по объектам мес'!K$1-'Лимиты по объектам мес'!J$1)</f>
        <v>0</v>
      </c>
      <c r="K157">
        <f>'Лимиты по объектам сут'!K157*('Лимиты по объектам мес'!L$1-'Лимиты по объектам мес'!K$1)</f>
        <v>0</v>
      </c>
      <c r="L157">
        <f>'Лимиты по объектам сут'!L157*('Лимиты по объектам мес'!M$1-'Лимиты по объектам мес'!L$1)</f>
        <v>0</v>
      </c>
      <c r="M157">
        <f>'Лимиты по объектам сут'!M157*('Лимиты по объектам мес'!N$1-'Лимиты по объектам мес'!M$1)</f>
        <v>0</v>
      </c>
      <c r="N157">
        <f>'Лимиты по объектам сут'!N157*('Лимиты по объектам мес'!O$1-'Лимиты по объектам мес'!N$1)</f>
        <v>0</v>
      </c>
      <c r="O157">
        <f>'Лимиты по объектам сут'!O157*('Лимиты по объектам мес'!P$1-'Лимиты по объектам мес'!O$1)</f>
        <v>0</v>
      </c>
      <c r="P157">
        <f>'Лимиты по объектам сут'!P157*('Лимиты по объектам мес'!Q$1-'Лимиты по объектам мес'!P$1)</f>
        <v>0</v>
      </c>
      <c r="Q157">
        <f>'Лимиты по объектам сут'!Q157*('Лимиты по объектам мес'!R$1-'Лимиты по объектам мес'!Q$1)</f>
        <v>0</v>
      </c>
      <c r="R157">
        <f>'Лимиты по объектам сут'!R157*('Лимиты по объектам мес'!S$1-'Лимиты по объектам мес'!R$1)</f>
        <v>0</v>
      </c>
      <c r="S157">
        <f>'Лимиты по объектам сут'!S157*('Лимиты по объектам мес'!T$1-'Лимиты по объектам мес'!S$1)</f>
        <v>0</v>
      </c>
      <c r="T157">
        <f>'Лимиты по объектам сут'!T157*('Лимиты по объектам мес'!U$1-'Лимиты по объектам мес'!T$1)</f>
        <v>0</v>
      </c>
      <c r="U157">
        <f>'Лимиты по объектам сут'!U157*('Лимиты по объектам мес'!V$1-'Лимиты по объектам мес'!U$1)</f>
        <v>0</v>
      </c>
      <c r="V157">
        <f>'Лимиты по объектам сут'!V157*('Лимиты по объектам мес'!W$1-'Лимиты по объектам мес'!V$1)</f>
        <v>0</v>
      </c>
      <c r="W157">
        <f>'Лимиты по объектам сут'!W157*('Лимиты по объектам мес'!X$1-'Лимиты по объектам мес'!W$1)</f>
        <v>0</v>
      </c>
      <c r="X157">
        <f>'Лимиты по объектам сут'!X157*('Лимиты по объектам мес'!Y$1-'Лимиты по объектам мес'!X$1)</f>
        <v>0</v>
      </c>
      <c r="Y157">
        <f>'Лимиты по объектам сут'!Y157*('Лимиты по объектам мес'!Z$1-'Лимиты по объектам мес'!Y$1)</f>
        <v>0</v>
      </c>
      <c r="Z157">
        <f>'Лимиты по объектам сут'!Z157*('Лимиты по объектам мес'!AA$1-'Лимиты по объектам мес'!Z$1)</f>
        <v>0</v>
      </c>
      <c r="AA157">
        <f>'Лимиты по объектам сут'!AA157*('Лимиты по объектам мес'!AB$1-'Лимиты по объектам мес'!AA$1)</f>
        <v>0</v>
      </c>
      <c r="AB157">
        <f>'Лимиты по объектам сут'!AB157*('Лимиты по объектам мес'!AC$1-'Лимиты по объектам мес'!AB$1)</f>
        <v>0</v>
      </c>
      <c r="AC157">
        <f>'Лимиты по объектам сут'!AC157*('Лимиты по объектам мес'!AD$1-'Лимиты по объектам мес'!AC$1)</f>
        <v>0</v>
      </c>
      <c r="AD157">
        <f>'Лимиты по объектам сут'!AD157*('Лимиты по объектам мес'!AE$1-'Лимиты по объектам мес'!AD$1)</f>
        <v>0</v>
      </c>
      <c r="AE157">
        <f>'Лимиты по объектам сут'!AE157*('Лимиты по объектам мес'!AF$1-'Лимиты по объектам мес'!AE$1)</f>
        <v>0</v>
      </c>
      <c r="AF157">
        <f>'Лимиты по объектам сут'!AF157*('Лимиты по объектам мес'!AG$1-'Лимиты по объектам мес'!AF$1)</f>
        <v>0</v>
      </c>
      <c r="AG157">
        <f>'Лимиты по объектам сут'!AG157*('Лимиты по объектам мес'!AH$1-'Лимиты по объектам мес'!AG$1)</f>
        <v>0</v>
      </c>
      <c r="AH157">
        <f>'Лимиты по объектам сут'!AH157*('Лимиты по объектам мес'!AI$1-'Лимиты по объектам мес'!AH$1)</f>
        <v>0</v>
      </c>
      <c r="AI157">
        <f>'Лимиты по объектам сут'!AI157*('Лимиты по объектам мес'!AJ$1-'Лимиты по объектам мес'!AI$1)</f>
        <v>0</v>
      </c>
      <c r="AJ157">
        <f>'Лимиты по объектам сут'!AJ157*('Лимиты по объектам мес'!AK$1-'Лимиты по объектам мес'!AJ$1)</f>
        <v>0</v>
      </c>
      <c r="AK157">
        <f>'Лимиты по объектам сут'!AK157*('Лимиты по объектам мес'!AL$1-'Лимиты по объектам мес'!AK$1)</f>
        <v>0</v>
      </c>
      <c r="AL157">
        <f>'Лимиты по объектам сут'!AL157*('Лимиты по объектам мес'!AM$1-'Лимиты по объектам мес'!AL$1)</f>
        <v>0</v>
      </c>
      <c r="AM157">
        <f>'Лимиты по объектам сут'!AM157*('Лимиты по объектам мес'!AN$1-'Лимиты по объектам мес'!AM$1)</f>
        <v>0</v>
      </c>
      <c r="AN157">
        <f>'Лимиты по объектам сут'!AN157*('Лимиты по объектам мес'!AO$1-'Лимиты по объектам мес'!AN$1)</f>
        <v>0</v>
      </c>
      <c r="AO157">
        <f>'Лимиты по объектам сут'!AO157*('Лимиты по объектам мес'!AP$1-'Лимиты по объектам мес'!AO$1)</f>
        <v>0</v>
      </c>
      <c r="AP157">
        <f>'Лимиты по объектам сут'!AP157*('Лимиты по объектам мес'!AQ$1-'Лимиты по объектам мес'!AP$1)</f>
        <v>0</v>
      </c>
      <c r="AQ157">
        <f>'Лимиты по объектам сут'!AQ157*('Лимиты по объектам мес'!AR$1-'Лимиты по объектам мес'!AQ$1)</f>
        <v>0</v>
      </c>
      <c r="AR157">
        <f>'Лимиты по объектам сут'!AR157*('Лимиты по объектам мес'!AS$1-'Лимиты по объектам мес'!AR$1)</f>
        <v>0</v>
      </c>
      <c r="AS157">
        <f>'Лимиты по объектам сут'!AS157*('Лимиты по объектам мес'!AT$1-'Лимиты по объектам мес'!AS$1)</f>
        <v>0</v>
      </c>
      <c r="AT157">
        <f>'Лимиты по объектам сут'!AT157*('Лимиты по объектам мес'!AU$1-'Лимиты по объектам мес'!AT$1)</f>
        <v>0</v>
      </c>
      <c r="AU157">
        <f>'Лимиты по объектам сут'!AU157*('Лимиты по объектам мес'!AV$1-'Лимиты по объектам мес'!AU$1)</f>
        <v>0</v>
      </c>
      <c r="AV157">
        <f>'Лимиты по объектам сут'!AV157*('Лимиты по объектам мес'!AW$1-'Лимиты по объектам мес'!AV$1)</f>
        <v>0</v>
      </c>
      <c r="AW157">
        <f>'Лимиты по объектам сут'!AW157*('Лимиты по объектам мес'!AX$1-'Лимиты по объектам мес'!AW$1)</f>
        <v>0</v>
      </c>
      <c r="AX157">
        <f>'Лимиты по объектам сут'!AX157*('Лимиты по объектам мес'!AY$1-'Лимиты по объектам мес'!AX$1)</f>
        <v>0</v>
      </c>
      <c r="AY157">
        <f>'Лимиты по объектам сут'!AY157*('Лимиты по объектам мес'!AZ$1-'Лимиты по объектам мес'!AY$1)</f>
        <v>0</v>
      </c>
      <c r="AZ157">
        <f>'Лимиты по объектам сут'!AZ157*('Лимиты по объектам мес'!BA$1-'Лимиты по объектам мес'!AZ$1)</f>
        <v>0</v>
      </c>
      <c r="BA157">
        <f>'Лимиты по объектам сут'!BA157*('Лимиты по объектам мес'!BB$1-'Лимиты по объектам мес'!BA$1)</f>
        <v>0</v>
      </c>
      <c r="BB157">
        <f>'Лимиты по объектам сут'!BB157*('Лимиты по объектам мес'!BC$1-'Лимиты по объектам мес'!BB$1)</f>
        <v>0</v>
      </c>
      <c r="BC157">
        <f>'Лимиты по объектам сут'!BC157*('Лимиты по объектам мес'!BD$1-'Лимиты по объектам мес'!BC$1)</f>
        <v>0</v>
      </c>
      <c r="BD157">
        <f>'Лимиты по объектам сут'!BD157*('Лимиты по объектам мес'!BE$1-'Лимиты по объектам мес'!BD$1)</f>
        <v>0</v>
      </c>
      <c r="BE157">
        <f>'Лимиты по объектам сут'!BE157*('Лимиты по объектам мес'!BF$1-'Лимиты по объектам мес'!BE$1)</f>
        <v>0</v>
      </c>
      <c r="BF157">
        <f>'Лимиты по объектам сут'!BF157*('Лимиты по объектам мес'!BG$1-'Лимиты по объектам мес'!BF$1)</f>
        <v>0</v>
      </c>
      <c r="BG157">
        <f>'Лимиты по объектам сут'!BG157*('Лимиты по объектам мес'!BH$1-'Лимиты по объектам мес'!BG$1)</f>
        <v>0</v>
      </c>
      <c r="BH157">
        <f>'Лимиты по объектам сут'!BH157*('Лимиты по объектам мес'!BI$1-'Лимиты по объектам мес'!BH$1)</f>
        <v>0</v>
      </c>
      <c r="BI157">
        <f>'Лимиты по объектам сут'!BI157*('Лимиты по объектам мес'!BJ$1-'Лимиты по объектам мес'!BI$1)</f>
        <v>0</v>
      </c>
      <c r="BJ157">
        <f>'Лимиты по объектам сут'!BJ157*('Лимиты по объектам мес'!BK$1-'Лимиты по объектам мес'!BJ$1)</f>
        <v>0</v>
      </c>
      <c r="BK157">
        <f>'Лимиты по объектам сут'!BK157*('Лимиты по объектам мес'!BL$1-'Лимиты по объектам мес'!BK$1)</f>
        <v>0</v>
      </c>
      <c r="BL157">
        <f>'Лимиты по объектам сут'!BL157*('Лимиты по объектам мес'!BM$1-'Лимиты по объектам мес'!BL$1)</f>
        <v>0</v>
      </c>
      <c r="BM157">
        <f>'Лимиты по объектам сут'!BM157*('Лимиты по объектам мес'!BN$1-'Лимиты по объектам мес'!BM$1)</f>
        <v>0</v>
      </c>
      <c r="BN157">
        <f>'Лимиты по объектам сут'!BN157*('Лимиты по объектам мес'!BO$1-'Лимиты по объектам мес'!BN$1)</f>
        <v>0</v>
      </c>
      <c r="BO157">
        <f>'Лимиты по объектам сут'!BO157*('Лимиты по объектам мес'!BP$1-'Лимиты по объектам мес'!BO$1)</f>
        <v>0</v>
      </c>
      <c r="BP157">
        <f>'Лимиты по объектам сут'!BP157*('Лимиты по объектам мес'!BQ$1-'Лимиты по объектам мес'!BP$1)</f>
        <v>0</v>
      </c>
      <c r="BQ157">
        <f>'Лимиты по объектам сут'!BQ157*('Лимиты по объектам мес'!BR$1-'Лимиты по объектам мес'!BQ$1)</f>
        <v>0</v>
      </c>
      <c r="BR157">
        <f>'Лимиты по объектам сут'!BR157*('Лимиты по объектам мес'!BS$1-'Лимиты по объектам мес'!BR$1)</f>
        <v>0</v>
      </c>
      <c r="BS157">
        <f>'Лимиты по объектам сут'!BS157*('Лимиты по объектам мес'!BT$1-'Лимиты по объектам мес'!BS$1)</f>
        <v>0</v>
      </c>
      <c r="BT157">
        <f>'Лимиты по объектам сут'!BT157*('Лимиты по объектам мес'!BU$1-'Лимиты по объектам мес'!BT$1)</f>
        <v>0</v>
      </c>
      <c r="BU157">
        <f>'Лимиты по объектам сут'!BU157*('Лимиты по объектам мес'!BV$1-'Лимиты по объектам мес'!BU$1)</f>
        <v>0</v>
      </c>
      <c r="BV157">
        <f>'Лимиты по объектам сут'!BV157*('Лимиты по объектам мес'!BW$1-'Лимиты по объектам мес'!BV$1)</f>
        <v>0</v>
      </c>
      <c r="BW157">
        <f>'Лимиты по объектам сут'!BW157*('Лимиты по объектам мес'!BX$1-'Лимиты по объектам мес'!BW$1)</f>
        <v>0</v>
      </c>
      <c r="BX157">
        <f>'Лимиты по объектам сут'!BX157*('Лимиты по объектам мес'!BY$1-'Лимиты по объектам мес'!BX$1)</f>
        <v>0</v>
      </c>
      <c r="BY157">
        <f>'Лимиты по объектам сут'!BY157*('Лимиты по объектам мес'!BZ$1-'Лимиты по объектам мес'!BY$1)</f>
        <v>0</v>
      </c>
    </row>
    <row r="158" spans="1:77" x14ac:dyDescent="0.25">
      <c r="A158" t="str">
        <f>IF('Лимиты по объектам сут'!A158="","",'Лимиты по объектам сут'!A158)</f>
        <v/>
      </c>
      <c r="B158" t="str">
        <f>IF('Лимиты по объектам сут'!B158="","",'Лимиты по объектам сут'!B158)</f>
        <v/>
      </c>
      <c r="C158" t="str">
        <f>IF('Лимиты по объектам сут'!C158="","",'Лимиты по объектам сут'!C158)</f>
        <v/>
      </c>
      <c r="F158">
        <f>'Лимиты по объектам сут'!F158*('Лимиты по объектам мес'!G$1-'Лимиты по объектам мес'!F$1)</f>
        <v>0</v>
      </c>
      <c r="G158">
        <f>'Лимиты по объектам сут'!G158*('Лимиты по объектам мес'!H$1-'Лимиты по объектам мес'!G$1)</f>
        <v>0</v>
      </c>
      <c r="H158">
        <f>'Лимиты по объектам сут'!H158*('Лимиты по объектам мес'!I$1-'Лимиты по объектам мес'!H$1)</f>
        <v>0</v>
      </c>
      <c r="I158">
        <f>'Лимиты по объектам сут'!I158*('Лимиты по объектам мес'!J$1-'Лимиты по объектам мес'!I$1)</f>
        <v>0</v>
      </c>
      <c r="J158">
        <f>'Лимиты по объектам сут'!J158*('Лимиты по объектам мес'!K$1-'Лимиты по объектам мес'!J$1)</f>
        <v>0</v>
      </c>
      <c r="K158">
        <f>'Лимиты по объектам сут'!K158*('Лимиты по объектам мес'!L$1-'Лимиты по объектам мес'!K$1)</f>
        <v>0</v>
      </c>
      <c r="L158">
        <f>'Лимиты по объектам сут'!L158*('Лимиты по объектам мес'!M$1-'Лимиты по объектам мес'!L$1)</f>
        <v>0</v>
      </c>
      <c r="M158">
        <f>'Лимиты по объектам сут'!M158*('Лимиты по объектам мес'!N$1-'Лимиты по объектам мес'!M$1)</f>
        <v>0</v>
      </c>
      <c r="N158">
        <f>'Лимиты по объектам сут'!N158*('Лимиты по объектам мес'!O$1-'Лимиты по объектам мес'!N$1)</f>
        <v>0</v>
      </c>
      <c r="O158">
        <f>'Лимиты по объектам сут'!O158*('Лимиты по объектам мес'!P$1-'Лимиты по объектам мес'!O$1)</f>
        <v>0</v>
      </c>
      <c r="P158">
        <f>'Лимиты по объектам сут'!P158*('Лимиты по объектам мес'!Q$1-'Лимиты по объектам мес'!P$1)</f>
        <v>0</v>
      </c>
      <c r="Q158">
        <f>'Лимиты по объектам сут'!Q158*('Лимиты по объектам мес'!R$1-'Лимиты по объектам мес'!Q$1)</f>
        <v>0</v>
      </c>
      <c r="R158">
        <f>'Лимиты по объектам сут'!R158*('Лимиты по объектам мес'!S$1-'Лимиты по объектам мес'!R$1)</f>
        <v>0</v>
      </c>
      <c r="S158">
        <f>'Лимиты по объектам сут'!S158*('Лимиты по объектам мес'!T$1-'Лимиты по объектам мес'!S$1)</f>
        <v>0</v>
      </c>
      <c r="T158">
        <f>'Лимиты по объектам сут'!T158*('Лимиты по объектам мес'!U$1-'Лимиты по объектам мес'!T$1)</f>
        <v>0</v>
      </c>
      <c r="U158">
        <f>'Лимиты по объектам сут'!U158*('Лимиты по объектам мес'!V$1-'Лимиты по объектам мес'!U$1)</f>
        <v>0</v>
      </c>
      <c r="V158">
        <f>'Лимиты по объектам сут'!V158*('Лимиты по объектам мес'!W$1-'Лимиты по объектам мес'!V$1)</f>
        <v>0</v>
      </c>
      <c r="W158">
        <f>'Лимиты по объектам сут'!W158*('Лимиты по объектам мес'!X$1-'Лимиты по объектам мес'!W$1)</f>
        <v>0</v>
      </c>
      <c r="X158">
        <f>'Лимиты по объектам сут'!X158*('Лимиты по объектам мес'!Y$1-'Лимиты по объектам мес'!X$1)</f>
        <v>0</v>
      </c>
      <c r="Y158">
        <f>'Лимиты по объектам сут'!Y158*('Лимиты по объектам мес'!Z$1-'Лимиты по объектам мес'!Y$1)</f>
        <v>0</v>
      </c>
      <c r="Z158">
        <f>'Лимиты по объектам сут'!Z158*('Лимиты по объектам мес'!AA$1-'Лимиты по объектам мес'!Z$1)</f>
        <v>0</v>
      </c>
      <c r="AA158">
        <f>'Лимиты по объектам сут'!AA158*('Лимиты по объектам мес'!AB$1-'Лимиты по объектам мес'!AA$1)</f>
        <v>0</v>
      </c>
      <c r="AB158">
        <f>'Лимиты по объектам сут'!AB158*('Лимиты по объектам мес'!AC$1-'Лимиты по объектам мес'!AB$1)</f>
        <v>0</v>
      </c>
      <c r="AC158">
        <f>'Лимиты по объектам сут'!AC158*('Лимиты по объектам мес'!AD$1-'Лимиты по объектам мес'!AC$1)</f>
        <v>0</v>
      </c>
      <c r="AD158">
        <f>'Лимиты по объектам сут'!AD158*('Лимиты по объектам мес'!AE$1-'Лимиты по объектам мес'!AD$1)</f>
        <v>0</v>
      </c>
      <c r="AE158">
        <f>'Лимиты по объектам сут'!AE158*('Лимиты по объектам мес'!AF$1-'Лимиты по объектам мес'!AE$1)</f>
        <v>0</v>
      </c>
      <c r="AF158">
        <f>'Лимиты по объектам сут'!AF158*('Лимиты по объектам мес'!AG$1-'Лимиты по объектам мес'!AF$1)</f>
        <v>0</v>
      </c>
      <c r="AG158">
        <f>'Лимиты по объектам сут'!AG158*('Лимиты по объектам мес'!AH$1-'Лимиты по объектам мес'!AG$1)</f>
        <v>0</v>
      </c>
      <c r="AH158">
        <f>'Лимиты по объектам сут'!AH158*('Лимиты по объектам мес'!AI$1-'Лимиты по объектам мес'!AH$1)</f>
        <v>0</v>
      </c>
      <c r="AI158">
        <f>'Лимиты по объектам сут'!AI158*('Лимиты по объектам мес'!AJ$1-'Лимиты по объектам мес'!AI$1)</f>
        <v>0</v>
      </c>
      <c r="AJ158">
        <f>'Лимиты по объектам сут'!AJ158*('Лимиты по объектам мес'!AK$1-'Лимиты по объектам мес'!AJ$1)</f>
        <v>0</v>
      </c>
      <c r="AK158">
        <f>'Лимиты по объектам сут'!AK158*('Лимиты по объектам мес'!AL$1-'Лимиты по объектам мес'!AK$1)</f>
        <v>0</v>
      </c>
      <c r="AL158">
        <f>'Лимиты по объектам сут'!AL158*('Лимиты по объектам мес'!AM$1-'Лимиты по объектам мес'!AL$1)</f>
        <v>0</v>
      </c>
      <c r="AM158">
        <f>'Лимиты по объектам сут'!AM158*('Лимиты по объектам мес'!AN$1-'Лимиты по объектам мес'!AM$1)</f>
        <v>0</v>
      </c>
      <c r="AN158">
        <f>'Лимиты по объектам сут'!AN158*('Лимиты по объектам мес'!AO$1-'Лимиты по объектам мес'!AN$1)</f>
        <v>0</v>
      </c>
      <c r="AO158">
        <f>'Лимиты по объектам сут'!AO158*('Лимиты по объектам мес'!AP$1-'Лимиты по объектам мес'!AO$1)</f>
        <v>0</v>
      </c>
      <c r="AP158">
        <f>'Лимиты по объектам сут'!AP158*('Лимиты по объектам мес'!AQ$1-'Лимиты по объектам мес'!AP$1)</f>
        <v>0</v>
      </c>
      <c r="AQ158">
        <f>'Лимиты по объектам сут'!AQ158*('Лимиты по объектам мес'!AR$1-'Лимиты по объектам мес'!AQ$1)</f>
        <v>0</v>
      </c>
      <c r="AR158">
        <f>'Лимиты по объектам сут'!AR158*('Лимиты по объектам мес'!AS$1-'Лимиты по объектам мес'!AR$1)</f>
        <v>0</v>
      </c>
      <c r="AS158">
        <f>'Лимиты по объектам сут'!AS158*('Лимиты по объектам мес'!AT$1-'Лимиты по объектам мес'!AS$1)</f>
        <v>0</v>
      </c>
      <c r="AT158">
        <f>'Лимиты по объектам сут'!AT158*('Лимиты по объектам мес'!AU$1-'Лимиты по объектам мес'!AT$1)</f>
        <v>0</v>
      </c>
      <c r="AU158">
        <f>'Лимиты по объектам сут'!AU158*('Лимиты по объектам мес'!AV$1-'Лимиты по объектам мес'!AU$1)</f>
        <v>0</v>
      </c>
      <c r="AV158">
        <f>'Лимиты по объектам сут'!AV158*('Лимиты по объектам мес'!AW$1-'Лимиты по объектам мес'!AV$1)</f>
        <v>0</v>
      </c>
      <c r="AW158">
        <f>'Лимиты по объектам сут'!AW158*('Лимиты по объектам мес'!AX$1-'Лимиты по объектам мес'!AW$1)</f>
        <v>0</v>
      </c>
      <c r="AX158">
        <f>'Лимиты по объектам сут'!AX158*('Лимиты по объектам мес'!AY$1-'Лимиты по объектам мес'!AX$1)</f>
        <v>0</v>
      </c>
      <c r="AY158">
        <f>'Лимиты по объектам сут'!AY158*('Лимиты по объектам мес'!AZ$1-'Лимиты по объектам мес'!AY$1)</f>
        <v>0</v>
      </c>
      <c r="AZ158">
        <f>'Лимиты по объектам сут'!AZ158*('Лимиты по объектам мес'!BA$1-'Лимиты по объектам мес'!AZ$1)</f>
        <v>0</v>
      </c>
      <c r="BA158">
        <f>'Лимиты по объектам сут'!BA158*('Лимиты по объектам мес'!BB$1-'Лимиты по объектам мес'!BA$1)</f>
        <v>0</v>
      </c>
      <c r="BB158">
        <f>'Лимиты по объектам сут'!BB158*('Лимиты по объектам мес'!BC$1-'Лимиты по объектам мес'!BB$1)</f>
        <v>0</v>
      </c>
      <c r="BC158">
        <f>'Лимиты по объектам сут'!BC158*('Лимиты по объектам мес'!BD$1-'Лимиты по объектам мес'!BC$1)</f>
        <v>0</v>
      </c>
      <c r="BD158">
        <f>'Лимиты по объектам сут'!BD158*('Лимиты по объектам мес'!BE$1-'Лимиты по объектам мес'!BD$1)</f>
        <v>0</v>
      </c>
      <c r="BE158">
        <f>'Лимиты по объектам сут'!BE158*('Лимиты по объектам мес'!BF$1-'Лимиты по объектам мес'!BE$1)</f>
        <v>0</v>
      </c>
      <c r="BF158">
        <f>'Лимиты по объектам сут'!BF158*('Лимиты по объектам мес'!BG$1-'Лимиты по объектам мес'!BF$1)</f>
        <v>0</v>
      </c>
      <c r="BG158">
        <f>'Лимиты по объектам сут'!BG158*('Лимиты по объектам мес'!BH$1-'Лимиты по объектам мес'!BG$1)</f>
        <v>0</v>
      </c>
      <c r="BH158">
        <f>'Лимиты по объектам сут'!BH158*('Лимиты по объектам мес'!BI$1-'Лимиты по объектам мес'!BH$1)</f>
        <v>0</v>
      </c>
      <c r="BI158">
        <f>'Лимиты по объектам сут'!BI158*('Лимиты по объектам мес'!BJ$1-'Лимиты по объектам мес'!BI$1)</f>
        <v>0</v>
      </c>
      <c r="BJ158">
        <f>'Лимиты по объектам сут'!BJ158*('Лимиты по объектам мес'!BK$1-'Лимиты по объектам мес'!BJ$1)</f>
        <v>0</v>
      </c>
      <c r="BK158">
        <f>'Лимиты по объектам сут'!BK158*('Лимиты по объектам мес'!BL$1-'Лимиты по объектам мес'!BK$1)</f>
        <v>0</v>
      </c>
      <c r="BL158">
        <f>'Лимиты по объектам сут'!BL158*('Лимиты по объектам мес'!BM$1-'Лимиты по объектам мес'!BL$1)</f>
        <v>0</v>
      </c>
      <c r="BM158">
        <f>'Лимиты по объектам сут'!BM158*('Лимиты по объектам мес'!BN$1-'Лимиты по объектам мес'!BM$1)</f>
        <v>0</v>
      </c>
      <c r="BN158">
        <f>'Лимиты по объектам сут'!BN158*('Лимиты по объектам мес'!BO$1-'Лимиты по объектам мес'!BN$1)</f>
        <v>0</v>
      </c>
      <c r="BO158">
        <f>'Лимиты по объектам сут'!BO158*('Лимиты по объектам мес'!BP$1-'Лимиты по объектам мес'!BO$1)</f>
        <v>0</v>
      </c>
      <c r="BP158">
        <f>'Лимиты по объектам сут'!BP158*('Лимиты по объектам мес'!BQ$1-'Лимиты по объектам мес'!BP$1)</f>
        <v>0</v>
      </c>
      <c r="BQ158">
        <f>'Лимиты по объектам сут'!BQ158*('Лимиты по объектам мес'!BR$1-'Лимиты по объектам мес'!BQ$1)</f>
        <v>0</v>
      </c>
      <c r="BR158">
        <f>'Лимиты по объектам сут'!BR158*('Лимиты по объектам мес'!BS$1-'Лимиты по объектам мес'!BR$1)</f>
        <v>0</v>
      </c>
      <c r="BS158">
        <f>'Лимиты по объектам сут'!BS158*('Лимиты по объектам мес'!BT$1-'Лимиты по объектам мес'!BS$1)</f>
        <v>0</v>
      </c>
      <c r="BT158">
        <f>'Лимиты по объектам сут'!BT158*('Лимиты по объектам мес'!BU$1-'Лимиты по объектам мес'!BT$1)</f>
        <v>0</v>
      </c>
      <c r="BU158">
        <f>'Лимиты по объектам сут'!BU158*('Лимиты по объектам мес'!BV$1-'Лимиты по объектам мес'!BU$1)</f>
        <v>0</v>
      </c>
      <c r="BV158">
        <f>'Лимиты по объектам сут'!BV158*('Лимиты по объектам мес'!BW$1-'Лимиты по объектам мес'!BV$1)</f>
        <v>0</v>
      </c>
      <c r="BW158">
        <f>'Лимиты по объектам сут'!BW158*('Лимиты по объектам мес'!BX$1-'Лимиты по объектам мес'!BW$1)</f>
        <v>0</v>
      </c>
      <c r="BX158">
        <f>'Лимиты по объектам сут'!BX158*('Лимиты по объектам мес'!BY$1-'Лимиты по объектам мес'!BX$1)</f>
        <v>0</v>
      </c>
      <c r="BY158">
        <f>'Лимиты по объектам сут'!BY158*('Лимиты по объектам мес'!BZ$1-'Лимиты по объектам мес'!BY$1)</f>
        <v>0</v>
      </c>
    </row>
    <row r="159" spans="1:77" x14ac:dyDescent="0.25">
      <c r="A159" t="str">
        <f>IF('Лимиты по объектам сут'!A159="","",'Лимиты по объектам сут'!A159)</f>
        <v/>
      </c>
      <c r="B159" t="str">
        <f>IF('Лимиты по объектам сут'!B159="","",'Лимиты по объектам сут'!B159)</f>
        <v/>
      </c>
      <c r="C159" t="str">
        <f>IF('Лимиты по объектам сут'!C159="","",'Лимиты по объектам сут'!C159)</f>
        <v/>
      </c>
      <c r="F159">
        <f>'Лимиты по объектам сут'!F159*('Лимиты по объектам мес'!G$1-'Лимиты по объектам мес'!F$1)</f>
        <v>0</v>
      </c>
      <c r="G159">
        <f>'Лимиты по объектам сут'!G159*('Лимиты по объектам мес'!H$1-'Лимиты по объектам мес'!G$1)</f>
        <v>0</v>
      </c>
      <c r="H159">
        <f>'Лимиты по объектам сут'!H159*('Лимиты по объектам мес'!I$1-'Лимиты по объектам мес'!H$1)</f>
        <v>0</v>
      </c>
      <c r="I159">
        <f>'Лимиты по объектам сут'!I159*('Лимиты по объектам мес'!J$1-'Лимиты по объектам мес'!I$1)</f>
        <v>0</v>
      </c>
      <c r="J159">
        <f>'Лимиты по объектам сут'!J159*('Лимиты по объектам мес'!K$1-'Лимиты по объектам мес'!J$1)</f>
        <v>0</v>
      </c>
      <c r="K159">
        <f>'Лимиты по объектам сут'!K159*('Лимиты по объектам мес'!L$1-'Лимиты по объектам мес'!K$1)</f>
        <v>0</v>
      </c>
      <c r="L159">
        <f>'Лимиты по объектам сут'!L159*('Лимиты по объектам мес'!M$1-'Лимиты по объектам мес'!L$1)</f>
        <v>0</v>
      </c>
      <c r="M159">
        <f>'Лимиты по объектам сут'!M159*('Лимиты по объектам мес'!N$1-'Лимиты по объектам мес'!M$1)</f>
        <v>0</v>
      </c>
      <c r="N159">
        <f>'Лимиты по объектам сут'!N159*('Лимиты по объектам мес'!O$1-'Лимиты по объектам мес'!N$1)</f>
        <v>0</v>
      </c>
      <c r="O159">
        <f>'Лимиты по объектам сут'!O159*('Лимиты по объектам мес'!P$1-'Лимиты по объектам мес'!O$1)</f>
        <v>0</v>
      </c>
      <c r="P159">
        <f>'Лимиты по объектам сут'!P159*('Лимиты по объектам мес'!Q$1-'Лимиты по объектам мес'!P$1)</f>
        <v>0</v>
      </c>
      <c r="Q159">
        <f>'Лимиты по объектам сут'!Q159*('Лимиты по объектам мес'!R$1-'Лимиты по объектам мес'!Q$1)</f>
        <v>0</v>
      </c>
      <c r="R159">
        <f>'Лимиты по объектам сут'!R159*('Лимиты по объектам мес'!S$1-'Лимиты по объектам мес'!R$1)</f>
        <v>0</v>
      </c>
      <c r="S159">
        <f>'Лимиты по объектам сут'!S159*('Лимиты по объектам мес'!T$1-'Лимиты по объектам мес'!S$1)</f>
        <v>0</v>
      </c>
      <c r="T159">
        <f>'Лимиты по объектам сут'!T159*('Лимиты по объектам мес'!U$1-'Лимиты по объектам мес'!T$1)</f>
        <v>0</v>
      </c>
      <c r="U159">
        <f>'Лимиты по объектам сут'!U159*('Лимиты по объектам мес'!V$1-'Лимиты по объектам мес'!U$1)</f>
        <v>0</v>
      </c>
      <c r="V159">
        <f>'Лимиты по объектам сут'!V159*('Лимиты по объектам мес'!W$1-'Лимиты по объектам мес'!V$1)</f>
        <v>0</v>
      </c>
      <c r="W159">
        <f>'Лимиты по объектам сут'!W159*('Лимиты по объектам мес'!X$1-'Лимиты по объектам мес'!W$1)</f>
        <v>0</v>
      </c>
      <c r="X159">
        <f>'Лимиты по объектам сут'!X159*('Лимиты по объектам мес'!Y$1-'Лимиты по объектам мес'!X$1)</f>
        <v>0</v>
      </c>
      <c r="Y159">
        <f>'Лимиты по объектам сут'!Y159*('Лимиты по объектам мес'!Z$1-'Лимиты по объектам мес'!Y$1)</f>
        <v>0</v>
      </c>
      <c r="Z159">
        <f>'Лимиты по объектам сут'!Z159*('Лимиты по объектам мес'!AA$1-'Лимиты по объектам мес'!Z$1)</f>
        <v>0</v>
      </c>
      <c r="AA159">
        <f>'Лимиты по объектам сут'!AA159*('Лимиты по объектам мес'!AB$1-'Лимиты по объектам мес'!AA$1)</f>
        <v>0</v>
      </c>
      <c r="AB159">
        <f>'Лимиты по объектам сут'!AB159*('Лимиты по объектам мес'!AC$1-'Лимиты по объектам мес'!AB$1)</f>
        <v>0</v>
      </c>
      <c r="AC159">
        <f>'Лимиты по объектам сут'!AC159*('Лимиты по объектам мес'!AD$1-'Лимиты по объектам мес'!AC$1)</f>
        <v>0</v>
      </c>
      <c r="AD159">
        <f>'Лимиты по объектам сут'!AD159*('Лимиты по объектам мес'!AE$1-'Лимиты по объектам мес'!AD$1)</f>
        <v>0</v>
      </c>
      <c r="AE159">
        <f>'Лимиты по объектам сут'!AE159*('Лимиты по объектам мес'!AF$1-'Лимиты по объектам мес'!AE$1)</f>
        <v>0</v>
      </c>
      <c r="AF159">
        <f>'Лимиты по объектам сут'!AF159*('Лимиты по объектам мес'!AG$1-'Лимиты по объектам мес'!AF$1)</f>
        <v>0</v>
      </c>
      <c r="AG159">
        <f>'Лимиты по объектам сут'!AG159*('Лимиты по объектам мес'!AH$1-'Лимиты по объектам мес'!AG$1)</f>
        <v>0</v>
      </c>
      <c r="AH159">
        <f>'Лимиты по объектам сут'!AH159*('Лимиты по объектам мес'!AI$1-'Лимиты по объектам мес'!AH$1)</f>
        <v>0</v>
      </c>
      <c r="AI159">
        <f>'Лимиты по объектам сут'!AI159*('Лимиты по объектам мес'!AJ$1-'Лимиты по объектам мес'!AI$1)</f>
        <v>0</v>
      </c>
      <c r="AJ159">
        <f>'Лимиты по объектам сут'!AJ159*('Лимиты по объектам мес'!AK$1-'Лимиты по объектам мес'!AJ$1)</f>
        <v>0</v>
      </c>
      <c r="AK159">
        <f>'Лимиты по объектам сут'!AK159*('Лимиты по объектам мес'!AL$1-'Лимиты по объектам мес'!AK$1)</f>
        <v>0</v>
      </c>
      <c r="AL159">
        <f>'Лимиты по объектам сут'!AL159*('Лимиты по объектам мес'!AM$1-'Лимиты по объектам мес'!AL$1)</f>
        <v>0</v>
      </c>
      <c r="AM159">
        <f>'Лимиты по объектам сут'!AM159*('Лимиты по объектам мес'!AN$1-'Лимиты по объектам мес'!AM$1)</f>
        <v>0</v>
      </c>
      <c r="AN159">
        <f>'Лимиты по объектам сут'!AN159*('Лимиты по объектам мес'!AO$1-'Лимиты по объектам мес'!AN$1)</f>
        <v>0</v>
      </c>
      <c r="AO159">
        <f>'Лимиты по объектам сут'!AO159*('Лимиты по объектам мес'!AP$1-'Лимиты по объектам мес'!AO$1)</f>
        <v>0</v>
      </c>
      <c r="AP159">
        <f>'Лимиты по объектам сут'!AP159*('Лимиты по объектам мес'!AQ$1-'Лимиты по объектам мес'!AP$1)</f>
        <v>0</v>
      </c>
      <c r="AQ159">
        <f>'Лимиты по объектам сут'!AQ159*('Лимиты по объектам мес'!AR$1-'Лимиты по объектам мес'!AQ$1)</f>
        <v>0</v>
      </c>
      <c r="AR159">
        <f>'Лимиты по объектам сут'!AR159*('Лимиты по объектам мес'!AS$1-'Лимиты по объектам мес'!AR$1)</f>
        <v>0</v>
      </c>
      <c r="AS159">
        <f>'Лимиты по объектам сут'!AS159*('Лимиты по объектам мес'!AT$1-'Лимиты по объектам мес'!AS$1)</f>
        <v>0</v>
      </c>
      <c r="AT159">
        <f>'Лимиты по объектам сут'!AT159*('Лимиты по объектам мес'!AU$1-'Лимиты по объектам мес'!AT$1)</f>
        <v>0</v>
      </c>
      <c r="AU159">
        <f>'Лимиты по объектам сут'!AU159*('Лимиты по объектам мес'!AV$1-'Лимиты по объектам мес'!AU$1)</f>
        <v>0</v>
      </c>
      <c r="AV159">
        <f>'Лимиты по объектам сут'!AV159*('Лимиты по объектам мес'!AW$1-'Лимиты по объектам мес'!AV$1)</f>
        <v>0</v>
      </c>
      <c r="AW159">
        <f>'Лимиты по объектам сут'!AW159*('Лимиты по объектам мес'!AX$1-'Лимиты по объектам мес'!AW$1)</f>
        <v>0</v>
      </c>
      <c r="AX159">
        <f>'Лимиты по объектам сут'!AX159*('Лимиты по объектам мес'!AY$1-'Лимиты по объектам мес'!AX$1)</f>
        <v>0</v>
      </c>
      <c r="AY159">
        <f>'Лимиты по объектам сут'!AY159*('Лимиты по объектам мес'!AZ$1-'Лимиты по объектам мес'!AY$1)</f>
        <v>0</v>
      </c>
      <c r="AZ159">
        <f>'Лимиты по объектам сут'!AZ159*('Лимиты по объектам мес'!BA$1-'Лимиты по объектам мес'!AZ$1)</f>
        <v>0</v>
      </c>
      <c r="BA159">
        <f>'Лимиты по объектам сут'!BA159*('Лимиты по объектам мес'!BB$1-'Лимиты по объектам мес'!BA$1)</f>
        <v>0</v>
      </c>
      <c r="BB159">
        <f>'Лимиты по объектам сут'!BB159*('Лимиты по объектам мес'!BC$1-'Лимиты по объектам мес'!BB$1)</f>
        <v>0</v>
      </c>
      <c r="BC159">
        <f>'Лимиты по объектам сут'!BC159*('Лимиты по объектам мес'!BD$1-'Лимиты по объектам мес'!BC$1)</f>
        <v>0</v>
      </c>
      <c r="BD159">
        <f>'Лимиты по объектам сут'!BD159*('Лимиты по объектам мес'!BE$1-'Лимиты по объектам мес'!BD$1)</f>
        <v>0</v>
      </c>
      <c r="BE159">
        <f>'Лимиты по объектам сут'!BE159*('Лимиты по объектам мес'!BF$1-'Лимиты по объектам мес'!BE$1)</f>
        <v>0</v>
      </c>
      <c r="BF159">
        <f>'Лимиты по объектам сут'!BF159*('Лимиты по объектам мес'!BG$1-'Лимиты по объектам мес'!BF$1)</f>
        <v>0</v>
      </c>
      <c r="BG159">
        <f>'Лимиты по объектам сут'!BG159*('Лимиты по объектам мес'!BH$1-'Лимиты по объектам мес'!BG$1)</f>
        <v>0</v>
      </c>
      <c r="BH159">
        <f>'Лимиты по объектам сут'!BH159*('Лимиты по объектам мес'!BI$1-'Лимиты по объектам мес'!BH$1)</f>
        <v>0</v>
      </c>
      <c r="BI159">
        <f>'Лимиты по объектам сут'!BI159*('Лимиты по объектам мес'!BJ$1-'Лимиты по объектам мес'!BI$1)</f>
        <v>0</v>
      </c>
      <c r="BJ159">
        <f>'Лимиты по объектам сут'!BJ159*('Лимиты по объектам мес'!BK$1-'Лимиты по объектам мес'!BJ$1)</f>
        <v>0</v>
      </c>
      <c r="BK159">
        <f>'Лимиты по объектам сут'!BK159*('Лимиты по объектам мес'!BL$1-'Лимиты по объектам мес'!BK$1)</f>
        <v>0</v>
      </c>
      <c r="BL159">
        <f>'Лимиты по объектам сут'!BL159*('Лимиты по объектам мес'!BM$1-'Лимиты по объектам мес'!BL$1)</f>
        <v>0</v>
      </c>
      <c r="BM159">
        <f>'Лимиты по объектам сут'!BM159*('Лимиты по объектам мес'!BN$1-'Лимиты по объектам мес'!BM$1)</f>
        <v>0</v>
      </c>
      <c r="BN159">
        <f>'Лимиты по объектам сут'!BN159*('Лимиты по объектам мес'!BO$1-'Лимиты по объектам мес'!BN$1)</f>
        <v>0</v>
      </c>
      <c r="BO159">
        <f>'Лимиты по объектам сут'!BO159*('Лимиты по объектам мес'!BP$1-'Лимиты по объектам мес'!BO$1)</f>
        <v>0</v>
      </c>
      <c r="BP159">
        <f>'Лимиты по объектам сут'!BP159*('Лимиты по объектам мес'!BQ$1-'Лимиты по объектам мес'!BP$1)</f>
        <v>0</v>
      </c>
      <c r="BQ159">
        <f>'Лимиты по объектам сут'!BQ159*('Лимиты по объектам мес'!BR$1-'Лимиты по объектам мес'!BQ$1)</f>
        <v>0</v>
      </c>
      <c r="BR159">
        <f>'Лимиты по объектам сут'!BR159*('Лимиты по объектам мес'!BS$1-'Лимиты по объектам мес'!BR$1)</f>
        <v>0</v>
      </c>
      <c r="BS159">
        <f>'Лимиты по объектам сут'!BS159*('Лимиты по объектам мес'!BT$1-'Лимиты по объектам мес'!BS$1)</f>
        <v>0</v>
      </c>
      <c r="BT159">
        <f>'Лимиты по объектам сут'!BT159*('Лимиты по объектам мес'!BU$1-'Лимиты по объектам мес'!BT$1)</f>
        <v>0</v>
      </c>
      <c r="BU159">
        <f>'Лимиты по объектам сут'!BU159*('Лимиты по объектам мес'!BV$1-'Лимиты по объектам мес'!BU$1)</f>
        <v>0</v>
      </c>
      <c r="BV159">
        <f>'Лимиты по объектам сут'!BV159*('Лимиты по объектам мес'!BW$1-'Лимиты по объектам мес'!BV$1)</f>
        <v>0</v>
      </c>
      <c r="BW159">
        <f>'Лимиты по объектам сут'!BW159*('Лимиты по объектам мес'!BX$1-'Лимиты по объектам мес'!BW$1)</f>
        <v>0</v>
      </c>
      <c r="BX159">
        <f>'Лимиты по объектам сут'!BX159*('Лимиты по объектам мес'!BY$1-'Лимиты по объектам мес'!BX$1)</f>
        <v>0</v>
      </c>
      <c r="BY159">
        <f>'Лимиты по объектам сут'!BY159*('Лимиты по объектам мес'!BZ$1-'Лимиты по объектам мес'!BY$1)</f>
        <v>0</v>
      </c>
    </row>
    <row r="160" spans="1:77" x14ac:dyDescent="0.25">
      <c r="A160" t="str">
        <f>IF('Лимиты по объектам сут'!A160="","",'Лимиты по объектам сут'!A160)</f>
        <v/>
      </c>
      <c r="B160" t="str">
        <f>IF('Лимиты по объектам сут'!B160="","",'Лимиты по объектам сут'!B160)</f>
        <v/>
      </c>
      <c r="C160" t="str">
        <f>IF('Лимиты по объектам сут'!C160="","",'Лимиты по объектам сут'!C160)</f>
        <v/>
      </c>
      <c r="F160">
        <f>'Лимиты по объектам сут'!F160*('Лимиты по объектам мес'!G$1-'Лимиты по объектам мес'!F$1)</f>
        <v>0</v>
      </c>
      <c r="G160">
        <f>'Лимиты по объектам сут'!G160*('Лимиты по объектам мес'!H$1-'Лимиты по объектам мес'!G$1)</f>
        <v>0</v>
      </c>
      <c r="H160">
        <f>'Лимиты по объектам сут'!H160*('Лимиты по объектам мес'!I$1-'Лимиты по объектам мес'!H$1)</f>
        <v>0</v>
      </c>
      <c r="I160">
        <f>'Лимиты по объектам сут'!I160*('Лимиты по объектам мес'!J$1-'Лимиты по объектам мес'!I$1)</f>
        <v>0</v>
      </c>
      <c r="J160">
        <f>'Лимиты по объектам сут'!J160*('Лимиты по объектам мес'!K$1-'Лимиты по объектам мес'!J$1)</f>
        <v>0</v>
      </c>
      <c r="K160">
        <f>'Лимиты по объектам сут'!K160*('Лимиты по объектам мес'!L$1-'Лимиты по объектам мес'!K$1)</f>
        <v>0</v>
      </c>
      <c r="L160">
        <f>'Лимиты по объектам сут'!L160*('Лимиты по объектам мес'!M$1-'Лимиты по объектам мес'!L$1)</f>
        <v>0</v>
      </c>
      <c r="M160">
        <f>'Лимиты по объектам сут'!M160*('Лимиты по объектам мес'!N$1-'Лимиты по объектам мес'!M$1)</f>
        <v>0</v>
      </c>
      <c r="N160">
        <f>'Лимиты по объектам сут'!N160*('Лимиты по объектам мес'!O$1-'Лимиты по объектам мес'!N$1)</f>
        <v>0</v>
      </c>
      <c r="O160">
        <f>'Лимиты по объектам сут'!O160*('Лимиты по объектам мес'!P$1-'Лимиты по объектам мес'!O$1)</f>
        <v>0</v>
      </c>
      <c r="P160">
        <f>'Лимиты по объектам сут'!P160*('Лимиты по объектам мес'!Q$1-'Лимиты по объектам мес'!P$1)</f>
        <v>0</v>
      </c>
      <c r="Q160">
        <f>'Лимиты по объектам сут'!Q160*('Лимиты по объектам мес'!R$1-'Лимиты по объектам мес'!Q$1)</f>
        <v>0</v>
      </c>
      <c r="R160">
        <f>'Лимиты по объектам сут'!R160*('Лимиты по объектам мес'!S$1-'Лимиты по объектам мес'!R$1)</f>
        <v>0</v>
      </c>
      <c r="S160">
        <f>'Лимиты по объектам сут'!S160*('Лимиты по объектам мес'!T$1-'Лимиты по объектам мес'!S$1)</f>
        <v>0</v>
      </c>
      <c r="T160">
        <f>'Лимиты по объектам сут'!T160*('Лимиты по объектам мес'!U$1-'Лимиты по объектам мес'!T$1)</f>
        <v>0</v>
      </c>
      <c r="U160">
        <f>'Лимиты по объектам сут'!U160*('Лимиты по объектам мес'!V$1-'Лимиты по объектам мес'!U$1)</f>
        <v>0</v>
      </c>
      <c r="V160">
        <f>'Лимиты по объектам сут'!V160*('Лимиты по объектам мес'!W$1-'Лимиты по объектам мес'!V$1)</f>
        <v>0</v>
      </c>
      <c r="W160">
        <f>'Лимиты по объектам сут'!W160*('Лимиты по объектам мес'!X$1-'Лимиты по объектам мес'!W$1)</f>
        <v>0</v>
      </c>
      <c r="X160">
        <f>'Лимиты по объектам сут'!X160*('Лимиты по объектам мес'!Y$1-'Лимиты по объектам мес'!X$1)</f>
        <v>0</v>
      </c>
      <c r="Y160">
        <f>'Лимиты по объектам сут'!Y160*('Лимиты по объектам мес'!Z$1-'Лимиты по объектам мес'!Y$1)</f>
        <v>0</v>
      </c>
      <c r="Z160">
        <f>'Лимиты по объектам сут'!Z160*('Лимиты по объектам мес'!AA$1-'Лимиты по объектам мес'!Z$1)</f>
        <v>0</v>
      </c>
      <c r="AA160">
        <f>'Лимиты по объектам сут'!AA160*('Лимиты по объектам мес'!AB$1-'Лимиты по объектам мес'!AA$1)</f>
        <v>0</v>
      </c>
      <c r="AB160">
        <f>'Лимиты по объектам сут'!AB160*('Лимиты по объектам мес'!AC$1-'Лимиты по объектам мес'!AB$1)</f>
        <v>0</v>
      </c>
      <c r="AC160">
        <f>'Лимиты по объектам сут'!AC160*('Лимиты по объектам мес'!AD$1-'Лимиты по объектам мес'!AC$1)</f>
        <v>0</v>
      </c>
      <c r="AD160">
        <f>'Лимиты по объектам сут'!AD160*('Лимиты по объектам мес'!AE$1-'Лимиты по объектам мес'!AD$1)</f>
        <v>0</v>
      </c>
      <c r="AE160">
        <f>'Лимиты по объектам сут'!AE160*('Лимиты по объектам мес'!AF$1-'Лимиты по объектам мес'!AE$1)</f>
        <v>0</v>
      </c>
      <c r="AF160">
        <f>'Лимиты по объектам сут'!AF160*('Лимиты по объектам мес'!AG$1-'Лимиты по объектам мес'!AF$1)</f>
        <v>0</v>
      </c>
      <c r="AG160">
        <f>'Лимиты по объектам сут'!AG160*('Лимиты по объектам мес'!AH$1-'Лимиты по объектам мес'!AG$1)</f>
        <v>0</v>
      </c>
      <c r="AH160">
        <f>'Лимиты по объектам сут'!AH160*('Лимиты по объектам мес'!AI$1-'Лимиты по объектам мес'!AH$1)</f>
        <v>0</v>
      </c>
      <c r="AI160">
        <f>'Лимиты по объектам сут'!AI160*('Лимиты по объектам мес'!AJ$1-'Лимиты по объектам мес'!AI$1)</f>
        <v>0</v>
      </c>
      <c r="AJ160">
        <f>'Лимиты по объектам сут'!AJ160*('Лимиты по объектам мес'!AK$1-'Лимиты по объектам мес'!AJ$1)</f>
        <v>0</v>
      </c>
      <c r="AK160">
        <f>'Лимиты по объектам сут'!AK160*('Лимиты по объектам мес'!AL$1-'Лимиты по объектам мес'!AK$1)</f>
        <v>0</v>
      </c>
      <c r="AL160">
        <f>'Лимиты по объектам сут'!AL160*('Лимиты по объектам мес'!AM$1-'Лимиты по объектам мес'!AL$1)</f>
        <v>0</v>
      </c>
      <c r="AM160">
        <f>'Лимиты по объектам сут'!AM160*('Лимиты по объектам мес'!AN$1-'Лимиты по объектам мес'!AM$1)</f>
        <v>0</v>
      </c>
      <c r="AN160">
        <f>'Лимиты по объектам сут'!AN160*('Лимиты по объектам мес'!AO$1-'Лимиты по объектам мес'!AN$1)</f>
        <v>0</v>
      </c>
      <c r="AO160">
        <f>'Лимиты по объектам сут'!AO160*('Лимиты по объектам мес'!AP$1-'Лимиты по объектам мес'!AO$1)</f>
        <v>0</v>
      </c>
      <c r="AP160">
        <f>'Лимиты по объектам сут'!AP160*('Лимиты по объектам мес'!AQ$1-'Лимиты по объектам мес'!AP$1)</f>
        <v>0</v>
      </c>
      <c r="AQ160">
        <f>'Лимиты по объектам сут'!AQ160*('Лимиты по объектам мес'!AR$1-'Лимиты по объектам мес'!AQ$1)</f>
        <v>0</v>
      </c>
      <c r="AR160">
        <f>'Лимиты по объектам сут'!AR160*('Лимиты по объектам мес'!AS$1-'Лимиты по объектам мес'!AR$1)</f>
        <v>0</v>
      </c>
      <c r="AS160">
        <f>'Лимиты по объектам сут'!AS160*('Лимиты по объектам мес'!AT$1-'Лимиты по объектам мес'!AS$1)</f>
        <v>0</v>
      </c>
      <c r="AT160">
        <f>'Лимиты по объектам сут'!AT160*('Лимиты по объектам мес'!AU$1-'Лимиты по объектам мес'!AT$1)</f>
        <v>0</v>
      </c>
      <c r="AU160">
        <f>'Лимиты по объектам сут'!AU160*('Лимиты по объектам мес'!AV$1-'Лимиты по объектам мес'!AU$1)</f>
        <v>0</v>
      </c>
      <c r="AV160">
        <f>'Лимиты по объектам сут'!AV160*('Лимиты по объектам мес'!AW$1-'Лимиты по объектам мес'!AV$1)</f>
        <v>0</v>
      </c>
      <c r="AW160">
        <f>'Лимиты по объектам сут'!AW160*('Лимиты по объектам мес'!AX$1-'Лимиты по объектам мес'!AW$1)</f>
        <v>0</v>
      </c>
      <c r="AX160">
        <f>'Лимиты по объектам сут'!AX160*('Лимиты по объектам мес'!AY$1-'Лимиты по объектам мес'!AX$1)</f>
        <v>0</v>
      </c>
      <c r="AY160">
        <f>'Лимиты по объектам сут'!AY160*('Лимиты по объектам мес'!AZ$1-'Лимиты по объектам мес'!AY$1)</f>
        <v>0</v>
      </c>
      <c r="AZ160">
        <f>'Лимиты по объектам сут'!AZ160*('Лимиты по объектам мес'!BA$1-'Лимиты по объектам мес'!AZ$1)</f>
        <v>0</v>
      </c>
      <c r="BA160">
        <f>'Лимиты по объектам сут'!BA160*('Лимиты по объектам мес'!BB$1-'Лимиты по объектам мес'!BA$1)</f>
        <v>0</v>
      </c>
      <c r="BB160">
        <f>'Лимиты по объектам сут'!BB160*('Лимиты по объектам мес'!BC$1-'Лимиты по объектам мес'!BB$1)</f>
        <v>0</v>
      </c>
      <c r="BC160">
        <f>'Лимиты по объектам сут'!BC160*('Лимиты по объектам мес'!BD$1-'Лимиты по объектам мес'!BC$1)</f>
        <v>0</v>
      </c>
      <c r="BD160">
        <f>'Лимиты по объектам сут'!BD160*('Лимиты по объектам мес'!BE$1-'Лимиты по объектам мес'!BD$1)</f>
        <v>0</v>
      </c>
      <c r="BE160">
        <f>'Лимиты по объектам сут'!BE160*('Лимиты по объектам мес'!BF$1-'Лимиты по объектам мес'!BE$1)</f>
        <v>0</v>
      </c>
      <c r="BF160">
        <f>'Лимиты по объектам сут'!BF160*('Лимиты по объектам мес'!BG$1-'Лимиты по объектам мес'!BF$1)</f>
        <v>0</v>
      </c>
      <c r="BG160">
        <f>'Лимиты по объектам сут'!BG160*('Лимиты по объектам мес'!BH$1-'Лимиты по объектам мес'!BG$1)</f>
        <v>0</v>
      </c>
      <c r="BH160">
        <f>'Лимиты по объектам сут'!BH160*('Лимиты по объектам мес'!BI$1-'Лимиты по объектам мес'!BH$1)</f>
        <v>0</v>
      </c>
      <c r="BI160">
        <f>'Лимиты по объектам сут'!BI160*('Лимиты по объектам мес'!BJ$1-'Лимиты по объектам мес'!BI$1)</f>
        <v>0</v>
      </c>
      <c r="BJ160">
        <f>'Лимиты по объектам сут'!BJ160*('Лимиты по объектам мес'!BK$1-'Лимиты по объектам мес'!BJ$1)</f>
        <v>0</v>
      </c>
      <c r="BK160">
        <f>'Лимиты по объектам сут'!BK160*('Лимиты по объектам мес'!BL$1-'Лимиты по объектам мес'!BK$1)</f>
        <v>0</v>
      </c>
      <c r="BL160">
        <f>'Лимиты по объектам сут'!BL160*('Лимиты по объектам мес'!BM$1-'Лимиты по объектам мес'!BL$1)</f>
        <v>0</v>
      </c>
      <c r="BM160">
        <f>'Лимиты по объектам сут'!BM160*('Лимиты по объектам мес'!BN$1-'Лимиты по объектам мес'!BM$1)</f>
        <v>0</v>
      </c>
      <c r="BN160">
        <f>'Лимиты по объектам сут'!BN160*('Лимиты по объектам мес'!BO$1-'Лимиты по объектам мес'!BN$1)</f>
        <v>0</v>
      </c>
      <c r="BO160">
        <f>'Лимиты по объектам сут'!BO160*('Лимиты по объектам мес'!BP$1-'Лимиты по объектам мес'!BO$1)</f>
        <v>0</v>
      </c>
      <c r="BP160">
        <f>'Лимиты по объектам сут'!BP160*('Лимиты по объектам мес'!BQ$1-'Лимиты по объектам мес'!BP$1)</f>
        <v>0</v>
      </c>
      <c r="BQ160">
        <f>'Лимиты по объектам сут'!BQ160*('Лимиты по объектам мес'!BR$1-'Лимиты по объектам мес'!BQ$1)</f>
        <v>0</v>
      </c>
      <c r="BR160">
        <f>'Лимиты по объектам сут'!BR160*('Лимиты по объектам мес'!BS$1-'Лимиты по объектам мес'!BR$1)</f>
        <v>0</v>
      </c>
      <c r="BS160">
        <f>'Лимиты по объектам сут'!BS160*('Лимиты по объектам мес'!BT$1-'Лимиты по объектам мес'!BS$1)</f>
        <v>0</v>
      </c>
      <c r="BT160">
        <f>'Лимиты по объектам сут'!BT160*('Лимиты по объектам мес'!BU$1-'Лимиты по объектам мес'!BT$1)</f>
        <v>0</v>
      </c>
      <c r="BU160">
        <f>'Лимиты по объектам сут'!BU160*('Лимиты по объектам мес'!BV$1-'Лимиты по объектам мес'!BU$1)</f>
        <v>0</v>
      </c>
      <c r="BV160">
        <f>'Лимиты по объектам сут'!BV160*('Лимиты по объектам мес'!BW$1-'Лимиты по объектам мес'!BV$1)</f>
        <v>0</v>
      </c>
      <c r="BW160">
        <f>'Лимиты по объектам сут'!BW160*('Лимиты по объектам мес'!BX$1-'Лимиты по объектам мес'!BW$1)</f>
        <v>0</v>
      </c>
      <c r="BX160">
        <f>'Лимиты по объектам сут'!BX160*('Лимиты по объектам мес'!BY$1-'Лимиты по объектам мес'!BX$1)</f>
        <v>0</v>
      </c>
      <c r="BY160">
        <f>'Лимиты по объектам сут'!BY160*('Лимиты по объектам мес'!BZ$1-'Лимиты по объектам мес'!BY$1)</f>
        <v>0</v>
      </c>
    </row>
    <row r="161" spans="1:77" x14ac:dyDescent="0.25">
      <c r="A161" t="str">
        <f>IF('Лимиты по объектам сут'!A161="","",'Лимиты по объектам сут'!A161)</f>
        <v/>
      </c>
      <c r="B161" t="str">
        <f>IF('Лимиты по объектам сут'!B161="","",'Лимиты по объектам сут'!B161)</f>
        <v/>
      </c>
      <c r="C161" t="str">
        <f>IF('Лимиты по объектам сут'!C161="","",'Лимиты по объектам сут'!C161)</f>
        <v/>
      </c>
      <c r="F161">
        <f>'Лимиты по объектам сут'!F161*('Лимиты по объектам мес'!G$1-'Лимиты по объектам мес'!F$1)</f>
        <v>0</v>
      </c>
      <c r="G161">
        <f>'Лимиты по объектам сут'!G161*('Лимиты по объектам мес'!H$1-'Лимиты по объектам мес'!G$1)</f>
        <v>0</v>
      </c>
      <c r="H161">
        <f>'Лимиты по объектам сут'!H161*('Лимиты по объектам мес'!I$1-'Лимиты по объектам мес'!H$1)</f>
        <v>0</v>
      </c>
      <c r="I161">
        <f>'Лимиты по объектам сут'!I161*('Лимиты по объектам мес'!J$1-'Лимиты по объектам мес'!I$1)</f>
        <v>0</v>
      </c>
      <c r="J161">
        <f>'Лимиты по объектам сут'!J161*('Лимиты по объектам мес'!K$1-'Лимиты по объектам мес'!J$1)</f>
        <v>0</v>
      </c>
      <c r="K161">
        <f>'Лимиты по объектам сут'!K161*('Лимиты по объектам мес'!L$1-'Лимиты по объектам мес'!K$1)</f>
        <v>0</v>
      </c>
      <c r="L161">
        <f>'Лимиты по объектам сут'!L161*('Лимиты по объектам мес'!M$1-'Лимиты по объектам мес'!L$1)</f>
        <v>0</v>
      </c>
      <c r="M161">
        <f>'Лимиты по объектам сут'!M161*('Лимиты по объектам мес'!N$1-'Лимиты по объектам мес'!M$1)</f>
        <v>0</v>
      </c>
      <c r="N161">
        <f>'Лимиты по объектам сут'!N161*('Лимиты по объектам мес'!O$1-'Лимиты по объектам мес'!N$1)</f>
        <v>0</v>
      </c>
      <c r="O161">
        <f>'Лимиты по объектам сут'!O161*('Лимиты по объектам мес'!P$1-'Лимиты по объектам мес'!O$1)</f>
        <v>0</v>
      </c>
      <c r="P161">
        <f>'Лимиты по объектам сут'!P161*('Лимиты по объектам мес'!Q$1-'Лимиты по объектам мес'!P$1)</f>
        <v>0</v>
      </c>
      <c r="Q161">
        <f>'Лимиты по объектам сут'!Q161*('Лимиты по объектам мес'!R$1-'Лимиты по объектам мес'!Q$1)</f>
        <v>0</v>
      </c>
      <c r="R161">
        <f>'Лимиты по объектам сут'!R161*('Лимиты по объектам мес'!S$1-'Лимиты по объектам мес'!R$1)</f>
        <v>0</v>
      </c>
      <c r="S161">
        <f>'Лимиты по объектам сут'!S161*('Лимиты по объектам мес'!T$1-'Лимиты по объектам мес'!S$1)</f>
        <v>0</v>
      </c>
      <c r="T161">
        <f>'Лимиты по объектам сут'!T161*('Лимиты по объектам мес'!U$1-'Лимиты по объектам мес'!T$1)</f>
        <v>0</v>
      </c>
      <c r="U161">
        <f>'Лимиты по объектам сут'!U161*('Лимиты по объектам мес'!V$1-'Лимиты по объектам мес'!U$1)</f>
        <v>0</v>
      </c>
      <c r="V161">
        <f>'Лимиты по объектам сут'!V161*('Лимиты по объектам мес'!W$1-'Лимиты по объектам мес'!V$1)</f>
        <v>0</v>
      </c>
      <c r="W161">
        <f>'Лимиты по объектам сут'!W161*('Лимиты по объектам мес'!X$1-'Лимиты по объектам мес'!W$1)</f>
        <v>0</v>
      </c>
      <c r="X161">
        <f>'Лимиты по объектам сут'!X161*('Лимиты по объектам мес'!Y$1-'Лимиты по объектам мес'!X$1)</f>
        <v>0</v>
      </c>
      <c r="Y161">
        <f>'Лимиты по объектам сут'!Y161*('Лимиты по объектам мес'!Z$1-'Лимиты по объектам мес'!Y$1)</f>
        <v>0</v>
      </c>
      <c r="Z161">
        <f>'Лимиты по объектам сут'!Z161*('Лимиты по объектам мес'!AA$1-'Лимиты по объектам мес'!Z$1)</f>
        <v>0</v>
      </c>
      <c r="AA161">
        <f>'Лимиты по объектам сут'!AA161*('Лимиты по объектам мес'!AB$1-'Лимиты по объектам мес'!AA$1)</f>
        <v>0</v>
      </c>
      <c r="AB161">
        <f>'Лимиты по объектам сут'!AB161*('Лимиты по объектам мес'!AC$1-'Лимиты по объектам мес'!AB$1)</f>
        <v>0</v>
      </c>
      <c r="AC161">
        <f>'Лимиты по объектам сут'!AC161*('Лимиты по объектам мес'!AD$1-'Лимиты по объектам мес'!AC$1)</f>
        <v>0</v>
      </c>
      <c r="AD161">
        <f>'Лимиты по объектам сут'!AD161*('Лимиты по объектам мес'!AE$1-'Лимиты по объектам мес'!AD$1)</f>
        <v>0</v>
      </c>
      <c r="AE161">
        <f>'Лимиты по объектам сут'!AE161*('Лимиты по объектам мес'!AF$1-'Лимиты по объектам мес'!AE$1)</f>
        <v>0</v>
      </c>
      <c r="AF161">
        <f>'Лимиты по объектам сут'!AF161*('Лимиты по объектам мес'!AG$1-'Лимиты по объектам мес'!AF$1)</f>
        <v>0</v>
      </c>
      <c r="AG161">
        <f>'Лимиты по объектам сут'!AG161*('Лимиты по объектам мес'!AH$1-'Лимиты по объектам мес'!AG$1)</f>
        <v>0</v>
      </c>
      <c r="AH161">
        <f>'Лимиты по объектам сут'!AH161*('Лимиты по объектам мес'!AI$1-'Лимиты по объектам мес'!AH$1)</f>
        <v>0</v>
      </c>
      <c r="AI161">
        <f>'Лимиты по объектам сут'!AI161*('Лимиты по объектам мес'!AJ$1-'Лимиты по объектам мес'!AI$1)</f>
        <v>0</v>
      </c>
      <c r="AJ161">
        <f>'Лимиты по объектам сут'!AJ161*('Лимиты по объектам мес'!AK$1-'Лимиты по объектам мес'!AJ$1)</f>
        <v>0</v>
      </c>
      <c r="AK161">
        <f>'Лимиты по объектам сут'!AK161*('Лимиты по объектам мес'!AL$1-'Лимиты по объектам мес'!AK$1)</f>
        <v>0</v>
      </c>
      <c r="AL161">
        <f>'Лимиты по объектам сут'!AL161*('Лимиты по объектам мес'!AM$1-'Лимиты по объектам мес'!AL$1)</f>
        <v>0</v>
      </c>
      <c r="AM161">
        <f>'Лимиты по объектам сут'!AM161*('Лимиты по объектам мес'!AN$1-'Лимиты по объектам мес'!AM$1)</f>
        <v>0</v>
      </c>
      <c r="AN161">
        <f>'Лимиты по объектам сут'!AN161*('Лимиты по объектам мес'!AO$1-'Лимиты по объектам мес'!AN$1)</f>
        <v>0</v>
      </c>
      <c r="AO161">
        <f>'Лимиты по объектам сут'!AO161*('Лимиты по объектам мес'!AP$1-'Лимиты по объектам мес'!AO$1)</f>
        <v>0</v>
      </c>
      <c r="AP161">
        <f>'Лимиты по объектам сут'!AP161*('Лимиты по объектам мес'!AQ$1-'Лимиты по объектам мес'!AP$1)</f>
        <v>0</v>
      </c>
      <c r="AQ161">
        <f>'Лимиты по объектам сут'!AQ161*('Лимиты по объектам мес'!AR$1-'Лимиты по объектам мес'!AQ$1)</f>
        <v>0</v>
      </c>
      <c r="AR161">
        <f>'Лимиты по объектам сут'!AR161*('Лимиты по объектам мес'!AS$1-'Лимиты по объектам мес'!AR$1)</f>
        <v>0</v>
      </c>
      <c r="AS161">
        <f>'Лимиты по объектам сут'!AS161*('Лимиты по объектам мес'!AT$1-'Лимиты по объектам мес'!AS$1)</f>
        <v>0</v>
      </c>
      <c r="AT161">
        <f>'Лимиты по объектам сут'!AT161*('Лимиты по объектам мес'!AU$1-'Лимиты по объектам мес'!AT$1)</f>
        <v>0</v>
      </c>
      <c r="AU161">
        <f>'Лимиты по объектам сут'!AU161*('Лимиты по объектам мес'!AV$1-'Лимиты по объектам мес'!AU$1)</f>
        <v>0</v>
      </c>
      <c r="AV161">
        <f>'Лимиты по объектам сут'!AV161*('Лимиты по объектам мес'!AW$1-'Лимиты по объектам мес'!AV$1)</f>
        <v>0</v>
      </c>
      <c r="AW161">
        <f>'Лимиты по объектам сут'!AW161*('Лимиты по объектам мес'!AX$1-'Лимиты по объектам мес'!AW$1)</f>
        <v>0</v>
      </c>
      <c r="AX161">
        <f>'Лимиты по объектам сут'!AX161*('Лимиты по объектам мес'!AY$1-'Лимиты по объектам мес'!AX$1)</f>
        <v>0</v>
      </c>
      <c r="AY161">
        <f>'Лимиты по объектам сут'!AY161*('Лимиты по объектам мес'!AZ$1-'Лимиты по объектам мес'!AY$1)</f>
        <v>0</v>
      </c>
      <c r="AZ161">
        <f>'Лимиты по объектам сут'!AZ161*('Лимиты по объектам мес'!BA$1-'Лимиты по объектам мес'!AZ$1)</f>
        <v>0</v>
      </c>
      <c r="BA161">
        <f>'Лимиты по объектам сут'!BA161*('Лимиты по объектам мес'!BB$1-'Лимиты по объектам мес'!BA$1)</f>
        <v>0</v>
      </c>
      <c r="BB161">
        <f>'Лимиты по объектам сут'!BB161*('Лимиты по объектам мес'!BC$1-'Лимиты по объектам мес'!BB$1)</f>
        <v>0</v>
      </c>
      <c r="BC161">
        <f>'Лимиты по объектам сут'!BC161*('Лимиты по объектам мес'!BD$1-'Лимиты по объектам мес'!BC$1)</f>
        <v>0</v>
      </c>
      <c r="BD161">
        <f>'Лимиты по объектам сут'!BD161*('Лимиты по объектам мес'!BE$1-'Лимиты по объектам мес'!BD$1)</f>
        <v>0</v>
      </c>
      <c r="BE161">
        <f>'Лимиты по объектам сут'!BE161*('Лимиты по объектам мес'!BF$1-'Лимиты по объектам мес'!BE$1)</f>
        <v>0</v>
      </c>
      <c r="BF161">
        <f>'Лимиты по объектам сут'!BF161*('Лимиты по объектам мес'!BG$1-'Лимиты по объектам мес'!BF$1)</f>
        <v>0</v>
      </c>
      <c r="BG161">
        <f>'Лимиты по объектам сут'!BG161*('Лимиты по объектам мес'!BH$1-'Лимиты по объектам мес'!BG$1)</f>
        <v>0</v>
      </c>
      <c r="BH161">
        <f>'Лимиты по объектам сут'!BH161*('Лимиты по объектам мес'!BI$1-'Лимиты по объектам мес'!BH$1)</f>
        <v>0</v>
      </c>
      <c r="BI161">
        <f>'Лимиты по объектам сут'!BI161*('Лимиты по объектам мес'!BJ$1-'Лимиты по объектам мес'!BI$1)</f>
        <v>0</v>
      </c>
      <c r="BJ161">
        <f>'Лимиты по объектам сут'!BJ161*('Лимиты по объектам мес'!BK$1-'Лимиты по объектам мес'!BJ$1)</f>
        <v>0</v>
      </c>
      <c r="BK161">
        <f>'Лимиты по объектам сут'!BK161*('Лимиты по объектам мес'!BL$1-'Лимиты по объектам мес'!BK$1)</f>
        <v>0</v>
      </c>
      <c r="BL161">
        <f>'Лимиты по объектам сут'!BL161*('Лимиты по объектам мес'!BM$1-'Лимиты по объектам мес'!BL$1)</f>
        <v>0</v>
      </c>
      <c r="BM161">
        <f>'Лимиты по объектам сут'!BM161*('Лимиты по объектам мес'!BN$1-'Лимиты по объектам мес'!BM$1)</f>
        <v>0</v>
      </c>
      <c r="BN161">
        <f>'Лимиты по объектам сут'!BN161*('Лимиты по объектам мес'!BO$1-'Лимиты по объектам мес'!BN$1)</f>
        <v>0</v>
      </c>
      <c r="BO161">
        <f>'Лимиты по объектам сут'!BO161*('Лимиты по объектам мес'!BP$1-'Лимиты по объектам мес'!BO$1)</f>
        <v>0</v>
      </c>
      <c r="BP161">
        <f>'Лимиты по объектам сут'!BP161*('Лимиты по объектам мес'!BQ$1-'Лимиты по объектам мес'!BP$1)</f>
        <v>0</v>
      </c>
      <c r="BQ161">
        <f>'Лимиты по объектам сут'!BQ161*('Лимиты по объектам мес'!BR$1-'Лимиты по объектам мес'!BQ$1)</f>
        <v>0</v>
      </c>
      <c r="BR161">
        <f>'Лимиты по объектам сут'!BR161*('Лимиты по объектам мес'!BS$1-'Лимиты по объектам мес'!BR$1)</f>
        <v>0</v>
      </c>
      <c r="BS161">
        <f>'Лимиты по объектам сут'!BS161*('Лимиты по объектам мес'!BT$1-'Лимиты по объектам мес'!BS$1)</f>
        <v>0</v>
      </c>
      <c r="BT161">
        <f>'Лимиты по объектам сут'!BT161*('Лимиты по объектам мес'!BU$1-'Лимиты по объектам мес'!BT$1)</f>
        <v>0</v>
      </c>
      <c r="BU161">
        <f>'Лимиты по объектам сут'!BU161*('Лимиты по объектам мес'!BV$1-'Лимиты по объектам мес'!BU$1)</f>
        <v>0</v>
      </c>
      <c r="BV161">
        <f>'Лимиты по объектам сут'!BV161*('Лимиты по объектам мес'!BW$1-'Лимиты по объектам мес'!BV$1)</f>
        <v>0</v>
      </c>
      <c r="BW161">
        <f>'Лимиты по объектам сут'!BW161*('Лимиты по объектам мес'!BX$1-'Лимиты по объектам мес'!BW$1)</f>
        <v>0</v>
      </c>
      <c r="BX161">
        <f>'Лимиты по объектам сут'!BX161*('Лимиты по объектам мес'!BY$1-'Лимиты по объектам мес'!BX$1)</f>
        <v>0</v>
      </c>
      <c r="BY161">
        <f>'Лимиты по объектам сут'!BY161*('Лимиты по объектам мес'!BZ$1-'Лимиты по объектам мес'!BY$1)</f>
        <v>0</v>
      </c>
    </row>
    <row r="162" spans="1:77" x14ac:dyDescent="0.25">
      <c r="A162" t="str">
        <f>IF('Лимиты по объектам сут'!A162="","",'Лимиты по объектам сут'!A162)</f>
        <v/>
      </c>
      <c r="B162" t="str">
        <f>IF('Лимиты по объектам сут'!B162="","",'Лимиты по объектам сут'!B162)</f>
        <v/>
      </c>
      <c r="C162" t="str">
        <f>IF('Лимиты по объектам сут'!C162="","",'Лимиты по объектам сут'!C162)</f>
        <v/>
      </c>
      <c r="F162">
        <f>'Лимиты по объектам сут'!F162*('Лимиты по объектам мес'!G$1-'Лимиты по объектам мес'!F$1)</f>
        <v>0</v>
      </c>
      <c r="G162">
        <f>'Лимиты по объектам сут'!G162*('Лимиты по объектам мес'!H$1-'Лимиты по объектам мес'!G$1)</f>
        <v>0</v>
      </c>
      <c r="H162">
        <f>'Лимиты по объектам сут'!H162*('Лимиты по объектам мес'!I$1-'Лимиты по объектам мес'!H$1)</f>
        <v>0</v>
      </c>
      <c r="I162">
        <f>'Лимиты по объектам сут'!I162*('Лимиты по объектам мес'!J$1-'Лимиты по объектам мес'!I$1)</f>
        <v>0</v>
      </c>
      <c r="J162">
        <f>'Лимиты по объектам сут'!J162*('Лимиты по объектам мес'!K$1-'Лимиты по объектам мес'!J$1)</f>
        <v>0</v>
      </c>
      <c r="K162">
        <f>'Лимиты по объектам сут'!K162*('Лимиты по объектам мес'!L$1-'Лимиты по объектам мес'!K$1)</f>
        <v>0</v>
      </c>
      <c r="L162">
        <f>'Лимиты по объектам сут'!L162*('Лимиты по объектам мес'!M$1-'Лимиты по объектам мес'!L$1)</f>
        <v>0</v>
      </c>
      <c r="M162">
        <f>'Лимиты по объектам сут'!M162*('Лимиты по объектам мес'!N$1-'Лимиты по объектам мес'!M$1)</f>
        <v>0</v>
      </c>
      <c r="N162">
        <f>'Лимиты по объектам сут'!N162*('Лимиты по объектам мес'!O$1-'Лимиты по объектам мес'!N$1)</f>
        <v>0</v>
      </c>
      <c r="O162">
        <f>'Лимиты по объектам сут'!O162*('Лимиты по объектам мес'!P$1-'Лимиты по объектам мес'!O$1)</f>
        <v>0</v>
      </c>
      <c r="P162">
        <f>'Лимиты по объектам сут'!P162*('Лимиты по объектам мес'!Q$1-'Лимиты по объектам мес'!P$1)</f>
        <v>0</v>
      </c>
      <c r="Q162">
        <f>'Лимиты по объектам сут'!Q162*('Лимиты по объектам мес'!R$1-'Лимиты по объектам мес'!Q$1)</f>
        <v>0</v>
      </c>
      <c r="R162">
        <f>'Лимиты по объектам сут'!R162*('Лимиты по объектам мес'!S$1-'Лимиты по объектам мес'!R$1)</f>
        <v>0</v>
      </c>
      <c r="S162">
        <f>'Лимиты по объектам сут'!S162*('Лимиты по объектам мес'!T$1-'Лимиты по объектам мес'!S$1)</f>
        <v>0</v>
      </c>
      <c r="T162">
        <f>'Лимиты по объектам сут'!T162*('Лимиты по объектам мес'!U$1-'Лимиты по объектам мес'!T$1)</f>
        <v>0</v>
      </c>
      <c r="U162">
        <f>'Лимиты по объектам сут'!U162*('Лимиты по объектам мес'!V$1-'Лимиты по объектам мес'!U$1)</f>
        <v>0</v>
      </c>
      <c r="V162">
        <f>'Лимиты по объектам сут'!V162*('Лимиты по объектам мес'!W$1-'Лимиты по объектам мес'!V$1)</f>
        <v>0</v>
      </c>
      <c r="W162">
        <f>'Лимиты по объектам сут'!W162*('Лимиты по объектам мес'!X$1-'Лимиты по объектам мес'!W$1)</f>
        <v>0</v>
      </c>
      <c r="X162">
        <f>'Лимиты по объектам сут'!X162*('Лимиты по объектам мес'!Y$1-'Лимиты по объектам мес'!X$1)</f>
        <v>0</v>
      </c>
      <c r="Y162">
        <f>'Лимиты по объектам сут'!Y162*('Лимиты по объектам мес'!Z$1-'Лимиты по объектам мес'!Y$1)</f>
        <v>0</v>
      </c>
      <c r="Z162">
        <f>'Лимиты по объектам сут'!Z162*('Лимиты по объектам мес'!AA$1-'Лимиты по объектам мес'!Z$1)</f>
        <v>0</v>
      </c>
      <c r="AA162">
        <f>'Лимиты по объектам сут'!AA162*('Лимиты по объектам мес'!AB$1-'Лимиты по объектам мес'!AA$1)</f>
        <v>0</v>
      </c>
      <c r="AB162">
        <f>'Лимиты по объектам сут'!AB162*('Лимиты по объектам мес'!AC$1-'Лимиты по объектам мес'!AB$1)</f>
        <v>0</v>
      </c>
      <c r="AC162">
        <f>'Лимиты по объектам сут'!AC162*('Лимиты по объектам мес'!AD$1-'Лимиты по объектам мес'!AC$1)</f>
        <v>0</v>
      </c>
      <c r="AD162">
        <f>'Лимиты по объектам сут'!AD162*('Лимиты по объектам мес'!AE$1-'Лимиты по объектам мес'!AD$1)</f>
        <v>0</v>
      </c>
      <c r="AE162">
        <f>'Лимиты по объектам сут'!AE162*('Лимиты по объектам мес'!AF$1-'Лимиты по объектам мес'!AE$1)</f>
        <v>0</v>
      </c>
      <c r="AF162">
        <f>'Лимиты по объектам сут'!AF162*('Лимиты по объектам мес'!AG$1-'Лимиты по объектам мес'!AF$1)</f>
        <v>0</v>
      </c>
      <c r="AG162">
        <f>'Лимиты по объектам сут'!AG162*('Лимиты по объектам мес'!AH$1-'Лимиты по объектам мес'!AG$1)</f>
        <v>0</v>
      </c>
      <c r="AH162">
        <f>'Лимиты по объектам сут'!AH162*('Лимиты по объектам мес'!AI$1-'Лимиты по объектам мес'!AH$1)</f>
        <v>0</v>
      </c>
      <c r="AI162">
        <f>'Лимиты по объектам сут'!AI162*('Лимиты по объектам мес'!AJ$1-'Лимиты по объектам мес'!AI$1)</f>
        <v>0</v>
      </c>
      <c r="AJ162">
        <f>'Лимиты по объектам сут'!AJ162*('Лимиты по объектам мес'!AK$1-'Лимиты по объектам мес'!AJ$1)</f>
        <v>0</v>
      </c>
      <c r="AK162">
        <f>'Лимиты по объектам сут'!AK162*('Лимиты по объектам мес'!AL$1-'Лимиты по объектам мес'!AK$1)</f>
        <v>0</v>
      </c>
      <c r="AL162">
        <f>'Лимиты по объектам сут'!AL162*('Лимиты по объектам мес'!AM$1-'Лимиты по объектам мес'!AL$1)</f>
        <v>0</v>
      </c>
      <c r="AM162">
        <f>'Лимиты по объектам сут'!AM162*('Лимиты по объектам мес'!AN$1-'Лимиты по объектам мес'!AM$1)</f>
        <v>0</v>
      </c>
      <c r="AN162">
        <f>'Лимиты по объектам сут'!AN162*('Лимиты по объектам мес'!AO$1-'Лимиты по объектам мес'!AN$1)</f>
        <v>0</v>
      </c>
      <c r="AO162">
        <f>'Лимиты по объектам сут'!AO162*('Лимиты по объектам мес'!AP$1-'Лимиты по объектам мес'!AO$1)</f>
        <v>0</v>
      </c>
      <c r="AP162">
        <f>'Лимиты по объектам сут'!AP162*('Лимиты по объектам мес'!AQ$1-'Лимиты по объектам мес'!AP$1)</f>
        <v>0</v>
      </c>
      <c r="AQ162">
        <f>'Лимиты по объектам сут'!AQ162*('Лимиты по объектам мес'!AR$1-'Лимиты по объектам мес'!AQ$1)</f>
        <v>0</v>
      </c>
      <c r="AR162">
        <f>'Лимиты по объектам сут'!AR162*('Лимиты по объектам мес'!AS$1-'Лимиты по объектам мес'!AR$1)</f>
        <v>0</v>
      </c>
      <c r="AS162">
        <f>'Лимиты по объектам сут'!AS162*('Лимиты по объектам мес'!AT$1-'Лимиты по объектам мес'!AS$1)</f>
        <v>0</v>
      </c>
      <c r="AT162">
        <f>'Лимиты по объектам сут'!AT162*('Лимиты по объектам мес'!AU$1-'Лимиты по объектам мес'!AT$1)</f>
        <v>0</v>
      </c>
      <c r="AU162">
        <f>'Лимиты по объектам сут'!AU162*('Лимиты по объектам мес'!AV$1-'Лимиты по объектам мес'!AU$1)</f>
        <v>0</v>
      </c>
      <c r="AV162">
        <f>'Лимиты по объектам сут'!AV162*('Лимиты по объектам мес'!AW$1-'Лимиты по объектам мес'!AV$1)</f>
        <v>0</v>
      </c>
      <c r="AW162">
        <f>'Лимиты по объектам сут'!AW162*('Лимиты по объектам мес'!AX$1-'Лимиты по объектам мес'!AW$1)</f>
        <v>0</v>
      </c>
      <c r="AX162">
        <f>'Лимиты по объектам сут'!AX162*('Лимиты по объектам мес'!AY$1-'Лимиты по объектам мес'!AX$1)</f>
        <v>0</v>
      </c>
      <c r="AY162">
        <f>'Лимиты по объектам сут'!AY162*('Лимиты по объектам мес'!AZ$1-'Лимиты по объектам мес'!AY$1)</f>
        <v>0</v>
      </c>
      <c r="AZ162">
        <f>'Лимиты по объектам сут'!AZ162*('Лимиты по объектам мес'!BA$1-'Лимиты по объектам мес'!AZ$1)</f>
        <v>0</v>
      </c>
      <c r="BA162">
        <f>'Лимиты по объектам сут'!BA162*('Лимиты по объектам мес'!BB$1-'Лимиты по объектам мес'!BA$1)</f>
        <v>0</v>
      </c>
      <c r="BB162">
        <f>'Лимиты по объектам сут'!BB162*('Лимиты по объектам мес'!BC$1-'Лимиты по объектам мес'!BB$1)</f>
        <v>0</v>
      </c>
      <c r="BC162">
        <f>'Лимиты по объектам сут'!BC162*('Лимиты по объектам мес'!BD$1-'Лимиты по объектам мес'!BC$1)</f>
        <v>0</v>
      </c>
      <c r="BD162">
        <f>'Лимиты по объектам сут'!BD162*('Лимиты по объектам мес'!BE$1-'Лимиты по объектам мес'!BD$1)</f>
        <v>0</v>
      </c>
      <c r="BE162">
        <f>'Лимиты по объектам сут'!BE162*('Лимиты по объектам мес'!BF$1-'Лимиты по объектам мес'!BE$1)</f>
        <v>0</v>
      </c>
      <c r="BF162">
        <f>'Лимиты по объектам сут'!BF162*('Лимиты по объектам мес'!BG$1-'Лимиты по объектам мес'!BF$1)</f>
        <v>0</v>
      </c>
      <c r="BG162">
        <f>'Лимиты по объектам сут'!BG162*('Лимиты по объектам мес'!BH$1-'Лимиты по объектам мес'!BG$1)</f>
        <v>0</v>
      </c>
      <c r="BH162">
        <f>'Лимиты по объектам сут'!BH162*('Лимиты по объектам мес'!BI$1-'Лимиты по объектам мес'!BH$1)</f>
        <v>0</v>
      </c>
      <c r="BI162">
        <f>'Лимиты по объектам сут'!BI162*('Лимиты по объектам мес'!BJ$1-'Лимиты по объектам мес'!BI$1)</f>
        <v>0</v>
      </c>
      <c r="BJ162">
        <f>'Лимиты по объектам сут'!BJ162*('Лимиты по объектам мес'!BK$1-'Лимиты по объектам мес'!BJ$1)</f>
        <v>0</v>
      </c>
      <c r="BK162">
        <f>'Лимиты по объектам сут'!BK162*('Лимиты по объектам мес'!BL$1-'Лимиты по объектам мес'!BK$1)</f>
        <v>0</v>
      </c>
      <c r="BL162">
        <f>'Лимиты по объектам сут'!BL162*('Лимиты по объектам мес'!BM$1-'Лимиты по объектам мес'!BL$1)</f>
        <v>0</v>
      </c>
      <c r="BM162">
        <f>'Лимиты по объектам сут'!BM162*('Лимиты по объектам мес'!BN$1-'Лимиты по объектам мес'!BM$1)</f>
        <v>0</v>
      </c>
      <c r="BN162">
        <f>'Лимиты по объектам сут'!BN162*('Лимиты по объектам мес'!BO$1-'Лимиты по объектам мес'!BN$1)</f>
        <v>0</v>
      </c>
      <c r="BO162">
        <f>'Лимиты по объектам сут'!BO162*('Лимиты по объектам мес'!BP$1-'Лимиты по объектам мес'!BO$1)</f>
        <v>0</v>
      </c>
      <c r="BP162">
        <f>'Лимиты по объектам сут'!BP162*('Лимиты по объектам мес'!BQ$1-'Лимиты по объектам мес'!BP$1)</f>
        <v>0</v>
      </c>
      <c r="BQ162">
        <f>'Лимиты по объектам сут'!BQ162*('Лимиты по объектам мес'!BR$1-'Лимиты по объектам мес'!BQ$1)</f>
        <v>0</v>
      </c>
      <c r="BR162">
        <f>'Лимиты по объектам сут'!BR162*('Лимиты по объектам мес'!BS$1-'Лимиты по объектам мес'!BR$1)</f>
        <v>0</v>
      </c>
      <c r="BS162">
        <f>'Лимиты по объектам сут'!BS162*('Лимиты по объектам мес'!BT$1-'Лимиты по объектам мес'!BS$1)</f>
        <v>0</v>
      </c>
      <c r="BT162">
        <f>'Лимиты по объектам сут'!BT162*('Лимиты по объектам мес'!BU$1-'Лимиты по объектам мес'!BT$1)</f>
        <v>0</v>
      </c>
      <c r="BU162">
        <f>'Лимиты по объектам сут'!BU162*('Лимиты по объектам мес'!BV$1-'Лимиты по объектам мес'!BU$1)</f>
        <v>0</v>
      </c>
      <c r="BV162">
        <f>'Лимиты по объектам сут'!BV162*('Лимиты по объектам мес'!BW$1-'Лимиты по объектам мес'!BV$1)</f>
        <v>0</v>
      </c>
      <c r="BW162">
        <f>'Лимиты по объектам сут'!BW162*('Лимиты по объектам мес'!BX$1-'Лимиты по объектам мес'!BW$1)</f>
        <v>0</v>
      </c>
      <c r="BX162">
        <f>'Лимиты по объектам сут'!BX162*('Лимиты по объектам мес'!BY$1-'Лимиты по объектам мес'!BX$1)</f>
        <v>0</v>
      </c>
      <c r="BY162">
        <f>'Лимиты по объектам сут'!BY162*('Лимиты по объектам мес'!BZ$1-'Лимиты по объектам мес'!BY$1)</f>
        <v>0</v>
      </c>
    </row>
    <row r="163" spans="1:77" x14ac:dyDescent="0.25">
      <c r="A163" t="str">
        <f>IF('Лимиты по объектам сут'!A163="","",'Лимиты по объектам сут'!A163)</f>
        <v/>
      </c>
      <c r="B163" t="str">
        <f>IF('Лимиты по объектам сут'!B163="","",'Лимиты по объектам сут'!B163)</f>
        <v/>
      </c>
      <c r="C163" t="str">
        <f>IF('Лимиты по объектам сут'!C163="","",'Лимиты по объектам сут'!C163)</f>
        <v/>
      </c>
      <c r="F163">
        <f>'Лимиты по объектам сут'!F163*('Лимиты по объектам мес'!G$1-'Лимиты по объектам мес'!F$1)</f>
        <v>0</v>
      </c>
      <c r="G163">
        <f>'Лимиты по объектам сут'!G163*('Лимиты по объектам мес'!H$1-'Лимиты по объектам мес'!G$1)</f>
        <v>0</v>
      </c>
      <c r="H163">
        <f>'Лимиты по объектам сут'!H163*('Лимиты по объектам мес'!I$1-'Лимиты по объектам мес'!H$1)</f>
        <v>0</v>
      </c>
      <c r="I163">
        <f>'Лимиты по объектам сут'!I163*('Лимиты по объектам мес'!J$1-'Лимиты по объектам мес'!I$1)</f>
        <v>0</v>
      </c>
      <c r="J163">
        <f>'Лимиты по объектам сут'!J163*('Лимиты по объектам мес'!K$1-'Лимиты по объектам мес'!J$1)</f>
        <v>0</v>
      </c>
      <c r="K163">
        <f>'Лимиты по объектам сут'!K163*('Лимиты по объектам мес'!L$1-'Лимиты по объектам мес'!K$1)</f>
        <v>0</v>
      </c>
      <c r="L163">
        <f>'Лимиты по объектам сут'!L163*('Лимиты по объектам мес'!M$1-'Лимиты по объектам мес'!L$1)</f>
        <v>0</v>
      </c>
      <c r="M163">
        <f>'Лимиты по объектам сут'!M163*('Лимиты по объектам мес'!N$1-'Лимиты по объектам мес'!M$1)</f>
        <v>0</v>
      </c>
      <c r="N163">
        <f>'Лимиты по объектам сут'!N163*('Лимиты по объектам мес'!O$1-'Лимиты по объектам мес'!N$1)</f>
        <v>0</v>
      </c>
      <c r="O163">
        <f>'Лимиты по объектам сут'!O163*('Лимиты по объектам мес'!P$1-'Лимиты по объектам мес'!O$1)</f>
        <v>0</v>
      </c>
      <c r="P163">
        <f>'Лимиты по объектам сут'!P163*('Лимиты по объектам мес'!Q$1-'Лимиты по объектам мес'!P$1)</f>
        <v>0</v>
      </c>
      <c r="Q163">
        <f>'Лимиты по объектам сут'!Q163*('Лимиты по объектам мес'!R$1-'Лимиты по объектам мес'!Q$1)</f>
        <v>0</v>
      </c>
      <c r="R163">
        <f>'Лимиты по объектам сут'!R163*('Лимиты по объектам мес'!S$1-'Лимиты по объектам мес'!R$1)</f>
        <v>0</v>
      </c>
      <c r="S163">
        <f>'Лимиты по объектам сут'!S163*('Лимиты по объектам мес'!T$1-'Лимиты по объектам мес'!S$1)</f>
        <v>0</v>
      </c>
      <c r="T163">
        <f>'Лимиты по объектам сут'!T163*('Лимиты по объектам мес'!U$1-'Лимиты по объектам мес'!T$1)</f>
        <v>0</v>
      </c>
      <c r="U163">
        <f>'Лимиты по объектам сут'!U163*('Лимиты по объектам мес'!V$1-'Лимиты по объектам мес'!U$1)</f>
        <v>0</v>
      </c>
      <c r="V163">
        <f>'Лимиты по объектам сут'!V163*('Лимиты по объектам мес'!W$1-'Лимиты по объектам мес'!V$1)</f>
        <v>0</v>
      </c>
      <c r="W163">
        <f>'Лимиты по объектам сут'!W163*('Лимиты по объектам мес'!X$1-'Лимиты по объектам мес'!W$1)</f>
        <v>0</v>
      </c>
      <c r="X163">
        <f>'Лимиты по объектам сут'!X163*('Лимиты по объектам мес'!Y$1-'Лимиты по объектам мес'!X$1)</f>
        <v>0</v>
      </c>
      <c r="Y163">
        <f>'Лимиты по объектам сут'!Y163*('Лимиты по объектам мес'!Z$1-'Лимиты по объектам мес'!Y$1)</f>
        <v>0</v>
      </c>
      <c r="Z163">
        <f>'Лимиты по объектам сут'!Z163*('Лимиты по объектам мес'!AA$1-'Лимиты по объектам мес'!Z$1)</f>
        <v>0</v>
      </c>
      <c r="AA163">
        <f>'Лимиты по объектам сут'!AA163*('Лимиты по объектам мес'!AB$1-'Лимиты по объектам мес'!AA$1)</f>
        <v>0</v>
      </c>
      <c r="AB163">
        <f>'Лимиты по объектам сут'!AB163*('Лимиты по объектам мес'!AC$1-'Лимиты по объектам мес'!AB$1)</f>
        <v>0</v>
      </c>
      <c r="AC163">
        <f>'Лимиты по объектам сут'!AC163*('Лимиты по объектам мес'!AD$1-'Лимиты по объектам мес'!AC$1)</f>
        <v>0</v>
      </c>
      <c r="AD163">
        <f>'Лимиты по объектам сут'!AD163*('Лимиты по объектам мес'!AE$1-'Лимиты по объектам мес'!AD$1)</f>
        <v>0</v>
      </c>
      <c r="AE163">
        <f>'Лимиты по объектам сут'!AE163*('Лимиты по объектам мес'!AF$1-'Лимиты по объектам мес'!AE$1)</f>
        <v>0</v>
      </c>
      <c r="AF163">
        <f>'Лимиты по объектам сут'!AF163*('Лимиты по объектам мес'!AG$1-'Лимиты по объектам мес'!AF$1)</f>
        <v>0</v>
      </c>
      <c r="AG163">
        <f>'Лимиты по объектам сут'!AG163*('Лимиты по объектам мес'!AH$1-'Лимиты по объектам мес'!AG$1)</f>
        <v>0</v>
      </c>
      <c r="AH163">
        <f>'Лимиты по объектам сут'!AH163*('Лимиты по объектам мес'!AI$1-'Лимиты по объектам мес'!AH$1)</f>
        <v>0</v>
      </c>
      <c r="AI163">
        <f>'Лимиты по объектам сут'!AI163*('Лимиты по объектам мес'!AJ$1-'Лимиты по объектам мес'!AI$1)</f>
        <v>0</v>
      </c>
      <c r="AJ163">
        <f>'Лимиты по объектам сут'!AJ163*('Лимиты по объектам мес'!AK$1-'Лимиты по объектам мес'!AJ$1)</f>
        <v>0</v>
      </c>
      <c r="AK163">
        <f>'Лимиты по объектам сут'!AK163*('Лимиты по объектам мес'!AL$1-'Лимиты по объектам мес'!AK$1)</f>
        <v>0</v>
      </c>
      <c r="AL163">
        <f>'Лимиты по объектам сут'!AL163*('Лимиты по объектам мес'!AM$1-'Лимиты по объектам мес'!AL$1)</f>
        <v>0</v>
      </c>
      <c r="AM163">
        <f>'Лимиты по объектам сут'!AM163*('Лимиты по объектам мес'!AN$1-'Лимиты по объектам мес'!AM$1)</f>
        <v>0</v>
      </c>
      <c r="AN163">
        <f>'Лимиты по объектам сут'!AN163*('Лимиты по объектам мес'!AO$1-'Лимиты по объектам мес'!AN$1)</f>
        <v>0</v>
      </c>
      <c r="AO163">
        <f>'Лимиты по объектам сут'!AO163*('Лимиты по объектам мес'!AP$1-'Лимиты по объектам мес'!AO$1)</f>
        <v>0</v>
      </c>
      <c r="AP163">
        <f>'Лимиты по объектам сут'!AP163*('Лимиты по объектам мес'!AQ$1-'Лимиты по объектам мес'!AP$1)</f>
        <v>0</v>
      </c>
      <c r="AQ163">
        <f>'Лимиты по объектам сут'!AQ163*('Лимиты по объектам мес'!AR$1-'Лимиты по объектам мес'!AQ$1)</f>
        <v>0</v>
      </c>
      <c r="AR163">
        <f>'Лимиты по объектам сут'!AR163*('Лимиты по объектам мес'!AS$1-'Лимиты по объектам мес'!AR$1)</f>
        <v>0</v>
      </c>
      <c r="AS163">
        <f>'Лимиты по объектам сут'!AS163*('Лимиты по объектам мес'!AT$1-'Лимиты по объектам мес'!AS$1)</f>
        <v>0</v>
      </c>
      <c r="AT163">
        <f>'Лимиты по объектам сут'!AT163*('Лимиты по объектам мес'!AU$1-'Лимиты по объектам мес'!AT$1)</f>
        <v>0</v>
      </c>
      <c r="AU163">
        <f>'Лимиты по объектам сут'!AU163*('Лимиты по объектам мес'!AV$1-'Лимиты по объектам мес'!AU$1)</f>
        <v>0</v>
      </c>
      <c r="AV163">
        <f>'Лимиты по объектам сут'!AV163*('Лимиты по объектам мес'!AW$1-'Лимиты по объектам мес'!AV$1)</f>
        <v>0</v>
      </c>
      <c r="AW163">
        <f>'Лимиты по объектам сут'!AW163*('Лимиты по объектам мес'!AX$1-'Лимиты по объектам мес'!AW$1)</f>
        <v>0</v>
      </c>
      <c r="AX163">
        <f>'Лимиты по объектам сут'!AX163*('Лимиты по объектам мес'!AY$1-'Лимиты по объектам мес'!AX$1)</f>
        <v>0</v>
      </c>
      <c r="AY163">
        <f>'Лимиты по объектам сут'!AY163*('Лимиты по объектам мес'!AZ$1-'Лимиты по объектам мес'!AY$1)</f>
        <v>0</v>
      </c>
      <c r="AZ163">
        <f>'Лимиты по объектам сут'!AZ163*('Лимиты по объектам мес'!BA$1-'Лимиты по объектам мес'!AZ$1)</f>
        <v>0</v>
      </c>
      <c r="BA163">
        <f>'Лимиты по объектам сут'!BA163*('Лимиты по объектам мес'!BB$1-'Лимиты по объектам мес'!BA$1)</f>
        <v>0</v>
      </c>
      <c r="BB163">
        <f>'Лимиты по объектам сут'!BB163*('Лимиты по объектам мес'!BC$1-'Лимиты по объектам мес'!BB$1)</f>
        <v>0</v>
      </c>
      <c r="BC163">
        <f>'Лимиты по объектам сут'!BC163*('Лимиты по объектам мес'!BD$1-'Лимиты по объектам мес'!BC$1)</f>
        <v>0</v>
      </c>
      <c r="BD163">
        <f>'Лимиты по объектам сут'!BD163*('Лимиты по объектам мес'!BE$1-'Лимиты по объектам мес'!BD$1)</f>
        <v>0</v>
      </c>
      <c r="BE163">
        <f>'Лимиты по объектам сут'!BE163*('Лимиты по объектам мес'!BF$1-'Лимиты по объектам мес'!BE$1)</f>
        <v>0</v>
      </c>
      <c r="BF163">
        <f>'Лимиты по объектам сут'!BF163*('Лимиты по объектам мес'!BG$1-'Лимиты по объектам мес'!BF$1)</f>
        <v>0</v>
      </c>
      <c r="BG163">
        <f>'Лимиты по объектам сут'!BG163*('Лимиты по объектам мес'!BH$1-'Лимиты по объектам мес'!BG$1)</f>
        <v>0</v>
      </c>
      <c r="BH163">
        <f>'Лимиты по объектам сут'!BH163*('Лимиты по объектам мес'!BI$1-'Лимиты по объектам мес'!BH$1)</f>
        <v>0</v>
      </c>
      <c r="BI163">
        <f>'Лимиты по объектам сут'!BI163*('Лимиты по объектам мес'!BJ$1-'Лимиты по объектам мес'!BI$1)</f>
        <v>0</v>
      </c>
      <c r="BJ163">
        <f>'Лимиты по объектам сут'!BJ163*('Лимиты по объектам мес'!BK$1-'Лимиты по объектам мес'!BJ$1)</f>
        <v>0</v>
      </c>
      <c r="BK163">
        <f>'Лимиты по объектам сут'!BK163*('Лимиты по объектам мес'!BL$1-'Лимиты по объектам мес'!BK$1)</f>
        <v>0</v>
      </c>
      <c r="BL163">
        <f>'Лимиты по объектам сут'!BL163*('Лимиты по объектам мес'!BM$1-'Лимиты по объектам мес'!BL$1)</f>
        <v>0</v>
      </c>
      <c r="BM163">
        <f>'Лимиты по объектам сут'!BM163*('Лимиты по объектам мес'!BN$1-'Лимиты по объектам мес'!BM$1)</f>
        <v>0</v>
      </c>
      <c r="BN163">
        <f>'Лимиты по объектам сут'!BN163*('Лимиты по объектам мес'!BO$1-'Лимиты по объектам мес'!BN$1)</f>
        <v>0</v>
      </c>
      <c r="BO163">
        <f>'Лимиты по объектам сут'!BO163*('Лимиты по объектам мес'!BP$1-'Лимиты по объектам мес'!BO$1)</f>
        <v>0</v>
      </c>
      <c r="BP163">
        <f>'Лимиты по объектам сут'!BP163*('Лимиты по объектам мес'!BQ$1-'Лимиты по объектам мес'!BP$1)</f>
        <v>0</v>
      </c>
      <c r="BQ163">
        <f>'Лимиты по объектам сут'!BQ163*('Лимиты по объектам мес'!BR$1-'Лимиты по объектам мес'!BQ$1)</f>
        <v>0</v>
      </c>
      <c r="BR163">
        <f>'Лимиты по объектам сут'!BR163*('Лимиты по объектам мес'!BS$1-'Лимиты по объектам мес'!BR$1)</f>
        <v>0</v>
      </c>
      <c r="BS163">
        <f>'Лимиты по объектам сут'!BS163*('Лимиты по объектам мес'!BT$1-'Лимиты по объектам мес'!BS$1)</f>
        <v>0</v>
      </c>
      <c r="BT163">
        <f>'Лимиты по объектам сут'!BT163*('Лимиты по объектам мес'!BU$1-'Лимиты по объектам мес'!BT$1)</f>
        <v>0</v>
      </c>
      <c r="BU163">
        <f>'Лимиты по объектам сут'!BU163*('Лимиты по объектам мес'!BV$1-'Лимиты по объектам мес'!BU$1)</f>
        <v>0</v>
      </c>
      <c r="BV163">
        <f>'Лимиты по объектам сут'!BV163*('Лимиты по объектам мес'!BW$1-'Лимиты по объектам мес'!BV$1)</f>
        <v>0</v>
      </c>
      <c r="BW163">
        <f>'Лимиты по объектам сут'!BW163*('Лимиты по объектам мес'!BX$1-'Лимиты по объектам мес'!BW$1)</f>
        <v>0</v>
      </c>
      <c r="BX163">
        <f>'Лимиты по объектам сут'!BX163*('Лимиты по объектам мес'!BY$1-'Лимиты по объектам мес'!BX$1)</f>
        <v>0</v>
      </c>
      <c r="BY163">
        <f>'Лимиты по объектам сут'!BY163*('Лимиты по объектам мес'!BZ$1-'Лимиты по объектам мес'!BY$1)</f>
        <v>0</v>
      </c>
    </row>
    <row r="164" spans="1:77" x14ac:dyDescent="0.25">
      <c r="A164" t="str">
        <f>IF('Лимиты по объектам сут'!A164="","",'Лимиты по объектам сут'!A164)</f>
        <v/>
      </c>
      <c r="B164" t="str">
        <f>IF('Лимиты по объектам сут'!B164="","",'Лимиты по объектам сут'!B164)</f>
        <v/>
      </c>
      <c r="C164" t="str">
        <f>IF('Лимиты по объектам сут'!C164="","",'Лимиты по объектам сут'!C164)</f>
        <v/>
      </c>
      <c r="F164">
        <f>'Лимиты по объектам сут'!F164*('Лимиты по объектам мес'!G$1-'Лимиты по объектам мес'!F$1)</f>
        <v>0</v>
      </c>
      <c r="G164">
        <f>'Лимиты по объектам сут'!G164*('Лимиты по объектам мес'!H$1-'Лимиты по объектам мес'!G$1)</f>
        <v>0</v>
      </c>
      <c r="H164">
        <f>'Лимиты по объектам сут'!H164*('Лимиты по объектам мес'!I$1-'Лимиты по объектам мес'!H$1)</f>
        <v>0</v>
      </c>
      <c r="I164">
        <f>'Лимиты по объектам сут'!I164*('Лимиты по объектам мес'!J$1-'Лимиты по объектам мес'!I$1)</f>
        <v>0</v>
      </c>
      <c r="J164">
        <f>'Лимиты по объектам сут'!J164*('Лимиты по объектам мес'!K$1-'Лимиты по объектам мес'!J$1)</f>
        <v>0</v>
      </c>
      <c r="K164">
        <f>'Лимиты по объектам сут'!K164*('Лимиты по объектам мес'!L$1-'Лимиты по объектам мес'!K$1)</f>
        <v>0</v>
      </c>
      <c r="L164">
        <f>'Лимиты по объектам сут'!L164*('Лимиты по объектам мес'!M$1-'Лимиты по объектам мес'!L$1)</f>
        <v>0</v>
      </c>
      <c r="M164">
        <f>'Лимиты по объектам сут'!M164*('Лимиты по объектам мес'!N$1-'Лимиты по объектам мес'!M$1)</f>
        <v>0</v>
      </c>
      <c r="N164">
        <f>'Лимиты по объектам сут'!N164*('Лимиты по объектам мес'!O$1-'Лимиты по объектам мес'!N$1)</f>
        <v>0</v>
      </c>
      <c r="O164">
        <f>'Лимиты по объектам сут'!O164*('Лимиты по объектам мес'!P$1-'Лимиты по объектам мес'!O$1)</f>
        <v>0</v>
      </c>
      <c r="P164">
        <f>'Лимиты по объектам сут'!P164*('Лимиты по объектам мес'!Q$1-'Лимиты по объектам мес'!P$1)</f>
        <v>0</v>
      </c>
      <c r="Q164">
        <f>'Лимиты по объектам сут'!Q164*('Лимиты по объектам мес'!R$1-'Лимиты по объектам мес'!Q$1)</f>
        <v>0</v>
      </c>
      <c r="R164">
        <f>'Лимиты по объектам сут'!R164*('Лимиты по объектам мес'!S$1-'Лимиты по объектам мес'!R$1)</f>
        <v>0</v>
      </c>
      <c r="S164">
        <f>'Лимиты по объектам сут'!S164*('Лимиты по объектам мес'!T$1-'Лимиты по объектам мес'!S$1)</f>
        <v>0</v>
      </c>
      <c r="T164">
        <f>'Лимиты по объектам сут'!T164*('Лимиты по объектам мес'!U$1-'Лимиты по объектам мес'!T$1)</f>
        <v>0</v>
      </c>
      <c r="U164">
        <f>'Лимиты по объектам сут'!U164*('Лимиты по объектам мес'!V$1-'Лимиты по объектам мес'!U$1)</f>
        <v>0</v>
      </c>
      <c r="V164">
        <f>'Лимиты по объектам сут'!V164*('Лимиты по объектам мес'!W$1-'Лимиты по объектам мес'!V$1)</f>
        <v>0</v>
      </c>
      <c r="W164">
        <f>'Лимиты по объектам сут'!W164*('Лимиты по объектам мес'!X$1-'Лимиты по объектам мес'!W$1)</f>
        <v>0</v>
      </c>
      <c r="X164">
        <f>'Лимиты по объектам сут'!X164*('Лимиты по объектам мес'!Y$1-'Лимиты по объектам мес'!X$1)</f>
        <v>0</v>
      </c>
      <c r="Y164">
        <f>'Лимиты по объектам сут'!Y164*('Лимиты по объектам мес'!Z$1-'Лимиты по объектам мес'!Y$1)</f>
        <v>0</v>
      </c>
      <c r="Z164">
        <f>'Лимиты по объектам сут'!Z164*('Лимиты по объектам мес'!AA$1-'Лимиты по объектам мес'!Z$1)</f>
        <v>0</v>
      </c>
      <c r="AA164">
        <f>'Лимиты по объектам сут'!AA164*('Лимиты по объектам мес'!AB$1-'Лимиты по объектам мес'!AA$1)</f>
        <v>0</v>
      </c>
      <c r="AB164">
        <f>'Лимиты по объектам сут'!AB164*('Лимиты по объектам мес'!AC$1-'Лимиты по объектам мес'!AB$1)</f>
        <v>0</v>
      </c>
      <c r="AC164">
        <f>'Лимиты по объектам сут'!AC164*('Лимиты по объектам мес'!AD$1-'Лимиты по объектам мес'!AC$1)</f>
        <v>0</v>
      </c>
      <c r="AD164">
        <f>'Лимиты по объектам сут'!AD164*('Лимиты по объектам мес'!AE$1-'Лимиты по объектам мес'!AD$1)</f>
        <v>0</v>
      </c>
      <c r="AE164">
        <f>'Лимиты по объектам сут'!AE164*('Лимиты по объектам мес'!AF$1-'Лимиты по объектам мес'!AE$1)</f>
        <v>0</v>
      </c>
      <c r="AF164">
        <f>'Лимиты по объектам сут'!AF164*('Лимиты по объектам мес'!AG$1-'Лимиты по объектам мес'!AF$1)</f>
        <v>0</v>
      </c>
      <c r="AG164">
        <f>'Лимиты по объектам сут'!AG164*('Лимиты по объектам мес'!AH$1-'Лимиты по объектам мес'!AG$1)</f>
        <v>0</v>
      </c>
      <c r="AH164">
        <f>'Лимиты по объектам сут'!AH164*('Лимиты по объектам мес'!AI$1-'Лимиты по объектам мес'!AH$1)</f>
        <v>0</v>
      </c>
      <c r="AI164">
        <f>'Лимиты по объектам сут'!AI164*('Лимиты по объектам мес'!AJ$1-'Лимиты по объектам мес'!AI$1)</f>
        <v>0</v>
      </c>
      <c r="AJ164">
        <f>'Лимиты по объектам сут'!AJ164*('Лимиты по объектам мес'!AK$1-'Лимиты по объектам мес'!AJ$1)</f>
        <v>0</v>
      </c>
      <c r="AK164">
        <f>'Лимиты по объектам сут'!AK164*('Лимиты по объектам мес'!AL$1-'Лимиты по объектам мес'!AK$1)</f>
        <v>0</v>
      </c>
      <c r="AL164">
        <f>'Лимиты по объектам сут'!AL164*('Лимиты по объектам мес'!AM$1-'Лимиты по объектам мес'!AL$1)</f>
        <v>0</v>
      </c>
      <c r="AM164">
        <f>'Лимиты по объектам сут'!AM164*('Лимиты по объектам мес'!AN$1-'Лимиты по объектам мес'!AM$1)</f>
        <v>0</v>
      </c>
      <c r="AN164">
        <f>'Лимиты по объектам сут'!AN164*('Лимиты по объектам мес'!AO$1-'Лимиты по объектам мес'!AN$1)</f>
        <v>0</v>
      </c>
      <c r="AO164">
        <f>'Лимиты по объектам сут'!AO164*('Лимиты по объектам мес'!AP$1-'Лимиты по объектам мес'!AO$1)</f>
        <v>0</v>
      </c>
      <c r="AP164">
        <f>'Лимиты по объектам сут'!AP164*('Лимиты по объектам мес'!AQ$1-'Лимиты по объектам мес'!AP$1)</f>
        <v>0</v>
      </c>
      <c r="AQ164">
        <f>'Лимиты по объектам сут'!AQ164*('Лимиты по объектам мес'!AR$1-'Лимиты по объектам мес'!AQ$1)</f>
        <v>0</v>
      </c>
      <c r="AR164">
        <f>'Лимиты по объектам сут'!AR164*('Лимиты по объектам мес'!AS$1-'Лимиты по объектам мес'!AR$1)</f>
        <v>0</v>
      </c>
      <c r="AS164">
        <f>'Лимиты по объектам сут'!AS164*('Лимиты по объектам мес'!AT$1-'Лимиты по объектам мес'!AS$1)</f>
        <v>0</v>
      </c>
      <c r="AT164">
        <f>'Лимиты по объектам сут'!AT164*('Лимиты по объектам мес'!AU$1-'Лимиты по объектам мес'!AT$1)</f>
        <v>0</v>
      </c>
      <c r="AU164">
        <f>'Лимиты по объектам сут'!AU164*('Лимиты по объектам мес'!AV$1-'Лимиты по объектам мес'!AU$1)</f>
        <v>0</v>
      </c>
      <c r="AV164">
        <f>'Лимиты по объектам сут'!AV164*('Лимиты по объектам мес'!AW$1-'Лимиты по объектам мес'!AV$1)</f>
        <v>0</v>
      </c>
      <c r="AW164">
        <f>'Лимиты по объектам сут'!AW164*('Лимиты по объектам мес'!AX$1-'Лимиты по объектам мес'!AW$1)</f>
        <v>0</v>
      </c>
      <c r="AX164">
        <f>'Лимиты по объектам сут'!AX164*('Лимиты по объектам мес'!AY$1-'Лимиты по объектам мес'!AX$1)</f>
        <v>0</v>
      </c>
      <c r="AY164">
        <f>'Лимиты по объектам сут'!AY164*('Лимиты по объектам мес'!AZ$1-'Лимиты по объектам мес'!AY$1)</f>
        <v>0</v>
      </c>
      <c r="AZ164">
        <f>'Лимиты по объектам сут'!AZ164*('Лимиты по объектам мес'!BA$1-'Лимиты по объектам мес'!AZ$1)</f>
        <v>0</v>
      </c>
      <c r="BA164">
        <f>'Лимиты по объектам сут'!BA164*('Лимиты по объектам мес'!BB$1-'Лимиты по объектам мес'!BA$1)</f>
        <v>0</v>
      </c>
      <c r="BB164">
        <f>'Лимиты по объектам сут'!BB164*('Лимиты по объектам мес'!BC$1-'Лимиты по объектам мес'!BB$1)</f>
        <v>0</v>
      </c>
      <c r="BC164">
        <f>'Лимиты по объектам сут'!BC164*('Лимиты по объектам мес'!BD$1-'Лимиты по объектам мес'!BC$1)</f>
        <v>0</v>
      </c>
      <c r="BD164">
        <f>'Лимиты по объектам сут'!BD164*('Лимиты по объектам мес'!BE$1-'Лимиты по объектам мес'!BD$1)</f>
        <v>0</v>
      </c>
      <c r="BE164">
        <f>'Лимиты по объектам сут'!BE164*('Лимиты по объектам мес'!BF$1-'Лимиты по объектам мес'!BE$1)</f>
        <v>0</v>
      </c>
      <c r="BF164">
        <f>'Лимиты по объектам сут'!BF164*('Лимиты по объектам мес'!BG$1-'Лимиты по объектам мес'!BF$1)</f>
        <v>0</v>
      </c>
      <c r="BG164">
        <f>'Лимиты по объектам сут'!BG164*('Лимиты по объектам мес'!BH$1-'Лимиты по объектам мес'!BG$1)</f>
        <v>0</v>
      </c>
      <c r="BH164">
        <f>'Лимиты по объектам сут'!BH164*('Лимиты по объектам мес'!BI$1-'Лимиты по объектам мес'!BH$1)</f>
        <v>0</v>
      </c>
      <c r="BI164">
        <f>'Лимиты по объектам сут'!BI164*('Лимиты по объектам мес'!BJ$1-'Лимиты по объектам мес'!BI$1)</f>
        <v>0</v>
      </c>
      <c r="BJ164">
        <f>'Лимиты по объектам сут'!BJ164*('Лимиты по объектам мес'!BK$1-'Лимиты по объектам мес'!BJ$1)</f>
        <v>0</v>
      </c>
      <c r="BK164">
        <f>'Лимиты по объектам сут'!BK164*('Лимиты по объектам мес'!BL$1-'Лимиты по объектам мес'!BK$1)</f>
        <v>0</v>
      </c>
      <c r="BL164">
        <f>'Лимиты по объектам сут'!BL164*('Лимиты по объектам мес'!BM$1-'Лимиты по объектам мес'!BL$1)</f>
        <v>0</v>
      </c>
      <c r="BM164">
        <f>'Лимиты по объектам сут'!BM164*('Лимиты по объектам мес'!BN$1-'Лимиты по объектам мес'!BM$1)</f>
        <v>0</v>
      </c>
      <c r="BN164">
        <f>'Лимиты по объектам сут'!BN164*('Лимиты по объектам мес'!BO$1-'Лимиты по объектам мес'!BN$1)</f>
        <v>0</v>
      </c>
      <c r="BO164">
        <f>'Лимиты по объектам сут'!BO164*('Лимиты по объектам мес'!BP$1-'Лимиты по объектам мес'!BO$1)</f>
        <v>0</v>
      </c>
      <c r="BP164">
        <f>'Лимиты по объектам сут'!BP164*('Лимиты по объектам мес'!BQ$1-'Лимиты по объектам мес'!BP$1)</f>
        <v>0</v>
      </c>
      <c r="BQ164">
        <f>'Лимиты по объектам сут'!BQ164*('Лимиты по объектам мес'!BR$1-'Лимиты по объектам мес'!BQ$1)</f>
        <v>0</v>
      </c>
      <c r="BR164">
        <f>'Лимиты по объектам сут'!BR164*('Лимиты по объектам мес'!BS$1-'Лимиты по объектам мес'!BR$1)</f>
        <v>0</v>
      </c>
      <c r="BS164">
        <f>'Лимиты по объектам сут'!BS164*('Лимиты по объектам мес'!BT$1-'Лимиты по объектам мес'!BS$1)</f>
        <v>0</v>
      </c>
      <c r="BT164">
        <f>'Лимиты по объектам сут'!BT164*('Лимиты по объектам мес'!BU$1-'Лимиты по объектам мес'!BT$1)</f>
        <v>0</v>
      </c>
      <c r="BU164">
        <f>'Лимиты по объектам сут'!BU164*('Лимиты по объектам мес'!BV$1-'Лимиты по объектам мес'!BU$1)</f>
        <v>0</v>
      </c>
      <c r="BV164">
        <f>'Лимиты по объектам сут'!BV164*('Лимиты по объектам мес'!BW$1-'Лимиты по объектам мес'!BV$1)</f>
        <v>0</v>
      </c>
      <c r="BW164">
        <f>'Лимиты по объектам сут'!BW164*('Лимиты по объектам мес'!BX$1-'Лимиты по объектам мес'!BW$1)</f>
        <v>0</v>
      </c>
      <c r="BX164">
        <f>'Лимиты по объектам сут'!BX164*('Лимиты по объектам мес'!BY$1-'Лимиты по объектам мес'!BX$1)</f>
        <v>0</v>
      </c>
      <c r="BY164">
        <f>'Лимиты по объектам сут'!BY164*('Лимиты по объектам мес'!BZ$1-'Лимиты по объектам мес'!BY$1)</f>
        <v>0</v>
      </c>
    </row>
    <row r="165" spans="1:77" x14ac:dyDescent="0.25">
      <c r="A165" t="str">
        <f>IF('Лимиты по объектам сут'!A165="","",'Лимиты по объектам сут'!A165)</f>
        <v/>
      </c>
      <c r="B165" t="str">
        <f>IF('Лимиты по объектам сут'!B165="","",'Лимиты по объектам сут'!B165)</f>
        <v/>
      </c>
      <c r="C165" t="str">
        <f>IF('Лимиты по объектам сут'!C165="","",'Лимиты по объектам сут'!C165)</f>
        <v/>
      </c>
      <c r="F165">
        <f>'Лимиты по объектам сут'!F165*('Лимиты по объектам мес'!G$1-'Лимиты по объектам мес'!F$1)</f>
        <v>0</v>
      </c>
      <c r="G165">
        <f>'Лимиты по объектам сут'!G165*('Лимиты по объектам мес'!H$1-'Лимиты по объектам мес'!G$1)</f>
        <v>0</v>
      </c>
      <c r="H165">
        <f>'Лимиты по объектам сут'!H165*('Лимиты по объектам мес'!I$1-'Лимиты по объектам мес'!H$1)</f>
        <v>0</v>
      </c>
      <c r="I165">
        <f>'Лимиты по объектам сут'!I165*('Лимиты по объектам мес'!J$1-'Лимиты по объектам мес'!I$1)</f>
        <v>0</v>
      </c>
      <c r="J165">
        <f>'Лимиты по объектам сут'!J165*('Лимиты по объектам мес'!K$1-'Лимиты по объектам мес'!J$1)</f>
        <v>0</v>
      </c>
      <c r="K165">
        <f>'Лимиты по объектам сут'!K165*('Лимиты по объектам мес'!L$1-'Лимиты по объектам мес'!K$1)</f>
        <v>0</v>
      </c>
      <c r="L165">
        <f>'Лимиты по объектам сут'!L165*('Лимиты по объектам мес'!M$1-'Лимиты по объектам мес'!L$1)</f>
        <v>0</v>
      </c>
      <c r="M165">
        <f>'Лимиты по объектам сут'!M165*('Лимиты по объектам мес'!N$1-'Лимиты по объектам мес'!M$1)</f>
        <v>0</v>
      </c>
      <c r="N165">
        <f>'Лимиты по объектам сут'!N165*('Лимиты по объектам мес'!O$1-'Лимиты по объектам мес'!N$1)</f>
        <v>0</v>
      </c>
      <c r="O165">
        <f>'Лимиты по объектам сут'!O165*('Лимиты по объектам мес'!P$1-'Лимиты по объектам мес'!O$1)</f>
        <v>0</v>
      </c>
      <c r="P165">
        <f>'Лимиты по объектам сут'!P165*('Лимиты по объектам мес'!Q$1-'Лимиты по объектам мес'!P$1)</f>
        <v>0</v>
      </c>
      <c r="Q165">
        <f>'Лимиты по объектам сут'!Q165*('Лимиты по объектам мес'!R$1-'Лимиты по объектам мес'!Q$1)</f>
        <v>0</v>
      </c>
      <c r="R165">
        <f>'Лимиты по объектам сут'!R165*('Лимиты по объектам мес'!S$1-'Лимиты по объектам мес'!R$1)</f>
        <v>0</v>
      </c>
      <c r="S165">
        <f>'Лимиты по объектам сут'!S165*('Лимиты по объектам мес'!T$1-'Лимиты по объектам мес'!S$1)</f>
        <v>0</v>
      </c>
      <c r="T165">
        <f>'Лимиты по объектам сут'!T165*('Лимиты по объектам мес'!U$1-'Лимиты по объектам мес'!T$1)</f>
        <v>0</v>
      </c>
      <c r="U165">
        <f>'Лимиты по объектам сут'!U165*('Лимиты по объектам мес'!V$1-'Лимиты по объектам мес'!U$1)</f>
        <v>0</v>
      </c>
      <c r="V165">
        <f>'Лимиты по объектам сут'!V165*('Лимиты по объектам мес'!W$1-'Лимиты по объектам мес'!V$1)</f>
        <v>0</v>
      </c>
      <c r="W165">
        <f>'Лимиты по объектам сут'!W165*('Лимиты по объектам мес'!X$1-'Лимиты по объектам мес'!W$1)</f>
        <v>0</v>
      </c>
      <c r="X165">
        <f>'Лимиты по объектам сут'!X165*('Лимиты по объектам мес'!Y$1-'Лимиты по объектам мес'!X$1)</f>
        <v>0</v>
      </c>
      <c r="Y165">
        <f>'Лимиты по объектам сут'!Y165*('Лимиты по объектам мес'!Z$1-'Лимиты по объектам мес'!Y$1)</f>
        <v>0</v>
      </c>
      <c r="Z165">
        <f>'Лимиты по объектам сут'!Z165*('Лимиты по объектам мес'!AA$1-'Лимиты по объектам мес'!Z$1)</f>
        <v>0</v>
      </c>
      <c r="AA165">
        <f>'Лимиты по объектам сут'!AA165*('Лимиты по объектам мес'!AB$1-'Лимиты по объектам мес'!AA$1)</f>
        <v>0</v>
      </c>
      <c r="AB165">
        <f>'Лимиты по объектам сут'!AB165*('Лимиты по объектам мес'!AC$1-'Лимиты по объектам мес'!AB$1)</f>
        <v>0</v>
      </c>
      <c r="AC165">
        <f>'Лимиты по объектам сут'!AC165*('Лимиты по объектам мес'!AD$1-'Лимиты по объектам мес'!AC$1)</f>
        <v>0</v>
      </c>
      <c r="AD165">
        <f>'Лимиты по объектам сут'!AD165*('Лимиты по объектам мес'!AE$1-'Лимиты по объектам мес'!AD$1)</f>
        <v>0</v>
      </c>
      <c r="AE165">
        <f>'Лимиты по объектам сут'!AE165*('Лимиты по объектам мес'!AF$1-'Лимиты по объектам мес'!AE$1)</f>
        <v>0</v>
      </c>
      <c r="AF165">
        <f>'Лимиты по объектам сут'!AF165*('Лимиты по объектам мес'!AG$1-'Лимиты по объектам мес'!AF$1)</f>
        <v>0</v>
      </c>
      <c r="AG165">
        <f>'Лимиты по объектам сут'!AG165*('Лимиты по объектам мес'!AH$1-'Лимиты по объектам мес'!AG$1)</f>
        <v>0</v>
      </c>
      <c r="AH165">
        <f>'Лимиты по объектам сут'!AH165*('Лимиты по объектам мес'!AI$1-'Лимиты по объектам мес'!AH$1)</f>
        <v>0</v>
      </c>
      <c r="AI165">
        <f>'Лимиты по объектам сут'!AI165*('Лимиты по объектам мес'!AJ$1-'Лимиты по объектам мес'!AI$1)</f>
        <v>0</v>
      </c>
      <c r="AJ165">
        <f>'Лимиты по объектам сут'!AJ165*('Лимиты по объектам мес'!AK$1-'Лимиты по объектам мес'!AJ$1)</f>
        <v>0</v>
      </c>
      <c r="AK165">
        <f>'Лимиты по объектам сут'!AK165*('Лимиты по объектам мес'!AL$1-'Лимиты по объектам мес'!AK$1)</f>
        <v>0</v>
      </c>
      <c r="AL165">
        <f>'Лимиты по объектам сут'!AL165*('Лимиты по объектам мес'!AM$1-'Лимиты по объектам мес'!AL$1)</f>
        <v>0</v>
      </c>
      <c r="AM165">
        <f>'Лимиты по объектам сут'!AM165*('Лимиты по объектам мес'!AN$1-'Лимиты по объектам мес'!AM$1)</f>
        <v>0</v>
      </c>
      <c r="AN165">
        <f>'Лимиты по объектам сут'!AN165*('Лимиты по объектам мес'!AO$1-'Лимиты по объектам мес'!AN$1)</f>
        <v>0</v>
      </c>
      <c r="AO165">
        <f>'Лимиты по объектам сут'!AO165*('Лимиты по объектам мес'!AP$1-'Лимиты по объектам мес'!AO$1)</f>
        <v>0</v>
      </c>
      <c r="AP165">
        <f>'Лимиты по объектам сут'!AP165*('Лимиты по объектам мес'!AQ$1-'Лимиты по объектам мес'!AP$1)</f>
        <v>0</v>
      </c>
      <c r="AQ165">
        <f>'Лимиты по объектам сут'!AQ165*('Лимиты по объектам мес'!AR$1-'Лимиты по объектам мес'!AQ$1)</f>
        <v>0</v>
      </c>
      <c r="AR165">
        <f>'Лимиты по объектам сут'!AR165*('Лимиты по объектам мес'!AS$1-'Лимиты по объектам мес'!AR$1)</f>
        <v>0</v>
      </c>
      <c r="AS165">
        <f>'Лимиты по объектам сут'!AS165*('Лимиты по объектам мес'!AT$1-'Лимиты по объектам мес'!AS$1)</f>
        <v>0</v>
      </c>
      <c r="AT165">
        <f>'Лимиты по объектам сут'!AT165*('Лимиты по объектам мес'!AU$1-'Лимиты по объектам мес'!AT$1)</f>
        <v>0</v>
      </c>
      <c r="AU165">
        <f>'Лимиты по объектам сут'!AU165*('Лимиты по объектам мес'!AV$1-'Лимиты по объектам мес'!AU$1)</f>
        <v>0</v>
      </c>
      <c r="AV165">
        <f>'Лимиты по объектам сут'!AV165*('Лимиты по объектам мес'!AW$1-'Лимиты по объектам мес'!AV$1)</f>
        <v>0</v>
      </c>
      <c r="AW165">
        <f>'Лимиты по объектам сут'!AW165*('Лимиты по объектам мес'!AX$1-'Лимиты по объектам мес'!AW$1)</f>
        <v>0</v>
      </c>
      <c r="AX165">
        <f>'Лимиты по объектам сут'!AX165*('Лимиты по объектам мес'!AY$1-'Лимиты по объектам мес'!AX$1)</f>
        <v>0</v>
      </c>
      <c r="AY165">
        <f>'Лимиты по объектам сут'!AY165*('Лимиты по объектам мес'!AZ$1-'Лимиты по объектам мес'!AY$1)</f>
        <v>0</v>
      </c>
      <c r="AZ165">
        <f>'Лимиты по объектам сут'!AZ165*('Лимиты по объектам мес'!BA$1-'Лимиты по объектам мес'!AZ$1)</f>
        <v>0</v>
      </c>
      <c r="BA165">
        <f>'Лимиты по объектам сут'!BA165*('Лимиты по объектам мес'!BB$1-'Лимиты по объектам мес'!BA$1)</f>
        <v>0</v>
      </c>
      <c r="BB165">
        <f>'Лимиты по объектам сут'!BB165*('Лимиты по объектам мес'!BC$1-'Лимиты по объектам мес'!BB$1)</f>
        <v>0</v>
      </c>
      <c r="BC165">
        <f>'Лимиты по объектам сут'!BC165*('Лимиты по объектам мес'!BD$1-'Лимиты по объектам мес'!BC$1)</f>
        <v>0</v>
      </c>
      <c r="BD165">
        <f>'Лимиты по объектам сут'!BD165*('Лимиты по объектам мес'!BE$1-'Лимиты по объектам мес'!BD$1)</f>
        <v>0</v>
      </c>
      <c r="BE165">
        <f>'Лимиты по объектам сут'!BE165*('Лимиты по объектам мес'!BF$1-'Лимиты по объектам мес'!BE$1)</f>
        <v>0</v>
      </c>
      <c r="BF165">
        <f>'Лимиты по объектам сут'!BF165*('Лимиты по объектам мес'!BG$1-'Лимиты по объектам мес'!BF$1)</f>
        <v>0</v>
      </c>
      <c r="BG165">
        <f>'Лимиты по объектам сут'!BG165*('Лимиты по объектам мес'!BH$1-'Лимиты по объектам мес'!BG$1)</f>
        <v>0</v>
      </c>
      <c r="BH165">
        <f>'Лимиты по объектам сут'!BH165*('Лимиты по объектам мес'!BI$1-'Лимиты по объектам мес'!BH$1)</f>
        <v>0</v>
      </c>
      <c r="BI165">
        <f>'Лимиты по объектам сут'!BI165*('Лимиты по объектам мес'!BJ$1-'Лимиты по объектам мес'!BI$1)</f>
        <v>0</v>
      </c>
      <c r="BJ165">
        <f>'Лимиты по объектам сут'!BJ165*('Лимиты по объектам мес'!BK$1-'Лимиты по объектам мес'!BJ$1)</f>
        <v>0</v>
      </c>
      <c r="BK165">
        <f>'Лимиты по объектам сут'!BK165*('Лимиты по объектам мес'!BL$1-'Лимиты по объектам мес'!BK$1)</f>
        <v>0</v>
      </c>
      <c r="BL165">
        <f>'Лимиты по объектам сут'!BL165*('Лимиты по объектам мес'!BM$1-'Лимиты по объектам мес'!BL$1)</f>
        <v>0</v>
      </c>
      <c r="BM165">
        <f>'Лимиты по объектам сут'!BM165*('Лимиты по объектам мес'!BN$1-'Лимиты по объектам мес'!BM$1)</f>
        <v>0</v>
      </c>
      <c r="BN165">
        <f>'Лимиты по объектам сут'!BN165*('Лимиты по объектам мес'!BO$1-'Лимиты по объектам мес'!BN$1)</f>
        <v>0</v>
      </c>
      <c r="BO165">
        <f>'Лимиты по объектам сут'!BO165*('Лимиты по объектам мес'!BP$1-'Лимиты по объектам мес'!BO$1)</f>
        <v>0</v>
      </c>
      <c r="BP165">
        <f>'Лимиты по объектам сут'!BP165*('Лимиты по объектам мес'!BQ$1-'Лимиты по объектам мес'!BP$1)</f>
        <v>0</v>
      </c>
      <c r="BQ165">
        <f>'Лимиты по объектам сут'!BQ165*('Лимиты по объектам мес'!BR$1-'Лимиты по объектам мес'!BQ$1)</f>
        <v>0</v>
      </c>
      <c r="BR165">
        <f>'Лимиты по объектам сут'!BR165*('Лимиты по объектам мес'!BS$1-'Лимиты по объектам мес'!BR$1)</f>
        <v>0</v>
      </c>
      <c r="BS165">
        <f>'Лимиты по объектам сут'!BS165*('Лимиты по объектам мес'!BT$1-'Лимиты по объектам мес'!BS$1)</f>
        <v>0</v>
      </c>
      <c r="BT165">
        <f>'Лимиты по объектам сут'!BT165*('Лимиты по объектам мес'!BU$1-'Лимиты по объектам мес'!BT$1)</f>
        <v>0</v>
      </c>
      <c r="BU165">
        <f>'Лимиты по объектам сут'!BU165*('Лимиты по объектам мес'!BV$1-'Лимиты по объектам мес'!BU$1)</f>
        <v>0</v>
      </c>
      <c r="BV165">
        <f>'Лимиты по объектам сут'!BV165*('Лимиты по объектам мес'!BW$1-'Лимиты по объектам мес'!BV$1)</f>
        <v>0</v>
      </c>
      <c r="BW165">
        <f>'Лимиты по объектам сут'!BW165*('Лимиты по объектам мес'!BX$1-'Лимиты по объектам мес'!BW$1)</f>
        <v>0</v>
      </c>
      <c r="BX165">
        <f>'Лимиты по объектам сут'!BX165*('Лимиты по объектам мес'!BY$1-'Лимиты по объектам мес'!BX$1)</f>
        <v>0</v>
      </c>
      <c r="BY165">
        <f>'Лимиты по объектам сут'!BY165*('Лимиты по объектам мес'!BZ$1-'Лимиты по объектам мес'!BY$1)</f>
        <v>0</v>
      </c>
    </row>
    <row r="166" spans="1:77" x14ac:dyDescent="0.25">
      <c r="A166" t="str">
        <f>IF('Лимиты по объектам сут'!A166="","",'Лимиты по объектам сут'!A166)</f>
        <v/>
      </c>
      <c r="B166" t="str">
        <f>IF('Лимиты по объектам сут'!B166="","",'Лимиты по объектам сут'!B166)</f>
        <v/>
      </c>
      <c r="C166" t="str">
        <f>IF('Лимиты по объектам сут'!C166="","",'Лимиты по объектам сут'!C166)</f>
        <v/>
      </c>
      <c r="F166">
        <f>'Лимиты по объектам сут'!F166*('Лимиты по объектам мес'!G$1-'Лимиты по объектам мес'!F$1)</f>
        <v>0</v>
      </c>
      <c r="G166">
        <f>'Лимиты по объектам сут'!G166*('Лимиты по объектам мес'!H$1-'Лимиты по объектам мес'!G$1)</f>
        <v>0</v>
      </c>
      <c r="H166">
        <f>'Лимиты по объектам сут'!H166*('Лимиты по объектам мес'!I$1-'Лимиты по объектам мес'!H$1)</f>
        <v>0</v>
      </c>
      <c r="I166">
        <f>'Лимиты по объектам сут'!I166*('Лимиты по объектам мес'!J$1-'Лимиты по объектам мес'!I$1)</f>
        <v>0</v>
      </c>
      <c r="J166">
        <f>'Лимиты по объектам сут'!J166*('Лимиты по объектам мес'!K$1-'Лимиты по объектам мес'!J$1)</f>
        <v>0</v>
      </c>
      <c r="K166">
        <f>'Лимиты по объектам сут'!K166*('Лимиты по объектам мес'!L$1-'Лимиты по объектам мес'!K$1)</f>
        <v>0</v>
      </c>
      <c r="L166">
        <f>'Лимиты по объектам сут'!L166*('Лимиты по объектам мес'!M$1-'Лимиты по объектам мес'!L$1)</f>
        <v>0</v>
      </c>
      <c r="M166">
        <f>'Лимиты по объектам сут'!M166*('Лимиты по объектам мес'!N$1-'Лимиты по объектам мес'!M$1)</f>
        <v>0</v>
      </c>
      <c r="N166">
        <f>'Лимиты по объектам сут'!N166*('Лимиты по объектам мес'!O$1-'Лимиты по объектам мес'!N$1)</f>
        <v>0</v>
      </c>
      <c r="O166">
        <f>'Лимиты по объектам сут'!O166*('Лимиты по объектам мес'!P$1-'Лимиты по объектам мес'!O$1)</f>
        <v>0</v>
      </c>
      <c r="P166">
        <f>'Лимиты по объектам сут'!P166*('Лимиты по объектам мес'!Q$1-'Лимиты по объектам мес'!P$1)</f>
        <v>0</v>
      </c>
      <c r="Q166">
        <f>'Лимиты по объектам сут'!Q166*('Лимиты по объектам мес'!R$1-'Лимиты по объектам мес'!Q$1)</f>
        <v>0</v>
      </c>
      <c r="R166">
        <f>'Лимиты по объектам сут'!R166*('Лимиты по объектам мес'!S$1-'Лимиты по объектам мес'!R$1)</f>
        <v>0</v>
      </c>
      <c r="S166">
        <f>'Лимиты по объектам сут'!S166*('Лимиты по объектам мес'!T$1-'Лимиты по объектам мес'!S$1)</f>
        <v>0</v>
      </c>
      <c r="T166">
        <f>'Лимиты по объектам сут'!T166*('Лимиты по объектам мес'!U$1-'Лимиты по объектам мес'!T$1)</f>
        <v>0</v>
      </c>
      <c r="U166">
        <f>'Лимиты по объектам сут'!U166*('Лимиты по объектам мес'!V$1-'Лимиты по объектам мес'!U$1)</f>
        <v>0</v>
      </c>
      <c r="V166">
        <f>'Лимиты по объектам сут'!V166*('Лимиты по объектам мес'!W$1-'Лимиты по объектам мес'!V$1)</f>
        <v>0</v>
      </c>
      <c r="W166">
        <f>'Лимиты по объектам сут'!W166*('Лимиты по объектам мес'!X$1-'Лимиты по объектам мес'!W$1)</f>
        <v>0</v>
      </c>
      <c r="X166">
        <f>'Лимиты по объектам сут'!X166*('Лимиты по объектам мес'!Y$1-'Лимиты по объектам мес'!X$1)</f>
        <v>0</v>
      </c>
      <c r="Y166">
        <f>'Лимиты по объектам сут'!Y166*('Лимиты по объектам мес'!Z$1-'Лимиты по объектам мес'!Y$1)</f>
        <v>0</v>
      </c>
      <c r="Z166">
        <f>'Лимиты по объектам сут'!Z166*('Лимиты по объектам мес'!AA$1-'Лимиты по объектам мес'!Z$1)</f>
        <v>0</v>
      </c>
      <c r="AA166">
        <f>'Лимиты по объектам сут'!AA166*('Лимиты по объектам мес'!AB$1-'Лимиты по объектам мес'!AA$1)</f>
        <v>0</v>
      </c>
      <c r="AB166">
        <f>'Лимиты по объектам сут'!AB166*('Лимиты по объектам мес'!AC$1-'Лимиты по объектам мес'!AB$1)</f>
        <v>0</v>
      </c>
      <c r="AC166">
        <f>'Лимиты по объектам сут'!AC166*('Лимиты по объектам мес'!AD$1-'Лимиты по объектам мес'!AC$1)</f>
        <v>0</v>
      </c>
      <c r="AD166">
        <f>'Лимиты по объектам сут'!AD166*('Лимиты по объектам мес'!AE$1-'Лимиты по объектам мес'!AD$1)</f>
        <v>0</v>
      </c>
      <c r="AE166">
        <f>'Лимиты по объектам сут'!AE166*('Лимиты по объектам мес'!AF$1-'Лимиты по объектам мес'!AE$1)</f>
        <v>0</v>
      </c>
      <c r="AF166">
        <f>'Лимиты по объектам сут'!AF166*('Лимиты по объектам мес'!AG$1-'Лимиты по объектам мес'!AF$1)</f>
        <v>0</v>
      </c>
      <c r="AG166">
        <f>'Лимиты по объектам сут'!AG166*('Лимиты по объектам мес'!AH$1-'Лимиты по объектам мес'!AG$1)</f>
        <v>0</v>
      </c>
      <c r="AH166">
        <f>'Лимиты по объектам сут'!AH166*('Лимиты по объектам мес'!AI$1-'Лимиты по объектам мес'!AH$1)</f>
        <v>0</v>
      </c>
      <c r="AI166">
        <f>'Лимиты по объектам сут'!AI166*('Лимиты по объектам мес'!AJ$1-'Лимиты по объектам мес'!AI$1)</f>
        <v>0</v>
      </c>
      <c r="AJ166">
        <f>'Лимиты по объектам сут'!AJ166*('Лимиты по объектам мес'!AK$1-'Лимиты по объектам мес'!AJ$1)</f>
        <v>0</v>
      </c>
      <c r="AK166">
        <f>'Лимиты по объектам сут'!AK166*('Лимиты по объектам мес'!AL$1-'Лимиты по объектам мес'!AK$1)</f>
        <v>0</v>
      </c>
      <c r="AL166">
        <f>'Лимиты по объектам сут'!AL166*('Лимиты по объектам мес'!AM$1-'Лимиты по объектам мес'!AL$1)</f>
        <v>0</v>
      </c>
      <c r="AM166">
        <f>'Лимиты по объектам сут'!AM166*('Лимиты по объектам мес'!AN$1-'Лимиты по объектам мес'!AM$1)</f>
        <v>0</v>
      </c>
      <c r="AN166">
        <f>'Лимиты по объектам сут'!AN166*('Лимиты по объектам мес'!AO$1-'Лимиты по объектам мес'!AN$1)</f>
        <v>0</v>
      </c>
      <c r="AO166">
        <f>'Лимиты по объектам сут'!AO166*('Лимиты по объектам мес'!AP$1-'Лимиты по объектам мес'!AO$1)</f>
        <v>0</v>
      </c>
      <c r="AP166">
        <f>'Лимиты по объектам сут'!AP166*('Лимиты по объектам мес'!AQ$1-'Лимиты по объектам мес'!AP$1)</f>
        <v>0</v>
      </c>
      <c r="AQ166">
        <f>'Лимиты по объектам сут'!AQ166*('Лимиты по объектам мес'!AR$1-'Лимиты по объектам мес'!AQ$1)</f>
        <v>0</v>
      </c>
      <c r="AR166">
        <f>'Лимиты по объектам сут'!AR166*('Лимиты по объектам мес'!AS$1-'Лимиты по объектам мес'!AR$1)</f>
        <v>0</v>
      </c>
      <c r="AS166">
        <f>'Лимиты по объектам сут'!AS166*('Лимиты по объектам мес'!AT$1-'Лимиты по объектам мес'!AS$1)</f>
        <v>0</v>
      </c>
      <c r="AT166">
        <f>'Лимиты по объектам сут'!AT166*('Лимиты по объектам мес'!AU$1-'Лимиты по объектам мес'!AT$1)</f>
        <v>0</v>
      </c>
      <c r="AU166">
        <f>'Лимиты по объектам сут'!AU166*('Лимиты по объектам мес'!AV$1-'Лимиты по объектам мес'!AU$1)</f>
        <v>0</v>
      </c>
      <c r="AV166">
        <f>'Лимиты по объектам сут'!AV166*('Лимиты по объектам мес'!AW$1-'Лимиты по объектам мес'!AV$1)</f>
        <v>0</v>
      </c>
      <c r="AW166">
        <f>'Лимиты по объектам сут'!AW166*('Лимиты по объектам мес'!AX$1-'Лимиты по объектам мес'!AW$1)</f>
        <v>0</v>
      </c>
      <c r="AX166">
        <f>'Лимиты по объектам сут'!AX166*('Лимиты по объектам мес'!AY$1-'Лимиты по объектам мес'!AX$1)</f>
        <v>0</v>
      </c>
      <c r="AY166">
        <f>'Лимиты по объектам сут'!AY166*('Лимиты по объектам мес'!AZ$1-'Лимиты по объектам мес'!AY$1)</f>
        <v>0</v>
      </c>
      <c r="AZ166">
        <f>'Лимиты по объектам сут'!AZ166*('Лимиты по объектам мес'!BA$1-'Лимиты по объектам мес'!AZ$1)</f>
        <v>0</v>
      </c>
      <c r="BA166">
        <f>'Лимиты по объектам сут'!BA166*('Лимиты по объектам мес'!BB$1-'Лимиты по объектам мес'!BA$1)</f>
        <v>0</v>
      </c>
      <c r="BB166">
        <f>'Лимиты по объектам сут'!BB166*('Лимиты по объектам мес'!BC$1-'Лимиты по объектам мес'!BB$1)</f>
        <v>0</v>
      </c>
      <c r="BC166">
        <f>'Лимиты по объектам сут'!BC166*('Лимиты по объектам мес'!BD$1-'Лимиты по объектам мес'!BC$1)</f>
        <v>0</v>
      </c>
      <c r="BD166">
        <f>'Лимиты по объектам сут'!BD166*('Лимиты по объектам мес'!BE$1-'Лимиты по объектам мес'!BD$1)</f>
        <v>0</v>
      </c>
      <c r="BE166">
        <f>'Лимиты по объектам сут'!BE166*('Лимиты по объектам мес'!BF$1-'Лимиты по объектам мес'!BE$1)</f>
        <v>0</v>
      </c>
      <c r="BF166">
        <f>'Лимиты по объектам сут'!BF166*('Лимиты по объектам мес'!BG$1-'Лимиты по объектам мес'!BF$1)</f>
        <v>0</v>
      </c>
      <c r="BG166">
        <f>'Лимиты по объектам сут'!BG166*('Лимиты по объектам мес'!BH$1-'Лимиты по объектам мес'!BG$1)</f>
        <v>0</v>
      </c>
      <c r="BH166">
        <f>'Лимиты по объектам сут'!BH166*('Лимиты по объектам мес'!BI$1-'Лимиты по объектам мес'!BH$1)</f>
        <v>0</v>
      </c>
      <c r="BI166">
        <f>'Лимиты по объектам сут'!BI166*('Лимиты по объектам мес'!BJ$1-'Лимиты по объектам мес'!BI$1)</f>
        <v>0</v>
      </c>
      <c r="BJ166">
        <f>'Лимиты по объектам сут'!BJ166*('Лимиты по объектам мес'!BK$1-'Лимиты по объектам мес'!BJ$1)</f>
        <v>0</v>
      </c>
      <c r="BK166">
        <f>'Лимиты по объектам сут'!BK166*('Лимиты по объектам мес'!BL$1-'Лимиты по объектам мес'!BK$1)</f>
        <v>0</v>
      </c>
      <c r="BL166">
        <f>'Лимиты по объектам сут'!BL166*('Лимиты по объектам мес'!BM$1-'Лимиты по объектам мес'!BL$1)</f>
        <v>0</v>
      </c>
      <c r="BM166">
        <f>'Лимиты по объектам сут'!BM166*('Лимиты по объектам мес'!BN$1-'Лимиты по объектам мес'!BM$1)</f>
        <v>0</v>
      </c>
      <c r="BN166">
        <f>'Лимиты по объектам сут'!BN166*('Лимиты по объектам мес'!BO$1-'Лимиты по объектам мес'!BN$1)</f>
        <v>0</v>
      </c>
      <c r="BO166">
        <f>'Лимиты по объектам сут'!BO166*('Лимиты по объектам мес'!BP$1-'Лимиты по объектам мес'!BO$1)</f>
        <v>0</v>
      </c>
      <c r="BP166">
        <f>'Лимиты по объектам сут'!BP166*('Лимиты по объектам мес'!BQ$1-'Лимиты по объектам мес'!BP$1)</f>
        <v>0</v>
      </c>
      <c r="BQ166">
        <f>'Лимиты по объектам сут'!BQ166*('Лимиты по объектам мес'!BR$1-'Лимиты по объектам мес'!BQ$1)</f>
        <v>0</v>
      </c>
      <c r="BR166">
        <f>'Лимиты по объектам сут'!BR166*('Лимиты по объектам мес'!BS$1-'Лимиты по объектам мес'!BR$1)</f>
        <v>0</v>
      </c>
      <c r="BS166">
        <f>'Лимиты по объектам сут'!BS166*('Лимиты по объектам мес'!BT$1-'Лимиты по объектам мес'!BS$1)</f>
        <v>0</v>
      </c>
      <c r="BT166">
        <f>'Лимиты по объектам сут'!BT166*('Лимиты по объектам мес'!BU$1-'Лимиты по объектам мес'!BT$1)</f>
        <v>0</v>
      </c>
      <c r="BU166">
        <f>'Лимиты по объектам сут'!BU166*('Лимиты по объектам мес'!BV$1-'Лимиты по объектам мес'!BU$1)</f>
        <v>0</v>
      </c>
      <c r="BV166">
        <f>'Лимиты по объектам сут'!BV166*('Лимиты по объектам мес'!BW$1-'Лимиты по объектам мес'!BV$1)</f>
        <v>0</v>
      </c>
      <c r="BW166">
        <f>'Лимиты по объектам сут'!BW166*('Лимиты по объектам мес'!BX$1-'Лимиты по объектам мес'!BW$1)</f>
        <v>0</v>
      </c>
      <c r="BX166">
        <f>'Лимиты по объектам сут'!BX166*('Лимиты по объектам мес'!BY$1-'Лимиты по объектам мес'!BX$1)</f>
        <v>0</v>
      </c>
      <c r="BY166">
        <f>'Лимиты по объектам сут'!BY166*('Лимиты по объектам мес'!BZ$1-'Лимиты по объектам мес'!BY$1)</f>
        <v>0</v>
      </c>
    </row>
    <row r="167" spans="1:77" x14ac:dyDescent="0.25">
      <c r="A167" t="str">
        <f>IF('Лимиты по объектам сут'!A167="","",'Лимиты по объектам сут'!A167)</f>
        <v/>
      </c>
      <c r="B167" t="str">
        <f>IF('Лимиты по объектам сут'!B167="","",'Лимиты по объектам сут'!B167)</f>
        <v/>
      </c>
      <c r="C167" t="str">
        <f>IF('Лимиты по объектам сут'!C167="","",'Лимиты по объектам сут'!C167)</f>
        <v/>
      </c>
      <c r="F167">
        <f>'Лимиты по объектам сут'!F167*('Лимиты по объектам мес'!G$1-'Лимиты по объектам мес'!F$1)</f>
        <v>0</v>
      </c>
      <c r="G167">
        <f>'Лимиты по объектам сут'!G167*('Лимиты по объектам мес'!H$1-'Лимиты по объектам мес'!G$1)</f>
        <v>0</v>
      </c>
      <c r="H167">
        <f>'Лимиты по объектам сут'!H167*('Лимиты по объектам мес'!I$1-'Лимиты по объектам мес'!H$1)</f>
        <v>0</v>
      </c>
      <c r="I167">
        <f>'Лимиты по объектам сут'!I167*('Лимиты по объектам мес'!J$1-'Лимиты по объектам мес'!I$1)</f>
        <v>0</v>
      </c>
      <c r="J167">
        <f>'Лимиты по объектам сут'!J167*('Лимиты по объектам мес'!K$1-'Лимиты по объектам мес'!J$1)</f>
        <v>0</v>
      </c>
      <c r="K167">
        <f>'Лимиты по объектам сут'!K167*('Лимиты по объектам мес'!L$1-'Лимиты по объектам мес'!K$1)</f>
        <v>0</v>
      </c>
      <c r="L167">
        <f>'Лимиты по объектам сут'!L167*('Лимиты по объектам мес'!M$1-'Лимиты по объектам мес'!L$1)</f>
        <v>0</v>
      </c>
      <c r="M167">
        <f>'Лимиты по объектам сут'!M167*('Лимиты по объектам мес'!N$1-'Лимиты по объектам мес'!M$1)</f>
        <v>0</v>
      </c>
      <c r="N167">
        <f>'Лимиты по объектам сут'!N167*('Лимиты по объектам мес'!O$1-'Лимиты по объектам мес'!N$1)</f>
        <v>0</v>
      </c>
      <c r="O167">
        <f>'Лимиты по объектам сут'!O167*('Лимиты по объектам мес'!P$1-'Лимиты по объектам мес'!O$1)</f>
        <v>0</v>
      </c>
      <c r="P167">
        <f>'Лимиты по объектам сут'!P167*('Лимиты по объектам мес'!Q$1-'Лимиты по объектам мес'!P$1)</f>
        <v>0</v>
      </c>
      <c r="Q167">
        <f>'Лимиты по объектам сут'!Q167*('Лимиты по объектам мес'!R$1-'Лимиты по объектам мес'!Q$1)</f>
        <v>0</v>
      </c>
      <c r="R167">
        <f>'Лимиты по объектам сут'!R167*('Лимиты по объектам мес'!S$1-'Лимиты по объектам мес'!R$1)</f>
        <v>0</v>
      </c>
      <c r="S167">
        <f>'Лимиты по объектам сут'!S167*('Лимиты по объектам мес'!T$1-'Лимиты по объектам мес'!S$1)</f>
        <v>0</v>
      </c>
      <c r="T167">
        <f>'Лимиты по объектам сут'!T167*('Лимиты по объектам мес'!U$1-'Лимиты по объектам мес'!T$1)</f>
        <v>0</v>
      </c>
      <c r="U167">
        <f>'Лимиты по объектам сут'!U167*('Лимиты по объектам мес'!V$1-'Лимиты по объектам мес'!U$1)</f>
        <v>0</v>
      </c>
      <c r="V167">
        <f>'Лимиты по объектам сут'!V167*('Лимиты по объектам мес'!W$1-'Лимиты по объектам мес'!V$1)</f>
        <v>0</v>
      </c>
      <c r="W167">
        <f>'Лимиты по объектам сут'!W167*('Лимиты по объектам мес'!X$1-'Лимиты по объектам мес'!W$1)</f>
        <v>0</v>
      </c>
      <c r="X167">
        <f>'Лимиты по объектам сут'!X167*('Лимиты по объектам мес'!Y$1-'Лимиты по объектам мес'!X$1)</f>
        <v>0</v>
      </c>
      <c r="Y167">
        <f>'Лимиты по объектам сут'!Y167*('Лимиты по объектам мес'!Z$1-'Лимиты по объектам мес'!Y$1)</f>
        <v>0</v>
      </c>
      <c r="Z167">
        <f>'Лимиты по объектам сут'!Z167*('Лимиты по объектам мес'!AA$1-'Лимиты по объектам мес'!Z$1)</f>
        <v>0</v>
      </c>
      <c r="AA167">
        <f>'Лимиты по объектам сут'!AA167*('Лимиты по объектам мес'!AB$1-'Лимиты по объектам мес'!AA$1)</f>
        <v>0</v>
      </c>
      <c r="AB167">
        <f>'Лимиты по объектам сут'!AB167*('Лимиты по объектам мес'!AC$1-'Лимиты по объектам мес'!AB$1)</f>
        <v>0</v>
      </c>
      <c r="AC167">
        <f>'Лимиты по объектам сут'!AC167*('Лимиты по объектам мес'!AD$1-'Лимиты по объектам мес'!AC$1)</f>
        <v>0</v>
      </c>
      <c r="AD167">
        <f>'Лимиты по объектам сут'!AD167*('Лимиты по объектам мес'!AE$1-'Лимиты по объектам мес'!AD$1)</f>
        <v>0</v>
      </c>
      <c r="AE167">
        <f>'Лимиты по объектам сут'!AE167*('Лимиты по объектам мес'!AF$1-'Лимиты по объектам мес'!AE$1)</f>
        <v>0</v>
      </c>
      <c r="AF167">
        <f>'Лимиты по объектам сут'!AF167*('Лимиты по объектам мес'!AG$1-'Лимиты по объектам мес'!AF$1)</f>
        <v>0</v>
      </c>
      <c r="AG167">
        <f>'Лимиты по объектам сут'!AG167*('Лимиты по объектам мес'!AH$1-'Лимиты по объектам мес'!AG$1)</f>
        <v>0</v>
      </c>
      <c r="AH167">
        <f>'Лимиты по объектам сут'!AH167*('Лимиты по объектам мес'!AI$1-'Лимиты по объектам мес'!AH$1)</f>
        <v>0</v>
      </c>
      <c r="AI167">
        <f>'Лимиты по объектам сут'!AI167*('Лимиты по объектам мес'!AJ$1-'Лимиты по объектам мес'!AI$1)</f>
        <v>0</v>
      </c>
      <c r="AJ167">
        <f>'Лимиты по объектам сут'!AJ167*('Лимиты по объектам мес'!AK$1-'Лимиты по объектам мес'!AJ$1)</f>
        <v>0</v>
      </c>
      <c r="AK167">
        <f>'Лимиты по объектам сут'!AK167*('Лимиты по объектам мес'!AL$1-'Лимиты по объектам мес'!AK$1)</f>
        <v>0</v>
      </c>
      <c r="AL167">
        <f>'Лимиты по объектам сут'!AL167*('Лимиты по объектам мес'!AM$1-'Лимиты по объектам мес'!AL$1)</f>
        <v>0</v>
      </c>
      <c r="AM167">
        <f>'Лимиты по объектам сут'!AM167*('Лимиты по объектам мес'!AN$1-'Лимиты по объектам мес'!AM$1)</f>
        <v>0</v>
      </c>
      <c r="AN167">
        <f>'Лимиты по объектам сут'!AN167*('Лимиты по объектам мес'!AO$1-'Лимиты по объектам мес'!AN$1)</f>
        <v>0</v>
      </c>
      <c r="AO167">
        <f>'Лимиты по объектам сут'!AO167*('Лимиты по объектам мес'!AP$1-'Лимиты по объектам мес'!AO$1)</f>
        <v>0</v>
      </c>
      <c r="AP167">
        <f>'Лимиты по объектам сут'!AP167*('Лимиты по объектам мес'!AQ$1-'Лимиты по объектам мес'!AP$1)</f>
        <v>0</v>
      </c>
      <c r="AQ167">
        <f>'Лимиты по объектам сут'!AQ167*('Лимиты по объектам мес'!AR$1-'Лимиты по объектам мес'!AQ$1)</f>
        <v>0</v>
      </c>
      <c r="AR167">
        <f>'Лимиты по объектам сут'!AR167*('Лимиты по объектам мес'!AS$1-'Лимиты по объектам мес'!AR$1)</f>
        <v>0</v>
      </c>
      <c r="AS167">
        <f>'Лимиты по объектам сут'!AS167*('Лимиты по объектам мес'!AT$1-'Лимиты по объектам мес'!AS$1)</f>
        <v>0</v>
      </c>
      <c r="AT167">
        <f>'Лимиты по объектам сут'!AT167*('Лимиты по объектам мес'!AU$1-'Лимиты по объектам мес'!AT$1)</f>
        <v>0</v>
      </c>
      <c r="AU167">
        <f>'Лимиты по объектам сут'!AU167*('Лимиты по объектам мес'!AV$1-'Лимиты по объектам мес'!AU$1)</f>
        <v>0</v>
      </c>
      <c r="AV167">
        <f>'Лимиты по объектам сут'!AV167*('Лимиты по объектам мес'!AW$1-'Лимиты по объектам мес'!AV$1)</f>
        <v>0</v>
      </c>
      <c r="AW167">
        <f>'Лимиты по объектам сут'!AW167*('Лимиты по объектам мес'!AX$1-'Лимиты по объектам мес'!AW$1)</f>
        <v>0</v>
      </c>
      <c r="AX167">
        <f>'Лимиты по объектам сут'!AX167*('Лимиты по объектам мес'!AY$1-'Лимиты по объектам мес'!AX$1)</f>
        <v>0</v>
      </c>
      <c r="AY167">
        <f>'Лимиты по объектам сут'!AY167*('Лимиты по объектам мес'!AZ$1-'Лимиты по объектам мес'!AY$1)</f>
        <v>0</v>
      </c>
      <c r="AZ167">
        <f>'Лимиты по объектам сут'!AZ167*('Лимиты по объектам мес'!BA$1-'Лимиты по объектам мес'!AZ$1)</f>
        <v>0</v>
      </c>
      <c r="BA167">
        <f>'Лимиты по объектам сут'!BA167*('Лимиты по объектам мес'!BB$1-'Лимиты по объектам мес'!BA$1)</f>
        <v>0</v>
      </c>
      <c r="BB167">
        <f>'Лимиты по объектам сут'!BB167*('Лимиты по объектам мес'!BC$1-'Лимиты по объектам мес'!BB$1)</f>
        <v>0</v>
      </c>
      <c r="BC167">
        <f>'Лимиты по объектам сут'!BC167*('Лимиты по объектам мес'!BD$1-'Лимиты по объектам мес'!BC$1)</f>
        <v>0</v>
      </c>
      <c r="BD167">
        <f>'Лимиты по объектам сут'!BD167*('Лимиты по объектам мес'!BE$1-'Лимиты по объектам мес'!BD$1)</f>
        <v>0</v>
      </c>
      <c r="BE167">
        <f>'Лимиты по объектам сут'!BE167*('Лимиты по объектам мес'!BF$1-'Лимиты по объектам мес'!BE$1)</f>
        <v>0</v>
      </c>
      <c r="BF167">
        <f>'Лимиты по объектам сут'!BF167*('Лимиты по объектам мес'!BG$1-'Лимиты по объектам мес'!BF$1)</f>
        <v>0</v>
      </c>
      <c r="BG167">
        <f>'Лимиты по объектам сут'!BG167*('Лимиты по объектам мес'!BH$1-'Лимиты по объектам мес'!BG$1)</f>
        <v>0</v>
      </c>
      <c r="BH167">
        <f>'Лимиты по объектам сут'!BH167*('Лимиты по объектам мес'!BI$1-'Лимиты по объектам мес'!BH$1)</f>
        <v>0</v>
      </c>
      <c r="BI167">
        <f>'Лимиты по объектам сут'!BI167*('Лимиты по объектам мес'!BJ$1-'Лимиты по объектам мес'!BI$1)</f>
        <v>0</v>
      </c>
      <c r="BJ167">
        <f>'Лимиты по объектам сут'!BJ167*('Лимиты по объектам мес'!BK$1-'Лимиты по объектам мес'!BJ$1)</f>
        <v>0</v>
      </c>
      <c r="BK167">
        <f>'Лимиты по объектам сут'!BK167*('Лимиты по объектам мес'!BL$1-'Лимиты по объектам мес'!BK$1)</f>
        <v>0</v>
      </c>
      <c r="BL167">
        <f>'Лимиты по объектам сут'!BL167*('Лимиты по объектам мес'!BM$1-'Лимиты по объектам мес'!BL$1)</f>
        <v>0</v>
      </c>
      <c r="BM167">
        <f>'Лимиты по объектам сут'!BM167*('Лимиты по объектам мес'!BN$1-'Лимиты по объектам мес'!BM$1)</f>
        <v>0</v>
      </c>
      <c r="BN167">
        <f>'Лимиты по объектам сут'!BN167*('Лимиты по объектам мес'!BO$1-'Лимиты по объектам мес'!BN$1)</f>
        <v>0</v>
      </c>
      <c r="BO167">
        <f>'Лимиты по объектам сут'!BO167*('Лимиты по объектам мес'!BP$1-'Лимиты по объектам мес'!BO$1)</f>
        <v>0</v>
      </c>
      <c r="BP167">
        <f>'Лимиты по объектам сут'!BP167*('Лимиты по объектам мес'!BQ$1-'Лимиты по объектам мес'!BP$1)</f>
        <v>0</v>
      </c>
      <c r="BQ167">
        <f>'Лимиты по объектам сут'!BQ167*('Лимиты по объектам мес'!BR$1-'Лимиты по объектам мес'!BQ$1)</f>
        <v>0</v>
      </c>
      <c r="BR167">
        <f>'Лимиты по объектам сут'!BR167*('Лимиты по объектам мес'!BS$1-'Лимиты по объектам мес'!BR$1)</f>
        <v>0</v>
      </c>
      <c r="BS167">
        <f>'Лимиты по объектам сут'!BS167*('Лимиты по объектам мес'!BT$1-'Лимиты по объектам мес'!BS$1)</f>
        <v>0</v>
      </c>
      <c r="BT167">
        <f>'Лимиты по объектам сут'!BT167*('Лимиты по объектам мес'!BU$1-'Лимиты по объектам мес'!BT$1)</f>
        <v>0</v>
      </c>
      <c r="BU167">
        <f>'Лимиты по объектам сут'!BU167*('Лимиты по объектам мес'!BV$1-'Лимиты по объектам мес'!BU$1)</f>
        <v>0</v>
      </c>
      <c r="BV167">
        <f>'Лимиты по объектам сут'!BV167*('Лимиты по объектам мес'!BW$1-'Лимиты по объектам мес'!BV$1)</f>
        <v>0</v>
      </c>
      <c r="BW167">
        <f>'Лимиты по объектам сут'!BW167*('Лимиты по объектам мес'!BX$1-'Лимиты по объектам мес'!BW$1)</f>
        <v>0</v>
      </c>
      <c r="BX167">
        <f>'Лимиты по объектам сут'!BX167*('Лимиты по объектам мес'!BY$1-'Лимиты по объектам мес'!BX$1)</f>
        <v>0</v>
      </c>
      <c r="BY167">
        <f>'Лимиты по объектам сут'!BY167*('Лимиты по объектам мес'!BZ$1-'Лимиты по объектам мес'!BY$1)</f>
        <v>0</v>
      </c>
    </row>
    <row r="168" spans="1:77" x14ac:dyDescent="0.25">
      <c r="A168" t="str">
        <f>IF('Лимиты по объектам сут'!A168="","",'Лимиты по объектам сут'!A168)</f>
        <v/>
      </c>
      <c r="B168" t="str">
        <f>IF('Лимиты по объектам сут'!B168="","",'Лимиты по объектам сут'!B168)</f>
        <v/>
      </c>
      <c r="C168" t="str">
        <f>IF('Лимиты по объектам сут'!C168="","",'Лимиты по объектам сут'!C168)</f>
        <v/>
      </c>
      <c r="F168">
        <f>'Лимиты по объектам сут'!F168*('Лимиты по объектам мес'!G$1-'Лимиты по объектам мес'!F$1)</f>
        <v>0</v>
      </c>
      <c r="G168">
        <f>'Лимиты по объектам сут'!G168*('Лимиты по объектам мес'!H$1-'Лимиты по объектам мес'!G$1)</f>
        <v>0</v>
      </c>
      <c r="H168">
        <f>'Лимиты по объектам сут'!H168*('Лимиты по объектам мес'!I$1-'Лимиты по объектам мес'!H$1)</f>
        <v>0</v>
      </c>
      <c r="I168">
        <f>'Лимиты по объектам сут'!I168*('Лимиты по объектам мес'!J$1-'Лимиты по объектам мес'!I$1)</f>
        <v>0</v>
      </c>
      <c r="J168">
        <f>'Лимиты по объектам сут'!J168*('Лимиты по объектам мес'!K$1-'Лимиты по объектам мес'!J$1)</f>
        <v>0</v>
      </c>
      <c r="K168">
        <f>'Лимиты по объектам сут'!K168*('Лимиты по объектам мес'!L$1-'Лимиты по объектам мес'!K$1)</f>
        <v>0</v>
      </c>
      <c r="L168">
        <f>'Лимиты по объектам сут'!L168*('Лимиты по объектам мес'!M$1-'Лимиты по объектам мес'!L$1)</f>
        <v>0</v>
      </c>
      <c r="M168">
        <f>'Лимиты по объектам сут'!M168*('Лимиты по объектам мес'!N$1-'Лимиты по объектам мес'!M$1)</f>
        <v>0</v>
      </c>
      <c r="N168">
        <f>'Лимиты по объектам сут'!N168*('Лимиты по объектам мес'!O$1-'Лимиты по объектам мес'!N$1)</f>
        <v>0</v>
      </c>
      <c r="O168">
        <f>'Лимиты по объектам сут'!O168*('Лимиты по объектам мес'!P$1-'Лимиты по объектам мес'!O$1)</f>
        <v>0</v>
      </c>
      <c r="P168">
        <f>'Лимиты по объектам сут'!P168*('Лимиты по объектам мес'!Q$1-'Лимиты по объектам мес'!P$1)</f>
        <v>0</v>
      </c>
      <c r="Q168">
        <f>'Лимиты по объектам сут'!Q168*('Лимиты по объектам мес'!R$1-'Лимиты по объектам мес'!Q$1)</f>
        <v>0</v>
      </c>
      <c r="R168">
        <f>'Лимиты по объектам сут'!R168*('Лимиты по объектам мес'!S$1-'Лимиты по объектам мес'!R$1)</f>
        <v>0</v>
      </c>
      <c r="S168">
        <f>'Лимиты по объектам сут'!S168*('Лимиты по объектам мес'!T$1-'Лимиты по объектам мес'!S$1)</f>
        <v>0</v>
      </c>
      <c r="T168">
        <f>'Лимиты по объектам сут'!T168*('Лимиты по объектам мес'!U$1-'Лимиты по объектам мес'!T$1)</f>
        <v>0</v>
      </c>
      <c r="U168">
        <f>'Лимиты по объектам сут'!U168*('Лимиты по объектам мес'!V$1-'Лимиты по объектам мес'!U$1)</f>
        <v>0</v>
      </c>
      <c r="V168">
        <f>'Лимиты по объектам сут'!V168*('Лимиты по объектам мес'!W$1-'Лимиты по объектам мес'!V$1)</f>
        <v>0</v>
      </c>
      <c r="W168">
        <f>'Лимиты по объектам сут'!W168*('Лимиты по объектам мес'!X$1-'Лимиты по объектам мес'!W$1)</f>
        <v>0</v>
      </c>
      <c r="X168">
        <f>'Лимиты по объектам сут'!X168*('Лимиты по объектам мес'!Y$1-'Лимиты по объектам мес'!X$1)</f>
        <v>0</v>
      </c>
      <c r="Y168">
        <f>'Лимиты по объектам сут'!Y168*('Лимиты по объектам мес'!Z$1-'Лимиты по объектам мес'!Y$1)</f>
        <v>0</v>
      </c>
      <c r="Z168">
        <f>'Лимиты по объектам сут'!Z168*('Лимиты по объектам мес'!AA$1-'Лимиты по объектам мес'!Z$1)</f>
        <v>0</v>
      </c>
      <c r="AA168">
        <f>'Лимиты по объектам сут'!AA168*('Лимиты по объектам мес'!AB$1-'Лимиты по объектам мес'!AA$1)</f>
        <v>0</v>
      </c>
      <c r="AB168">
        <f>'Лимиты по объектам сут'!AB168*('Лимиты по объектам мес'!AC$1-'Лимиты по объектам мес'!AB$1)</f>
        <v>0</v>
      </c>
      <c r="AC168">
        <f>'Лимиты по объектам сут'!AC168*('Лимиты по объектам мес'!AD$1-'Лимиты по объектам мес'!AC$1)</f>
        <v>0</v>
      </c>
      <c r="AD168">
        <f>'Лимиты по объектам сут'!AD168*('Лимиты по объектам мес'!AE$1-'Лимиты по объектам мес'!AD$1)</f>
        <v>0</v>
      </c>
      <c r="AE168">
        <f>'Лимиты по объектам сут'!AE168*('Лимиты по объектам мес'!AF$1-'Лимиты по объектам мес'!AE$1)</f>
        <v>0</v>
      </c>
      <c r="AF168">
        <f>'Лимиты по объектам сут'!AF168*('Лимиты по объектам мес'!AG$1-'Лимиты по объектам мес'!AF$1)</f>
        <v>0</v>
      </c>
      <c r="AG168">
        <f>'Лимиты по объектам сут'!AG168*('Лимиты по объектам мес'!AH$1-'Лимиты по объектам мес'!AG$1)</f>
        <v>0</v>
      </c>
      <c r="AH168">
        <f>'Лимиты по объектам сут'!AH168*('Лимиты по объектам мес'!AI$1-'Лимиты по объектам мес'!AH$1)</f>
        <v>0</v>
      </c>
      <c r="AI168">
        <f>'Лимиты по объектам сут'!AI168*('Лимиты по объектам мес'!AJ$1-'Лимиты по объектам мес'!AI$1)</f>
        <v>0</v>
      </c>
      <c r="AJ168">
        <f>'Лимиты по объектам сут'!AJ168*('Лимиты по объектам мес'!AK$1-'Лимиты по объектам мес'!AJ$1)</f>
        <v>0</v>
      </c>
      <c r="AK168">
        <f>'Лимиты по объектам сут'!AK168*('Лимиты по объектам мес'!AL$1-'Лимиты по объектам мес'!AK$1)</f>
        <v>0</v>
      </c>
      <c r="AL168">
        <f>'Лимиты по объектам сут'!AL168*('Лимиты по объектам мес'!AM$1-'Лимиты по объектам мес'!AL$1)</f>
        <v>0</v>
      </c>
      <c r="AM168">
        <f>'Лимиты по объектам сут'!AM168*('Лимиты по объектам мес'!AN$1-'Лимиты по объектам мес'!AM$1)</f>
        <v>0</v>
      </c>
      <c r="AN168">
        <f>'Лимиты по объектам сут'!AN168*('Лимиты по объектам мес'!AO$1-'Лимиты по объектам мес'!AN$1)</f>
        <v>0</v>
      </c>
      <c r="AO168">
        <f>'Лимиты по объектам сут'!AO168*('Лимиты по объектам мес'!AP$1-'Лимиты по объектам мес'!AO$1)</f>
        <v>0</v>
      </c>
      <c r="AP168">
        <f>'Лимиты по объектам сут'!AP168*('Лимиты по объектам мес'!AQ$1-'Лимиты по объектам мес'!AP$1)</f>
        <v>0</v>
      </c>
      <c r="AQ168">
        <f>'Лимиты по объектам сут'!AQ168*('Лимиты по объектам мес'!AR$1-'Лимиты по объектам мес'!AQ$1)</f>
        <v>0</v>
      </c>
      <c r="AR168">
        <f>'Лимиты по объектам сут'!AR168*('Лимиты по объектам мес'!AS$1-'Лимиты по объектам мес'!AR$1)</f>
        <v>0</v>
      </c>
      <c r="AS168">
        <f>'Лимиты по объектам сут'!AS168*('Лимиты по объектам мес'!AT$1-'Лимиты по объектам мес'!AS$1)</f>
        <v>0</v>
      </c>
      <c r="AT168">
        <f>'Лимиты по объектам сут'!AT168*('Лимиты по объектам мес'!AU$1-'Лимиты по объектам мес'!AT$1)</f>
        <v>0</v>
      </c>
      <c r="AU168">
        <f>'Лимиты по объектам сут'!AU168*('Лимиты по объектам мес'!AV$1-'Лимиты по объектам мес'!AU$1)</f>
        <v>0</v>
      </c>
      <c r="AV168">
        <f>'Лимиты по объектам сут'!AV168*('Лимиты по объектам мес'!AW$1-'Лимиты по объектам мес'!AV$1)</f>
        <v>0</v>
      </c>
      <c r="AW168">
        <f>'Лимиты по объектам сут'!AW168*('Лимиты по объектам мес'!AX$1-'Лимиты по объектам мес'!AW$1)</f>
        <v>0</v>
      </c>
      <c r="AX168">
        <f>'Лимиты по объектам сут'!AX168*('Лимиты по объектам мес'!AY$1-'Лимиты по объектам мес'!AX$1)</f>
        <v>0</v>
      </c>
      <c r="AY168">
        <f>'Лимиты по объектам сут'!AY168*('Лимиты по объектам мес'!AZ$1-'Лимиты по объектам мес'!AY$1)</f>
        <v>0</v>
      </c>
      <c r="AZ168">
        <f>'Лимиты по объектам сут'!AZ168*('Лимиты по объектам мес'!BA$1-'Лимиты по объектам мес'!AZ$1)</f>
        <v>0</v>
      </c>
      <c r="BA168">
        <f>'Лимиты по объектам сут'!BA168*('Лимиты по объектам мес'!BB$1-'Лимиты по объектам мес'!BA$1)</f>
        <v>0</v>
      </c>
      <c r="BB168">
        <f>'Лимиты по объектам сут'!BB168*('Лимиты по объектам мес'!BC$1-'Лимиты по объектам мес'!BB$1)</f>
        <v>0</v>
      </c>
      <c r="BC168">
        <f>'Лимиты по объектам сут'!BC168*('Лимиты по объектам мес'!BD$1-'Лимиты по объектам мес'!BC$1)</f>
        <v>0</v>
      </c>
      <c r="BD168">
        <f>'Лимиты по объектам сут'!BD168*('Лимиты по объектам мес'!BE$1-'Лимиты по объектам мес'!BD$1)</f>
        <v>0</v>
      </c>
      <c r="BE168">
        <f>'Лимиты по объектам сут'!BE168*('Лимиты по объектам мес'!BF$1-'Лимиты по объектам мес'!BE$1)</f>
        <v>0</v>
      </c>
      <c r="BF168">
        <f>'Лимиты по объектам сут'!BF168*('Лимиты по объектам мес'!BG$1-'Лимиты по объектам мес'!BF$1)</f>
        <v>0</v>
      </c>
      <c r="BG168">
        <f>'Лимиты по объектам сут'!BG168*('Лимиты по объектам мес'!BH$1-'Лимиты по объектам мес'!BG$1)</f>
        <v>0</v>
      </c>
      <c r="BH168">
        <f>'Лимиты по объектам сут'!BH168*('Лимиты по объектам мес'!BI$1-'Лимиты по объектам мес'!BH$1)</f>
        <v>0</v>
      </c>
      <c r="BI168">
        <f>'Лимиты по объектам сут'!BI168*('Лимиты по объектам мес'!BJ$1-'Лимиты по объектам мес'!BI$1)</f>
        <v>0</v>
      </c>
      <c r="BJ168">
        <f>'Лимиты по объектам сут'!BJ168*('Лимиты по объектам мес'!BK$1-'Лимиты по объектам мес'!BJ$1)</f>
        <v>0</v>
      </c>
      <c r="BK168">
        <f>'Лимиты по объектам сут'!BK168*('Лимиты по объектам мес'!BL$1-'Лимиты по объектам мес'!BK$1)</f>
        <v>0</v>
      </c>
      <c r="BL168">
        <f>'Лимиты по объектам сут'!BL168*('Лимиты по объектам мес'!BM$1-'Лимиты по объектам мес'!BL$1)</f>
        <v>0</v>
      </c>
      <c r="BM168">
        <f>'Лимиты по объектам сут'!BM168*('Лимиты по объектам мес'!BN$1-'Лимиты по объектам мес'!BM$1)</f>
        <v>0</v>
      </c>
      <c r="BN168">
        <f>'Лимиты по объектам сут'!BN168*('Лимиты по объектам мес'!BO$1-'Лимиты по объектам мес'!BN$1)</f>
        <v>0</v>
      </c>
      <c r="BO168">
        <f>'Лимиты по объектам сут'!BO168*('Лимиты по объектам мес'!BP$1-'Лимиты по объектам мес'!BO$1)</f>
        <v>0</v>
      </c>
      <c r="BP168">
        <f>'Лимиты по объектам сут'!BP168*('Лимиты по объектам мес'!BQ$1-'Лимиты по объектам мес'!BP$1)</f>
        <v>0</v>
      </c>
      <c r="BQ168">
        <f>'Лимиты по объектам сут'!BQ168*('Лимиты по объектам мес'!BR$1-'Лимиты по объектам мес'!BQ$1)</f>
        <v>0</v>
      </c>
      <c r="BR168">
        <f>'Лимиты по объектам сут'!BR168*('Лимиты по объектам мес'!BS$1-'Лимиты по объектам мес'!BR$1)</f>
        <v>0</v>
      </c>
      <c r="BS168">
        <f>'Лимиты по объектам сут'!BS168*('Лимиты по объектам мес'!BT$1-'Лимиты по объектам мес'!BS$1)</f>
        <v>0</v>
      </c>
      <c r="BT168">
        <f>'Лимиты по объектам сут'!BT168*('Лимиты по объектам мес'!BU$1-'Лимиты по объектам мес'!BT$1)</f>
        <v>0</v>
      </c>
      <c r="BU168">
        <f>'Лимиты по объектам сут'!BU168*('Лимиты по объектам мес'!BV$1-'Лимиты по объектам мес'!BU$1)</f>
        <v>0</v>
      </c>
      <c r="BV168">
        <f>'Лимиты по объектам сут'!BV168*('Лимиты по объектам мес'!BW$1-'Лимиты по объектам мес'!BV$1)</f>
        <v>0</v>
      </c>
      <c r="BW168">
        <f>'Лимиты по объектам сут'!BW168*('Лимиты по объектам мес'!BX$1-'Лимиты по объектам мес'!BW$1)</f>
        <v>0</v>
      </c>
      <c r="BX168">
        <f>'Лимиты по объектам сут'!BX168*('Лимиты по объектам мес'!BY$1-'Лимиты по объектам мес'!BX$1)</f>
        <v>0</v>
      </c>
      <c r="BY168">
        <f>'Лимиты по объектам сут'!BY168*('Лимиты по объектам мес'!BZ$1-'Лимиты по объектам мес'!BY$1)</f>
        <v>0</v>
      </c>
    </row>
    <row r="169" spans="1:77" x14ac:dyDescent="0.25">
      <c r="A169" t="str">
        <f>IF('Лимиты по объектам сут'!A169="","",'Лимиты по объектам сут'!A169)</f>
        <v/>
      </c>
      <c r="B169" t="str">
        <f>IF('Лимиты по объектам сут'!B169="","",'Лимиты по объектам сут'!B169)</f>
        <v/>
      </c>
      <c r="C169" t="str">
        <f>IF('Лимиты по объектам сут'!C169="","",'Лимиты по объектам сут'!C169)</f>
        <v/>
      </c>
      <c r="F169">
        <f>'Лимиты по объектам сут'!F169*('Лимиты по объектам мес'!G$1-'Лимиты по объектам мес'!F$1)</f>
        <v>0</v>
      </c>
      <c r="G169">
        <f>'Лимиты по объектам сут'!G169*('Лимиты по объектам мес'!H$1-'Лимиты по объектам мес'!G$1)</f>
        <v>0</v>
      </c>
      <c r="H169">
        <f>'Лимиты по объектам сут'!H169*('Лимиты по объектам мес'!I$1-'Лимиты по объектам мес'!H$1)</f>
        <v>0</v>
      </c>
      <c r="I169">
        <f>'Лимиты по объектам сут'!I169*('Лимиты по объектам мес'!J$1-'Лимиты по объектам мес'!I$1)</f>
        <v>0</v>
      </c>
      <c r="J169">
        <f>'Лимиты по объектам сут'!J169*('Лимиты по объектам мес'!K$1-'Лимиты по объектам мес'!J$1)</f>
        <v>0</v>
      </c>
      <c r="K169">
        <f>'Лимиты по объектам сут'!K169*('Лимиты по объектам мес'!L$1-'Лимиты по объектам мес'!K$1)</f>
        <v>0</v>
      </c>
      <c r="L169">
        <f>'Лимиты по объектам сут'!L169*('Лимиты по объектам мес'!M$1-'Лимиты по объектам мес'!L$1)</f>
        <v>0</v>
      </c>
      <c r="M169">
        <f>'Лимиты по объектам сут'!M169*('Лимиты по объектам мес'!N$1-'Лимиты по объектам мес'!M$1)</f>
        <v>0</v>
      </c>
      <c r="N169">
        <f>'Лимиты по объектам сут'!N169*('Лимиты по объектам мес'!O$1-'Лимиты по объектам мес'!N$1)</f>
        <v>0</v>
      </c>
      <c r="O169">
        <f>'Лимиты по объектам сут'!O169*('Лимиты по объектам мес'!P$1-'Лимиты по объектам мес'!O$1)</f>
        <v>0</v>
      </c>
      <c r="P169">
        <f>'Лимиты по объектам сут'!P169*('Лимиты по объектам мес'!Q$1-'Лимиты по объектам мес'!P$1)</f>
        <v>0</v>
      </c>
      <c r="Q169">
        <f>'Лимиты по объектам сут'!Q169*('Лимиты по объектам мес'!R$1-'Лимиты по объектам мес'!Q$1)</f>
        <v>0</v>
      </c>
      <c r="R169">
        <f>'Лимиты по объектам сут'!R169*('Лимиты по объектам мес'!S$1-'Лимиты по объектам мес'!R$1)</f>
        <v>0</v>
      </c>
      <c r="S169">
        <f>'Лимиты по объектам сут'!S169*('Лимиты по объектам мес'!T$1-'Лимиты по объектам мес'!S$1)</f>
        <v>0</v>
      </c>
      <c r="T169">
        <f>'Лимиты по объектам сут'!T169*('Лимиты по объектам мес'!U$1-'Лимиты по объектам мес'!T$1)</f>
        <v>0</v>
      </c>
      <c r="U169">
        <f>'Лимиты по объектам сут'!U169*('Лимиты по объектам мес'!V$1-'Лимиты по объектам мес'!U$1)</f>
        <v>0</v>
      </c>
      <c r="V169">
        <f>'Лимиты по объектам сут'!V169*('Лимиты по объектам мес'!W$1-'Лимиты по объектам мес'!V$1)</f>
        <v>0</v>
      </c>
      <c r="W169">
        <f>'Лимиты по объектам сут'!W169*('Лимиты по объектам мес'!X$1-'Лимиты по объектам мес'!W$1)</f>
        <v>0</v>
      </c>
      <c r="X169">
        <f>'Лимиты по объектам сут'!X169*('Лимиты по объектам мес'!Y$1-'Лимиты по объектам мес'!X$1)</f>
        <v>0</v>
      </c>
      <c r="Y169">
        <f>'Лимиты по объектам сут'!Y169*('Лимиты по объектам мес'!Z$1-'Лимиты по объектам мес'!Y$1)</f>
        <v>0</v>
      </c>
      <c r="Z169">
        <f>'Лимиты по объектам сут'!Z169*('Лимиты по объектам мес'!AA$1-'Лимиты по объектам мес'!Z$1)</f>
        <v>0</v>
      </c>
      <c r="AA169">
        <f>'Лимиты по объектам сут'!AA169*('Лимиты по объектам мес'!AB$1-'Лимиты по объектам мес'!AA$1)</f>
        <v>0</v>
      </c>
      <c r="AB169">
        <f>'Лимиты по объектам сут'!AB169*('Лимиты по объектам мес'!AC$1-'Лимиты по объектам мес'!AB$1)</f>
        <v>0</v>
      </c>
      <c r="AC169">
        <f>'Лимиты по объектам сут'!AC169*('Лимиты по объектам мес'!AD$1-'Лимиты по объектам мес'!AC$1)</f>
        <v>0</v>
      </c>
      <c r="AD169">
        <f>'Лимиты по объектам сут'!AD169*('Лимиты по объектам мес'!AE$1-'Лимиты по объектам мес'!AD$1)</f>
        <v>0</v>
      </c>
      <c r="AE169">
        <f>'Лимиты по объектам сут'!AE169*('Лимиты по объектам мес'!AF$1-'Лимиты по объектам мес'!AE$1)</f>
        <v>0</v>
      </c>
      <c r="AF169">
        <f>'Лимиты по объектам сут'!AF169*('Лимиты по объектам мес'!AG$1-'Лимиты по объектам мес'!AF$1)</f>
        <v>0</v>
      </c>
      <c r="AG169">
        <f>'Лимиты по объектам сут'!AG169*('Лимиты по объектам мес'!AH$1-'Лимиты по объектам мес'!AG$1)</f>
        <v>0</v>
      </c>
      <c r="AH169">
        <f>'Лимиты по объектам сут'!AH169*('Лимиты по объектам мес'!AI$1-'Лимиты по объектам мес'!AH$1)</f>
        <v>0</v>
      </c>
      <c r="AI169">
        <f>'Лимиты по объектам сут'!AI169*('Лимиты по объектам мес'!AJ$1-'Лимиты по объектам мес'!AI$1)</f>
        <v>0</v>
      </c>
      <c r="AJ169">
        <f>'Лимиты по объектам сут'!AJ169*('Лимиты по объектам мес'!AK$1-'Лимиты по объектам мес'!AJ$1)</f>
        <v>0</v>
      </c>
      <c r="AK169">
        <f>'Лимиты по объектам сут'!AK169*('Лимиты по объектам мес'!AL$1-'Лимиты по объектам мес'!AK$1)</f>
        <v>0</v>
      </c>
      <c r="AL169">
        <f>'Лимиты по объектам сут'!AL169*('Лимиты по объектам мес'!AM$1-'Лимиты по объектам мес'!AL$1)</f>
        <v>0</v>
      </c>
      <c r="AM169">
        <f>'Лимиты по объектам сут'!AM169*('Лимиты по объектам мес'!AN$1-'Лимиты по объектам мес'!AM$1)</f>
        <v>0</v>
      </c>
      <c r="AN169">
        <f>'Лимиты по объектам сут'!AN169*('Лимиты по объектам мес'!AO$1-'Лимиты по объектам мес'!AN$1)</f>
        <v>0</v>
      </c>
      <c r="AO169">
        <f>'Лимиты по объектам сут'!AO169*('Лимиты по объектам мес'!AP$1-'Лимиты по объектам мес'!AO$1)</f>
        <v>0</v>
      </c>
      <c r="AP169">
        <f>'Лимиты по объектам сут'!AP169*('Лимиты по объектам мес'!AQ$1-'Лимиты по объектам мес'!AP$1)</f>
        <v>0</v>
      </c>
      <c r="AQ169">
        <f>'Лимиты по объектам сут'!AQ169*('Лимиты по объектам мес'!AR$1-'Лимиты по объектам мес'!AQ$1)</f>
        <v>0</v>
      </c>
      <c r="AR169">
        <f>'Лимиты по объектам сут'!AR169*('Лимиты по объектам мес'!AS$1-'Лимиты по объектам мес'!AR$1)</f>
        <v>0</v>
      </c>
      <c r="AS169">
        <f>'Лимиты по объектам сут'!AS169*('Лимиты по объектам мес'!AT$1-'Лимиты по объектам мес'!AS$1)</f>
        <v>0</v>
      </c>
      <c r="AT169">
        <f>'Лимиты по объектам сут'!AT169*('Лимиты по объектам мес'!AU$1-'Лимиты по объектам мес'!AT$1)</f>
        <v>0</v>
      </c>
      <c r="AU169">
        <f>'Лимиты по объектам сут'!AU169*('Лимиты по объектам мес'!AV$1-'Лимиты по объектам мес'!AU$1)</f>
        <v>0</v>
      </c>
      <c r="AV169">
        <f>'Лимиты по объектам сут'!AV169*('Лимиты по объектам мес'!AW$1-'Лимиты по объектам мес'!AV$1)</f>
        <v>0</v>
      </c>
      <c r="AW169">
        <f>'Лимиты по объектам сут'!AW169*('Лимиты по объектам мес'!AX$1-'Лимиты по объектам мес'!AW$1)</f>
        <v>0</v>
      </c>
      <c r="AX169">
        <f>'Лимиты по объектам сут'!AX169*('Лимиты по объектам мес'!AY$1-'Лимиты по объектам мес'!AX$1)</f>
        <v>0</v>
      </c>
      <c r="AY169">
        <f>'Лимиты по объектам сут'!AY169*('Лимиты по объектам мес'!AZ$1-'Лимиты по объектам мес'!AY$1)</f>
        <v>0</v>
      </c>
      <c r="AZ169">
        <f>'Лимиты по объектам сут'!AZ169*('Лимиты по объектам мес'!BA$1-'Лимиты по объектам мес'!AZ$1)</f>
        <v>0</v>
      </c>
      <c r="BA169">
        <f>'Лимиты по объектам сут'!BA169*('Лимиты по объектам мес'!BB$1-'Лимиты по объектам мес'!BA$1)</f>
        <v>0</v>
      </c>
      <c r="BB169">
        <f>'Лимиты по объектам сут'!BB169*('Лимиты по объектам мес'!BC$1-'Лимиты по объектам мес'!BB$1)</f>
        <v>0</v>
      </c>
      <c r="BC169">
        <f>'Лимиты по объектам сут'!BC169*('Лимиты по объектам мес'!BD$1-'Лимиты по объектам мес'!BC$1)</f>
        <v>0</v>
      </c>
      <c r="BD169">
        <f>'Лимиты по объектам сут'!BD169*('Лимиты по объектам мес'!BE$1-'Лимиты по объектам мес'!BD$1)</f>
        <v>0</v>
      </c>
      <c r="BE169">
        <f>'Лимиты по объектам сут'!BE169*('Лимиты по объектам мес'!BF$1-'Лимиты по объектам мес'!BE$1)</f>
        <v>0</v>
      </c>
      <c r="BF169">
        <f>'Лимиты по объектам сут'!BF169*('Лимиты по объектам мес'!BG$1-'Лимиты по объектам мес'!BF$1)</f>
        <v>0</v>
      </c>
      <c r="BG169">
        <f>'Лимиты по объектам сут'!BG169*('Лимиты по объектам мес'!BH$1-'Лимиты по объектам мес'!BG$1)</f>
        <v>0</v>
      </c>
      <c r="BH169">
        <f>'Лимиты по объектам сут'!BH169*('Лимиты по объектам мес'!BI$1-'Лимиты по объектам мес'!BH$1)</f>
        <v>0</v>
      </c>
      <c r="BI169">
        <f>'Лимиты по объектам сут'!BI169*('Лимиты по объектам мес'!BJ$1-'Лимиты по объектам мес'!BI$1)</f>
        <v>0</v>
      </c>
      <c r="BJ169">
        <f>'Лимиты по объектам сут'!BJ169*('Лимиты по объектам мес'!BK$1-'Лимиты по объектам мес'!BJ$1)</f>
        <v>0</v>
      </c>
      <c r="BK169">
        <f>'Лимиты по объектам сут'!BK169*('Лимиты по объектам мес'!BL$1-'Лимиты по объектам мес'!BK$1)</f>
        <v>0</v>
      </c>
      <c r="BL169">
        <f>'Лимиты по объектам сут'!BL169*('Лимиты по объектам мес'!BM$1-'Лимиты по объектам мес'!BL$1)</f>
        <v>0</v>
      </c>
      <c r="BM169">
        <f>'Лимиты по объектам сут'!BM169*('Лимиты по объектам мес'!BN$1-'Лимиты по объектам мес'!BM$1)</f>
        <v>0</v>
      </c>
      <c r="BN169">
        <f>'Лимиты по объектам сут'!BN169*('Лимиты по объектам мес'!BO$1-'Лимиты по объектам мес'!BN$1)</f>
        <v>0</v>
      </c>
      <c r="BO169">
        <f>'Лимиты по объектам сут'!BO169*('Лимиты по объектам мес'!BP$1-'Лимиты по объектам мес'!BO$1)</f>
        <v>0</v>
      </c>
      <c r="BP169">
        <f>'Лимиты по объектам сут'!BP169*('Лимиты по объектам мес'!BQ$1-'Лимиты по объектам мес'!BP$1)</f>
        <v>0</v>
      </c>
      <c r="BQ169">
        <f>'Лимиты по объектам сут'!BQ169*('Лимиты по объектам мес'!BR$1-'Лимиты по объектам мес'!BQ$1)</f>
        <v>0</v>
      </c>
      <c r="BR169">
        <f>'Лимиты по объектам сут'!BR169*('Лимиты по объектам мес'!BS$1-'Лимиты по объектам мес'!BR$1)</f>
        <v>0</v>
      </c>
      <c r="BS169">
        <f>'Лимиты по объектам сут'!BS169*('Лимиты по объектам мес'!BT$1-'Лимиты по объектам мес'!BS$1)</f>
        <v>0</v>
      </c>
      <c r="BT169">
        <f>'Лимиты по объектам сут'!BT169*('Лимиты по объектам мес'!BU$1-'Лимиты по объектам мес'!BT$1)</f>
        <v>0</v>
      </c>
      <c r="BU169">
        <f>'Лимиты по объектам сут'!BU169*('Лимиты по объектам мес'!BV$1-'Лимиты по объектам мес'!BU$1)</f>
        <v>0</v>
      </c>
      <c r="BV169">
        <f>'Лимиты по объектам сут'!BV169*('Лимиты по объектам мес'!BW$1-'Лимиты по объектам мес'!BV$1)</f>
        <v>0</v>
      </c>
      <c r="BW169">
        <f>'Лимиты по объектам сут'!BW169*('Лимиты по объектам мес'!BX$1-'Лимиты по объектам мес'!BW$1)</f>
        <v>0</v>
      </c>
      <c r="BX169">
        <f>'Лимиты по объектам сут'!BX169*('Лимиты по объектам мес'!BY$1-'Лимиты по объектам мес'!BX$1)</f>
        <v>0</v>
      </c>
      <c r="BY169">
        <f>'Лимиты по объектам сут'!BY169*('Лимиты по объектам мес'!BZ$1-'Лимиты по объектам мес'!BY$1)</f>
        <v>0</v>
      </c>
    </row>
    <row r="170" spans="1:77" x14ac:dyDescent="0.25">
      <c r="A170" t="str">
        <f>IF('Лимиты по объектам сут'!A170="","",'Лимиты по объектам сут'!A170)</f>
        <v/>
      </c>
      <c r="B170" t="str">
        <f>IF('Лимиты по объектам сут'!B170="","",'Лимиты по объектам сут'!B170)</f>
        <v/>
      </c>
      <c r="C170" t="str">
        <f>IF('Лимиты по объектам сут'!C170="","",'Лимиты по объектам сут'!C170)</f>
        <v/>
      </c>
      <c r="F170">
        <f>'Лимиты по объектам сут'!F170*('Лимиты по объектам мес'!G$1-'Лимиты по объектам мес'!F$1)</f>
        <v>0</v>
      </c>
      <c r="G170">
        <f>'Лимиты по объектам сут'!G170*('Лимиты по объектам мес'!H$1-'Лимиты по объектам мес'!G$1)</f>
        <v>0</v>
      </c>
      <c r="H170">
        <f>'Лимиты по объектам сут'!H170*('Лимиты по объектам мес'!I$1-'Лимиты по объектам мес'!H$1)</f>
        <v>0</v>
      </c>
      <c r="I170">
        <f>'Лимиты по объектам сут'!I170*('Лимиты по объектам мес'!J$1-'Лимиты по объектам мес'!I$1)</f>
        <v>0</v>
      </c>
      <c r="J170">
        <f>'Лимиты по объектам сут'!J170*('Лимиты по объектам мес'!K$1-'Лимиты по объектам мес'!J$1)</f>
        <v>0</v>
      </c>
      <c r="K170">
        <f>'Лимиты по объектам сут'!K170*('Лимиты по объектам мес'!L$1-'Лимиты по объектам мес'!K$1)</f>
        <v>0</v>
      </c>
      <c r="L170">
        <f>'Лимиты по объектам сут'!L170*('Лимиты по объектам мес'!M$1-'Лимиты по объектам мес'!L$1)</f>
        <v>0</v>
      </c>
      <c r="M170">
        <f>'Лимиты по объектам сут'!M170*('Лимиты по объектам мес'!N$1-'Лимиты по объектам мес'!M$1)</f>
        <v>0</v>
      </c>
      <c r="N170">
        <f>'Лимиты по объектам сут'!N170*('Лимиты по объектам мес'!O$1-'Лимиты по объектам мес'!N$1)</f>
        <v>0</v>
      </c>
      <c r="O170">
        <f>'Лимиты по объектам сут'!O170*('Лимиты по объектам мес'!P$1-'Лимиты по объектам мес'!O$1)</f>
        <v>0</v>
      </c>
      <c r="P170">
        <f>'Лимиты по объектам сут'!P170*('Лимиты по объектам мес'!Q$1-'Лимиты по объектам мес'!P$1)</f>
        <v>0</v>
      </c>
      <c r="Q170">
        <f>'Лимиты по объектам сут'!Q170*('Лимиты по объектам мес'!R$1-'Лимиты по объектам мес'!Q$1)</f>
        <v>0</v>
      </c>
      <c r="R170">
        <f>'Лимиты по объектам сут'!R170*('Лимиты по объектам мес'!S$1-'Лимиты по объектам мес'!R$1)</f>
        <v>0</v>
      </c>
      <c r="S170">
        <f>'Лимиты по объектам сут'!S170*('Лимиты по объектам мес'!T$1-'Лимиты по объектам мес'!S$1)</f>
        <v>0</v>
      </c>
      <c r="T170">
        <f>'Лимиты по объектам сут'!T170*('Лимиты по объектам мес'!U$1-'Лимиты по объектам мес'!T$1)</f>
        <v>0</v>
      </c>
      <c r="U170">
        <f>'Лимиты по объектам сут'!U170*('Лимиты по объектам мес'!V$1-'Лимиты по объектам мес'!U$1)</f>
        <v>0</v>
      </c>
      <c r="V170">
        <f>'Лимиты по объектам сут'!V170*('Лимиты по объектам мес'!W$1-'Лимиты по объектам мес'!V$1)</f>
        <v>0</v>
      </c>
      <c r="W170">
        <f>'Лимиты по объектам сут'!W170*('Лимиты по объектам мес'!X$1-'Лимиты по объектам мес'!W$1)</f>
        <v>0</v>
      </c>
      <c r="X170">
        <f>'Лимиты по объектам сут'!X170*('Лимиты по объектам мес'!Y$1-'Лимиты по объектам мес'!X$1)</f>
        <v>0</v>
      </c>
      <c r="Y170">
        <f>'Лимиты по объектам сут'!Y170*('Лимиты по объектам мес'!Z$1-'Лимиты по объектам мес'!Y$1)</f>
        <v>0</v>
      </c>
      <c r="Z170">
        <f>'Лимиты по объектам сут'!Z170*('Лимиты по объектам мес'!AA$1-'Лимиты по объектам мес'!Z$1)</f>
        <v>0</v>
      </c>
      <c r="AA170">
        <f>'Лимиты по объектам сут'!AA170*('Лимиты по объектам мес'!AB$1-'Лимиты по объектам мес'!AA$1)</f>
        <v>0</v>
      </c>
      <c r="AB170">
        <f>'Лимиты по объектам сут'!AB170*('Лимиты по объектам мес'!AC$1-'Лимиты по объектам мес'!AB$1)</f>
        <v>0</v>
      </c>
      <c r="AC170">
        <f>'Лимиты по объектам сут'!AC170*('Лимиты по объектам мес'!AD$1-'Лимиты по объектам мес'!AC$1)</f>
        <v>0</v>
      </c>
      <c r="AD170">
        <f>'Лимиты по объектам сут'!AD170*('Лимиты по объектам мес'!AE$1-'Лимиты по объектам мес'!AD$1)</f>
        <v>0</v>
      </c>
      <c r="AE170">
        <f>'Лимиты по объектам сут'!AE170*('Лимиты по объектам мес'!AF$1-'Лимиты по объектам мес'!AE$1)</f>
        <v>0</v>
      </c>
      <c r="AF170">
        <f>'Лимиты по объектам сут'!AF170*('Лимиты по объектам мес'!AG$1-'Лимиты по объектам мес'!AF$1)</f>
        <v>0</v>
      </c>
      <c r="AG170">
        <f>'Лимиты по объектам сут'!AG170*('Лимиты по объектам мес'!AH$1-'Лимиты по объектам мес'!AG$1)</f>
        <v>0</v>
      </c>
      <c r="AH170">
        <f>'Лимиты по объектам сут'!AH170*('Лимиты по объектам мес'!AI$1-'Лимиты по объектам мес'!AH$1)</f>
        <v>0</v>
      </c>
      <c r="AI170">
        <f>'Лимиты по объектам сут'!AI170*('Лимиты по объектам мес'!AJ$1-'Лимиты по объектам мес'!AI$1)</f>
        <v>0</v>
      </c>
      <c r="AJ170">
        <f>'Лимиты по объектам сут'!AJ170*('Лимиты по объектам мес'!AK$1-'Лимиты по объектам мес'!AJ$1)</f>
        <v>0</v>
      </c>
      <c r="AK170">
        <f>'Лимиты по объектам сут'!AK170*('Лимиты по объектам мес'!AL$1-'Лимиты по объектам мес'!AK$1)</f>
        <v>0</v>
      </c>
      <c r="AL170">
        <f>'Лимиты по объектам сут'!AL170*('Лимиты по объектам мес'!AM$1-'Лимиты по объектам мес'!AL$1)</f>
        <v>0</v>
      </c>
      <c r="AM170">
        <f>'Лимиты по объектам сут'!AM170*('Лимиты по объектам мес'!AN$1-'Лимиты по объектам мес'!AM$1)</f>
        <v>0</v>
      </c>
      <c r="AN170">
        <f>'Лимиты по объектам сут'!AN170*('Лимиты по объектам мес'!AO$1-'Лимиты по объектам мес'!AN$1)</f>
        <v>0</v>
      </c>
      <c r="AO170">
        <f>'Лимиты по объектам сут'!AO170*('Лимиты по объектам мес'!AP$1-'Лимиты по объектам мес'!AO$1)</f>
        <v>0</v>
      </c>
      <c r="AP170">
        <f>'Лимиты по объектам сут'!AP170*('Лимиты по объектам мес'!AQ$1-'Лимиты по объектам мес'!AP$1)</f>
        <v>0</v>
      </c>
      <c r="AQ170">
        <f>'Лимиты по объектам сут'!AQ170*('Лимиты по объектам мес'!AR$1-'Лимиты по объектам мес'!AQ$1)</f>
        <v>0</v>
      </c>
      <c r="AR170">
        <f>'Лимиты по объектам сут'!AR170*('Лимиты по объектам мес'!AS$1-'Лимиты по объектам мес'!AR$1)</f>
        <v>0</v>
      </c>
      <c r="AS170">
        <f>'Лимиты по объектам сут'!AS170*('Лимиты по объектам мес'!AT$1-'Лимиты по объектам мес'!AS$1)</f>
        <v>0</v>
      </c>
      <c r="AT170">
        <f>'Лимиты по объектам сут'!AT170*('Лимиты по объектам мес'!AU$1-'Лимиты по объектам мес'!AT$1)</f>
        <v>0</v>
      </c>
      <c r="AU170">
        <f>'Лимиты по объектам сут'!AU170*('Лимиты по объектам мес'!AV$1-'Лимиты по объектам мес'!AU$1)</f>
        <v>0</v>
      </c>
      <c r="AV170">
        <f>'Лимиты по объектам сут'!AV170*('Лимиты по объектам мес'!AW$1-'Лимиты по объектам мес'!AV$1)</f>
        <v>0</v>
      </c>
      <c r="AW170">
        <f>'Лимиты по объектам сут'!AW170*('Лимиты по объектам мес'!AX$1-'Лимиты по объектам мес'!AW$1)</f>
        <v>0</v>
      </c>
      <c r="AX170">
        <f>'Лимиты по объектам сут'!AX170*('Лимиты по объектам мес'!AY$1-'Лимиты по объектам мес'!AX$1)</f>
        <v>0</v>
      </c>
      <c r="AY170">
        <f>'Лимиты по объектам сут'!AY170*('Лимиты по объектам мес'!AZ$1-'Лимиты по объектам мес'!AY$1)</f>
        <v>0</v>
      </c>
      <c r="AZ170">
        <f>'Лимиты по объектам сут'!AZ170*('Лимиты по объектам мес'!BA$1-'Лимиты по объектам мес'!AZ$1)</f>
        <v>0</v>
      </c>
      <c r="BA170">
        <f>'Лимиты по объектам сут'!BA170*('Лимиты по объектам мес'!BB$1-'Лимиты по объектам мес'!BA$1)</f>
        <v>0</v>
      </c>
      <c r="BB170">
        <f>'Лимиты по объектам сут'!BB170*('Лимиты по объектам мес'!BC$1-'Лимиты по объектам мес'!BB$1)</f>
        <v>0</v>
      </c>
      <c r="BC170">
        <f>'Лимиты по объектам сут'!BC170*('Лимиты по объектам мес'!BD$1-'Лимиты по объектам мес'!BC$1)</f>
        <v>0</v>
      </c>
      <c r="BD170">
        <f>'Лимиты по объектам сут'!BD170*('Лимиты по объектам мес'!BE$1-'Лимиты по объектам мес'!BD$1)</f>
        <v>0</v>
      </c>
      <c r="BE170">
        <f>'Лимиты по объектам сут'!BE170*('Лимиты по объектам мес'!BF$1-'Лимиты по объектам мес'!BE$1)</f>
        <v>0</v>
      </c>
      <c r="BF170">
        <f>'Лимиты по объектам сут'!BF170*('Лимиты по объектам мес'!BG$1-'Лимиты по объектам мес'!BF$1)</f>
        <v>0</v>
      </c>
      <c r="BG170">
        <f>'Лимиты по объектам сут'!BG170*('Лимиты по объектам мес'!BH$1-'Лимиты по объектам мес'!BG$1)</f>
        <v>0</v>
      </c>
      <c r="BH170">
        <f>'Лимиты по объектам сут'!BH170*('Лимиты по объектам мес'!BI$1-'Лимиты по объектам мес'!BH$1)</f>
        <v>0</v>
      </c>
      <c r="BI170">
        <f>'Лимиты по объектам сут'!BI170*('Лимиты по объектам мес'!BJ$1-'Лимиты по объектам мес'!BI$1)</f>
        <v>0</v>
      </c>
      <c r="BJ170">
        <f>'Лимиты по объектам сут'!BJ170*('Лимиты по объектам мес'!BK$1-'Лимиты по объектам мес'!BJ$1)</f>
        <v>0</v>
      </c>
      <c r="BK170">
        <f>'Лимиты по объектам сут'!BK170*('Лимиты по объектам мес'!BL$1-'Лимиты по объектам мес'!BK$1)</f>
        <v>0</v>
      </c>
      <c r="BL170">
        <f>'Лимиты по объектам сут'!BL170*('Лимиты по объектам мес'!BM$1-'Лимиты по объектам мес'!BL$1)</f>
        <v>0</v>
      </c>
      <c r="BM170">
        <f>'Лимиты по объектам сут'!BM170*('Лимиты по объектам мес'!BN$1-'Лимиты по объектам мес'!BM$1)</f>
        <v>0</v>
      </c>
      <c r="BN170">
        <f>'Лимиты по объектам сут'!BN170*('Лимиты по объектам мес'!BO$1-'Лимиты по объектам мес'!BN$1)</f>
        <v>0</v>
      </c>
      <c r="BO170">
        <f>'Лимиты по объектам сут'!BO170*('Лимиты по объектам мес'!BP$1-'Лимиты по объектам мес'!BO$1)</f>
        <v>0</v>
      </c>
      <c r="BP170">
        <f>'Лимиты по объектам сут'!BP170*('Лимиты по объектам мес'!BQ$1-'Лимиты по объектам мес'!BP$1)</f>
        <v>0</v>
      </c>
      <c r="BQ170">
        <f>'Лимиты по объектам сут'!BQ170*('Лимиты по объектам мес'!BR$1-'Лимиты по объектам мес'!BQ$1)</f>
        <v>0</v>
      </c>
      <c r="BR170">
        <f>'Лимиты по объектам сут'!BR170*('Лимиты по объектам мес'!BS$1-'Лимиты по объектам мес'!BR$1)</f>
        <v>0</v>
      </c>
      <c r="BS170">
        <f>'Лимиты по объектам сут'!BS170*('Лимиты по объектам мес'!BT$1-'Лимиты по объектам мес'!BS$1)</f>
        <v>0</v>
      </c>
      <c r="BT170">
        <f>'Лимиты по объектам сут'!BT170*('Лимиты по объектам мес'!BU$1-'Лимиты по объектам мес'!BT$1)</f>
        <v>0</v>
      </c>
      <c r="BU170">
        <f>'Лимиты по объектам сут'!BU170*('Лимиты по объектам мес'!BV$1-'Лимиты по объектам мес'!BU$1)</f>
        <v>0</v>
      </c>
      <c r="BV170">
        <f>'Лимиты по объектам сут'!BV170*('Лимиты по объектам мес'!BW$1-'Лимиты по объектам мес'!BV$1)</f>
        <v>0</v>
      </c>
      <c r="BW170">
        <f>'Лимиты по объектам сут'!BW170*('Лимиты по объектам мес'!BX$1-'Лимиты по объектам мес'!BW$1)</f>
        <v>0</v>
      </c>
      <c r="BX170">
        <f>'Лимиты по объектам сут'!BX170*('Лимиты по объектам мес'!BY$1-'Лимиты по объектам мес'!BX$1)</f>
        <v>0</v>
      </c>
      <c r="BY170">
        <f>'Лимиты по объектам сут'!BY170*('Лимиты по объектам мес'!BZ$1-'Лимиты по объектам мес'!BY$1)</f>
        <v>0</v>
      </c>
    </row>
    <row r="171" spans="1:77" x14ac:dyDescent="0.25">
      <c r="A171" t="str">
        <f>IF('Лимиты по объектам сут'!A171="","",'Лимиты по объектам сут'!A171)</f>
        <v/>
      </c>
      <c r="B171" t="str">
        <f>IF('Лимиты по объектам сут'!B171="","",'Лимиты по объектам сут'!B171)</f>
        <v/>
      </c>
      <c r="C171" t="str">
        <f>IF('Лимиты по объектам сут'!C171="","",'Лимиты по объектам сут'!C171)</f>
        <v/>
      </c>
      <c r="F171">
        <f>'Лимиты по объектам сут'!F171*('Лимиты по объектам мес'!G$1-'Лимиты по объектам мес'!F$1)</f>
        <v>0</v>
      </c>
      <c r="G171">
        <f>'Лимиты по объектам сут'!G171*('Лимиты по объектам мес'!H$1-'Лимиты по объектам мес'!G$1)</f>
        <v>0</v>
      </c>
      <c r="H171">
        <f>'Лимиты по объектам сут'!H171*('Лимиты по объектам мес'!I$1-'Лимиты по объектам мес'!H$1)</f>
        <v>0</v>
      </c>
      <c r="I171">
        <f>'Лимиты по объектам сут'!I171*('Лимиты по объектам мес'!J$1-'Лимиты по объектам мес'!I$1)</f>
        <v>0</v>
      </c>
      <c r="J171">
        <f>'Лимиты по объектам сут'!J171*('Лимиты по объектам мес'!K$1-'Лимиты по объектам мес'!J$1)</f>
        <v>0</v>
      </c>
      <c r="K171">
        <f>'Лимиты по объектам сут'!K171*('Лимиты по объектам мес'!L$1-'Лимиты по объектам мес'!K$1)</f>
        <v>0</v>
      </c>
      <c r="L171">
        <f>'Лимиты по объектам сут'!L171*('Лимиты по объектам мес'!M$1-'Лимиты по объектам мес'!L$1)</f>
        <v>0</v>
      </c>
      <c r="M171">
        <f>'Лимиты по объектам сут'!M171*('Лимиты по объектам мес'!N$1-'Лимиты по объектам мес'!M$1)</f>
        <v>0</v>
      </c>
      <c r="N171">
        <f>'Лимиты по объектам сут'!N171*('Лимиты по объектам мес'!O$1-'Лимиты по объектам мес'!N$1)</f>
        <v>0</v>
      </c>
      <c r="O171">
        <f>'Лимиты по объектам сут'!O171*('Лимиты по объектам мес'!P$1-'Лимиты по объектам мес'!O$1)</f>
        <v>0</v>
      </c>
      <c r="P171">
        <f>'Лимиты по объектам сут'!P171*('Лимиты по объектам мес'!Q$1-'Лимиты по объектам мес'!P$1)</f>
        <v>0</v>
      </c>
      <c r="Q171">
        <f>'Лимиты по объектам сут'!Q171*('Лимиты по объектам мес'!R$1-'Лимиты по объектам мес'!Q$1)</f>
        <v>0</v>
      </c>
      <c r="R171">
        <f>'Лимиты по объектам сут'!R171*('Лимиты по объектам мес'!S$1-'Лимиты по объектам мес'!R$1)</f>
        <v>0</v>
      </c>
      <c r="S171">
        <f>'Лимиты по объектам сут'!S171*('Лимиты по объектам мес'!T$1-'Лимиты по объектам мес'!S$1)</f>
        <v>0</v>
      </c>
      <c r="T171">
        <f>'Лимиты по объектам сут'!T171*('Лимиты по объектам мес'!U$1-'Лимиты по объектам мес'!T$1)</f>
        <v>0</v>
      </c>
      <c r="U171">
        <f>'Лимиты по объектам сут'!U171*('Лимиты по объектам мес'!V$1-'Лимиты по объектам мес'!U$1)</f>
        <v>0</v>
      </c>
      <c r="V171">
        <f>'Лимиты по объектам сут'!V171*('Лимиты по объектам мес'!W$1-'Лимиты по объектам мес'!V$1)</f>
        <v>0</v>
      </c>
      <c r="W171">
        <f>'Лимиты по объектам сут'!W171*('Лимиты по объектам мес'!X$1-'Лимиты по объектам мес'!W$1)</f>
        <v>0</v>
      </c>
      <c r="X171">
        <f>'Лимиты по объектам сут'!X171*('Лимиты по объектам мес'!Y$1-'Лимиты по объектам мес'!X$1)</f>
        <v>0</v>
      </c>
      <c r="Y171">
        <f>'Лимиты по объектам сут'!Y171*('Лимиты по объектам мес'!Z$1-'Лимиты по объектам мес'!Y$1)</f>
        <v>0</v>
      </c>
      <c r="Z171">
        <f>'Лимиты по объектам сут'!Z171*('Лимиты по объектам мес'!AA$1-'Лимиты по объектам мес'!Z$1)</f>
        <v>0</v>
      </c>
      <c r="AA171">
        <f>'Лимиты по объектам сут'!AA171*('Лимиты по объектам мес'!AB$1-'Лимиты по объектам мес'!AA$1)</f>
        <v>0</v>
      </c>
      <c r="AB171">
        <f>'Лимиты по объектам сут'!AB171*('Лимиты по объектам мес'!AC$1-'Лимиты по объектам мес'!AB$1)</f>
        <v>0</v>
      </c>
      <c r="AC171">
        <f>'Лимиты по объектам сут'!AC171*('Лимиты по объектам мес'!AD$1-'Лимиты по объектам мес'!AC$1)</f>
        <v>0</v>
      </c>
      <c r="AD171">
        <f>'Лимиты по объектам сут'!AD171*('Лимиты по объектам мес'!AE$1-'Лимиты по объектам мес'!AD$1)</f>
        <v>0</v>
      </c>
      <c r="AE171">
        <f>'Лимиты по объектам сут'!AE171*('Лимиты по объектам мес'!AF$1-'Лимиты по объектам мес'!AE$1)</f>
        <v>0</v>
      </c>
      <c r="AF171">
        <f>'Лимиты по объектам сут'!AF171*('Лимиты по объектам мес'!AG$1-'Лимиты по объектам мес'!AF$1)</f>
        <v>0</v>
      </c>
      <c r="AG171">
        <f>'Лимиты по объектам сут'!AG171*('Лимиты по объектам мес'!AH$1-'Лимиты по объектам мес'!AG$1)</f>
        <v>0</v>
      </c>
      <c r="AH171">
        <f>'Лимиты по объектам сут'!AH171*('Лимиты по объектам мес'!AI$1-'Лимиты по объектам мес'!AH$1)</f>
        <v>0</v>
      </c>
      <c r="AI171">
        <f>'Лимиты по объектам сут'!AI171*('Лимиты по объектам мес'!AJ$1-'Лимиты по объектам мес'!AI$1)</f>
        <v>0</v>
      </c>
      <c r="AJ171">
        <f>'Лимиты по объектам сут'!AJ171*('Лимиты по объектам мес'!AK$1-'Лимиты по объектам мес'!AJ$1)</f>
        <v>0</v>
      </c>
      <c r="AK171">
        <f>'Лимиты по объектам сут'!AK171*('Лимиты по объектам мес'!AL$1-'Лимиты по объектам мес'!AK$1)</f>
        <v>0</v>
      </c>
      <c r="AL171">
        <f>'Лимиты по объектам сут'!AL171*('Лимиты по объектам мес'!AM$1-'Лимиты по объектам мес'!AL$1)</f>
        <v>0</v>
      </c>
      <c r="AM171">
        <f>'Лимиты по объектам сут'!AM171*('Лимиты по объектам мес'!AN$1-'Лимиты по объектам мес'!AM$1)</f>
        <v>0</v>
      </c>
      <c r="AN171">
        <f>'Лимиты по объектам сут'!AN171*('Лимиты по объектам мес'!AO$1-'Лимиты по объектам мес'!AN$1)</f>
        <v>0</v>
      </c>
      <c r="AO171">
        <f>'Лимиты по объектам сут'!AO171*('Лимиты по объектам мес'!AP$1-'Лимиты по объектам мес'!AO$1)</f>
        <v>0</v>
      </c>
      <c r="AP171">
        <f>'Лимиты по объектам сут'!AP171*('Лимиты по объектам мес'!AQ$1-'Лимиты по объектам мес'!AP$1)</f>
        <v>0</v>
      </c>
      <c r="AQ171">
        <f>'Лимиты по объектам сут'!AQ171*('Лимиты по объектам мес'!AR$1-'Лимиты по объектам мес'!AQ$1)</f>
        <v>0</v>
      </c>
      <c r="AR171">
        <f>'Лимиты по объектам сут'!AR171*('Лимиты по объектам мес'!AS$1-'Лимиты по объектам мес'!AR$1)</f>
        <v>0</v>
      </c>
      <c r="AS171">
        <f>'Лимиты по объектам сут'!AS171*('Лимиты по объектам мес'!AT$1-'Лимиты по объектам мес'!AS$1)</f>
        <v>0</v>
      </c>
      <c r="AT171">
        <f>'Лимиты по объектам сут'!AT171*('Лимиты по объектам мес'!AU$1-'Лимиты по объектам мес'!AT$1)</f>
        <v>0</v>
      </c>
      <c r="AU171">
        <f>'Лимиты по объектам сут'!AU171*('Лимиты по объектам мес'!AV$1-'Лимиты по объектам мес'!AU$1)</f>
        <v>0</v>
      </c>
      <c r="AV171">
        <f>'Лимиты по объектам сут'!AV171*('Лимиты по объектам мес'!AW$1-'Лимиты по объектам мес'!AV$1)</f>
        <v>0</v>
      </c>
      <c r="AW171">
        <f>'Лимиты по объектам сут'!AW171*('Лимиты по объектам мес'!AX$1-'Лимиты по объектам мес'!AW$1)</f>
        <v>0</v>
      </c>
      <c r="AX171">
        <f>'Лимиты по объектам сут'!AX171*('Лимиты по объектам мес'!AY$1-'Лимиты по объектам мес'!AX$1)</f>
        <v>0</v>
      </c>
      <c r="AY171">
        <f>'Лимиты по объектам сут'!AY171*('Лимиты по объектам мес'!AZ$1-'Лимиты по объектам мес'!AY$1)</f>
        <v>0</v>
      </c>
      <c r="AZ171">
        <f>'Лимиты по объектам сут'!AZ171*('Лимиты по объектам мес'!BA$1-'Лимиты по объектам мес'!AZ$1)</f>
        <v>0</v>
      </c>
      <c r="BA171">
        <f>'Лимиты по объектам сут'!BA171*('Лимиты по объектам мес'!BB$1-'Лимиты по объектам мес'!BA$1)</f>
        <v>0</v>
      </c>
      <c r="BB171">
        <f>'Лимиты по объектам сут'!BB171*('Лимиты по объектам мес'!BC$1-'Лимиты по объектам мес'!BB$1)</f>
        <v>0</v>
      </c>
      <c r="BC171">
        <f>'Лимиты по объектам сут'!BC171*('Лимиты по объектам мес'!BD$1-'Лимиты по объектам мес'!BC$1)</f>
        <v>0</v>
      </c>
      <c r="BD171">
        <f>'Лимиты по объектам сут'!BD171*('Лимиты по объектам мес'!BE$1-'Лимиты по объектам мес'!BD$1)</f>
        <v>0</v>
      </c>
      <c r="BE171">
        <f>'Лимиты по объектам сут'!BE171*('Лимиты по объектам мес'!BF$1-'Лимиты по объектам мес'!BE$1)</f>
        <v>0</v>
      </c>
      <c r="BF171">
        <f>'Лимиты по объектам сут'!BF171*('Лимиты по объектам мес'!BG$1-'Лимиты по объектам мес'!BF$1)</f>
        <v>0</v>
      </c>
      <c r="BG171">
        <f>'Лимиты по объектам сут'!BG171*('Лимиты по объектам мес'!BH$1-'Лимиты по объектам мес'!BG$1)</f>
        <v>0</v>
      </c>
      <c r="BH171">
        <f>'Лимиты по объектам сут'!BH171*('Лимиты по объектам мес'!BI$1-'Лимиты по объектам мес'!BH$1)</f>
        <v>0</v>
      </c>
      <c r="BI171">
        <f>'Лимиты по объектам сут'!BI171*('Лимиты по объектам мес'!BJ$1-'Лимиты по объектам мес'!BI$1)</f>
        <v>0</v>
      </c>
      <c r="BJ171">
        <f>'Лимиты по объектам сут'!BJ171*('Лимиты по объектам мес'!BK$1-'Лимиты по объектам мес'!BJ$1)</f>
        <v>0</v>
      </c>
      <c r="BK171">
        <f>'Лимиты по объектам сут'!BK171*('Лимиты по объектам мес'!BL$1-'Лимиты по объектам мес'!BK$1)</f>
        <v>0</v>
      </c>
      <c r="BL171">
        <f>'Лимиты по объектам сут'!BL171*('Лимиты по объектам мес'!BM$1-'Лимиты по объектам мес'!BL$1)</f>
        <v>0</v>
      </c>
      <c r="BM171">
        <f>'Лимиты по объектам сут'!BM171*('Лимиты по объектам мес'!BN$1-'Лимиты по объектам мес'!BM$1)</f>
        <v>0</v>
      </c>
      <c r="BN171">
        <f>'Лимиты по объектам сут'!BN171*('Лимиты по объектам мес'!BO$1-'Лимиты по объектам мес'!BN$1)</f>
        <v>0</v>
      </c>
      <c r="BO171">
        <f>'Лимиты по объектам сут'!BO171*('Лимиты по объектам мес'!BP$1-'Лимиты по объектам мес'!BO$1)</f>
        <v>0</v>
      </c>
      <c r="BP171">
        <f>'Лимиты по объектам сут'!BP171*('Лимиты по объектам мес'!BQ$1-'Лимиты по объектам мес'!BP$1)</f>
        <v>0</v>
      </c>
      <c r="BQ171">
        <f>'Лимиты по объектам сут'!BQ171*('Лимиты по объектам мес'!BR$1-'Лимиты по объектам мес'!BQ$1)</f>
        <v>0</v>
      </c>
      <c r="BR171">
        <f>'Лимиты по объектам сут'!BR171*('Лимиты по объектам мес'!BS$1-'Лимиты по объектам мес'!BR$1)</f>
        <v>0</v>
      </c>
      <c r="BS171">
        <f>'Лимиты по объектам сут'!BS171*('Лимиты по объектам мес'!BT$1-'Лимиты по объектам мес'!BS$1)</f>
        <v>0</v>
      </c>
      <c r="BT171">
        <f>'Лимиты по объектам сут'!BT171*('Лимиты по объектам мес'!BU$1-'Лимиты по объектам мес'!BT$1)</f>
        <v>0</v>
      </c>
      <c r="BU171">
        <f>'Лимиты по объектам сут'!BU171*('Лимиты по объектам мес'!BV$1-'Лимиты по объектам мес'!BU$1)</f>
        <v>0</v>
      </c>
      <c r="BV171">
        <f>'Лимиты по объектам сут'!BV171*('Лимиты по объектам мес'!BW$1-'Лимиты по объектам мес'!BV$1)</f>
        <v>0</v>
      </c>
      <c r="BW171">
        <f>'Лимиты по объектам сут'!BW171*('Лимиты по объектам мес'!BX$1-'Лимиты по объектам мес'!BW$1)</f>
        <v>0</v>
      </c>
      <c r="BX171">
        <f>'Лимиты по объектам сут'!BX171*('Лимиты по объектам мес'!BY$1-'Лимиты по объектам мес'!BX$1)</f>
        <v>0</v>
      </c>
      <c r="BY171">
        <f>'Лимиты по объектам сут'!BY171*('Лимиты по объектам мес'!BZ$1-'Лимиты по объектам мес'!BY$1)</f>
        <v>0</v>
      </c>
    </row>
    <row r="172" spans="1:77" x14ac:dyDescent="0.25">
      <c r="A172" t="str">
        <f>IF('Лимиты по объектам сут'!A172="","",'Лимиты по объектам сут'!A172)</f>
        <v/>
      </c>
      <c r="B172" t="str">
        <f>IF('Лимиты по объектам сут'!B172="","",'Лимиты по объектам сут'!B172)</f>
        <v/>
      </c>
      <c r="C172" t="str">
        <f>IF('Лимиты по объектам сут'!C172="","",'Лимиты по объектам сут'!C172)</f>
        <v/>
      </c>
      <c r="F172">
        <f>'Лимиты по объектам сут'!F172*('Лимиты по объектам мес'!G$1-'Лимиты по объектам мес'!F$1)</f>
        <v>0</v>
      </c>
      <c r="G172">
        <f>'Лимиты по объектам сут'!G172*('Лимиты по объектам мес'!H$1-'Лимиты по объектам мес'!G$1)</f>
        <v>0</v>
      </c>
      <c r="H172">
        <f>'Лимиты по объектам сут'!H172*('Лимиты по объектам мес'!I$1-'Лимиты по объектам мес'!H$1)</f>
        <v>0</v>
      </c>
      <c r="I172">
        <f>'Лимиты по объектам сут'!I172*('Лимиты по объектам мес'!J$1-'Лимиты по объектам мес'!I$1)</f>
        <v>0</v>
      </c>
      <c r="J172">
        <f>'Лимиты по объектам сут'!J172*('Лимиты по объектам мес'!K$1-'Лимиты по объектам мес'!J$1)</f>
        <v>0</v>
      </c>
      <c r="K172">
        <f>'Лимиты по объектам сут'!K172*('Лимиты по объектам мес'!L$1-'Лимиты по объектам мес'!K$1)</f>
        <v>0</v>
      </c>
      <c r="L172">
        <f>'Лимиты по объектам сут'!L172*('Лимиты по объектам мес'!M$1-'Лимиты по объектам мес'!L$1)</f>
        <v>0</v>
      </c>
      <c r="M172">
        <f>'Лимиты по объектам сут'!M172*('Лимиты по объектам мес'!N$1-'Лимиты по объектам мес'!M$1)</f>
        <v>0</v>
      </c>
      <c r="N172">
        <f>'Лимиты по объектам сут'!N172*('Лимиты по объектам мес'!O$1-'Лимиты по объектам мес'!N$1)</f>
        <v>0</v>
      </c>
      <c r="O172">
        <f>'Лимиты по объектам сут'!O172*('Лимиты по объектам мес'!P$1-'Лимиты по объектам мес'!O$1)</f>
        <v>0</v>
      </c>
      <c r="P172">
        <f>'Лимиты по объектам сут'!P172*('Лимиты по объектам мес'!Q$1-'Лимиты по объектам мес'!P$1)</f>
        <v>0</v>
      </c>
      <c r="Q172">
        <f>'Лимиты по объектам сут'!Q172*('Лимиты по объектам мес'!R$1-'Лимиты по объектам мес'!Q$1)</f>
        <v>0</v>
      </c>
      <c r="R172">
        <f>'Лимиты по объектам сут'!R172*('Лимиты по объектам мес'!S$1-'Лимиты по объектам мес'!R$1)</f>
        <v>0</v>
      </c>
      <c r="S172">
        <f>'Лимиты по объектам сут'!S172*('Лимиты по объектам мес'!T$1-'Лимиты по объектам мес'!S$1)</f>
        <v>0</v>
      </c>
      <c r="T172">
        <f>'Лимиты по объектам сут'!T172*('Лимиты по объектам мес'!U$1-'Лимиты по объектам мес'!T$1)</f>
        <v>0</v>
      </c>
      <c r="U172">
        <f>'Лимиты по объектам сут'!U172*('Лимиты по объектам мес'!V$1-'Лимиты по объектам мес'!U$1)</f>
        <v>0</v>
      </c>
      <c r="V172">
        <f>'Лимиты по объектам сут'!V172*('Лимиты по объектам мес'!W$1-'Лимиты по объектам мес'!V$1)</f>
        <v>0</v>
      </c>
      <c r="W172">
        <f>'Лимиты по объектам сут'!W172*('Лимиты по объектам мес'!X$1-'Лимиты по объектам мес'!W$1)</f>
        <v>0</v>
      </c>
      <c r="X172">
        <f>'Лимиты по объектам сут'!X172*('Лимиты по объектам мес'!Y$1-'Лимиты по объектам мес'!X$1)</f>
        <v>0</v>
      </c>
      <c r="Y172">
        <f>'Лимиты по объектам сут'!Y172*('Лимиты по объектам мес'!Z$1-'Лимиты по объектам мес'!Y$1)</f>
        <v>0</v>
      </c>
      <c r="Z172">
        <f>'Лимиты по объектам сут'!Z172*('Лимиты по объектам мес'!AA$1-'Лимиты по объектам мес'!Z$1)</f>
        <v>0</v>
      </c>
      <c r="AA172">
        <f>'Лимиты по объектам сут'!AA172*('Лимиты по объектам мес'!AB$1-'Лимиты по объектам мес'!AA$1)</f>
        <v>0</v>
      </c>
      <c r="AB172">
        <f>'Лимиты по объектам сут'!AB172*('Лимиты по объектам мес'!AC$1-'Лимиты по объектам мес'!AB$1)</f>
        <v>0</v>
      </c>
      <c r="AC172">
        <f>'Лимиты по объектам сут'!AC172*('Лимиты по объектам мес'!AD$1-'Лимиты по объектам мес'!AC$1)</f>
        <v>0</v>
      </c>
      <c r="AD172">
        <f>'Лимиты по объектам сут'!AD172*('Лимиты по объектам мес'!AE$1-'Лимиты по объектам мес'!AD$1)</f>
        <v>0</v>
      </c>
      <c r="AE172">
        <f>'Лимиты по объектам сут'!AE172*('Лимиты по объектам мес'!AF$1-'Лимиты по объектам мес'!AE$1)</f>
        <v>0</v>
      </c>
      <c r="AF172">
        <f>'Лимиты по объектам сут'!AF172*('Лимиты по объектам мес'!AG$1-'Лимиты по объектам мес'!AF$1)</f>
        <v>0</v>
      </c>
      <c r="AG172">
        <f>'Лимиты по объектам сут'!AG172*('Лимиты по объектам мес'!AH$1-'Лимиты по объектам мес'!AG$1)</f>
        <v>0</v>
      </c>
      <c r="AH172">
        <f>'Лимиты по объектам сут'!AH172*('Лимиты по объектам мес'!AI$1-'Лимиты по объектам мес'!AH$1)</f>
        <v>0</v>
      </c>
      <c r="AI172">
        <f>'Лимиты по объектам сут'!AI172*('Лимиты по объектам мес'!AJ$1-'Лимиты по объектам мес'!AI$1)</f>
        <v>0</v>
      </c>
      <c r="AJ172">
        <f>'Лимиты по объектам сут'!AJ172*('Лимиты по объектам мес'!AK$1-'Лимиты по объектам мес'!AJ$1)</f>
        <v>0</v>
      </c>
      <c r="AK172">
        <f>'Лимиты по объектам сут'!AK172*('Лимиты по объектам мес'!AL$1-'Лимиты по объектам мес'!AK$1)</f>
        <v>0</v>
      </c>
      <c r="AL172">
        <f>'Лимиты по объектам сут'!AL172*('Лимиты по объектам мес'!AM$1-'Лимиты по объектам мес'!AL$1)</f>
        <v>0</v>
      </c>
      <c r="AM172">
        <f>'Лимиты по объектам сут'!AM172*('Лимиты по объектам мес'!AN$1-'Лимиты по объектам мес'!AM$1)</f>
        <v>0</v>
      </c>
      <c r="AN172">
        <f>'Лимиты по объектам сут'!AN172*('Лимиты по объектам мес'!AO$1-'Лимиты по объектам мес'!AN$1)</f>
        <v>0</v>
      </c>
      <c r="AO172">
        <f>'Лимиты по объектам сут'!AO172*('Лимиты по объектам мес'!AP$1-'Лимиты по объектам мес'!AO$1)</f>
        <v>0</v>
      </c>
      <c r="AP172">
        <f>'Лимиты по объектам сут'!AP172*('Лимиты по объектам мес'!AQ$1-'Лимиты по объектам мес'!AP$1)</f>
        <v>0</v>
      </c>
      <c r="AQ172">
        <f>'Лимиты по объектам сут'!AQ172*('Лимиты по объектам мес'!AR$1-'Лимиты по объектам мес'!AQ$1)</f>
        <v>0</v>
      </c>
      <c r="AR172">
        <f>'Лимиты по объектам сут'!AR172*('Лимиты по объектам мес'!AS$1-'Лимиты по объектам мес'!AR$1)</f>
        <v>0</v>
      </c>
      <c r="AS172">
        <f>'Лимиты по объектам сут'!AS172*('Лимиты по объектам мес'!AT$1-'Лимиты по объектам мес'!AS$1)</f>
        <v>0</v>
      </c>
      <c r="AT172">
        <f>'Лимиты по объектам сут'!AT172*('Лимиты по объектам мес'!AU$1-'Лимиты по объектам мес'!AT$1)</f>
        <v>0</v>
      </c>
      <c r="AU172">
        <f>'Лимиты по объектам сут'!AU172*('Лимиты по объектам мес'!AV$1-'Лимиты по объектам мес'!AU$1)</f>
        <v>0</v>
      </c>
      <c r="AV172">
        <f>'Лимиты по объектам сут'!AV172*('Лимиты по объектам мес'!AW$1-'Лимиты по объектам мес'!AV$1)</f>
        <v>0</v>
      </c>
      <c r="AW172">
        <f>'Лимиты по объектам сут'!AW172*('Лимиты по объектам мес'!AX$1-'Лимиты по объектам мес'!AW$1)</f>
        <v>0</v>
      </c>
      <c r="AX172">
        <f>'Лимиты по объектам сут'!AX172*('Лимиты по объектам мес'!AY$1-'Лимиты по объектам мес'!AX$1)</f>
        <v>0</v>
      </c>
      <c r="AY172">
        <f>'Лимиты по объектам сут'!AY172*('Лимиты по объектам мес'!AZ$1-'Лимиты по объектам мес'!AY$1)</f>
        <v>0</v>
      </c>
      <c r="AZ172">
        <f>'Лимиты по объектам сут'!AZ172*('Лимиты по объектам мес'!BA$1-'Лимиты по объектам мес'!AZ$1)</f>
        <v>0</v>
      </c>
      <c r="BA172">
        <f>'Лимиты по объектам сут'!BA172*('Лимиты по объектам мес'!BB$1-'Лимиты по объектам мес'!BA$1)</f>
        <v>0</v>
      </c>
      <c r="BB172">
        <f>'Лимиты по объектам сут'!BB172*('Лимиты по объектам мес'!BC$1-'Лимиты по объектам мес'!BB$1)</f>
        <v>0</v>
      </c>
      <c r="BC172">
        <f>'Лимиты по объектам сут'!BC172*('Лимиты по объектам мес'!BD$1-'Лимиты по объектам мес'!BC$1)</f>
        <v>0</v>
      </c>
      <c r="BD172">
        <f>'Лимиты по объектам сут'!BD172*('Лимиты по объектам мес'!BE$1-'Лимиты по объектам мес'!BD$1)</f>
        <v>0</v>
      </c>
      <c r="BE172">
        <f>'Лимиты по объектам сут'!BE172*('Лимиты по объектам мес'!BF$1-'Лимиты по объектам мес'!BE$1)</f>
        <v>0</v>
      </c>
      <c r="BF172">
        <f>'Лимиты по объектам сут'!BF172*('Лимиты по объектам мес'!BG$1-'Лимиты по объектам мес'!BF$1)</f>
        <v>0</v>
      </c>
      <c r="BG172">
        <f>'Лимиты по объектам сут'!BG172*('Лимиты по объектам мес'!BH$1-'Лимиты по объектам мес'!BG$1)</f>
        <v>0</v>
      </c>
      <c r="BH172">
        <f>'Лимиты по объектам сут'!BH172*('Лимиты по объектам мес'!BI$1-'Лимиты по объектам мес'!BH$1)</f>
        <v>0</v>
      </c>
      <c r="BI172">
        <f>'Лимиты по объектам сут'!BI172*('Лимиты по объектам мес'!BJ$1-'Лимиты по объектам мес'!BI$1)</f>
        <v>0</v>
      </c>
      <c r="BJ172">
        <f>'Лимиты по объектам сут'!BJ172*('Лимиты по объектам мес'!BK$1-'Лимиты по объектам мес'!BJ$1)</f>
        <v>0</v>
      </c>
      <c r="BK172">
        <f>'Лимиты по объектам сут'!BK172*('Лимиты по объектам мес'!BL$1-'Лимиты по объектам мес'!BK$1)</f>
        <v>0</v>
      </c>
      <c r="BL172">
        <f>'Лимиты по объектам сут'!BL172*('Лимиты по объектам мес'!BM$1-'Лимиты по объектам мес'!BL$1)</f>
        <v>0</v>
      </c>
      <c r="BM172">
        <f>'Лимиты по объектам сут'!BM172*('Лимиты по объектам мес'!BN$1-'Лимиты по объектам мес'!BM$1)</f>
        <v>0</v>
      </c>
      <c r="BN172">
        <f>'Лимиты по объектам сут'!BN172*('Лимиты по объектам мес'!BO$1-'Лимиты по объектам мес'!BN$1)</f>
        <v>0</v>
      </c>
      <c r="BO172">
        <f>'Лимиты по объектам сут'!BO172*('Лимиты по объектам мес'!BP$1-'Лимиты по объектам мес'!BO$1)</f>
        <v>0</v>
      </c>
      <c r="BP172">
        <f>'Лимиты по объектам сут'!BP172*('Лимиты по объектам мес'!BQ$1-'Лимиты по объектам мес'!BP$1)</f>
        <v>0</v>
      </c>
      <c r="BQ172">
        <f>'Лимиты по объектам сут'!BQ172*('Лимиты по объектам мес'!BR$1-'Лимиты по объектам мес'!BQ$1)</f>
        <v>0</v>
      </c>
      <c r="BR172">
        <f>'Лимиты по объектам сут'!BR172*('Лимиты по объектам мес'!BS$1-'Лимиты по объектам мес'!BR$1)</f>
        <v>0</v>
      </c>
      <c r="BS172">
        <f>'Лимиты по объектам сут'!BS172*('Лимиты по объектам мес'!BT$1-'Лимиты по объектам мес'!BS$1)</f>
        <v>0</v>
      </c>
      <c r="BT172">
        <f>'Лимиты по объектам сут'!BT172*('Лимиты по объектам мес'!BU$1-'Лимиты по объектам мес'!BT$1)</f>
        <v>0</v>
      </c>
      <c r="BU172">
        <f>'Лимиты по объектам сут'!BU172*('Лимиты по объектам мес'!BV$1-'Лимиты по объектам мес'!BU$1)</f>
        <v>0</v>
      </c>
      <c r="BV172">
        <f>'Лимиты по объектам сут'!BV172*('Лимиты по объектам мес'!BW$1-'Лимиты по объектам мес'!BV$1)</f>
        <v>0</v>
      </c>
      <c r="BW172">
        <f>'Лимиты по объектам сут'!BW172*('Лимиты по объектам мес'!BX$1-'Лимиты по объектам мес'!BW$1)</f>
        <v>0</v>
      </c>
      <c r="BX172">
        <f>'Лимиты по объектам сут'!BX172*('Лимиты по объектам мес'!BY$1-'Лимиты по объектам мес'!BX$1)</f>
        <v>0</v>
      </c>
      <c r="BY172">
        <f>'Лимиты по объектам сут'!BY172*('Лимиты по объектам мес'!BZ$1-'Лимиты по объектам мес'!BY$1)</f>
        <v>0</v>
      </c>
    </row>
    <row r="173" spans="1:77" x14ac:dyDescent="0.25">
      <c r="A173" t="str">
        <f>IF('Лимиты по объектам сут'!A173="","",'Лимиты по объектам сут'!A173)</f>
        <v/>
      </c>
      <c r="B173" t="str">
        <f>IF('Лимиты по объектам сут'!B173="","",'Лимиты по объектам сут'!B173)</f>
        <v/>
      </c>
      <c r="C173" t="str">
        <f>IF('Лимиты по объектам сут'!C173="","",'Лимиты по объектам сут'!C173)</f>
        <v/>
      </c>
      <c r="F173">
        <f>'Лимиты по объектам сут'!F173*('Лимиты по объектам мес'!G$1-'Лимиты по объектам мес'!F$1)</f>
        <v>0</v>
      </c>
      <c r="G173">
        <f>'Лимиты по объектам сут'!G173*('Лимиты по объектам мес'!H$1-'Лимиты по объектам мес'!G$1)</f>
        <v>0</v>
      </c>
      <c r="H173">
        <f>'Лимиты по объектам сут'!H173*('Лимиты по объектам мес'!I$1-'Лимиты по объектам мес'!H$1)</f>
        <v>0</v>
      </c>
      <c r="I173">
        <f>'Лимиты по объектам сут'!I173*('Лимиты по объектам мес'!J$1-'Лимиты по объектам мес'!I$1)</f>
        <v>0</v>
      </c>
      <c r="J173">
        <f>'Лимиты по объектам сут'!J173*('Лимиты по объектам мес'!K$1-'Лимиты по объектам мес'!J$1)</f>
        <v>0</v>
      </c>
      <c r="K173">
        <f>'Лимиты по объектам сут'!K173*('Лимиты по объектам мес'!L$1-'Лимиты по объектам мес'!K$1)</f>
        <v>0</v>
      </c>
      <c r="L173">
        <f>'Лимиты по объектам сут'!L173*('Лимиты по объектам мес'!M$1-'Лимиты по объектам мес'!L$1)</f>
        <v>0</v>
      </c>
      <c r="M173">
        <f>'Лимиты по объектам сут'!M173*('Лимиты по объектам мес'!N$1-'Лимиты по объектам мес'!M$1)</f>
        <v>0</v>
      </c>
      <c r="N173">
        <f>'Лимиты по объектам сут'!N173*('Лимиты по объектам мес'!O$1-'Лимиты по объектам мес'!N$1)</f>
        <v>0</v>
      </c>
      <c r="O173">
        <f>'Лимиты по объектам сут'!O173*('Лимиты по объектам мес'!P$1-'Лимиты по объектам мес'!O$1)</f>
        <v>0</v>
      </c>
      <c r="P173">
        <f>'Лимиты по объектам сут'!P173*('Лимиты по объектам мес'!Q$1-'Лимиты по объектам мес'!P$1)</f>
        <v>0</v>
      </c>
      <c r="Q173">
        <f>'Лимиты по объектам сут'!Q173*('Лимиты по объектам мес'!R$1-'Лимиты по объектам мес'!Q$1)</f>
        <v>0</v>
      </c>
      <c r="R173">
        <f>'Лимиты по объектам сут'!R173*('Лимиты по объектам мес'!S$1-'Лимиты по объектам мес'!R$1)</f>
        <v>0</v>
      </c>
      <c r="S173">
        <f>'Лимиты по объектам сут'!S173*('Лимиты по объектам мес'!T$1-'Лимиты по объектам мес'!S$1)</f>
        <v>0</v>
      </c>
      <c r="T173">
        <f>'Лимиты по объектам сут'!T173*('Лимиты по объектам мес'!U$1-'Лимиты по объектам мес'!T$1)</f>
        <v>0</v>
      </c>
      <c r="U173">
        <f>'Лимиты по объектам сут'!U173*('Лимиты по объектам мес'!V$1-'Лимиты по объектам мес'!U$1)</f>
        <v>0</v>
      </c>
      <c r="V173">
        <f>'Лимиты по объектам сут'!V173*('Лимиты по объектам мес'!W$1-'Лимиты по объектам мес'!V$1)</f>
        <v>0</v>
      </c>
      <c r="W173">
        <f>'Лимиты по объектам сут'!W173*('Лимиты по объектам мес'!X$1-'Лимиты по объектам мес'!W$1)</f>
        <v>0</v>
      </c>
      <c r="X173">
        <f>'Лимиты по объектам сут'!X173*('Лимиты по объектам мес'!Y$1-'Лимиты по объектам мес'!X$1)</f>
        <v>0</v>
      </c>
      <c r="Y173">
        <f>'Лимиты по объектам сут'!Y173*('Лимиты по объектам мес'!Z$1-'Лимиты по объектам мес'!Y$1)</f>
        <v>0</v>
      </c>
      <c r="Z173">
        <f>'Лимиты по объектам сут'!Z173*('Лимиты по объектам мес'!AA$1-'Лимиты по объектам мес'!Z$1)</f>
        <v>0</v>
      </c>
      <c r="AA173">
        <f>'Лимиты по объектам сут'!AA173*('Лимиты по объектам мес'!AB$1-'Лимиты по объектам мес'!AA$1)</f>
        <v>0</v>
      </c>
      <c r="AB173">
        <f>'Лимиты по объектам сут'!AB173*('Лимиты по объектам мес'!AC$1-'Лимиты по объектам мес'!AB$1)</f>
        <v>0</v>
      </c>
      <c r="AC173">
        <f>'Лимиты по объектам сут'!AC173*('Лимиты по объектам мес'!AD$1-'Лимиты по объектам мес'!AC$1)</f>
        <v>0</v>
      </c>
      <c r="AD173">
        <f>'Лимиты по объектам сут'!AD173*('Лимиты по объектам мес'!AE$1-'Лимиты по объектам мес'!AD$1)</f>
        <v>0</v>
      </c>
      <c r="AE173">
        <f>'Лимиты по объектам сут'!AE173*('Лимиты по объектам мес'!AF$1-'Лимиты по объектам мес'!AE$1)</f>
        <v>0</v>
      </c>
      <c r="AF173">
        <f>'Лимиты по объектам сут'!AF173*('Лимиты по объектам мес'!AG$1-'Лимиты по объектам мес'!AF$1)</f>
        <v>0</v>
      </c>
      <c r="AG173">
        <f>'Лимиты по объектам сут'!AG173*('Лимиты по объектам мес'!AH$1-'Лимиты по объектам мес'!AG$1)</f>
        <v>0</v>
      </c>
      <c r="AH173">
        <f>'Лимиты по объектам сут'!AH173*('Лимиты по объектам мес'!AI$1-'Лимиты по объектам мес'!AH$1)</f>
        <v>0</v>
      </c>
      <c r="AI173">
        <f>'Лимиты по объектам сут'!AI173*('Лимиты по объектам мес'!AJ$1-'Лимиты по объектам мес'!AI$1)</f>
        <v>0</v>
      </c>
      <c r="AJ173">
        <f>'Лимиты по объектам сут'!AJ173*('Лимиты по объектам мес'!AK$1-'Лимиты по объектам мес'!AJ$1)</f>
        <v>0</v>
      </c>
      <c r="AK173">
        <f>'Лимиты по объектам сут'!AK173*('Лимиты по объектам мес'!AL$1-'Лимиты по объектам мес'!AK$1)</f>
        <v>0</v>
      </c>
      <c r="AL173">
        <f>'Лимиты по объектам сут'!AL173*('Лимиты по объектам мес'!AM$1-'Лимиты по объектам мес'!AL$1)</f>
        <v>0</v>
      </c>
      <c r="AM173">
        <f>'Лимиты по объектам сут'!AM173*('Лимиты по объектам мес'!AN$1-'Лимиты по объектам мес'!AM$1)</f>
        <v>0</v>
      </c>
      <c r="AN173">
        <f>'Лимиты по объектам сут'!AN173*('Лимиты по объектам мес'!AO$1-'Лимиты по объектам мес'!AN$1)</f>
        <v>0</v>
      </c>
      <c r="AO173">
        <f>'Лимиты по объектам сут'!AO173*('Лимиты по объектам мес'!AP$1-'Лимиты по объектам мес'!AO$1)</f>
        <v>0</v>
      </c>
      <c r="AP173">
        <f>'Лимиты по объектам сут'!AP173*('Лимиты по объектам мес'!AQ$1-'Лимиты по объектам мес'!AP$1)</f>
        <v>0</v>
      </c>
      <c r="AQ173">
        <f>'Лимиты по объектам сут'!AQ173*('Лимиты по объектам мес'!AR$1-'Лимиты по объектам мес'!AQ$1)</f>
        <v>0</v>
      </c>
      <c r="AR173">
        <f>'Лимиты по объектам сут'!AR173*('Лимиты по объектам мес'!AS$1-'Лимиты по объектам мес'!AR$1)</f>
        <v>0</v>
      </c>
      <c r="AS173">
        <f>'Лимиты по объектам сут'!AS173*('Лимиты по объектам мес'!AT$1-'Лимиты по объектам мес'!AS$1)</f>
        <v>0</v>
      </c>
      <c r="AT173">
        <f>'Лимиты по объектам сут'!AT173*('Лимиты по объектам мес'!AU$1-'Лимиты по объектам мес'!AT$1)</f>
        <v>0</v>
      </c>
      <c r="AU173">
        <f>'Лимиты по объектам сут'!AU173*('Лимиты по объектам мес'!AV$1-'Лимиты по объектам мес'!AU$1)</f>
        <v>0</v>
      </c>
      <c r="AV173">
        <f>'Лимиты по объектам сут'!AV173*('Лимиты по объектам мес'!AW$1-'Лимиты по объектам мес'!AV$1)</f>
        <v>0</v>
      </c>
      <c r="AW173">
        <f>'Лимиты по объектам сут'!AW173*('Лимиты по объектам мес'!AX$1-'Лимиты по объектам мес'!AW$1)</f>
        <v>0</v>
      </c>
      <c r="AX173">
        <f>'Лимиты по объектам сут'!AX173*('Лимиты по объектам мес'!AY$1-'Лимиты по объектам мес'!AX$1)</f>
        <v>0</v>
      </c>
      <c r="AY173">
        <f>'Лимиты по объектам сут'!AY173*('Лимиты по объектам мес'!AZ$1-'Лимиты по объектам мес'!AY$1)</f>
        <v>0</v>
      </c>
      <c r="AZ173">
        <f>'Лимиты по объектам сут'!AZ173*('Лимиты по объектам мес'!BA$1-'Лимиты по объектам мес'!AZ$1)</f>
        <v>0</v>
      </c>
      <c r="BA173">
        <f>'Лимиты по объектам сут'!BA173*('Лимиты по объектам мес'!BB$1-'Лимиты по объектам мес'!BA$1)</f>
        <v>0</v>
      </c>
      <c r="BB173">
        <f>'Лимиты по объектам сут'!BB173*('Лимиты по объектам мес'!BC$1-'Лимиты по объектам мес'!BB$1)</f>
        <v>0</v>
      </c>
      <c r="BC173">
        <f>'Лимиты по объектам сут'!BC173*('Лимиты по объектам мес'!BD$1-'Лимиты по объектам мес'!BC$1)</f>
        <v>0</v>
      </c>
      <c r="BD173">
        <f>'Лимиты по объектам сут'!BD173*('Лимиты по объектам мес'!BE$1-'Лимиты по объектам мес'!BD$1)</f>
        <v>0</v>
      </c>
      <c r="BE173">
        <f>'Лимиты по объектам сут'!BE173*('Лимиты по объектам мес'!BF$1-'Лимиты по объектам мес'!BE$1)</f>
        <v>0</v>
      </c>
      <c r="BF173">
        <f>'Лимиты по объектам сут'!BF173*('Лимиты по объектам мес'!BG$1-'Лимиты по объектам мес'!BF$1)</f>
        <v>0</v>
      </c>
      <c r="BG173">
        <f>'Лимиты по объектам сут'!BG173*('Лимиты по объектам мес'!BH$1-'Лимиты по объектам мес'!BG$1)</f>
        <v>0</v>
      </c>
      <c r="BH173">
        <f>'Лимиты по объектам сут'!BH173*('Лимиты по объектам мес'!BI$1-'Лимиты по объектам мес'!BH$1)</f>
        <v>0</v>
      </c>
      <c r="BI173">
        <f>'Лимиты по объектам сут'!BI173*('Лимиты по объектам мес'!BJ$1-'Лимиты по объектам мес'!BI$1)</f>
        <v>0</v>
      </c>
      <c r="BJ173">
        <f>'Лимиты по объектам сут'!BJ173*('Лимиты по объектам мес'!BK$1-'Лимиты по объектам мес'!BJ$1)</f>
        <v>0</v>
      </c>
      <c r="BK173">
        <f>'Лимиты по объектам сут'!BK173*('Лимиты по объектам мес'!BL$1-'Лимиты по объектам мес'!BK$1)</f>
        <v>0</v>
      </c>
      <c r="BL173">
        <f>'Лимиты по объектам сут'!BL173*('Лимиты по объектам мес'!BM$1-'Лимиты по объектам мес'!BL$1)</f>
        <v>0</v>
      </c>
      <c r="BM173">
        <f>'Лимиты по объектам сут'!BM173*('Лимиты по объектам мес'!BN$1-'Лимиты по объектам мес'!BM$1)</f>
        <v>0</v>
      </c>
      <c r="BN173">
        <f>'Лимиты по объектам сут'!BN173*('Лимиты по объектам мес'!BO$1-'Лимиты по объектам мес'!BN$1)</f>
        <v>0</v>
      </c>
      <c r="BO173">
        <f>'Лимиты по объектам сут'!BO173*('Лимиты по объектам мес'!BP$1-'Лимиты по объектам мес'!BO$1)</f>
        <v>0</v>
      </c>
      <c r="BP173">
        <f>'Лимиты по объектам сут'!BP173*('Лимиты по объектам мес'!BQ$1-'Лимиты по объектам мес'!BP$1)</f>
        <v>0</v>
      </c>
      <c r="BQ173">
        <f>'Лимиты по объектам сут'!BQ173*('Лимиты по объектам мес'!BR$1-'Лимиты по объектам мес'!BQ$1)</f>
        <v>0</v>
      </c>
      <c r="BR173">
        <f>'Лимиты по объектам сут'!BR173*('Лимиты по объектам мес'!BS$1-'Лимиты по объектам мес'!BR$1)</f>
        <v>0</v>
      </c>
      <c r="BS173">
        <f>'Лимиты по объектам сут'!BS173*('Лимиты по объектам мес'!BT$1-'Лимиты по объектам мес'!BS$1)</f>
        <v>0</v>
      </c>
      <c r="BT173">
        <f>'Лимиты по объектам сут'!BT173*('Лимиты по объектам мес'!BU$1-'Лимиты по объектам мес'!BT$1)</f>
        <v>0</v>
      </c>
      <c r="BU173">
        <f>'Лимиты по объектам сут'!BU173*('Лимиты по объектам мес'!BV$1-'Лимиты по объектам мес'!BU$1)</f>
        <v>0</v>
      </c>
      <c r="BV173">
        <f>'Лимиты по объектам сут'!BV173*('Лимиты по объектам мес'!BW$1-'Лимиты по объектам мес'!BV$1)</f>
        <v>0</v>
      </c>
      <c r="BW173">
        <f>'Лимиты по объектам сут'!BW173*('Лимиты по объектам мес'!BX$1-'Лимиты по объектам мес'!BW$1)</f>
        <v>0</v>
      </c>
      <c r="BX173">
        <f>'Лимиты по объектам сут'!BX173*('Лимиты по объектам мес'!BY$1-'Лимиты по объектам мес'!BX$1)</f>
        <v>0</v>
      </c>
      <c r="BY173">
        <f>'Лимиты по объектам сут'!BY173*('Лимиты по объектам мес'!BZ$1-'Лимиты по объектам мес'!BY$1)</f>
        <v>0</v>
      </c>
    </row>
    <row r="174" spans="1:77" x14ac:dyDescent="0.25">
      <c r="A174" t="str">
        <f>IF('Лимиты по объектам сут'!A174="","",'Лимиты по объектам сут'!A174)</f>
        <v/>
      </c>
      <c r="B174" t="str">
        <f>IF('Лимиты по объектам сут'!B174="","",'Лимиты по объектам сут'!B174)</f>
        <v/>
      </c>
      <c r="C174" t="str">
        <f>IF('Лимиты по объектам сут'!C174="","",'Лимиты по объектам сут'!C174)</f>
        <v/>
      </c>
      <c r="F174">
        <f>'Лимиты по объектам сут'!F174*('Лимиты по объектам мес'!G$1-'Лимиты по объектам мес'!F$1)</f>
        <v>0</v>
      </c>
      <c r="G174">
        <f>'Лимиты по объектам сут'!G174*('Лимиты по объектам мес'!H$1-'Лимиты по объектам мес'!G$1)</f>
        <v>0</v>
      </c>
      <c r="H174">
        <f>'Лимиты по объектам сут'!H174*('Лимиты по объектам мес'!I$1-'Лимиты по объектам мес'!H$1)</f>
        <v>0</v>
      </c>
      <c r="I174">
        <f>'Лимиты по объектам сут'!I174*('Лимиты по объектам мес'!J$1-'Лимиты по объектам мес'!I$1)</f>
        <v>0</v>
      </c>
      <c r="J174">
        <f>'Лимиты по объектам сут'!J174*('Лимиты по объектам мес'!K$1-'Лимиты по объектам мес'!J$1)</f>
        <v>0</v>
      </c>
      <c r="K174">
        <f>'Лимиты по объектам сут'!K174*('Лимиты по объектам мес'!L$1-'Лимиты по объектам мес'!K$1)</f>
        <v>0</v>
      </c>
      <c r="L174">
        <f>'Лимиты по объектам сут'!L174*('Лимиты по объектам мес'!M$1-'Лимиты по объектам мес'!L$1)</f>
        <v>0</v>
      </c>
      <c r="M174">
        <f>'Лимиты по объектам сут'!M174*('Лимиты по объектам мес'!N$1-'Лимиты по объектам мес'!M$1)</f>
        <v>0</v>
      </c>
      <c r="N174">
        <f>'Лимиты по объектам сут'!N174*('Лимиты по объектам мес'!O$1-'Лимиты по объектам мес'!N$1)</f>
        <v>0</v>
      </c>
      <c r="O174">
        <f>'Лимиты по объектам сут'!O174*('Лимиты по объектам мес'!P$1-'Лимиты по объектам мес'!O$1)</f>
        <v>0</v>
      </c>
      <c r="P174">
        <f>'Лимиты по объектам сут'!P174*('Лимиты по объектам мес'!Q$1-'Лимиты по объектам мес'!P$1)</f>
        <v>0</v>
      </c>
      <c r="Q174">
        <f>'Лимиты по объектам сут'!Q174*('Лимиты по объектам мес'!R$1-'Лимиты по объектам мес'!Q$1)</f>
        <v>0</v>
      </c>
      <c r="R174">
        <f>'Лимиты по объектам сут'!R174*('Лимиты по объектам мес'!S$1-'Лимиты по объектам мес'!R$1)</f>
        <v>0</v>
      </c>
      <c r="S174">
        <f>'Лимиты по объектам сут'!S174*('Лимиты по объектам мес'!T$1-'Лимиты по объектам мес'!S$1)</f>
        <v>0</v>
      </c>
      <c r="T174">
        <f>'Лимиты по объектам сут'!T174*('Лимиты по объектам мес'!U$1-'Лимиты по объектам мес'!T$1)</f>
        <v>0</v>
      </c>
      <c r="U174">
        <f>'Лимиты по объектам сут'!U174*('Лимиты по объектам мес'!V$1-'Лимиты по объектам мес'!U$1)</f>
        <v>0</v>
      </c>
      <c r="V174">
        <f>'Лимиты по объектам сут'!V174*('Лимиты по объектам мес'!W$1-'Лимиты по объектам мес'!V$1)</f>
        <v>0</v>
      </c>
      <c r="W174">
        <f>'Лимиты по объектам сут'!W174*('Лимиты по объектам мес'!X$1-'Лимиты по объектам мес'!W$1)</f>
        <v>0</v>
      </c>
      <c r="X174">
        <f>'Лимиты по объектам сут'!X174*('Лимиты по объектам мес'!Y$1-'Лимиты по объектам мес'!X$1)</f>
        <v>0</v>
      </c>
      <c r="Y174">
        <f>'Лимиты по объектам сут'!Y174*('Лимиты по объектам мес'!Z$1-'Лимиты по объектам мес'!Y$1)</f>
        <v>0</v>
      </c>
      <c r="Z174">
        <f>'Лимиты по объектам сут'!Z174*('Лимиты по объектам мес'!AA$1-'Лимиты по объектам мес'!Z$1)</f>
        <v>0</v>
      </c>
      <c r="AA174">
        <f>'Лимиты по объектам сут'!AA174*('Лимиты по объектам мес'!AB$1-'Лимиты по объектам мес'!AA$1)</f>
        <v>0</v>
      </c>
      <c r="AB174">
        <f>'Лимиты по объектам сут'!AB174*('Лимиты по объектам мес'!AC$1-'Лимиты по объектам мес'!AB$1)</f>
        <v>0</v>
      </c>
      <c r="AC174">
        <f>'Лимиты по объектам сут'!AC174*('Лимиты по объектам мес'!AD$1-'Лимиты по объектам мес'!AC$1)</f>
        <v>0</v>
      </c>
      <c r="AD174">
        <f>'Лимиты по объектам сут'!AD174*('Лимиты по объектам мес'!AE$1-'Лимиты по объектам мес'!AD$1)</f>
        <v>0</v>
      </c>
      <c r="AE174">
        <f>'Лимиты по объектам сут'!AE174*('Лимиты по объектам мес'!AF$1-'Лимиты по объектам мес'!AE$1)</f>
        <v>0</v>
      </c>
      <c r="AF174">
        <f>'Лимиты по объектам сут'!AF174*('Лимиты по объектам мес'!AG$1-'Лимиты по объектам мес'!AF$1)</f>
        <v>0</v>
      </c>
      <c r="AG174">
        <f>'Лимиты по объектам сут'!AG174*('Лимиты по объектам мес'!AH$1-'Лимиты по объектам мес'!AG$1)</f>
        <v>0</v>
      </c>
      <c r="AH174">
        <f>'Лимиты по объектам сут'!AH174*('Лимиты по объектам мес'!AI$1-'Лимиты по объектам мес'!AH$1)</f>
        <v>0</v>
      </c>
      <c r="AI174">
        <f>'Лимиты по объектам сут'!AI174*('Лимиты по объектам мес'!AJ$1-'Лимиты по объектам мес'!AI$1)</f>
        <v>0</v>
      </c>
      <c r="AJ174">
        <f>'Лимиты по объектам сут'!AJ174*('Лимиты по объектам мес'!AK$1-'Лимиты по объектам мес'!AJ$1)</f>
        <v>0</v>
      </c>
      <c r="AK174">
        <f>'Лимиты по объектам сут'!AK174*('Лимиты по объектам мес'!AL$1-'Лимиты по объектам мес'!AK$1)</f>
        <v>0</v>
      </c>
      <c r="AL174">
        <f>'Лимиты по объектам сут'!AL174*('Лимиты по объектам мес'!AM$1-'Лимиты по объектам мес'!AL$1)</f>
        <v>0</v>
      </c>
      <c r="AM174">
        <f>'Лимиты по объектам сут'!AM174*('Лимиты по объектам мес'!AN$1-'Лимиты по объектам мес'!AM$1)</f>
        <v>0</v>
      </c>
      <c r="AN174">
        <f>'Лимиты по объектам сут'!AN174*('Лимиты по объектам мес'!AO$1-'Лимиты по объектам мес'!AN$1)</f>
        <v>0</v>
      </c>
      <c r="AO174">
        <f>'Лимиты по объектам сут'!AO174*('Лимиты по объектам мес'!AP$1-'Лимиты по объектам мес'!AO$1)</f>
        <v>0</v>
      </c>
      <c r="AP174">
        <f>'Лимиты по объектам сут'!AP174*('Лимиты по объектам мес'!AQ$1-'Лимиты по объектам мес'!AP$1)</f>
        <v>0</v>
      </c>
      <c r="AQ174">
        <f>'Лимиты по объектам сут'!AQ174*('Лимиты по объектам мес'!AR$1-'Лимиты по объектам мес'!AQ$1)</f>
        <v>0</v>
      </c>
      <c r="AR174">
        <f>'Лимиты по объектам сут'!AR174*('Лимиты по объектам мес'!AS$1-'Лимиты по объектам мес'!AR$1)</f>
        <v>0</v>
      </c>
      <c r="AS174">
        <f>'Лимиты по объектам сут'!AS174*('Лимиты по объектам мес'!AT$1-'Лимиты по объектам мес'!AS$1)</f>
        <v>0</v>
      </c>
      <c r="AT174">
        <f>'Лимиты по объектам сут'!AT174*('Лимиты по объектам мес'!AU$1-'Лимиты по объектам мес'!AT$1)</f>
        <v>0</v>
      </c>
      <c r="AU174">
        <f>'Лимиты по объектам сут'!AU174*('Лимиты по объектам мес'!AV$1-'Лимиты по объектам мес'!AU$1)</f>
        <v>0</v>
      </c>
      <c r="AV174">
        <f>'Лимиты по объектам сут'!AV174*('Лимиты по объектам мес'!AW$1-'Лимиты по объектам мес'!AV$1)</f>
        <v>0</v>
      </c>
      <c r="AW174">
        <f>'Лимиты по объектам сут'!AW174*('Лимиты по объектам мес'!AX$1-'Лимиты по объектам мес'!AW$1)</f>
        <v>0</v>
      </c>
      <c r="AX174">
        <f>'Лимиты по объектам сут'!AX174*('Лимиты по объектам мес'!AY$1-'Лимиты по объектам мес'!AX$1)</f>
        <v>0</v>
      </c>
      <c r="AY174">
        <f>'Лимиты по объектам сут'!AY174*('Лимиты по объектам мес'!AZ$1-'Лимиты по объектам мес'!AY$1)</f>
        <v>0</v>
      </c>
      <c r="AZ174">
        <f>'Лимиты по объектам сут'!AZ174*('Лимиты по объектам мес'!BA$1-'Лимиты по объектам мес'!AZ$1)</f>
        <v>0</v>
      </c>
      <c r="BA174">
        <f>'Лимиты по объектам сут'!BA174*('Лимиты по объектам мес'!BB$1-'Лимиты по объектам мес'!BA$1)</f>
        <v>0</v>
      </c>
      <c r="BB174">
        <f>'Лимиты по объектам сут'!BB174*('Лимиты по объектам мес'!BC$1-'Лимиты по объектам мес'!BB$1)</f>
        <v>0</v>
      </c>
      <c r="BC174">
        <f>'Лимиты по объектам сут'!BC174*('Лимиты по объектам мес'!BD$1-'Лимиты по объектам мес'!BC$1)</f>
        <v>0</v>
      </c>
      <c r="BD174">
        <f>'Лимиты по объектам сут'!BD174*('Лимиты по объектам мес'!BE$1-'Лимиты по объектам мес'!BD$1)</f>
        <v>0</v>
      </c>
      <c r="BE174">
        <f>'Лимиты по объектам сут'!BE174*('Лимиты по объектам мес'!BF$1-'Лимиты по объектам мес'!BE$1)</f>
        <v>0</v>
      </c>
      <c r="BF174">
        <f>'Лимиты по объектам сут'!BF174*('Лимиты по объектам мес'!BG$1-'Лимиты по объектам мес'!BF$1)</f>
        <v>0</v>
      </c>
      <c r="BG174">
        <f>'Лимиты по объектам сут'!BG174*('Лимиты по объектам мес'!BH$1-'Лимиты по объектам мес'!BG$1)</f>
        <v>0</v>
      </c>
      <c r="BH174">
        <f>'Лимиты по объектам сут'!BH174*('Лимиты по объектам мес'!BI$1-'Лимиты по объектам мес'!BH$1)</f>
        <v>0</v>
      </c>
      <c r="BI174">
        <f>'Лимиты по объектам сут'!BI174*('Лимиты по объектам мес'!BJ$1-'Лимиты по объектам мес'!BI$1)</f>
        <v>0</v>
      </c>
      <c r="BJ174">
        <f>'Лимиты по объектам сут'!BJ174*('Лимиты по объектам мес'!BK$1-'Лимиты по объектам мес'!BJ$1)</f>
        <v>0</v>
      </c>
      <c r="BK174">
        <f>'Лимиты по объектам сут'!BK174*('Лимиты по объектам мес'!BL$1-'Лимиты по объектам мес'!BK$1)</f>
        <v>0</v>
      </c>
      <c r="BL174">
        <f>'Лимиты по объектам сут'!BL174*('Лимиты по объектам мес'!BM$1-'Лимиты по объектам мес'!BL$1)</f>
        <v>0</v>
      </c>
      <c r="BM174">
        <f>'Лимиты по объектам сут'!BM174*('Лимиты по объектам мес'!BN$1-'Лимиты по объектам мес'!BM$1)</f>
        <v>0</v>
      </c>
      <c r="BN174">
        <f>'Лимиты по объектам сут'!BN174*('Лимиты по объектам мес'!BO$1-'Лимиты по объектам мес'!BN$1)</f>
        <v>0</v>
      </c>
      <c r="BO174">
        <f>'Лимиты по объектам сут'!BO174*('Лимиты по объектам мес'!BP$1-'Лимиты по объектам мес'!BO$1)</f>
        <v>0</v>
      </c>
      <c r="BP174">
        <f>'Лимиты по объектам сут'!BP174*('Лимиты по объектам мес'!BQ$1-'Лимиты по объектам мес'!BP$1)</f>
        <v>0</v>
      </c>
      <c r="BQ174">
        <f>'Лимиты по объектам сут'!BQ174*('Лимиты по объектам мес'!BR$1-'Лимиты по объектам мес'!BQ$1)</f>
        <v>0</v>
      </c>
      <c r="BR174">
        <f>'Лимиты по объектам сут'!BR174*('Лимиты по объектам мес'!BS$1-'Лимиты по объектам мес'!BR$1)</f>
        <v>0</v>
      </c>
      <c r="BS174">
        <f>'Лимиты по объектам сут'!BS174*('Лимиты по объектам мес'!BT$1-'Лимиты по объектам мес'!BS$1)</f>
        <v>0</v>
      </c>
      <c r="BT174">
        <f>'Лимиты по объектам сут'!BT174*('Лимиты по объектам мес'!BU$1-'Лимиты по объектам мес'!BT$1)</f>
        <v>0</v>
      </c>
      <c r="BU174">
        <f>'Лимиты по объектам сут'!BU174*('Лимиты по объектам мес'!BV$1-'Лимиты по объектам мес'!BU$1)</f>
        <v>0</v>
      </c>
      <c r="BV174">
        <f>'Лимиты по объектам сут'!BV174*('Лимиты по объектам мес'!BW$1-'Лимиты по объектам мес'!BV$1)</f>
        <v>0</v>
      </c>
      <c r="BW174">
        <f>'Лимиты по объектам сут'!BW174*('Лимиты по объектам мес'!BX$1-'Лимиты по объектам мес'!BW$1)</f>
        <v>0</v>
      </c>
      <c r="BX174">
        <f>'Лимиты по объектам сут'!BX174*('Лимиты по объектам мес'!BY$1-'Лимиты по объектам мес'!BX$1)</f>
        <v>0</v>
      </c>
      <c r="BY174">
        <f>'Лимиты по объектам сут'!BY174*('Лимиты по объектам мес'!BZ$1-'Лимиты по объектам мес'!BY$1)</f>
        <v>0</v>
      </c>
    </row>
    <row r="175" spans="1:77" x14ac:dyDescent="0.25">
      <c r="A175" t="str">
        <f>IF('Лимиты по объектам сут'!A175="","",'Лимиты по объектам сут'!A175)</f>
        <v/>
      </c>
      <c r="B175" t="str">
        <f>IF('Лимиты по объектам сут'!B175="","",'Лимиты по объектам сут'!B175)</f>
        <v/>
      </c>
      <c r="C175" t="str">
        <f>IF('Лимиты по объектам сут'!C175="","",'Лимиты по объектам сут'!C175)</f>
        <v/>
      </c>
      <c r="F175">
        <f>'Лимиты по объектам сут'!F175*('Лимиты по объектам мес'!G$1-'Лимиты по объектам мес'!F$1)</f>
        <v>0</v>
      </c>
      <c r="G175">
        <f>'Лимиты по объектам сут'!G175*('Лимиты по объектам мес'!H$1-'Лимиты по объектам мес'!G$1)</f>
        <v>0</v>
      </c>
      <c r="H175">
        <f>'Лимиты по объектам сут'!H175*('Лимиты по объектам мес'!I$1-'Лимиты по объектам мес'!H$1)</f>
        <v>0</v>
      </c>
      <c r="I175">
        <f>'Лимиты по объектам сут'!I175*('Лимиты по объектам мес'!J$1-'Лимиты по объектам мес'!I$1)</f>
        <v>0</v>
      </c>
      <c r="J175">
        <f>'Лимиты по объектам сут'!J175*('Лимиты по объектам мес'!K$1-'Лимиты по объектам мес'!J$1)</f>
        <v>0</v>
      </c>
      <c r="K175">
        <f>'Лимиты по объектам сут'!K175*('Лимиты по объектам мес'!L$1-'Лимиты по объектам мес'!K$1)</f>
        <v>0</v>
      </c>
      <c r="L175">
        <f>'Лимиты по объектам сут'!L175*('Лимиты по объектам мес'!M$1-'Лимиты по объектам мес'!L$1)</f>
        <v>0</v>
      </c>
      <c r="M175">
        <f>'Лимиты по объектам сут'!M175*('Лимиты по объектам мес'!N$1-'Лимиты по объектам мес'!M$1)</f>
        <v>0</v>
      </c>
      <c r="N175">
        <f>'Лимиты по объектам сут'!N175*('Лимиты по объектам мес'!O$1-'Лимиты по объектам мес'!N$1)</f>
        <v>0</v>
      </c>
      <c r="O175">
        <f>'Лимиты по объектам сут'!O175*('Лимиты по объектам мес'!P$1-'Лимиты по объектам мес'!O$1)</f>
        <v>0</v>
      </c>
      <c r="P175">
        <f>'Лимиты по объектам сут'!P175*('Лимиты по объектам мес'!Q$1-'Лимиты по объектам мес'!P$1)</f>
        <v>0</v>
      </c>
      <c r="Q175">
        <f>'Лимиты по объектам сут'!Q175*('Лимиты по объектам мес'!R$1-'Лимиты по объектам мес'!Q$1)</f>
        <v>0</v>
      </c>
      <c r="R175">
        <f>'Лимиты по объектам сут'!R175*('Лимиты по объектам мес'!S$1-'Лимиты по объектам мес'!R$1)</f>
        <v>0</v>
      </c>
      <c r="S175">
        <f>'Лимиты по объектам сут'!S175*('Лимиты по объектам мес'!T$1-'Лимиты по объектам мес'!S$1)</f>
        <v>0</v>
      </c>
      <c r="T175">
        <f>'Лимиты по объектам сут'!T175*('Лимиты по объектам мес'!U$1-'Лимиты по объектам мес'!T$1)</f>
        <v>0</v>
      </c>
      <c r="U175">
        <f>'Лимиты по объектам сут'!U175*('Лимиты по объектам мес'!V$1-'Лимиты по объектам мес'!U$1)</f>
        <v>0</v>
      </c>
      <c r="V175">
        <f>'Лимиты по объектам сут'!V175*('Лимиты по объектам мес'!W$1-'Лимиты по объектам мес'!V$1)</f>
        <v>0</v>
      </c>
      <c r="W175">
        <f>'Лимиты по объектам сут'!W175*('Лимиты по объектам мес'!X$1-'Лимиты по объектам мес'!W$1)</f>
        <v>0</v>
      </c>
      <c r="X175">
        <f>'Лимиты по объектам сут'!X175*('Лимиты по объектам мес'!Y$1-'Лимиты по объектам мес'!X$1)</f>
        <v>0</v>
      </c>
      <c r="Y175">
        <f>'Лимиты по объектам сут'!Y175*('Лимиты по объектам мес'!Z$1-'Лимиты по объектам мес'!Y$1)</f>
        <v>0</v>
      </c>
      <c r="Z175">
        <f>'Лимиты по объектам сут'!Z175*('Лимиты по объектам мес'!AA$1-'Лимиты по объектам мес'!Z$1)</f>
        <v>0</v>
      </c>
      <c r="AA175">
        <f>'Лимиты по объектам сут'!AA175*('Лимиты по объектам мес'!AB$1-'Лимиты по объектам мес'!AA$1)</f>
        <v>0</v>
      </c>
      <c r="AB175">
        <f>'Лимиты по объектам сут'!AB175*('Лимиты по объектам мес'!AC$1-'Лимиты по объектам мес'!AB$1)</f>
        <v>0</v>
      </c>
      <c r="AC175">
        <f>'Лимиты по объектам сут'!AC175*('Лимиты по объектам мес'!AD$1-'Лимиты по объектам мес'!AC$1)</f>
        <v>0</v>
      </c>
      <c r="AD175">
        <f>'Лимиты по объектам сут'!AD175*('Лимиты по объектам мес'!AE$1-'Лимиты по объектам мес'!AD$1)</f>
        <v>0</v>
      </c>
      <c r="AE175">
        <f>'Лимиты по объектам сут'!AE175*('Лимиты по объектам мес'!AF$1-'Лимиты по объектам мес'!AE$1)</f>
        <v>0</v>
      </c>
      <c r="AF175">
        <f>'Лимиты по объектам сут'!AF175*('Лимиты по объектам мес'!AG$1-'Лимиты по объектам мес'!AF$1)</f>
        <v>0</v>
      </c>
      <c r="AG175">
        <f>'Лимиты по объектам сут'!AG175*('Лимиты по объектам мес'!AH$1-'Лимиты по объектам мес'!AG$1)</f>
        <v>0</v>
      </c>
      <c r="AH175">
        <f>'Лимиты по объектам сут'!AH175*('Лимиты по объектам мес'!AI$1-'Лимиты по объектам мес'!AH$1)</f>
        <v>0</v>
      </c>
      <c r="AI175">
        <f>'Лимиты по объектам сут'!AI175*('Лимиты по объектам мес'!AJ$1-'Лимиты по объектам мес'!AI$1)</f>
        <v>0</v>
      </c>
      <c r="AJ175">
        <f>'Лимиты по объектам сут'!AJ175*('Лимиты по объектам мес'!AK$1-'Лимиты по объектам мес'!AJ$1)</f>
        <v>0</v>
      </c>
      <c r="AK175">
        <f>'Лимиты по объектам сут'!AK175*('Лимиты по объектам мес'!AL$1-'Лимиты по объектам мес'!AK$1)</f>
        <v>0</v>
      </c>
      <c r="AL175">
        <f>'Лимиты по объектам сут'!AL175*('Лимиты по объектам мес'!AM$1-'Лимиты по объектам мес'!AL$1)</f>
        <v>0</v>
      </c>
      <c r="AM175">
        <f>'Лимиты по объектам сут'!AM175*('Лимиты по объектам мес'!AN$1-'Лимиты по объектам мес'!AM$1)</f>
        <v>0</v>
      </c>
      <c r="AN175">
        <f>'Лимиты по объектам сут'!AN175*('Лимиты по объектам мес'!AO$1-'Лимиты по объектам мес'!AN$1)</f>
        <v>0</v>
      </c>
      <c r="AO175">
        <f>'Лимиты по объектам сут'!AO175*('Лимиты по объектам мес'!AP$1-'Лимиты по объектам мес'!AO$1)</f>
        <v>0</v>
      </c>
      <c r="AP175">
        <f>'Лимиты по объектам сут'!AP175*('Лимиты по объектам мес'!AQ$1-'Лимиты по объектам мес'!AP$1)</f>
        <v>0</v>
      </c>
      <c r="AQ175">
        <f>'Лимиты по объектам сут'!AQ175*('Лимиты по объектам мес'!AR$1-'Лимиты по объектам мес'!AQ$1)</f>
        <v>0</v>
      </c>
      <c r="AR175">
        <f>'Лимиты по объектам сут'!AR175*('Лимиты по объектам мес'!AS$1-'Лимиты по объектам мес'!AR$1)</f>
        <v>0</v>
      </c>
      <c r="AS175">
        <f>'Лимиты по объектам сут'!AS175*('Лимиты по объектам мес'!AT$1-'Лимиты по объектам мес'!AS$1)</f>
        <v>0</v>
      </c>
      <c r="AT175">
        <f>'Лимиты по объектам сут'!AT175*('Лимиты по объектам мес'!AU$1-'Лимиты по объектам мес'!AT$1)</f>
        <v>0</v>
      </c>
      <c r="AU175">
        <f>'Лимиты по объектам сут'!AU175*('Лимиты по объектам мес'!AV$1-'Лимиты по объектам мес'!AU$1)</f>
        <v>0</v>
      </c>
      <c r="AV175">
        <f>'Лимиты по объектам сут'!AV175*('Лимиты по объектам мес'!AW$1-'Лимиты по объектам мес'!AV$1)</f>
        <v>0</v>
      </c>
      <c r="AW175">
        <f>'Лимиты по объектам сут'!AW175*('Лимиты по объектам мес'!AX$1-'Лимиты по объектам мес'!AW$1)</f>
        <v>0</v>
      </c>
      <c r="AX175">
        <f>'Лимиты по объектам сут'!AX175*('Лимиты по объектам мес'!AY$1-'Лимиты по объектам мес'!AX$1)</f>
        <v>0</v>
      </c>
      <c r="AY175">
        <f>'Лимиты по объектам сут'!AY175*('Лимиты по объектам мес'!AZ$1-'Лимиты по объектам мес'!AY$1)</f>
        <v>0</v>
      </c>
      <c r="AZ175">
        <f>'Лимиты по объектам сут'!AZ175*('Лимиты по объектам мес'!BA$1-'Лимиты по объектам мес'!AZ$1)</f>
        <v>0</v>
      </c>
      <c r="BA175">
        <f>'Лимиты по объектам сут'!BA175*('Лимиты по объектам мес'!BB$1-'Лимиты по объектам мес'!BA$1)</f>
        <v>0</v>
      </c>
      <c r="BB175">
        <f>'Лимиты по объектам сут'!BB175*('Лимиты по объектам мес'!BC$1-'Лимиты по объектам мес'!BB$1)</f>
        <v>0</v>
      </c>
      <c r="BC175">
        <f>'Лимиты по объектам сут'!BC175*('Лимиты по объектам мес'!BD$1-'Лимиты по объектам мес'!BC$1)</f>
        <v>0</v>
      </c>
      <c r="BD175">
        <f>'Лимиты по объектам сут'!BD175*('Лимиты по объектам мес'!BE$1-'Лимиты по объектам мес'!BD$1)</f>
        <v>0</v>
      </c>
      <c r="BE175">
        <f>'Лимиты по объектам сут'!BE175*('Лимиты по объектам мес'!BF$1-'Лимиты по объектам мес'!BE$1)</f>
        <v>0</v>
      </c>
      <c r="BF175">
        <f>'Лимиты по объектам сут'!BF175*('Лимиты по объектам мес'!BG$1-'Лимиты по объектам мес'!BF$1)</f>
        <v>0</v>
      </c>
      <c r="BG175">
        <f>'Лимиты по объектам сут'!BG175*('Лимиты по объектам мес'!BH$1-'Лимиты по объектам мес'!BG$1)</f>
        <v>0</v>
      </c>
      <c r="BH175">
        <f>'Лимиты по объектам сут'!BH175*('Лимиты по объектам мес'!BI$1-'Лимиты по объектам мес'!BH$1)</f>
        <v>0</v>
      </c>
      <c r="BI175">
        <f>'Лимиты по объектам сут'!BI175*('Лимиты по объектам мес'!BJ$1-'Лимиты по объектам мес'!BI$1)</f>
        <v>0</v>
      </c>
      <c r="BJ175">
        <f>'Лимиты по объектам сут'!BJ175*('Лимиты по объектам мес'!BK$1-'Лимиты по объектам мес'!BJ$1)</f>
        <v>0</v>
      </c>
      <c r="BK175">
        <f>'Лимиты по объектам сут'!BK175*('Лимиты по объектам мес'!BL$1-'Лимиты по объектам мес'!BK$1)</f>
        <v>0</v>
      </c>
      <c r="BL175">
        <f>'Лимиты по объектам сут'!BL175*('Лимиты по объектам мес'!BM$1-'Лимиты по объектам мес'!BL$1)</f>
        <v>0</v>
      </c>
      <c r="BM175">
        <f>'Лимиты по объектам сут'!BM175*('Лимиты по объектам мес'!BN$1-'Лимиты по объектам мес'!BM$1)</f>
        <v>0</v>
      </c>
      <c r="BN175">
        <f>'Лимиты по объектам сут'!BN175*('Лимиты по объектам мес'!BO$1-'Лимиты по объектам мес'!BN$1)</f>
        <v>0</v>
      </c>
      <c r="BO175">
        <f>'Лимиты по объектам сут'!BO175*('Лимиты по объектам мес'!BP$1-'Лимиты по объектам мес'!BO$1)</f>
        <v>0</v>
      </c>
      <c r="BP175">
        <f>'Лимиты по объектам сут'!BP175*('Лимиты по объектам мес'!BQ$1-'Лимиты по объектам мес'!BP$1)</f>
        <v>0</v>
      </c>
      <c r="BQ175">
        <f>'Лимиты по объектам сут'!BQ175*('Лимиты по объектам мес'!BR$1-'Лимиты по объектам мес'!BQ$1)</f>
        <v>0</v>
      </c>
      <c r="BR175">
        <f>'Лимиты по объектам сут'!BR175*('Лимиты по объектам мес'!BS$1-'Лимиты по объектам мес'!BR$1)</f>
        <v>0</v>
      </c>
      <c r="BS175">
        <f>'Лимиты по объектам сут'!BS175*('Лимиты по объектам мес'!BT$1-'Лимиты по объектам мес'!BS$1)</f>
        <v>0</v>
      </c>
      <c r="BT175">
        <f>'Лимиты по объектам сут'!BT175*('Лимиты по объектам мес'!BU$1-'Лимиты по объектам мес'!BT$1)</f>
        <v>0</v>
      </c>
      <c r="BU175">
        <f>'Лимиты по объектам сут'!BU175*('Лимиты по объектам мес'!BV$1-'Лимиты по объектам мес'!BU$1)</f>
        <v>0</v>
      </c>
      <c r="BV175">
        <f>'Лимиты по объектам сут'!BV175*('Лимиты по объектам мес'!BW$1-'Лимиты по объектам мес'!BV$1)</f>
        <v>0</v>
      </c>
      <c r="BW175">
        <f>'Лимиты по объектам сут'!BW175*('Лимиты по объектам мес'!BX$1-'Лимиты по объектам мес'!BW$1)</f>
        <v>0</v>
      </c>
      <c r="BX175">
        <f>'Лимиты по объектам сут'!BX175*('Лимиты по объектам мес'!BY$1-'Лимиты по объектам мес'!BX$1)</f>
        <v>0</v>
      </c>
      <c r="BY175">
        <f>'Лимиты по объектам сут'!BY175*('Лимиты по объектам мес'!BZ$1-'Лимиты по объектам мес'!BY$1)</f>
        <v>0</v>
      </c>
    </row>
    <row r="176" spans="1:77" x14ac:dyDescent="0.25">
      <c r="A176" t="str">
        <f>IF('Лимиты по объектам сут'!A176="","",'Лимиты по объектам сут'!A176)</f>
        <v/>
      </c>
      <c r="B176" t="str">
        <f>IF('Лимиты по объектам сут'!B176="","",'Лимиты по объектам сут'!B176)</f>
        <v/>
      </c>
      <c r="C176" t="str">
        <f>IF('Лимиты по объектам сут'!C176="","",'Лимиты по объектам сут'!C176)</f>
        <v/>
      </c>
      <c r="F176">
        <f>'Лимиты по объектам сут'!F176*('Лимиты по объектам мес'!G$1-'Лимиты по объектам мес'!F$1)</f>
        <v>0</v>
      </c>
      <c r="G176">
        <f>'Лимиты по объектам сут'!G176*('Лимиты по объектам мес'!H$1-'Лимиты по объектам мес'!G$1)</f>
        <v>0</v>
      </c>
      <c r="H176">
        <f>'Лимиты по объектам сут'!H176*('Лимиты по объектам мес'!I$1-'Лимиты по объектам мес'!H$1)</f>
        <v>0</v>
      </c>
      <c r="I176">
        <f>'Лимиты по объектам сут'!I176*('Лимиты по объектам мес'!J$1-'Лимиты по объектам мес'!I$1)</f>
        <v>0</v>
      </c>
      <c r="J176">
        <f>'Лимиты по объектам сут'!J176*('Лимиты по объектам мес'!K$1-'Лимиты по объектам мес'!J$1)</f>
        <v>0</v>
      </c>
      <c r="K176">
        <f>'Лимиты по объектам сут'!K176*('Лимиты по объектам мес'!L$1-'Лимиты по объектам мес'!K$1)</f>
        <v>0</v>
      </c>
      <c r="L176">
        <f>'Лимиты по объектам сут'!L176*('Лимиты по объектам мес'!M$1-'Лимиты по объектам мес'!L$1)</f>
        <v>0</v>
      </c>
      <c r="M176">
        <f>'Лимиты по объектам сут'!M176*('Лимиты по объектам мес'!N$1-'Лимиты по объектам мес'!M$1)</f>
        <v>0</v>
      </c>
      <c r="N176">
        <f>'Лимиты по объектам сут'!N176*('Лимиты по объектам мес'!O$1-'Лимиты по объектам мес'!N$1)</f>
        <v>0</v>
      </c>
      <c r="O176">
        <f>'Лимиты по объектам сут'!O176*('Лимиты по объектам мес'!P$1-'Лимиты по объектам мес'!O$1)</f>
        <v>0</v>
      </c>
      <c r="P176">
        <f>'Лимиты по объектам сут'!P176*('Лимиты по объектам мес'!Q$1-'Лимиты по объектам мес'!P$1)</f>
        <v>0</v>
      </c>
      <c r="Q176">
        <f>'Лимиты по объектам сут'!Q176*('Лимиты по объектам мес'!R$1-'Лимиты по объектам мес'!Q$1)</f>
        <v>0</v>
      </c>
      <c r="R176">
        <f>'Лимиты по объектам сут'!R176*('Лимиты по объектам мес'!S$1-'Лимиты по объектам мес'!R$1)</f>
        <v>0</v>
      </c>
      <c r="S176">
        <f>'Лимиты по объектам сут'!S176*('Лимиты по объектам мес'!T$1-'Лимиты по объектам мес'!S$1)</f>
        <v>0</v>
      </c>
      <c r="T176">
        <f>'Лимиты по объектам сут'!T176*('Лимиты по объектам мес'!U$1-'Лимиты по объектам мес'!T$1)</f>
        <v>0</v>
      </c>
      <c r="U176">
        <f>'Лимиты по объектам сут'!U176*('Лимиты по объектам мес'!V$1-'Лимиты по объектам мес'!U$1)</f>
        <v>0</v>
      </c>
      <c r="V176">
        <f>'Лимиты по объектам сут'!V176*('Лимиты по объектам мес'!W$1-'Лимиты по объектам мес'!V$1)</f>
        <v>0</v>
      </c>
      <c r="W176">
        <f>'Лимиты по объектам сут'!W176*('Лимиты по объектам мес'!X$1-'Лимиты по объектам мес'!W$1)</f>
        <v>0</v>
      </c>
      <c r="X176">
        <f>'Лимиты по объектам сут'!X176*('Лимиты по объектам мес'!Y$1-'Лимиты по объектам мес'!X$1)</f>
        <v>0</v>
      </c>
      <c r="Y176">
        <f>'Лимиты по объектам сут'!Y176*('Лимиты по объектам мес'!Z$1-'Лимиты по объектам мес'!Y$1)</f>
        <v>0</v>
      </c>
      <c r="Z176">
        <f>'Лимиты по объектам сут'!Z176*('Лимиты по объектам мес'!AA$1-'Лимиты по объектам мес'!Z$1)</f>
        <v>0</v>
      </c>
      <c r="AA176">
        <f>'Лимиты по объектам сут'!AA176*('Лимиты по объектам мес'!AB$1-'Лимиты по объектам мес'!AA$1)</f>
        <v>0</v>
      </c>
      <c r="AB176">
        <f>'Лимиты по объектам сут'!AB176*('Лимиты по объектам мес'!AC$1-'Лимиты по объектам мес'!AB$1)</f>
        <v>0</v>
      </c>
      <c r="AC176">
        <f>'Лимиты по объектам сут'!AC176*('Лимиты по объектам мес'!AD$1-'Лимиты по объектам мес'!AC$1)</f>
        <v>0</v>
      </c>
      <c r="AD176">
        <f>'Лимиты по объектам сут'!AD176*('Лимиты по объектам мес'!AE$1-'Лимиты по объектам мес'!AD$1)</f>
        <v>0</v>
      </c>
      <c r="AE176">
        <f>'Лимиты по объектам сут'!AE176*('Лимиты по объектам мес'!AF$1-'Лимиты по объектам мес'!AE$1)</f>
        <v>0</v>
      </c>
      <c r="AF176">
        <f>'Лимиты по объектам сут'!AF176*('Лимиты по объектам мес'!AG$1-'Лимиты по объектам мес'!AF$1)</f>
        <v>0</v>
      </c>
      <c r="AG176">
        <f>'Лимиты по объектам сут'!AG176*('Лимиты по объектам мес'!AH$1-'Лимиты по объектам мес'!AG$1)</f>
        <v>0</v>
      </c>
      <c r="AH176">
        <f>'Лимиты по объектам сут'!AH176*('Лимиты по объектам мес'!AI$1-'Лимиты по объектам мес'!AH$1)</f>
        <v>0</v>
      </c>
      <c r="AI176">
        <f>'Лимиты по объектам сут'!AI176*('Лимиты по объектам мес'!AJ$1-'Лимиты по объектам мес'!AI$1)</f>
        <v>0</v>
      </c>
      <c r="AJ176">
        <f>'Лимиты по объектам сут'!AJ176*('Лимиты по объектам мес'!AK$1-'Лимиты по объектам мес'!AJ$1)</f>
        <v>0</v>
      </c>
      <c r="AK176">
        <f>'Лимиты по объектам сут'!AK176*('Лимиты по объектам мес'!AL$1-'Лимиты по объектам мес'!AK$1)</f>
        <v>0</v>
      </c>
      <c r="AL176">
        <f>'Лимиты по объектам сут'!AL176*('Лимиты по объектам мес'!AM$1-'Лимиты по объектам мес'!AL$1)</f>
        <v>0</v>
      </c>
      <c r="AM176">
        <f>'Лимиты по объектам сут'!AM176*('Лимиты по объектам мес'!AN$1-'Лимиты по объектам мес'!AM$1)</f>
        <v>0</v>
      </c>
      <c r="AN176">
        <f>'Лимиты по объектам сут'!AN176*('Лимиты по объектам мес'!AO$1-'Лимиты по объектам мес'!AN$1)</f>
        <v>0</v>
      </c>
      <c r="AO176">
        <f>'Лимиты по объектам сут'!AO176*('Лимиты по объектам мес'!AP$1-'Лимиты по объектам мес'!AO$1)</f>
        <v>0</v>
      </c>
      <c r="AP176">
        <f>'Лимиты по объектам сут'!AP176*('Лимиты по объектам мес'!AQ$1-'Лимиты по объектам мес'!AP$1)</f>
        <v>0</v>
      </c>
      <c r="AQ176">
        <f>'Лимиты по объектам сут'!AQ176*('Лимиты по объектам мес'!AR$1-'Лимиты по объектам мес'!AQ$1)</f>
        <v>0</v>
      </c>
      <c r="AR176">
        <f>'Лимиты по объектам сут'!AR176*('Лимиты по объектам мес'!AS$1-'Лимиты по объектам мес'!AR$1)</f>
        <v>0</v>
      </c>
      <c r="AS176">
        <f>'Лимиты по объектам сут'!AS176*('Лимиты по объектам мес'!AT$1-'Лимиты по объектам мес'!AS$1)</f>
        <v>0</v>
      </c>
      <c r="AT176">
        <f>'Лимиты по объектам сут'!AT176*('Лимиты по объектам мес'!AU$1-'Лимиты по объектам мес'!AT$1)</f>
        <v>0</v>
      </c>
      <c r="AU176">
        <f>'Лимиты по объектам сут'!AU176*('Лимиты по объектам мес'!AV$1-'Лимиты по объектам мес'!AU$1)</f>
        <v>0</v>
      </c>
      <c r="AV176">
        <f>'Лимиты по объектам сут'!AV176*('Лимиты по объектам мес'!AW$1-'Лимиты по объектам мес'!AV$1)</f>
        <v>0</v>
      </c>
      <c r="AW176">
        <f>'Лимиты по объектам сут'!AW176*('Лимиты по объектам мес'!AX$1-'Лимиты по объектам мес'!AW$1)</f>
        <v>0</v>
      </c>
      <c r="AX176">
        <f>'Лимиты по объектам сут'!AX176*('Лимиты по объектам мес'!AY$1-'Лимиты по объектам мес'!AX$1)</f>
        <v>0</v>
      </c>
      <c r="AY176">
        <f>'Лимиты по объектам сут'!AY176*('Лимиты по объектам мес'!AZ$1-'Лимиты по объектам мес'!AY$1)</f>
        <v>0</v>
      </c>
      <c r="AZ176">
        <f>'Лимиты по объектам сут'!AZ176*('Лимиты по объектам мес'!BA$1-'Лимиты по объектам мес'!AZ$1)</f>
        <v>0</v>
      </c>
      <c r="BA176">
        <f>'Лимиты по объектам сут'!BA176*('Лимиты по объектам мес'!BB$1-'Лимиты по объектам мес'!BA$1)</f>
        <v>0</v>
      </c>
      <c r="BB176">
        <f>'Лимиты по объектам сут'!BB176*('Лимиты по объектам мес'!BC$1-'Лимиты по объектам мес'!BB$1)</f>
        <v>0</v>
      </c>
      <c r="BC176">
        <f>'Лимиты по объектам сут'!BC176*('Лимиты по объектам мес'!BD$1-'Лимиты по объектам мес'!BC$1)</f>
        <v>0</v>
      </c>
      <c r="BD176">
        <f>'Лимиты по объектам сут'!BD176*('Лимиты по объектам мес'!BE$1-'Лимиты по объектам мес'!BD$1)</f>
        <v>0</v>
      </c>
      <c r="BE176">
        <f>'Лимиты по объектам сут'!BE176*('Лимиты по объектам мес'!BF$1-'Лимиты по объектам мес'!BE$1)</f>
        <v>0</v>
      </c>
      <c r="BF176">
        <f>'Лимиты по объектам сут'!BF176*('Лимиты по объектам мес'!BG$1-'Лимиты по объектам мес'!BF$1)</f>
        <v>0</v>
      </c>
      <c r="BG176">
        <f>'Лимиты по объектам сут'!BG176*('Лимиты по объектам мес'!BH$1-'Лимиты по объектам мес'!BG$1)</f>
        <v>0</v>
      </c>
      <c r="BH176">
        <f>'Лимиты по объектам сут'!BH176*('Лимиты по объектам мес'!BI$1-'Лимиты по объектам мес'!BH$1)</f>
        <v>0</v>
      </c>
      <c r="BI176">
        <f>'Лимиты по объектам сут'!BI176*('Лимиты по объектам мес'!BJ$1-'Лимиты по объектам мес'!BI$1)</f>
        <v>0</v>
      </c>
      <c r="BJ176">
        <f>'Лимиты по объектам сут'!BJ176*('Лимиты по объектам мес'!BK$1-'Лимиты по объектам мес'!BJ$1)</f>
        <v>0</v>
      </c>
      <c r="BK176">
        <f>'Лимиты по объектам сут'!BK176*('Лимиты по объектам мес'!BL$1-'Лимиты по объектам мес'!BK$1)</f>
        <v>0</v>
      </c>
      <c r="BL176">
        <f>'Лимиты по объектам сут'!BL176*('Лимиты по объектам мес'!BM$1-'Лимиты по объектам мес'!BL$1)</f>
        <v>0</v>
      </c>
      <c r="BM176">
        <f>'Лимиты по объектам сут'!BM176*('Лимиты по объектам мес'!BN$1-'Лимиты по объектам мес'!BM$1)</f>
        <v>0</v>
      </c>
      <c r="BN176">
        <f>'Лимиты по объектам сут'!BN176*('Лимиты по объектам мес'!BO$1-'Лимиты по объектам мес'!BN$1)</f>
        <v>0</v>
      </c>
      <c r="BO176">
        <f>'Лимиты по объектам сут'!BO176*('Лимиты по объектам мес'!BP$1-'Лимиты по объектам мес'!BO$1)</f>
        <v>0</v>
      </c>
      <c r="BP176">
        <f>'Лимиты по объектам сут'!BP176*('Лимиты по объектам мес'!BQ$1-'Лимиты по объектам мес'!BP$1)</f>
        <v>0</v>
      </c>
      <c r="BQ176">
        <f>'Лимиты по объектам сут'!BQ176*('Лимиты по объектам мес'!BR$1-'Лимиты по объектам мес'!BQ$1)</f>
        <v>0</v>
      </c>
      <c r="BR176">
        <f>'Лимиты по объектам сут'!BR176*('Лимиты по объектам мес'!BS$1-'Лимиты по объектам мес'!BR$1)</f>
        <v>0</v>
      </c>
      <c r="BS176">
        <f>'Лимиты по объектам сут'!BS176*('Лимиты по объектам мес'!BT$1-'Лимиты по объектам мес'!BS$1)</f>
        <v>0</v>
      </c>
      <c r="BT176">
        <f>'Лимиты по объектам сут'!BT176*('Лимиты по объектам мес'!BU$1-'Лимиты по объектам мес'!BT$1)</f>
        <v>0</v>
      </c>
      <c r="BU176">
        <f>'Лимиты по объектам сут'!BU176*('Лимиты по объектам мес'!BV$1-'Лимиты по объектам мес'!BU$1)</f>
        <v>0</v>
      </c>
      <c r="BV176">
        <f>'Лимиты по объектам сут'!BV176*('Лимиты по объектам мес'!BW$1-'Лимиты по объектам мес'!BV$1)</f>
        <v>0</v>
      </c>
      <c r="BW176">
        <f>'Лимиты по объектам сут'!BW176*('Лимиты по объектам мес'!BX$1-'Лимиты по объектам мес'!BW$1)</f>
        <v>0</v>
      </c>
      <c r="BX176">
        <f>'Лимиты по объектам сут'!BX176*('Лимиты по объектам мес'!BY$1-'Лимиты по объектам мес'!BX$1)</f>
        <v>0</v>
      </c>
      <c r="BY176">
        <f>'Лимиты по объектам сут'!BY176*('Лимиты по объектам мес'!BZ$1-'Лимиты по объектам мес'!BY$1)</f>
        <v>0</v>
      </c>
    </row>
    <row r="177" spans="1:77" x14ac:dyDescent="0.25">
      <c r="A177" t="str">
        <f>IF('Лимиты по объектам сут'!A177="","",'Лимиты по объектам сут'!A177)</f>
        <v/>
      </c>
      <c r="B177" t="str">
        <f>IF('Лимиты по объектам сут'!B177="","",'Лимиты по объектам сут'!B177)</f>
        <v/>
      </c>
      <c r="C177" t="str">
        <f>IF('Лимиты по объектам сут'!C177="","",'Лимиты по объектам сут'!C177)</f>
        <v/>
      </c>
      <c r="F177">
        <f>'Лимиты по объектам сут'!F177*('Лимиты по объектам мес'!G$1-'Лимиты по объектам мес'!F$1)</f>
        <v>0</v>
      </c>
      <c r="G177">
        <f>'Лимиты по объектам сут'!G177*('Лимиты по объектам мес'!H$1-'Лимиты по объектам мес'!G$1)</f>
        <v>0</v>
      </c>
      <c r="H177">
        <f>'Лимиты по объектам сут'!H177*('Лимиты по объектам мес'!I$1-'Лимиты по объектам мес'!H$1)</f>
        <v>0</v>
      </c>
      <c r="I177">
        <f>'Лимиты по объектам сут'!I177*('Лимиты по объектам мес'!J$1-'Лимиты по объектам мес'!I$1)</f>
        <v>0</v>
      </c>
      <c r="J177">
        <f>'Лимиты по объектам сут'!J177*('Лимиты по объектам мес'!K$1-'Лимиты по объектам мес'!J$1)</f>
        <v>0</v>
      </c>
      <c r="K177">
        <f>'Лимиты по объектам сут'!K177*('Лимиты по объектам мес'!L$1-'Лимиты по объектам мес'!K$1)</f>
        <v>0</v>
      </c>
      <c r="L177">
        <f>'Лимиты по объектам сут'!L177*('Лимиты по объектам мес'!M$1-'Лимиты по объектам мес'!L$1)</f>
        <v>0</v>
      </c>
      <c r="M177">
        <f>'Лимиты по объектам сут'!M177*('Лимиты по объектам мес'!N$1-'Лимиты по объектам мес'!M$1)</f>
        <v>0</v>
      </c>
      <c r="N177">
        <f>'Лимиты по объектам сут'!N177*('Лимиты по объектам мес'!O$1-'Лимиты по объектам мес'!N$1)</f>
        <v>0</v>
      </c>
      <c r="O177">
        <f>'Лимиты по объектам сут'!O177*('Лимиты по объектам мес'!P$1-'Лимиты по объектам мес'!O$1)</f>
        <v>0</v>
      </c>
      <c r="P177">
        <f>'Лимиты по объектам сут'!P177*('Лимиты по объектам мес'!Q$1-'Лимиты по объектам мес'!P$1)</f>
        <v>0</v>
      </c>
      <c r="Q177">
        <f>'Лимиты по объектам сут'!Q177*('Лимиты по объектам мес'!R$1-'Лимиты по объектам мес'!Q$1)</f>
        <v>0</v>
      </c>
      <c r="R177">
        <f>'Лимиты по объектам сут'!R177*('Лимиты по объектам мес'!S$1-'Лимиты по объектам мес'!R$1)</f>
        <v>0</v>
      </c>
      <c r="S177">
        <f>'Лимиты по объектам сут'!S177*('Лимиты по объектам мес'!T$1-'Лимиты по объектам мес'!S$1)</f>
        <v>0</v>
      </c>
      <c r="T177">
        <f>'Лимиты по объектам сут'!T177*('Лимиты по объектам мес'!U$1-'Лимиты по объектам мес'!T$1)</f>
        <v>0</v>
      </c>
      <c r="U177">
        <f>'Лимиты по объектам сут'!U177*('Лимиты по объектам мес'!V$1-'Лимиты по объектам мес'!U$1)</f>
        <v>0</v>
      </c>
      <c r="V177">
        <f>'Лимиты по объектам сут'!V177*('Лимиты по объектам мес'!W$1-'Лимиты по объектам мес'!V$1)</f>
        <v>0</v>
      </c>
      <c r="W177">
        <f>'Лимиты по объектам сут'!W177*('Лимиты по объектам мес'!X$1-'Лимиты по объектам мес'!W$1)</f>
        <v>0</v>
      </c>
      <c r="X177">
        <f>'Лимиты по объектам сут'!X177*('Лимиты по объектам мес'!Y$1-'Лимиты по объектам мес'!X$1)</f>
        <v>0</v>
      </c>
      <c r="Y177">
        <f>'Лимиты по объектам сут'!Y177*('Лимиты по объектам мес'!Z$1-'Лимиты по объектам мес'!Y$1)</f>
        <v>0</v>
      </c>
      <c r="Z177">
        <f>'Лимиты по объектам сут'!Z177*('Лимиты по объектам мес'!AA$1-'Лимиты по объектам мес'!Z$1)</f>
        <v>0</v>
      </c>
      <c r="AA177">
        <f>'Лимиты по объектам сут'!AA177*('Лимиты по объектам мес'!AB$1-'Лимиты по объектам мес'!AA$1)</f>
        <v>0</v>
      </c>
      <c r="AB177">
        <f>'Лимиты по объектам сут'!AB177*('Лимиты по объектам мес'!AC$1-'Лимиты по объектам мес'!AB$1)</f>
        <v>0</v>
      </c>
      <c r="AC177">
        <f>'Лимиты по объектам сут'!AC177*('Лимиты по объектам мес'!AD$1-'Лимиты по объектам мес'!AC$1)</f>
        <v>0</v>
      </c>
      <c r="AD177">
        <f>'Лимиты по объектам сут'!AD177*('Лимиты по объектам мес'!AE$1-'Лимиты по объектам мес'!AD$1)</f>
        <v>0</v>
      </c>
      <c r="AE177">
        <f>'Лимиты по объектам сут'!AE177*('Лимиты по объектам мес'!AF$1-'Лимиты по объектам мес'!AE$1)</f>
        <v>0</v>
      </c>
      <c r="AF177">
        <f>'Лимиты по объектам сут'!AF177*('Лимиты по объектам мес'!AG$1-'Лимиты по объектам мес'!AF$1)</f>
        <v>0</v>
      </c>
      <c r="AG177">
        <f>'Лимиты по объектам сут'!AG177*('Лимиты по объектам мес'!AH$1-'Лимиты по объектам мес'!AG$1)</f>
        <v>0</v>
      </c>
      <c r="AH177">
        <f>'Лимиты по объектам сут'!AH177*('Лимиты по объектам мес'!AI$1-'Лимиты по объектам мес'!AH$1)</f>
        <v>0</v>
      </c>
      <c r="AI177">
        <f>'Лимиты по объектам сут'!AI177*('Лимиты по объектам мес'!AJ$1-'Лимиты по объектам мес'!AI$1)</f>
        <v>0</v>
      </c>
      <c r="AJ177">
        <f>'Лимиты по объектам сут'!AJ177*('Лимиты по объектам мес'!AK$1-'Лимиты по объектам мес'!AJ$1)</f>
        <v>0</v>
      </c>
      <c r="AK177">
        <f>'Лимиты по объектам сут'!AK177*('Лимиты по объектам мес'!AL$1-'Лимиты по объектам мес'!AK$1)</f>
        <v>0</v>
      </c>
      <c r="AL177">
        <f>'Лимиты по объектам сут'!AL177*('Лимиты по объектам мес'!AM$1-'Лимиты по объектам мес'!AL$1)</f>
        <v>0</v>
      </c>
      <c r="AM177">
        <f>'Лимиты по объектам сут'!AM177*('Лимиты по объектам мес'!AN$1-'Лимиты по объектам мес'!AM$1)</f>
        <v>0</v>
      </c>
      <c r="AN177">
        <f>'Лимиты по объектам сут'!AN177*('Лимиты по объектам мес'!AO$1-'Лимиты по объектам мес'!AN$1)</f>
        <v>0</v>
      </c>
      <c r="AO177">
        <f>'Лимиты по объектам сут'!AO177*('Лимиты по объектам мес'!AP$1-'Лимиты по объектам мес'!AO$1)</f>
        <v>0</v>
      </c>
      <c r="AP177">
        <f>'Лимиты по объектам сут'!AP177*('Лимиты по объектам мес'!AQ$1-'Лимиты по объектам мес'!AP$1)</f>
        <v>0</v>
      </c>
      <c r="AQ177">
        <f>'Лимиты по объектам сут'!AQ177*('Лимиты по объектам мес'!AR$1-'Лимиты по объектам мес'!AQ$1)</f>
        <v>0</v>
      </c>
      <c r="AR177">
        <f>'Лимиты по объектам сут'!AR177*('Лимиты по объектам мес'!AS$1-'Лимиты по объектам мес'!AR$1)</f>
        <v>0</v>
      </c>
      <c r="AS177">
        <f>'Лимиты по объектам сут'!AS177*('Лимиты по объектам мес'!AT$1-'Лимиты по объектам мес'!AS$1)</f>
        <v>0</v>
      </c>
      <c r="AT177">
        <f>'Лимиты по объектам сут'!AT177*('Лимиты по объектам мес'!AU$1-'Лимиты по объектам мес'!AT$1)</f>
        <v>0</v>
      </c>
      <c r="AU177">
        <f>'Лимиты по объектам сут'!AU177*('Лимиты по объектам мес'!AV$1-'Лимиты по объектам мес'!AU$1)</f>
        <v>0</v>
      </c>
      <c r="AV177">
        <f>'Лимиты по объектам сут'!AV177*('Лимиты по объектам мес'!AW$1-'Лимиты по объектам мес'!AV$1)</f>
        <v>0</v>
      </c>
      <c r="AW177">
        <f>'Лимиты по объектам сут'!AW177*('Лимиты по объектам мес'!AX$1-'Лимиты по объектам мес'!AW$1)</f>
        <v>0</v>
      </c>
      <c r="AX177">
        <f>'Лимиты по объектам сут'!AX177*('Лимиты по объектам мес'!AY$1-'Лимиты по объектам мес'!AX$1)</f>
        <v>0</v>
      </c>
      <c r="AY177">
        <f>'Лимиты по объектам сут'!AY177*('Лимиты по объектам мес'!AZ$1-'Лимиты по объектам мес'!AY$1)</f>
        <v>0</v>
      </c>
      <c r="AZ177">
        <f>'Лимиты по объектам сут'!AZ177*('Лимиты по объектам мес'!BA$1-'Лимиты по объектам мес'!AZ$1)</f>
        <v>0</v>
      </c>
      <c r="BA177">
        <f>'Лимиты по объектам сут'!BA177*('Лимиты по объектам мес'!BB$1-'Лимиты по объектам мес'!BA$1)</f>
        <v>0</v>
      </c>
      <c r="BB177">
        <f>'Лимиты по объектам сут'!BB177*('Лимиты по объектам мес'!BC$1-'Лимиты по объектам мес'!BB$1)</f>
        <v>0</v>
      </c>
      <c r="BC177">
        <f>'Лимиты по объектам сут'!BC177*('Лимиты по объектам мес'!BD$1-'Лимиты по объектам мес'!BC$1)</f>
        <v>0</v>
      </c>
      <c r="BD177">
        <f>'Лимиты по объектам сут'!BD177*('Лимиты по объектам мес'!BE$1-'Лимиты по объектам мес'!BD$1)</f>
        <v>0</v>
      </c>
      <c r="BE177">
        <f>'Лимиты по объектам сут'!BE177*('Лимиты по объектам мес'!BF$1-'Лимиты по объектам мес'!BE$1)</f>
        <v>0</v>
      </c>
      <c r="BF177">
        <f>'Лимиты по объектам сут'!BF177*('Лимиты по объектам мес'!BG$1-'Лимиты по объектам мес'!BF$1)</f>
        <v>0</v>
      </c>
      <c r="BG177">
        <f>'Лимиты по объектам сут'!BG177*('Лимиты по объектам мес'!BH$1-'Лимиты по объектам мес'!BG$1)</f>
        <v>0</v>
      </c>
      <c r="BH177">
        <f>'Лимиты по объектам сут'!BH177*('Лимиты по объектам мес'!BI$1-'Лимиты по объектам мес'!BH$1)</f>
        <v>0</v>
      </c>
      <c r="BI177">
        <f>'Лимиты по объектам сут'!BI177*('Лимиты по объектам мес'!BJ$1-'Лимиты по объектам мес'!BI$1)</f>
        <v>0</v>
      </c>
      <c r="BJ177">
        <f>'Лимиты по объектам сут'!BJ177*('Лимиты по объектам мес'!BK$1-'Лимиты по объектам мес'!BJ$1)</f>
        <v>0</v>
      </c>
      <c r="BK177">
        <f>'Лимиты по объектам сут'!BK177*('Лимиты по объектам мес'!BL$1-'Лимиты по объектам мес'!BK$1)</f>
        <v>0</v>
      </c>
      <c r="BL177">
        <f>'Лимиты по объектам сут'!BL177*('Лимиты по объектам мес'!BM$1-'Лимиты по объектам мес'!BL$1)</f>
        <v>0</v>
      </c>
      <c r="BM177">
        <f>'Лимиты по объектам сут'!BM177*('Лимиты по объектам мес'!BN$1-'Лимиты по объектам мес'!BM$1)</f>
        <v>0</v>
      </c>
      <c r="BN177">
        <f>'Лимиты по объектам сут'!BN177*('Лимиты по объектам мес'!BO$1-'Лимиты по объектам мес'!BN$1)</f>
        <v>0</v>
      </c>
      <c r="BO177">
        <f>'Лимиты по объектам сут'!BO177*('Лимиты по объектам мес'!BP$1-'Лимиты по объектам мес'!BO$1)</f>
        <v>0</v>
      </c>
      <c r="BP177">
        <f>'Лимиты по объектам сут'!BP177*('Лимиты по объектам мес'!BQ$1-'Лимиты по объектам мес'!BP$1)</f>
        <v>0</v>
      </c>
      <c r="BQ177">
        <f>'Лимиты по объектам сут'!BQ177*('Лимиты по объектам мес'!BR$1-'Лимиты по объектам мес'!BQ$1)</f>
        <v>0</v>
      </c>
      <c r="BR177">
        <f>'Лимиты по объектам сут'!BR177*('Лимиты по объектам мес'!BS$1-'Лимиты по объектам мес'!BR$1)</f>
        <v>0</v>
      </c>
      <c r="BS177">
        <f>'Лимиты по объектам сут'!BS177*('Лимиты по объектам мес'!BT$1-'Лимиты по объектам мес'!BS$1)</f>
        <v>0</v>
      </c>
      <c r="BT177">
        <f>'Лимиты по объектам сут'!BT177*('Лимиты по объектам мес'!BU$1-'Лимиты по объектам мес'!BT$1)</f>
        <v>0</v>
      </c>
      <c r="BU177">
        <f>'Лимиты по объектам сут'!BU177*('Лимиты по объектам мес'!BV$1-'Лимиты по объектам мес'!BU$1)</f>
        <v>0</v>
      </c>
      <c r="BV177">
        <f>'Лимиты по объектам сут'!BV177*('Лимиты по объектам мес'!BW$1-'Лимиты по объектам мес'!BV$1)</f>
        <v>0</v>
      </c>
      <c r="BW177">
        <f>'Лимиты по объектам сут'!BW177*('Лимиты по объектам мес'!BX$1-'Лимиты по объектам мес'!BW$1)</f>
        <v>0</v>
      </c>
      <c r="BX177">
        <f>'Лимиты по объектам сут'!BX177*('Лимиты по объектам мес'!BY$1-'Лимиты по объектам мес'!BX$1)</f>
        <v>0</v>
      </c>
      <c r="BY177">
        <f>'Лимиты по объектам сут'!BY177*('Лимиты по объектам мес'!BZ$1-'Лимиты по объектам мес'!BY$1)</f>
        <v>0</v>
      </c>
    </row>
    <row r="178" spans="1:77" x14ac:dyDescent="0.25">
      <c r="A178" t="str">
        <f>IF('Лимиты по объектам сут'!A178="","",'Лимиты по объектам сут'!A178)</f>
        <v/>
      </c>
      <c r="B178" t="str">
        <f>IF('Лимиты по объектам сут'!B178="","",'Лимиты по объектам сут'!B178)</f>
        <v/>
      </c>
      <c r="C178" t="str">
        <f>IF('Лимиты по объектам сут'!C178="","",'Лимиты по объектам сут'!C178)</f>
        <v/>
      </c>
      <c r="F178">
        <f>'Лимиты по объектам сут'!F178*('Лимиты по объектам мес'!G$1-'Лимиты по объектам мес'!F$1)</f>
        <v>0</v>
      </c>
      <c r="G178">
        <f>'Лимиты по объектам сут'!G178*('Лимиты по объектам мес'!H$1-'Лимиты по объектам мес'!G$1)</f>
        <v>0</v>
      </c>
      <c r="H178">
        <f>'Лимиты по объектам сут'!H178*('Лимиты по объектам мес'!I$1-'Лимиты по объектам мес'!H$1)</f>
        <v>0</v>
      </c>
      <c r="I178">
        <f>'Лимиты по объектам сут'!I178*('Лимиты по объектам мес'!J$1-'Лимиты по объектам мес'!I$1)</f>
        <v>0</v>
      </c>
      <c r="J178">
        <f>'Лимиты по объектам сут'!J178*('Лимиты по объектам мес'!K$1-'Лимиты по объектам мес'!J$1)</f>
        <v>0</v>
      </c>
      <c r="K178">
        <f>'Лимиты по объектам сут'!K178*('Лимиты по объектам мес'!L$1-'Лимиты по объектам мес'!K$1)</f>
        <v>0</v>
      </c>
      <c r="L178">
        <f>'Лимиты по объектам сут'!L178*('Лимиты по объектам мес'!M$1-'Лимиты по объектам мес'!L$1)</f>
        <v>0</v>
      </c>
      <c r="M178">
        <f>'Лимиты по объектам сут'!M178*('Лимиты по объектам мес'!N$1-'Лимиты по объектам мес'!M$1)</f>
        <v>0</v>
      </c>
      <c r="N178">
        <f>'Лимиты по объектам сут'!N178*('Лимиты по объектам мес'!O$1-'Лимиты по объектам мес'!N$1)</f>
        <v>0</v>
      </c>
      <c r="O178">
        <f>'Лимиты по объектам сут'!O178*('Лимиты по объектам мес'!P$1-'Лимиты по объектам мес'!O$1)</f>
        <v>0</v>
      </c>
      <c r="P178">
        <f>'Лимиты по объектам сут'!P178*('Лимиты по объектам мес'!Q$1-'Лимиты по объектам мес'!P$1)</f>
        <v>0</v>
      </c>
      <c r="Q178">
        <f>'Лимиты по объектам сут'!Q178*('Лимиты по объектам мес'!R$1-'Лимиты по объектам мес'!Q$1)</f>
        <v>0</v>
      </c>
      <c r="R178">
        <f>'Лимиты по объектам сут'!R178*('Лимиты по объектам мес'!S$1-'Лимиты по объектам мес'!R$1)</f>
        <v>0</v>
      </c>
      <c r="S178">
        <f>'Лимиты по объектам сут'!S178*('Лимиты по объектам мес'!T$1-'Лимиты по объектам мес'!S$1)</f>
        <v>0</v>
      </c>
      <c r="T178">
        <f>'Лимиты по объектам сут'!T178*('Лимиты по объектам мес'!U$1-'Лимиты по объектам мес'!T$1)</f>
        <v>0</v>
      </c>
      <c r="U178">
        <f>'Лимиты по объектам сут'!U178*('Лимиты по объектам мес'!V$1-'Лимиты по объектам мес'!U$1)</f>
        <v>0</v>
      </c>
      <c r="V178">
        <f>'Лимиты по объектам сут'!V178*('Лимиты по объектам мес'!W$1-'Лимиты по объектам мес'!V$1)</f>
        <v>0</v>
      </c>
      <c r="W178">
        <f>'Лимиты по объектам сут'!W178*('Лимиты по объектам мес'!X$1-'Лимиты по объектам мес'!W$1)</f>
        <v>0</v>
      </c>
      <c r="X178">
        <f>'Лимиты по объектам сут'!X178*('Лимиты по объектам мес'!Y$1-'Лимиты по объектам мес'!X$1)</f>
        <v>0</v>
      </c>
      <c r="Y178">
        <f>'Лимиты по объектам сут'!Y178*('Лимиты по объектам мес'!Z$1-'Лимиты по объектам мес'!Y$1)</f>
        <v>0</v>
      </c>
      <c r="Z178">
        <f>'Лимиты по объектам сут'!Z178*('Лимиты по объектам мес'!AA$1-'Лимиты по объектам мес'!Z$1)</f>
        <v>0</v>
      </c>
      <c r="AA178">
        <f>'Лимиты по объектам сут'!AA178*('Лимиты по объектам мес'!AB$1-'Лимиты по объектам мес'!AA$1)</f>
        <v>0</v>
      </c>
      <c r="AB178">
        <f>'Лимиты по объектам сут'!AB178*('Лимиты по объектам мес'!AC$1-'Лимиты по объектам мес'!AB$1)</f>
        <v>0</v>
      </c>
      <c r="AC178">
        <f>'Лимиты по объектам сут'!AC178*('Лимиты по объектам мес'!AD$1-'Лимиты по объектам мес'!AC$1)</f>
        <v>0</v>
      </c>
      <c r="AD178">
        <f>'Лимиты по объектам сут'!AD178*('Лимиты по объектам мес'!AE$1-'Лимиты по объектам мес'!AD$1)</f>
        <v>0</v>
      </c>
      <c r="AE178">
        <f>'Лимиты по объектам сут'!AE178*('Лимиты по объектам мес'!AF$1-'Лимиты по объектам мес'!AE$1)</f>
        <v>0</v>
      </c>
      <c r="AF178">
        <f>'Лимиты по объектам сут'!AF178*('Лимиты по объектам мес'!AG$1-'Лимиты по объектам мес'!AF$1)</f>
        <v>0</v>
      </c>
      <c r="AG178">
        <f>'Лимиты по объектам сут'!AG178*('Лимиты по объектам мес'!AH$1-'Лимиты по объектам мес'!AG$1)</f>
        <v>0</v>
      </c>
      <c r="AH178">
        <f>'Лимиты по объектам сут'!AH178*('Лимиты по объектам мес'!AI$1-'Лимиты по объектам мес'!AH$1)</f>
        <v>0</v>
      </c>
      <c r="AI178">
        <f>'Лимиты по объектам сут'!AI178*('Лимиты по объектам мес'!AJ$1-'Лимиты по объектам мес'!AI$1)</f>
        <v>0</v>
      </c>
      <c r="AJ178">
        <f>'Лимиты по объектам сут'!AJ178*('Лимиты по объектам мес'!AK$1-'Лимиты по объектам мес'!AJ$1)</f>
        <v>0</v>
      </c>
      <c r="AK178">
        <f>'Лимиты по объектам сут'!AK178*('Лимиты по объектам мес'!AL$1-'Лимиты по объектам мес'!AK$1)</f>
        <v>0</v>
      </c>
      <c r="AL178">
        <f>'Лимиты по объектам сут'!AL178*('Лимиты по объектам мес'!AM$1-'Лимиты по объектам мес'!AL$1)</f>
        <v>0</v>
      </c>
      <c r="AM178">
        <f>'Лимиты по объектам сут'!AM178*('Лимиты по объектам мес'!AN$1-'Лимиты по объектам мес'!AM$1)</f>
        <v>0</v>
      </c>
      <c r="AN178">
        <f>'Лимиты по объектам сут'!AN178*('Лимиты по объектам мес'!AO$1-'Лимиты по объектам мес'!AN$1)</f>
        <v>0</v>
      </c>
      <c r="AO178">
        <f>'Лимиты по объектам сут'!AO178*('Лимиты по объектам мес'!AP$1-'Лимиты по объектам мес'!AO$1)</f>
        <v>0</v>
      </c>
      <c r="AP178">
        <f>'Лимиты по объектам сут'!AP178*('Лимиты по объектам мес'!AQ$1-'Лимиты по объектам мес'!AP$1)</f>
        <v>0</v>
      </c>
      <c r="AQ178">
        <f>'Лимиты по объектам сут'!AQ178*('Лимиты по объектам мес'!AR$1-'Лимиты по объектам мес'!AQ$1)</f>
        <v>0</v>
      </c>
      <c r="AR178">
        <f>'Лимиты по объектам сут'!AR178*('Лимиты по объектам мес'!AS$1-'Лимиты по объектам мес'!AR$1)</f>
        <v>0</v>
      </c>
      <c r="AS178">
        <f>'Лимиты по объектам сут'!AS178*('Лимиты по объектам мес'!AT$1-'Лимиты по объектам мес'!AS$1)</f>
        <v>0</v>
      </c>
      <c r="AT178">
        <f>'Лимиты по объектам сут'!AT178*('Лимиты по объектам мес'!AU$1-'Лимиты по объектам мес'!AT$1)</f>
        <v>0</v>
      </c>
      <c r="AU178">
        <f>'Лимиты по объектам сут'!AU178*('Лимиты по объектам мес'!AV$1-'Лимиты по объектам мес'!AU$1)</f>
        <v>0</v>
      </c>
      <c r="AV178">
        <f>'Лимиты по объектам сут'!AV178*('Лимиты по объектам мес'!AW$1-'Лимиты по объектам мес'!AV$1)</f>
        <v>0</v>
      </c>
      <c r="AW178">
        <f>'Лимиты по объектам сут'!AW178*('Лимиты по объектам мес'!AX$1-'Лимиты по объектам мес'!AW$1)</f>
        <v>0</v>
      </c>
      <c r="AX178">
        <f>'Лимиты по объектам сут'!AX178*('Лимиты по объектам мес'!AY$1-'Лимиты по объектам мес'!AX$1)</f>
        <v>0</v>
      </c>
      <c r="AY178">
        <f>'Лимиты по объектам сут'!AY178*('Лимиты по объектам мес'!AZ$1-'Лимиты по объектам мес'!AY$1)</f>
        <v>0</v>
      </c>
      <c r="AZ178">
        <f>'Лимиты по объектам сут'!AZ178*('Лимиты по объектам мес'!BA$1-'Лимиты по объектам мес'!AZ$1)</f>
        <v>0</v>
      </c>
      <c r="BA178">
        <f>'Лимиты по объектам сут'!BA178*('Лимиты по объектам мес'!BB$1-'Лимиты по объектам мес'!BA$1)</f>
        <v>0</v>
      </c>
      <c r="BB178">
        <f>'Лимиты по объектам сут'!BB178*('Лимиты по объектам мес'!BC$1-'Лимиты по объектам мес'!BB$1)</f>
        <v>0</v>
      </c>
      <c r="BC178">
        <f>'Лимиты по объектам сут'!BC178*('Лимиты по объектам мес'!BD$1-'Лимиты по объектам мес'!BC$1)</f>
        <v>0</v>
      </c>
      <c r="BD178">
        <f>'Лимиты по объектам сут'!BD178*('Лимиты по объектам мес'!BE$1-'Лимиты по объектам мес'!BD$1)</f>
        <v>0</v>
      </c>
      <c r="BE178">
        <f>'Лимиты по объектам сут'!BE178*('Лимиты по объектам мес'!BF$1-'Лимиты по объектам мес'!BE$1)</f>
        <v>0</v>
      </c>
      <c r="BF178">
        <f>'Лимиты по объектам сут'!BF178*('Лимиты по объектам мес'!BG$1-'Лимиты по объектам мес'!BF$1)</f>
        <v>0</v>
      </c>
      <c r="BG178">
        <f>'Лимиты по объектам сут'!BG178*('Лимиты по объектам мес'!BH$1-'Лимиты по объектам мес'!BG$1)</f>
        <v>0</v>
      </c>
      <c r="BH178">
        <f>'Лимиты по объектам сут'!BH178*('Лимиты по объектам мес'!BI$1-'Лимиты по объектам мес'!BH$1)</f>
        <v>0</v>
      </c>
      <c r="BI178">
        <f>'Лимиты по объектам сут'!BI178*('Лимиты по объектам мес'!BJ$1-'Лимиты по объектам мес'!BI$1)</f>
        <v>0</v>
      </c>
      <c r="BJ178">
        <f>'Лимиты по объектам сут'!BJ178*('Лимиты по объектам мес'!BK$1-'Лимиты по объектам мес'!BJ$1)</f>
        <v>0</v>
      </c>
      <c r="BK178">
        <f>'Лимиты по объектам сут'!BK178*('Лимиты по объектам мес'!BL$1-'Лимиты по объектам мес'!BK$1)</f>
        <v>0</v>
      </c>
      <c r="BL178">
        <f>'Лимиты по объектам сут'!BL178*('Лимиты по объектам мес'!BM$1-'Лимиты по объектам мес'!BL$1)</f>
        <v>0</v>
      </c>
      <c r="BM178">
        <f>'Лимиты по объектам сут'!BM178*('Лимиты по объектам мес'!BN$1-'Лимиты по объектам мес'!BM$1)</f>
        <v>0</v>
      </c>
      <c r="BN178">
        <f>'Лимиты по объектам сут'!BN178*('Лимиты по объектам мес'!BO$1-'Лимиты по объектам мес'!BN$1)</f>
        <v>0</v>
      </c>
      <c r="BO178">
        <f>'Лимиты по объектам сут'!BO178*('Лимиты по объектам мес'!BP$1-'Лимиты по объектам мес'!BO$1)</f>
        <v>0</v>
      </c>
      <c r="BP178">
        <f>'Лимиты по объектам сут'!BP178*('Лимиты по объектам мес'!BQ$1-'Лимиты по объектам мес'!BP$1)</f>
        <v>0</v>
      </c>
      <c r="BQ178">
        <f>'Лимиты по объектам сут'!BQ178*('Лимиты по объектам мес'!BR$1-'Лимиты по объектам мес'!BQ$1)</f>
        <v>0</v>
      </c>
      <c r="BR178">
        <f>'Лимиты по объектам сут'!BR178*('Лимиты по объектам мес'!BS$1-'Лимиты по объектам мес'!BR$1)</f>
        <v>0</v>
      </c>
      <c r="BS178">
        <f>'Лимиты по объектам сут'!BS178*('Лимиты по объектам мес'!BT$1-'Лимиты по объектам мес'!BS$1)</f>
        <v>0</v>
      </c>
      <c r="BT178">
        <f>'Лимиты по объектам сут'!BT178*('Лимиты по объектам мес'!BU$1-'Лимиты по объектам мес'!BT$1)</f>
        <v>0</v>
      </c>
      <c r="BU178">
        <f>'Лимиты по объектам сут'!BU178*('Лимиты по объектам мес'!BV$1-'Лимиты по объектам мес'!BU$1)</f>
        <v>0</v>
      </c>
      <c r="BV178">
        <f>'Лимиты по объектам сут'!BV178*('Лимиты по объектам мес'!BW$1-'Лимиты по объектам мес'!BV$1)</f>
        <v>0</v>
      </c>
      <c r="BW178">
        <f>'Лимиты по объектам сут'!BW178*('Лимиты по объектам мес'!BX$1-'Лимиты по объектам мес'!BW$1)</f>
        <v>0</v>
      </c>
      <c r="BX178">
        <f>'Лимиты по объектам сут'!BX178*('Лимиты по объектам мес'!BY$1-'Лимиты по объектам мес'!BX$1)</f>
        <v>0</v>
      </c>
      <c r="BY178">
        <f>'Лимиты по объектам сут'!BY178*('Лимиты по объектам мес'!BZ$1-'Лимиты по объектам мес'!BY$1)</f>
        <v>0</v>
      </c>
    </row>
    <row r="179" spans="1:77" x14ac:dyDescent="0.25">
      <c r="A179" t="str">
        <f>IF('Лимиты по объектам сут'!A179="","",'Лимиты по объектам сут'!A179)</f>
        <v/>
      </c>
      <c r="B179" t="str">
        <f>IF('Лимиты по объектам сут'!B179="","",'Лимиты по объектам сут'!B179)</f>
        <v/>
      </c>
      <c r="C179" t="str">
        <f>IF('Лимиты по объектам сут'!C179="","",'Лимиты по объектам сут'!C179)</f>
        <v/>
      </c>
      <c r="F179">
        <f>'Лимиты по объектам сут'!F179*('Лимиты по объектам мес'!G$1-'Лимиты по объектам мес'!F$1)</f>
        <v>0</v>
      </c>
      <c r="G179">
        <f>'Лимиты по объектам сут'!G179*('Лимиты по объектам мес'!H$1-'Лимиты по объектам мес'!G$1)</f>
        <v>0</v>
      </c>
      <c r="H179">
        <f>'Лимиты по объектам сут'!H179*('Лимиты по объектам мес'!I$1-'Лимиты по объектам мес'!H$1)</f>
        <v>0</v>
      </c>
      <c r="I179">
        <f>'Лимиты по объектам сут'!I179*('Лимиты по объектам мес'!J$1-'Лимиты по объектам мес'!I$1)</f>
        <v>0</v>
      </c>
      <c r="J179">
        <f>'Лимиты по объектам сут'!J179*('Лимиты по объектам мес'!K$1-'Лимиты по объектам мес'!J$1)</f>
        <v>0</v>
      </c>
      <c r="K179">
        <f>'Лимиты по объектам сут'!K179*('Лимиты по объектам мес'!L$1-'Лимиты по объектам мес'!K$1)</f>
        <v>0</v>
      </c>
      <c r="L179">
        <f>'Лимиты по объектам сут'!L179*('Лимиты по объектам мес'!M$1-'Лимиты по объектам мес'!L$1)</f>
        <v>0</v>
      </c>
      <c r="M179">
        <f>'Лимиты по объектам сут'!M179*('Лимиты по объектам мес'!N$1-'Лимиты по объектам мес'!M$1)</f>
        <v>0</v>
      </c>
      <c r="N179">
        <f>'Лимиты по объектам сут'!N179*('Лимиты по объектам мес'!O$1-'Лимиты по объектам мес'!N$1)</f>
        <v>0</v>
      </c>
      <c r="O179">
        <f>'Лимиты по объектам сут'!O179*('Лимиты по объектам мес'!P$1-'Лимиты по объектам мес'!O$1)</f>
        <v>0</v>
      </c>
      <c r="P179">
        <f>'Лимиты по объектам сут'!P179*('Лимиты по объектам мес'!Q$1-'Лимиты по объектам мес'!P$1)</f>
        <v>0</v>
      </c>
      <c r="Q179">
        <f>'Лимиты по объектам сут'!Q179*('Лимиты по объектам мес'!R$1-'Лимиты по объектам мес'!Q$1)</f>
        <v>0</v>
      </c>
      <c r="R179">
        <f>'Лимиты по объектам сут'!R179*('Лимиты по объектам мес'!S$1-'Лимиты по объектам мес'!R$1)</f>
        <v>0</v>
      </c>
      <c r="S179">
        <f>'Лимиты по объектам сут'!S179*('Лимиты по объектам мес'!T$1-'Лимиты по объектам мес'!S$1)</f>
        <v>0</v>
      </c>
      <c r="T179">
        <f>'Лимиты по объектам сут'!T179*('Лимиты по объектам мес'!U$1-'Лимиты по объектам мес'!T$1)</f>
        <v>0</v>
      </c>
      <c r="U179">
        <f>'Лимиты по объектам сут'!U179*('Лимиты по объектам мес'!V$1-'Лимиты по объектам мес'!U$1)</f>
        <v>0</v>
      </c>
      <c r="V179">
        <f>'Лимиты по объектам сут'!V179*('Лимиты по объектам мес'!W$1-'Лимиты по объектам мес'!V$1)</f>
        <v>0</v>
      </c>
      <c r="W179">
        <f>'Лимиты по объектам сут'!W179*('Лимиты по объектам мес'!X$1-'Лимиты по объектам мес'!W$1)</f>
        <v>0</v>
      </c>
      <c r="X179">
        <f>'Лимиты по объектам сут'!X179*('Лимиты по объектам мес'!Y$1-'Лимиты по объектам мес'!X$1)</f>
        <v>0</v>
      </c>
      <c r="Y179">
        <f>'Лимиты по объектам сут'!Y179*('Лимиты по объектам мес'!Z$1-'Лимиты по объектам мес'!Y$1)</f>
        <v>0</v>
      </c>
      <c r="Z179">
        <f>'Лимиты по объектам сут'!Z179*('Лимиты по объектам мес'!AA$1-'Лимиты по объектам мес'!Z$1)</f>
        <v>0</v>
      </c>
      <c r="AA179">
        <f>'Лимиты по объектам сут'!AA179*('Лимиты по объектам мес'!AB$1-'Лимиты по объектам мес'!AA$1)</f>
        <v>0</v>
      </c>
      <c r="AB179">
        <f>'Лимиты по объектам сут'!AB179*('Лимиты по объектам мес'!AC$1-'Лимиты по объектам мес'!AB$1)</f>
        <v>0</v>
      </c>
      <c r="AC179">
        <f>'Лимиты по объектам сут'!AC179*('Лимиты по объектам мес'!AD$1-'Лимиты по объектам мес'!AC$1)</f>
        <v>0</v>
      </c>
      <c r="AD179">
        <f>'Лимиты по объектам сут'!AD179*('Лимиты по объектам мес'!AE$1-'Лимиты по объектам мес'!AD$1)</f>
        <v>0</v>
      </c>
      <c r="AE179">
        <f>'Лимиты по объектам сут'!AE179*('Лимиты по объектам мес'!AF$1-'Лимиты по объектам мес'!AE$1)</f>
        <v>0</v>
      </c>
      <c r="AF179">
        <f>'Лимиты по объектам сут'!AF179*('Лимиты по объектам мес'!AG$1-'Лимиты по объектам мес'!AF$1)</f>
        <v>0</v>
      </c>
      <c r="AG179">
        <f>'Лимиты по объектам сут'!AG179*('Лимиты по объектам мес'!AH$1-'Лимиты по объектам мес'!AG$1)</f>
        <v>0</v>
      </c>
      <c r="AH179">
        <f>'Лимиты по объектам сут'!AH179*('Лимиты по объектам мес'!AI$1-'Лимиты по объектам мес'!AH$1)</f>
        <v>0</v>
      </c>
      <c r="AI179">
        <f>'Лимиты по объектам сут'!AI179*('Лимиты по объектам мес'!AJ$1-'Лимиты по объектам мес'!AI$1)</f>
        <v>0</v>
      </c>
      <c r="AJ179">
        <f>'Лимиты по объектам сут'!AJ179*('Лимиты по объектам мес'!AK$1-'Лимиты по объектам мес'!AJ$1)</f>
        <v>0</v>
      </c>
      <c r="AK179">
        <f>'Лимиты по объектам сут'!AK179*('Лимиты по объектам мес'!AL$1-'Лимиты по объектам мес'!AK$1)</f>
        <v>0</v>
      </c>
      <c r="AL179">
        <f>'Лимиты по объектам сут'!AL179*('Лимиты по объектам мес'!AM$1-'Лимиты по объектам мес'!AL$1)</f>
        <v>0</v>
      </c>
      <c r="AM179">
        <f>'Лимиты по объектам сут'!AM179*('Лимиты по объектам мес'!AN$1-'Лимиты по объектам мес'!AM$1)</f>
        <v>0</v>
      </c>
      <c r="AN179">
        <f>'Лимиты по объектам сут'!AN179*('Лимиты по объектам мес'!AO$1-'Лимиты по объектам мес'!AN$1)</f>
        <v>0</v>
      </c>
      <c r="AO179">
        <f>'Лимиты по объектам сут'!AO179*('Лимиты по объектам мес'!AP$1-'Лимиты по объектам мес'!AO$1)</f>
        <v>0</v>
      </c>
      <c r="AP179">
        <f>'Лимиты по объектам сут'!AP179*('Лимиты по объектам мес'!AQ$1-'Лимиты по объектам мес'!AP$1)</f>
        <v>0</v>
      </c>
      <c r="AQ179">
        <f>'Лимиты по объектам сут'!AQ179*('Лимиты по объектам мес'!AR$1-'Лимиты по объектам мес'!AQ$1)</f>
        <v>0</v>
      </c>
      <c r="AR179">
        <f>'Лимиты по объектам сут'!AR179*('Лимиты по объектам мес'!AS$1-'Лимиты по объектам мес'!AR$1)</f>
        <v>0</v>
      </c>
      <c r="AS179">
        <f>'Лимиты по объектам сут'!AS179*('Лимиты по объектам мес'!AT$1-'Лимиты по объектам мес'!AS$1)</f>
        <v>0</v>
      </c>
      <c r="AT179">
        <f>'Лимиты по объектам сут'!AT179*('Лимиты по объектам мес'!AU$1-'Лимиты по объектам мес'!AT$1)</f>
        <v>0</v>
      </c>
      <c r="AU179">
        <f>'Лимиты по объектам сут'!AU179*('Лимиты по объектам мес'!AV$1-'Лимиты по объектам мес'!AU$1)</f>
        <v>0</v>
      </c>
      <c r="AV179">
        <f>'Лимиты по объектам сут'!AV179*('Лимиты по объектам мес'!AW$1-'Лимиты по объектам мес'!AV$1)</f>
        <v>0</v>
      </c>
      <c r="AW179">
        <f>'Лимиты по объектам сут'!AW179*('Лимиты по объектам мес'!AX$1-'Лимиты по объектам мес'!AW$1)</f>
        <v>0</v>
      </c>
      <c r="AX179">
        <f>'Лимиты по объектам сут'!AX179*('Лимиты по объектам мес'!AY$1-'Лимиты по объектам мес'!AX$1)</f>
        <v>0</v>
      </c>
      <c r="AY179">
        <f>'Лимиты по объектам сут'!AY179*('Лимиты по объектам мес'!AZ$1-'Лимиты по объектам мес'!AY$1)</f>
        <v>0</v>
      </c>
      <c r="AZ179">
        <f>'Лимиты по объектам сут'!AZ179*('Лимиты по объектам мес'!BA$1-'Лимиты по объектам мес'!AZ$1)</f>
        <v>0</v>
      </c>
      <c r="BA179">
        <f>'Лимиты по объектам сут'!BA179*('Лимиты по объектам мес'!BB$1-'Лимиты по объектам мес'!BA$1)</f>
        <v>0</v>
      </c>
      <c r="BB179">
        <f>'Лимиты по объектам сут'!BB179*('Лимиты по объектам мес'!BC$1-'Лимиты по объектам мес'!BB$1)</f>
        <v>0</v>
      </c>
      <c r="BC179">
        <f>'Лимиты по объектам сут'!BC179*('Лимиты по объектам мес'!BD$1-'Лимиты по объектам мес'!BC$1)</f>
        <v>0</v>
      </c>
      <c r="BD179">
        <f>'Лимиты по объектам сут'!BD179*('Лимиты по объектам мес'!BE$1-'Лимиты по объектам мес'!BD$1)</f>
        <v>0</v>
      </c>
      <c r="BE179">
        <f>'Лимиты по объектам сут'!BE179*('Лимиты по объектам мес'!BF$1-'Лимиты по объектам мес'!BE$1)</f>
        <v>0</v>
      </c>
      <c r="BF179">
        <f>'Лимиты по объектам сут'!BF179*('Лимиты по объектам мес'!BG$1-'Лимиты по объектам мес'!BF$1)</f>
        <v>0</v>
      </c>
      <c r="BG179">
        <f>'Лимиты по объектам сут'!BG179*('Лимиты по объектам мес'!BH$1-'Лимиты по объектам мес'!BG$1)</f>
        <v>0</v>
      </c>
      <c r="BH179">
        <f>'Лимиты по объектам сут'!BH179*('Лимиты по объектам мес'!BI$1-'Лимиты по объектам мес'!BH$1)</f>
        <v>0</v>
      </c>
      <c r="BI179">
        <f>'Лимиты по объектам сут'!BI179*('Лимиты по объектам мес'!BJ$1-'Лимиты по объектам мес'!BI$1)</f>
        <v>0</v>
      </c>
      <c r="BJ179">
        <f>'Лимиты по объектам сут'!BJ179*('Лимиты по объектам мес'!BK$1-'Лимиты по объектам мес'!BJ$1)</f>
        <v>0</v>
      </c>
      <c r="BK179">
        <f>'Лимиты по объектам сут'!BK179*('Лимиты по объектам мес'!BL$1-'Лимиты по объектам мес'!BK$1)</f>
        <v>0</v>
      </c>
      <c r="BL179">
        <f>'Лимиты по объектам сут'!BL179*('Лимиты по объектам мес'!BM$1-'Лимиты по объектам мес'!BL$1)</f>
        <v>0</v>
      </c>
      <c r="BM179">
        <f>'Лимиты по объектам сут'!BM179*('Лимиты по объектам мес'!BN$1-'Лимиты по объектам мес'!BM$1)</f>
        <v>0</v>
      </c>
      <c r="BN179">
        <f>'Лимиты по объектам сут'!BN179*('Лимиты по объектам мес'!BO$1-'Лимиты по объектам мес'!BN$1)</f>
        <v>0</v>
      </c>
      <c r="BO179">
        <f>'Лимиты по объектам сут'!BO179*('Лимиты по объектам мес'!BP$1-'Лимиты по объектам мес'!BO$1)</f>
        <v>0</v>
      </c>
      <c r="BP179">
        <f>'Лимиты по объектам сут'!BP179*('Лимиты по объектам мес'!BQ$1-'Лимиты по объектам мес'!BP$1)</f>
        <v>0</v>
      </c>
      <c r="BQ179">
        <f>'Лимиты по объектам сут'!BQ179*('Лимиты по объектам мес'!BR$1-'Лимиты по объектам мес'!BQ$1)</f>
        <v>0</v>
      </c>
      <c r="BR179">
        <f>'Лимиты по объектам сут'!BR179*('Лимиты по объектам мес'!BS$1-'Лимиты по объектам мес'!BR$1)</f>
        <v>0</v>
      </c>
      <c r="BS179">
        <f>'Лимиты по объектам сут'!BS179*('Лимиты по объектам мес'!BT$1-'Лимиты по объектам мес'!BS$1)</f>
        <v>0</v>
      </c>
      <c r="BT179">
        <f>'Лимиты по объектам сут'!BT179*('Лимиты по объектам мес'!BU$1-'Лимиты по объектам мес'!BT$1)</f>
        <v>0</v>
      </c>
      <c r="BU179">
        <f>'Лимиты по объектам сут'!BU179*('Лимиты по объектам мес'!BV$1-'Лимиты по объектам мес'!BU$1)</f>
        <v>0</v>
      </c>
      <c r="BV179">
        <f>'Лимиты по объектам сут'!BV179*('Лимиты по объектам мес'!BW$1-'Лимиты по объектам мес'!BV$1)</f>
        <v>0</v>
      </c>
      <c r="BW179">
        <f>'Лимиты по объектам сут'!BW179*('Лимиты по объектам мес'!BX$1-'Лимиты по объектам мес'!BW$1)</f>
        <v>0</v>
      </c>
      <c r="BX179">
        <f>'Лимиты по объектам сут'!BX179*('Лимиты по объектам мес'!BY$1-'Лимиты по объектам мес'!BX$1)</f>
        <v>0</v>
      </c>
      <c r="BY179">
        <f>'Лимиты по объектам сут'!BY179*('Лимиты по объектам мес'!BZ$1-'Лимиты по объектам мес'!BY$1)</f>
        <v>0</v>
      </c>
    </row>
    <row r="180" spans="1:77" x14ac:dyDescent="0.25">
      <c r="A180" t="str">
        <f>IF('Лимиты по объектам сут'!A180="","",'Лимиты по объектам сут'!A180)</f>
        <v/>
      </c>
      <c r="B180" t="str">
        <f>IF('Лимиты по объектам сут'!B180="","",'Лимиты по объектам сут'!B180)</f>
        <v/>
      </c>
      <c r="C180" t="str">
        <f>IF('Лимиты по объектам сут'!C180="","",'Лимиты по объектам сут'!C180)</f>
        <v/>
      </c>
      <c r="F180">
        <f>'Лимиты по объектам сут'!F180*('Лимиты по объектам мес'!G$1-'Лимиты по объектам мес'!F$1)</f>
        <v>0</v>
      </c>
      <c r="G180">
        <f>'Лимиты по объектам сут'!G180*('Лимиты по объектам мес'!H$1-'Лимиты по объектам мес'!G$1)</f>
        <v>0</v>
      </c>
      <c r="H180">
        <f>'Лимиты по объектам сут'!H180*('Лимиты по объектам мес'!I$1-'Лимиты по объектам мес'!H$1)</f>
        <v>0</v>
      </c>
      <c r="I180">
        <f>'Лимиты по объектам сут'!I180*('Лимиты по объектам мес'!J$1-'Лимиты по объектам мес'!I$1)</f>
        <v>0</v>
      </c>
      <c r="J180">
        <f>'Лимиты по объектам сут'!J180*('Лимиты по объектам мес'!K$1-'Лимиты по объектам мес'!J$1)</f>
        <v>0</v>
      </c>
      <c r="K180">
        <f>'Лимиты по объектам сут'!K180*('Лимиты по объектам мес'!L$1-'Лимиты по объектам мес'!K$1)</f>
        <v>0</v>
      </c>
      <c r="L180">
        <f>'Лимиты по объектам сут'!L180*('Лимиты по объектам мес'!M$1-'Лимиты по объектам мес'!L$1)</f>
        <v>0</v>
      </c>
      <c r="M180">
        <f>'Лимиты по объектам сут'!M180*('Лимиты по объектам мес'!N$1-'Лимиты по объектам мес'!M$1)</f>
        <v>0</v>
      </c>
      <c r="N180">
        <f>'Лимиты по объектам сут'!N180*('Лимиты по объектам мес'!O$1-'Лимиты по объектам мес'!N$1)</f>
        <v>0</v>
      </c>
      <c r="O180">
        <f>'Лимиты по объектам сут'!O180*('Лимиты по объектам мес'!P$1-'Лимиты по объектам мес'!O$1)</f>
        <v>0</v>
      </c>
      <c r="P180">
        <f>'Лимиты по объектам сут'!P180*('Лимиты по объектам мес'!Q$1-'Лимиты по объектам мес'!P$1)</f>
        <v>0</v>
      </c>
      <c r="Q180">
        <f>'Лимиты по объектам сут'!Q180*('Лимиты по объектам мес'!R$1-'Лимиты по объектам мес'!Q$1)</f>
        <v>0</v>
      </c>
      <c r="R180">
        <f>'Лимиты по объектам сут'!R180*('Лимиты по объектам мес'!S$1-'Лимиты по объектам мес'!R$1)</f>
        <v>0</v>
      </c>
      <c r="S180">
        <f>'Лимиты по объектам сут'!S180*('Лимиты по объектам мес'!T$1-'Лимиты по объектам мес'!S$1)</f>
        <v>0</v>
      </c>
      <c r="T180">
        <f>'Лимиты по объектам сут'!T180*('Лимиты по объектам мес'!U$1-'Лимиты по объектам мес'!T$1)</f>
        <v>0</v>
      </c>
      <c r="U180">
        <f>'Лимиты по объектам сут'!U180*('Лимиты по объектам мес'!V$1-'Лимиты по объектам мес'!U$1)</f>
        <v>0</v>
      </c>
      <c r="V180">
        <f>'Лимиты по объектам сут'!V180*('Лимиты по объектам мес'!W$1-'Лимиты по объектам мес'!V$1)</f>
        <v>0</v>
      </c>
      <c r="W180">
        <f>'Лимиты по объектам сут'!W180*('Лимиты по объектам мес'!X$1-'Лимиты по объектам мес'!W$1)</f>
        <v>0</v>
      </c>
      <c r="X180">
        <f>'Лимиты по объектам сут'!X180*('Лимиты по объектам мес'!Y$1-'Лимиты по объектам мес'!X$1)</f>
        <v>0</v>
      </c>
      <c r="Y180">
        <f>'Лимиты по объектам сут'!Y180*('Лимиты по объектам мес'!Z$1-'Лимиты по объектам мес'!Y$1)</f>
        <v>0</v>
      </c>
      <c r="Z180">
        <f>'Лимиты по объектам сут'!Z180*('Лимиты по объектам мес'!AA$1-'Лимиты по объектам мес'!Z$1)</f>
        <v>0</v>
      </c>
      <c r="AA180">
        <f>'Лимиты по объектам сут'!AA180*('Лимиты по объектам мес'!AB$1-'Лимиты по объектам мес'!AA$1)</f>
        <v>0</v>
      </c>
      <c r="AB180">
        <f>'Лимиты по объектам сут'!AB180*('Лимиты по объектам мес'!AC$1-'Лимиты по объектам мес'!AB$1)</f>
        <v>0</v>
      </c>
      <c r="AC180">
        <f>'Лимиты по объектам сут'!AC180*('Лимиты по объектам мес'!AD$1-'Лимиты по объектам мес'!AC$1)</f>
        <v>0</v>
      </c>
      <c r="AD180">
        <f>'Лимиты по объектам сут'!AD180*('Лимиты по объектам мес'!AE$1-'Лимиты по объектам мес'!AD$1)</f>
        <v>0</v>
      </c>
      <c r="AE180">
        <f>'Лимиты по объектам сут'!AE180*('Лимиты по объектам мес'!AF$1-'Лимиты по объектам мес'!AE$1)</f>
        <v>0</v>
      </c>
      <c r="AF180">
        <f>'Лимиты по объектам сут'!AF180*('Лимиты по объектам мес'!AG$1-'Лимиты по объектам мес'!AF$1)</f>
        <v>0</v>
      </c>
      <c r="AG180">
        <f>'Лимиты по объектам сут'!AG180*('Лимиты по объектам мес'!AH$1-'Лимиты по объектам мес'!AG$1)</f>
        <v>0</v>
      </c>
      <c r="AH180">
        <f>'Лимиты по объектам сут'!AH180*('Лимиты по объектам мес'!AI$1-'Лимиты по объектам мес'!AH$1)</f>
        <v>0</v>
      </c>
      <c r="AI180">
        <f>'Лимиты по объектам сут'!AI180*('Лимиты по объектам мес'!AJ$1-'Лимиты по объектам мес'!AI$1)</f>
        <v>0</v>
      </c>
      <c r="AJ180">
        <f>'Лимиты по объектам сут'!AJ180*('Лимиты по объектам мес'!AK$1-'Лимиты по объектам мес'!AJ$1)</f>
        <v>0</v>
      </c>
      <c r="AK180">
        <f>'Лимиты по объектам сут'!AK180*('Лимиты по объектам мес'!AL$1-'Лимиты по объектам мес'!AK$1)</f>
        <v>0</v>
      </c>
      <c r="AL180">
        <f>'Лимиты по объектам сут'!AL180*('Лимиты по объектам мес'!AM$1-'Лимиты по объектам мес'!AL$1)</f>
        <v>0</v>
      </c>
      <c r="AM180">
        <f>'Лимиты по объектам сут'!AM180*('Лимиты по объектам мес'!AN$1-'Лимиты по объектам мес'!AM$1)</f>
        <v>0</v>
      </c>
      <c r="AN180">
        <f>'Лимиты по объектам сут'!AN180*('Лимиты по объектам мес'!AO$1-'Лимиты по объектам мес'!AN$1)</f>
        <v>0</v>
      </c>
      <c r="AO180">
        <f>'Лимиты по объектам сут'!AO180*('Лимиты по объектам мес'!AP$1-'Лимиты по объектам мес'!AO$1)</f>
        <v>0</v>
      </c>
      <c r="AP180">
        <f>'Лимиты по объектам сут'!AP180*('Лимиты по объектам мес'!AQ$1-'Лимиты по объектам мес'!AP$1)</f>
        <v>0</v>
      </c>
      <c r="AQ180">
        <f>'Лимиты по объектам сут'!AQ180*('Лимиты по объектам мес'!AR$1-'Лимиты по объектам мес'!AQ$1)</f>
        <v>0</v>
      </c>
      <c r="AR180">
        <f>'Лимиты по объектам сут'!AR180*('Лимиты по объектам мес'!AS$1-'Лимиты по объектам мес'!AR$1)</f>
        <v>0</v>
      </c>
      <c r="AS180">
        <f>'Лимиты по объектам сут'!AS180*('Лимиты по объектам мес'!AT$1-'Лимиты по объектам мес'!AS$1)</f>
        <v>0</v>
      </c>
      <c r="AT180">
        <f>'Лимиты по объектам сут'!AT180*('Лимиты по объектам мес'!AU$1-'Лимиты по объектам мес'!AT$1)</f>
        <v>0</v>
      </c>
      <c r="AU180">
        <f>'Лимиты по объектам сут'!AU180*('Лимиты по объектам мес'!AV$1-'Лимиты по объектам мес'!AU$1)</f>
        <v>0</v>
      </c>
      <c r="AV180">
        <f>'Лимиты по объектам сут'!AV180*('Лимиты по объектам мес'!AW$1-'Лимиты по объектам мес'!AV$1)</f>
        <v>0</v>
      </c>
      <c r="AW180">
        <f>'Лимиты по объектам сут'!AW180*('Лимиты по объектам мес'!AX$1-'Лимиты по объектам мес'!AW$1)</f>
        <v>0</v>
      </c>
      <c r="AX180">
        <f>'Лимиты по объектам сут'!AX180*('Лимиты по объектам мес'!AY$1-'Лимиты по объектам мес'!AX$1)</f>
        <v>0</v>
      </c>
      <c r="AY180">
        <f>'Лимиты по объектам сут'!AY180*('Лимиты по объектам мес'!AZ$1-'Лимиты по объектам мес'!AY$1)</f>
        <v>0</v>
      </c>
      <c r="AZ180">
        <f>'Лимиты по объектам сут'!AZ180*('Лимиты по объектам мес'!BA$1-'Лимиты по объектам мес'!AZ$1)</f>
        <v>0</v>
      </c>
      <c r="BA180">
        <f>'Лимиты по объектам сут'!BA180*('Лимиты по объектам мес'!BB$1-'Лимиты по объектам мес'!BA$1)</f>
        <v>0</v>
      </c>
      <c r="BB180">
        <f>'Лимиты по объектам сут'!BB180*('Лимиты по объектам мес'!BC$1-'Лимиты по объектам мес'!BB$1)</f>
        <v>0</v>
      </c>
      <c r="BC180">
        <f>'Лимиты по объектам сут'!BC180*('Лимиты по объектам мес'!BD$1-'Лимиты по объектам мес'!BC$1)</f>
        <v>0</v>
      </c>
      <c r="BD180">
        <f>'Лимиты по объектам сут'!BD180*('Лимиты по объектам мес'!BE$1-'Лимиты по объектам мес'!BD$1)</f>
        <v>0</v>
      </c>
      <c r="BE180">
        <f>'Лимиты по объектам сут'!BE180*('Лимиты по объектам мес'!BF$1-'Лимиты по объектам мес'!BE$1)</f>
        <v>0</v>
      </c>
      <c r="BF180">
        <f>'Лимиты по объектам сут'!BF180*('Лимиты по объектам мес'!BG$1-'Лимиты по объектам мес'!BF$1)</f>
        <v>0</v>
      </c>
      <c r="BG180">
        <f>'Лимиты по объектам сут'!BG180*('Лимиты по объектам мес'!BH$1-'Лимиты по объектам мес'!BG$1)</f>
        <v>0</v>
      </c>
      <c r="BH180">
        <f>'Лимиты по объектам сут'!BH180*('Лимиты по объектам мес'!BI$1-'Лимиты по объектам мес'!BH$1)</f>
        <v>0</v>
      </c>
      <c r="BI180">
        <f>'Лимиты по объектам сут'!BI180*('Лимиты по объектам мес'!BJ$1-'Лимиты по объектам мес'!BI$1)</f>
        <v>0</v>
      </c>
      <c r="BJ180">
        <f>'Лимиты по объектам сут'!BJ180*('Лимиты по объектам мес'!BK$1-'Лимиты по объектам мес'!BJ$1)</f>
        <v>0</v>
      </c>
      <c r="BK180">
        <f>'Лимиты по объектам сут'!BK180*('Лимиты по объектам мес'!BL$1-'Лимиты по объектам мес'!BK$1)</f>
        <v>0</v>
      </c>
      <c r="BL180">
        <f>'Лимиты по объектам сут'!BL180*('Лимиты по объектам мес'!BM$1-'Лимиты по объектам мес'!BL$1)</f>
        <v>0</v>
      </c>
      <c r="BM180">
        <f>'Лимиты по объектам сут'!BM180*('Лимиты по объектам мес'!BN$1-'Лимиты по объектам мес'!BM$1)</f>
        <v>0</v>
      </c>
      <c r="BN180">
        <f>'Лимиты по объектам сут'!BN180*('Лимиты по объектам мес'!BO$1-'Лимиты по объектам мес'!BN$1)</f>
        <v>0</v>
      </c>
      <c r="BO180">
        <f>'Лимиты по объектам сут'!BO180*('Лимиты по объектам мес'!BP$1-'Лимиты по объектам мес'!BO$1)</f>
        <v>0</v>
      </c>
      <c r="BP180">
        <f>'Лимиты по объектам сут'!BP180*('Лимиты по объектам мес'!BQ$1-'Лимиты по объектам мес'!BP$1)</f>
        <v>0</v>
      </c>
      <c r="BQ180">
        <f>'Лимиты по объектам сут'!BQ180*('Лимиты по объектам мес'!BR$1-'Лимиты по объектам мес'!BQ$1)</f>
        <v>0</v>
      </c>
      <c r="BR180">
        <f>'Лимиты по объектам сут'!BR180*('Лимиты по объектам мес'!BS$1-'Лимиты по объектам мес'!BR$1)</f>
        <v>0</v>
      </c>
      <c r="BS180">
        <f>'Лимиты по объектам сут'!BS180*('Лимиты по объектам мес'!BT$1-'Лимиты по объектам мес'!BS$1)</f>
        <v>0</v>
      </c>
      <c r="BT180">
        <f>'Лимиты по объектам сут'!BT180*('Лимиты по объектам мес'!BU$1-'Лимиты по объектам мес'!BT$1)</f>
        <v>0</v>
      </c>
      <c r="BU180">
        <f>'Лимиты по объектам сут'!BU180*('Лимиты по объектам мес'!BV$1-'Лимиты по объектам мес'!BU$1)</f>
        <v>0</v>
      </c>
      <c r="BV180">
        <f>'Лимиты по объектам сут'!BV180*('Лимиты по объектам мес'!BW$1-'Лимиты по объектам мес'!BV$1)</f>
        <v>0</v>
      </c>
      <c r="BW180">
        <f>'Лимиты по объектам сут'!BW180*('Лимиты по объектам мес'!BX$1-'Лимиты по объектам мес'!BW$1)</f>
        <v>0</v>
      </c>
      <c r="BX180">
        <f>'Лимиты по объектам сут'!BX180*('Лимиты по объектам мес'!BY$1-'Лимиты по объектам мес'!BX$1)</f>
        <v>0</v>
      </c>
      <c r="BY180">
        <f>'Лимиты по объектам сут'!BY180*('Лимиты по объектам мес'!BZ$1-'Лимиты по объектам мес'!BY$1)</f>
        <v>0</v>
      </c>
    </row>
    <row r="181" spans="1:77" x14ac:dyDescent="0.25">
      <c r="A181" t="str">
        <f>IF('Лимиты по объектам сут'!A181="","",'Лимиты по объектам сут'!A181)</f>
        <v/>
      </c>
      <c r="B181" t="str">
        <f>IF('Лимиты по объектам сут'!B181="","",'Лимиты по объектам сут'!B181)</f>
        <v/>
      </c>
      <c r="C181" t="str">
        <f>IF('Лимиты по объектам сут'!C181="","",'Лимиты по объектам сут'!C181)</f>
        <v/>
      </c>
      <c r="F181">
        <f>'Лимиты по объектам сут'!F181*('Лимиты по объектам мес'!G$1-'Лимиты по объектам мес'!F$1)</f>
        <v>0</v>
      </c>
      <c r="G181">
        <f>'Лимиты по объектам сут'!G181*('Лимиты по объектам мес'!H$1-'Лимиты по объектам мес'!G$1)</f>
        <v>0</v>
      </c>
      <c r="H181">
        <f>'Лимиты по объектам сут'!H181*('Лимиты по объектам мес'!I$1-'Лимиты по объектам мес'!H$1)</f>
        <v>0</v>
      </c>
      <c r="I181">
        <f>'Лимиты по объектам сут'!I181*('Лимиты по объектам мес'!J$1-'Лимиты по объектам мес'!I$1)</f>
        <v>0</v>
      </c>
      <c r="J181">
        <f>'Лимиты по объектам сут'!J181*('Лимиты по объектам мес'!K$1-'Лимиты по объектам мес'!J$1)</f>
        <v>0</v>
      </c>
      <c r="K181">
        <f>'Лимиты по объектам сут'!K181*('Лимиты по объектам мес'!L$1-'Лимиты по объектам мес'!K$1)</f>
        <v>0</v>
      </c>
      <c r="L181">
        <f>'Лимиты по объектам сут'!L181*('Лимиты по объектам мес'!M$1-'Лимиты по объектам мес'!L$1)</f>
        <v>0</v>
      </c>
      <c r="M181">
        <f>'Лимиты по объектам сут'!M181*('Лимиты по объектам мес'!N$1-'Лимиты по объектам мес'!M$1)</f>
        <v>0</v>
      </c>
      <c r="N181">
        <f>'Лимиты по объектам сут'!N181*('Лимиты по объектам мес'!O$1-'Лимиты по объектам мес'!N$1)</f>
        <v>0</v>
      </c>
      <c r="O181">
        <f>'Лимиты по объектам сут'!O181*('Лимиты по объектам мес'!P$1-'Лимиты по объектам мес'!O$1)</f>
        <v>0</v>
      </c>
      <c r="P181">
        <f>'Лимиты по объектам сут'!P181*('Лимиты по объектам мес'!Q$1-'Лимиты по объектам мес'!P$1)</f>
        <v>0</v>
      </c>
      <c r="Q181">
        <f>'Лимиты по объектам сут'!Q181*('Лимиты по объектам мес'!R$1-'Лимиты по объектам мес'!Q$1)</f>
        <v>0</v>
      </c>
      <c r="R181">
        <f>'Лимиты по объектам сут'!R181*('Лимиты по объектам мес'!S$1-'Лимиты по объектам мес'!R$1)</f>
        <v>0</v>
      </c>
      <c r="S181">
        <f>'Лимиты по объектам сут'!S181*('Лимиты по объектам мес'!T$1-'Лимиты по объектам мес'!S$1)</f>
        <v>0</v>
      </c>
      <c r="T181">
        <f>'Лимиты по объектам сут'!T181*('Лимиты по объектам мес'!U$1-'Лимиты по объектам мес'!T$1)</f>
        <v>0</v>
      </c>
      <c r="U181">
        <f>'Лимиты по объектам сут'!U181*('Лимиты по объектам мес'!V$1-'Лимиты по объектам мес'!U$1)</f>
        <v>0</v>
      </c>
      <c r="V181">
        <f>'Лимиты по объектам сут'!V181*('Лимиты по объектам мес'!W$1-'Лимиты по объектам мес'!V$1)</f>
        <v>0</v>
      </c>
      <c r="W181">
        <f>'Лимиты по объектам сут'!W181*('Лимиты по объектам мес'!X$1-'Лимиты по объектам мес'!W$1)</f>
        <v>0</v>
      </c>
      <c r="X181">
        <f>'Лимиты по объектам сут'!X181*('Лимиты по объектам мес'!Y$1-'Лимиты по объектам мес'!X$1)</f>
        <v>0</v>
      </c>
      <c r="Y181">
        <f>'Лимиты по объектам сут'!Y181*('Лимиты по объектам мес'!Z$1-'Лимиты по объектам мес'!Y$1)</f>
        <v>0</v>
      </c>
      <c r="Z181">
        <f>'Лимиты по объектам сут'!Z181*('Лимиты по объектам мес'!AA$1-'Лимиты по объектам мес'!Z$1)</f>
        <v>0</v>
      </c>
      <c r="AA181">
        <f>'Лимиты по объектам сут'!AA181*('Лимиты по объектам мес'!AB$1-'Лимиты по объектам мес'!AA$1)</f>
        <v>0</v>
      </c>
      <c r="AB181">
        <f>'Лимиты по объектам сут'!AB181*('Лимиты по объектам мес'!AC$1-'Лимиты по объектам мес'!AB$1)</f>
        <v>0</v>
      </c>
      <c r="AC181">
        <f>'Лимиты по объектам сут'!AC181*('Лимиты по объектам мес'!AD$1-'Лимиты по объектам мес'!AC$1)</f>
        <v>0</v>
      </c>
      <c r="AD181">
        <f>'Лимиты по объектам сут'!AD181*('Лимиты по объектам мес'!AE$1-'Лимиты по объектам мес'!AD$1)</f>
        <v>0</v>
      </c>
      <c r="AE181">
        <f>'Лимиты по объектам сут'!AE181*('Лимиты по объектам мес'!AF$1-'Лимиты по объектам мес'!AE$1)</f>
        <v>0</v>
      </c>
      <c r="AF181">
        <f>'Лимиты по объектам сут'!AF181*('Лимиты по объектам мес'!AG$1-'Лимиты по объектам мес'!AF$1)</f>
        <v>0</v>
      </c>
      <c r="AG181">
        <f>'Лимиты по объектам сут'!AG181*('Лимиты по объектам мес'!AH$1-'Лимиты по объектам мес'!AG$1)</f>
        <v>0</v>
      </c>
      <c r="AH181">
        <f>'Лимиты по объектам сут'!AH181*('Лимиты по объектам мес'!AI$1-'Лимиты по объектам мес'!AH$1)</f>
        <v>0</v>
      </c>
      <c r="AI181">
        <f>'Лимиты по объектам сут'!AI181*('Лимиты по объектам мес'!AJ$1-'Лимиты по объектам мес'!AI$1)</f>
        <v>0</v>
      </c>
      <c r="AJ181">
        <f>'Лимиты по объектам сут'!AJ181*('Лимиты по объектам мес'!AK$1-'Лимиты по объектам мес'!AJ$1)</f>
        <v>0</v>
      </c>
      <c r="AK181">
        <f>'Лимиты по объектам сут'!AK181*('Лимиты по объектам мес'!AL$1-'Лимиты по объектам мес'!AK$1)</f>
        <v>0</v>
      </c>
      <c r="AL181">
        <f>'Лимиты по объектам сут'!AL181*('Лимиты по объектам мес'!AM$1-'Лимиты по объектам мес'!AL$1)</f>
        <v>0</v>
      </c>
      <c r="AM181">
        <f>'Лимиты по объектам сут'!AM181*('Лимиты по объектам мес'!AN$1-'Лимиты по объектам мес'!AM$1)</f>
        <v>0</v>
      </c>
      <c r="AN181">
        <f>'Лимиты по объектам сут'!AN181*('Лимиты по объектам мес'!AO$1-'Лимиты по объектам мес'!AN$1)</f>
        <v>0</v>
      </c>
      <c r="AO181">
        <f>'Лимиты по объектам сут'!AO181*('Лимиты по объектам мес'!AP$1-'Лимиты по объектам мес'!AO$1)</f>
        <v>0</v>
      </c>
      <c r="AP181">
        <f>'Лимиты по объектам сут'!AP181*('Лимиты по объектам мес'!AQ$1-'Лимиты по объектам мес'!AP$1)</f>
        <v>0</v>
      </c>
      <c r="AQ181">
        <f>'Лимиты по объектам сут'!AQ181*('Лимиты по объектам мес'!AR$1-'Лимиты по объектам мес'!AQ$1)</f>
        <v>0</v>
      </c>
      <c r="AR181">
        <f>'Лимиты по объектам сут'!AR181*('Лимиты по объектам мес'!AS$1-'Лимиты по объектам мес'!AR$1)</f>
        <v>0</v>
      </c>
      <c r="AS181">
        <f>'Лимиты по объектам сут'!AS181*('Лимиты по объектам мес'!AT$1-'Лимиты по объектам мес'!AS$1)</f>
        <v>0</v>
      </c>
      <c r="AT181">
        <f>'Лимиты по объектам сут'!AT181*('Лимиты по объектам мес'!AU$1-'Лимиты по объектам мес'!AT$1)</f>
        <v>0</v>
      </c>
      <c r="AU181">
        <f>'Лимиты по объектам сут'!AU181*('Лимиты по объектам мес'!AV$1-'Лимиты по объектам мес'!AU$1)</f>
        <v>0</v>
      </c>
      <c r="AV181">
        <f>'Лимиты по объектам сут'!AV181*('Лимиты по объектам мес'!AW$1-'Лимиты по объектам мес'!AV$1)</f>
        <v>0</v>
      </c>
      <c r="AW181">
        <f>'Лимиты по объектам сут'!AW181*('Лимиты по объектам мес'!AX$1-'Лимиты по объектам мес'!AW$1)</f>
        <v>0</v>
      </c>
      <c r="AX181">
        <f>'Лимиты по объектам сут'!AX181*('Лимиты по объектам мес'!AY$1-'Лимиты по объектам мес'!AX$1)</f>
        <v>0</v>
      </c>
      <c r="AY181">
        <f>'Лимиты по объектам сут'!AY181*('Лимиты по объектам мес'!AZ$1-'Лимиты по объектам мес'!AY$1)</f>
        <v>0</v>
      </c>
      <c r="AZ181">
        <f>'Лимиты по объектам сут'!AZ181*('Лимиты по объектам мес'!BA$1-'Лимиты по объектам мес'!AZ$1)</f>
        <v>0</v>
      </c>
      <c r="BA181">
        <f>'Лимиты по объектам сут'!BA181*('Лимиты по объектам мес'!BB$1-'Лимиты по объектам мес'!BA$1)</f>
        <v>0</v>
      </c>
      <c r="BB181">
        <f>'Лимиты по объектам сут'!BB181*('Лимиты по объектам мес'!BC$1-'Лимиты по объектам мес'!BB$1)</f>
        <v>0</v>
      </c>
      <c r="BC181">
        <f>'Лимиты по объектам сут'!BC181*('Лимиты по объектам мес'!BD$1-'Лимиты по объектам мес'!BC$1)</f>
        <v>0</v>
      </c>
      <c r="BD181">
        <f>'Лимиты по объектам сут'!BD181*('Лимиты по объектам мес'!BE$1-'Лимиты по объектам мес'!BD$1)</f>
        <v>0</v>
      </c>
      <c r="BE181">
        <f>'Лимиты по объектам сут'!BE181*('Лимиты по объектам мес'!BF$1-'Лимиты по объектам мес'!BE$1)</f>
        <v>0</v>
      </c>
      <c r="BF181">
        <f>'Лимиты по объектам сут'!BF181*('Лимиты по объектам мес'!BG$1-'Лимиты по объектам мес'!BF$1)</f>
        <v>0</v>
      </c>
      <c r="BG181">
        <f>'Лимиты по объектам сут'!BG181*('Лимиты по объектам мес'!BH$1-'Лимиты по объектам мес'!BG$1)</f>
        <v>0</v>
      </c>
      <c r="BH181">
        <f>'Лимиты по объектам сут'!BH181*('Лимиты по объектам мес'!BI$1-'Лимиты по объектам мес'!BH$1)</f>
        <v>0</v>
      </c>
      <c r="BI181">
        <f>'Лимиты по объектам сут'!BI181*('Лимиты по объектам мес'!BJ$1-'Лимиты по объектам мес'!BI$1)</f>
        <v>0</v>
      </c>
      <c r="BJ181">
        <f>'Лимиты по объектам сут'!BJ181*('Лимиты по объектам мес'!BK$1-'Лимиты по объектам мес'!BJ$1)</f>
        <v>0</v>
      </c>
      <c r="BK181">
        <f>'Лимиты по объектам сут'!BK181*('Лимиты по объектам мес'!BL$1-'Лимиты по объектам мес'!BK$1)</f>
        <v>0</v>
      </c>
      <c r="BL181">
        <f>'Лимиты по объектам сут'!BL181*('Лимиты по объектам мес'!BM$1-'Лимиты по объектам мес'!BL$1)</f>
        <v>0</v>
      </c>
      <c r="BM181">
        <f>'Лимиты по объектам сут'!BM181*('Лимиты по объектам мес'!BN$1-'Лимиты по объектам мес'!BM$1)</f>
        <v>0</v>
      </c>
      <c r="BN181">
        <f>'Лимиты по объектам сут'!BN181*('Лимиты по объектам мес'!BO$1-'Лимиты по объектам мес'!BN$1)</f>
        <v>0</v>
      </c>
      <c r="BO181">
        <f>'Лимиты по объектам сут'!BO181*('Лимиты по объектам мес'!BP$1-'Лимиты по объектам мес'!BO$1)</f>
        <v>0</v>
      </c>
      <c r="BP181">
        <f>'Лимиты по объектам сут'!BP181*('Лимиты по объектам мес'!BQ$1-'Лимиты по объектам мес'!BP$1)</f>
        <v>0</v>
      </c>
      <c r="BQ181">
        <f>'Лимиты по объектам сут'!BQ181*('Лимиты по объектам мес'!BR$1-'Лимиты по объектам мес'!BQ$1)</f>
        <v>0</v>
      </c>
      <c r="BR181">
        <f>'Лимиты по объектам сут'!BR181*('Лимиты по объектам мес'!BS$1-'Лимиты по объектам мес'!BR$1)</f>
        <v>0</v>
      </c>
      <c r="BS181">
        <f>'Лимиты по объектам сут'!BS181*('Лимиты по объектам мес'!BT$1-'Лимиты по объектам мес'!BS$1)</f>
        <v>0</v>
      </c>
      <c r="BT181">
        <f>'Лимиты по объектам сут'!BT181*('Лимиты по объектам мес'!BU$1-'Лимиты по объектам мес'!BT$1)</f>
        <v>0</v>
      </c>
      <c r="BU181">
        <f>'Лимиты по объектам сут'!BU181*('Лимиты по объектам мес'!BV$1-'Лимиты по объектам мес'!BU$1)</f>
        <v>0</v>
      </c>
      <c r="BV181">
        <f>'Лимиты по объектам сут'!BV181*('Лимиты по объектам мес'!BW$1-'Лимиты по объектам мес'!BV$1)</f>
        <v>0</v>
      </c>
      <c r="BW181">
        <f>'Лимиты по объектам сут'!BW181*('Лимиты по объектам мес'!BX$1-'Лимиты по объектам мес'!BW$1)</f>
        <v>0</v>
      </c>
      <c r="BX181">
        <f>'Лимиты по объектам сут'!BX181*('Лимиты по объектам мес'!BY$1-'Лимиты по объектам мес'!BX$1)</f>
        <v>0</v>
      </c>
      <c r="BY181">
        <f>'Лимиты по объектам сут'!BY181*('Лимиты по объектам мес'!BZ$1-'Лимиты по объектам мес'!BY$1)</f>
        <v>0</v>
      </c>
    </row>
    <row r="182" spans="1:77" x14ac:dyDescent="0.25">
      <c r="A182" t="str">
        <f>IF('Лимиты по объектам сут'!A182="","",'Лимиты по объектам сут'!A182)</f>
        <v/>
      </c>
      <c r="B182" t="str">
        <f>IF('Лимиты по объектам сут'!B182="","",'Лимиты по объектам сут'!B182)</f>
        <v/>
      </c>
      <c r="C182" t="str">
        <f>IF('Лимиты по объектам сут'!C182="","",'Лимиты по объектам сут'!C182)</f>
        <v/>
      </c>
      <c r="F182">
        <f>'Лимиты по объектам сут'!F182*('Лимиты по объектам мес'!G$1-'Лимиты по объектам мес'!F$1)</f>
        <v>0</v>
      </c>
      <c r="G182">
        <f>'Лимиты по объектам сут'!G182*('Лимиты по объектам мес'!H$1-'Лимиты по объектам мес'!G$1)</f>
        <v>0</v>
      </c>
      <c r="H182">
        <f>'Лимиты по объектам сут'!H182*('Лимиты по объектам мес'!I$1-'Лимиты по объектам мес'!H$1)</f>
        <v>0</v>
      </c>
      <c r="I182">
        <f>'Лимиты по объектам сут'!I182*('Лимиты по объектам мес'!J$1-'Лимиты по объектам мес'!I$1)</f>
        <v>0</v>
      </c>
      <c r="J182">
        <f>'Лимиты по объектам сут'!J182*('Лимиты по объектам мес'!K$1-'Лимиты по объектам мес'!J$1)</f>
        <v>0</v>
      </c>
      <c r="K182">
        <f>'Лимиты по объектам сут'!K182*('Лимиты по объектам мес'!L$1-'Лимиты по объектам мес'!K$1)</f>
        <v>0</v>
      </c>
      <c r="L182">
        <f>'Лимиты по объектам сут'!L182*('Лимиты по объектам мес'!M$1-'Лимиты по объектам мес'!L$1)</f>
        <v>0</v>
      </c>
      <c r="M182">
        <f>'Лимиты по объектам сут'!M182*('Лимиты по объектам мес'!N$1-'Лимиты по объектам мес'!M$1)</f>
        <v>0</v>
      </c>
      <c r="N182">
        <f>'Лимиты по объектам сут'!N182*('Лимиты по объектам мес'!O$1-'Лимиты по объектам мес'!N$1)</f>
        <v>0</v>
      </c>
      <c r="O182">
        <f>'Лимиты по объектам сут'!O182*('Лимиты по объектам мес'!P$1-'Лимиты по объектам мес'!O$1)</f>
        <v>0</v>
      </c>
      <c r="P182">
        <f>'Лимиты по объектам сут'!P182*('Лимиты по объектам мес'!Q$1-'Лимиты по объектам мес'!P$1)</f>
        <v>0</v>
      </c>
      <c r="Q182">
        <f>'Лимиты по объектам сут'!Q182*('Лимиты по объектам мес'!R$1-'Лимиты по объектам мес'!Q$1)</f>
        <v>0</v>
      </c>
      <c r="R182">
        <f>'Лимиты по объектам сут'!R182*('Лимиты по объектам мес'!S$1-'Лимиты по объектам мес'!R$1)</f>
        <v>0</v>
      </c>
      <c r="S182">
        <f>'Лимиты по объектам сут'!S182*('Лимиты по объектам мес'!T$1-'Лимиты по объектам мес'!S$1)</f>
        <v>0</v>
      </c>
      <c r="T182">
        <f>'Лимиты по объектам сут'!T182*('Лимиты по объектам мес'!U$1-'Лимиты по объектам мес'!T$1)</f>
        <v>0</v>
      </c>
      <c r="U182">
        <f>'Лимиты по объектам сут'!U182*('Лимиты по объектам мес'!V$1-'Лимиты по объектам мес'!U$1)</f>
        <v>0</v>
      </c>
      <c r="V182">
        <f>'Лимиты по объектам сут'!V182*('Лимиты по объектам мес'!W$1-'Лимиты по объектам мес'!V$1)</f>
        <v>0</v>
      </c>
      <c r="W182">
        <f>'Лимиты по объектам сут'!W182*('Лимиты по объектам мес'!X$1-'Лимиты по объектам мес'!W$1)</f>
        <v>0</v>
      </c>
      <c r="X182">
        <f>'Лимиты по объектам сут'!X182*('Лимиты по объектам мес'!Y$1-'Лимиты по объектам мес'!X$1)</f>
        <v>0</v>
      </c>
      <c r="Y182">
        <f>'Лимиты по объектам сут'!Y182*('Лимиты по объектам мес'!Z$1-'Лимиты по объектам мес'!Y$1)</f>
        <v>0</v>
      </c>
      <c r="Z182">
        <f>'Лимиты по объектам сут'!Z182*('Лимиты по объектам мес'!AA$1-'Лимиты по объектам мес'!Z$1)</f>
        <v>0</v>
      </c>
      <c r="AA182">
        <f>'Лимиты по объектам сут'!AA182*('Лимиты по объектам мес'!AB$1-'Лимиты по объектам мес'!AA$1)</f>
        <v>0</v>
      </c>
      <c r="AB182">
        <f>'Лимиты по объектам сут'!AB182*('Лимиты по объектам мес'!AC$1-'Лимиты по объектам мес'!AB$1)</f>
        <v>0</v>
      </c>
      <c r="AC182">
        <f>'Лимиты по объектам сут'!AC182*('Лимиты по объектам мес'!AD$1-'Лимиты по объектам мес'!AC$1)</f>
        <v>0</v>
      </c>
      <c r="AD182">
        <f>'Лимиты по объектам сут'!AD182*('Лимиты по объектам мес'!AE$1-'Лимиты по объектам мес'!AD$1)</f>
        <v>0</v>
      </c>
      <c r="AE182">
        <f>'Лимиты по объектам сут'!AE182*('Лимиты по объектам мес'!AF$1-'Лимиты по объектам мес'!AE$1)</f>
        <v>0</v>
      </c>
      <c r="AF182">
        <f>'Лимиты по объектам сут'!AF182*('Лимиты по объектам мес'!AG$1-'Лимиты по объектам мес'!AF$1)</f>
        <v>0</v>
      </c>
      <c r="AG182">
        <f>'Лимиты по объектам сут'!AG182*('Лимиты по объектам мес'!AH$1-'Лимиты по объектам мес'!AG$1)</f>
        <v>0</v>
      </c>
      <c r="AH182">
        <f>'Лимиты по объектам сут'!AH182*('Лимиты по объектам мес'!AI$1-'Лимиты по объектам мес'!AH$1)</f>
        <v>0</v>
      </c>
      <c r="AI182">
        <f>'Лимиты по объектам сут'!AI182*('Лимиты по объектам мес'!AJ$1-'Лимиты по объектам мес'!AI$1)</f>
        <v>0</v>
      </c>
      <c r="AJ182">
        <f>'Лимиты по объектам сут'!AJ182*('Лимиты по объектам мес'!AK$1-'Лимиты по объектам мес'!AJ$1)</f>
        <v>0</v>
      </c>
      <c r="AK182">
        <f>'Лимиты по объектам сут'!AK182*('Лимиты по объектам мес'!AL$1-'Лимиты по объектам мес'!AK$1)</f>
        <v>0</v>
      </c>
      <c r="AL182">
        <f>'Лимиты по объектам сут'!AL182*('Лимиты по объектам мес'!AM$1-'Лимиты по объектам мес'!AL$1)</f>
        <v>0</v>
      </c>
      <c r="AM182">
        <f>'Лимиты по объектам сут'!AM182*('Лимиты по объектам мес'!AN$1-'Лимиты по объектам мес'!AM$1)</f>
        <v>0</v>
      </c>
      <c r="AN182">
        <f>'Лимиты по объектам сут'!AN182*('Лимиты по объектам мес'!AO$1-'Лимиты по объектам мес'!AN$1)</f>
        <v>0</v>
      </c>
      <c r="AO182">
        <f>'Лимиты по объектам сут'!AO182*('Лимиты по объектам мес'!AP$1-'Лимиты по объектам мес'!AO$1)</f>
        <v>0</v>
      </c>
      <c r="AP182">
        <f>'Лимиты по объектам сут'!AP182*('Лимиты по объектам мес'!AQ$1-'Лимиты по объектам мес'!AP$1)</f>
        <v>0</v>
      </c>
      <c r="AQ182">
        <f>'Лимиты по объектам сут'!AQ182*('Лимиты по объектам мес'!AR$1-'Лимиты по объектам мес'!AQ$1)</f>
        <v>0</v>
      </c>
      <c r="AR182">
        <f>'Лимиты по объектам сут'!AR182*('Лимиты по объектам мес'!AS$1-'Лимиты по объектам мес'!AR$1)</f>
        <v>0</v>
      </c>
      <c r="AS182">
        <f>'Лимиты по объектам сут'!AS182*('Лимиты по объектам мес'!AT$1-'Лимиты по объектам мес'!AS$1)</f>
        <v>0</v>
      </c>
      <c r="AT182">
        <f>'Лимиты по объектам сут'!AT182*('Лимиты по объектам мес'!AU$1-'Лимиты по объектам мес'!AT$1)</f>
        <v>0</v>
      </c>
      <c r="AU182">
        <f>'Лимиты по объектам сут'!AU182*('Лимиты по объектам мес'!AV$1-'Лимиты по объектам мес'!AU$1)</f>
        <v>0</v>
      </c>
      <c r="AV182">
        <f>'Лимиты по объектам сут'!AV182*('Лимиты по объектам мес'!AW$1-'Лимиты по объектам мес'!AV$1)</f>
        <v>0</v>
      </c>
      <c r="AW182">
        <f>'Лимиты по объектам сут'!AW182*('Лимиты по объектам мес'!AX$1-'Лимиты по объектам мес'!AW$1)</f>
        <v>0</v>
      </c>
      <c r="AX182">
        <f>'Лимиты по объектам сут'!AX182*('Лимиты по объектам мес'!AY$1-'Лимиты по объектам мес'!AX$1)</f>
        <v>0</v>
      </c>
      <c r="AY182">
        <f>'Лимиты по объектам сут'!AY182*('Лимиты по объектам мес'!AZ$1-'Лимиты по объектам мес'!AY$1)</f>
        <v>0</v>
      </c>
      <c r="AZ182">
        <f>'Лимиты по объектам сут'!AZ182*('Лимиты по объектам мес'!BA$1-'Лимиты по объектам мес'!AZ$1)</f>
        <v>0</v>
      </c>
      <c r="BA182">
        <f>'Лимиты по объектам сут'!BA182*('Лимиты по объектам мес'!BB$1-'Лимиты по объектам мес'!BA$1)</f>
        <v>0</v>
      </c>
      <c r="BB182">
        <f>'Лимиты по объектам сут'!BB182*('Лимиты по объектам мес'!BC$1-'Лимиты по объектам мес'!BB$1)</f>
        <v>0</v>
      </c>
      <c r="BC182">
        <f>'Лимиты по объектам сут'!BC182*('Лимиты по объектам мес'!BD$1-'Лимиты по объектам мес'!BC$1)</f>
        <v>0</v>
      </c>
      <c r="BD182">
        <f>'Лимиты по объектам сут'!BD182*('Лимиты по объектам мес'!BE$1-'Лимиты по объектам мес'!BD$1)</f>
        <v>0</v>
      </c>
      <c r="BE182">
        <f>'Лимиты по объектам сут'!BE182*('Лимиты по объектам мес'!BF$1-'Лимиты по объектам мес'!BE$1)</f>
        <v>0</v>
      </c>
      <c r="BF182">
        <f>'Лимиты по объектам сут'!BF182*('Лимиты по объектам мес'!BG$1-'Лимиты по объектам мес'!BF$1)</f>
        <v>0</v>
      </c>
      <c r="BG182">
        <f>'Лимиты по объектам сут'!BG182*('Лимиты по объектам мес'!BH$1-'Лимиты по объектам мес'!BG$1)</f>
        <v>0</v>
      </c>
      <c r="BH182">
        <f>'Лимиты по объектам сут'!BH182*('Лимиты по объектам мес'!BI$1-'Лимиты по объектам мес'!BH$1)</f>
        <v>0</v>
      </c>
      <c r="BI182">
        <f>'Лимиты по объектам сут'!BI182*('Лимиты по объектам мес'!BJ$1-'Лимиты по объектам мес'!BI$1)</f>
        <v>0</v>
      </c>
      <c r="BJ182">
        <f>'Лимиты по объектам сут'!BJ182*('Лимиты по объектам мес'!BK$1-'Лимиты по объектам мес'!BJ$1)</f>
        <v>0</v>
      </c>
      <c r="BK182">
        <f>'Лимиты по объектам сут'!BK182*('Лимиты по объектам мес'!BL$1-'Лимиты по объектам мес'!BK$1)</f>
        <v>0</v>
      </c>
      <c r="BL182">
        <f>'Лимиты по объектам сут'!BL182*('Лимиты по объектам мес'!BM$1-'Лимиты по объектам мес'!BL$1)</f>
        <v>0</v>
      </c>
      <c r="BM182">
        <f>'Лимиты по объектам сут'!BM182*('Лимиты по объектам мес'!BN$1-'Лимиты по объектам мес'!BM$1)</f>
        <v>0</v>
      </c>
      <c r="BN182">
        <f>'Лимиты по объектам сут'!BN182*('Лимиты по объектам мес'!BO$1-'Лимиты по объектам мес'!BN$1)</f>
        <v>0</v>
      </c>
      <c r="BO182">
        <f>'Лимиты по объектам сут'!BO182*('Лимиты по объектам мес'!BP$1-'Лимиты по объектам мес'!BO$1)</f>
        <v>0</v>
      </c>
      <c r="BP182">
        <f>'Лимиты по объектам сут'!BP182*('Лимиты по объектам мес'!BQ$1-'Лимиты по объектам мес'!BP$1)</f>
        <v>0</v>
      </c>
      <c r="BQ182">
        <f>'Лимиты по объектам сут'!BQ182*('Лимиты по объектам мес'!BR$1-'Лимиты по объектам мес'!BQ$1)</f>
        <v>0</v>
      </c>
      <c r="BR182">
        <f>'Лимиты по объектам сут'!BR182*('Лимиты по объектам мес'!BS$1-'Лимиты по объектам мес'!BR$1)</f>
        <v>0</v>
      </c>
      <c r="BS182">
        <f>'Лимиты по объектам сут'!BS182*('Лимиты по объектам мес'!BT$1-'Лимиты по объектам мес'!BS$1)</f>
        <v>0</v>
      </c>
      <c r="BT182">
        <f>'Лимиты по объектам сут'!BT182*('Лимиты по объектам мес'!BU$1-'Лимиты по объектам мес'!BT$1)</f>
        <v>0</v>
      </c>
      <c r="BU182">
        <f>'Лимиты по объектам сут'!BU182*('Лимиты по объектам мес'!BV$1-'Лимиты по объектам мес'!BU$1)</f>
        <v>0</v>
      </c>
      <c r="BV182">
        <f>'Лимиты по объектам сут'!BV182*('Лимиты по объектам мес'!BW$1-'Лимиты по объектам мес'!BV$1)</f>
        <v>0</v>
      </c>
      <c r="BW182">
        <f>'Лимиты по объектам сут'!BW182*('Лимиты по объектам мес'!BX$1-'Лимиты по объектам мес'!BW$1)</f>
        <v>0</v>
      </c>
      <c r="BX182">
        <f>'Лимиты по объектам сут'!BX182*('Лимиты по объектам мес'!BY$1-'Лимиты по объектам мес'!BX$1)</f>
        <v>0</v>
      </c>
      <c r="BY182">
        <f>'Лимиты по объектам сут'!BY182*('Лимиты по объектам мес'!BZ$1-'Лимиты по объектам мес'!BY$1)</f>
        <v>0</v>
      </c>
    </row>
    <row r="183" spans="1:77" x14ac:dyDescent="0.25">
      <c r="A183" t="str">
        <f>IF('Лимиты по объектам сут'!A183="","",'Лимиты по объектам сут'!A183)</f>
        <v/>
      </c>
      <c r="B183" t="str">
        <f>IF('Лимиты по объектам сут'!B183="","",'Лимиты по объектам сут'!B183)</f>
        <v/>
      </c>
      <c r="C183" t="str">
        <f>IF('Лимиты по объектам сут'!C183="","",'Лимиты по объектам сут'!C183)</f>
        <v/>
      </c>
      <c r="F183">
        <f>'Лимиты по объектам сут'!F183*('Лимиты по объектам мес'!G$1-'Лимиты по объектам мес'!F$1)</f>
        <v>0</v>
      </c>
      <c r="G183">
        <f>'Лимиты по объектам сут'!G183*('Лимиты по объектам мес'!H$1-'Лимиты по объектам мес'!G$1)</f>
        <v>0</v>
      </c>
      <c r="H183">
        <f>'Лимиты по объектам сут'!H183*('Лимиты по объектам мес'!I$1-'Лимиты по объектам мес'!H$1)</f>
        <v>0</v>
      </c>
      <c r="I183">
        <f>'Лимиты по объектам сут'!I183*('Лимиты по объектам мес'!J$1-'Лимиты по объектам мес'!I$1)</f>
        <v>0</v>
      </c>
      <c r="J183">
        <f>'Лимиты по объектам сут'!J183*('Лимиты по объектам мес'!K$1-'Лимиты по объектам мес'!J$1)</f>
        <v>0</v>
      </c>
      <c r="K183">
        <f>'Лимиты по объектам сут'!K183*('Лимиты по объектам мес'!L$1-'Лимиты по объектам мес'!K$1)</f>
        <v>0</v>
      </c>
      <c r="L183">
        <f>'Лимиты по объектам сут'!L183*('Лимиты по объектам мес'!M$1-'Лимиты по объектам мес'!L$1)</f>
        <v>0</v>
      </c>
      <c r="M183">
        <f>'Лимиты по объектам сут'!M183*('Лимиты по объектам мес'!N$1-'Лимиты по объектам мес'!M$1)</f>
        <v>0</v>
      </c>
      <c r="N183">
        <f>'Лимиты по объектам сут'!N183*('Лимиты по объектам мес'!O$1-'Лимиты по объектам мес'!N$1)</f>
        <v>0</v>
      </c>
      <c r="O183">
        <f>'Лимиты по объектам сут'!O183*('Лимиты по объектам мес'!P$1-'Лимиты по объектам мес'!O$1)</f>
        <v>0</v>
      </c>
      <c r="P183">
        <f>'Лимиты по объектам сут'!P183*('Лимиты по объектам мес'!Q$1-'Лимиты по объектам мес'!P$1)</f>
        <v>0</v>
      </c>
      <c r="Q183">
        <f>'Лимиты по объектам сут'!Q183*('Лимиты по объектам мес'!R$1-'Лимиты по объектам мес'!Q$1)</f>
        <v>0</v>
      </c>
      <c r="R183">
        <f>'Лимиты по объектам сут'!R183*('Лимиты по объектам мес'!S$1-'Лимиты по объектам мес'!R$1)</f>
        <v>0</v>
      </c>
      <c r="S183">
        <f>'Лимиты по объектам сут'!S183*('Лимиты по объектам мес'!T$1-'Лимиты по объектам мес'!S$1)</f>
        <v>0</v>
      </c>
      <c r="T183">
        <f>'Лимиты по объектам сут'!T183*('Лимиты по объектам мес'!U$1-'Лимиты по объектам мес'!T$1)</f>
        <v>0</v>
      </c>
      <c r="U183">
        <f>'Лимиты по объектам сут'!U183*('Лимиты по объектам мес'!V$1-'Лимиты по объектам мес'!U$1)</f>
        <v>0</v>
      </c>
      <c r="V183">
        <f>'Лимиты по объектам сут'!V183*('Лимиты по объектам мес'!W$1-'Лимиты по объектам мес'!V$1)</f>
        <v>0</v>
      </c>
      <c r="W183">
        <f>'Лимиты по объектам сут'!W183*('Лимиты по объектам мес'!X$1-'Лимиты по объектам мес'!W$1)</f>
        <v>0</v>
      </c>
      <c r="X183">
        <f>'Лимиты по объектам сут'!X183*('Лимиты по объектам мес'!Y$1-'Лимиты по объектам мес'!X$1)</f>
        <v>0</v>
      </c>
      <c r="Y183">
        <f>'Лимиты по объектам сут'!Y183*('Лимиты по объектам мес'!Z$1-'Лимиты по объектам мес'!Y$1)</f>
        <v>0</v>
      </c>
      <c r="Z183">
        <f>'Лимиты по объектам сут'!Z183*('Лимиты по объектам мес'!AA$1-'Лимиты по объектам мес'!Z$1)</f>
        <v>0</v>
      </c>
      <c r="AA183">
        <f>'Лимиты по объектам сут'!AA183*('Лимиты по объектам мес'!AB$1-'Лимиты по объектам мес'!AA$1)</f>
        <v>0</v>
      </c>
      <c r="AB183">
        <f>'Лимиты по объектам сут'!AB183*('Лимиты по объектам мес'!AC$1-'Лимиты по объектам мес'!AB$1)</f>
        <v>0</v>
      </c>
      <c r="AC183">
        <f>'Лимиты по объектам сут'!AC183*('Лимиты по объектам мес'!AD$1-'Лимиты по объектам мес'!AC$1)</f>
        <v>0</v>
      </c>
      <c r="AD183">
        <f>'Лимиты по объектам сут'!AD183*('Лимиты по объектам мес'!AE$1-'Лимиты по объектам мес'!AD$1)</f>
        <v>0</v>
      </c>
      <c r="AE183">
        <f>'Лимиты по объектам сут'!AE183*('Лимиты по объектам мес'!AF$1-'Лимиты по объектам мес'!AE$1)</f>
        <v>0</v>
      </c>
      <c r="AF183">
        <f>'Лимиты по объектам сут'!AF183*('Лимиты по объектам мес'!AG$1-'Лимиты по объектам мес'!AF$1)</f>
        <v>0</v>
      </c>
      <c r="AG183">
        <f>'Лимиты по объектам сут'!AG183*('Лимиты по объектам мес'!AH$1-'Лимиты по объектам мес'!AG$1)</f>
        <v>0</v>
      </c>
      <c r="AH183">
        <f>'Лимиты по объектам сут'!AH183*('Лимиты по объектам мес'!AI$1-'Лимиты по объектам мес'!AH$1)</f>
        <v>0</v>
      </c>
      <c r="AI183">
        <f>'Лимиты по объектам сут'!AI183*('Лимиты по объектам мес'!AJ$1-'Лимиты по объектам мес'!AI$1)</f>
        <v>0</v>
      </c>
      <c r="AJ183">
        <f>'Лимиты по объектам сут'!AJ183*('Лимиты по объектам мес'!AK$1-'Лимиты по объектам мес'!AJ$1)</f>
        <v>0</v>
      </c>
      <c r="AK183">
        <f>'Лимиты по объектам сут'!AK183*('Лимиты по объектам мес'!AL$1-'Лимиты по объектам мес'!AK$1)</f>
        <v>0</v>
      </c>
      <c r="AL183">
        <f>'Лимиты по объектам сут'!AL183*('Лимиты по объектам мес'!AM$1-'Лимиты по объектам мес'!AL$1)</f>
        <v>0</v>
      </c>
      <c r="AM183">
        <f>'Лимиты по объектам сут'!AM183*('Лимиты по объектам мес'!AN$1-'Лимиты по объектам мес'!AM$1)</f>
        <v>0</v>
      </c>
      <c r="AN183">
        <f>'Лимиты по объектам сут'!AN183*('Лимиты по объектам мес'!AO$1-'Лимиты по объектам мес'!AN$1)</f>
        <v>0</v>
      </c>
      <c r="AO183">
        <f>'Лимиты по объектам сут'!AO183*('Лимиты по объектам мес'!AP$1-'Лимиты по объектам мес'!AO$1)</f>
        <v>0</v>
      </c>
      <c r="AP183">
        <f>'Лимиты по объектам сут'!AP183*('Лимиты по объектам мес'!AQ$1-'Лимиты по объектам мес'!AP$1)</f>
        <v>0</v>
      </c>
      <c r="AQ183">
        <f>'Лимиты по объектам сут'!AQ183*('Лимиты по объектам мес'!AR$1-'Лимиты по объектам мес'!AQ$1)</f>
        <v>0</v>
      </c>
      <c r="AR183">
        <f>'Лимиты по объектам сут'!AR183*('Лимиты по объектам мес'!AS$1-'Лимиты по объектам мес'!AR$1)</f>
        <v>0</v>
      </c>
      <c r="AS183">
        <f>'Лимиты по объектам сут'!AS183*('Лимиты по объектам мес'!AT$1-'Лимиты по объектам мес'!AS$1)</f>
        <v>0</v>
      </c>
      <c r="AT183">
        <f>'Лимиты по объектам сут'!AT183*('Лимиты по объектам мес'!AU$1-'Лимиты по объектам мес'!AT$1)</f>
        <v>0</v>
      </c>
      <c r="AU183">
        <f>'Лимиты по объектам сут'!AU183*('Лимиты по объектам мес'!AV$1-'Лимиты по объектам мес'!AU$1)</f>
        <v>0</v>
      </c>
      <c r="AV183">
        <f>'Лимиты по объектам сут'!AV183*('Лимиты по объектам мес'!AW$1-'Лимиты по объектам мес'!AV$1)</f>
        <v>0</v>
      </c>
      <c r="AW183">
        <f>'Лимиты по объектам сут'!AW183*('Лимиты по объектам мес'!AX$1-'Лимиты по объектам мес'!AW$1)</f>
        <v>0</v>
      </c>
      <c r="AX183">
        <f>'Лимиты по объектам сут'!AX183*('Лимиты по объектам мес'!AY$1-'Лимиты по объектам мес'!AX$1)</f>
        <v>0</v>
      </c>
      <c r="AY183">
        <f>'Лимиты по объектам сут'!AY183*('Лимиты по объектам мес'!AZ$1-'Лимиты по объектам мес'!AY$1)</f>
        <v>0</v>
      </c>
      <c r="AZ183">
        <f>'Лимиты по объектам сут'!AZ183*('Лимиты по объектам мес'!BA$1-'Лимиты по объектам мес'!AZ$1)</f>
        <v>0</v>
      </c>
      <c r="BA183">
        <f>'Лимиты по объектам сут'!BA183*('Лимиты по объектам мес'!BB$1-'Лимиты по объектам мес'!BA$1)</f>
        <v>0</v>
      </c>
      <c r="BB183">
        <f>'Лимиты по объектам сут'!BB183*('Лимиты по объектам мес'!BC$1-'Лимиты по объектам мес'!BB$1)</f>
        <v>0</v>
      </c>
      <c r="BC183">
        <f>'Лимиты по объектам сут'!BC183*('Лимиты по объектам мес'!BD$1-'Лимиты по объектам мес'!BC$1)</f>
        <v>0</v>
      </c>
      <c r="BD183">
        <f>'Лимиты по объектам сут'!BD183*('Лимиты по объектам мес'!BE$1-'Лимиты по объектам мес'!BD$1)</f>
        <v>0</v>
      </c>
      <c r="BE183">
        <f>'Лимиты по объектам сут'!BE183*('Лимиты по объектам мес'!BF$1-'Лимиты по объектам мес'!BE$1)</f>
        <v>0</v>
      </c>
      <c r="BF183">
        <f>'Лимиты по объектам сут'!BF183*('Лимиты по объектам мес'!BG$1-'Лимиты по объектам мес'!BF$1)</f>
        <v>0</v>
      </c>
      <c r="BG183">
        <f>'Лимиты по объектам сут'!BG183*('Лимиты по объектам мес'!BH$1-'Лимиты по объектам мес'!BG$1)</f>
        <v>0</v>
      </c>
      <c r="BH183">
        <f>'Лимиты по объектам сут'!BH183*('Лимиты по объектам мес'!BI$1-'Лимиты по объектам мес'!BH$1)</f>
        <v>0</v>
      </c>
      <c r="BI183">
        <f>'Лимиты по объектам сут'!BI183*('Лимиты по объектам мес'!BJ$1-'Лимиты по объектам мес'!BI$1)</f>
        <v>0</v>
      </c>
      <c r="BJ183">
        <f>'Лимиты по объектам сут'!BJ183*('Лимиты по объектам мес'!BK$1-'Лимиты по объектам мес'!BJ$1)</f>
        <v>0</v>
      </c>
      <c r="BK183">
        <f>'Лимиты по объектам сут'!BK183*('Лимиты по объектам мес'!BL$1-'Лимиты по объектам мес'!BK$1)</f>
        <v>0</v>
      </c>
      <c r="BL183">
        <f>'Лимиты по объектам сут'!BL183*('Лимиты по объектам мес'!BM$1-'Лимиты по объектам мес'!BL$1)</f>
        <v>0</v>
      </c>
      <c r="BM183">
        <f>'Лимиты по объектам сут'!BM183*('Лимиты по объектам мес'!BN$1-'Лимиты по объектам мес'!BM$1)</f>
        <v>0</v>
      </c>
      <c r="BN183">
        <f>'Лимиты по объектам сут'!BN183*('Лимиты по объектам мес'!BO$1-'Лимиты по объектам мес'!BN$1)</f>
        <v>0</v>
      </c>
      <c r="BO183">
        <f>'Лимиты по объектам сут'!BO183*('Лимиты по объектам мес'!BP$1-'Лимиты по объектам мес'!BO$1)</f>
        <v>0</v>
      </c>
      <c r="BP183">
        <f>'Лимиты по объектам сут'!BP183*('Лимиты по объектам мес'!BQ$1-'Лимиты по объектам мес'!BP$1)</f>
        <v>0</v>
      </c>
      <c r="BQ183">
        <f>'Лимиты по объектам сут'!BQ183*('Лимиты по объектам мес'!BR$1-'Лимиты по объектам мес'!BQ$1)</f>
        <v>0</v>
      </c>
      <c r="BR183">
        <f>'Лимиты по объектам сут'!BR183*('Лимиты по объектам мес'!BS$1-'Лимиты по объектам мес'!BR$1)</f>
        <v>0</v>
      </c>
      <c r="BS183">
        <f>'Лимиты по объектам сут'!BS183*('Лимиты по объектам мес'!BT$1-'Лимиты по объектам мес'!BS$1)</f>
        <v>0</v>
      </c>
      <c r="BT183">
        <f>'Лимиты по объектам сут'!BT183*('Лимиты по объектам мес'!BU$1-'Лимиты по объектам мес'!BT$1)</f>
        <v>0</v>
      </c>
      <c r="BU183">
        <f>'Лимиты по объектам сут'!BU183*('Лимиты по объектам мес'!BV$1-'Лимиты по объектам мес'!BU$1)</f>
        <v>0</v>
      </c>
      <c r="BV183">
        <f>'Лимиты по объектам сут'!BV183*('Лимиты по объектам мес'!BW$1-'Лимиты по объектам мес'!BV$1)</f>
        <v>0</v>
      </c>
      <c r="BW183">
        <f>'Лимиты по объектам сут'!BW183*('Лимиты по объектам мес'!BX$1-'Лимиты по объектам мес'!BW$1)</f>
        <v>0</v>
      </c>
      <c r="BX183">
        <f>'Лимиты по объектам сут'!BX183*('Лимиты по объектам мес'!BY$1-'Лимиты по объектам мес'!BX$1)</f>
        <v>0</v>
      </c>
      <c r="BY183">
        <f>'Лимиты по объектам сут'!BY183*('Лимиты по объектам мес'!BZ$1-'Лимиты по объектам мес'!BY$1)</f>
        <v>0</v>
      </c>
    </row>
    <row r="184" spans="1:77" x14ac:dyDescent="0.25">
      <c r="A184" t="str">
        <f>IF('Лимиты по объектам сут'!A184="","",'Лимиты по объектам сут'!A184)</f>
        <v/>
      </c>
      <c r="B184" t="str">
        <f>IF('Лимиты по объектам сут'!B184="","",'Лимиты по объектам сут'!B184)</f>
        <v/>
      </c>
      <c r="C184" t="str">
        <f>IF('Лимиты по объектам сут'!C184="","",'Лимиты по объектам сут'!C184)</f>
        <v/>
      </c>
      <c r="F184">
        <f>'Лимиты по объектам сут'!F184*('Лимиты по объектам мес'!G$1-'Лимиты по объектам мес'!F$1)</f>
        <v>0</v>
      </c>
      <c r="G184">
        <f>'Лимиты по объектам сут'!G184*('Лимиты по объектам мес'!H$1-'Лимиты по объектам мес'!G$1)</f>
        <v>0</v>
      </c>
      <c r="H184">
        <f>'Лимиты по объектам сут'!H184*('Лимиты по объектам мес'!I$1-'Лимиты по объектам мес'!H$1)</f>
        <v>0</v>
      </c>
      <c r="I184">
        <f>'Лимиты по объектам сут'!I184*('Лимиты по объектам мес'!J$1-'Лимиты по объектам мес'!I$1)</f>
        <v>0</v>
      </c>
      <c r="J184">
        <f>'Лимиты по объектам сут'!J184*('Лимиты по объектам мес'!K$1-'Лимиты по объектам мес'!J$1)</f>
        <v>0</v>
      </c>
      <c r="K184">
        <f>'Лимиты по объектам сут'!K184*('Лимиты по объектам мес'!L$1-'Лимиты по объектам мес'!K$1)</f>
        <v>0</v>
      </c>
      <c r="L184">
        <f>'Лимиты по объектам сут'!L184*('Лимиты по объектам мес'!M$1-'Лимиты по объектам мес'!L$1)</f>
        <v>0</v>
      </c>
      <c r="M184">
        <f>'Лимиты по объектам сут'!M184*('Лимиты по объектам мес'!N$1-'Лимиты по объектам мес'!M$1)</f>
        <v>0</v>
      </c>
      <c r="N184">
        <f>'Лимиты по объектам сут'!N184*('Лимиты по объектам мес'!O$1-'Лимиты по объектам мес'!N$1)</f>
        <v>0</v>
      </c>
      <c r="O184">
        <f>'Лимиты по объектам сут'!O184*('Лимиты по объектам мес'!P$1-'Лимиты по объектам мес'!O$1)</f>
        <v>0</v>
      </c>
      <c r="P184">
        <f>'Лимиты по объектам сут'!P184*('Лимиты по объектам мес'!Q$1-'Лимиты по объектам мес'!P$1)</f>
        <v>0</v>
      </c>
      <c r="Q184">
        <f>'Лимиты по объектам сут'!Q184*('Лимиты по объектам мес'!R$1-'Лимиты по объектам мес'!Q$1)</f>
        <v>0</v>
      </c>
      <c r="R184">
        <f>'Лимиты по объектам сут'!R184*('Лимиты по объектам мес'!S$1-'Лимиты по объектам мес'!R$1)</f>
        <v>0</v>
      </c>
      <c r="S184">
        <f>'Лимиты по объектам сут'!S184*('Лимиты по объектам мес'!T$1-'Лимиты по объектам мес'!S$1)</f>
        <v>0</v>
      </c>
      <c r="T184">
        <f>'Лимиты по объектам сут'!T184*('Лимиты по объектам мес'!U$1-'Лимиты по объектам мес'!T$1)</f>
        <v>0</v>
      </c>
      <c r="U184">
        <f>'Лимиты по объектам сут'!U184*('Лимиты по объектам мес'!V$1-'Лимиты по объектам мес'!U$1)</f>
        <v>0</v>
      </c>
      <c r="V184">
        <f>'Лимиты по объектам сут'!V184*('Лимиты по объектам мес'!W$1-'Лимиты по объектам мес'!V$1)</f>
        <v>0</v>
      </c>
      <c r="W184">
        <f>'Лимиты по объектам сут'!W184*('Лимиты по объектам мес'!X$1-'Лимиты по объектам мес'!W$1)</f>
        <v>0</v>
      </c>
      <c r="X184">
        <f>'Лимиты по объектам сут'!X184*('Лимиты по объектам мес'!Y$1-'Лимиты по объектам мес'!X$1)</f>
        <v>0</v>
      </c>
      <c r="Y184">
        <f>'Лимиты по объектам сут'!Y184*('Лимиты по объектам мес'!Z$1-'Лимиты по объектам мес'!Y$1)</f>
        <v>0</v>
      </c>
      <c r="Z184">
        <f>'Лимиты по объектам сут'!Z184*('Лимиты по объектам мес'!AA$1-'Лимиты по объектам мес'!Z$1)</f>
        <v>0</v>
      </c>
      <c r="AA184">
        <f>'Лимиты по объектам сут'!AA184*('Лимиты по объектам мес'!AB$1-'Лимиты по объектам мес'!AA$1)</f>
        <v>0</v>
      </c>
      <c r="AB184">
        <f>'Лимиты по объектам сут'!AB184*('Лимиты по объектам мес'!AC$1-'Лимиты по объектам мес'!AB$1)</f>
        <v>0</v>
      </c>
      <c r="AC184">
        <f>'Лимиты по объектам сут'!AC184*('Лимиты по объектам мес'!AD$1-'Лимиты по объектам мес'!AC$1)</f>
        <v>0</v>
      </c>
      <c r="AD184">
        <f>'Лимиты по объектам сут'!AD184*('Лимиты по объектам мес'!AE$1-'Лимиты по объектам мес'!AD$1)</f>
        <v>0</v>
      </c>
      <c r="AE184">
        <f>'Лимиты по объектам сут'!AE184*('Лимиты по объектам мес'!AF$1-'Лимиты по объектам мес'!AE$1)</f>
        <v>0</v>
      </c>
      <c r="AF184">
        <f>'Лимиты по объектам сут'!AF184*('Лимиты по объектам мес'!AG$1-'Лимиты по объектам мес'!AF$1)</f>
        <v>0</v>
      </c>
      <c r="AG184">
        <f>'Лимиты по объектам сут'!AG184*('Лимиты по объектам мес'!AH$1-'Лимиты по объектам мес'!AG$1)</f>
        <v>0</v>
      </c>
      <c r="AH184">
        <f>'Лимиты по объектам сут'!AH184*('Лимиты по объектам мес'!AI$1-'Лимиты по объектам мес'!AH$1)</f>
        <v>0</v>
      </c>
      <c r="AI184">
        <f>'Лимиты по объектам сут'!AI184*('Лимиты по объектам мес'!AJ$1-'Лимиты по объектам мес'!AI$1)</f>
        <v>0</v>
      </c>
      <c r="AJ184">
        <f>'Лимиты по объектам сут'!AJ184*('Лимиты по объектам мес'!AK$1-'Лимиты по объектам мес'!AJ$1)</f>
        <v>0</v>
      </c>
      <c r="AK184">
        <f>'Лимиты по объектам сут'!AK184*('Лимиты по объектам мес'!AL$1-'Лимиты по объектам мес'!AK$1)</f>
        <v>0</v>
      </c>
      <c r="AL184">
        <f>'Лимиты по объектам сут'!AL184*('Лимиты по объектам мес'!AM$1-'Лимиты по объектам мес'!AL$1)</f>
        <v>0</v>
      </c>
      <c r="AM184">
        <f>'Лимиты по объектам сут'!AM184*('Лимиты по объектам мес'!AN$1-'Лимиты по объектам мес'!AM$1)</f>
        <v>0</v>
      </c>
      <c r="AN184">
        <f>'Лимиты по объектам сут'!AN184*('Лимиты по объектам мес'!AO$1-'Лимиты по объектам мес'!AN$1)</f>
        <v>0</v>
      </c>
      <c r="AO184">
        <f>'Лимиты по объектам сут'!AO184*('Лимиты по объектам мес'!AP$1-'Лимиты по объектам мес'!AO$1)</f>
        <v>0</v>
      </c>
      <c r="AP184">
        <f>'Лимиты по объектам сут'!AP184*('Лимиты по объектам мес'!AQ$1-'Лимиты по объектам мес'!AP$1)</f>
        <v>0</v>
      </c>
      <c r="AQ184">
        <f>'Лимиты по объектам сут'!AQ184*('Лимиты по объектам мес'!AR$1-'Лимиты по объектам мес'!AQ$1)</f>
        <v>0</v>
      </c>
      <c r="AR184">
        <f>'Лимиты по объектам сут'!AR184*('Лимиты по объектам мес'!AS$1-'Лимиты по объектам мес'!AR$1)</f>
        <v>0</v>
      </c>
      <c r="AS184">
        <f>'Лимиты по объектам сут'!AS184*('Лимиты по объектам мес'!AT$1-'Лимиты по объектам мес'!AS$1)</f>
        <v>0</v>
      </c>
      <c r="AT184">
        <f>'Лимиты по объектам сут'!AT184*('Лимиты по объектам мес'!AU$1-'Лимиты по объектам мес'!AT$1)</f>
        <v>0</v>
      </c>
      <c r="AU184">
        <f>'Лимиты по объектам сут'!AU184*('Лимиты по объектам мес'!AV$1-'Лимиты по объектам мес'!AU$1)</f>
        <v>0</v>
      </c>
      <c r="AV184">
        <f>'Лимиты по объектам сут'!AV184*('Лимиты по объектам мес'!AW$1-'Лимиты по объектам мес'!AV$1)</f>
        <v>0</v>
      </c>
      <c r="AW184">
        <f>'Лимиты по объектам сут'!AW184*('Лимиты по объектам мес'!AX$1-'Лимиты по объектам мес'!AW$1)</f>
        <v>0</v>
      </c>
      <c r="AX184">
        <f>'Лимиты по объектам сут'!AX184*('Лимиты по объектам мес'!AY$1-'Лимиты по объектам мес'!AX$1)</f>
        <v>0</v>
      </c>
      <c r="AY184">
        <f>'Лимиты по объектам сут'!AY184*('Лимиты по объектам мес'!AZ$1-'Лимиты по объектам мес'!AY$1)</f>
        <v>0</v>
      </c>
      <c r="AZ184">
        <f>'Лимиты по объектам сут'!AZ184*('Лимиты по объектам мес'!BA$1-'Лимиты по объектам мес'!AZ$1)</f>
        <v>0</v>
      </c>
      <c r="BA184">
        <f>'Лимиты по объектам сут'!BA184*('Лимиты по объектам мес'!BB$1-'Лимиты по объектам мес'!BA$1)</f>
        <v>0</v>
      </c>
      <c r="BB184">
        <f>'Лимиты по объектам сут'!BB184*('Лимиты по объектам мес'!BC$1-'Лимиты по объектам мес'!BB$1)</f>
        <v>0</v>
      </c>
      <c r="BC184">
        <f>'Лимиты по объектам сут'!BC184*('Лимиты по объектам мес'!BD$1-'Лимиты по объектам мес'!BC$1)</f>
        <v>0</v>
      </c>
      <c r="BD184">
        <f>'Лимиты по объектам сут'!BD184*('Лимиты по объектам мес'!BE$1-'Лимиты по объектам мес'!BD$1)</f>
        <v>0</v>
      </c>
      <c r="BE184">
        <f>'Лимиты по объектам сут'!BE184*('Лимиты по объектам мес'!BF$1-'Лимиты по объектам мес'!BE$1)</f>
        <v>0</v>
      </c>
      <c r="BF184">
        <f>'Лимиты по объектам сут'!BF184*('Лимиты по объектам мес'!BG$1-'Лимиты по объектам мес'!BF$1)</f>
        <v>0</v>
      </c>
      <c r="BG184">
        <f>'Лимиты по объектам сут'!BG184*('Лимиты по объектам мес'!BH$1-'Лимиты по объектам мес'!BG$1)</f>
        <v>0</v>
      </c>
      <c r="BH184">
        <f>'Лимиты по объектам сут'!BH184*('Лимиты по объектам мес'!BI$1-'Лимиты по объектам мес'!BH$1)</f>
        <v>0</v>
      </c>
      <c r="BI184">
        <f>'Лимиты по объектам сут'!BI184*('Лимиты по объектам мес'!BJ$1-'Лимиты по объектам мес'!BI$1)</f>
        <v>0</v>
      </c>
      <c r="BJ184">
        <f>'Лимиты по объектам сут'!BJ184*('Лимиты по объектам мес'!BK$1-'Лимиты по объектам мес'!BJ$1)</f>
        <v>0</v>
      </c>
      <c r="BK184">
        <f>'Лимиты по объектам сут'!BK184*('Лимиты по объектам мес'!BL$1-'Лимиты по объектам мес'!BK$1)</f>
        <v>0</v>
      </c>
      <c r="BL184">
        <f>'Лимиты по объектам сут'!BL184*('Лимиты по объектам мес'!BM$1-'Лимиты по объектам мес'!BL$1)</f>
        <v>0</v>
      </c>
      <c r="BM184">
        <f>'Лимиты по объектам сут'!BM184*('Лимиты по объектам мес'!BN$1-'Лимиты по объектам мес'!BM$1)</f>
        <v>0</v>
      </c>
      <c r="BN184">
        <f>'Лимиты по объектам сут'!BN184*('Лимиты по объектам мес'!BO$1-'Лимиты по объектам мес'!BN$1)</f>
        <v>0</v>
      </c>
      <c r="BO184">
        <f>'Лимиты по объектам сут'!BO184*('Лимиты по объектам мес'!BP$1-'Лимиты по объектам мес'!BO$1)</f>
        <v>0</v>
      </c>
      <c r="BP184">
        <f>'Лимиты по объектам сут'!BP184*('Лимиты по объектам мес'!BQ$1-'Лимиты по объектам мес'!BP$1)</f>
        <v>0</v>
      </c>
      <c r="BQ184">
        <f>'Лимиты по объектам сут'!BQ184*('Лимиты по объектам мес'!BR$1-'Лимиты по объектам мес'!BQ$1)</f>
        <v>0</v>
      </c>
      <c r="BR184">
        <f>'Лимиты по объектам сут'!BR184*('Лимиты по объектам мес'!BS$1-'Лимиты по объектам мес'!BR$1)</f>
        <v>0</v>
      </c>
      <c r="BS184">
        <f>'Лимиты по объектам сут'!BS184*('Лимиты по объектам мес'!BT$1-'Лимиты по объектам мес'!BS$1)</f>
        <v>0</v>
      </c>
      <c r="BT184">
        <f>'Лимиты по объектам сут'!BT184*('Лимиты по объектам мес'!BU$1-'Лимиты по объектам мес'!BT$1)</f>
        <v>0</v>
      </c>
      <c r="BU184">
        <f>'Лимиты по объектам сут'!BU184*('Лимиты по объектам мес'!BV$1-'Лимиты по объектам мес'!BU$1)</f>
        <v>0</v>
      </c>
      <c r="BV184">
        <f>'Лимиты по объектам сут'!BV184*('Лимиты по объектам мес'!BW$1-'Лимиты по объектам мес'!BV$1)</f>
        <v>0</v>
      </c>
      <c r="BW184">
        <f>'Лимиты по объектам сут'!BW184*('Лимиты по объектам мес'!BX$1-'Лимиты по объектам мес'!BW$1)</f>
        <v>0</v>
      </c>
      <c r="BX184">
        <f>'Лимиты по объектам сут'!BX184*('Лимиты по объектам мес'!BY$1-'Лимиты по объектам мес'!BX$1)</f>
        <v>0</v>
      </c>
      <c r="BY184">
        <f>'Лимиты по объектам сут'!BY184*('Лимиты по объектам мес'!BZ$1-'Лимиты по объектам мес'!BY$1)</f>
        <v>0</v>
      </c>
    </row>
    <row r="185" spans="1:77" x14ac:dyDescent="0.25">
      <c r="A185" t="str">
        <f>IF('Лимиты по объектам сут'!A185="","",'Лимиты по объектам сут'!A185)</f>
        <v/>
      </c>
      <c r="B185" t="str">
        <f>IF('Лимиты по объектам сут'!B185="","",'Лимиты по объектам сут'!B185)</f>
        <v/>
      </c>
      <c r="C185" t="str">
        <f>IF('Лимиты по объектам сут'!C185="","",'Лимиты по объектам сут'!C185)</f>
        <v/>
      </c>
      <c r="F185">
        <f>'Лимиты по объектам сут'!F185*('Лимиты по объектам мес'!G$1-'Лимиты по объектам мес'!F$1)</f>
        <v>0</v>
      </c>
      <c r="G185">
        <f>'Лимиты по объектам сут'!G185*('Лимиты по объектам мес'!H$1-'Лимиты по объектам мес'!G$1)</f>
        <v>0</v>
      </c>
      <c r="H185">
        <f>'Лимиты по объектам сут'!H185*('Лимиты по объектам мес'!I$1-'Лимиты по объектам мес'!H$1)</f>
        <v>0</v>
      </c>
      <c r="I185">
        <f>'Лимиты по объектам сут'!I185*('Лимиты по объектам мес'!J$1-'Лимиты по объектам мес'!I$1)</f>
        <v>0</v>
      </c>
      <c r="J185">
        <f>'Лимиты по объектам сут'!J185*('Лимиты по объектам мес'!K$1-'Лимиты по объектам мес'!J$1)</f>
        <v>0</v>
      </c>
      <c r="K185">
        <f>'Лимиты по объектам сут'!K185*('Лимиты по объектам мес'!L$1-'Лимиты по объектам мес'!K$1)</f>
        <v>0</v>
      </c>
      <c r="L185">
        <f>'Лимиты по объектам сут'!L185*('Лимиты по объектам мес'!M$1-'Лимиты по объектам мес'!L$1)</f>
        <v>0</v>
      </c>
      <c r="M185">
        <f>'Лимиты по объектам сут'!M185*('Лимиты по объектам мес'!N$1-'Лимиты по объектам мес'!M$1)</f>
        <v>0</v>
      </c>
      <c r="N185">
        <f>'Лимиты по объектам сут'!N185*('Лимиты по объектам мес'!O$1-'Лимиты по объектам мес'!N$1)</f>
        <v>0</v>
      </c>
      <c r="O185">
        <f>'Лимиты по объектам сут'!O185*('Лимиты по объектам мес'!P$1-'Лимиты по объектам мес'!O$1)</f>
        <v>0</v>
      </c>
      <c r="P185">
        <f>'Лимиты по объектам сут'!P185*('Лимиты по объектам мес'!Q$1-'Лимиты по объектам мес'!P$1)</f>
        <v>0</v>
      </c>
      <c r="Q185">
        <f>'Лимиты по объектам сут'!Q185*('Лимиты по объектам мес'!R$1-'Лимиты по объектам мес'!Q$1)</f>
        <v>0</v>
      </c>
      <c r="R185">
        <f>'Лимиты по объектам сут'!R185*('Лимиты по объектам мес'!S$1-'Лимиты по объектам мес'!R$1)</f>
        <v>0</v>
      </c>
      <c r="S185">
        <f>'Лимиты по объектам сут'!S185*('Лимиты по объектам мес'!T$1-'Лимиты по объектам мес'!S$1)</f>
        <v>0</v>
      </c>
      <c r="T185">
        <f>'Лимиты по объектам сут'!T185*('Лимиты по объектам мес'!U$1-'Лимиты по объектам мес'!T$1)</f>
        <v>0</v>
      </c>
      <c r="U185">
        <f>'Лимиты по объектам сут'!U185*('Лимиты по объектам мес'!V$1-'Лимиты по объектам мес'!U$1)</f>
        <v>0</v>
      </c>
      <c r="V185">
        <f>'Лимиты по объектам сут'!V185*('Лимиты по объектам мес'!W$1-'Лимиты по объектам мес'!V$1)</f>
        <v>0</v>
      </c>
      <c r="W185">
        <f>'Лимиты по объектам сут'!W185*('Лимиты по объектам мес'!X$1-'Лимиты по объектам мес'!W$1)</f>
        <v>0</v>
      </c>
      <c r="X185">
        <f>'Лимиты по объектам сут'!X185*('Лимиты по объектам мес'!Y$1-'Лимиты по объектам мес'!X$1)</f>
        <v>0</v>
      </c>
      <c r="Y185">
        <f>'Лимиты по объектам сут'!Y185*('Лимиты по объектам мес'!Z$1-'Лимиты по объектам мес'!Y$1)</f>
        <v>0</v>
      </c>
      <c r="Z185">
        <f>'Лимиты по объектам сут'!Z185*('Лимиты по объектам мес'!AA$1-'Лимиты по объектам мес'!Z$1)</f>
        <v>0</v>
      </c>
      <c r="AA185">
        <f>'Лимиты по объектам сут'!AA185*('Лимиты по объектам мес'!AB$1-'Лимиты по объектам мес'!AA$1)</f>
        <v>0</v>
      </c>
      <c r="AB185">
        <f>'Лимиты по объектам сут'!AB185*('Лимиты по объектам мес'!AC$1-'Лимиты по объектам мес'!AB$1)</f>
        <v>0</v>
      </c>
      <c r="AC185">
        <f>'Лимиты по объектам сут'!AC185*('Лимиты по объектам мес'!AD$1-'Лимиты по объектам мес'!AC$1)</f>
        <v>0</v>
      </c>
      <c r="AD185">
        <f>'Лимиты по объектам сут'!AD185*('Лимиты по объектам мес'!AE$1-'Лимиты по объектам мес'!AD$1)</f>
        <v>0</v>
      </c>
      <c r="AE185">
        <f>'Лимиты по объектам сут'!AE185*('Лимиты по объектам мес'!AF$1-'Лимиты по объектам мес'!AE$1)</f>
        <v>0</v>
      </c>
      <c r="AF185">
        <f>'Лимиты по объектам сут'!AF185*('Лимиты по объектам мес'!AG$1-'Лимиты по объектам мес'!AF$1)</f>
        <v>0</v>
      </c>
      <c r="AG185">
        <f>'Лимиты по объектам сут'!AG185*('Лимиты по объектам мес'!AH$1-'Лимиты по объектам мес'!AG$1)</f>
        <v>0</v>
      </c>
      <c r="AH185">
        <f>'Лимиты по объектам сут'!AH185*('Лимиты по объектам мес'!AI$1-'Лимиты по объектам мес'!AH$1)</f>
        <v>0</v>
      </c>
      <c r="AI185">
        <f>'Лимиты по объектам сут'!AI185*('Лимиты по объектам мес'!AJ$1-'Лимиты по объектам мес'!AI$1)</f>
        <v>0</v>
      </c>
      <c r="AJ185">
        <f>'Лимиты по объектам сут'!AJ185*('Лимиты по объектам мес'!AK$1-'Лимиты по объектам мес'!AJ$1)</f>
        <v>0</v>
      </c>
      <c r="AK185">
        <f>'Лимиты по объектам сут'!AK185*('Лимиты по объектам мес'!AL$1-'Лимиты по объектам мес'!AK$1)</f>
        <v>0</v>
      </c>
      <c r="AL185">
        <f>'Лимиты по объектам сут'!AL185*('Лимиты по объектам мес'!AM$1-'Лимиты по объектам мес'!AL$1)</f>
        <v>0</v>
      </c>
      <c r="AM185">
        <f>'Лимиты по объектам сут'!AM185*('Лимиты по объектам мес'!AN$1-'Лимиты по объектам мес'!AM$1)</f>
        <v>0</v>
      </c>
      <c r="AN185">
        <f>'Лимиты по объектам сут'!AN185*('Лимиты по объектам мес'!AO$1-'Лимиты по объектам мес'!AN$1)</f>
        <v>0</v>
      </c>
      <c r="AO185">
        <f>'Лимиты по объектам сут'!AO185*('Лимиты по объектам мес'!AP$1-'Лимиты по объектам мес'!AO$1)</f>
        <v>0</v>
      </c>
      <c r="AP185">
        <f>'Лимиты по объектам сут'!AP185*('Лимиты по объектам мес'!AQ$1-'Лимиты по объектам мес'!AP$1)</f>
        <v>0</v>
      </c>
      <c r="AQ185">
        <f>'Лимиты по объектам сут'!AQ185*('Лимиты по объектам мес'!AR$1-'Лимиты по объектам мес'!AQ$1)</f>
        <v>0</v>
      </c>
      <c r="AR185">
        <f>'Лимиты по объектам сут'!AR185*('Лимиты по объектам мес'!AS$1-'Лимиты по объектам мес'!AR$1)</f>
        <v>0</v>
      </c>
      <c r="AS185">
        <f>'Лимиты по объектам сут'!AS185*('Лимиты по объектам мес'!AT$1-'Лимиты по объектам мес'!AS$1)</f>
        <v>0</v>
      </c>
      <c r="AT185">
        <f>'Лимиты по объектам сут'!AT185*('Лимиты по объектам мес'!AU$1-'Лимиты по объектам мес'!AT$1)</f>
        <v>0</v>
      </c>
      <c r="AU185">
        <f>'Лимиты по объектам сут'!AU185*('Лимиты по объектам мес'!AV$1-'Лимиты по объектам мес'!AU$1)</f>
        <v>0</v>
      </c>
      <c r="AV185">
        <f>'Лимиты по объектам сут'!AV185*('Лимиты по объектам мес'!AW$1-'Лимиты по объектам мес'!AV$1)</f>
        <v>0</v>
      </c>
      <c r="AW185">
        <f>'Лимиты по объектам сут'!AW185*('Лимиты по объектам мес'!AX$1-'Лимиты по объектам мес'!AW$1)</f>
        <v>0</v>
      </c>
      <c r="AX185">
        <f>'Лимиты по объектам сут'!AX185*('Лимиты по объектам мес'!AY$1-'Лимиты по объектам мес'!AX$1)</f>
        <v>0</v>
      </c>
      <c r="AY185">
        <f>'Лимиты по объектам сут'!AY185*('Лимиты по объектам мес'!AZ$1-'Лимиты по объектам мес'!AY$1)</f>
        <v>0</v>
      </c>
      <c r="AZ185">
        <f>'Лимиты по объектам сут'!AZ185*('Лимиты по объектам мес'!BA$1-'Лимиты по объектам мес'!AZ$1)</f>
        <v>0</v>
      </c>
      <c r="BA185">
        <f>'Лимиты по объектам сут'!BA185*('Лимиты по объектам мес'!BB$1-'Лимиты по объектам мес'!BA$1)</f>
        <v>0</v>
      </c>
      <c r="BB185">
        <f>'Лимиты по объектам сут'!BB185*('Лимиты по объектам мес'!BC$1-'Лимиты по объектам мес'!BB$1)</f>
        <v>0</v>
      </c>
      <c r="BC185">
        <f>'Лимиты по объектам сут'!BC185*('Лимиты по объектам мес'!BD$1-'Лимиты по объектам мес'!BC$1)</f>
        <v>0</v>
      </c>
      <c r="BD185">
        <f>'Лимиты по объектам сут'!BD185*('Лимиты по объектам мес'!BE$1-'Лимиты по объектам мес'!BD$1)</f>
        <v>0</v>
      </c>
      <c r="BE185">
        <f>'Лимиты по объектам сут'!BE185*('Лимиты по объектам мес'!BF$1-'Лимиты по объектам мес'!BE$1)</f>
        <v>0</v>
      </c>
      <c r="BF185">
        <f>'Лимиты по объектам сут'!BF185*('Лимиты по объектам мес'!BG$1-'Лимиты по объектам мес'!BF$1)</f>
        <v>0</v>
      </c>
      <c r="BG185">
        <f>'Лимиты по объектам сут'!BG185*('Лимиты по объектам мес'!BH$1-'Лимиты по объектам мес'!BG$1)</f>
        <v>0</v>
      </c>
      <c r="BH185">
        <f>'Лимиты по объектам сут'!BH185*('Лимиты по объектам мес'!BI$1-'Лимиты по объектам мес'!BH$1)</f>
        <v>0</v>
      </c>
      <c r="BI185">
        <f>'Лимиты по объектам сут'!BI185*('Лимиты по объектам мес'!BJ$1-'Лимиты по объектам мес'!BI$1)</f>
        <v>0</v>
      </c>
      <c r="BJ185">
        <f>'Лимиты по объектам сут'!BJ185*('Лимиты по объектам мес'!BK$1-'Лимиты по объектам мес'!BJ$1)</f>
        <v>0</v>
      </c>
      <c r="BK185">
        <f>'Лимиты по объектам сут'!BK185*('Лимиты по объектам мес'!BL$1-'Лимиты по объектам мес'!BK$1)</f>
        <v>0</v>
      </c>
      <c r="BL185">
        <f>'Лимиты по объектам сут'!BL185*('Лимиты по объектам мес'!BM$1-'Лимиты по объектам мес'!BL$1)</f>
        <v>0</v>
      </c>
      <c r="BM185">
        <f>'Лимиты по объектам сут'!BM185*('Лимиты по объектам мес'!BN$1-'Лимиты по объектам мес'!BM$1)</f>
        <v>0</v>
      </c>
      <c r="BN185">
        <f>'Лимиты по объектам сут'!BN185*('Лимиты по объектам мес'!BO$1-'Лимиты по объектам мес'!BN$1)</f>
        <v>0</v>
      </c>
      <c r="BO185">
        <f>'Лимиты по объектам сут'!BO185*('Лимиты по объектам мес'!BP$1-'Лимиты по объектам мес'!BO$1)</f>
        <v>0</v>
      </c>
      <c r="BP185">
        <f>'Лимиты по объектам сут'!BP185*('Лимиты по объектам мес'!BQ$1-'Лимиты по объектам мес'!BP$1)</f>
        <v>0</v>
      </c>
      <c r="BQ185">
        <f>'Лимиты по объектам сут'!BQ185*('Лимиты по объектам мес'!BR$1-'Лимиты по объектам мес'!BQ$1)</f>
        <v>0</v>
      </c>
      <c r="BR185">
        <f>'Лимиты по объектам сут'!BR185*('Лимиты по объектам мес'!BS$1-'Лимиты по объектам мес'!BR$1)</f>
        <v>0</v>
      </c>
      <c r="BS185">
        <f>'Лимиты по объектам сут'!BS185*('Лимиты по объектам мес'!BT$1-'Лимиты по объектам мес'!BS$1)</f>
        <v>0</v>
      </c>
      <c r="BT185">
        <f>'Лимиты по объектам сут'!BT185*('Лимиты по объектам мес'!BU$1-'Лимиты по объектам мес'!BT$1)</f>
        <v>0</v>
      </c>
      <c r="BU185">
        <f>'Лимиты по объектам сут'!BU185*('Лимиты по объектам мес'!BV$1-'Лимиты по объектам мес'!BU$1)</f>
        <v>0</v>
      </c>
      <c r="BV185">
        <f>'Лимиты по объектам сут'!BV185*('Лимиты по объектам мес'!BW$1-'Лимиты по объектам мес'!BV$1)</f>
        <v>0</v>
      </c>
      <c r="BW185">
        <f>'Лимиты по объектам сут'!BW185*('Лимиты по объектам мес'!BX$1-'Лимиты по объектам мес'!BW$1)</f>
        <v>0</v>
      </c>
      <c r="BX185">
        <f>'Лимиты по объектам сут'!BX185*('Лимиты по объектам мес'!BY$1-'Лимиты по объектам мес'!BX$1)</f>
        <v>0</v>
      </c>
      <c r="BY185">
        <f>'Лимиты по объектам сут'!BY185*('Лимиты по объектам мес'!BZ$1-'Лимиты по объектам мес'!BY$1)</f>
        <v>0</v>
      </c>
    </row>
    <row r="186" spans="1:77" x14ac:dyDescent="0.25">
      <c r="A186" t="str">
        <f>IF('Лимиты по объектам сут'!A186="","",'Лимиты по объектам сут'!A186)</f>
        <v/>
      </c>
      <c r="B186" t="str">
        <f>IF('Лимиты по объектам сут'!B186="","",'Лимиты по объектам сут'!B186)</f>
        <v/>
      </c>
      <c r="C186" t="str">
        <f>IF('Лимиты по объектам сут'!C186="","",'Лимиты по объектам сут'!C186)</f>
        <v/>
      </c>
      <c r="F186">
        <f>'Лимиты по объектам сут'!F186*('Лимиты по объектам мес'!G$1-'Лимиты по объектам мес'!F$1)</f>
        <v>0</v>
      </c>
      <c r="G186">
        <f>'Лимиты по объектам сут'!G186*('Лимиты по объектам мес'!H$1-'Лимиты по объектам мес'!G$1)</f>
        <v>0</v>
      </c>
      <c r="H186">
        <f>'Лимиты по объектам сут'!H186*('Лимиты по объектам мес'!I$1-'Лимиты по объектам мес'!H$1)</f>
        <v>0</v>
      </c>
      <c r="I186">
        <f>'Лимиты по объектам сут'!I186*('Лимиты по объектам мес'!J$1-'Лимиты по объектам мес'!I$1)</f>
        <v>0</v>
      </c>
      <c r="J186">
        <f>'Лимиты по объектам сут'!J186*('Лимиты по объектам мес'!K$1-'Лимиты по объектам мес'!J$1)</f>
        <v>0</v>
      </c>
      <c r="K186">
        <f>'Лимиты по объектам сут'!K186*('Лимиты по объектам мес'!L$1-'Лимиты по объектам мес'!K$1)</f>
        <v>0</v>
      </c>
      <c r="L186">
        <f>'Лимиты по объектам сут'!L186*('Лимиты по объектам мес'!M$1-'Лимиты по объектам мес'!L$1)</f>
        <v>0</v>
      </c>
      <c r="M186">
        <f>'Лимиты по объектам сут'!M186*('Лимиты по объектам мес'!N$1-'Лимиты по объектам мес'!M$1)</f>
        <v>0</v>
      </c>
      <c r="N186">
        <f>'Лимиты по объектам сут'!N186*('Лимиты по объектам мес'!O$1-'Лимиты по объектам мес'!N$1)</f>
        <v>0</v>
      </c>
      <c r="O186">
        <f>'Лимиты по объектам сут'!O186*('Лимиты по объектам мес'!P$1-'Лимиты по объектам мес'!O$1)</f>
        <v>0</v>
      </c>
      <c r="P186">
        <f>'Лимиты по объектам сут'!P186*('Лимиты по объектам мес'!Q$1-'Лимиты по объектам мес'!P$1)</f>
        <v>0</v>
      </c>
      <c r="Q186">
        <f>'Лимиты по объектам сут'!Q186*('Лимиты по объектам мес'!R$1-'Лимиты по объектам мес'!Q$1)</f>
        <v>0</v>
      </c>
      <c r="R186">
        <f>'Лимиты по объектам сут'!R186*('Лимиты по объектам мес'!S$1-'Лимиты по объектам мес'!R$1)</f>
        <v>0</v>
      </c>
      <c r="S186">
        <f>'Лимиты по объектам сут'!S186*('Лимиты по объектам мес'!T$1-'Лимиты по объектам мес'!S$1)</f>
        <v>0</v>
      </c>
      <c r="T186">
        <f>'Лимиты по объектам сут'!T186*('Лимиты по объектам мес'!U$1-'Лимиты по объектам мес'!T$1)</f>
        <v>0</v>
      </c>
      <c r="U186">
        <f>'Лимиты по объектам сут'!U186*('Лимиты по объектам мес'!V$1-'Лимиты по объектам мес'!U$1)</f>
        <v>0</v>
      </c>
      <c r="V186">
        <f>'Лимиты по объектам сут'!V186*('Лимиты по объектам мес'!W$1-'Лимиты по объектам мес'!V$1)</f>
        <v>0</v>
      </c>
      <c r="W186">
        <f>'Лимиты по объектам сут'!W186*('Лимиты по объектам мес'!X$1-'Лимиты по объектам мес'!W$1)</f>
        <v>0</v>
      </c>
      <c r="X186">
        <f>'Лимиты по объектам сут'!X186*('Лимиты по объектам мес'!Y$1-'Лимиты по объектам мес'!X$1)</f>
        <v>0</v>
      </c>
      <c r="Y186">
        <f>'Лимиты по объектам сут'!Y186*('Лимиты по объектам мес'!Z$1-'Лимиты по объектам мес'!Y$1)</f>
        <v>0</v>
      </c>
      <c r="Z186">
        <f>'Лимиты по объектам сут'!Z186*('Лимиты по объектам мес'!AA$1-'Лимиты по объектам мес'!Z$1)</f>
        <v>0</v>
      </c>
      <c r="AA186">
        <f>'Лимиты по объектам сут'!AA186*('Лимиты по объектам мес'!AB$1-'Лимиты по объектам мес'!AA$1)</f>
        <v>0</v>
      </c>
      <c r="AB186">
        <f>'Лимиты по объектам сут'!AB186*('Лимиты по объектам мес'!AC$1-'Лимиты по объектам мес'!AB$1)</f>
        <v>0</v>
      </c>
      <c r="AC186">
        <f>'Лимиты по объектам сут'!AC186*('Лимиты по объектам мес'!AD$1-'Лимиты по объектам мес'!AC$1)</f>
        <v>0</v>
      </c>
      <c r="AD186">
        <f>'Лимиты по объектам сут'!AD186*('Лимиты по объектам мес'!AE$1-'Лимиты по объектам мес'!AD$1)</f>
        <v>0</v>
      </c>
      <c r="AE186">
        <f>'Лимиты по объектам сут'!AE186*('Лимиты по объектам мес'!AF$1-'Лимиты по объектам мес'!AE$1)</f>
        <v>0</v>
      </c>
      <c r="AF186">
        <f>'Лимиты по объектам сут'!AF186*('Лимиты по объектам мес'!AG$1-'Лимиты по объектам мес'!AF$1)</f>
        <v>0</v>
      </c>
      <c r="AG186">
        <f>'Лимиты по объектам сут'!AG186*('Лимиты по объектам мес'!AH$1-'Лимиты по объектам мес'!AG$1)</f>
        <v>0</v>
      </c>
      <c r="AH186">
        <f>'Лимиты по объектам сут'!AH186*('Лимиты по объектам мес'!AI$1-'Лимиты по объектам мес'!AH$1)</f>
        <v>0</v>
      </c>
      <c r="AI186">
        <f>'Лимиты по объектам сут'!AI186*('Лимиты по объектам мес'!AJ$1-'Лимиты по объектам мес'!AI$1)</f>
        <v>0</v>
      </c>
      <c r="AJ186">
        <f>'Лимиты по объектам сут'!AJ186*('Лимиты по объектам мес'!AK$1-'Лимиты по объектам мес'!AJ$1)</f>
        <v>0</v>
      </c>
      <c r="AK186">
        <f>'Лимиты по объектам сут'!AK186*('Лимиты по объектам мес'!AL$1-'Лимиты по объектам мес'!AK$1)</f>
        <v>0</v>
      </c>
      <c r="AL186">
        <f>'Лимиты по объектам сут'!AL186*('Лимиты по объектам мес'!AM$1-'Лимиты по объектам мес'!AL$1)</f>
        <v>0</v>
      </c>
      <c r="AM186">
        <f>'Лимиты по объектам сут'!AM186*('Лимиты по объектам мес'!AN$1-'Лимиты по объектам мес'!AM$1)</f>
        <v>0</v>
      </c>
      <c r="AN186">
        <f>'Лимиты по объектам сут'!AN186*('Лимиты по объектам мес'!AO$1-'Лимиты по объектам мес'!AN$1)</f>
        <v>0</v>
      </c>
      <c r="AO186">
        <f>'Лимиты по объектам сут'!AO186*('Лимиты по объектам мес'!AP$1-'Лимиты по объектам мес'!AO$1)</f>
        <v>0</v>
      </c>
      <c r="AP186">
        <f>'Лимиты по объектам сут'!AP186*('Лимиты по объектам мес'!AQ$1-'Лимиты по объектам мес'!AP$1)</f>
        <v>0</v>
      </c>
      <c r="AQ186">
        <f>'Лимиты по объектам сут'!AQ186*('Лимиты по объектам мес'!AR$1-'Лимиты по объектам мес'!AQ$1)</f>
        <v>0</v>
      </c>
      <c r="AR186">
        <f>'Лимиты по объектам сут'!AR186*('Лимиты по объектам мес'!AS$1-'Лимиты по объектам мес'!AR$1)</f>
        <v>0</v>
      </c>
      <c r="AS186">
        <f>'Лимиты по объектам сут'!AS186*('Лимиты по объектам мес'!AT$1-'Лимиты по объектам мес'!AS$1)</f>
        <v>0</v>
      </c>
      <c r="AT186">
        <f>'Лимиты по объектам сут'!AT186*('Лимиты по объектам мес'!AU$1-'Лимиты по объектам мес'!AT$1)</f>
        <v>0</v>
      </c>
      <c r="AU186">
        <f>'Лимиты по объектам сут'!AU186*('Лимиты по объектам мес'!AV$1-'Лимиты по объектам мес'!AU$1)</f>
        <v>0</v>
      </c>
      <c r="AV186">
        <f>'Лимиты по объектам сут'!AV186*('Лимиты по объектам мес'!AW$1-'Лимиты по объектам мес'!AV$1)</f>
        <v>0</v>
      </c>
      <c r="AW186">
        <f>'Лимиты по объектам сут'!AW186*('Лимиты по объектам мес'!AX$1-'Лимиты по объектам мес'!AW$1)</f>
        <v>0</v>
      </c>
      <c r="AX186">
        <f>'Лимиты по объектам сут'!AX186*('Лимиты по объектам мес'!AY$1-'Лимиты по объектам мес'!AX$1)</f>
        <v>0</v>
      </c>
      <c r="AY186">
        <f>'Лимиты по объектам сут'!AY186*('Лимиты по объектам мес'!AZ$1-'Лимиты по объектам мес'!AY$1)</f>
        <v>0</v>
      </c>
      <c r="AZ186">
        <f>'Лимиты по объектам сут'!AZ186*('Лимиты по объектам мес'!BA$1-'Лимиты по объектам мес'!AZ$1)</f>
        <v>0</v>
      </c>
      <c r="BA186">
        <f>'Лимиты по объектам сут'!BA186*('Лимиты по объектам мес'!BB$1-'Лимиты по объектам мес'!BA$1)</f>
        <v>0</v>
      </c>
      <c r="BB186">
        <f>'Лимиты по объектам сут'!BB186*('Лимиты по объектам мес'!BC$1-'Лимиты по объектам мес'!BB$1)</f>
        <v>0</v>
      </c>
      <c r="BC186">
        <f>'Лимиты по объектам сут'!BC186*('Лимиты по объектам мес'!BD$1-'Лимиты по объектам мес'!BC$1)</f>
        <v>0</v>
      </c>
      <c r="BD186">
        <f>'Лимиты по объектам сут'!BD186*('Лимиты по объектам мес'!BE$1-'Лимиты по объектам мес'!BD$1)</f>
        <v>0</v>
      </c>
      <c r="BE186">
        <f>'Лимиты по объектам сут'!BE186*('Лимиты по объектам мес'!BF$1-'Лимиты по объектам мес'!BE$1)</f>
        <v>0</v>
      </c>
      <c r="BF186">
        <f>'Лимиты по объектам сут'!BF186*('Лимиты по объектам мес'!BG$1-'Лимиты по объектам мес'!BF$1)</f>
        <v>0</v>
      </c>
      <c r="BG186">
        <f>'Лимиты по объектам сут'!BG186*('Лимиты по объектам мес'!BH$1-'Лимиты по объектам мес'!BG$1)</f>
        <v>0</v>
      </c>
      <c r="BH186">
        <f>'Лимиты по объектам сут'!BH186*('Лимиты по объектам мес'!BI$1-'Лимиты по объектам мес'!BH$1)</f>
        <v>0</v>
      </c>
      <c r="BI186">
        <f>'Лимиты по объектам сут'!BI186*('Лимиты по объектам мес'!BJ$1-'Лимиты по объектам мес'!BI$1)</f>
        <v>0</v>
      </c>
      <c r="BJ186">
        <f>'Лимиты по объектам сут'!BJ186*('Лимиты по объектам мес'!BK$1-'Лимиты по объектам мес'!BJ$1)</f>
        <v>0</v>
      </c>
      <c r="BK186">
        <f>'Лимиты по объектам сут'!BK186*('Лимиты по объектам мес'!BL$1-'Лимиты по объектам мес'!BK$1)</f>
        <v>0</v>
      </c>
      <c r="BL186">
        <f>'Лимиты по объектам сут'!BL186*('Лимиты по объектам мес'!BM$1-'Лимиты по объектам мес'!BL$1)</f>
        <v>0</v>
      </c>
      <c r="BM186">
        <f>'Лимиты по объектам сут'!BM186*('Лимиты по объектам мес'!BN$1-'Лимиты по объектам мес'!BM$1)</f>
        <v>0</v>
      </c>
      <c r="BN186">
        <f>'Лимиты по объектам сут'!BN186*('Лимиты по объектам мес'!BO$1-'Лимиты по объектам мес'!BN$1)</f>
        <v>0</v>
      </c>
      <c r="BO186">
        <f>'Лимиты по объектам сут'!BO186*('Лимиты по объектам мес'!BP$1-'Лимиты по объектам мес'!BO$1)</f>
        <v>0</v>
      </c>
      <c r="BP186">
        <f>'Лимиты по объектам сут'!BP186*('Лимиты по объектам мес'!BQ$1-'Лимиты по объектам мес'!BP$1)</f>
        <v>0</v>
      </c>
      <c r="BQ186">
        <f>'Лимиты по объектам сут'!BQ186*('Лимиты по объектам мес'!BR$1-'Лимиты по объектам мес'!BQ$1)</f>
        <v>0</v>
      </c>
      <c r="BR186">
        <f>'Лимиты по объектам сут'!BR186*('Лимиты по объектам мес'!BS$1-'Лимиты по объектам мес'!BR$1)</f>
        <v>0</v>
      </c>
      <c r="BS186">
        <f>'Лимиты по объектам сут'!BS186*('Лимиты по объектам мес'!BT$1-'Лимиты по объектам мес'!BS$1)</f>
        <v>0</v>
      </c>
      <c r="BT186">
        <f>'Лимиты по объектам сут'!BT186*('Лимиты по объектам мес'!BU$1-'Лимиты по объектам мес'!BT$1)</f>
        <v>0</v>
      </c>
      <c r="BU186">
        <f>'Лимиты по объектам сут'!BU186*('Лимиты по объектам мес'!BV$1-'Лимиты по объектам мес'!BU$1)</f>
        <v>0</v>
      </c>
      <c r="BV186">
        <f>'Лимиты по объектам сут'!BV186*('Лимиты по объектам мес'!BW$1-'Лимиты по объектам мес'!BV$1)</f>
        <v>0</v>
      </c>
      <c r="BW186">
        <f>'Лимиты по объектам сут'!BW186*('Лимиты по объектам мес'!BX$1-'Лимиты по объектам мес'!BW$1)</f>
        <v>0</v>
      </c>
      <c r="BX186">
        <f>'Лимиты по объектам сут'!BX186*('Лимиты по объектам мес'!BY$1-'Лимиты по объектам мес'!BX$1)</f>
        <v>0</v>
      </c>
      <c r="BY186">
        <f>'Лимиты по объектам сут'!BY186*('Лимиты по объектам мес'!BZ$1-'Лимиты по объектам мес'!BY$1)</f>
        <v>0</v>
      </c>
    </row>
    <row r="187" spans="1:77" x14ac:dyDescent="0.25">
      <c r="A187" t="str">
        <f>IF('Лимиты по объектам сут'!A187="","",'Лимиты по объектам сут'!A187)</f>
        <v/>
      </c>
      <c r="B187" t="str">
        <f>IF('Лимиты по объектам сут'!B187="","",'Лимиты по объектам сут'!B187)</f>
        <v/>
      </c>
      <c r="C187" t="str">
        <f>IF('Лимиты по объектам сут'!C187="","",'Лимиты по объектам сут'!C187)</f>
        <v/>
      </c>
      <c r="F187">
        <f>'Лимиты по объектам сут'!F187*('Лимиты по объектам мес'!G$1-'Лимиты по объектам мес'!F$1)</f>
        <v>0</v>
      </c>
      <c r="G187">
        <f>'Лимиты по объектам сут'!G187*('Лимиты по объектам мес'!H$1-'Лимиты по объектам мес'!G$1)</f>
        <v>0</v>
      </c>
      <c r="H187">
        <f>'Лимиты по объектам сут'!H187*('Лимиты по объектам мес'!I$1-'Лимиты по объектам мес'!H$1)</f>
        <v>0</v>
      </c>
      <c r="I187">
        <f>'Лимиты по объектам сут'!I187*('Лимиты по объектам мес'!J$1-'Лимиты по объектам мес'!I$1)</f>
        <v>0</v>
      </c>
      <c r="J187">
        <f>'Лимиты по объектам сут'!J187*('Лимиты по объектам мес'!K$1-'Лимиты по объектам мес'!J$1)</f>
        <v>0</v>
      </c>
      <c r="K187">
        <f>'Лимиты по объектам сут'!K187*('Лимиты по объектам мес'!L$1-'Лимиты по объектам мес'!K$1)</f>
        <v>0</v>
      </c>
      <c r="L187">
        <f>'Лимиты по объектам сут'!L187*('Лимиты по объектам мес'!M$1-'Лимиты по объектам мес'!L$1)</f>
        <v>0</v>
      </c>
      <c r="M187">
        <f>'Лимиты по объектам сут'!M187*('Лимиты по объектам мес'!N$1-'Лимиты по объектам мес'!M$1)</f>
        <v>0</v>
      </c>
      <c r="N187">
        <f>'Лимиты по объектам сут'!N187*('Лимиты по объектам мес'!O$1-'Лимиты по объектам мес'!N$1)</f>
        <v>0</v>
      </c>
      <c r="O187">
        <f>'Лимиты по объектам сут'!O187*('Лимиты по объектам мес'!P$1-'Лимиты по объектам мес'!O$1)</f>
        <v>0</v>
      </c>
      <c r="P187">
        <f>'Лимиты по объектам сут'!P187*('Лимиты по объектам мес'!Q$1-'Лимиты по объектам мес'!P$1)</f>
        <v>0</v>
      </c>
      <c r="Q187">
        <f>'Лимиты по объектам сут'!Q187*('Лимиты по объектам мес'!R$1-'Лимиты по объектам мес'!Q$1)</f>
        <v>0</v>
      </c>
      <c r="R187">
        <f>'Лимиты по объектам сут'!R187*('Лимиты по объектам мес'!S$1-'Лимиты по объектам мес'!R$1)</f>
        <v>0</v>
      </c>
      <c r="S187">
        <f>'Лимиты по объектам сут'!S187*('Лимиты по объектам мес'!T$1-'Лимиты по объектам мес'!S$1)</f>
        <v>0</v>
      </c>
      <c r="T187">
        <f>'Лимиты по объектам сут'!T187*('Лимиты по объектам мес'!U$1-'Лимиты по объектам мес'!T$1)</f>
        <v>0</v>
      </c>
      <c r="U187">
        <f>'Лимиты по объектам сут'!U187*('Лимиты по объектам мес'!V$1-'Лимиты по объектам мес'!U$1)</f>
        <v>0</v>
      </c>
      <c r="V187">
        <f>'Лимиты по объектам сут'!V187*('Лимиты по объектам мес'!W$1-'Лимиты по объектам мес'!V$1)</f>
        <v>0</v>
      </c>
      <c r="W187">
        <f>'Лимиты по объектам сут'!W187*('Лимиты по объектам мес'!X$1-'Лимиты по объектам мес'!W$1)</f>
        <v>0</v>
      </c>
      <c r="X187">
        <f>'Лимиты по объектам сут'!X187*('Лимиты по объектам мес'!Y$1-'Лимиты по объектам мес'!X$1)</f>
        <v>0</v>
      </c>
      <c r="Y187">
        <f>'Лимиты по объектам сут'!Y187*('Лимиты по объектам мес'!Z$1-'Лимиты по объектам мес'!Y$1)</f>
        <v>0</v>
      </c>
      <c r="Z187">
        <f>'Лимиты по объектам сут'!Z187*('Лимиты по объектам мес'!AA$1-'Лимиты по объектам мес'!Z$1)</f>
        <v>0</v>
      </c>
      <c r="AA187">
        <f>'Лимиты по объектам сут'!AA187*('Лимиты по объектам мес'!AB$1-'Лимиты по объектам мес'!AA$1)</f>
        <v>0</v>
      </c>
      <c r="AB187">
        <f>'Лимиты по объектам сут'!AB187*('Лимиты по объектам мес'!AC$1-'Лимиты по объектам мес'!AB$1)</f>
        <v>0</v>
      </c>
      <c r="AC187">
        <f>'Лимиты по объектам сут'!AC187*('Лимиты по объектам мес'!AD$1-'Лимиты по объектам мес'!AC$1)</f>
        <v>0</v>
      </c>
      <c r="AD187">
        <f>'Лимиты по объектам сут'!AD187*('Лимиты по объектам мес'!AE$1-'Лимиты по объектам мес'!AD$1)</f>
        <v>0</v>
      </c>
      <c r="AE187">
        <f>'Лимиты по объектам сут'!AE187*('Лимиты по объектам мес'!AF$1-'Лимиты по объектам мес'!AE$1)</f>
        <v>0</v>
      </c>
      <c r="AF187">
        <f>'Лимиты по объектам сут'!AF187*('Лимиты по объектам мес'!AG$1-'Лимиты по объектам мес'!AF$1)</f>
        <v>0</v>
      </c>
      <c r="AG187">
        <f>'Лимиты по объектам сут'!AG187*('Лимиты по объектам мес'!AH$1-'Лимиты по объектам мес'!AG$1)</f>
        <v>0</v>
      </c>
      <c r="AH187">
        <f>'Лимиты по объектам сут'!AH187*('Лимиты по объектам мес'!AI$1-'Лимиты по объектам мес'!AH$1)</f>
        <v>0</v>
      </c>
      <c r="AI187">
        <f>'Лимиты по объектам сут'!AI187*('Лимиты по объектам мес'!AJ$1-'Лимиты по объектам мес'!AI$1)</f>
        <v>0</v>
      </c>
      <c r="AJ187">
        <f>'Лимиты по объектам сут'!AJ187*('Лимиты по объектам мес'!AK$1-'Лимиты по объектам мес'!AJ$1)</f>
        <v>0</v>
      </c>
      <c r="AK187">
        <f>'Лимиты по объектам сут'!AK187*('Лимиты по объектам мес'!AL$1-'Лимиты по объектам мес'!AK$1)</f>
        <v>0</v>
      </c>
      <c r="AL187">
        <f>'Лимиты по объектам сут'!AL187*('Лимиты по объектам мес'!AM$1-'Лимиты по объектам мес'!AL$1)</f>
        <v>0</v>
      </c>
      <c r="AM187">
        <f>'Лимиты по объектам сут'!AM187*('Лимиты по объектам мес'!AN$1-'Лимиты по объектам мес'!AM$1)</f>
        <v>0</v>
      </c>
      <c r="AN187">
        <f>'Лимиты по объектам сут'!AN187*('Лимиты по объектам мес'!AO$1-'Лимиты по объектам мес'!AN$1)</f>
        <v>0</v>
      </c>
      <c r="AO187">
        <f>'Лимиты по объектам сут'!AO187*('Лимиты по объектам мес'!AP$1-'Лимиты по объектам мес'!AO$1)</f>
        <v>0</v>
      </c>
      <c r="AP187">
        <f>'Лимиты по объектам сут'!AP187*('Лимиты по объектам мес'!AQ$1-'Лимиты по объектам мес'!AP$1)</f>
        <v>0</v>
      </c>
      <c r="AQ187">
        <f>'Лимиты по объектам сут'!AQ187*('Лимиты по объектам мес'!AR$1-'Лимиты по объектам мес'!AQ$1)</f>
        <v>0</v>
      </c>
      <c r="AR187">
        <f>'Лимиты по объектам сут'!AR187*('Лимиты по объектам мес'!AS$1-'Лимиты по объектам мес'!AR$1)</f>
        <v>0</v>
      </c>
      <c r="AS187">
        <f>'Лимиты по объектам сут'!AS187*('Лимиты по объектам мес'!AT$1-'Лимиты по объектам мес'!AS$1)</f>
        <v>0</v>
      </c>
      <c r="AT187">
        <f>'Лимиты по объектам сут'!AT187*('Лимиты по объектам мес'!AU$1-'Лимиты по объектам мес'!AT$1)</f>
        <v>0</v>
      </c>
      <c r="AU187">
        <f>'Лимиты по объектам сут'!AU187*('Лимиты по объектам мес'!AV$1-'Лимиты по объектам мес'!AU$1)</f>
        <v>0</v>
      </c>
      <c r="AV187">
        <f>'Лимиты по объектам сут'!AV187*('Лимиты по объектам мес'!AW$1-'Лимиты по объектам мес'!AV$1)</f>
        <v>0</v>
      </c>
      <c r="AW187">
        <f>'Лимиты по объектам сут'!AW187*('Лимиты по объектам мес'!AX$1-'Лимиты по объектам мес'!AW$1)</f>
        <v>0</v>
      </c>
      <c r="AX187">
        <f>'Лимиты по объектам сут'!AX187*('Лимиты по объектам мес'!AY$1-'Лимиты по объектам мес'!AX$1)</f>
        <v>0</v>
      </c>
      <c r="AY187">
        <f>'Лимиты по объектам сут'!AY187*('Лимиты по объектам мес'!AZ$1-'Лимиты по объектам мес'!AY$1)</f>
        <v>0</v>
      </c>
      <c r="AZ187">
        <f>'Лимиты по объектам сут'!AZ187*('Лимиты по объектам мес'!BA$1-'Лимиты по объектам мес'!AZ$1)</f>
        <v>0</v>
      </c>
      <c r="BA187">
        <f>'Лимиты по объектам сут'!BA187*('Лимиты по объектам мес'!BB$1-'Лимиты по объектам мес'!BA$1)</f>
        <v>0</v>
      </c>
      <c r="BB187">
        <f>'Лимиты по объектам сут'!BB187*('Лимиты по объектам мес'!BC$1-'Лимиты по объектам мес'!BB$1)</f>
        <v>0</v>
      </c>
      <c r="BC187">
        <f>'Лимиты по объектам сут'!BC187*('Лимиты по объектам мес'!BD$1-'Лимиты по объектам мес'!BC$1)</f>
        <v>0</v>
      </c>
      <c r="BD187">
        <f>'Лимиты по объектам сут'!BD187*('Лимиты по объектам мес'!BE$1-'Лимиты по объектам мес'!BD$1)</f>
        <v>0</v>
      </c>
      <c r="BE187">
        <f>'Лимиты по объектам сут'!BE187*('Лимиты по объектам мес'!BF$1-'Лимиты по объектам мес'!BE$1)</f>
        <v>0</v>
      </c>
      <c r="BF187">
        <f>'Лимиты по объектам сут'!BF187*('Лимиты по объектам мес'!BG$1-'Лимиты по объектам мес'!BF$1)</f>
        <v>0</v>
      </c>
      <c r="BG187">
        <f>'Лимиты по объектам сут'!BG187*('Лимиты по объектам мес'!BH$1-'Лимиты по объектам мес'!BG$1)</f>
        <v>0</v>
      </c>
      <c r="BH187">
        <f>'Лимиты по объектам сут'!BH187*('Лимиты по объектам мес'!BI$1-'Лимиты по объектам мес'!BH$1)</f>
        <v>0</v>
      </c>
      <c r="BI187">
        <f>'Лимиты по объектам сут'!BI187*('Лимиты по объектам мес'!BJ$1-'Лимиты по объектам мес'!BI$1)</f>
        <v>0</v>
      </c>
      <c r="BJ187">
        <f>'Лимиты по объектам сут'!BJ187*('Лимиты по объектам мес'!BK$1-'Лимиты по объектам мес'!BJ$1)</f>
        <v>0</v>
      </c>
      <c r="BK187">
        <f>'Лимиты по объектам сут'!BK187*('Лимиты по объектам мес'!BL$1-'Лимиты по объектам мес'!BK$1)</f>
        <v>0</v>
      </c>
      <c r="BL187">
        <f>'Лимиты по объектам сут'!BL187*('Лимиты по объектам мес'!BM$1-'Лимиты по объектам мес'!BL$1)</f>
        <v>0</v>
      </c>
      <c r="BM187">
        <f>'Лимиты по объектам сут'!BM187*('Лимиты по объектам мес'!BN$1-'Лимиты по объектам мес'!BM$1)</f>
        <v>0</v>
      </c>
      <c r="BN187">
        <f>'Лимиты по объектам сут'!BN187*('Лимиты по объектам мес'!BO$1-'Лимиты по объектам мес'!BN$1)</f>
        <v>0</v>
      </c>
      <c r="BO187">
        <f>'Лимиты по объектам сут'!BO187*('Лимиты по объектам мес'!BP$1-'Лимиты по объектам мес'!BO$1)</f>
        <v>0</v>
      </c>
      <c r="BP187">
        <f>'Лимиты по объектам сут'!BP187*('Лимиты по объектам мес'!BQ$1-'Лимиты по объектам мес'!BP$1)</f>
        <v>0</v>
      </c>
      <c r="BQ187">
        <f>'Лимиты по объектам сут'!BQ187*('Лимиты по объектам мес'!BR$1-'Лимиты по объектам мес'!BQ$1)</f>
        <v>0</v>
      </c>
      <c r="BR187">
        <f>'Лимиты по объектам сут'!BR187*('Лимиты по объектам мес'!BS$1-'Лимиты по объектам мес'!BR$1)</f>
        <v>0</v>
      </c>
      <c r="BS187">
        <f>'Лимиты по объектам сут'!BS187*('Лимиты по объектам мес'!BT$1-'Лимиты по объектам мес'!BS$1)</f>
        <v>0</v>
      </c>
      <c r="BT187">
        <f>'Лимиты по объектам сут'!BT187*('Лимиты по объектам мес'!BU$1-'Лимиты по объектам мес'!BT$1)</f>
        <v>0</v>
      </c>
      <c r="BU187">
        <f>'Лимиты по объектам сут'!BU187*('Лимиты по объектам мес'!BV$1-'Лимиты по объектам мес'!BU$1)</f>
        <v>0</v>
      </c>
      <c r="BV187">
        <f>'Лимиты по объектам сут'!BV187*('Лимиты по объектам мес'!BW$1-'Лимиты по объектам мес'!BV$1)</f>
        <v>0</v>
      </c>
      <c r="BW187">
        <f>'Лимиты по объектам сут'!BW187*('Лимиты по объектам мес'!BX$1-'Лимиты по объектам мес'!BW$1)</f>
        <v>0</v>
      </c>
      <c r="BX187">
        <f>'Лимиты по объектам сут'!BX187*('Лимиты по объектам мес'!BY$1-'Лимиты по объектам мес'!BX$1)</f>
        <v>0</v>
      </c>
      <c r="BY187">
        <f>'Лимиты по объектам сут'!BY187*('Лимиты по объектам мес'!BZ$1-'Лимиты по объектам мес'!BY$1)</f>
        <v>0</v>
      </c>
    </row>
    <row r="188" spans="1:77" x14ac:dyDescent="0.25">
      <c r="A188" t="str">
        <f>IF('Лимиты по объектам сут'!A188="","",'Лимиты по объектам сут'!A188)</f>
        <v/>
      </c>
      <c r="B188" t="str">
        <f>IF('Лимиты по объектам сут'!B188="","",'Лимиты по объектам сут'!B188)</f>
        <v/>
      </c>
      <c r="C188" t="str">
        <f>IF('Лимиты по объектам сут'!C188="","",'Лимиты по объектам сут'!C188)</f>
        <v/>
      </c>
      <c r="F188">
        <f>'Лимиты по объектам сут'!F188*('Лимиты по объектам мес'!G$1-'Лимиты по объектам мес'!F$1)</f>
        <v>0</v>
      </c>
      <c r="G188">
        <f>'Лимиты по объектам сут'!G188*('Лимиты по объектам мес'!H$1-'Лимиты по объектам мес'!G$1)</f>
        <v>0</v>
      </c>
      <c r="H188">
        <f>'Лимиты по объектам сут'!H188*('Лимиты по объектам мес'!I$1-'Лимиты по объектам мес'!H$1)</f>
        <v>0</v>
      </c>
      <c r="I188">
        <f>'Лимиты по объектам сут'!I188*('Лимиты по объектам мес'!J$1-'Лимиты по объектам мес'!I$1)</f>
        <v>0</v>
      </c>
      <c r="J188">
        <f>'Лимиты по объектам сут'!J188*('Лимиты по объектам мес'!K$1-'Лимиты по объектам мес'!J$1)</f>
        <v>0</v>
      </c>
      <c r="K188">
        <f>'Лимиты по объектам сут'!K188*('Лимиты по объектам мес'!L$1-'Лимиты по объектам мес'!K$1)</f>
        <v>0</v>
      </c>
      <c r="L188">
        <f>'Лимиты по объектам сут'!L188*('Лимиты по объектам мес'!M$1-'Лимиты по объектам мес'!L$1)</f>
        <v>0</v>
      </c>
      <c r="M188">
        <f>'Лимиты по объектам сут'!M188*('Лимиты по объектам мес'!N$1-'Лимиты по объектам мес'!M$1)</f>
        <v>0</v>
      </c>
      <c r="N188">
        <f>'Лимиты по объектам сут'!N188*('Лимиты по объектам мес'!O$1-'Лимиты по объектам мес'!N$1)</f>
        <v>0</v>
      </c>
      <c r="O188">
        <f>'Лимиты по объектам сут'!O188*('Лимиты по объектам мес'!P$1-'Лимиты по объектам мес'!O$1)</f>
        <v>0</v>
      </c>
      <c r="P188">
        <f>'Лимиты по объектам сут'!P188*('Лимиты по объектам мес'!Q$1-'Лимиты по объектам мес'!P$1)</f>
        <v>0</v>
      </c>
      <c r="Q188">
        <f>'Лимиты по объектам сут'!Q188*('Лимиты по объектам мес'!R$1-'Лимиты по объектам мес'!Q$1)</f>
        <v>0</v>
      </c>
      <c r="R188">
        <f>'Лимиты по объектам сут'!R188*('Лимиты по объектам мес'!S$1-'Лимиты по объектам мес'!R$1)</f>
        <v>0</v>
      </c>
      <c r="S188">
        <f>'Лимиты по объектам сут'!S188*('Лимиты по объектам мес'!T$1-'Лимиты по объектам мес'!S$1)</f>
        <v>0</v>
      </c>
      <c r="T188">
        <f>'Лимиты по объектам сут'!T188*('Лимиты по объектам мес'!U$1-'Лимиты по объектам мес'!T$1)</f>
        <v>0</v>
      </c>
      <c r="U188">
        <f>'Лимиты по объектам сут'!U188*('Лимиты по объектам мес'!V$1-'Лимиты по объектам мес'!U$1)</f>
        <v>0</v>
      </c>
      <c r="V188">
        <f>'Лимиты по объектам сут'!V188*('Лимиты по объектам мес'!W$1-'Лимиты по объектам мес'!V$1)</f>
        <v>0</v>
      </c>
      <c r="W188">
        <f>'Лимиты по объектам сут'!W188*('Лимиты по объектам мес'!X$1-'Лимиты по объектам мес'!W$1)</f>
        <v>0</v>
      </c>
      <c r="X188">
        <f>'Лимиты по объектам сут'!X188*('Лимиты по объектам мес'!Y$1-'Лимиты по объектам мес'!X$1)</f>
        <v>0</v>
      </c>
      <c r="Y188">
        <f>'Лимиты по объектам сут'!Y188*('Лимиты по объектам мес'!Z$1-'Лимиты по объектам мес'!Y$1)</f>
        <v>0</v>
      </c>
      <c r="Z188">
        <f>'Лимиты по объектам сут'!Z188*('Лимиты по объектам мес'!AA$1-'Лимиты по объектам мес'!Z$1)</f>
        <v>0</v>
      </c>
      <c r="AA188">
        <f>'Лимиты по объектам сут'!AA188*('Лимиты по объектам мес'!AB$1-'Лимиты по объектам мес'!AA$1)</f>
        <v>0</v>
      </c>
      <c r="AB188">
        <f>'Лимиты по объектам сут'!AB188*('Лимиты по объектам мес'!AC$1-'Лимиты по объектам мес'!AB$1)</f>
        <v>0</v>
      </c>
      <c r="AC188">
        <f>'Лимиты по объектам сут'!AC188*('Лимиты по объектам мес'!AD$1-'Лимиты по объектам мес'!AC$1)</f>
        <v>0</v>
      </c>
      <c r="AD188">
        <f>'Лимиты по объектам сут'!AD188*('Лимиты по объектам мес'!AE$1-'Лимиты по объектам мес'!AD$1)</f>
        <v>0</v>
      </c>
      <c r="AE188">
        <f>'Лимиты по объектам сут'!AE188*('Лимиты по объектам мес'!AF$1-'Лимиты по объектам мес'!AE$1)</f>
        <v>0</v>
      </c>
      <c r="AF188">
        <f>'Лимиты по объектам сут'!AF188*('Лимиты по объектам мес'!AG$1-'Лимиты по объектам мес'!AF$1)</f>
        <v>0</v>
      </c>
      <c r="AG188">
        <f>'Лимиты по объектам сут'!AG188*('Лимиты по объектам мес'!AH$1-'Лимиты по объектам мес'!AG$1)</f>
        <v>0</v>
      </c>
      <c r="AH188">
        <f>'Лимиты по объектам сут'!AH188*('Лимиты по объектам мес'!AI$1-'Лимиты по объектам мес'!AH$1)</f>
        <v>0</v>
      </c>
      <c r="AI188">
        <f>'Лимиты по объектам сут'!AI188*('Лимиты по объектам мес'!AJ$1-'Лимиты по объектам мес'!AI$1)</f>
        <v>0</v>
      </c>
      <c r="AJ188">
        <f>'Лимиты по объектам сут'!AJ188*('Лимиты по объектам мес'!AK$1-'Лимиты по объектам мес'!AJ$1)</f>
        <v>0</v>
      </c>
      <c r="AK188">
        <f>'Лимиты по объектам сут'!AK188*('Лимиты по объектам мес'!AL$1-'Лимиты по объектам мес'!AK$1)</f>
        <v>0</v>
      </c>
      <c r="AL188">
        <f>'Лимиты по объектам сут'!AL188*('Лимиты по объектам мес'!AM$1-'Лимиты по объектам мес'!AL$1)</f>
        <v>0</v>
      </c>
      <c r="AM188">
        <f>'Лимиты по объектам сут'!AM188*('Лимиты по объектам мес'!AN$1-'Лимиты по объектам мес'!AM$1)</f>
        <v>0</v>
      </c>
      <c r="AN188">
        <f>'Лимиты по объектам сут'!AN188*('Лимиты по объектам мес'!AO$1-'Лимиты по объектам мес'!AN$1)</f>
        <v>0</v>
      </c>
      <c r="AO188">
        <f>'Лимиты по объектам сут'!AO188*('Лимиты по объектам мес'!AP$1-'Лимиты по объектам мес'!AO$1)</f>
        <v>0</v>
      </c>
      <c r="AP188">
        <f>'Лимиты по объектам сут'!AP188*('Лимиты по объектам мес'!AQ$1-'Лимиты по объектам мес'!AP$1)</f>
        <v>0</v>
      </c>
      <c r="AQ188">
        <f>'Лимиты по объектам сут'!AQ188*('Лимиты по объектам мес'!AR$1-'Лимиты по объектам мес'!AQ$1)</f>
        <v>0</v>
      </c>
      <c r="AR188">
        <f>'Лимиты по объектам сут'!AR188*('Лимиты по объектам мес'!AS$1-'Лимиты по объектам мес'!AR$1)</f>
        <v>0</v>
      </c>
      <c r="AS188">
        <f>'Лимиты по объектам сут'!AS188*('Лимиты по объектам мес'!AT$1-'Лимиты по объектам мес'!AS$1)</f>
        <v>0</v>
      </c>
      <c r="AT188">
        <f>'Лимиты по объектам сут'!AT188*('Лимиты по объектам мес'!AU$1-'Лимиты по объектам мес'!AT$1)</f>
        <v>0</v>
      </c>
      <c r="AU188">
        <f>'Лимиты по объектам сут'!AU188*('Лимиты по объектам мес'!AV$1-'Лимиты по объектам мес'!AU$1)</f>
        <v>0</v>
      </c>
      <c r="AV188">
        <f>'Лимиты по объектам сут'!AV188*('Лимиты по объектам мес'!AW$1-'Лимиты по объектам мес'!AV$1)</f>
        <v>0</v>
      </c>
      <c r="AW188">
        <f>'Лимиты по объектам сут'!AW188*('Лимиты по объектам мес'!AX$1-'Лимиты по объектам мес'!AW$1)</f>
        <v>0</v>
      </c>
      <c r="AX188">
        <f>'Лимиты по объектам сут'!AX188*('Лимиты по объектам мес'!AY$1-'Лимиты по объектам мес'!AX$1)</f>
        <v>0</v>
      </c>
      <c r="AY188">
        <f>'Лимиты по объектам сут'!AY188*('Лимиты по объектам мес'!AZ$1-'Лимиты по объектам мес'!AY$1)</f>
        <v>0</v>
      </c>
      <c r="AZ188">
        <f>'Лимиты по объектам сут'!AZ188*('Лимиты по объектам мес'!BA$1-'Лимиты по объектам мес'!AZ$1)</f>
        <v>0</v>
      </c>
      <c r="BA188">
        <f>'Лимиты по объектам сут'!BA188*('Лимиты по объектам мес'!BB$1-'Лимиты по объектам мес'!BA$1)</f>
        <v>0</v>
      </c>
      <c r="BB188">
        <f>'Лимиты по объектам сут'!BB188*('Лимиты по объектам мес'!BC$1-'Лимиты по объектам мес'!BB$1)</f>
        <v>0</v>
      </c>
      <c r="BC188">
        <f>'Лимиты по объектам сут'!BC188*('Лимиты по объектам мес'!BD$1-'Лимиты по объектам мес'!BC$1)</f>
        <v>0</v>
      </c>
      <c r="BD188">
        <f>'Лимиты по объектам сут'!BD188*('Лимиты по объектам мес'!BE$1-'Лимиты по объектам мес'!BD$1)</f>
        <v>0</v>
      </c>
      <c r="BE188">
        <f>'Лимиты по объектам сут'!BE188*('Лимиты по объектам мес'!BF$1-'Лимиты по объектам мес'!BE$1)</f>
        <v>0</v>
      </c>
      <c r="BF188">
        <f>'Лимиты по объектам сут'!BF188*('Лимиты по объектам мес'!BG$1-'Лимиты по объектам мес'!BF$1)</f>
        <v>0</v>
      </c>
      <c r="BG188">
        <f>'Лимиты по объектам сут'!BG188*('Лимиты по объектам мес'!BH$1-'Лимиты по объектам мес'!BG$1)</f>
        <v>0</v>
      </c>
      <c r="BH188">
        <f>'Лимиты по объектам сут'!BH188*('Лимиты по объектам мес'!BI$1-'Лимиты по объектам мес'!BH$1)</f>
        <v>0</v>
      </c>
      <c r="BI188">
        <f>'Лимиты по объектам сут'!BI188*('Лимиты по объектам мес'!BJ$1-'Лимиты по объектам мес'!BI$1)</f>
        <v>0</v>
      </c>
      <c r="BJ188">
        <f>'Лимиты по объектам сут'!BJ188*('Лимиты по объектам мес'!BK$1-'Лимиты по объектам мес'!BJ$1)</f>
        <v>0</v>
      </c>
      <c r="BK188">
        <f>'Лимиты по объектам сут'!BK188*('Лимиты по объектам мес'!BL$1-'Лимиты по объектам мес'!BK$1)</f>
        <v>0</v>
      </c>
      <c r="BL188">
        <f>'Лимиты по объектам сут'!BL188*('Лимиты по объектам мес'!BM$1-'Лимиты по объектам мес'!BL$1)</f>
        <v>0</v>
      </c>
      <c r="BM188">
        <f>'Лимиты по объектам сут'!BM188*('Лимиты по объектам мес'!BN$1-'Лимиты по объектам мес'!BM$1)</f>
        <v>0</v>
      </c>
      <c r="BN188">
        <f>'Лимиты по объектам сут'!BN188*('Лимиты по объектам мес'!BO$1-'Лимиты по объектам мес'!BN$1)</f>
        <v>0</v>
      </c>
      <c r="BO188">
        <f>'Лимиты по объектам сут'!BO188*('Лимиты по объектам мес'!BP$1-'Лимиты по объектам мес'!BO$1)</f>
        <v>0</v>
      </c>
      <c r="BP188">
        <f>'Лимиты по объектам сут'!BP188*('Лимиты по объектам мес'!BQ$1-'Лимиты по объектам мес'!BP$1)</f>
        <v>0</v>
      </c>
      <c r="BQ188">
        <f>'Лимиты по объектам сут'!BQ188*('Лимиты по объектам мес'!BR$1-'Лимиты по объектам мес'!BQ$1)</f>
        <v>0</v>
      </c>
      <c r="BR188">
        <f>'Лимиты по объектам сут'!BR188*('Лимиты по объектам мес'!BS$1-'Лимиты по объектам мес'!BR$1)</f>
        <v>0</v>
      </c>
      <c r="BS188">
        <f>'Лимиты по объектам сут'!BS188*('Лимиты по объектам мес'!BT$1-'Лимиты по объектам мес'!BS$1)</f>
        <v>0</v>
      </c>
      <c r="BT188">
        <f>'Лимиты по объектам сут'!BT188*('Лимиты по объектам мес'!BU$1-'Лимиты по объектам мес'!BT$1)</f>
        <v>0</v>
      </c>
      <c r="BU188">
        <f>'Лимиты по объектам сут'!BU188*('Лимиты по объектам мес'!BV$1-'Лимиты по объектам мес'!BU$1)</f>
        <v>0</v>
      </c>
      <c r="BV188">
        <f>'Лимиты по объектам сут'!BV188*('Лимиты по объектам мес'!BW$1-'Лимиты по объектам мес'!BV$1)</f>
        <v>0</v>
      </c>
      <c r="BW188">
        <f>'Лимиты по объектам сут'!BW188*('Лимиты по объектам мес'!BX$1-'Лимиты по объектам мес'!BW$1)</f>
        <v>0</v>
      </c>
      <c r="BX188">
        <f>'Лимиты по объектам сут'!BX188*('Лимиты по объектам мес'!BY$1-'Лимиты по объектам мес'!BX$1)</f>
        <v>0</v>
      </c>
      <c r="BY188">
        <f>'Лимиты по объектам сут'!BY188*('Лимиты по объектам мес'!BZ$1-'Лимиты по объектам мес'!BY$1)</f>
        <v>0</v>
      </c>
    </row>
    <row r="189" spans="1:77" x14ac:dyDescent="0.25">
      <c r="A189" t="str">
        <f>IF('Лимиты по объектам сут'!A189="","",'Лимиты по объектам сут'!A189)</f>
        <v/>
      </c>
      <c r="B189" t="str">
        <f>IF('Лимиты по объектам сут'!B189="","",'Лимиты по объектам сут'!B189)</f>
        <v/>
      </c>
      <c r="C189" t="str">
        <f>IF('Лимиты по объектам сут'!C189="","",'Лимиты по объектам сут'!C189)</f>
        <v/>
      </c>
      <c r="F189">
        <f>'Лимиты по объектам сут'!F189*('Лимиты по объектам мес'!G$1-'Лимиты по объектам мес'!F$1)</f>
        <v>0</v>
      </c>
      <c r="G189">
        <f>'Лимиты по объектам сут'!G189*('Лимиты по объектам мес'!H$1-'Лимиты по объектам мес'!G$1)</f>
        <v>0</v>
      </c>
      <c r="H189">
        <f>'Лимиты по объектам сут'!H189*('Лимиты по объектам мес'!I$1-'Лимиты по объектам мес'!H$1)</f>
        <v>0</v>
      </c>
      <c r="I189">
        <f>'Лимиты по объектам сут'!I189*('Лимиты по объектам мес'!J$1-'Лимиты по объектам мес'!I$1)</f>
        <v>0</v>
      </c>
      <c r="J189">
        <f>'Лимиты по объектам сут'!J189*('Лимиты по объектам мес'!K$1-'Лимиты по объектам мес'!J$1)</f>
        <v>0</v>
      </c>
      <c r="K189">
        <f>'Лимиты по объектам сут'!K189*('Лимиты по объектам мес'!L$1-'Лимиты по объектам мес'!K$1)</f>
        <v>0</v>
      </c>
      <c r="L189">
        <f>'Лимиты по объектам сут'!L189*('Лимиты по объектам мес'!M$1-'Лимиты по объектам мес'!L$1)</f>
        <v>0</v>
      </c>
      <c r="M189">
        <f>'Лимиты по объектам сут'!M189*('Лимиты по объектам мес'!N$1-'Лимиты по объектам мес'!M$1)</f>
        <v>0</v>
      </c>
      <c r="N189">
        <f>'Лимиты по объектам сут'!N189*('Лимиты по объектам мес'!O$1-'Лимиты по объектам мес'!N$1)</f>
        <v>0</v>
      </c>
      <c r="O189">
        <f>'Лимиты по объектам сут'!O189*('Лимиты по объектам мес'!P$1-'Лимиты по объектам мес'!O$1)</f>
        <v>0</v>
      </c>
      <c r="P189">
        <f>'Лимиты по объектам сут'!P189*('Лимиты по объектам мес'!Q$1-'Лимиты по объектам мес'!P$1)</f>
        <v>0</v>
      </c>
      <c r="Q189">
        <f>'Лимиты по объектам сут'!Q189*('Лимиты по объектам мес'!R$1-'Лимиты по объектам мес'!Q$1)</f>
        <v>0</v>
      </c>
      <c r="R189">
        <f>'Лимиты по объектам сут'!R189*('Лимиты по объектам мес'!S$1-'Лимиты по объектам мес'!R$1)</f>
        <v>0</v>
      </c>
      <c r="S189">
        <f>'Лимиты по объектам сут'!S189*('Лимиты по объектам мес'!T$1-'Лимиты по объектам мес'!S$1)</f>
        <v>0</v>
      </c>
      <c r="T189">
        <f>'Лимиты по объектам сут'!T189*('Лимиты по объектам мес'!U$1-'Лимиты по объектам мес'!T$1)</f>
        <v>0</v>
      </c>
      <c r="U189">
        <f>'Лимиты по объектам сут'!U189*('Лимиты по объектам мес'!V$1-'Лимиты по объектам мес'!U$1)</f>
        <v>0</v>
      </c>
      <c r="V189">
        <f>'Лимиты по объектам сут'!V189*('Лимиты по объектам мес'!W$1-'Лимиты по объектам мес'!V$1)</f>
        <v>0</v>
      </c>
      <c r="W189">
        <f>'Лимиты по объектам сут'!W189*('Лимиты по объектам мес'!X$1-'Лимиты по объектам мес'!W$1)</f>
        <v>0</v>
      </c>
      <c r="X189">
        <f>'Лимиты по объектам сут'!X189*('Лимиты по объектам мес'!Y$1-'Лимиты по объектам мес'!X$1)</f>
        <v>0</v>
      </c>
      <c r="Y189">
        <f>'Лимиты по объектам сут'!Y189*('Лимиты по объектам мес'!Z$1-'Лимиты по объектам мес'!Y$1)</f>
        <v>0</v>
      </c>
      <c r="Z189">
        <f>'Лимиты по объектам сут'!Z189*('Лимиты по объектам мес'!AA$1-'Лимиты по объектам мес'!Z$1)</f>
        <v>0</v>
      </c>
      <c r="AA189">
        <f>'Лимиты по объектам сут'!AA189*('Лимиты по объектам мес'!AB$1-'Лимиты по объектам мес'!AA$1)</f>
        <v>0</v>
      </c>
      <c r="AB189">
        <f>'Лимиты по объектам сут'!AB189*('Лимиты по объектам мес'!AC$1-'Лимиты по объектам мес'!AB$1)</f>
        <v>0</v>
      </c>
      <c r="AC189">
        <f>'Лимиты по объектам сут'!AC189*('Лимиты по объектам мес'!AD$1-'Лимиты по объектам мес'!AC$1)</f>
        <v>0</v>
      </c>
      <c r="AD189">
        <f>'Лимиты по объектам сут'!AD189*('Лимиты по объектам мес'!AE$1-'Лимиты по объектам мес'!AD$1)</f>
        <v>0</v>
      </c>
      <c r="AE189">
        <f>'Лимиты по объектам сут'!AE189*('Лимиты по объектам мес'!AF$1-'Лимиты по объектам мес'!AE$1)</f>
        <v>0</v>
      </c>
      <c r="AF189">
        <f>'Лимиты по объектам сут'!AF189*('Лимиты по объектам мес'!AG$1-'Лимиты по объектам мес'!AF$1)</f>
        <v>0</v>
      </c>
      <c r="AG189">
        <f>'Лимиты по объектам сут'!AG189*('Лимиты по объектам мес'!AH$1-'Лимиты по объектам мес'!AG$1)</f>
        <v>0</v>
      </c>
      <c r="AH189">
        <f>'Лимиты по объектам сут'!AH189*('Лимиты по объектам мес'!AI$1-'Лимиты по объектам мес'!AH$1)</f>
        <v>0</v>
      </c>
      <c r="AI189">
        <f>'Лимиты по объектам сут'!AI189*('Лимиты по объектам мес'!AJ$1-'Лимиты по объектам мес'!AI$1)</f>
        <v>0</v>
      </c>
      <c r="AJ189">
        <f>'Лимиты по объектам сут'!AJ189*('Лимиты по объектам мес'!AK$1-'Лимиты по объектам мес'!AJ$1)</f>
        <v>0</v>
      </c>
      <c r="AK189">
        <f>'Лимиты по объектам сут'!AK189*('Лимиты по объектам мес'!AL$1-'Лимиты по объектам мес'!AK$1)</f>
        <v>0</v>
      </c>
      <c r="AL189">
        <f>'Лимиты по объектам сут'!AL189*('Лимиты по объектам мес'!AM$1-'Лимиты по объектам мес'!AL$1)</f>
        <v>0</v>
      </c>
      <c r="AM189">
        <f>'Лимиты по объектам сут'!AM189*('Лимиты по объектам мес'!AN$1-'Лимиты по объектам мес'!AM$1)</f>
        <v>0</v>
      </c>
      <c r="AN189">
        <f>'Лимиты по объектам сут'!AN189*('Лимиты по объектам мес'!AO$1-'Лимиты по объектам мес'!AN$1)</f>
        <v>0</v>
      </c>
      <c r="AO189">
        <f>'Лимиты по объектам сут'!AO189*('Лимиты по объектам мес'!AP$1-'Лимиты по объектам мес'!AO$1)</f>
        <v>0</v>
      </c>
      <c r="AP189">
        <f>'Лимиты по объектам сут'!AP189*('Лимиты по объектам мес'!AQ$1-'Лимиты по объектам мес'!AP$1)</f>
        <v>0</v>
      </c>
      <c r="AQ189">
        <f>'Лимиты по объектам сут'!AQ189*('Лимиты по объектам мес'!AR$1-'Лимиты по объектам мес'!AQ$1)</f>
        <v>0</v>
      </c>
      <c r="AR189">
        <f>'Лимиты по объектам сут'!AR189*('Лимиты по объектам мес'!AS$1-'Лимиты по объектам мес'!AR$1)</f>
        <v>0</v>
      </c>
      <c r="AS189">
        <f>'Лимиты по объектам сут'!AS189*('Лимиты по объектам мес'!AT$1-'Лимиты по объектам мес'!AS$1)</f>
        <v>0</v>
      </c>
      <c r="AT189">
        <f>'Лимиты по объектам сут'!AT189*('Лимиты по объектам мес'!AU$1-'Лимиты по объектам мес'!AT$1)</f>
        <v>0</v>
      </c>
      <c r="AU189">
        <f>'Лимиты по объектам сут'!AU189*('Лимиты по объектам мес'!AV$1-'Лимиты по объектам мес'!AU$1)</f>
        <v>0</v>
      </c>
      <c r="AV189">
        <f>'Лимиты по объектам сут'!AV189*('Лимиты по объектам мес'!AW$1-'Лимиты по объектам мес'!AV$1)</f>
        <v>0</v>
      </c>
      <c r="AW189">
        <f>'Лимиты по объектам сут'!AW189*('Лимиты по объектам мес'!AX$1-'Лимиты по объектам мес'!AW$1)</f>
        <v>0</v>
      </c>
      <c r="AX189">
        <f>'Лимиты по объектам сут'!AX189*('Лимиты по объектам мес'!AY$1-'Лимиты по объектам мес'!AX$1)</f>
        <v>0</v>
      </c>
      <c r="AY189">
        <f>'Лимиты по объектам сут'!AY189*('Лимиты по объектам мес'!AZ$1-'Лимиты по объектам мес'!AY$1)</f>
        <v>0</v>
      </c>
      <c r="AZ189">
        <f>'Лимиты по объектам сут'!AZ189*('Лимиты по объектам мес'!BA$1-'Лимиты по объектам мес'!AZ$1)</f>
        <v>0</v>
      </c>
      <c r="BA189">
        <f>'Лимиты по объектам сут'!BA189*('Лимиты по объектам мес'!BB$1-'Лимиты по объектам мес'!BA$1)</f>
        <v>0</v>
      </c>
      <c r="BB189">
        <f>'Лимиты по объектам сут'!BB189*('Лимиты по объектам мес'!BC$1-'Лимиты по объектам мес'!BB$1)</f>
        <v>0</v>
      </c>
      <c r="BC189">
        <f>'Лимиты по объектам сут'!BC189*('Лимиты по объектам мес'!BD$1-'Лимиты по объектам мес'!BC$1)</f>
        <v>0</v>
      </c>
      <c r="BD189">
        <f>'Лимиты по объектам сут'!BD189*('Лимиты по объектам мес'!BE$1-'Лимиты по объектам мес'!BD$1)</f>
        <v>0</v>
      </c>
      <c r="BE189">
        <f>'Лимиты по объектам сут'!BE189*('Лимиты по объектам мес'!BF$1-'Лимиты по объектам мес'!BE$1)</f>
        <v>0</v>
      </c>
      <c r="BF189">
        <f>'Лимиты по объектам сут'!BF189*('Лимиты по объектам мес'!BG$1-'Лимиты по объектам мес'!BF$1)</f>
        <v>0</v>
      </c>
      <c r="BG189">
        <f>'Лимиты по объектам сут'!BG189*('Лимиты по объектам мес'!BH$1-'Лимиты по объектам мес'!BG$1)</f>
        <v>0</v>
      </c>
      <c r="BH189">
        <f>'Лимиты по объектам сут'!BH189*('Лимиты по объектам мес'!BI$1-'Лимиты по объектам мес'!BH$1)</f>
        <v>0</v>
      </c>
      <c r="BI189">
        <f>'Лимиты по объектам сут'!BI189*('Лимиты по объектам мес'!BJ$1-'Лимиты по объектам мес'!BI$1)</f>
        <v>0</v>
      </c>
      <c r="BJ189">
        <f>'Лимиты по объектам сут'!BJ189*('Лимиты по объектам мес'!BK$1-'Лимиты по объектам мес'!BJ$1)</f>
        <v>0</v>
      </c>
      <c r="BK189">
        <f>'Лимиты по объектам сут'!BK189*('Лимиты по объектам мес'!BL$1-'Лимиты по объектам мес'!BK$1)</f>
        <v>0</v>
      </c>
      <c r="BL189">
        <f>'Лимиты по объектам сут'!BL189*('Лимиты по объектам мес'!BM$1-'Лимиты по объектам мес'!BL$1)</f>
        <v>0</v>
      </c>
      <c r="BM189">
        <f>'Лимиты по объектам сут'!BM189*('Лимиты по объектам мес'!BN$1-'Лимиты по объектам мес'!BM$1)</f>
        <v>0</v>
      </c>
      <c r="BN189">
        <f>'Лимиты по объектам сут'!BN189*('Лимиты по объектам мес'!BO$1-'Лимиты по объектам мес'!BN$1)</f>
        <v>0</v>
      </c>
      <c r="BO189">
        <f>'Лимиты по объектам сут'!BO189*('Лимиты по объектам мес'!BP$1-'Лимиты по объектам мес'!BO$1)</f>
        <v>0</v>
      </c>
      <c r="BP189">
        <f>'Лимиты по объектам сут'!BP189*('Лимиты по объектам мес'!BQ$1-'Лимиты по объектам мес'!BP$1)</f>
        <v>0</v>
      </c>
      <c r="BQ189">
        <f>'Лимиты по объектам сут'!BQ189*('Лимиты по объектам мес'!BR$1-'Лимиты по объектам мес'!BQ$1)</f>
        <v>0</v>
      </c>
      <c r="BR189">
        <f>'Лимиты по объектам сут'!BR189*('Лимиты по объектам мес'!BS$1-'Лимиты по объектам мес'!BR$1)</f>
        <v>0</v>
      </c>
      <c r="BS189">
        <f>'Лимиты по объектам сут'!BS189*('Лимиты по объектам мес'!BT$1-'Лимиты по объектам мес'!BS$1)</f>
        <v>0</v>
      </c>
      <c r="BT189">
        <f>'Лимиты по объектам сут'!BT189*('Лимиты по объектам мес'!BU$1-'Лимиты по объектам мес'!BT$1)</f>
        <v>0</v>
      </c>
      <c r="BU189">
        <f>'Лимиты по объектам сут'!BU189*('Лимиты по объектам мес'!BV$1-'Лимиты по объектам мес'!BU$1)</f>
        <v>0</v>
      </c>
      <c r="BV189">
        <f>'Лимиты по объектам сут'!BV189*('Лимиты по объектам мес'!BW$1-'Лимиты по объектам мес'!BV$1)</f>
        <v>0</v>
      </c>
      <c r="BW189">
        <f>'Лимиты по объектам сут'!BW189*('Лимиты по объектам мес'!BX$1-'Лимиты по объектам мес'!BW$1)</f>
        <v>0</v>
      </c>
      <c r="BX189">
        <f>'Лимиты по объектам сут'!BX189*('Лимиты по объектам мес'!BY$1-'Лимиты по объектам мес'!BX$1)</f>
        <v>0</v>
      </c>
      <c r="BY189">
        <f>'Лимиты по объектам сут'!BY189*('Лимиты по объектам мес'!BZ$1-'Лимиты по объектам мес'!BY$1)</f>
        <v>0</v>
      </c>
    </row>
    <row r="190" spans="1:77" x14ac:dyDescent="0.25">
      <c r="A190" t="str">
        <f>IF('Лимиты по объектам сут'!A190="","",'Лимиты по объектам сут'!A190)</f>
        <v/>
      </c>
      <c r="B190" t="str">
        <f>IF('Лимиты по объектам сут'!B190="","",'Лимиты по объектам сут'!B190)</f>
        <v/>
      </c>
      <c r="C190" t="str">
        <f>IF('Лимиты по объектам сут'!C190="","",'Лимиты по объектам сут'!C190)</f>
        <v/>
      </c>
      <c r="F190">
        <f>'Лимиты по объектам сут'!F190*('Лимиты по объектам мес'!G$1-'Лимиты по объектам мес'!F$1)</f>
        <v>0</v>
      </c>
      <c r="G190">
        <f>'Лимиты по объектам сут'!G190*('Лимиты по объектам мес'!H$1-'Лимиты по объектам мес'!G$1)</f>
        <v>0</v>
      </c>
      <c r="H190">
        <f>'Лимиты по объектам сут'!H190*('Лимиты по объектам мес'!I$1-'Лимиты по объектам мес'!H$1)</f>
        <v>0</v>
      </c>
      <c r="I190">
        <f>'Лимиты по объектам сут'!I190*('Лимиты по объектам мес'!J$1-'Лимиты по объектам мес'!I$1)</f>
        <v>0</v>
      </c>
      <c r="J190">
        <f>'Лимиты по объектам сут'!J190*('Лимиты по объектам мес'!K$1-'Лимиты по объектам мес'!J$1)</f>
        <v>0</v>
      </c>
      <c r="K190">
        <f>'Лимиты по объектам сут'!K190*('Лимиты по объектам мес'!L$1-'Лимиты по объектам мес'!K$1)</f>
        <v>0</v>
      </c>
      <c r="L190">
        <f>'Лимиты по объектам сут'!L190*('Лимиты по объектам мес'!M$1-'Лимиты по объектам мес'!L$1)</f>
        <v>0</v>
      </c>
      <c r="M190">
        <f>'Лимиты по объектам сут'!M190*('Лимиты по объектам мес'!N$1-'Лимиты по объектам мес'!M$1)</f>
        <v>0</v>
      </c>
      <c r="N190">
        <f>'Лимиты по объектам сут'!N190*('Лимиты по объектам мес'!O$1-'Лимиты по объектам мес'!N$1)</f>
        <v>0</v>
      </c>
      <c r="O190">
        <f>'Лимиты по объектам сут'!O190*('Лимиты по объектам мес'!P$1-'Лимиты по объектам мес'!O$1)</f>
        <v>0</v>
      </c>
      <c r="P190">
        <f>'Лимиты по объектам сут'!P190*('Лимиты по объектам мес'!Q$1-'Лимиты по объектам мес'!P$1)</f>
        <v>0</v>
      </c>
      <c r="Q190">
        <f>'Лимиты по объектам сут'!Q190*('Лимиты по объектам мес'!R$1-'Лимиты по объектам мес'!Q$1)</f>
        <v>0</v>
      </c>
      <c r="R190">
        <f>'Лимиты по объектам сут'!R190*('Лимиты по объектам мес'!S$1-'Лимиты по объектам мес'!R$1)</f>
        <v>0</v>
      </c>
      <c r="S190">
        <f>'Лимиты по объектам сут'!S190*('Лимиты по объектам мес'!T$1-'Лимиты по объектам мес'!S$1)</f>
        <v>0</v>
      </c>
      <c r="T190">
        <f>'Лимиты по объектам сут'!T190*('Лимиты по объектам мес'!U$1-'Лимиты по объектам мес'!T$1)</f>
        <v>0</v>
      </c>
      <c r="U190">
        <f>'Лимиты по объектам сут'!U190*('Лимиты по объектам мес'!V$1-'Лимиты по объектам мес'!U$1)</f>
        <v>0</v>
      </c>
      <c r="V190">
        <f>'Лимиты по объектам сут'!V190*('Лимиты по объектам мес'!W$1-'Лимиты по объектам мес'!V$1)</f>
        <v>0</v>
      </c>
      <c r="W190">
        <f>'Лимиты по объектам сут'!W190*('Лимиты по объектам мес'!X$1-'Лимиты по объектам мес'!W$1)</f>
        <v>0</v>
      </c>
      <c r="X190">
        <f>'Лимиты по объектам сут'!X190*('Лимиты по объектам мес'!Y$1-'Лимиты по объектам мес'!X$1)</f>
        <v>0</v>
      </c>
      <c r="Y190">
        <f>'Лимиты по объектам сут'!Y190*('Лимиты по объектам мес'!Z$1-'Лимиты по объектам мес'!Y$1)</f>
        <v>0</v>
      </c>
      <c r="Z190">
        <f>'Лимиты по объектам сут'!Z190*('Лимиты по объектам мес'!AA$1-'Лимиты по объектам мес'!Z$1)</f>
        <v>0</v>
      </c>
      <c r="AA190">
        <f>'Лимиты по объектам сут'!AA190*('Лимиты по объектам мес'!AB$1-'Лимиты по объектам мес'!AA$1)</f>
        <v>0</v>
      </c>
      <c r="AB190">
        <f>'Лимиты по объектам сут'!AB190*('Лимиты по объектам мес'!AC$1-'Лимиты по объектам мес'!AB$1)</f>
        <v>0</v>
      </c>
      <c r="AC190">
        <f>'Лимиты по объектам сут'!AC190*('Лимиты по объектам мес'!AD$1-'Лимиты по объектам мес'!AC$1)</f>
        <v>0</v>
      </c>
      <c r="AD190">
        <f>'Лимиты по объектам сут'!AD190*('Лимиты по объектам мес'!AE$1-'Лимиты по объектам мес'!AD$1)</f>
        <v>0</v>
      </c>
      <c r="AE190">
        <f>'Лимиты по объектам сут'!AE190*('Лимиты по объектам мес'!AF$1-'Лимиты по объектам мес'!AE$1)</f>
        <v>0</v>
      </c>
      <c r="AF190">
        <f>'Лимиты по объектам сут'!AF190*('Лимиты по объектам мес'!AG$1-'Лимиты по объектам мес'!AF$1)</f>
        <v>0</v>
      </c>
      <c r="AG190">
        <f>'Лимиты по объектам сут'!AG190*('Лимиты по объектам мес'!AH$1-'Лимиты по объектам мес'!AG$1)</f>
        <v>0</v>
      </c>
      <c r="AH190">
        <f>'Лимиты по объектам сут'!AH190*('Лимиты по объектам мес'!AI$1-'Лимиты по объектам мес'!AH$1)</f>
        <v>0</v>
      </c>
      <c r="AI190">
        <f>'Лимиты по объектам сут'!AI190*('Лимиты по объектам мес'!AJ$1-'Лимиты по объектам мес'!AI$1)</f>
        <v>0</v>
      </c>
      <c r="AJ190">
        <f>'Лимиты по объектам сут'!AJ190*('Лимиты по объектам мес'!AK$1-'Лимиты по объектам мес'!AJ$1)</f>
        <v>0</v>
      </c>
      <c r="AK190">
        <f>'Лимиты по объектам сут'!AK190*('Лимиты по объектам мес'!AL$1-'Лимиты по объектам мес'!AK$1)</f>
        <v>0</v>
      </c>
      <c r="AL190">
        <f>'Лимиты по объектам сут'!AL190*('Лимиты по объектам мес'!AM$1-'Лимиты по объектам мес'!AL$1)</f>
        <v>0</v>
      </c>
      <c r="AM190">
        <f>'Лимиты по объектам сут'!AM190*('Лимиты по объектам мес'!AN$1-'Лимиты по объектам мес'!AM$1)</f>
        <v>0</v>
      </c>
      <c r="AN190">
        <f>'Лимиты по объектам сут'!AN190*('Лимиты по объектам мес'!AO$1-'Лимиты по объектам мес'!AN$1)</f>
        <v>0</v>
      </c>
      <c r="AO190">
        <f>'Лимиты по объектам сут'!AO190*('Лимиты по объектам мес'!AP$1-'Лимиты по объектам мес'!AO$1)</f>
        <v>0</v>
      </c>
      <c r="AP190">
        <f>'Лимиты по объектам сут'!AP190*('Лимиты по объектам мес'!AQ$1-'Лимиты по объектам мес'!AP$1)</f>
        <v>0</v>
      </c>
      <c r="AQ190">
        <f>'Лимиты по объектам сут'!AQ190*('Лимиты по объектам мес'!AR$1-'Лимиты по объектам мес'!AQ$1)</f>
        <v>0</v>
      </c>
      <c r="AR190">
        <f>'Лимиты по объектам сут'!AR190*('Лимиты по объектам мес'!AS$1-'Лимиты по объектам мес'!AR$1)</f>
        <v>0</v>
      </c>
      <c r="AS190">
        <f>'Лимиты по объектам сут'!AS190*('Лимиты по объектам мес'!AT$1-'Лимиты по объектам мес'!AS$1)</f>
        <v>0</v>
      </c>
      <c r="AT190">
        <f>'Лимиты по объектам сут'!AT190*('Лимиты по объектам мес'!AU$1-'Лимиты по объектам мес'!AT$1)</f>
        <v>0</v>
      </c>
      <c r="AU190">
        <f>'Лимиты по объектам сут'!AU190*('Лимиты по объектам мес'!AV$1-'Лимиты по объектам мес'!AU$1)</f>
        <v>0</v>
      </c>
      <c r="AV190">
        <f>'Лимиты по объектам сут'!AV190*('Лимиты по объектам мес'!AW$1-'Лимиты по объектам мес'!AV$1)</f>
        <v>0</v>
      </c>
      <c r="AW190">
        <f>'Лимиты по объектам сут'!AW190*('Лимиты по объектам мес'!AX$1-'Лимиты по объектам мес'!AW$1)</f>
        <v>0</v>
      </c>
      <c r="AX190">
        <f>'Лимиты по объектам сут'!AX190*('Лимиты по объектам мес'!AY$1-'Лимиты по объектам мес'!AX$1)</f>
        <v>0</v>
      </c>
      <c r="AY190">
        <f>'Лимиты по объектам сут'!AY190*('Лимиты по объектам мес'!AZ$1-'Лимиты по объектам мес'!AY$1)</f>
        <v>0</v>
      </c>
      <c r="AZ190">
        <f>'Лимиты по объектам сут'!AZ190*('Лимиты по объектам мес'!BA$1-'Лимиты по объектам мес'!AZ$1)</f>
        <v>0</v>
      </c>
      <c r="BA190">
        <f>'Лимиты по объектам сут'!BA190*('Лимиты по объектам мес'!BB$1-'Лимиты по объектам мес'!BA$1)</f>
        <v>0</v>
      </c>
      <c r="BB190">
        <f>'Лимиты по объектам сут'!BB190*('Лимиты по объектам мес'!BC$1-'Лимиты по объектам мес'!BB$1)</f>
        <v>0</v>
      </c>
      <c r="BC190">
        <f>'Лимиты по объектам сут'!BC190*('Лимиты по объектам мес'!BD$1-'Лимиты по объектам мес'!BC$1)</f>
        <v>0</v>
      </c>
      <c r="BD190">
        <f>'Лимиты по объектам сут'!BD190*('Лимиты по объектам мес'!BE$1-'Лимиты по объектам мес'!BD$1)</f>
        <v>0</v>
      </c>
      <c r="BE190">
        <f>'Лимиты по объектам сут'!BE190*('Лимиты по объектам мес'!BF$1-'Лимиты по объектам мес'!BE$1)</f>
        <v>0</v>
      </c>
      <c r="BF190">
        <f>'Лимиты по объектам сут'!BF190*('Лимиты по объектам мес'!BG$1-'Лимиты по объектам мес'!BF$1)</f>
        <v>0</v>
      </c>
      <c r="BG190">
        <f>'Лимиты по объектам сут'!BG190*('Лимиты по объектам мес'!BH$1-'Лимиты по объектам мес'!BG$1)</f>
        <v>0</v>
      </c>
      <c r="BH190">
        <f>'Лимиты по объектам сут'!BH190*('Лимиты по объектам мес'!BI$1-'Лимиты по объектам мес'!BH$1)</f>
        <v>0</v>
      </c>
      <c r="BI190">
        <f>'Лимиты по объектам сут'!BI190*('Лимиты по объектам мес'!BJ$1-'Лимиты по объектам мес'!BI$1)</f>
        <v>0</v>
      </c>
      <c r="BJ190">
        <f>'Лимиты по объектам сут'!BJ190*('Лимиты по объектам мес'!BK$1-'Лимиты по объектам мес'!BJ$1)</f>
        <v>0</v>
      </c>
      <c r="BK190">
        <f>'Лимиты по объектам сут'!BK190*('Лимиты по объектам мес'!BL$1-'Лимиты по объектам мес'!BK$1)</f>
        <v>0</v>
      </c>
      <c r="BL190">
        <f>'Лимиты по объектам сут'!BL190*('Лимиты по объектам мес'!BM$1-'Лимиты по объектам мес'!BL$1)</f>
        <v>0</v>
      </c>
      <c r="BM190">
        <f>'Лимиты по объектам сут'!BM190*('Лимиты по объектам мес'!BN$1-'Лимиты по объектам мес'!BM$1)</f>
        <v>0</v>
      </c>
      <c r="BN190">
        <f>'Лимиты по объектам сут'!BN190*('Лимиты по объектам мес'!BO$1-'Лимиты по объектам мес'!BN$1)</f>
        <v>0</v>
      </c>
      <c r="BO190">
        <f>'Лимиты по объектам сут'!BO190*('Лимиты по объектам мес'!BP$1-'Лимиты по объектам мес'!BO$1)</f>
        <v>0</v>
      </c>
      <c r="BP190">
        <f>'Лимиты по объектам сут'!BP190*('Лимиты по объектам мес'!BQ$1-'Лимиты по объектам мес'!BP$1)</f>
        <v>0</v>
      </c>
      <c r="BQ190">
        <f>'Лимиты по объектам сут'!BQ190*('Лимиты по объектам мес'!BR$1-'Лимиты по объектам мес'!BQ$1)</f>
        <v>0</v>
      </c>
      <c r="BR190">
        <f>'Лимиты по объектам сут'!BR190*('Лимиты по объектам мес'!BS$1-'Лимиты по объектам мес'!BR$1)</f>
        <v>0</v>
      </c>
      <c r="BS190">
        <f>'Лимиты по объектам сут'!BS190*('Лимиты по объектам мес'!BT$1-'Лимиты по объектам мес'!BS$1)</f>
        <v>0</v>
      </c>
      <c r="BT190">
        <f>'Лимиты по объектам сут'!BT190*('Лимиты по объектам мес'!BU$1-'Лимиты по объектам мес'!BT$1)</f>
        <v>0</v>
      </c>
      <c r="BU190">
        <f>'Лимиты по объектам сут'!BU190*('Лимиты по объектам мес'!BV$1-'Лимиты по объектам мес'!BU$1)</f>
        <v>0</v>
      </c>
      <c r="BV190">
        <f>'Лимиты по объектам сут'!BV190*('Лимиты по объектам мес'!BW$1-'Лимиты по объектам мес'!BV$1)</f>
        <v>0</v>
      </c>
      <c r="BW190">
        <f>'Лимиты по объектам сут'!BW190*('Лимиты по объектам мес'!BX$1-'Лимиты по объектам мес'!BW$1)</f>
        <v>0</v>
      </c>
      <c r="BX190">
        <f>'Лимиты по объектам сут'!BX190*('Лимиты по объектам мес'!BY$1-'Лимиты по объектам мес'!BX$1)</f>
        <v>0</v>
      </c>
      <c r="BY190">
        <f>'Лимиты по объектам сут'!BY190*('Лимиты по объектам мес'!BZ$1-'Лимиты по объектам мес'!BY$1)</f>
        <v>0</v>
      </c>
    </row>
    <row r="191" spans="1:77" x14ac:dyDescent="0.25">
      <c r="A191" t="str">
        <f>IF('Лимиты по объектам сут'!A191="","",'Лимиты по объектам сут'!A191)</f>
        <v/>
      </c>
      <c r="B191" t="str">
        <f>IF('Лимиты по объектам сут'!B191="","",'Лимиты по объектам сут'!B191)</f>
        <v/>
      </c>
      <c r="C191" t="str">
        <f>IF('Лимиты по объектам сут'!C191="","",'Лимиты по объектам сут'!C191)</f>
        <v/>
      </c>
      <c r="F191">
        <f>'Лимиты по объектам сут'!F191*('Лимиты по объектам мес'!G$1-'Лимиты по объектам мес'!F$1)</f>
        <v>0</v>
      </c>
      <c r="G191">
        <f>'Лимиты по объектам сут'!G191*('Лимиты по объектам мес'!H$1-'Лимиты по объектам мес'!G$1)</f>
        <v>0</v>
      </c>
      <c r="H191">
        <f>'Лимиты по объектам сут'!H191*('Лимиты по объектам мес'!I$1-'Лимиты по объектам мес'!H$1)</f>
        <v>0</v>
      </c>
      <c r="I191">
        <f>'Лимиты по объектам сут'!I191*('Лимиты по объектам мес'!J$1-'Лимиты по объектам мес'!I$1)</f>
        <v>0</v>
      </c>
      <c r="J191">
        <f>'Лимиты по объектам сут'!J191*('Лимиты по объектам мес'!K$1-'Лимиты по объектам мес'!J$1)</f>
        <v>0</v>
      </c>
      <c r="K191">
        <f>'Лимиты по объектам сут'!K191*('Лимиты по объектам мес'!L$1-'Лимиты по объектам мес'!K$1)</f>
        <v>0</v>
      </c>
      <c r="L191">
        <f>'Лимиты по объектам сут'!L191*('Лимиты по объектам мес'!M$1-'Лимиты по объектам мес'!L$1)</f>
        <v>0</v>
      </c>
      <c r="M191">
        <f>'Лимиты по объектам сут'!M191*('Лимиты по объектам мес'!N$1-'Лимиты по объектам мес'!M$1)</f>
        <v>0</v>
      </c>
      <c r="N191">
        <f>'Лимиты по объектам сут'!N191*('Лимиты по объектам мес'!O$1-'Лимиты по объектам мес'!N$1)</f>
        <v>0</v>
      </c>
      <c r="O191">
        <f>'Лимиты по объектам сут'!O191*('Лимиты по объектам мес'!P$1-'Лимиты по объектам мес'!O$1)</f>
        <v>0</v>
      </c>
      <c r="P191">
        <f>'Лимиты по объектам сут'!P191*('Лимиты по объектам мес'!Q$1-'Лимиты по объектам мес'!P$1)</f>
        <v>0</v>
      </c>
      <c r="Q191">
        <f>'Лимиты по объектам сут'!Q191*('Лимиты по объектам мес'!R$1-'Лимиты по объектам мес'!Q$1)</f>
        <v>0</v>
      </c>
      <c r="R191">
        <f>'Лимиты по объектам сут'!R191*('Лимиты по объектам мес'!S$1-'Лимиты по объектам мес'!R$1)</f>
        <v>0</v>
      </c>
      <c r="S191">
        <f>'Лимиты по объектам сут'!S191*('Лимиты по объектам мес'!T$1-'Лимиты по объектам мес'!S$1)</f>
        <v>0</v>
      </c>
      <c r="T191">
        <f>'Лимиты по объектам сут'!T191*('Лимиты по объектам мес'!U$1-'Лимиты по объектам мес'!T$1)</f>
        <v>0</v>
      </c>
      <c r="U191">
        <f>'Лимиты по объектам сут'!U191*('Лимиты по объектам мес'!V$1-'Лимиты по объектам мес'!U$1)</f>
        <v>0</v>
      </c>
      <c r="V191">
        <f>'Лимиты по объектам сут'!V191*('Лимиты по объектам мес'!W$1-'Лимиты по объектам мес'!V$1)</f>
        <v>0</v>
      </c>
      <c r="W191">
        <f>'Лимиты по объектам сут'!W191*('Лимиты по объектам мес'!X$1-'Лимиты по объектам мес'!W$1)</f>
        <v>0</v>
      </c>
      <c r="X191">
        <f>'Лимиты по объектам сут'!X191*('Лимиты по объектам мес'!Y$1-'Лимиты по объектам мес'!X$1)</f>
        <v>0</v>
      </c>
      <c r="Y191">
        <f>'Лимиты по объектам сут'!Y191*('Лимиты по объектам мес'!Z$1-'Лимиты по объектам мес'!Y$1)</f>
        <v>0</v>
      </c>
      <c r="Z191">
        <f>'Лимиты по объектам сут'!Z191*('Лимиты по объектам мес'!AA$1-'Лимиты по объектам мес'!Z$1)</f>
        <v>0</v>
      </c>
      <c r="AA191">
        <f>'Лимиты по объектам сут'!AA191*('Лимиты по объектам мес'!AB$1-'Лимиты по объектам мес'!AA$1)</f>
        <v>0</v>
      </c>
      <c r="AB191">
        <f>'Лимиты по объектам сут'!AB191*('Лимиты по объектам мес'!AC$1-'Лимиты по объектам мес'!AB$1)</f>
        <v>0</v>
      </c>
      <c r="AC191">
        <f>'Лимиты по объектам сут'!AC191*('Лимиты по объектам мес'!AD$1-'Лимиты по объектам мес'!AC$1)</f>
        <v>0</v>
      </c>
      <c r="AD191">
        <f>'Лимиты по объектам сут'!AD191*('Лимиты по объектам мес'!AE$1-'Лимиты по объектам мес'!AD$1)</f>
        <v>0</v>
      </c>
      <c r="AE191">
        <f>'Лимиты по объектам сут'!AE191*('Лимиты по объектам мес'!AF$1-'Лимиты по объектам мес'!AE$1)</f>
        <v>0</v>
      </c>
      <c r="AF191">
        <f>'Лимиты по объектам сут'!AF191*('Лимиты по объектам мес'!AG$1-'Лимиты по объектам мес'!AF$1)</f>
        <v>0</v>
      </c>
      <c r="AG191">
        <f>'Лимиты по объектам сут'!AG191*('Лимиты по объектам мес'!AH$1-'Лимиты по объектам мес'!AG$1)</f>
        <v>0</v>
      </c>
      <c r="AH191">
        <f>'Лимиты по объектам сут'!AH191*('Лимиты по объектам мес'!AI$1-'Лимиты по объектам мес'!AH$1)</f>
        <v>0</v>
      </c>
      <c r="AI191">
        <f>'Лимиты по объектам сут'!AI191*('Лимиты по объектам мес'!AJ$1-'Лимиты по объектам мес'!AI$1)</f>
        <v>0</v>
      </c>
      <c r="AJ191">
        <f>'Лимиты по объектам сут'!AJ191*('Лимиты по объектам мес'!AK$1-'Лимиты по объектам мес'!AJ$1)</f>
        <v>0</v>
      </c>
      <c r="AK191">
        <f>'Лимиты по объектам сут'!AK191*('Лимиты по объектам мес'!AL$1-'Лимиты по объектам мес'!AK$1)</f>
        <v>0</v>
      </c>
      <c r="AL191">
        <f>'Лимиты по объектам сут'!AL191*('Лимиты по объектам мес'!AM$1-'Лимиты по объектам мес'!AL$1)</f>
        <v>0</v>
      </c>
      <c r="AM191">
        <f>'Лимиты по объектам сут'!AM191*('Лимиты по объектам мес'!AN$1-'Лимиты по объектам мес'!AM$1)</f>
        <v>0</v>
      </c>
      <c r="AN191">
        <f>'Лимиты по объектам сут'!AN191*('Лимиты по объектам мес'!AO$1-'Лимиты по объектам мес'!AN$1)</f>
        <v>0</v>
      </c>
      <c r="AO191">
        <f>'Лимиты по объектам сут'!AO191*('Лимиты по объектам мес'!AP$1-'Лимиты по объектам мес'!AO$1)</f>
        <v>0</v>
      </c>
      <c r="AP191">
        <f>'Лимиты по объектам сут'!AP191*('Лимиты по объектам мес'!AQ$1-'Лимиты по объектам мес'!AP$1)</f>
        <v>0</v>
      </c>
      <c r="AQ191">
        <f>'Лимиты по объектам сут'!AQ191*('Лимиты по объектам мес'!AR$1-'Лимиты по объектам мес'!AQ$1)</f>
        <v>0</v>
      </c>
      <c r="AR191">
        <f>'Лимиты по объектам сут'!AR191*('Лимиты по объектам мес'!AS$1-'Лимиты по объектам мес'!AR$1)</f>
        <v>0</v>
      </c>
      <c r="AS191">
        <f>'Лимиты по объектам сут'!AS191*('Лимиты по объектам мес'!AT$1-'Лимиты по объектам мес'!AS$1)</f>
        <v>0</v>
      </c>
      <c r="AT191">
        <f>'Лимиты по объектам сут'!AT191*('Лимиты по объектам мес'!AU$1-'Лимиты по объектам мес'!AT$1)</f>
        <v>0</v>
      </c>
      <c r="AU191">
        <f>'Лимиты по объектам сут'!AU191*('Лимиты по объектам мес'!AV$1-'Лимиты по объектам мес'!AU$1)</f>
        <v>0</v>
      </c>
      <c r="AV191">
        <f>'Лимиты по объектам сут'!AV191*('Лимиты по объектам мес'!AW$1-'Лимиты по объектам мес'!AV$1)</f>
        <v>0</v>
      </c>
      <c r="AW191">
        <f>'Лимиты по объектам сут'!AW191*('Лимиты по объектам мес'!AX$1-'Лимиты по объектам мес'!AW$1)</f>
        <v>0</v>
      </c>
      <c r="AX191">
        <f>'Лимиты по объектам сут'!AX191*('Лимиты по объектам мес'!AY$1-'Лимиты по объектам мес'!AX$1)</f>
        <v>0</v>
      </c>
      <c r="AY191">
        <f>'Лимиты по объектам сут'!AY191*('Лимиты по объектам мес'!AZ$1-'Лимиты по объектам мес'!AY$1)</f>
        <v>0</v>
      </c>
      <c r="AZ191">
        <f>'Лимиты по объектам сут'!AZ191*('Лимиты по объектам мес'!BA$1-'Лимиты по объектам мес'!AZ$1)</f>
        <v>0</v>
      </c>
      <c r="BA191">
        <f>'Лимиты по объектам сут'!BA191*('Лимиты по объектам мес'!BB$1-'Лимиты по объектам мес'!BA$1)</f>
        <v>0</v>
      </c>
      <c r="BB191">
        <f>'Лимиты по объектам сут'!BB191*('Лимиты по объектам мес'!BC$1-'Лимиты по объектам мес'!BB$1)</f>
        <v>0</v>
      </c>
      <c r="BC191">
        <f>'Лимиты по объектам сут'!BC191*('Лимиты по объектам мес'!BD$1-'Лимиты по объектам мес'!BC$1)</f>
        <v>0</v>
      </c>
      <c r="BD191">
        <f>'Лимиты по объектам сут'!BD191*('Лимиты по объектам мес'!BE$1-'Лимиты по объектам мес'!BD$1)</f>
        <v>0</v>
      </c>
      <c r="BE191">
        <f>'Лимиты по объектам сут'!BE191*('Лимиты по объектам мес'!BF$1-'Лимиты по объектам мес'!BE$1)</f>
        <v>0</v>
      </c>
      <c r="BF191">
        <f>'Лимиты по объектам сут'!BF191*('Лимиты по объектам мес'!BG$1-'Лимиты по объектам мес'!BF$1)</f>
        <v>0</v>
      </c>
      <c r="BG191">
        <f>'Лимиты по объектам сут'!BG191*('Лимиты по объектам мес'!BH$1-'Лимиты по объектам мес'!BG$1)</f>
        <v>0</v>
      </c>
      <c r="BH191">
        <f>'Лимиты по объектам сут'!BH191*('Лимиты по объектам мес'!BI$1-'Лимиты по объектам мес'!BH$1)</f>
        <v>0</v>
      </c>
      <c r="BI191">
        <f>'Лимиты по объектам сут'!BI191*('Лимиты по объектам мес'!BJ$1-'Лимиты по объектам мес'!BI$1)</f>
        <v>0</v>
      </c>
      <c r="BJ191">
        <f>'Лимиты по объектам сут'!BJ191*('Лимиты по объектам мес'!BK$1-'Лимиты по объектам мес'!BJ$1)</f>
        <v>0</v>
      </c>
      <c r="BK191">
        <f>'Лимиты по объектам сут'!BK191*('Лимиты по объектам мес'!BL$1-'Лимиты по объектам мес'!BK$1)</f>
        <v>0</v>
      </c>
      <c r="BL191">
        <f>'Лимиты по объектам сут'!BL191*('Лимиты по объектам мес'!BM$1-'Лимиты по объектам мес'!BL$1)</f>
        <v>0</v>
      </c>
      <c r="BM191">
        <f>'Лимиты по объектам сут'!BM191*('Лимиты по объектам мес'!BN$1-'Лимиты по объектам мес'!BM$1)</f>
        <v>0</v>
      </c>
      <c r="BN191">
        <f>'Лимиты по объектам сут'!BN191*('Лимиты по объектам мес'!BO$1-'Лимиты по объектам мес'!BN$1)</f>
        <v>0</v>
      </c>
      <c r="BO191">
        <f>'Лимиты по объектам сут'!BO191*('Лимиты по объектам мес'!BP$1-'Лимиты по объектам мес'!BO$1)</f>
        <v>0</v>
      </c>
      <c r="BP191">
        <f>'Лимиты по объектам сут'!BP191*('Лимиты по объектам мес'!BQ$1-'Лимиты по объектам мес'!BP$1)</f>
        <v>0</v>
      </c>
      <c r="BQ191">
        <f>'Лимиты по объектам сут'!BQ191*('Лимиты по объектам мес'!BR$1-'Лимиты по объектам мес'!BQ$1)</f>
        <v>0</v>
      </c>
      <c r="BR191">
        <f>'Лимиты по объектам сут'!BR191*('Лимиты по объектам мес'!BS$1-'Лимиты по объектам мес'!BR$1)</f>
        <v>0</v>
      </c>
      <c r="BS191">
        <f>'Лимиты по объектам сут'!BS191*('Лимиты по объектам мес'!BT$1-'Лимиты по объектам мес'!BS$1)</f>
        <v>0</v>
      </c>
      <c r="BT191">
        <f>'Лимиты по объектам сут'!BT191*('Лимиты по объектам мес'!BU$1-'Лимиты по объектам мес'!BT$1)</f>
        <v>0</v>
      </c>
      <c r="BU191">
        <f>'Лимиты по объектам сут'!BU191*('Лимиты по объектам мес'!BV$1-'Лимиты по объектам мес'!BU$1)</f>
        <v>0</v>
      </c>
      <c r="BV191">
        <f>'Лимиты по объектам сут'!BV191*('Лимиты по объектам мес'!BW$1-'Лимиты по объектам мес'!BV$1)</f>
        <v>0</v>
      </c>
      <c r="BW191">
        <f>'Лимиты по объектам сут'!BW191*('Лимиты по объектам мес'!BX$1-'Лимиты по объектам мес'!BW$1)</f>
        <v>0</v>
      </c>
      <c r="BX191">
        <f>'Лимиты по объектам сут'!BX191*('Лимиты по объектам мес'!BY$1-'Лимиты по объектам мес'!BX$1)</f>
        <v>0</v>
      </c>
      <c r="BY191">
        <f>'Лимиты по объектам сут'!BY191*('Лимиты по объектам мес'!BZ$1-'Лимиты по объектам мес'!BY$1)</f>
        <v>0</v>
      </c>
    </row>
    <row r="192" spans="1:77" x14ac:dyDescent="0.25">
      <c r="A192" t="str">
        <f>IF('Лимиты по объектам сут'!A192="","",'Лимиты по объектам сут'!A192)</f>
        <v/>
      </c>
      <c r="B192" t="str">
        <f>IF('Лимиты по объектам сут'!B192="","",'Лимиты по объектам сут'!B192)</f>
        <v/>
      </c>
      <c r="C192" t="str">
        <f>IF('Лимиты по объектам сут'!C192="","",'Лимиты по объектам сут'!C192)</f>
        <v/>
      </c>
      <c r="F192">
        <f>'Лимиты по объектам сут'!F192*('Лимиты по объектам мес'!G$1-'Лимиты по объектам мес'!F$1)</f>
        <v>0</v>
      </c>
      <c r="G192">
        <f>'Лимиты по объектам сут'!G192*('Лимиты по объектам мес'!H$1-'Лимиты по объектам мес'!G$1)</f>
        <v>0</v>
      </c>
      <c r="H192">
        <f>'Лимиты по объектам сут'!H192*('Лимиты по объектам мес'!I$1-'Лимиты по объектам мес'!H$1)</f>
        <v>0</v>
      </c>
      <c r="I192">
        <f>'Лимиты по объектам сут'!I192*('Лимиты по объектам мес'!J$1-'Лимиты по объектам мес'!I$1)</f>
        <v>0</v>
      </c>
      <c r="J192">
        <f>'Лимиты по объектам сут'!J192*('Лимиты по объектам мес'!K$1-'Лимиты по объектам мес'!J$1)</f>
        <v>0</v>
      </c>
      <c r="K192">
        <f>'Лимиты по объектам сут'!K192*('Лимиты по объектам мес'!L$1-'Лимиты по объектам мес'!K$1)</f>
        <v>0</v>
      </c>
      <c r="L192">
        <f>'Лимиты по объектам сут'!L192*('Лимиты по объектам мес'!M$1-'Лимиты по объектам мес'!L$1)</f>
        <v>0</v>
      </c>
      <c r="M192">
        <f>'Лимиты по объектам сут'!M192*('Лимиты по объектам мес'!N$1-'Лимиты по объектам мес'!M$1)</f>
        <v>0</v>
      </c>
      <c r="N192">
        <f>'Лимиты по объектам сут'!N192*('Лимиты по объектам мес'!O$1-'Лимиты по объектам мес'!N$1)</f>
        <v>0</v>
      </c>
      <c r="O192">
        <f>'Лимиты по объектам сут'!O192*('Лимиты по объектам мес'!P$1-'Лимиты по объектам мес'!O$1)</f>
        <v>0</v>
      </c>
      <c r="P192">
        <f>'Лимиты по объектам сут'!P192*('Лимиты по объектам мес'!Q$1-'Лимиты по объектам мес'!P$1)</f>
        <v>0</v>
      </c>
      <c r="Q192">
        <f>'Лимиты по объектам сут'!Q192*('Лимиты по объектам мес'!R$1-'Лимиты по объектам мес'!Q$1)</f>
        <v>0</v>
      </c>
      <c r="R192">
        <f>'Лимиты по объектам сут'!R192*('Лимиты по объектам мес'!S$1-'Лимиты по объектам мес'!R$1)</f>
        <v>0</v>
      </c>
      <c r="S192">
        <f>'Лимиты по объектам сут'!S192*('Лимиты по объектам мес'!T$1-'Лимиты по объектам мес'!S$1)</f>
        <v>0</v>
      </c>
      <c r="T192">
        <f>'Лимиты по объектам сут'!T192*('Лимиты по объектам мес'!U$1-'Лимиты по объектам мес'!T$1)</f>
        <v>0</v>
      </c>
      <c r="U192">
        <f>'Лимиты по объектам сут'!U192*('Лимиты по объектам мес'!V$1-'Лимиты по объектам мес'!U$1)</f>
        <v>0</v>
      </c>
      <c r="V192">
        <f>'Лимиты по объектам сут'!V192*('Лимиты по объектам мес'!W$1-'Лимиты по объектам мес'!V$1)</f>
        <v>0</v>
      </c>
      <c r="W192">
        <f>'Лимиты по объектам сут'!W192*('Лимиты по объектам мес'!X$1-'Лимиты по объектам мес'!W$1)</f>
        <v>0</v>
      </c>
      <c r="X192">
        <f>'Лимиты по объектам сут'!X192*('Лимиты по объектам мес'!Y$1-'Лимиты по объектам мес'!X$1)</f>
        <v>0</v>
      </c>
      <c r="Y192">
        <f>'Лимиты по объектам сут'!Y192*('Лимиты по объектам мес'!Z$1-'Лимиты по объектам мес'!Y$1)</f>
        <v>0</v>
      </c>
      <c r="Z192">
        <f>'Лимиты по объектам сут'!Z192*('Лимиты по объектам мес'!AA$1-'Лимиты по объектам мес'!Z$1)</f>
        <v>0</v>
      </c>
      <c r="AA192">
        <f>'Лимиты по объектам сут'!AA192*('Лимиты по объектам мес'!AB$1-'Лимиты по объектам мес'!AA$1)</f>
        <v>0</v>
      </c>
      <c r="AB192">
        <f>'Лимиты по объектам сут'!AB192*('Лимиты по объектам мес'!AC$1-'Лимиты по объектам мес'!AB$1)</f>
        <v>0</v>
      </c>
      <c r="AC192">
        <f>'Лимиты по объектам сут'!AC192*('Лимиты по объектам мес'!AD$1-'Лимиты по объектам мес'!AC$1)</f>
        <v>0</v>
      </c>
      <c r="AD192">
        <f>'Лимиты по объектам сут'!AD192*('Лимиты по объектам мес'!AE$1-'Лимиты по объектам мес'!AD$1)</f>
        <v>0</v>
      </c>
      <c r="AE192">
        <f>'Лимиты по объектам сут'!AE192*('Лимиты по объектам мес'!AF$1-'Лимиты по объектам мес'!AE$1)</f>
        <v>0</v>
      </c>
      <c r="AF192">
        <f>'Лимиты по объектам сут'!AF192*('Лимиты по объектам мес'!AG$1-'Лимиты по объектам мес'!AF$1)</f>
        <v>0</v>
      </c>
      <c r="AG192">
        <f>'Лимиты по объектам сут'!AG192*('Лимиты по объектам мес'!AH$1-'Лимиты по объектам мес'!AG$1)</f>
        <v>0</v>
      </c>
      <c r="AH192">
        <f>'Лимиты по объектам сут'!AH192*('Лимиты по объектам мес'!AI$1-'Лимиты по объектам мес'!AH$1)</f>
        <v>0</v>
      </c>
      <c r="AI192">
        <f>'Лимиты по объектам сут'!AI192*('Лимиты по объектам мес'!AJ$1-'Лимиты по объектам мес'!AI$1)</f>
        <v>0</v>
      </c>
      <c r="AJ192">
        <f>'Лимиты по объектам сут'!AJ192*('Лимиты по объектам мес'!AK$1-'Лимиты по объектам мес'!AJ$1)</f>
        <v>0</v>
      </c>
      <c r="AK192">
        <f>'Лимиты по объектам сут'!AK192*('Лимиты по объектам мес'!AL$1-'Лимиты по объектам мес'!AK$1)</f>
        <v>0</v>
      </c>
      <c r="AL192">
        <f>'Лимиты по объектам сут'!AL192*('Лимиты по объектам мес'!AM$1-'Лимиты по объектам мес'!AL$1)</f>
        <v>0</v>
      </c>
      <c r="AM192">
        <f>'Лимиты по объектам сут'!AM192*('Лимиты по объектам мес'!AN$1-'Лимиты по объектам мес'!AM$1)</f>
        <v>0</v>
      </c>
      <c r="AN192">
        <f>'Лимиты по объектам сут'!AN192*('Лимиты по объектам мес'!AO$1-'Лимиты по объектам мес'!AN$1)</f>
        <v>0</v>
      </c>
      <c r="AO192">
        <f>'Лимиты по объектам сут'!AO192*('Лимиты по объектам мес'!AP$1-'Лимиты по объектам мес'!AO$1)</f>
        <v>0</v>
      </c>
      <c r="AP192">
        <f>'Лимиты по объектам сут'!AP192*('Лимиты по объектам мес'!AQ$1-'Лимиты по объектам мес'!AP$1)</f>
        <v>0</v>
      </c>
      <c r="AQ192">
        <f>'Лимиты по объектам сут'!AQ192*('Лимиты по объектам мес'!AR$1-'Лимиты по объектам мес'!AQ$1)</f>
        <v>0</v>
      </c>
      <c r="AR192">
        <f>'Лимиты по объектам сут'!AR192*('Лимиты по объектам мес'!AS$1-'Лимиты по объектам мес'!AR$1)</f>
        <v>0</v>
      </c>
      <c r="AS192">
        <f>'Лимиты по объектам сут'!AS192*('Лимиты по объектам мес'!AT$1-'Лимиты по объектам мес'!AS$1)</f>
        <v>0</v>
      </c>
      <c r="AT192">
        <f>'Лимиты по объектам сут'!AT192*('Лимиты по объектам мес'!AU$1-'Лимиты по объектам мес'!AT$1)</f>
        <v>0</v>
      </c>
      <c r="AU192">
        <f>'Лимиты по объектам сут'!AU192*('Лимиты по объектам мес'!AV$1-'Лимиты по объектам мес'!AU$1)</f>
        <v>0</v>
      </c>
      <c r="AV192">
        <f>'Лимиты по объектам сут'!AV192*('Лимиты по объектам мес'!AW$1-'Лимиты по объектам мес'!AV$1)</f>
        <v>0</v>
      </c>
      <c r="AW192">
        <f>'Лимиты по объектам сут'!AW192*('Лимиты по объектам мес'!AX$1-'Лимиты по объектам мес'!AW$1)</f>
        <v>0</v>
      </c>
      <c r="AX192">
        <f>'Лимиты по объектам сут'!AX192*('Лимиты по объектам мес'!AY$1-'Лимиты по объектам мес'!AX$1)</f>
        <v>0</v>
      </c>
      <c r="AY192">
        <f>'Лимиты по объектам сут'!AY192*('Лимиты по объектам мес'!AZ$1-'Лимиты по объектам мес'!AY$1)</f>
        <v>0</v>
      </c>
      <c r="AZ192">
        <f>'Лимиты по объектам сут'!AZ192*('Лимиты по объектам мес'!BA$1-'Лимиты по объектам мес'!AZ$1)</f>
        <v>0</v>
      </c>
      <c r="BA192">
        <f>'Лимиты по объектам сут'!BA192*('Лимиты по объектам мес'!BB$1-'Лимиты по объектам мес'!BA$1)</f>
        <v>0</v>
      </c>
      <c r="BB192">
        <f>'Лимиты по объектам сут'!BB192*('Лимиты по объектам мес'!BC$1-'Лимиты по объектам мес'!BB$1)</f>
        <v>0</v>
      </c>
      <c r="BC192">
        <f>'Лимиты по объектам сут'!BC192*('Лимиты по объектам мес'!BD$1-'Лимиты по объектам мес'!BC$1)</f>
        <v>0</v>
      </c>
      <c r="BD192">
        <f>'Лимиты по объектам сут'!BD192*('Лимиты по объектам мес'!BE$1-'Лимиты по объектам мес'!BD$1)</f>
        <v>0</v>
      </c>
      <c r="BE192">
        <f>'Лимиты по объектам сут'!BE192*('Лимиты по объектам мес'!BF$1-'Лимиты по объектам мес'!BE$1)</f>
        <v>0</v>
      </c>
      <c r="BF192">
        <f>'Лимиты по объектам сут'!BF192*('Лимиты по объектам мес'!BG$1-'Лимиты по объектам мес'!BF$1)</f>
        <v>0</v>
      </c>
      <c r="BG192">
        <f>'Лимиты по объектам сут'!BG192*('Лимиты по объектам мес'!BH$1-'Лимиты по объектам мес'!BG$1)</f>
        <v>0</v>
      </c>
      <c r="BH192">
        <f>'Лимиты по объектам сут'!BH192*('Лимиты по объектам мес'!BI$1-'Лимиты по объектам мес'!BH$1)</f>
        <v>0</v>
      </c>
      <c r="BI192">
        <f>'Лимиты по объектам сут'!BI192*('Лимиты по объектам мес'!BJ$1-'Лимиты по объектам мес'!BI$1)</f>
        <v>0</v>
      </c>
      <c r="BJ192">
        <f>'Лимиты по объектам сут'!BJ192*('Лимиты по объектам мес'!BK$1-'Лимиты по объектам мес'!BJ$1)</f>
        <v>0</v>
      </c>
      <c r="BK192">
        <f>'Лимиты по объектам сут'!BK192*('Лимиты по объектам мес'!BL$1-'Лимиты по объектам мес'!BK$1)</f>
        <v>0</v>
      </c>
      <c r="BL192">
        <f>'Лимиты по объектам сут'!BL192*('Лимиты по объектам мес'!BM$1-'Лимиты по объектам мес'!BL$1)</f>
        <v>0</v>
      </c>
      <c r="BM192">
        <f>'Лимиты по объектам сут'!BM192*('Лимиты по объектам мес'!BN$1-'Лимиты по объектам мес'!BM$1)</f>
        <v>0</v>
      </c>
      <c r="BN192">
        <f>'Лимиты по объектам сут'!BN192*('Лимиты по объектам мес'!BO$1-'Лимиты по объектам мес'!BN$1)</f>
        <v>0</v>
      </c>
      <c r="BO192">
        <f>'Лимиты по объектам сут'!BO192*('Лимиты по объектам мес'!BP$1-'Лимиты по объектам мес'!BO$1)</f>
        <v>0</v>
      </c>
      <c r="BP192">
        <f>'Лимиты по объектам сут'!BP192*('Лимиты по объектам мес'!BQ$1-'Лимиты по объектам мес'!BP$1)</f>
        <v>0</v>
      </c>
      <c r="BQ192">
        <f>'Лимиты по объектам сут'!BQ192*('Лимиты по объектам мес'!BR$1-'Лимиты по объектам мес'!BQ$1)</f>
        <v>0</v>
      </c>
      <c r="BR192">
        <f>'Лимиты по объектам сут'!BR192*('Лимиты по объектам мес'!BS$1-'Лимиты по объектам мес'!BR$1)</f>
        <v>0</v>
      </c>
      <c r="BS192">
        <f>'Лимиты по объектам сут'!BS192*('Лимиты по объектам мес'!BT$1-'Лимиты по объектам мес'!BS$1)</f>
        <v>0</v>
      </c>
      <c r="BT192">
        <f>'Лимиты по объектам сут'!BT192*('Лимиты по объектам мес'!BU$1-'Лимиты по объектам мес'!BT$1)</f>
        <v>0</v>
      </c>
      <c r="BU192">
        <f>'Лимиты по объектам сут'!BU192*('Лимиты по объектам мес'!BV$1-'Лимиты по объектам мес'!BU$1)</f>
        <v>0</v>
      </c>
      <c r="BV192">
        <f>'Лимиты по объектам сут'!BV192*('Лимиты по объектам мес'!BW$1-'Лимиты по объектам мес'!BV$1)</f>
        <v>0</v>
      </c>
      <c r="BW192">
        <f>'Лимиты по объектам сут'!BW192*('Лимиты по объектам мес'!BX$1-'Лимиты по объектам мес'!BW$1)</f>
        <v>0</v>
      </c>
      <c r="BX192">
        <f>'Лимиты по объектам сут'!BX192*('Лимиты по объектам мес'!BY$1-'Лимиты по объектам мес'!BX$1)</f>
        <v>0</v>
      </c>
      <c r="BY192">
        <f>'Лимиты по объектам сут'!BY192*('Лимиты по объектам мес'!BZ$1-'Лимиты по объектам мес'!BY$1)</f>
        <v>0</v>
      </c>
    </row>
    <row r="193" spans="1:77" x14ac:dyDescent="0.25">
      <c r="A193" t="str">
        <f>IF('Лимиты по объектам сут'!A193="","",'Лимиты по объектам сут'!A193)</f>
        <v/>
      </c>
      <c r="B193" t="str">
        <f>IF('Лимиты по объектам сут'!B193="","",'Лимиты по объектам сут'!B193)</f>
        <v/>
      </c>
      <c r="C193" t="str">
        <f>IF('Лимиты по объектам сут'!C193="","",'Лимиты по объектам сут'!C193)</f>
        <v/>
      </c>
      <c r="F193">
        <f>'Лимиты по объектам сут'!F193*('Лимиты по объектам мес'!G$1-'Лимиты по объектам мес'!F$1)</f>
        <v>0</v>
      </c>
      <c r="G193">
        <f>'Лимиты по объектам сут'!G193*('Лимиты по объектам мес'!H$1-'Лимиты по объектам мес'!G$1)</f>
        <v>0</v>
      </c>
      <c r="H193">
        <f>'Лимиты по объектам сут'!H193*('Лимиты по объектам мес'!I$1-'Лимиты по объектам мес'!H$1)</f>
        <v>0</v>
      </c>
      <c r="I193">
        <f>'Лимиты по объектам сут'!I193*('Лимиты по объектам мес'!J$1-'Лимиты по объектам мес'!I$1)</f>
        <v>0</v>
      </c>
      <c r="J193">
        <f>'Лимиты по объектам сут'!J193*('Лимиты по объектам мес'!K$1-'Лимиты по объектам мес'!J$1)</f>
        <v>0</v>
      </c>
      <c r="K193">
        <f>'Лимиты по объектам сут'!K193*('Лимиты по объектам мес'!L$1-'Лимиты по объектам мес'!K$1)</f>
        <v>0</v>
      </c>
      <c r="L193">
        <f>'Лимиты по объектам сут'!L193*('Лимиты по объектам мес'!M$1-'Лимиты по объектам мес'!L$1)</f>
        <v>0</v>
      </c>
      <c r="M193">
        <f>'Лимиты по объектам сут'!M193*('Лимиты по объектам мес'!N$1-'Лимиты по объектам мес'!M$1)</f>
        <v>0</v>
      </c>
      <c r="N193">
        <f>'Лимиты по объектам сут'!N193*('Лимиты по объектам мес'!O$1-'Лимиты по объектам мес'!N$1)</f>
        <v>0</v>
      </c>
      <c r="O193">
        <f>'Лимиты по объектам сут'!O193*('Лимиты по объектам мес'!P$1-'Лимиты по объектам мес'!O$1)</f>
        <v>0</v>
      </c>
      <c r="P193">
        <f>'Лимиты по объектам сут'!P193*('Лимиты по объектам мес'!Q$1-'Лимиты по объектам мес'!P$1)</f>
        <v>0</v>
      </c>
      <c r="Q193">
        <f>'Лимиты по объектам сут'!Q193*('Лимиты по объектам мес'!R$1-'Лимиты по объектам мес'!Q$1)</f>
        <v>0</v>
      </c>
      <c r="R193">
        <f>'Лимиты по объектам сут'!R193*('Лимиты по объектам мес'!S$1-'Лимиты по объектам мес'!R$1)</f>
        <v>0</v>
      </c>
      <c r="S193">
        <f>'Лимиты по объектам сут'!S193*('Лимиты по объектам мес'!T$1-'Лимиты по объектам мес'!S$1)</f>
        <v>0</v>
      </c>
      <c r="T193">
        <f>'Лимиты по объектам сут'!T193*('Лимиты по объектам мес'!U$1-'Лимиты по объектам мес'!T$1)</f>
        <v>0</v>
      </c>
      <c r="U193">
        <f>'Лимиты по объектам сут'!U193*('Лимиты по объектам мес'!V$1-'Лимиты по объектам мес'!U$1)</f>
        <v>0</v>
      </c>
      <c r="V193">
        <f>'Лимиты по объектам сут'!V193*('Лимиты по объектам мес'!W$1-'Лимиты по объектам мес'!V$1)</f>
        <v>0</v>
      </c>
      <c r="W193">
        <f>'Лимиты по объектам сут'!W193*('Лимиты по объектам мес'!X$1-'Лимиты по объектам мес'!W$1)</f>
        <v>0</v>
      </c>
      <c r="X193">
        <f>'Лимиты по объектам сут'!X193*('Лимиты по объектам мес'!Y$1-'Лимиты по объектам мес'!X$1)</f>
        <v>0</v>
      </c>
      <c r="Y193">
        <f>'Лимиты по объектам сут'!Y193*('Лимиты по объектам мес'!Z$1-'Лимиты по объектам мес'!Y$1)</f>
        <v>0</v>
      </c>
      <c r="Z193">
        <f>'Лимиты по объектам сут'!Z193*('Лимиты по объектам мес'!AA$1-'Лимиты по объектам мес'!Z$1)</f>
        <v>0</v>
      </c>
      <c r="AA193">
        <f>'Лимиты по объектам сут'!AA193*('Лимиты по объектам мес'!AB$1-'Лимиты по объектам мес'!AA$1)</f>
        <v>0</v>
      </c>
      <c r="AB193">
        <f>'Лимиты по объектам сут'!AB193*('Лимиты по объектам мес'!AC$1-'Лимиты по объектам мес'!AB$1)</f>
        <v>0</v>
      </c>
      <c r="AC193">
        <f>'Лимиты по объектам сут'!AC193*('Лимиты по объектам мес'!AD$1-'Лимиты по объектам мес'!AC$1)</f>
        <v>0</v>
      </c>
      <c r="AD193">
        <f>'Лимиты по объектам сут'!AD193*('Лимиты по объектам мес'!AE$1-'Лимиты по объектам мес'!AD$1)</f>
        <v>0</v>
      </c>
      <c r="AE193">
        <f>'Лимиты по объектам сут'!AE193*('Лимиты по объектам мес'!AF$1-'Лимиты по объектам мес'!AE$1)</f>
        <v>0</v>
      </c>
      <c r="AF193">
        <f>'Лимиты по объектам сут'!AF193*('Лимиты по объектам мес'!AG$1-'Лимиты по объектам мес'!AF$1)</f>
        <v>0</v>
      </c>
      <c r="AG193">
        <f>'Лимиты по объектам сут'!AG193*('Лимиты по объектам мес'!AH$1-'Лимиты по объектам мес'!AG$1)</f>
        <v>0</v>
      </c>
      <c r="AH193">
        <f>'Лимиты по объектам сут'!AH193*('Лимиты по объектам мес'!AI$1-'Лимиты по объектам мес'!AH$1)</f>
        <v>0</v>
      </c>
      <c r="AI193">
        <f>'Лимиты по объектам сут'!AI193*('Лимиты по объектам мес'!AJ$1-'Лимиты по объектам мес'!AI$1)</f>
        <v>0</v>
      </c>
      <c r="AJ193">
        <f>'Лимиты по объектам сут'!AJ193*('Лимиты по объектам мес'!AK$1-'Лимиты по объектам мес'!AJ$1)</f>
        <v>0</v>
      </c>
      <c r="AK193">
        <f>'Лимиты по объектам сут'!AK193*('Лимиты по объектам мес'!AL$1-'Лимиты по объектам мес'!AK$1)</f>
        <v>0</v>
      </c>
      <c r="AL193">
        <f>'Лимиты по объектам сут'!AL193*('Лимиты по объектам мес'!AM$1-'Лимиты по объектам мес'!AL$1)</f>
        <v>0</v>
      </c>
      <c r="AM193">
        <f>'Лимиты по объектам сут'!AM193*('Лимиты по объектам мес'!AN$1-'Лимиты по объектам мес'!AM$1)</f>
        <v>0</v>
      </c>
      <c r="AN193">
        <f>'Лимиты по объектам сут'!AN193*('Лимиты по объектам мес'!AO$1-'Лимиты по объектам мес'!AN$1)</f>
        <v>0</v>
      </c>
      <c r="AO193">
        <f>'Лимиты по объектам сут'!AO193*('Лимиты по объектам мес'!AP$1-'Лимиты по объектам мес'!AO$1)</f>
        <v>0</v>
      </c>
      <c r="AP193">
        <f>'Лимиты по объектам сут'!AP193*('Лимиты по объектам мес'!AQ$1-'Лимиты по объектам мес'!AP$1)</f>
        <v>0</v>
      </c>
      <c r="AQ193">
        <f>'Лимиты по объектам сут'!AQ193*('Лимиты по объектам мес'!AR$1-'Лимиты по объектам мес'!AQ$1)</f>
        <v>0</v>
      </c>
      <c r="AR193">
        <f>'Лимиты по объектам сут'!AR193*('Лимиты по объектам мес'!AS$1-'Лимиты по объектам мес'!AR$1)</f>
        <v>0</v>
      </c>
      <c r="AS193">
        <f>'Лимиты по объектам сут'!AS193*('Лимиты по объектам мес'!AT$1-'Лимиты по объектам мес'!AS$1)</f>
        <v>0</v>
      </c>
      <c r="AT193">
        <f>'Лимиты по объектам сут'!AT193*('Лимиты по объектам мес'!AU$1-'Лимиты по объектам мес'!AT$1)</f>
        <v>0</v>
      </c>
      <c r="AU193">
        <f>'Лимиты по объектам сут'!AU193*('Лимиты по объектам мес'!AV$1-'Лимиты по объектам мес'!AU$1)</f>
        <v>0</v>
      </c>
      <c r="AV193">
        <f>'Лимиты по объектам сут'!AV193*('Лимиты по объектам мес'!AW$1-'Лимиты по объектам мес'!AV$1)</f>
        <v>0</v>
      </c>
      <c r="AW193">
        <f>'Лимиты по объектам сут'!AW193*('Лимиты по объектам мес'!AX$1-'Лимиты по объектам мес'!AW$1)</f>
        <v>0</v>
      </c>
      <c r="AX193">
        <f>'Лимиты по объектам сут'!AX193*('Лимиты по объектам мес'!AY$1-'Лимиты по объектам мес'!AX$1)</f>
        <v>0</v>
      </c>
      <c r="AY193">
        <f>'Лимиты по объектам сут'!AY193*('Лимиты по объектам мес'!AZ$1-'Лимиты по объектам мес'!AY$1)</f>
        <v>0</v>
      </c>
      <c r="AZ193">
        <f>'Лимиты по объектам сут'!AZ193*('Лимиты по объектам мес'!BA$1-'Лимиты по объектам мес'!AZ$1)</f>
        <v>0</v>
      </c>
      <c r="BA193">
        <f>'Лимиты по объектам сут'!BA193*('Лимиты по объектам мес'!BB$1-'Лимиты по объектам мес'!BA$1)</f>
        <v>0</v>
      </c>
      <c r="BB193">
        <f>'Лимиты по объектам сут'!BB193*('Лимиты по объектам мес'!BC$1-'Лимиты по объектам мес'!BB$1)</f>
        <v>0</v>
      </c>
      <c r="BC193">
        <f>'Лимиты по объектам сут'!BC193*('Лимиты по объектам мес'!BD$1-'Лимиты по объектам мес'!BC$1)</f>
        <v>0</v>
      </c>
      <c r="BD193">
        <f>'Лимиты по объектам сут'!BD193*('Лимиты по объектам мес'!BE$1-'Лимиты по объектам мес'!BD$1)</f>
        <v>0</v>
      </c>
      <c r="BE193">
        <f>'Лимиты по объектам сут'!BE193*('Лимиты по объектам мес'!BF$1-'Лимиты по объектам мес'!BE$1)</f>
        <v>0</v>
      </c>
      <c r="BF193">
        <f>'Лимиты по объектам сут'!BF193*('Лимиты по объектам мес'!BG$1-'Лимиты по объектам мес'!BF$1)</f>
        <v>0</v>
      </c>
      <c r="BG193">
        <f>'Лимиты по объектам сут'!BG193*('Лимиты по объектам мес'!BH$1-'Лимиты по объектам мес'!BG$1)</f>
        <v>0</v>
      </c>
      <c r="BH193">
        <f>'Лимиты по объектам сут'!BH193*('Лимиты по объектам мес'!BI$1-'Лимиты по объектам мес'!BH$1)</f>
        <v>0</v>
      </c>
      <c r="BI193">
        <f>'Лимиты по объектам сут'!BI193*('Лимиты по объектам мес'!BJ$1-'Лимиты по объектам мес'!BI$1)</f>
        <v>0</v>
      </c>
      <c r="BJ193">
        <f>'Лимиты по объектам сут'!BJ193*('Лимиты по объектам мес'!BK$1-'Лимиты по объектам мес'!BJ$1)</f>
        <v>0</v>
      </c>
      <c r="BK193">
        <f>'Лимиты по объектам сут'!BK193*('Лимиты по объектам мес'!BL$1-'Лимиты по объектам мес'!BK$1)</f>
        <v>0</v>
      </c>
      <c r="BL193">
        <f>'Лимиты по объектам сут'!BL193*('Лимиты по объектам мес'!BM$1-'Лимиты по объектам мес'!BL$1)</f>
        <v>0</v>
      </c>
      <c r="BM193">
        <f>'Лимиты по объектам сут'!BM193*('Лимиты по объектам мес'!BN$1-'Лимиты по объектам мес'!BM$1)</f>
        <v>0</v>
      </c>
      <c r="BN193">
        <f>'Лимиты по объектам сут'!BN193*('Лимиты по объектам мес'!BO$1-'Лимиты по объектам мес'!BN$1)</f>
        <v>0</v>
      </c>
      <c r="BO193">
        <f>'Лимиты по объектам сут'!BO193*('Лимиты по объектам мес'!BP$1-'Лимиты по объектам мес'!BO$1)</f>
        <v>0</v>
      </c>
      <c r="BP193">
        <f>'Лимиты по объектам сут'!BP193*('Лимиты по объектам мес'!BQ$1-'Лимиты по объектам мес'!BP$1)</f>
        <v>0</v>
      </c>
      <c r="BQ193">
        <f>'Лимиты по объектам сут'!BQ193*('Лимиты по объектам мес'!BR$1-'Лимиты по объектам мес'!BQ$1)</f>
        <v>0</v>
      </c>
      <c r="BR193">
        <f>'Лимиты по объектам сут'!BR193*('Лимиты по объектам мес'!BS$1-'Лимиты по объектам мес'!BR$1)</f>
        <v>0</v>
      </c>
      <c r="BS193">
        <f>'Лимиты по объектам сут'!BS193*('Лимиты по объектам мес'!BT$1-'Лимиты по объектам мес'!BS$1)</f>
        <v>0</v>
      </c>
      <c r="BT193">
        <f>'Лимиты по объектам сут'!BT193*('Лимиты по объектам мес'!BU$1-'Лимиты по объектам мес'!BT$1)</f>
        <v>0</v>
      </c>
      <c r="BU193">
        <f>'Лимиты по объектам сут'!BU193*('Лимиты по объектам мес'!BV$1-'Лимиты по объектам мес'!BU$1)</f>
        <v>0</v>
      </c>
      <c r="BV193">
        <f>'Лимиты по объектам сут'!BV193*('Лимиты по объектам мес'!BW$1-'Лимиты по объектам мес'!BV$1)</f>
        <v>0</v>
      </c>
      <c r="BW193">
        <f>'Лимиты по объектам сут'!BW193*('Лимиты по объектам мес'!BX$1-'Лимиты по объектам мес'!BW$1)</f>
        <v>0</v>
      </c>
      <c r="BX193">
        <f>'Лимиты по объектам сут'!BX193*('Лимиты по объектам мес'!BY$1-'Лимиты по объектам мес'!BX$1)</f>
        <v>0</v>
      </c>
      <c r="BY193">
        <f>'Лимиты по объектам сут'!BY193*('Лимиты по объектам мес'!BZ$1-'Лимиты по объектам мес'!BY$1)</f>
        <v>0</v>
      </c>
    </row>
    <row r="194" spans="1:77" x14ac:dyDescent="0.25">
      <c r="A194" t="str">
        <f>IF('Лимиты по объектам сут'!A194="","",'Лимиты по объектам сут'!A194)</f>
        <v/>
      </c>
      <c r="B194" t="str">
        <f>IF('Лимиты по объектам сут'!B194="","",'Лимиты по объектам сут'!B194)</f>
        <v/>
      </c>
      <c r="C194" t="str">
        <f>IF('Лимиты по объектам сут'!C194="","",'Лимиты по объектам сут'!C194)</f>
        <v/>
      </c>
      <c r="F194">
        <f>'Лимиты по объектам сут'!F194*('Лимиты по объектам мес'!G$1-'Лимиты по объектам мес'!F$1)</f>
        <v>0</v>
      </c>
      <c r="G194">
        <f>'Лимиты по объектам сут'!G194*('Лимиты по объектам мес'!H$1-'Лимиты по объектам мес'!G$1)</f>
        <v>0</v>
      </c>
      <c r="H194">
        <f>'Лимиты по объектам сут'!H194*('Лимиты по объектам мес'!I$1-'Лимиты по объектам мес'!H$1)</f>
        <v>0</v>
      </c>
      <c r="I194">
        <f>'Лимиты по объектам сут'!I194*('Лимиты по объектам мес'!J$1-'Лимиты по объектам мес'!I$1)</f>
        <v>0</v>
      </c>
      <c r="J194">
        <f>'Лимиты по объектам сут'!J194*('Лимиты по объектам мес'!K$1-'Лимиты по объектам мес'!J$1)</f>
        <v>0</v>
      </c>
      <c r="K194">
        <f>'Лимиты по объектам сут'!K194*('Лимиты по объектам мес'!L$1-'Лимиты по объектам мес'!K$1)</f>
        <v>0</v>
      </c>
      <c r="L194">
        <f>'Лимиты по объектам сут'!L194*('Лимиты по объектам мес'!M$1-'Лимиты по объектам мес'!L$1)</f>
        <v>0</v>
      </c>
      <c r="M194">
        <f>'Лимиты по объектам сут'!M194*('Лимиты по объектам мес'!N$1-'Лимиты по объектам мес'!M$1)</f>
        <v>0</v>
      </c>
      <c r="N194">
        <f>'Лимиты по объектам сут'!N194*('Лимиты по объектам мес'!O$1-'Лимиты по объектам мес'!N$1)</f>
        <v>0</v>
      </c>
      <c r="O194">
        <f>'Лимиты по объектам сут'!O194*('Лимиты по объектам мес'!P$1-'Лимиты по объектам мес'!O$1)</f>
        <v>0</v>
      </c>
      <c r="P194">
        <f>'Лимиты по объектам сут'!P194*('Лимиты по объектам мес'!Q$1-'Лимиты по объектам мес'!P$1)</f>
        <v>0</v>
      </c>
      <c r="Q194">
        <f>'Лимиты по объектам сут'!Q194*('Лимиты по объектам мес'!R$1-'Лимиты по объектам мес'!Q$1)</f>
        <v>0</v>
      </c>
      <c r="R194">
        <f>'Лимиты по объектам сут'!R194*('Лимиты по объектам мес'!S$1-'Лимиты по объектам мес'!R$1)</f>
        <v>0</v>
      </c>
      <c r="S194">
        <f>'Лимиты по объектам сут'!S194*('Лимиты по объектам мес'!T$1-'Лимиты по объектам мес'!S$1)</f>
        <v>0</v>
      </c>
      <c r="T194">
        <f>'Лимиты по объектам сут'!T194*('Лимиты по объектам мес'!U$1-'Лимиты по объектам мес'!T$1)</f>
        <v>0</v>
      </c>
      <c r="U194">
        <f>'Лимиты по объектам сут'!U194*('Лимиты по объектам мес'!V$1-'Лимиты по объектам мес'!U$1)</f>
        <v>0</v>
      </c>
      <c r="V194">
        <f>'Лимиты по объектам сут'!V194*('Лимиты по объектам мес'!W$1-'Лимиты по объектам мес'!V$1)</f>
        <v>0</v>
      </c>
      <c r="W194">
        <f>'Лимиты по объектам сут'!W194*('Лимиты по объектам мес'!X$1-'Лимиты по объектам мес'!W$1)</f>
        <v>0</v>
      </c>
      <c r="X194">
        <f>'Лимиты по объектам сут'!X194*('Лимиты по объектам мес'!Y$1-'Лимиты по объектам мес'!X$1)</f>
        <v>0</v>
      </c>
      <c r="Y194">
        <f>'Лимиты по объектам сут'!Y194*('Лимиты по объектам мес'!Z$1-'Лимиты по объектам мес'!Y$1)</f>
        <v>0</v>
      </c>
      <c r="Z194">
        <f>'Лимиты по объектам сут'!Z194*('Лимиты по объектам мес'!AA$1-'Лимиты по объектам мес'!Z$1)</f>
        <v>0</v>
      </c>
      <c r="AA194">
        <f>'Лимиты по объектам сут'!AA194*('Лимиты по объектам мес'!AB$1-'Лимиты по объектам мес'!AA$1)</f>
        <v>0</v>
      </c>
      <c r="AB194">
        <f>'Лимиты по объектам сут'!AB194*('Лимиты по объектам мес'!AC$1-'Лимиты по объектам мес'!AB$1)</f>
        <v>0</v>
      </c>
      <c r="AC194">
        <f>'Лимиты по объектам сут'!AC194*('Лимиты по объектам мес'!AD$1-'Лимиты по объектам мес'!AC$1)</f>
        <v>0</v>
      </c>
      <c r="AD194">
        <f>'Лимиты по объектам сут'!AD194*('Лимиты по объектам мес'!AE$1-'Лимиты по объектам мес'!AD$1)</f>
        <v>0</v>
      </c>
      <c r="AE194">
        <f>'Лимиты по объектам сут'!AE194*('Лимиты по объектам мес'!AF$1-'Лимиты по объектам мес'!AE$1)</f>
        <v>0</v>
      </c>
      <c r="AF194">
        <f>'Лимиты по объектам сут'!AF194*('Лимиты по объектам мес'!AG$1-'Лимиты по объектам мес'!AF$1)</f>
        <v>0</v>
      </c>
      <c r="AG194">
        <f>'Лимиты по объектам сут'!AG194*('Лимиты по объектам мес'!AH$1-'Лимиты по объектам мес'!AG$1)</f>
        <v>0</v>
      </c>
      <c r="AH194">
        <f>'Лимиты по объектам сут'!AH194*('Лимиты по объектам мес'!AI$1-'Лимиты по объектам мес'!AH$1)</f>
        <v>0</v>
      </c>
      <c r="AI194">
        <f>'Лимиты по объектам сут'!AI194*('Лимиты по объектам мес'!AJ$1-'Лимиты по объектам мес'!AI$1)</f>
        <v>0</v>
      </c>
      <c r="AJ194">
        <f>'Лимиты по объектам сут'!AJ194*('Лимиты по объектам мес'!AK$1-'Лимиты по объектам мес'!AJ$1)</f>
        <v>0</v>
      </c>
      <c r="AK194">
        <f>'Лимиты по объектам сут'!AK194*('Лимиты по объектам мес'!AL$1-'Лимиты по объектам мес'!AK$1)</f>
        <v>0</v>
      </c>
      <c r="AL194">
        <f>'Лимиты по объектам сут'!AL194*('Лимиты по объектам мес'!AM$1-'Лимиты по объектам мес'!AL$1)</f>
        <v>0</v>
      </c>
      <c r="AM194">
        <f>'Лимиты по объектам сут'!AM194*('Лимиты по объектам мес'!AN$1-'Лимиты по объектам мес'!AM$1)</f>
        <v>0</v>
      </c>
      <c r="AN194">
        <f>'Лимиты по объектам сут'!AN194*('Лимиты по объектам мес'!AO$1-'Лимиты по объектам мес'!AN$1)</f>
        <v>0</v>
      </c>
      <c r="AO194">
        <f>'Лимиты по объектам сут'!AO194*('Лимиты по объектам мес'!AP$1-'Лимиты по объектам мес'!AO$1)</f>
        <v>0</v>
      </c>
      <c r="AP194">
        <f>'Лимиты по объектам сут'!AP194*('Лимиты по объектам мес'!AQ$1-'Лимиты по объектам мес'!AP$1)</f>
        <v>0</v>
      </c>
      <c r="AQ194">
        <f>'Лимиты по объектам сут'!AQ194*('Лимиты по объектам мес'!AR$1-'Лимиты по объектам мес'!AQ$1)</f>
        <v>0</v>
      </c>
      <c r="AR194">
        <f>'Лимиты по объектам сут'!AR194*('Лимиты по объектам мес'!AS$1-'Лимиты по объектам мес'!AR$1)</f>
        <v>0</v>
      </c>
      <c r="AS194">
        <f>'Лимиты по объектам сут'!AS194*('Лимиты по объектам мес'!AT$1-'Лимиты по объектам мес'!AS$1)</f>
        <v>0</v>
      </c>
      <c r="AT194">
        <f>'Лимиты по объектам сут'!AT194*('Лимиты по объектам мес'!AU$1-'Лимиты по объектам мес'!AT$1)</f>
        <v>0</v>
      </c>
      <c r="AU194">
        <f>'Лимиты по объектам сут'!AU194*('Лимиты по объектам мес'!AV$1-'Лимиты по объектам мес'!AU$1)</f>
        <v>0</v>
      </c>
      <c r="AV194">
        <f>'Лимиты по объектам сут'!AV194*('Лимиты по объектам мес'!AW$1-'Лимиты по объектам мес'!AV$1)</f>
        <v>0</v>
      </c>
      <c r="AW194">
        <f>'Лимиты по объектам сут'!AW194*('Лимиты по объектам мес'!AX$1-'Лимиты по объектам мес'!AW$1)</f>
        <v>0</v>
      </c>
      <c r="AX194">
        <f>'Лимиты по объектам сут'!AX194*('Лимиты по объектам мес'!AY$1-'Лимиты по объектам мес'!AX$1)</f>
        <v>0</v>
      </c>
      <c r="AY194">
        <f>'Лимиты по объектам сут'!AY194*('Лимиты по объектам мес'!AZ$1-'Лимиты по объектам мес'!AY$1)</f>
        <v>0</v>
      </c>
      <c r="AZ194">
        <f>'Лимиты по объектам сут'!AZ194*('Лимиты по объектам мес'!BA$1-'Лимиты по объектам мес'!AZ$1)</f>
        <v>0</v>
      </c>
      <c r="BA194">
        <f>'Лимиты по объектам сут'!BA194*('Лимиты по объектам мес'!BB$1-'Лимиты по объектам мес'!BA$1)</f>
        <v>0</v>
      </c>
      <c r="BB194">
        <f>'Лимиты по объектам сут'!BB194*('Лимиты по объектам мес'!BC$1-'Лимиты по объектам мес'!BB$1)</f>
        <v>0</v>
      </c>
      <c r="BC194">
        <f>'Лимиты по объектам сут'!BC194*('Лимиты по объектам мес'!BD$1-'Лимиты по объектам мес'!BC$1)</f>
        <v>0</v>
      </c>
      <c r="BD194">
        <f>'Лимиты по объектам сут'!BD194*('Лимиты по объектам мес'!BE$1-'Лимиты по объектам мес'!BD$1)</f>
        <v>0</v>
      </c>
      <c r="BE194">
        <f>'Лимиты по объектам сут'!BE194*('Лимиты по объектам мес'!BF$1-'Лимиты по объектам мес'!BE$1)</f>
        <v>0</v>
      </c>
      <c r="BF194">
        <f>'Лимиты по объектам сут'!BF194*('Лимиты по объектам мес'!BG$1-'Лимиты по объектам мес'!BF$1)</f>
        <v>0</v>
      </c>
      <c r="BG194">
        <f>'Лимиты по объектам сут'!BG194*('Лимиты по объектам мес'!BH$1-'Лимиты по объектам мес'!BG$1)</f>
        <v>0</v>
      </c>
      <c r="BH194">
        <f>'Лимиты по объектам сут'!BH194*('Лимиты по объектам мес'!BI$1-'Лимиты по объектам мес'!BH$1)</f>
        <v>0</v>
      </c>
      <c r="BI194">
        <f>'Лимиты по объектам сут'!BI194*('Лимиты по объектам мес'!BJ$1-'Лимиты по объектам мес'!BI$1)</f>
        <v>0</v>
      </c>
      <c r="BJ194">
        <f>'Лимиты по объектам сут'!BJ194*('Лимиты по объектам мес'!BK$1-'Лимиты по объектам мес'!BJ$1)</f>
        <v>0</v>
      </c>
      <c r="BK194">
        <f>'Лимиты по объектам сут'!BK194*('Лимиты по объектам мес'!BL$1-'Лимиты по объектам мес'!BK$1)</f>
        <v>0</v>
      </c>
      <c r="BL194">
        <f>'Лимиты по объектам сут'!BL194*('Лимиты по объектам мес'!BM$1-'Лимиты по объектам мес'!BL$1)</f>
        <v>0</v>
      </c>
      <c r="BM194">
        <f>'Лимиты по объектам сут'!BM194*('Лимиты по объектам мес'!BN$1-'Лимиты по объектам мес'!BM$1)</f>
        <v>0</v>
      </c>
      <c r="BN194">
        <f>'Лимиты по объектам сут'!BN194*('Лимиты по объектам мес'!BO$1-'Лимиты по объектам мес'!BN$1)</f>
        <v>0</v>
      </c>
      <c r="BO194">
        <f>'Лимиты по объектам сут'!BO194*('Лимиты по объектам мес'!BP$1-'Лимиты по объектам мес'!BO$1)</f>
        <v>0</v>
      </c>
      <c r="BP194">
        <f>'Лимиты по объектам сут'!BP194*('Лимиты по объектам мес'!BQ$1-'Лимиты по объектам мес'!BP$1)</f>
        <v>0</v>
      </c>
      <c r="BQ194">
        <f>'Лимиты по объектам сут'!BQ194*('Лимиты по объектам мес'!BR$1-'Лимиты по объектам мес'!BQ$1)</f>
        <v>0</v>
      </c>
      <c r="BR194">
        <f>'Лимиты по объектам сут'!BR194*('Лимиты по объектам мес'!BS$1-'Лимиты по объектам мес'!BR$1)</f>
        <v>0</v>
      </c>
      <c r="BS194">
        <f>'Лимиты по объектам сут'!BS194*('Лимиты по объектам мес'!BT$1-'Лимиты по объектам мес'!BS$1)</f>
        <v>0</v>
      </c>
      <c r="BT194">
        <f>'Лимиты по объектам сут'!BT194*('Лимиты по объектам мес'!BU$1-'Лимиты по объектам мес'!BT$1)</f>
        <v>0</v>
      </c>
      <c r="BU194">
        <f>'Лимиты по объектам сут'!BU194*('Лимиты по объектам мес'!BV$1-'Лимиты по объектам мес'!BU$1)</f>
        <v>0</v>
      </c>
      <c r="BV194">
        <f>'Лимиты по объектам сут'!BV194*('Лимиты по объектам мес'!BW$1-'Лимиты по объектам мес'!BV$1)</f>
        <v>0</v>
      </c>
      <c r="BW194">
        <f>'Лимиты по объектам сут'!BW194*('Лимиты по объектам мес'!BX$1-'Лимиты по объектам мес'!BW$1)</f>
        <v>0</v>
      </c>
      <c r="BX194">
        <f>'Лимиты по объектам сут'!BX194*('Лимиты по объектам мес'!BY$1-'Лимиты по объектам мес'!BX$1)</f>
        <v>0</v>
      </c>
      <c r="BY194">
        <f>'Лимиты по объектам сут'!BY194*('Лимиты по объектам мес'!BZ$1-'Лимиты по объектам мес'!BY$1)</f>
        <v>0</v>
      </c>
    </row>
    <row r="195" spans="1:77" x14ac:dyDescent="0.25">
      <c r="A195" t="str">
        <f>IF('Лимиты по объектам сут'!A195="","",'Лимиты по объектам сут'!A195)</f>
        <v/>
      </c>
      <c r="B195" t="str">
        <f>IF('Лимиты по объектам сут'!B195="","",'Лимиты по объектам сут'!B195)</f>
        <v/>
      </c>
      <c r="C195" t="str">
        <f>IF('Лимиты по объектам сут'!C195="","",'Лимиты по объектам сут'!C195)</f>
        <v/>
      </c>
      <c r="F195">
        <f>'Лимиты по объектам сут'!F195*('Лимиты по объектам мес'!G$1-'Лимиты по объектам мес'!F$1)</f>
        <v>0</v>
      </c>
      <c r="G195">
        <f>'Лимиты по объектам сут'!G195*('Лимиты по объектам мес'!H$1-'Лимиты по объектам мес'!G$1)</f>
        <v>0</v>
      </c>
      <c r="H195">
        <f>'Лимиты по объектам сут'!H195*('Лимиты по объектам мес'!I$1-'Лимиты по объектам мес'!H$1)</f>
        <v>0</v>
      </c>
      <c r="I195">
        <f>'Лимиты по объектам сут'!I195*('Лимиты по объектам мес'!J$1-'Лимиты по объектам мес'!I$1)</f>
        <v>0</v>
      </c>
      <c r="J195">
        <f>'Лимиты по объектам сут'!J195*('Лимиты по объектам мес'!K$1-'Лимиты по объектам мес'!J$1)</f>
        <v>0</v>
      </c>
      <c r="K195">
        <f>'Лимиты по объектам сут'!K195*('Лимиты по объектам мес'!L$1-'Лимиты по объектам мес'!K$1)</f>
        <v>0</v>
      </c>
      <c r="L195">
        <f>'Лимиты по объектам сут'!L195*('Лимиты по объектам мес'!M$1-'Лимиты по объектам мес'!L$1)</f>
        <v>0</v>
      </c>
      <c r="M195">
        <f>'Лимиты по объектам сут'!M195*('Лимиты по объектам мес'!N$1-'Лимиты по объектам мес'!M$1)</f>
        <v>0</v>
      </c>
      <c r="N195">
        <f>'Лимиты по объектам сут'!N195*('Лимиты по объектам мес'!O$1-'Лимиты по объектам мес'!N$1)</f>
        <v>0</v>
      </c>
      <c r="O195">
        <f>'Лимиты по объектам сут'!O195*('Лимиты по объектам мес'!P$1-'Лимиты по объектам мес'!O$1)</f>
        <v>0</v>
      </c>
      <c r="P195">
        <f>'Лимиты по объектам сут'!P195*('Лимиты по объектам мес'!Q$1-'Лимиты по объектам мес'!P$1)</f>
        <v>0</v>
      </c>
      <c r="Q195">
        <f>'Лимиты по объектам сут'!Q195*('Лимиты по объектам мес'!R$1-'Лимиты по объектам мес'!Q$1)</f>
        <v>0</v>
      </c>
      <c r="R195">
        <f>'Лимиты по объектам сут'!R195*('Лимиты по объектам мес'!S$1-'Лимиты по объектам мес'!R$1)</f>
        <v>0</v>
      </c>
      <c r="S195">
        <f>'Лимиты по объектам сут'!S195*('Лимиты по объектам мес'!T$1-'Лимиты по объектам мес'!S$1)</f>
        <v>0</v>
      </c>
      <c r="T195">
        <f>'Лимиты по объектам сут'!T195*('Лимиты по объектам мес'!U$1-'Лимиты по объектам мес'!T$1)</f>
        <v>0</v>
      </c>
      <c r="U195">
        <f>'Лимиты по объектам сут'!U195*('Лимиты по объектам мес'!V$1-'Лимиты по объектам мес'!U$1)</f>
        <v>0</v>
      </c>
      <c r="V195">
        <f>'Лимиты по объектам сут'!V195*('Лимиты по объектам мес'!W$1-'Лимиты по объектам мес'!V$1)</f>
        <v>0</v>
      </c>
      <c r="W195">
        <f>'Лимиты по объектам сут'!W195*('Лимиты по объектам мес'!X$1-'Лимиты по объектам мес'!W$1)</f>
        <v>0</v>
      </c>
      <c r="X195">
        <f>'Лимиты по объектам сут'!X195*('Лимиты по объектам мес'!Y$1-'Лимиты по объектам мес'!X$1)</f>
        <v>0</v>
      </c>
      <c r="Y195">
        <f>'Лимиты по объектам сут'!Y195*('Лимиты по объектам мес'!Z$1-'Лимиты по объектам мес'!Y$1)</f>
        <v>0</v>
      </c>
      <c r="Z195">
        <f>'Лимиты по объектам сут'!Z195*('Лимиты по объектам мес'!AA$1-'Лимиты по объектам мес'!Z$1)</f>
        <v>0</v>
      </c>
      <c r="AA195">
        <f>'Лимиты по объектам сут'!AA195*('Лимиты по объектам мес'!AB$1-'Лимиты по объектам мес'!AA$1)</f>
        <v>0</v>
      </c>
      <c r="AB195">
        <f>'Лимиты по объектам сут'!AB195*('Лимиты по объектам мес'!AC$1-'Лимиты по объектам мес'!AB$1)</f>
        <v>0</v>
      </c>
      <c r="AC195">
        <f>'Лимиты по объектам сут'!AC195*('Лимиты по объектам мес'!AD$1-'Лимиты по объектам мес'!AC$1)</f>
        <v>0</v>
      </c>
      <c r="AD195">
        <f>'Лимиты по объектам сут'!AD195*('Лимиты по объектам мес'!AE$1-'Лимиты по объектам мес'!AD$1)</f>
        <v>0</v>
      </c>
      <c r="AE195">
        <f>'Лимиты по объектам сут'!AE195*('Лимиты по объектам мес'!AF$1-'Лимиты по объектам мес'!AE$1)</f>
        <v>0</v>
      </c>
      <c r="AF195">
        <f>'Лимиты по объектам сут'!AF195*('Лимиты по объектам мес'!AG$1-'Лимиты по объектам мес'!AF$1)</f>
        <v>0</v>
      </c>
      <c r="AG195">
        <f>'Лимиты по объектам сут'!AG195*('Лимиты по объектам мес'!AH$1-'Лимиты по объектам мес'!AG$1)</f>
        <v>0</v>
      </c>
      <c r="AH195">
        <f>'Лимиты по объектам сут'!AH195*('Лимиты по объектам мес'!AI$1-'Лимиты по объектам мес'!AH$1)</f>
        <v>0</v>
      </c>
      <c r="AI195">
        <f>'Лимиты по объектам сут'!AI195*('Лимиты по объектам мес'!AJ$1-'Лимиты по объектам мес'!AI$1)</f>
        <v>0</v>
      </c>
      <c r="AJ195">
        <f>'Лимиты по объектам сут'!AJ195*('Лимиты по объектам мес'!AK$1-'Лимиты по объектам мес'!AJ$1)</f>
        <v>0</v>
      </c>
      <c r="AK195">
        <f>'Лимиты по объектам сут'!AK195*('Лимиты по объектам мес'!AL$1-'Лимиты по объектам мес'!AK$1)</f>
        <v>0</v>
      </c>
      <c r="AL195">
        <f>'Лимиты по объектам сут'!AL195*('Лимиты по объектам мес'!AM$1-'Лимиты по объектам мес'!AL$1)</f>
        <v>0</v>
      </c>
      <c r="AM195">
        <f>'Лимиты по объектам сут'!AM195*('Лимиты по объектам мес'!AN$1-'Лимиты по объектам мес'!AM$1)</f>
        <v>0</v>
      </c>
      <c r="AN195">
        <f>'Лимиты по объектам сут'!AN195*('Лимиты по объектам мес'!AO$1-'Лимиты по объектам мес'!AN$1)</f>
        <v>0</v>
      </c>
      <c r="AO195">
        <f>'Лимиты по объектам сут'!AO195*('Лимиты по объектам мес'!AP$1-'Лимиты по объектам мес'!AO$1)</f>
        <v>0</v>
      </c>
      <c r="AP195">
        <f>'Лимиты по объектам сут'!AP195*('Лимиты по объектам мес'!AQ$1-'Лимиты по объектам мес'!AP$1)</f>
        <v>0</v>
      </c>
      <c r="AQ195">
        <f>'Лимиты по объектам сут'!AQ195*('Лимиты по объектам мес'!AR$1-'Лимиты по объектам мес'!AQ$1)</f>
        <v>0</v>
      </c>
      <c r="AR195">
        <f>'Лимиты по объектам сут'!AR195*('Лимиты по объектам мес'!AS$1-'Лимиты по объектам мес'!AR$1)</f>
        <v>0</v>
      </c>
      <c r="AS195">
        <f>'Лимиты по объектам сут'!AS195*('Лимиты по объектам мес'!AT$1-'Лимиты по объектам мес'!AS$1)</f>
        <v>0</v>
      </c>
      <c r="AT195">
        <f>'Лимиты по объектам сут'!AT195*('Лимиты по объектам мес'!AU$1-'Лимиты по объектам мес'!AT$1)</f>
        <v>0</v>
      </c>
      <c r="AU195">
        <f>'Лимиты по объектам сут'!AU195*('Лимиты по объектам мес'!AV$1-'Лимиты по объектам мес'!AU$1)</f>
        <v>0</v>
      </c>
      <c r="AV195">
        <f>'Лимиты по объектам сут'!AV195*('Лимиты по объектам мес'!AW$1-'Лимиты по объектам мес'!AV$1)</f>
        <v>0</v>
      </c>
      <c r="AW195">
        <f>'Лимиты по объектам сут'!AW195*('Лимиты по объектам мес'!AX$1-'Лимиты по объектам мес'!AW$1)</f>
        <v>0</v>
      </c>
      <c r="AX195">
        <f>'Лимиты по объектам сут'!AX195*('Лимиты по объектам мес'!AY$1-'Лимиты по объектам мес'!AX$1)</f>
        <v>0</v>
      </c>
      <c r="AY195">
        <f>'Лимиты по объектам сут'!AY195*('Лимиты по объектам мес'!AZ$1-'Лимиты по объектам мес'!AY$1)</f>
        <v>0</v>
      </c>
      <c r="AZ195">
        <f>'Лимиты по объектам сут'!AZ195*('Лимиты по объектам мес'!BA$1-'Лимиты по объектам мес'!AZ$1)</f>
        <v>0</v>
      </c>
      <c r="BA195">
        <f>'Лимиты по объектам сут'!BA195*('Лимиты по объектам мес'!BB$1-'Лимиты по объектам мес'!BA$1)</f>
        <v>0</v>
      </c>
      <c r="BB195">
        <f>'Лимиты по объектам сут'!BB195*('Лимиты по объектам мес'!BC$1-'Лимиты по объектам мес'!BB$1)</f>
        <v>0</v>
      </c>
      <c r="BC195">
        <f>'Лимиты по объектам сут'!BC195*('Лимиты по объектам мес'!BD$1-'Лимиты по объектам мес'!BC$1)</f>
        <v>0</v>
      </c>
      <c r="BD195">
        <f>'Лимиты по объектам сут'!BD195*('Лимиты по объектам мес'!BE$1-'Лимиты по объектам мес'!BD$1)</f>
        <v>0</v>
      </c>
      <c r="BE195">
        <f>'Лимиты по объектам сут'!BE195*('Лимиты по объектам мес'!BF$1-'Лимиты по объектам мес'!BE$1)</f>
        <v>0</v>
      </c>
      <c r="BF195">
        <f>'Лимиты по объектам сут'!BF195*('Лимиты по объектам мес'!BG$1-'Лимиты по объектам мес'!BF$1)</f>
        <v>0</v>
      </c>
      <c r="BG195">
        <f>'Лимиты по объектам сут'!BG195*('Лимиты по объектам мес'!BH$1-'Лимиты по объектам мес'!BG$1)</f>
        <v>0</v>
      </c>
      <c r="BH195">
        <f>'Лимиты по объектам сут'!BH195*('Лимиты по объектам мес'!BI$1-'Лимиты по объектам мес'!BH$1)</f>
        <v>0</v>
      </c>
      <c r="BI195">
        <f>'Лимиты по объектам сут'!BI195*('Лимиты по объектам мес'!BJ$1-'Лимиты по объектам мес'!BI$1)</f>
        <v>0</v>
      </c>
      <c r="BJ195">
        <f>'Лимиты по объектам сут'!BJ195*('Лимиты по объектам мес'!BK$1-'Лимиты по объектам мес'!BJ$1)</f>
        <v>0</v>
      </c>
      <c r="BK195">
        <f>'Лимиты по объектам сут'!BK195*('Лимиты по объектам мес'!BL$1-'Лимиты по объектам мес'!BK$1)</f>
        <v>0</v>
      </c>
      <c r="BL195">
        <f>'Лимиты по объектам сут'!BL195*('Лимиты по объектам мес'!BM$1-'Лимиты по объектам мес'!BL$1)</f>
        <v>0</v>
      </c>
      <c r="BM195">
        <f>'Лимиты по объектам сут'!BM195*('Лимиты по объектам мес'!BN$1-'Лимиты по объектам мес'!BM$1)</f>
        <v>0</v>
      </c>
      <c r="BN195">
        <f>'Лимиты по объектам сут'!BN195*('Лимиты по объектам мес'!BO$1-'Лимиты по объектам мес'!BN$1)</f>
        <v>0</v>
      </c>
      <c r="BO195">
        <f>'Лимиты по объектам сут'!BO195*('Лимиты по объектам мес'!BP$1-'Лимиты по объектам мес'!BO$1)</f>
        <v>0</v>
      </c>
      <c r="BP195">
        <f>'Лимиты по объектам сут'!BP195*('Лимиты по объектам мес'!BQ$1-'Лимиты по объектам мес'!BP$1)</f>
        <v>0</v>
      </c>
      <c r="BQ195">
        <f>'Лимиты по объектам сут'!BQ195*('Лимиты по объектам мес'!BR$1-'Лимиты по объектам мес'!BQ$1)</f>
        <v>0</v>
      </c>
      <c r="BR195">
        <f>'Лимиты по объектам сут'!BR195*('Лимиты по объектам мес'!BS$1-'Лимиты по объектам мес'!BR$1)</f>
        <v>0</v>
      </c>
      <c r="BS195">
        <f>'Лимиты по объектам сут'!BS195*('Лимиты по объектам мес'!BT$1-'Лимиты по объектам мес'!BS$1)</f>
        <v>0</v>
      </c>
      <c r="BT195">
        <f>'Лимиты по объектам сут'!BT195*('Лимиты по объектам мес'!BU$1-'Лимиты по объектам мес'!BT$1)</f>
        <v>0</v>
      </c>
      <c r="BU195">
        <f>'Лимиты по объектам сут'!BU195*('Лимиты по объектам мес'!BV$1-'Лимиты по объектам мес'!BU$1)</f>
        <v>0</v>
      </c>
      <c r="BV195">
        <f>'Лимиты по объектам сут'!BV195*('Лимиты по объектам мес'!BW$1-'Лимиты по объектам мес'!BV$1)</f>
        <v>0</v>
      </c>
      <c r="BW195">
        <f>'Лимиты по объектам сут'!BW195*('Лимиты по объектам мес'!BX$1-'Лимиты по объектам мес'!BW$1)</f>
        <v>0</v>
      </c>
      <c r="BX195">
        <f>'Лимиты по объектам сут'!BX195*('Лимиты по объектам мес'!BY$1-'Лимиты по объектам мес'!BX$1)</f>
        <v>0</v>
      </c>
      <c r="BY195">
        <f>'Лимиты по объектам сут'!BY195*('Лимиты по объектам мес'!BZ$1-'Лимиты по объектам мес'!BY$1)</f>
        <v>0</v>
      </c>
    </row>
    <row r="196" spans="1:77" x14ac:dyDescent="0.25">
      <c r="A196" t="str">
        <f>IF('Лимиты по объектам сут'!A196="","",'Лимиты по объектам сут'!A196)</f>
        <v/>
      </c>
      <c r="B196" t="str">
        <f>IF('Лимиты по объектам сут'!B196="","",'Лимиты по объектам сут'!B196)</f>
        <v/>
      </c>
      <c r="C196" t="str">
        <f>IF('Лимиты по объектам сут'!C196="","",'Лимиты по объектам сут'!C196)</f>
        <v/>
      </c>
      <c r="F196">
        <f>'Лимиты по объектам сут'!F196*('Лимиты по объектам мес'!G$1-'Лимиты по объектам мес'!F$1)</f>
        <v>0</v>
      </c>
      <c r="G196">
        <f>'Лимиты по объектам сут'!G196*('Лимиты по объектам мес'!H$1-'Лимиты по объектам мес'!G$1)</f>
        <v>0</v>
      </c>
      <c r="H196">
        <f>'Лимиты по объектам сут'!H196*('Лимиты по объектам мес'!I$1-'Лимиты по объектам мес'!H$1)</f>
        <v>0</v>
      </c>
      <c r="I196">
        <f>'Лимиты по объектам сут'!I196*('Лимиты по объектам мес'!J$1-'Лимиты по объектам мес'!I$1)</f>
        <v>0</v>
      </c>
      <c r="J196">
        <f>'Лимиты по объектам сут'!J196*('Лимиты по объектам мес'!K$1-'Лимиты по объектам мес'!J$1)</f>
        <v>0</v>
      </c>
      <c r="K196">
        <f>'Лимиты по объектам сут'!K196*('Лимиты по объектам мес'!L$1-'Лимиты по объектам мес'!K$1)</f>
        <v>0</v>
      </c>
      <c r="L196">
        <f>'Лимиты по объектам сут'!L196*('Лимиты по объектам мес'!M$1-'Лимиты по объектам мес'!L$1)</f>
        <v>0</v>
      </c>
      <c r="M196">
        <f>'Лимиты по объектам сут'!M196*('Лимиты по объектам мес'!N$1-'Лимиты по объектам мес'!M$1)</f>
        <v>0</v>
      </c>
      <c r="N196">
        <f>'Лимиты по объектам сут'!N196*('Лимиты по объектам мес'!O$1-'Лимиты по объектам мес'!N$1)</f>
        <v>0</v>
      </c>
      <c r="O196">
        <f>'Лимиты по объектам сут'!O196*('Лимиты по объектам мес'!P$1-'Лимиты по объектам мес'!O$1)</f>
        <v>0</v>
      </c>
      <c r="P196">
        <f>'Лимиты по объектам сут'!P196*('Лимиты по объектам мес'!Q$1-'Лимиты по объектам мес'!P$1)</f>
        <v>0</v>
      </c>
      <c r="Q196">
        <f>'Лимиты по объектам сут'!Q196*('Лимиты по объектам мес'!R$1-'Лимиты по объектам мес'!Q$1)</f>
        <v>0</v>
      </c>
      <c r="R196">
        <f>'Лимиты по объектам сут'!R196*('Лимиты по объектам мес'!S$1-'Лимиты по объектам мес'!R$1)</f>
        <v>0</v>
      </c>
      <c r="S196">
        <f>'Лимиты по объектам сут'!S196*('Лимиты по объектам мес'!T$1-'Лимиты по объектам мес'!S$1)</f>
        <v>0</v>
      </c>
      <c r="T196">
        <f>'Лимиты по объектам сут'!T196*('Лимиты по объектам мес'!U$1-'Лимиты по объектам мес'!T$1)</f>
        <v>0</v>
      </c>
      <c r="U196">
        <f>'Лимиты по объектам сут'!U196*('Лимиты по объектам мес'!V$1-'Лимиты по объектам мес'!U$1)</f>
        <v>0</v>
      </c>
      <c r="V196">
        <f>'Лимиты по объектам сут'!V196*('Лимиты по объектам мес'!W$1-'Лимиты по объектам мес'!V$1)</f>
        <v>0</v>
      </c>
      <c r="W196">
        <f>'Лимиты по объектам сут'!W196*('Лимиты по объектам мес'!X$1-'Лимиты по объектам мес'!W$1)</f>
        <v>0</v>
      </c>
      <c r="X196">
        <f>'Лимиты по объектам сут'!X196*('Лимиты по объектам мес'!Y$1-'Лимиты по объектам мес'!X$1)</f>
        <v>0</v>
      </c>
      <c r="Y196">
        <f>'Лимиты по объектам сут'!Y196*('Лимиты по объектам мес'!Z$1-'Лимиты по объектам мес'!Y$1)</f>
        <v>0</v>
      </c>
      <c r="Z196">
        <f>'Лимиты по объектам сут'!Z196*('Лимиты по объектам мес'!AA$1-'Лимиты по объектам мес'!Z$1)</f>
        <v>0</v>
      </c>
      <c r="AA196">
        <f>'Лимиты по объектам сут'!AA196*('Лимиты по объектам мес'!AB$1-'Лимиты по объектам мес'!AA$1)</f>
        <v>0</v>
      </c>
      <c r="AB196">
        <f>'Лимиты по объектам сут'!AB196*('Лимиты по объектам мес'!AC$1-'Лимиты по объектам мес'!AB$1)</f>
        <v>0</v>
      </c>
      <c r="AC196">
        <f>'Лимиты по объектам сут'!AC196*('Лимиты по объектам мес'!AD$1-'Лимиты по объектам мес'!AC$1)</f>
        <v>0</v>
      </c>
      <c r="AD196">
        <f>'Лимиты по объектам сут'!AD196*('Лимиты по объектам мес'!AE$1-'Лимиты по объектам мес'!AD$1)</f>
        <v>0</v>
      </c>
      <c r="AE196">
        <f>'Лимиты по объектам сут'!AE196*('Лимиты по объектам мес'!AF$1-'Лимиты по объектам мес'!AE$1)</f>
        <v>0</v>
      </c>
      <c r="AF196">
        <f>'Лимиты по объектам сут'!AF196*('Лимиты по объектам мес'!AG$1-'Лимиты по объектам мес'!AF$1)</f>
        <v>0</v>
      </c>
      <c r="AG196">
        <f>'Лимиты по объектам сут'!AG196*('Лимиты по объектам мес'!AH$1-'Лимиты по объектам мес'!AG$1)</f>
        <v>0</v>
      </c>
      <c r="AH196">
        <f>'Лимиты по объектам сут'!AH196*('Лимиты по объектам мес'!AI$1-'Лимиты по объектам мес'!AH$1)</f>
        <v>0</v>
      </c>
      <c r="AI196">
        <f>'Лимиты по объектам сут'!AI196*('Лимиты по объектам мес'!AJ$1-'Лимиты по объектам мес'!AI$1)</f>
        <v>0</v>
      </c>
      <c r="AJ196">
        <f>'Лимиты по объектам сут'!AJ196*('Лимиты по объектам мес'!AK$1-'Лимиты по объектам мес'!AJ$1)</f>
        <v>0</v>
      </c>
      <c r="AK196">
        <f>'Лимиты по объектам сут'!AK196*('Лимиты по объектам мес'!AL$1-'Лимиты по объектам мес'!AK$1)</f>
        <v>0</v>
      </c>
      <c r="AL196">
        <f>'Лимиты по объектам сут'!AL196*('Лимиты по объектам мес'!AM$1-'Лимиты по объектам мес'!AL$1)</f>
        <v>0</v>
      </c>
      <c r="AM196">
        <f>'Лимиты по объектам сут'!AM196*('Лимиты по объектам мес'!AN$1-'Лимиты по объектам мес'!AM$1)</f>
        <v>0</v>
      </c>
      <c r="AN196">
        <f>'Лимиты по объектам сут'!AN196*('Лимиты по объектам мес'!AO$1-'Лимиты по объектам мес'!AN$1)</f>
        <v>0</v>
      </c>
      <c r="AO196">
        <f>'Лимиты по объектам сут'!AO196*('Лимиты по объектам мес'!AP$1-'Лимиты по объектам мес'!AO$1)</f>
        <v>0</v>
      </c>
      <c r="AP196">
        <f>'Лимиты по объектам сут'!AP196*('Лимиты по объектам мес'!AQ$1-'Лимиты по объектам мес'!AP$1)</f>
        <v>0</v>
      </c>
      <c r="AQ196">
        <f>'Лимиты по объектам сут'!AQ196*('Лимиты по объектам мес'!AR$1-'Лимиты по объектам мес'!AQ$1)</f>
        <v>0</v>
      </c>
      <c r="AR196">
        <f>'Лимиты по объектам сут'!AR196*('Лимиты по объектам мес'!AS$1-'Лимиты по объектам мес'!AR$1)</f>
        <v>0</v>
      </c>
      <c r="AS196">
        <f>'Лимиты по объектам сут'!AS196*('Лимиты по объектам мес'!AT$1-'Лимиты по объектам мес'!AS$1)</f>
        <v>0</v>
      </c>
      <c r="AT196">
        <f>'Лимиты по объектам сут'!AT196*('Лимиты по объектам мес'!AU$1-'Лимиты по объектам мес'!AT$1)</f>
        <v>0</v>
      </c>
      <c r="AU196">
        <f>'Лимиты по объектам сут'!AU196*('Лимиты по объектам мес'!AV$1-'Лимиты по объектам мес'!AU$1)</f>
        <v>0</v>
      </c>
      <c r="AV196">
        <f>'Лимиты по объектам сут'!AV196*('Лимиты по объектам мес'!AW$1-'Лимиты по объектам мес'!AV$1)</f>
        <v>0</v>
      </c>
      <c r="AW196">
        <f>'Лимиты по объектам сут'!AW196*('Лимиты по объектам мес'!AX$1-'Лимиты по объектам мес'!AW$1)</f>
        <v>0</v>
      </c>
      <c r="AX196">
        <f>'Лимиты по объектам сут'!AX196*('Лимиты по объектам мес'!AY$1-'Лимиты по объектам мес'!AX$1)</f>
        <v>0</v>
      </c>
      <c r="AY196">
        <f>'Лимиты по объектам сут'!AY196*('Лимиты по объектам мес'!AZ$1-'Лимиты по объектам мес'!AY$1)</f>
        <v>0</v>
      </c>
      <c r="AZ196">
        <f>'Лимиты по объектам сут'!AZ196*('Лимиты по объектам мес'!BA$1-'Лимиты по объектам мес'!AZ$1)</f>
        <v>0</v>
      </c>
      <c r="BA196">
        <f>'Лимиты по объектам сут'!BA196*('Лимиты по объектам мес'!BB$1-'Лимиты по объектам мес'!BA$1)</f>
        <v>0</v>
      </c>
      <c r="BB196">
        <f>'Лимиты по объектам сут'!BB196*('Лимиты по объектам мес'!BC$1-'Лимиты по объектам мес'!BB$1)</f>
        <v>0</v>
      </c>
      <c r="BC196">
        <f>'Лимиты по объектам сут'!BC196*('Лимиты по объектам мес'!BD$1-'Лимиты по объектам мес'!BC$1)</f>
        <v>0</v>
      </c>
      <c r="BD196">
        <f>'Лимиты по объектам сут'!BD196*('Лимиты по объектам мес'!BE$1-'Лимиты по объектам мес'!BD$1)</f>
        <v>0</v>
      </c>
      <c r="BE196">
        <f>'Лимиты по объектам сут'!BE196*('Лимиты по объектам мес'!BF$1-'Лимиты по объектам мес'!BE$1)</f>
        <v>0</v>
      </c>
      <c r="BF196">
        <f>'Лимиты по объектам сут'!BF196*('Лимиты по объектам мес'!BG$1-'Лимиты по объектам мес'!BF$1)</f>
        <v>0</v>
      </c>
      <c r="BG196">
        <f>'Лимиты по объектам сут'!BG196*('Лимиты по объектам мес'!BH$1-'Лимиты по объектам мес'!BG$1)</f>
        <v>0</v>
      </c>
      <c r="BH196">
        <f>'Лимиты по объектам сут'!BH196*('Лимиты по объектам мес'!BI$1-'Лимиты по объектам мес'!BH$1)</f>
        <v>0</v>
      </c>
      <c r="BI196">
        <f>'Лимиты по объектам сут'!BI196*('Лимиты по объектам мес'!BJ$1-'Лимиты по объектам мес'!BI$1)</f>
        <v>0</v>
      </c>
      <c r="BJ196">
        <f>'Лимиты по объектам сут'!BJ196*('Лимиты по объектам мес'!BK$1-'Лимиты по объектам мес'!BJ$1)</f>
        <v>0</v>
      </c>
      <c r="BK196">
        <f>'Лимиты по объектам сут'!BK196*('Лимиты по объектам мес'!BL$1-'Лимиты по объектам мес'!BK$1)</f>
        <v>0</v>
      </c>
      <c r="BL196">
        <f>'Лимиты по объектам сут'!BL196*('Лимиты по объектам мес'!BM$1-'Лимиты по объектам мес'!BL$1)</f>
        <v>0</v>
      </c>
      <c r="BM196">
        <f>'Лимиты по объектам сут'!BM196*('Лимиты по объектам мес'!BN$1-'Лимиты по объектам мес'!BM$1)</f>
        <v>0</v>
      </c>
      <c r="BN196">
        <f>'Лимиты по объектам сут'!BN196*('Лимиты по объектам мес'!BO$1-'Лимиты по объектам мес'!BN$1)</f>
        <v>0</v>
      </c>
      <c r="BO196">
        <f>'Лимиты по объектам сут'!BO196*('Лимиты по объектам мес'!BP$1-'Лимиты по объектам мес'!BO$1)</f>
        <v>0</v>
      </c>
      <c r="BP196">
        <f>'Лимиты по объектам сут'!BP196*('Лимиты по объектам мес'!BQ$1-'Лимиты по объектам мес'!BP$1)</f>
        <v>0</v>
      </c>
      <c r="BQ196">
        <f>'Лимиты по объектам сут'!BQ196*('Лимиты по объектам мес'!BR$1-'Лимиты по объектам мес'!BQ$1)</f>
        <v>0</v>
      </c>
      <c r="BR196">
        <f>'Лимиты по объектам сут'!BR196*('Лимиты по объектам мес'!BS$1-'Лимиты по объектам мес'!BR$1)</f>
        <v>0</v>
      </c>
      <c r="BS196">
        <f>'Лимиты по объектам сут'!BS196*('Лимиты по объектам мес'!BT$1-'Лимиты по объектам мес'!BS$1)</f>
        <v>0</v>
      </c>
      <c r="BT196">
        <f>'Лимиты по объектам сут'!BT196*('Лимиты по объектам мес'!BU$1-'Лимиты по объектам мес'!BT$1)</f>
        <v>0</v>
      </c>
      <c r="BU196">
        <f>'Лимиты по объектам сут'!BU196*('Лимиты по объектам мес'!BV$1-'Лимиты по объектам мес'!BU$1)</f>
        <v>0</v>
      </c>
      <c r="BV196">
        <f>'Лимиты по объектам сут'!BV196*('Лимиты по объектам мес'!BW$1-'Лимиты по объектам мес'!BV$1)</f>
        <v>0</v>
      </c>
      <c r="BW196">
        <f>'Лимиты по объектам сут'!BW196*('Лимиты по объектам мес'!BX$1-'Лимиты по объектам мес'!BW$1)</f>
        <v>0</v>
      </c>
      <c r="BX196">
        <f>'Лимиты по объектам сут'!BX196*('Лимиты по объектам мес'!BY$1-'Лимиты по объектам мес'!BX$1)</f>
        <v>0</v>
      </c>
      <c r="BY196">
        <f>'Лимиты по объектам сут'!BY196*('Лимиты по объектам мес'!BZ$1-'Лимиты по объектам мес'!BY$1)</f>
        <v>0</v>
      </c>
    </row>
    <row r="197" spans="1:77" x14ac:dyDescent="0.25">
      <c r="A197" t="str">
        <f>IF('Лимиты по объектам сут'!A197="","",'Лимиты по объектам сут'!A197)</f>
        <v/>
      </c>
      <c r="B197" t="str">
        <f>IF('Лимиты по объектам сут'!B197="","",'Лимиты по объектам сут'!B197)</f>
        <v/>
      </c>
      <c r="C197" t="str">
        <f>IF('Лимиты по объектам сут'!C197="","",'Лимиты по объектам сут'!C197)</f>
        <v/>
      </c>
      <c r="F197">
        <f>'Лимиты по объектам сут'!F197*('Лимиты по объектам мес'!G$1-'Лимиты по объектам мес'!F$1)</f>
        <v>0</v>
      </c>
      <c r="G197">
        <f>'Лимиты по объектам сут'!G197*('Лимиты по объектам мес'!H$1-'Лимиты по объектам мес'!G$1)</f>
        <v>0</v>
      </c>
      <c r="H197">
        <f>'Лимиты по объектам сут'!H197*('Лимиты по объектам мес'!I$1-'Лимиты по объектам мес'!H$1)</f>
        <v>0</v>
      </c>
      <c r="I197">
        <f>'Лимиты по объектам сут'!I197*('Лимиты по объектам мес'!J$1-'Лимиты по объектам мес'!I$1)</f>
        <v>0</v>
      </c>
      <c r="J197">
        <f>'Лимиты по объектам сут'!J197*('Лимиты по объектам мес'!K$1-'Лимиты по объектам мес'!J$1)</f>
        <v>0</v>
      </c>
      <c r="K197">
        <f>'Лимиты по объектам сут'!K197*('Лимиты по объектам мес'!L$1-'Лимиты по объектам мес'!K$1)</f>
        <v>0</v>
      </c>
      <c r="L197">
        <f>'Лимиты по объектам сут'!L197*('Лимиты по объектам мес'!M$1-'Лимиты по объектам мес'!L$1)</f>
        <v>0</v>
      </c>
      <c r="M197">
        <f>'Лимиты по объектам сут'!M197*('Лимиты по объектам мес'!N$1-'Лимиты по объектам мес'!M$1)</f>
        <v>0</v>
      </c>
      <c r="N197">
        <f>'Лимиты по объектам сут'!N197*('Лимиты по объектам мес'!O$1-'Лимиты по объектам мес'!N$1)</f>
        <v>0</v>
      </c>
      <c r="O197">
        <f>'Лимиты по объектам сут'!O197*('Лимиты по объектам мес'!P$1-'Лимиты по объектам мес'!O$1)</f>
        <v>0</v>
      </c>
      <c r="P197">
        <f>'Лимиты по объектам сут'!P197*('Лимиты по объектам мес'!Q$1-'Лимиты по объектам мес'!P$1)</f>
        <v>0</v>
      </c>
      <c r="Q197">
        <f>'Лимиты по объектам сут'!Q197*('Лимиты по объектам мес'!R$1-'Лимиты по объектам мес'!Q$1)</f>
        <v>0</v>
      </c>
      <c r="R197">
        <f>'Лимиты по объектам сут'!R197*('Лимиты по объектам мес'!S$1-'Лимиты по объектам мес'!R$1)</f>
        <v>0</v>
      </c>
      <c r="S197">
        <f>'Лимиты по объектам сут'!S197*('Лимиты по объектам мес'!T$1-'Лимиты по объектам мес'!S$1)</f>
        <v>0</v>
      </c>
      <c r="T197">
        <f>'Лимиты по объектам сут'!T197*('Лимиты по объектам мес'!U$1-'Лимиты по объектам мес'!T$1)</f>
        <v>0</v>
      </c>
      <c r="U197">
        <f>'Лимиты по объектам сут'!U197*('Лимиты по объектам мес'!V$1-'Лимиты по объектам мес'!U$1)</f>
        <v>0</v>
      </c>
      <c r="V197">
        <f>'Лимиты по объектам сут'!V197*('Лимиты по объектам мес'!W$1-'Лимиты по объектам мес'!V$1)</f>
        <v>0</v>
      </c>
      <c r="W197">
        <f>'Лимиты по объектам сут'!W197*('Лимиты по объектам мес'!X$1-'Лимиты по объектам мес'!W$1)</f>
        <v>0</v>
      </c>
      <c r="X197">
        <f>'Лимиты по объектам сут'!X197*('Лимиты по объектам мес'!Y$1-'Лимиты по объектам мес'!X$1)</f>
        <v>0</v>
      </c>
      <c r="Y197">
        <f>'Лимиты по объектам сут'!Y197*('Лимиты по объектам мес'!Z$1-'Лимиты по объектам мес'!Y$1)</f>
        <v>0</v>
      </c>
      <c r="Z197">
        <f>'Лимиты по объектам сут'!Z197*('Лимиты по объектам мес'!AA$1-'Лимиты по объектам мес'!Z$1)</f>
        <v>0</v>
      </c>
      <c r="AA197">
        <f>'Лимиты по объектам сут'!AA197*('Лимиты по объектам мес'!AB$1-'Лимиты по объектам мес'!AA$1)</f>
        <v>0</v>
      </c>
      <c r="AB197">
        <f>'Лимиты по объектам сут'!AB197*('Лимиты по объектам мес'!AC$1-'Лимиты по объектам мес'!AB$1)</f>
        <v>0</v>
      </c>
      <c r="AC197">
        <f>'Лимиты по объектам сут'!AC197*('Лимиты по объектам мес'!AD$1-'Лимиты по объектам мес'!AC$1)</f>
        <v>0</v>
      </c>
      <c r="AD197">
        <f>'Лимиты по объектам сут'!AD197*('Лимиты по объектам мес'!AE$1-'Лимиты по объектам мес'!AD$1)</f>
        <v>0</v>
      </c>
      <c r="AE197">
        <f>'Лимиты по объектам сут'!AE197*('Лимиты по объектам мес'!AF$1-'Лимиты по объектам мес'!AE$1)</f>
        <v>0</v>
      </c>
      <c r="AF197">
        <f>'Лимиты по объектам сут'!AF197*('Лимиты по объектам мес'!AG$1-'Лимиты по объектам мес'!AF$1)</f>
        <v>0</v>
      </c>
      <c r="AG197">
        <f>'Лимиты по объектам сут'!AG197*('Лимиты по объектам мес'!AH$1-'Лимиты по объектам мес'!AG$1)</f>
        <v>0</v>
      </c>
      <c r="AH197">
        <f>'Лимиты по объектам сут'!AH197*('Лимиты по объектам мес'!AI$1-'Лимиты по объектам мес'!AH$1)</f>
        <v>0</v>
      </c>
      <c r="AI197">
        <f>'Лимиты по объектам сут'!AI197*('Лимиты по объектам мес'!AJ$1-'Лимиты по объектам мес'!AI$1)</f>
        <v>0</v>
      </c>
      <c r="AJ197">
        <f>'Лимиты по объектам сут'!AJ197*('Лимиты по объектам мес'!AK$1-'Лимиты по объектам мес'!AJ$1)</f>
        <v>0</v>
      </c>
      <c r="AK197">
        <f>'Лимиты по объектам сут'!AK197*('Лимиты по объектам мес'!AL$1-'Лимиты по объектам мес'!AK$1)</f>
        <v>0</v>
      </c>
      <c r="AL197">
        <f>'Лимиты по объектам сут'!AL197*('Лимиты по объектам мес'!AM$1-'Лимиты по объектам мес'!AL$1)</f>
        <v>0</v>
      </c>
      <c r="AM197">
        <f>'Лимиты по объектам сут'!AM197*('Лимиты по объектам мес'!AN$1-'Лимиты по объектам мес'!AM$1)</f>
        <v>0</v>
      </c>
      <c r="AN197">
        <f>'Лимиты по объектам сут'!AN197*('Лимиты по объектам мес'!AO$1-'Лимиты по объектам мес'!AN$1)</f>
        <v>0</v>
      </c>
      <c r="AO197">
        <f>'Лимиты по объектам сут'!AO197*('Лимиты по объектам мес'!AP$1-'Лимиты по объектам мес'!AO$1)</f>
        <v>0</v>
      </c>
      <c r="AP197">
        <f>'Лимиты по объектам сут'!AP197*('Лимиты по объектам мес'!AQ$1-'Лимиты по объектам мес'!AP$1)</f>
        <v>0</v>
      </c>
      <c r="AQ197">
        <f>'Лимиты по объектам сут'!AQ197*('Лимиты по объектам мес'!AR$1-'Лимиты по объектам мес'!AQ$1)</f>
        <v>0</v>
      </c>
      <c r="AR197">
        <f>'Лимиты по объектам сут'!AR197*('Лимиты по объектам мес'!AS$1-'Лимиты по объектам мес'!AR$1)</f>
        <v>0</v>
      </c>
      <c r="AS197">
        <f>'Лимиты по объектам сут'!AS197*('Лимиты по объектам мес'!AT$1-'Лимиты по объектам мес'!AS$1)</f>
        <v>0</v>
      </c>
      <c r="AT197">
        <f>'Лимиты по объектам сут'!AT197*('Лимиты по объектам мес'!AU$1-'Лимиты по объектам мес'!AT$1)</f>
        <v>0</v>
      </c>
      <c r="AU197">
        <f>'Лимиты по объектам сут'!AU197*('Лимиты по объектам мес'!AV$1-'Лимиты по объектам мес'!AU$1)</f>
        <v>0</v>
      </c>
      <c r="AV197">
        <f>'Лимиты по объектам сут'!AV197*('Лимиты по объектам мес'!AW$1-'Лимиты по объектам мес'!AV$1)</f>
        <v>0</v>
      </c>
      <c r="AW197">
        <f>'Лимиты по объектам сут'!AW197*('Лимиты по объектам мес'!AX$1-'Лимиты по объектам мес'!AW$1)</f>
        <v>0</v>
      </c>
      <c r="AX197">
        <f>'Лимиты по объектам сут'!AX197*('Лимиты по объектам мес'!AY$1-'Лимиты по объектам мес'!AX$1)</f>
        <v>0</v>
      </c>
      <c r="AY197">
        <f>'Лимиты по объектам сут'!AY197*('Лимиты по объектам мес'!AZ$1-'Лимиты по объектам мес'!AY$1)</f>
        <v>0</v>
      </c>
      <c r="AZ197">
        <f>'Лимиты по объектам сут'!AZ197*('Лимиты по объектам мес'!BA$1-'Лимиты по объектам мес'!AZ$1)</f>
        <v>0</v>
      </c>
      <c r="BA197">
        <f>'Лимиты по объектам сут'!BA197*('Лимиты по объектам мес'!BB$1-'Лимиты по объектам мес'!BA$1)</f>
        <v>0</v>
      </c>
      <c r="BB197">
        <f>'Лимиты по объектам сут'!BB197*('Лимиты по объектам мес'!BC$1-'Лимиты по объектам мес'!BB$1)</f>
        <v>0</v>
      </c>
      <c r="BC197">
        <f>'Лимиты по объектам сут'!BC197*('Лимиты по объектам мес'!BD$1-'Лимиты по объектам мес'!BC$1)</f>
        <v>0</v>
      </c>
      <c r="BD197">
        <f>'Лимиты по объектам сут'!BD197*('Лимиты по объектам мес'!BE$1-'Лимиты по объектам мес'!BD$1)</f>
        <v>0</v>
      </c>
      <c r="BE197">
        <f>'Лимиты по объектам сут'!BE197*('Лимиты по объектам мес'!BF$1-'Лимиты по объектам мес'!BE$1)</f>
        <v>0</v>
      </c>
      <c r="BF197">
        <f>'Лимиты по объектам сут'!BF197*('Лимиты по объектам мес'!BG$1-'Лимиты по объектам мес'!BF$1)</f>
        <v>0</v>
      </c>
      <c r="BG197">
        <f>'Лимиты по объектам сут'!BG197*('Лимиты по объектам мес'!BH$1-'Лимиты по объектам мес'!BG$1)</f>
        <v>0</v>
      </c>
      <c r="BH197">
        <f>'Лимиты по объектам сут'!BH197*('Лимиты по объектам мес'!BI$1-'Лимиты по объектам мес'!BH$1)</f>
        <v>0</v>
      </c>
      <c r="BI197">
        <f>'Лимиты по объектам сут'!BI197*('Лимиты по объектам мес'!BJ$1-'Лимиты по объектам мес'!BI$1)</f>
        <v>0</v>
      </c>
      <c r="BJ197">
        <f>'Лимиты по объектам сут'!BJ197*('Лимиты по объектам мес'!BK$1-'Лимиты по объектам мес'!BJ$1)</f>
        <v>0</v>
      </c>
      <c r="BK197">
        <f>'Лимиты по объектам сут'!BK197*('Лимиты по объектам мес'!BL$1-'Лимиты по объектам мес'!BK$1)</f>
        <v>0</v>
      </c>
      <c r="BL197">
        <f>'Лимиты по объектам сут'!BL197*('Лимиты по объектам мес'!BM$1-'Лимиты по объектам мес'!BL$1)</f>
        <v>0</v>
      </c>
      <c r="BM197">
        <f>'Лимиты по объектам сут'!BM197*('Лимиты по объектам мес'!BN$1-'Лимиты по объектам мес'!BM$1)</f>
        <v>0</v>
      </c>
      <c r="BN197">
        <f>'Лимиты по объектам сут'!BN197*('Лимиты по объектам мес'!BO$1-'Лимиты по объектам мес'!BN$1)</f>
        <v>0</v>
      </c>
      <c r="BO197">
        <f>'Лимиты по объектам сут'!BO197*('Лимиты по объектам мес'!BP$1-'Лимиты по объектам мес'!BO$1)</f>
        <v>0</v>
      </c>
      <c r="BP197">
        <f>'Лимиты по объектам сут'!BP197*('Лимиты по объектам мес'!BQ$1-'Лимиты по объектам мес'!BP$1)</f>
        <v>0</v>
      </c>
      <c r="BQ197">
        <f>'Лимиты по объектам сут'!BQ197*('Лимиты по объектам мес'!BR$1-'Лимиты по объектам мес'!BQ$1)</f>
        <v>0</v>
      </c>
      <c r="BR197">
        <f>'Лимиты по объектам сут'!BR197*('Лимиты по объектам мес'!BS$1-'Лимиты по объектам мес'!BR$1)</f>
        <v>0</v>
      </c>
      <c r="BS197">
        <f>'Лимиты по объектам сут'!BS197*('Лимиты по объектам мес'!BT$1-'Лимиты по объектам мес'!BS$1)</f>
        <v>0</v>
      </c>
      <c r="BT197">
        <f>'Лимиты по объектам сут'!BT197*('Лимиты по объектам мес'!BU$1-'Лимиты по объектам мес'!BT$1)</f>
        <v>0</v>
      </c>
      <c r="BU197">
        <f>'Лимиты по объектам сут'!BU197*('Лимиты по объектам мес'!BV$1-'Лимиты по объектам мес'!BU$1)</f>
        <v>0</v>
      </c>
      <c r="BV197">
        <f>'Лимиты по объектам сут'!BV197*('Лимиты по объектам мес'!BW$1-'Лимиты по объектам мес'!BV$1)</f>
        <v>0</v>
      </c>
      <c r="BW197">
        <f>'Лимиты по объектам сут'!BW197*('Лимиты по объектам мес'!BX$1-'Лимиты по объектам мес'!BW$1)</f>
        <v>0</v>
      </c>
      <c r="BX197">
        <f>'Лимиты по объектам сут'!BX197*('Лимиты по объектам мес'!BY$1-'Лимиты по объектам мес'!BX$1)</f>
        <v>0</v>
      </c>
      <c r="BY197">
        <f>'Лимиты по объектам сут'!BY197*('Лимиты по объектам мес'!BZ$1-'Лимиты по объектам мес'!BY$1)</f>
        <v>0</v>
      </c>
    </row>
    <row r="198" spans="1:77" x14ac:dyDescent="0.25">
      <c r="A198" t="str">
        <f>IF('Лимиты по объектам сут'!A198="","",'Лимиты по объектам сут'!A198)</f>
        <v/>
      </c>
      <c r="B198" t="str">
        <f>IF('Лимиты по объектам сут'!B198="","",'Лимиты по объектам сут'!B198)</f>
        <v/>
      </c>
      <c r="C198" t="str">
        <f>IF('Лимиты по объектам сут'!C198="","",'Лимиты по объектам сут'!C198)</f>
        <v/>
      </c>
      <c r="F198">
        <f>'Лимиты по объектам сут'!F198*('Лимиты по объектам мес'!G$1-'Лимиты по объектам мес'!F$1)</f>
        <v>0</v>
      </c>
      <c r="G198">
        <f>'Лимиты по объектам сут'!G198*('Лимиты по объектам мес'!H$1-'Лимиты по объектам мес'!G$1)</f>
        <v>0</v>
      </c>
      <c r="H198">
        <f>'Лимиты по объектам сут'!H198*('Лимиты по объектам мес'!I$1-'Лимиты по объектам мес'!H$1)</f>
        <v>0</v>
      </c>
      <c r="I198">
        <f>'Лимиты по объектам сут'!I198*('Лимиты по объектам мес'!J$1-'Лимиты по объектам мес'!I$1)</f>
        <v>0</v>
      </c>
      <c r="J198">
        <f>'Лимиты по объектам сут'!J198*('Лимиты по объектам мес'!K$1-'Лимиты по объектам мес'!J$1)</f>
        <v>0</v>
      </c>
      <c r="K198">
        <f>'Лимиты по объектам сут'!K198*('Лимиты по объектам мес'!L$1-'Лимиты по объектам мес'!K$1)</f>
        <v>0</v>
      </c>
      <c r="L198">
        <f>'Лимиты по объектам сут'!L198*('Лимиты по объектам мес'!M$1-'Лимиты по объектам мес'!L$1)</f>
        <v>0</v>
      </c>
      <c r="M198">
        <f>'Лимиты по объектам сут'!M198*('Лимиты по объектам мес'!N$1-'Лимиты по объектам мес'!M$1)</f>
        <v>0</v>
      </c>
      <c r="N198">
        <f>'Лимиты по объектам сут'!N198*('Лимиты по объектам мес'!O$1-'Лимиты по объектам мес'!N$1)</f>
        <v>0</v>
      </c>
      <c r="O198">
        <f>'Лимиты по объектам сут'!O198*('Лимиты по объектам мес'!P$1-'Лимиты по объектам мес'!O$1)</f>
        <v>0</v>
      </c>
      <c r="P198">
        <f>'Лимиты по объектам сут'!P198*('Лимиты по объектам мес'!Q$1-'Лимиты по объектам мес'!P$1)</f>
        <v>0</v>
      </c>
      <c r="Q198">
        <f>'Лимиты по объектам сут'!Q198*('Лимиты по объектам мес'!R$1-'Лимиты по объектам мес'!Q$1)</f>
        <v>0</v>
      </c>
      <c r="R198">
        <f>'Лимиты по объектам сут'!R198*('Лимиты по объектам мес'!S$1-'Лимиты по объектам мес'!R$1)</f>
        <v>0</v>
      </c>
      <c r="S198">
        <f>'Лимиты по объектам сут'!S198*('Лимиты по объектам мес'!T$1-'Лимиты по объектам мес'!S$1)</f>
        <v>0</v>
      </c>
      <c r="T198">
        <f>'Лимиты по объектам сут'!T198*('Лимиты по объектам мес'!U$1-'Лимиты по объектам мес'!T$1)</f>
        <v>0</v>
      </c>
      <c r="U198">
        <f>'Лимиты по объектам сут'!U198*('Лимиты по объектам мес'!V$1-'Лимиты по объектам мес'!U$1)</f>
        <v>0</v>
      </c>
      <c r="V198">
        <f>'Лимиты по объектам сут'!V198*('Лимиты по объектам мес'!W$1-'Лимиты по объектам мес'!V$1)</f>
        <v>0</v>
      </c>
      <c r="W198">
        <f>'Лимиты по объектам сут'!W198*('Лимиты по объектам мес'!X$1-'Лимиты по объектам мес'!W$1)</f>
        <v>0</v>
      </c>
      <c r="X198">
        <f>'Лимиты по объектам сут'!X198*('Лимиты по объектам мес'!Y$1-'Лимиты по объектам мес'!X$1)</f>
        <v>0</v>
      </c>
      <c r="Y198">
        <f>'Лимиты по объектам сут'!Y198*('Лимиты по объектам мес'!Z$1-'Лимиты по объектам мес'!Y$1)</f>
        <v>0</v>
      </c>
      <c r="Z198">
        <f>'Лимиты по объектам сут'!Z198*('Лимиты по объектам мес'!AA$1-'Лимиты по объектам мес'!Z$1)</f>
        <v>0</v>
      </c>
      <c r="AA198">
        <f>'Лимиты по объектам сут'!AA198*('Лимиты по объектам мес'!AB$1-'Лимиты по объектам мес'!AA$1)</f>
        <v>0</v>
      </c>
      <c r="AB198">
        <f>'Лимиты по объектам сут'!AB198*('Лимиты по объектам мес'!AC$1-'Лимиты по объектам мес'!AB$1)</f>
        <v>0</v>
      </c>
      <c r="AC198">
        <f>'Лимиты по объектам сут'!AC198*('Лимиты по объектам мес'!AD$1-'Лимиты по объектам мес'!AC$1)</f>
        <v>0</v>
      </c>
      <c r="AD198">
        <f>'Лимиты по объектам сут'!AD198*('Лимиты по объектам мес'!AE$1-'Лимиты по объектам мес'!AD$1)</f>
        <v>0</v>
      </c>
      <c r="AE198">
        <f>'Лимиты по объектам сут'!AE198*('Лимиты по объектам мес'!AF$1-'Лимиты по объектам мес'!AE$1)</f>
        <v>0</v>
      </c>
      <c r="AF198">
        <f>'Лимиты по объектам сут'!AF198*('Лимиты по объектам мес'!AG$1-'Лимиты по объектам мес'!AF$1)</f>
        <v>0</v>
      </c>
      <c r="AG198">
        <f>'Лимиты по объектам сут'!AG198*('Лимиты по объектам мес'!AH$1-'Лимиты по объектам мес'!AG$1)</f>
        <v>0</v>
      </c>
      <c r="AH198">
        <f>'Лимиты по объектам сут'!AH198*('Лимиты по объектам мес'!AI$1-'Лимиты по объектам мес'!AH$1)</f>
        <v>0</v>
      </c>
      <c r="AI198">
        <f>'Лимиты по объектам сут'!AI198*('Лимиты по объектам мес'!AJ$1-'Лимиты по объектам мес'!AI$1)</f>
        <v>0</v>
      </c>
      <c r="AJ198">
        <f>'Лимиты по объектам сут'!AJ198*('Лимиты по объектам мес'!AK$1-'Лимиты по объектам мес'!AJ$1)</f>
        <v>0</v>
      </c>
      <c r="AK198">
        <f>'Лимиты по объектам сут'!AK198*('Лимиты по объектам мес'!AL$1-'Лимиты по объектам мес'!AK$1)</f>
        <v>0</v>
      </c>
      <c r="AL198">
        <f>'Лимиты по объектам сут'!AL198*('Лимиты по объектам мес'!AM$1-'Лимиты по объектам мес'!AL$1)</f>
        <v>0</v>
      </c>
      <c r="AM198">
        <f>'Лимиты по объектам сут'!AM198*('Лимиты по объектам мес'!AN$1-'Лимиты по объектам мес'!AM$1)</f>
        <v>0</v>
      </c>
      <c r="AN198">
        <f>'Лимиты по объектам сут'!AN198*('Лимиты по объектам мес'!AO$1-'Лимиты по объектам мес'!AN$1)</f>
        <v>0</v>
      </c>
      <c r="AO198">
        <f>'Лимиты по объектам сут'!AO198*('Лимиты по объектам мес'!AP$1-'Лимиты по объектам мес'!AO$1)</f>
        <v>0</v>
      </c>
      <c r="AP198">
        <f>'Лимиты по объектам сут'!AP198*('Лимиты по объектам мес'!AQ$1-'Лимиты по объектам мес'!AP$1)</f>
        <v>0</v>
      </c>
      <c r="AQ198">
        <f>'Лимиты по объектам сут'!AQ198*('Лимиты по объектам мес'!AR$1-'Лимиты по объектам мес'!AQ$1)</f>
        <v>0</v>
      </c>
      <c r="AR198">
        <f>'Лимиты по объектам сут'!AR198*('Лимиты по объектам мес'!AS$1-'Лимиты по объектам мес'!AR$1)</f>
        <v>0</v>
      </c>
      <c r="AS198">
        <f>'Лимиты по объектам сут'!AS198*('Лимиты по объектам мес'!AT$1-'Лимиты по объектам мес'!AS$1)</f>
        <v>0</v>
      </c>
      <c r="AT198">
        <f>'Лимиты по объектам сут'!AT198*('Лимиты по объектам мес'!AU$1-'Лимиты по объектам мес'!AT$1)</f>
        <v>0</v>
      </c>
      <c r="AU198">
        <f>'Лимиты по объектам сут'!AU198*('Лимиты по объектам мес'!AV$1-'Лимиты по объектам мес'!AU$1)</f>
        <v>0</v>
      </c>
      <c r="AV198">
        <f>'Лимиты по объектам сут'!AV198*('Лимиты по объектам мес'!AW$1-'Лимиты по объектам мес'!AV$1)</f>
        <v>0</v>
      </c>
      <c r="AW198">
        <f>'Лимиты по объектам сут'!AW198*('Лимиты по объектам мес'!AX$1-'Лимиты по объектам мес'!AW$1)</f>
        <v>0</v>
      </c>
      <c r="AX198">
        <f>'Лимиты по объектам сут'!AX198*('Лимиты по объектам мес'!AY$1-'Лимиты по объектам мес'!AX$1)</f>
        <v>0</v>
      </c>
      <c r="AY198">
        <f>'Лимиты по объектам сут'!AY198*('Лимиты по объектам мес'!AZ$1-'Лимиты по объектам мес'!AY$1)</f>
        <v>0</v>
      </c>
      <c r="AZ198">
        <f>'Лимиты по объектам сут'!AZ198*('Лимиты по объектам мес'!BA$1-'Лимиты по объектам мес'!AZ$1)</f>
        <v>0</v>
      </c>
      <c r="BA198">
        <f>'Лимиты по объектам сут'!BA198*('Лимиты по объектам мес'!BB$1-'Лимиты по объектам мес'!BA$1)</f>
        <v>0</v>
      </c>
      <c r="BB198">
        <f>'Лимиты по объектам сут'!BB198*('Лимиты по объектам мес'!BC$1-'Лимиты по объектам мес'!BB$1)</f>
        <v>0</v>
      </c>
      <c r="BC198">
        <f>'Лимиты по объектам сут'!BC198*('Лимиты по объектам мес'!BD$1-'Лимиты по объектам мес'!BC$1)</f>
        <v>0</v>
      </c>
      <c r="BD198">
        <f>'Лимиты по объектам сут'!BD198*('Лимиты по объектам мес'!BE$1-'Лимиты по объектам мес'!BD$1)</f>
        <v>0</v>
      </c>
      <c r="BE198">
        <f>'Лимиты по объектам сут'!BE198*('Лимиты по объектам мес'!BF$1-'Лимиты по объектам мес'!BE$1)</f>
        <v>0</v>
      </c>
      <c r="BF198">
        <f>'Лимиты по объектам сут'!BF198*('Лимиты по объектам мес'!BG$1-'Лимиты по объектам мес'!BF$1)</f>
        <v>0</v>
      </c>
      <c r="BG198">
        <f>'Лимиты по объектам сут'!BG198*('Лимиты по объектам мес'!BH$1-'Лимиты по объектам мес'!BG$1)</f>
        <v>0</v>
      </c>
      <c r="BH198">
        <f>'Лимиты по объектам сут'!BH198*('Лимиты по объектам мес'!BI$1-'Лимиты по объектам мес'!BH$1)</f>
        <v>0</v>
      </c>
      <c r="BI198">
        <f>'Лимиты по объектам сут'!BI198*('Лимиты по объектам мес'!BJ$1-'Лимиты по объектам мес'!BI$1)</f>
        <v>0</v>
      </c>
      <c r="BJ198">
        <f>'Лимиты по объектам сут'!BJ198*('Лимиты по объектам мес'!BK$1-'Лимиты по объектам мес'!BJ$1)</f>
        <v>0</v>
      </c>
      <c r="BK198">
        <f>'Лимиты по объектам сут'!BK198*('Лимиты по объектам мес'!BL$1-'Лимиты по объектам мес'!BK$1)</f>
        <v>0</v>
      </c>
      <c r="BL198">
        <f>'Лимиты по объектам сут'!BL198*('Лимиты по объектам мес'!BM$1-'Лимиты по объектам мес'!BL$1)</f>
        <v>0</v>
      </c>
      <c r="BM198">
        <f>'Лимиты по объектам сут'!BM198*('Лимиты по объектам мес'!BN$1-'Лимиты по объектам мес'!BM$1)</f>
        <v>0</v>
      </c>
      <c r="BN198">
        <f>'Лимиты по объектам сут'!BN198*('Лимиты по объектам мес'!BO$1-'Лимиты по объектам мес'!BN$1)</f>
        <v>0</v>
      </c>
      <c r="BO198">
        <f>'Лимиты по объектам сут'!BO198*('Лимиты по объектам мес'!BP$1-'Лимиты по объектам мес'!BO$1)</f>
        <v>0</v>
      </c>
      <c r="BP198">
        <f>'Лимиты по объектам сут'!BP198*('Лимиты по объектам мес'!BQ$1-'Лимиты по объектам мес'!BP$1)</f>
        <v>0</v>
      </c>
      <c r="BQ198">
        <f>'Лимиты по объектам сут'!BQ198*('Лимиты по объектам мес'!BR$1-'Лимиты по объектам мес'!BQ$1)</f>
        <v>0</v>
      </c>
      <c r="BR198">
        <f>'Лимиты по объектам сут'!BR198*('Лимиты по объектам мес'!BS$1-'Лимиты по объектам мес'!BR$1)</f>
        <v>0</v>
      </c>
      <c r="BS198">
        <f>'Лимиты по объектам сут'!BS198*('Лимиты по объектам мес'!BT$1-'Лимиты по объектам мес'!BS$1)</f>
        <v>0</v>
      </c>
      <c r="BT198">
        <f>'Лимиты по объектам сут'!BT198*('Лимиты по объектам мес'!BU$1-'Лимиты по объектам мес'!BT$1)</f>
        <v>0</v>
      </c>
      <c r="BU198">
        <f>'Лимиты по объектам сут'!BU198*('Лимиты по объектам мес'!BV$1-'Лимиты по объектам мес'!BU$1)</f>
        <v>0</v>
      </c>
      <c r="BV198">
        <f>'Лимиты по объектам сут'!BV198*('Лимиты по объектам мес'!BW$1-'Лимиты по объектам мес'!BV$1)</f>
        <v>0</v>
      </c>
      <c r="BW198">
        <f>'Лимиты по объектам сут'!BW198*('Лимиты по объектам мес'!BX$1-'Лимиты по объектам мес'!BW$1)</f>
        <v>0</v>
      </c>
      <c r="BX198">
        <f>'Лимиты по объектам сут'!BX198*('Лимиты по объектам мес'!BY$1-'Лимиты по объектам мес'!BX$1)</f>
        <v>0</v>
      </c>
      <c r="BY198">
        <f>'Лимиты по объектам сут'!BY198*('Лимиты по объектам мес'!BZ$1-'Лимиты по объектам мес'!BY$1)</f>
        <v>0</v>
      </c>
    </row>
    <row r="199" spans="1:77" x14ac:dyDescent="0.25">
      <c r="A199" t="str">
        <f>IF('Лимиты по объектам сут'!A199="","",'Лимиты по объектам сут'!A199)</f>
        <v/>
      </c>
      <c r="B199" t="str">
        <f>IF('Лимиты по объектам сут'!B199="","",'Лимиты по объектам сут'!B199)</f>
        <v/>
      </c>
      <c r="C199" t="str">
        <f>IF('Лимиты по объектам сут'!C199="","",'Лимиты по объектам сут'!C199)</f>
        <v/>
      </c>
      <c r="F199">
        <f>'Лимиты по объектам сут'!F199*('Лимиты по объектам мес'!G$1-'Лимиты по объектам мес'!F$1)</f>
        <v>0</v>
      </c>
      <c r="G199">
        <f>'Лимиты по объектам сут'!G199*('Лимиты по объектам мес'!H$1-'Лимиты по объектам мес'!G$1)</f>
        <v>0</v>
      </c>
      <c r="H199">
        <f>'Лимиты по объектам сут'!H199*('Лимиты по объектам мес'!I$1-'Лимиты по объектам мес'!H$1)</f>
        <v>0</v>
      </c>
      <c r="I199">
        <f>'Лимиты по объектам сут'!I199*('Лимиты по объектам мес'!J$1-'Лимиты по объектам мес'!I$1)</f>
        <v>0</v>
      </c>
      <c r="J199">
        <f>'Лимиты по объектам сут'!J199*('Лимиты по объектам мес'!K$1-'Лимиты по объектам мес'!J$1)</f>
        <v>0</v>
      </c>
      <c r="K199">
        <f>'Лимиты по объектам сут'!K199*('Лимиты по объектам мес'!L$1-'Лимиты по объектам мес'!K$1)</f>
        <v>0</v>
      </c>
      <c r="L199">
        <f>'Лимиты по объектам сут'!L199*('Лимиты по объектам мес'!M$1-'Лимиты по объектам мес'!L$1)</f>
        <v>0</v>
      </c>
      <c r="M199">
        <f>'Лимиты по объектам сут'!M199*('Лимиты по объектам мес'!N$1-'Лимиты по объектам мес'!M$1)</f>
        <v>0</v>
      </c>
      <c r="N199">
        <f>'Лимиты по объектам сут'!N199*('Лимиты по объектам мес'!O$1-'Лимиты по объектам мес'!N$1)</f>
        <v>0</v>
      </c>
      <c r="O199">
        <f>'Лимиты по объектам сут'!O199*('Лимиты по объектам мес'!P$1-'Лимиты по объектам мес'!O$1)</f>
        <v>0</v>
      </c>
      <c r="P199">
        <f>'Лимиты по объектам сут'!P199*('Лимиты по объектам мес'!Q$1-'Лимиты по объектам мес'!P$1)</f>
        <v>0</v>
      </c>
      <c r="Q199">
        <f>'Лимиты по объектам сут'!Q199*('Лимиты по объектам мес'!R$1-'Лимиты по объектам мес'!Q$1)</f>
        <v>0</v>
      </c>
      <c r="R199">
        <f>'Лимиты по объектам сут'!R199*('Лимиты по объектам мес'!S$1-'Лимиты по объектам мес'!R$1)</f>
        <v>0</v>
      </c>
      <c r="S199">
        <f>'Лимиты по объектам сут'!S199*('Лимиты по объектам мес'!T$1-'Лимиты по объектам мес'!S$1)</f>
        <v>0</v>
      </c>
      <c r="T199">
        <f>'Лимиты по объектам сут'!T199*('Лимиты по объектам мес'!U$1-'Лимиты по объектам мес'!T$1)</f>
        <v>0</v>
      </c>
      <c r="U199">
        <f>'Лимиты по объектам сут'!U199*('Лимиты по объектам мес'!V$1-'Лимиты по объектам мес'!U$1)</f>
        <v>0</v>
      </c>
      <c r="V199">
        <f>'Лимиты по объектам сут'!V199*('Лимиты по объектам мес'!W$1-'Лимиты по объектам мес'!V$1)</f>
        <v>0</v>
      </c>
      <c r="W199">
        <f>'Лимиты по объектам сут'!W199*('Лимиты по объектам мес'!X$1-'Лимиты по объектам мес'!W$1)</f>
        <v>0</v>
      </c>
      <c r="X199">
        <f>'Лимиты по объектам сут'!X199*('Лимиты по объектам мес'!Y$1-'Лимиты по объектам мес'!X$1)</f>
        <v>0</v>
      </c>
      <c r="Y199">
        <f>'Лимиты по объектам сут'!Y199*('Лимиты по объектам мес'!Z$1-'Лимиты по объектам мес'!Y$1)</f>
        <v>0</v>
      </c>
      <c r="Z199">
        <f>'Лимиты по объектам сут'!Z199*('Лимиты по объектам мес'!AA$1-'Лимиты по объектам мес'!Z$1)</f>
        <v>0</v>
      </c>
      <c r="AA199">
        <f>'Лимиты по объектам сут'!AA199*('Лимиты по объектам мес'!AB$1-'Лимиты по объектам мес'!AA$1)</f>
        <v>0</v>
      </c>
      <c r="AB199">
        <f>'Лимиты по объектам сут'!AB199*('Лимиты по объектам мес'!AC$1-'Лимиты по объектам мес'!AB$1)</f>
        <v>0</v>
      </c>
      <c r="AC199">
        <f>'Лимиты по объектам сут'!AC199*('Лимиты по объектам мес'!AD$1-'Лимиты по объектам мес'!AC$1)</f>
        <v>0</v>
      </c>
      <c r="AD199">
        <f>'Лимиты по объектам сут'!AD199*('Лимиты по объектам мес'!AE$1-'Лимиты по объектам мес'!AD$1)</f>
        <v>0</v>
      </c>
      <c r="AE199">
        <f>'Лимиты по объектам сут'!AE199*('Лимиты по объектам мес'!AF$1-'Лимиты по объектам мес'!AE$1)</f>
        <v>0</v>
      </c>
      <c r="AF199">
        <f>'Лимиты по объектам сут'!AF199*('Лимиты по объектам мес'!AG$1-'Лимиты по объектам мес'!AF$1)</f>
        <v>0</v>
      </c>
      <c r="AG199">
        <f>'Лимиты по объектам сут'!AG199*('Лимиты по объектам мес'!AH$1-'Лимиты по объектам мес'!AG$1)</f>
        <v>0</v>
      </c>
      <c r="AH199">
        <f>'Лимиты по объектам сут'!AH199*('Лимиты по объектам мес'!AI$1-'Лимиты по объектам мес'!AH$1)</f>
        <v>0</v>
      </c>
      <c r="AI199">
        <f>'Лимиты по объектам сут'!AI199*('Лимиты по объектам мес'!AJ$1-'Лимиты по объектам мес'!AI$1)</f>
        <v>0</v>
      </c>
      <c r="AJ199">
        <f>'Лимиты по объектам сут'!AJ199*('Лимиты по объектам мес'!AK$1-'Лимиты по объектам мес'!AJ$1)</f>
        <v>0</v>
      </c>
      <c r="AK199">
        <f>'Лимиты по объектам сут'!AK199*('Лимиты по объектам мес'!AL$1-'Лимиты по объектам мес'!AK$1)</f>
        <v>0</v>
      </c>
      <c r="AL199">
        <f>'Лимиты по объектам сут'!AL199*('Лимиты по объектам мес'!AM$1-'Лимиты по объектам мес'!AL$1)</f>
        <v>0</v>
      </c>
      <c r="AM199">
        <f>'Лимиты по объектам сут'!AM199*('Лимиты по объектам мес'!AN$1-'Лимиты по объектам мес'!AM$1)</f>
        <v>0</v>
      </c>
      <c r="AN199">
        <f>'Лимиты по объектам сут'!AN199*('Лимиты по объектам мес'!AO$1-'Лимиты по объектам мес'!AN$1)</f>
        <v>0</v>
      </c>
      <c r="AO199">
        <f>'Лимиты по объектам сут'!AO199*('Лимиты по объектам мес'!AP$1-'Лимиты по объектам мес'!AO$1)</f>
        <v>0</v>
      </c>
      <c r="AP199">
        <f>'Лимиты по объектам сут'!AP199*('Лимиты по объектам мес'!AQ$1-'Лимиты по объектам мес'!AP$1)</f>
        <v>0</v>
      </c>
      <c r="AQ199">
        <f>'Лимиты по объектам сут'!AQ199*('Лимиты по объектам мес'!AR$1-'Лимиты по объектам мес'!AQ$1)</f>
        <v>0</v>
      </c>
      <c r="AR199">
        <f>'Лимиты по объектам сут'!AR199*('Лимиты по объектам мес'!AS$1-'Лимиты по объектам мес'!AR$1)</f>
        <v>0</v>
      </c>
      <c r="AS199">
        <f>'Лимиты по объектам сут'!AS199*('Лимиты по объектам мес'!AT$1-'Лимиты по объектам мес'!AS$1)</f>
        <v>0</v>
      </c>
      <c r="AT199">
        <f>'Лимиты по объектам сут'!AT199*('Лимиты по объектам мес'!AU$1-'Лимиты по объектам мес'!AT$1)</f>
        <v>0</v>
      </c>
      <c r="AU199">
        <f>'Лимиты по объектам сут'!AU199*('Лимиты по объектам мес'!AV$1-'Лимиты по объектам мес'!AU$1)</f>
        <v>0</v>
      </c>
      <c r="AV199">
        <f>'Лимиты по объектам сут'!AV199*('Лимиты по объектам мес'!AW$1-'Лимиты по объектам мес'!AV$1)</f>
        <v>0</v>
      </c>
      <c r="AW199">
        <f>'Лимиты по объектам сут'!AW199*('Лимиты по объектам мес'!AX$1-'Лимиты по объектам мес'!AW$1)</f>
        <v>0</v>
      </c>
      <c r="AX199">
        <f>'Лимиты по объектам сут'!AX199*('Лимиты по объектам мес'!AY$1-'Лимиты по объектам мес'!AX$1)</f>
        <v>0</v>
      </c>
      <c r="AY199">
        <f>'Лимиты по объектам сут'!AY199*('Лимиты по объектам мес'!AZ$1-'Лимиты по объектам мес'!AY$1)</f>
        <v>0</v>
      </c>
      <c r="AZ199">
        <f>'Лимиты по объектам сут'!AZ199*('Лимиты по объектам мес'!BA$1-'Лимиты по объектам мес'!AZ$1)</f>
        <v>0</v>
      </c>
      <c r="BA199">
        <f>'Лимиты по объектам сут'!BA199*('Лимиты по объектам мес'!BB$1-'Лимиты по объектам мес'!BA$1)</f>
        <v>0</v>
      </c>
      <c r="BB199">
        <f>'Лимиты по объектам сут'!BB199*('Лимиты по объектам мес'!BC$1-'Лимиты по объектам мес'!BB$1)</f>
        <v>0</v>
      </c>
      <c r="BC199">
        <f>'Лимиты по объектам сут'!BC199*('Лимиты по объектам мес'!BD$1-'Лимиты по объектам мес'!BC$1)</f>
        <v>0</v>
      </c>
      <c r="BD199">
        <f>'Лимиты по объектам сут'!BD199*('Лимиты по объектам мес'!BE$1-'Лимиты по объектам мес'!BD$1)</f>
        <v>0</v>
      </c>
      <c r="BE199">
        <f>'Лимиты по объектам сут'!BE199*('Лимиты по объектам мес'!BF$1-'Лимиты по объектам мес'!BE$1)</f>
        <v>0</v>
      </c>
      <c r="BF199">
        <f>'Лимиты по объектам сут'!BF199*('Лимиты по объектам мес'!BG$1-'Лимиты по объектам мес'!BF$1)</f>
        <v>0</v>
      </c>
      <c r="BG199">
        <f>'Лимиты по объектам сут'!BG199*('Лимиты по объектам мес'!BH$1-'Лимиты по объектам мес'!BG$1)</f>
        <v>0</v>
      </c>
      <c r="BH199">
        <f>'Лимиты по объектам сут'!BH199*('Лимиты по объектам мес'!BI$1-'Лимиты по объектам мес'!BH$1)</f>
        <v>0</v>
      </c>
      <c r="BI199">
        <f>'Лимиты по объектам сут'!BI199*('Лимиты по объектам мес'!BJ$1-'Лимиты по объектам мес'!BI$1)</f>
        <v>0</v>
      </c>
      <c r="BJ199">
        <f>'Лимиты по объектам сут'!BJ199*('Лимиты по объектам мес'!BK$1-'Лимиты по объектам мес'!BJ$1)</f>
        <v>0</v>
      </c>
      <c r="BK199">
        <f>'Лимиты по объектам сут'!BK199*('Лимиты по объектам мес'!BL$1-'Лимиты по объектам мес'!BK$1)</f>
        <v>0</v>
      </c>
      <c r="BL199">
        <f>'Лимиты по объектам сут'!BL199*('Лимиты по объектам мес'!BM$1-'Лимиты по объектам мес'!BL$1)</f>
        <v>0</v>
      </c>
      <c r="BM199">
        <f>'Лимиты по объектам сут'!BM199*('Лимиты по объектам мес'!BN$1-'Лимиты по объектам мес'!BM$1)</f>
        <v>0</v>
      </c>
      <c r="BN199">
        <f>'Лимиты по объектам сут'!BN199*('Лимиты по объектам мес'!BO$1-'Лимиты по объектам мес'!BN$1)</f>
        <v>0</v>
      </c>
      <c r="BO199">
        <f>'Лимиты по объектам сут'!BO199*('Лимиты по объектам мес'!BP$1-'Лимиты по объектам мес'!BO$1)</f>
        <v>0</v>
      </c>
      <c r="BP199">
        <f>'Лимиты по объектам сут'!BP199*('Лимиты по объектам мес'!BQ$1-'Лимиты по объектам мес'!BP$1)</f>
        <v>0</v>
      </c>
      <c r="BQ199">
        <f>'Лимиты по объектам сут'!BQ199*('Лимиты по объектам мес'!BR$1-'Лимиты по объектам мес'!BQ$1)</f>
        <v>0</v>
      </c>
      <c r="BR199">
        <f>'Лимиты по объектам сут'!BR199*('Лимиты по объектам мес'!BS$1-'Лимиты по объектам мес'!BR$1)</f>
        <v>0</v>
      </c>
      <c r="BS199">
        <f>'Лимиты по объектам сут'!BS199*('Лимиты по объектам мес'!BT$1-'Лимиты по объектам мес'!BS$1)</f>
        <v>0</v>
      </c>
      <c r="BT199">
        <f>'Лимиты по объектам сут'!BT199*('Лимиты по объектам мес'!BU$1-'Лимиты по объектам мес'!BT$1)</f>
        <v>0</v>
      </c>
      <c r="BU199">
        <f>'Лимиты по объектам сут'!BU199*('Лимиты по объектам мес'!BV$1-'Лимиты по объектам мес'!BU$1)</f>
        <v>0</v>
      </c>
      <c r="BV199">
        <f>'Лимиты по объектам сут'!BV199*('Лимиты по объектам мес'!BW$1-'Лимиты по объектам мес'!BV$1)</f>
        <v>0</v>
      </c>
      <c r="BW199">
        <f>'Лимиты по объектам сут'!BW199*('Лимиты по объектам мес'!BX$1-'Лимиты по объектам мес'!BW$1)</f>
        <v>0</v>
      </c>
      <c r="BX199">
        <f>'Лимиты по объектам сут'!BX199*('Лимиты по объектам мес'!BY$1-'Лимиты по объектам мес'!BX$1)</f>
        <v>0</v>
      </c>
      <c r="BY199">
        <f>'Лимиты по объектам сут'!BY199*('Лимиты по объектам мес'!BZ$1-'Лимиты по объектам мес'!BY$1)</f>
        <v>0</v>
      </c>
    </row>
    <row r="200" spans="1:77" x14ac:dyDescent="0.25">
      <c r="A200" t="str">
        <f>IF('Лимиты по объектам сут'!A200="","",'Лимиты по объектам сут'!A200)</f>
        <v/>
      </c>
      <c r="B200" t="str">
        <f>IF('Лимиты по объектам сут'!B200="","",'Лимиты по объектам сут'!B200)</f>
        <v/>
      </c>
      <c r="C200" t="str">
        <f>IF('Лимиты по объектам сут'!C200="","",'Лимиты по объектам сут'!C200)</f>
        <v/>
      </c>
      <c r="F200">
        <f>'Лимиты по объектам сут'!F200*('Лимиты по объектам мес'!G$1-'Лимиты по объектам мес'!F$1)</f>
        <v>0</v>
      </c>
      <c r="G200">
        <f>'Лимиты по объектам сут'!G200*('Лимиты по объектам мес'!H$1-'Лимиты по объектам мес'!G$1)</f>
        <v>0</v>
      </c>
      <c r="H200">
        <f>'Лимиты по объектам сут'!H200*('Лимиты по объектам мес'!I$1-'Лимиты по объектам мес'!H$1)</f>
        <v>0</v>
      </c>
      <c r="I200">
        <f>'Лимиты по объектам сут'!I200*('Лимиты по объектам мес'!J$1-'Лимиты по объектам мес'!I$1)</f>
        <v>0</v>
      </c>
      <c r="J200">
        <f>'Лимиты по объектам сут'!J200*('Лимиты по объектам мес'!K$1-'Лимиты по объектам мес'!J$1)</f>
        <v>0</v>
      </c>
      <c r="K200">
        <f>'Лимиты по объектам сут'!K200*('Лимиты по объектам мес'!L$1-'Лимиты по объектам мес'!K$1)</f>
        <v>0</v>
      </c>
      <c r="L200">
        <f>'Лимиты по объектам сут'!L200*('Лимиты по объектам мес'!M$1-'Лимиты по объектам мес'!L$1)</f>
        <v>0</v>
      </c>
      <c r="M200">
        <f>'Лимиты по объектам сут'!M200*('Лимиты по объектам мес'!N$1-'Лимиты по объектам мес'!M$1)</f>
        <v>0</v>
      </c>
      <c r="N200">
        <f>'Лимиты по объектам сут'!N200*('Лимиты по объектам мес'!O$1-'Лимиты по объектам мес'!N$1)</f>
        <v>0</v>
      </c>
      <c r="O200">
        <f>'Лимиты по объектам сут'!O200*('Лимиты по объектам мес'!P$1-'Лимиты по объектам мес'!O$1)</f>
        <v>0</v>
      </c>
      <c r="P200">
        <f>'Лимиты по объектам сут'!P200*('Лимиты по объектам мес'!Q$1-'Лимиты по объектам мес'!P$1)</f>
        <v>0</v>
      </c>
      <c r="Q200">
        <f>'Лимиты по объектам сут'!Q200*('Лимиты по объектам мес'!R$1-'Лимиты по объектам мес'!Q$1)</f>
        <v>0</v>
      </c>
      <c r="R200">
        <f>'Лимиты по объектам сут'!R200*('Лимиты по объектам мес'!S$1-'Лимиты по объектам мес'!R$1)</f>
        <v>0</v>
      </c>
      <c r="S200">
        <f>'Лимиты по объектам сут'!S200*('Лимиты по объектам мес'!T$1-'Лимиты по объектам мес'!S$1)</f>
        <v>0</v>
      </c>
      <c r="T200">
        <f>'Лимиты по объектам сут'!T200*('Лимиты по объектам мес'!U$1-'Лимиты по объектам мес'!T$1)</f>
        <v>0</v>
      </c>
      <c r="U200">
        <f>'Лимиты по объектам сут'!U200*('Лимиты по объектам мес'!V$1-'Лимиты по объектам мес'!U$1)</f>
        <v>0</v>
      </c>
      <c r="V200">
        <f>'Лимиты по объектам сут'!V200*('Лимиты по объектам мес'!W$1-'Лимиты по объектам мес'!V$1)</f>
        <v>0</v>
      </c>
      <c r="W200">
        <f>'Лимиты по объектам сут'!W200*('Лимиты по объектам мес'!X$1-'Лимиты по объектам мес'!W$1)</f>
        <v>0</v>
      </c>
      <c r="X200">
        <f>'Лимиты по объектам сут'!X200*('Лимиты по объектам мес'!Y$1-'Лимиты по объектам мес'!X$1)</f>
        <v>0</v>
      </c>
      <c r="Y200">
        <f>'Лимиты по объектам сут'!Y200*('Лимиты по объектам мес'!Z$1-'Лимиты по объектам мес'!Y$1)</f>
        <v>0</v>
      </c>
      <c r="Z200">
        <f>'Лимиты по объектам сут'!Z200*('Лимиты по объектам мес'!AA$1-'Лимиты по объектам мес'!Z$1)</f>
        <v>0</v>
      </c>
      <c r="AA200">
        <f>'Лимиты по объектам сут'!AA200*('Лимиты по объектам мес'!AB$1-'Лимиты по объектам мес'!AA$1)</f>
        <v>0</v>
      </c>
      <c r="AB200">
        <f>'Лимиты по объектам сут'!AB200*('Лимиты по объектам мес'!AC$1-'Лимиты по объектам мес'!AB$1)</f>
        <v>0</v>
      </c>
      <c r="AC200">
        <f>'Лимиты по объектам сут'!AC200*('Лимиты по объектам мес'!AD$1-'Лимиты по объектам мес'!AC$1)</f>
        <v>0</v>
      </c>
      <c r="AD200">
        <f>'Лимиты по объектам сут'!AD200*('Лимиты по объектам мес'!AE$1-'Лимиты по объектам мес'!AD$1)</f>
        <v>0</v>
      </c>
      <c r="AE200">
        <f>'Лимиты по объектам сут'!AE200*('Лимиты по объектам мес'!AF$1-'Лимиты по объектам мес'!AE$1)</f>
        <v>0</v>
      </c>
      <c r="AF200">
        <f>'Лимиты по объектам сут'!AF200*('Лимиты по объектам мес'!AG$1-'Лимиты по объектам мес'!AF$1)</f>
        <v>0</v>
      </c>
      <c r="AG200">
        <f>'Лимиты по объектам сут'!AG200*('Лимиты по объектам мес'!AH$1-'Лимиты по объектам мес'!AG$1)</f>
        <v>0</v>
      </c>
      <c r="AH200">
        <f>'Лимиты по объектам сут'!AH200*('Лимиты по объектам мес'!AI$1-'Лимиты по объектам мес'!AH$1)</f>
        <v>0</v>
      </c>
      <c r="AI200">
        <f>'Лимиты по объектам сут'!AI200*('Лимиты по объектам мес'!AJ$1-'Лимиты по объектам мес'!AI$1)</f>
        <v>0</v>
      </c>
      <c r="AJ200">
        <f>'Лимиты по объектам сут'!AJ200*('Лимиты по объектам мес'!AK$1-'Лимиты по объектам мес'!AJ$1)</f>
        <v>0</v>
      </c>
      <c r="AK200">
        <f>'Лимиты по объектам сут'!AK200*('Лимиты по объектам мес'!AL$1-'Лимиты по объектам мес'!AK$1)</f>
        <v>0</v>
      </c>
      <c r="AL200">
        <f>'Лимиты по объектам сут'!AL200*('Лимиты по объектам мес'!AM$1-'Лимиты по объектам мес'!AL$1)</f>
        <v>0</v>
      </c>
      <c r="AM200">
        <f>'Лимиты по объектам сут'!AM200*('Лимиты по объектам мес'!AN$1-'Лимиты по объектам мес'!AM$1)</f>
        <v>0</v>
      </c>
      <c r="AN200">
        <f>'Лимиты по объектам сут'!AN200*('Лимиты по объектам мес'!AO$1-'Лимиты по объектам мес'!AN$1)</f>
        <v>0</v>
      </c>
      <c r="AO200">
        <f>'Лимиты по объектам сут'!AO200*('Лимиты по объектам мес'!AP$1-'Лимиты по объектам мес'!AO$1)</f>
        <v>0</v>
      </c>
      <c r="AP200">
        <f>'Лимиты по объектам сут'!AP200*('Лимиты по объектам мес'!AQ$1-'Лимиты по объектам мес'!AP$1)</f>
        <v>0</v>
      </c>
      <c r="AQ200">
        <f>'Лимиты по объектам сут'!AQ200*('Лимиты по объектам мес'!AR$1-'Лимиты по объектам мес'!AQ$1)</f>
        <v>0</v>
      </c>
      <c r="AR200">
        <f>'Лимиты по объектам сут'!AR200*('Лимиты по объектам мес'!AS$1-'Лимиты по объектам мес'!AR$1)</f>
        <v>0</v>
      </c>
      <c r="AS200">
        <f>'Лимиты по объектам сут'!AS200*('Лимиты по объектам мес'!AT$1-'Лимиты по объектам мес'!AS$1)</f>
        <v>0</v>
      </c>
      <c r="AT200">
        <f>'Лимиты по объектам сут'!AT200*('Лимиты по объектам мес'!AU$1-'Лимиты по объектам мес'!AT$1)</f>
        <v>0</v>
      </c>
      <c r="AU200">
        <f>'Лимиты по объектам сут'!AU200*('Лимиты по объектам мес'!AV$1-'Лимиты по объектам мес'!AU$1)</f>
        <v>0</v>
      </c>
      <c r="AV200">
        <f>'Лимиты по объектам сут'!AV200*('Лимиты по объектам мес'!AW$1-'Лимиты по объектам мес'!AV$1)</f>
        <v>0</v>
      </c>
      <c r="AW200">
        <f>'Лимиты по объектам сут'!AW200*('Лимиты по объектам мес'!AX$1-'Лимиты по объектам мес'!AW$1)</f>
        <v>0</v>
      </c>
      <c r="AX200">
        <f>'Лимиты по объектам сут'!AX200*('Лимиты по объектам мес'!AY$1-'Лимиты по объектам мес'!AX$1)</f>
        <v>0</v>
      </c>
      <c r="AY200">
        <f>'Лимиты по объектам сут'!AY200*('Лимиты по объектам мес'!AZ$1-'Лимиты по объектам мес'!AY$1)</f>
        <v>0</v>
      </c>
      <c r="AZ200">
        <f>'Лимиты по объектам сут'!AZ200*('Лимиты по объектам мес'!BA$1-'Лимиты по объектам мес'!AZ$1)</f>
        <v>0</v>
      </c>
      <c r="BA200">
        <f>'Лимиты по объектам сут'!BA200*('Лимиты по объектам мес'!BB$1-'Лимиты по объектам мес'!BA$1)</f>
        <v>0</v>
      </c>
      <c r="BB200">
        <f>'Лимиты по объектам сут'!BB200*('Лимиты по объектам мес'!BC$1-'Лимиты по объектам мес'!BB$1)</f>
        <v>0</v>
      </c>
      <c r="BC200">
        <f>'Лимиты по объектам сут'!BC200*('Лимиты по объектам мес'!BD$1-'Лимиты по объектам мес'!BC$1)</f>
        <v>0</v>
      </c>
      <c r="BD200">
        <f>'Лимиты по объектам сут'!BD200*('Лимиты по объектам мес'!BE$1-'Лимиты по объектам мес'!BD$1)</f>
        <v>0</v>
      </c>
      <c r="BE200">
        <f>'Лимиты по объектам сут'!BE200*('Лимиты по объектам мес'!BF$1-'Лимиты по объектам мес'!BE$1)</f>
        <v>0</v>
      </c>
      <c r="BF200">
        <f>'Лимиты по объектам сут'!BF200*('Лимиты по объектам мес'!BG$1-'Лимиты по объектам мес'!BF$1)</f>
        <v>0</v>
      </c>
      <c r="BG200">
        <f>'Лимиты по объектам сут'!BG200*('Лимиты по объектам мес'!BH$1-'Лимиты по объектам мес'!BG$1)</f>
        <v>0</v>
      </c>
      <c r="BH200">
        <f>'Лимиты по объектам сут'!BH200*('Лимиты по объектам мес'!BI$1-'Лимиты по объектам мес'!BH$1)</f>
        <v>0</v>
      </c>
      <c r="BI200">
        <f>'Лимиты по объектам сут'!BI200*('Лимиты по объектам мес'!BJ$1-'Лимиты по объектам мес'!BI$1)</f>
        <v>0</v>
      </c>
      <c r="BJ200">
        <f>'Лимиты по объектам сут'!BJ200*('Лимиты по объектам мес'!BK$1-'Лимиты по объектам мес'!BJ$1)</f>
        <v>0</v>
      </c>
      <c r="BK200">
        <f>'Лимиты по объектам сут'!BK200*('Лимиты по объектам мес'!BL$1-'Лимиты по объектам мес'!BK$1)</f>
        <v>0</v>
      </c>
      <c r="BL200">
        <f>'Лимиты по объектам сут'!BL200*('Лимиты по объектам мес'!BM$1-'Лимиты по объектам мес'!BL$1)</f>
        <v>0</v>
      </c>
      <c r="BM200">
        <f>'Лимиты по объектам сут'!BM200*('Лимиты по объектам мес'!BN$1-'Лимиты по объектам мес'!BM$1)</f>
        <v>0</v>
      </c>
      <c r="BN200">
        <f>'Лимиты по объектам сут'!BN200*('Лимиты по объектам мес'!BO$1-'Лимиты по объектам мес'!BN$1)</f>
        <v>0</v>
      </c>
      <c r="BO200">
        <f>'Лимиты по объектам сут'!BO200*('Лимиты по объектам мес'!BP$1-'Лимиты по объектам мес'!BO$1)</f>
        <v>0</v>
      </c>
      <c r="BP200">
        <f>'Лимиты по объектам сут'!BP200*('Лимиты по объектам мес'!BQ$1-'Лимиты по объектам мес'!BP$1)</f>
        <v>0</v>
      </c>
      <c r="BQ200">
        <f>'Лимиты по объектам сут'!BQ200*('Лимиты по объектам мес'!BR$1-'Лимиты по объектам мес'!BQ$1)</f>
        <v>0</v>
      </c>
      <c r="BR200">
        <f>'Лимиты по объектам сут'!BR200*('Лимиты по объектам мес'!BS$1-'Лимиты по объектам мес'!BR$1)</f>
        <v>0</v>
      </c>
      <c r="BS200">
        <f>'Лимиты по объектам сут'!BS200*('Лимиты по объектам мес'!BT$1-'Лимиты по объектам мес'!BS$1)</f>
        <v>0</v>
      </c>
      <c r="BT200">
        <f>'Лимиты по объектам сут'!BT200*('Лимиты по объектам мес'!BU$1-'Лимиты по объектам мес'!BT$1)</f>
        <v>0</v>
      </c>
      <c r="BU200">
        <f>'Лимиты по объектам сут'!BU200*('Лимиты по объектам мес'!BV$1-'Лимиты по объектам мес'!BU$1)</f>
        <v>0</v>
      </c>
      <c r="BV200">
        <f>'Лимиты по объектам сут'!BV200*('Лимиты по объектам мес'!BW$1-'Лимиты по объектам мес'!BV$1)</f>
        <v>0</v>
      </c>
      <c r="BW200">
        <f>'Лимиты по объектам сут'!BW200*('Лимиты по объектам мес'!BX$1-'Лимиты по объектам мес'!BW$1)</f>
        <v>0</v>
      </c>
      <c r="BX200">
        <f>'Лимиты по объектам сут'!BX200*('Лимиты по объектам мес'!BY$1-'Лимиты по объектам мес'!BX$1)</f>
        <v>0</v>
      </c>
      <c r="BY200">
        <f>'Лимиты по объектам сут'!BY200*('Лимиты по объектам мес'!BZ$1-'Лимиты по объектам мес'!BY$1)</f>
        <v>0</v>
      </c>
    </row>
    <row r="201" spans="1:77" x14ac:dyDescent="0.25">
      <c r="A201" t="str">
        <f>IF('Лимиты по объектам сут'!A201="","",'Лимиты по объектам сут'!A201)</f>
        <v/>
      </c>
      <c r="B201" t="str">
        <f>IF('Лимиты по объектам сут'!B201="","",'Лимиты по объектам сут'!B201)</f>
        <v/>
      </c>
      <c r="C201" t="str">
        <f>IF('Лимиты по объектам сут'!C201="","",'Лимиты по объектам сут'!C201)</f>
        <v/>
      </c>
      <c r="F201">
        <f>'Лимиты по объектам сут'!F201*('Лимиты по объектам мес'!G$1-'Лимиты по объектам мес'!F$1)</f>
        <v>0</v>
      </c>
      <c r="G201">
        <f>'Лимиты по объектам сут'!G201*('Лимиты по объектам мес'!H$1-'Лимиты по объектам мес'!G$1)</f>
        <v>0</v>
      </c>
      <c r="H201">
        <f>'Лимиты по объектам сут'!H201*('Лимиты по объектам мес'!I$1-'Лимиты по объектам мес'!H$1)</f>
        <v>0</v>
      </c>
      <c r="I201">
        <f>'Лимиты по объектам сут'!I201*('Лимиты по объектам мес'!J$1-'Лимиты по объектам мес'!I$1)</f>
        <v>0</v>
      </c>
      <c r="J201">
        <f>'Лимиты по объектам сут'!J201*('Лимиты по объектам мес'!K$1-'Лимиты по объектам мес'!J$1)</f>
        <v>0</v>
      </c>
      <c r="K201">
        <f>'Лимиты по объектам сут'!K201*('Лимиты по объектам мес'!L$1-'Лимиты по объектам мес'!K$1)</f>
        <v>0</v>
      </c>
      <c r="L201">
        <f>'Лимиты по объектам сут'!L201*('Лимиты по объектам мес'!M$1-'Лимиты по объектам мес'!L$1)</f>
        <v>0</v>
      </c>
      <c r="M201">
        <f>'Лимиты по объектам сут'!M201*('Лимиты по объектам мес'!N$1-'Лимиты по объектам мес'!M$1)</f>
        <v>0</v>
      </c>
      <c r="N201">
        <f>'Лимиты по объектам сут'!N201*('Лимиты по объектам мес'!O$1-'Лимиты по объектам мес'!N$1)</f>
        <v>0</v>
      </c>
      <c r="O201">
        <f>'Лимиты по объектам сут'!O201*('Лимиты по объектам мес'!P$1-'Лимиты по объектам мес'!O$1)</f>
        <v>0</v>
      </c>
      <c r="P201">
        <f>'Лимиты по объектам сут'!P201*('Лимиты по объектам мес'!Q$1-'Лимиты по объектам мес'!P$1)</f>
        <v>0</v>
      </c>
      <c r="Q201">
        <f>'Лимиты по объектам сут'!Q201*('Лимиты по объектам мес'!R$1-'Лимиты по объектам мес'!Q$1)</f>
        <v>0</v>
      </c>
      <c r="R201">
        <f>'Лимиты по объектам сут'!R201*('Лимиты по объектам мес'!S$1-'Лимиты по объектам мес'!R$1)</f>
        <v>0</v>
      </c>
      <c r="S201">
        <f>'Лимиты по объектам сут'!S201*('Лимиты по объектам мес'!T$1-'Лимиты по объектам мес'!S$1)</f>
        <v>0</v>
      </c>
      <c r="T201">
        <f>'Лимиты по объектам сут'!T201*('Лимиты по объектам мес'!U$1-'Лимиты по объектам мес'!T$1)</f>
        <v>0</v>
      </c>
      <c r="U201">
        <f>'Лимиты по объектам сут'!U201*('Лимиты по объектам мес'!V$1-'Лимиты по объектам мес'!U$1)</f>
        <v>0</v>
      </c>
      <c r="V201">
        <f>'Лимиты по объектам сут'!V201*('Лимиты по объектам мес'!W$1-'Лимиты по объектам мес'!V$1)</f>
        <v>0</v>
      </c>
      <c r="W201">
        <f>'Лимиты по объектам сут'!W201*('Лимиты по объектам мес'!X$1-'Лимиты по объектам мес'!W$1)</f>
        <v>0</v>
      </c>
      <c r="X201">
        <f>'Лимиты по объектам сут'!X201*('Лимиты по объектам мес'!Y$1-'Лимиты по объектам мес'!X$1)</f>
        <v>0</v>
      </c>
      <c r="Y201">
        <f>'Лимиты по объектам сут'!Y201*('Лимиты по объектам мес'!Z$1-'Лимиты по объектам мес'!Y$1)</f>
        <v>0</v>
      </c>
      <c r="Z201">
        <f>'Лимиты по объектам сут'!Z201*('Лимиты по объектам мес'!AA$1-'Лимиты по объектам мес'!Z$1)</f>
        <v>0</v>
      </c>
      <c r="AA201">
        <f>'Лимиты по объектам сут'!AA201*('Лимиты по объектам мес'!AB$1-'Лимиты по объектам мес'!AA$1)</f>
        <v>0</v>
      </c>
      <c r="AB201">
        <f>'Лимиты по объектам сут'!AB201*('Лимиты по объектам мес'!AC$1-'Лимиты по объектам мес'!AB$1)</f>
        <v>0</v>
      </c>
      <c r="AC201">
        <f>'Лимиты по объектам сут'!AC201*('Лимиты по объектам мес'!AD$1-'Лимиты по объектам мес'!AC$1)</f>
        <v>0</v>
      </c>
      <c r="AD201">
        <f>'Лимиты по объектам сут'!AD201*('Лимиты по объектам мес'!AE$1-'Лимиты по объектам мес'!AD$1)</f>
        <v>0</v>
      </c>
      <c r="AE201">
        <f>'Лимиты по объектам сут'!AE201*('Лимиты по объектам мес'!AF$1-'Лимиты по объектам мес'!AE$1)</f>
        <v>0</v>
      </c>
      <c r="AF201">
        <f>'Лимиты по объектам сут'!AF201*('Лимиты по объектам мес'!AG$1-'Лимиты по объектам мес'!AF$1)</f>
        <v>0</v>
      </c>
      <c r="AG201">
        <f>'Лимиты по объектам сут'!AG201*('Лимиты по объектам мес'!AH$1-'Лимиты по объектам мес'!AG$1)</f>
        <v>0</v>
      </c>
      <c r="AH201">
        <f>'Лимиты по объектам сут'!AH201*('Лимиты по объектам мес'!AI$1-'Лимиты по объектам мес'!AH$1)</f>
        <v>0</v>
      </c>
      <c r="AI201">
        <f>'Лимиты по объектам сут'!AI201*('Лимиты по объектам мес'!AJ$1-'Лимиты по объектам мес'!AI$1)</f>
        <v>0</v>
      </c>
      <c r="AJ201">
        <f>'Лимиты по объектам сут'!AJ201*('Лимиты по объектам мес'!AK$1-'Лимиты по объектам мес'!AJ$1)</f>
        <v>0</v>
      </c>
      <c r="AK201">
        <f>'Лимиты по объектам сут'!AK201*('Лимиты по объектам мес'!AL$1-'Лимиты по объектам мес'!AK$1)</f>
        <v>0</v>
      </c>
      <c r="AL201">
        <f>'Лимиты по объектам сут'!AL201*('Лимиты по объектам мес'!AM$1-'Лимиты по объектам мес'!AL$1)</f>
        <v>0</v>
      </c>
      <c r="AM201">
        <f>'Лимиты по объектам сут'!AM201*('Лимиты по объектам мес'!AN$1-'Лимиты по объектам мес'!AM$1)</f>
        <v>0</v>
      </c>
      <c r="AN201">
        <f>'Лимиты по объектам сут'!AN201*('Лимиты по объектам мес'!AO$1-'Лимиты по объектам мес'!AN$1)</f>
        <v>0</v>
      </c>
      <c r="AO201">
        <f>'Лимиты по объектам сут'!AO201*('Лимиты по объектам мес'!AP$1-'Лимиты по объектам мес'!AO$1)</f>
        <v>0</v>
      </c>
      <c r="AP201">
        <f>'Лимиты по объектам сут'!AP201*('Лимиты по объектам мес'!AQ$1-'Лимиты по объектам мес'!AP$1)</f>
        <v>0</v>
      </c>
      <c r="AQ201">
        <f>'Лимиты по объектам сут'!AQ201*('Лимиты по объектам мес'!AR$1-'Лимиты по объектам мес'!AQ$1)</f>
        <v>0</v>
      </c>
      <c r="AR201">
        <f>'Лимиты по объектам сут'!AR201*('Лимиты по объектам мес'!AS$1-'Лимиты по объектам мес'!AR$1)</f>
        <v>0</v>
      </c>
      <c r="AS201">
        <f>'Лимиты по объектам сут'!AS201*('Лимиты по объектам мес'!AT$1-'Лимиты по объектам мес'!AS$1)</f>
        <v>0</v>
      </c>
      <c r="AT201">
        <f>'Лимиты по объектам сут'!AT201*('Лимиты по объектам мес'!AU$1-'Лимиты по объектам мес'!AT$1)</f>
        <v>0</v>
      </c>
      <c r="AU201">
        <f>'Лимиты по объектам сут'!AU201*('Лимиты по объектам мес'!AV$1-'Лимиты по объектам мес'!AU$1)</f>
        <v>0</v>
      </c>
      <c r="AV201">
        <f>'Лимиты по объектам сут'!AV201*('Лимиты по объектам мес'!AW$1-'Лимиты по объектам мес'!AV$1)</f>
        <v>0</v>
      </c>
      <c r="AW201">
        <f>'Лимиты по объектам сут'!AW201*('Лимиты по объектам мес'!AX$1-'Лимиты по объектам мес'!AW$1)</f>
        <v>0</v>
      </c>
      <c r="AX201">
        <f>'Лимиты по объектам сут'!AX201*('Лимиты по объектам мес'!AY$1-'Лимиты по объектам мес'!AX$1)</f>
        <v>0</v>
      </c>
      <c r="AY201">
        <f>'Лимиты по объектам сут'!AY201*('Лимиты по объектам мес'!AZ$1-'Лимиты по объектам мес'!AY$1)</f>
        <v>0</v>
      </c>
      <c r="AZ201">
        <f>'Лимиты по объектам сут'!AZ201*('Лимиты по объектам мес'!BA$1-'Лимиты по объектам мес'!AZ$1)</f>
        <v>0</v>
      </c>
      <c r="BA201">
        <f>'Лимиты по объектам сут'!BA201*('Лимиты по объектам мес'!BB$1-'Лимиты по объектам мес'!BA$1)</f>
        <v>0</v>
      </c>
      <c r="BB201">
        <f>'Лимиты по объектам сут'!BB201*('Лимиты по объектам мес'!BC$1-'Лимиты по объектам мес'!BB$1)</f>
        <v>0</v>
      </c>
      <c r="BC201">
        <f>'Лимиты по объектам сут'!BC201*('Лимиты по объектам мес'!BD$1-'Лимиты по объектам мес'!BC$1)</f>
        <v>0</v>
      </c>
      <c r="BD201">
        <f>'Лимиты по объектам сут'!BD201*('Лимиты по объектам мес'!BE$1-'Лимиты по объектам мес'!BD$1)</f>
        <v>0</v>
      </c>
      <c r="BE201">
        <f>'Лимиты по объектам сут'!BE201*('Лимиты по объектам мес'!BF$1-'Лимиты по объектам мес'!BE$1)</f>
        <v>0</v>
      </c>
      <c r="BF201">
        <f>'Лимиты по объектам сут'!BF201*('Лимиты по объектам мес'!BG$1-'Лимиты по объектам мес'!BF$1)</f>
        <v>0</v>
      </c>
      <c r="BG201">
        <f>'Лимиты по объектам сут'!BG201*('Лимиты по объектам мес'!BH$1-'Лимиты по объектам мес'!BG$1)</f>
        <v>0</v>
      </c>
      <c r="BH201">
        <f>'Лимиты по объектам сут'!BH201*('Лимиты по объектам мес'!BI$1-'Лимиты по объектам мес'!BH$1)</f>
        <v>0</v>
      </c>
      <c r="BI201">
        <f>'Лимиты по объектам сут'!BI201*('Лимиты по объектам мес'!BJ$1-'Лимиты по объектам мес'!BI$1)</f>
        <v>0</v>
      </c>
      <c r="BJ201">
        <f>'Лимиты по объектам сут'!BJ201*('Лимиты по объектам мес'!BK$1-'Лимиты по объектам мес'!BJ$1)</f>
        <v>0</v>
      </c>
      <c r="BK201">
        <f>'Лимиты по объектам сут'!BK201*('Лимиты по объектам мес'!BL$1-'Лимиты по объектам мес'!BK$1)</f>
        <v>0</v>
      </c>
      <c r="BL201">
        <f>'Лимиты по объектам сут'!BL201*('Лимиты по объектам мес'!BM$1-'Лимиты по объектам мес'!BL$1)</f>
        <v>0</v>
      </c>
      <c r="BM201">
        <f>'Лимиты по объектам сут'!BM201*('Лимиты по объектам мес'!BN$1-'Лимиты по объектам мес'!BM$1)</f>
        <v>0</v>
      </c>
      <c r="BN201">
        <f>'Лимиты по объектам сут'!BN201*('Лимиты по объектам мес'!BO$1-'Лимиты по объектам мес'!BN$1)</f>
        <v>0</v>
      </c>
      <c r="BO201">
        <f>'Лимиты по объектам сут'!BO201*('Лимиты по объектам мес'!BP$1-'Лимиты по объектам мес'!BO$1)</f>
        <v>0</v>
      </c>
      <c r="BP201">
        <f>'Лимиты по объектам сут'!BP201*('Лимиты по объектам мес'!BQ$1-'Лимиты по объектам мес'!BP$1)</f>
        <v>0</v>
      </c>
      <c r="BQ201">
        <f>'Лимиты по объектам сут'!BQ201*('Лимиты по объектам мес'!BR$1-'Лимиты по объектам мес'!BQ$1)</f>
        <v>0</v>
      </c>
      <c r="BR201">
        <f>'Лимиты по объектам сут'!BR201*('Лимиты по объектам мес'!BS$1-'Лимиты по объектам мес'!BR$1)</f>
        <v>0</v>
      </c>
      <c r="BS201">
        <f>'Лимиты по объектам сут'!BS201*('Лимиты по объектам мес'!BT$1-'Лимиты по объектам мес'!BS$1)</f>
        <v>0</v>
      </c>
      <c r="BT201">
        <f>'Лимиты по объектам сут'!BT201*('Лимиты по объектам мес'!BU$1-'Лимиты по объектам мес'!BT$1)</f>
        <v>0</v>
      </c>
      <c r="BU201">
        <f>'Лимиты по объектам сут'!BU201*('Лимиты по объектам мес'!BV$1-'Лимиты по объектам мес'!BU$1)</f>
        <v>0</v>
      </c>
      <c r="BV201">
        <f>'Лимиты по объектам сут'!BV201*('Лимиты по объектам мес'!BW$1-'Лимиты по объектам мес'!BV$1)</f>
        <v>0</v>
      </c>
      <c r="BW201">
        <f>'Лимиты по объектам сут'!BW201*('Лимиты по объектам мес'!BX$1-'Лимиты по объектам мес'!BW$1)</f>
        <v>0</v>
      </c>
      <c r="BX201">
        <f>'Лимиты по объектам сут'!BX201*('Лимиты по объектам мес'!BY$1-'Лимиты по объектам мес'!BX$1)</f>
        <v>0</v>
      </c>
      <c r="BY201">
        <f>'Лимиты по объектам сут'!BY201*('Лимиты по объектам мес'!BZ$1-'Лимиты по объектам мес'!BY$1)</f>
        <v>0</v>
      </c>
    </row>
    <row r="202" spans="1:77" x14ac:dyDescent="0.25">
      <c r="A202" t="str">
        <f>IF('Лимиты по объектам сут'!A202="","",'Лимиты по объектам сут'!A202)</f>
        <v/>
      </c>
      <c r="B202" t="str">
        <f>IF('Лимиты по объектам сут'!B202="","",'Лимиты по объектам сут'!B202)</f>
        <v/>
      </c>
      <c r="C202" t="str">
        <f>IF('Лимиты по объектам сут'!C202="","",'Лимиты по объектам сут'!C202)</f>
        <v/>
      </c>
      <c r="F202">
        <f>'Лимиты по объектам сут'!F202*('Лимиты по объектам мес'!G$1-'Лимиты по объектам мес'!F$1)</f>
        <v>0</v>
      </c>
      <c r="G202">
        <f>'Лимиты по объектам сут'!G202*('Лимиты по объектам мес'!H$1-'Лимиты по объектам мес'!G$1)</f>
        <v>0</v>
      </c>
      <c r="H202">
        <f>'Лимиты по объектам сут'!H202*('Лимиты по объектам мес'!I$1-'Лимиты по объектам мес'!H$1)</f>
        <v>0</v>
      </c>
      <c r="I202">
        <f>'Лимиты по объектам сут'!I202*('Лимиты по объектам мес'!J$1-'Лимиты по объектам мес'!I$1)</f>
        <v>0</v>
      </c>
      <c r="J202">
        <f>'Лимиты по объектам сут'!J202*('Лимиты по объектам мес'!K$1-'Лимиты по объектам мес'!J$1)</f>
        <v>0</v>
      </c>
      <c r="K202">
        <f>'Лимиты по объектам сут'!K202*('Лимиты по объектам мес'!L$1-'Лимиты по объектам мес'!K$1)</f>
        <v>0</v>
      </c>
      <c r="L202">
        <f>'Лимиты по объектам сут'!L202*('Лимиты по объектам мес'!M$1-'Лимиты по объектам мес'!L$1)</f>
        <v>0</v>
      </c>
      <c r="M202">
        <f>'Лимиты по объектам сут'!M202*('Лимиты по объектам мес'!N$1-'Лимиты по объектам мес'!M$1)</f>
        <v>0</v>
      </c>
      <c r="N202">
        <f>'Лимиты по объектам сут'!N202*('Лимиты по объектам мес'!O$1-'Лимиты по объектам мес'!N$1)</f>
        <v>0</v>
      </c>
      <c r="O202">
        <f>'Лимиты по объектам сут'!O202*('Лимиты по объектам мес'!P$1-'Лимиты по объектам мес'!O$1)</f>
        <v>0</v>
      </c>
      <c r="P202">
        <f>'Лимиты по объектам сут'!P202*('Лимиты по объектам мес'!Q$1-'Лимиты по объектам мес'!P$1)</f>
        <v>0</v>
      </c>
      <c r="Q202">
        <f>'Лимиты по объектам сут'!Q202*('Лимиты по объектам мес'!R$1-'Лимиты по объектам мес'!Q$1)</f>
        <v>0</v>
      </c>
      <c r="R202">
        <f>'Лимиты по объектам сут'!R202*('Лимиты по объектам мес'!S$1-'Лимиты по объектам мес'!R$1)</f>
        <v>0</v>
      </c>
      <c r="S202">
        <f>'Лимиты по объектам сут'!S202*('Лимиты по объектам мес'!T$1-'Лимиты по объектам мес'!S$1)</f>
        <v>0</v>
      </c>
      <c r="T202">
        <f>'Лимиты по объектам сут'!T202*('Лимиты по объектам мес'!U$1-'Лимиты по объектам мес'!T$1)</f>
        <v>0</v>
      </c>
      <c r="U202">
        <f>'Лимиты по объектам сут'!U202*('Лимиты по объектам мес'!V$1-'Лимиты по объектам мес'!U$1)</f>
        <v>0</v>
      </c>
      <c r="V202">
        <f>'Лимиты по объектам сут'!V202*('Лимиты по объектам мес'!W$1-'Лимиты по объектам мес'!V$1)</f>
        <v>0</v>
      </c>
      <c r="W202">
        <f>'Лимиты по объектам сут'!W202*('Лимиты по объектам мес'!X$1-'Лимиты по объектам мес'!W$1)</f>
        <v>0</v>
      </c>
      <c r="X202">
        <f>'Лимиты по объектам сут'!X202*('Лимиты по объектам мес'!Y$1-'Лимиты по объектам мес'!X$1)</f>
        <v>0</v>
      </c>
      <c r="Y202">
        <f>'Лимиты по объектам сут'!Y202*('Лимиты по объектам мес'!Z$1-'Лимиты по объектам мес'!Y$1)</f>
        <v>0</v>
      </c>
      <c r="Z202">
        <f>'Лимиты по объектам сут'!Z202*('Лимиты по объектам мес'!AA$1-'Лимиты по объектам мес'!Z$1)</f>
        <v>0</v>
      </c>
      <c r="AA202">
        <f>'Лимиты по объектам сут'!AA202*('Лимиты по объектам мес'!AB$1-'Лимиты по объектам мес'!AA$1)</f>
        <v>0</v>
      </c>
      <c r="AB202">
        <f>'Лимиты по объектам сут'!AB202*('Лимиты по объектам мес'!AC$1-'Лимиты по объектам мес'!AB$1)</f>
        <v>0</v>
      </c>
      <c r="AC202">
        <f>'Лимиты по объектам сут'!AC202*('Лимиты по объектам мес'!AD$1-'Лимиты по объектам мес'!AC$1)</f>
        <v>0</v>
      </c>
      <c r="AD202">
        <f>'Лимиты по объектам сут'!AD202*('Лимиты по объектам мес'!AE$1-'Лимиты по объектам мес'!AD$1)</f>
        <v>0</v>
      </c>
      <c r="AE202">
        <f>'Лимиты по объектам сут'!AE202*('Лимиты по объектам мес'!AF$1-'Лимиты по объектам мес'!AE$1)</f>
        <v>0</v>
      </c>
      <c r="AF202">
        <f>'Лимиты по объектам сут'!AF202*('Лимиты по объектам мес'!AG$1-'Лимиты по объектам мес'!AF$1)</f>
        <v>0</v>
      </c>
      <c r="AG202">
        <f>'Лимиты по объектам сут'!AG202*('Лимиты по объектам мес'!AH$1-'Лимиты по объектам мес'!AG$1)</f>
        <v>0</v>
      </c>
      <c r="AH202">
        <f>'Лимиты по объектам сут'!AH202*('Лимиты по объектам мес'!AI$1-'Лимиты по объектам мес'!AH$1)</f>
        <v>0</v>
      </c>
      <c r="AI202">
        <f>'Лимиты по объектам сут'!AI202*('Лимиты по объектам мес'!AJ$1-'Лимиты по объектам мес'!AI$1)</f>
        <v>0</v>
      </c>
      <c r="AJ202">
        <f>'Лимиты по объектам сут'!AJ202*('Лимиты по объектам мес'!AK$1-'Лимиты по объектам мес'!AJ$1)</f>
        <v>0</v>
      </c>
      <c r="AK202">
        <f>'Лимиты по объектам сут'!AK202*('Лимиты по объектам мес'!AL$1-'Лимиты по объектам мес'!AK$1)</f>
        <v>0</v>
      </c>
      <c r="AL202">
        <f>'Лимиты по объектам сут'!AL202*('Лимиты по объектам мес'!AM$1-'Лимиты по объектам мес'!AL$1)</f>
        <v>0</v>
      </c>
      <c r="AM202">
        <f>'Лимиты по объектам сут'!AM202*('Лимиты по объектам мес'!AN$1-'Лимиты по объектам мес'!AM$1)</f>
        <v>0</v>
      </c>
      <c r="AN202">
        <f>'Лимиты по объектам сут'!AN202*('Лимиты по объектам мес'!AO$1-'Лимиты по объектам мес'!AN$1)</f>
        <v>0</v>
      </c>
      <c r="AO202">
        <f>'Лимиты по объектам сут'!AO202*('Лимиты по объектам мес'!AP$1-'Лимиты по объектам мес'!AO$1)</f>
        <v>0</v>
      </c>
      <c r="AP202">
        <f>'Лимиты по объектам сут'!AP202*('Лимиты по объектам мес'!AQ$1-'Лимиты по объектам мес'!AP$1)</f>
        <v>0</v>
      </c>
      <c r="AQ202">
        <f>'Лимиты по объектам сут'!AQ202*('Лимиты по объектам мес'!AR$1-'Лимиты по объектам мес'!AQ$1)</f>
        <v>0</v>
      </c>
      <c r="AR202">
        <f>'Лимиты по объектам сут'!AR202*('Лимиты по объектам мес'!AS$1-'Лимиты по объектам мес'!AR$1)</f>
        <v>0</v>
      </c>
      <c r="AS202">
        <f>'Лимиты по объектам сут'!AS202*('Лимиты по объектам мес'!AT$1-'Лимиты по объектам мес'!AS$1)</f>
        <v>0</v>
      </c>
      <c r="AT202">
        <f>'Лимиты по объектам сут'!AT202*('Лимиты по объектам мес'!AU$1-'Лимиты по объектам мес'!AT$1)</f>
        <v>0</v>
      </c>
      <c r="AU202">
        <f>'Лимиты по объектам сут'!AU202*('Лимиты по объектам мес'!AV$1-'Лимиты по объектам мес'!AU$1)</f>
        <v>0</v>
      </c>
      <c r="AV202">
        <f>'Лимиты по объектам сут'!AV202*('Лимиты по объектам мес'!AW$1-'Лимиты по объектам мес'!AV$1)</f>
        <v>0</v>
      </c>
      <c r="AW202">
        <f>'Лимиты по объектам сут'!AW202*('Лимиты по объектам мес'!AX$1-'Лимиты по объектам мес'!AW$1)</f>
        <v>0</v>
      </c>
      <c r="AX202">
        <f>'Лимиты по объектам сут'!AX202*('Лимиты по объектам мес'!AY$1-'Лимиты по объектам мес'!AX$1)</f>
        <v>0</v>
      </c>
      <c r="AY202">
        <f>'Лимиты по объектам сут'!AY202*('Лимиты по объектам мес'!AZ$1-'Лимиты по объектам мес'!AY$1)</f>
        <v>0</v>
      </c>
      <c r="AZ202">
        <f>'Лимиты по объектам сут'!AZ202*('Лимиты по объектам мес'!BA$1-'Лимиты по объектам мес'!AZ$1)</f>
        <v>0</v>
      </c>
      <c r="BA202">
        <f>'Лимиты по объектам сут'!BA202*('Лимиты по объектам мес'!BB$1-'Лимиты по объектам мес'!BA$1)</f>
        <v>0</v>
      </c>
      <c r="BB202">
        <f>'Лимиты по объектам сут'!BB202*('Лимиты по объектам мес'!BC$1-'Лимиты по объектам мес'!BB$1)</f>
        <v>0</v>
      </c>
      <c r="BC202">
        <f>'Лимиты по объектам сут'!BC202*('Лимиты по объектам мес'!BD$1-'Лимиты по объектам мес'!BC$1)</f>
        <v>0</v>
      </c>
      <c r="BD202">
        <f>'Лимиты по объектам сут'!BD202*('Лимиты по объектам мес'!BE$1-'Лимиты по объектам мес'!BD$1)</f>
        <v>0</v>
      </c>
      <c r="BE202">
        <f>'Лимиты по объектам сут'!BE202*('Лимиты по объектам мес'!BF$1-'Лимиты по объектам мес'!BE$1)</f>
        <v>0</v>
      </c>
      <c r="BF202">
        <f>'Лимиты по объектам сут'!BF202*('Лимиты по объектам мес'!BG$1-'Лимиты по объектам мес'!BF$1)</f>
        <v>0</v>
      </c>
      <c r="BG202">
        <f>'Лимиты по объектам сут'!BG202*('Лимиты по объектам мес'!BH$1-'Лимиты по объектам мес'!BG$1)</f>
        <v>0</v>
      </c>
      <c r="BH202">
        <f>'Лимиты по объектам сут'!BH202*('Лимиты по объектам мес'!BI$1-'Лимиты по объектам мес'!BH$1)</f>
        <v>0</v>
      </c>
      <c r="BI202">
        <f>'Лимиты по объектам сут'!BI202*('Лимиты по объектам мес'!BJ$1-'Лимиты по объектам мес'!BI$1)</f>
        <v>0</v>
      </c>
      <c r="BJ202">
        <f>'Лимиты по объектам сут'!BJ202*('Лимиты по объектам мес'!BK$1-'Лимиты по объектам мес'!BJ$1)</f>
        <v>0</v>
      </c>
      <c r="BK202">
        <f>'Лимиты по объектам сут'!BK202*('Лимиты по объектам мес'!BL$1-'Лимиты по объектам мес'!BK$1)</f>
        <v>0</v>
      </c>
      <c r="BL202">
        <f>'Лимиты по объектам сут'!BL202*('Лимиты по объектам мес'!BM$1-'Лимиты по объектам мес'!BL$1)</f>
        <v>0</v>
      </c>
      <c r="BM202">
        <f>'Лимиты по объектам сут'!BM202*('Лимиты по объектам мес'!BN$1-'Лимиты по объектам мес'!BM$1)</f>
        <v>0</v>
      </c>
      <c r="BN202">
        <f>'Лимиты по объектам сут'!BN202*('Лимиты по объектам мес'!BO$1-'Лимиты по объектам мес'!BN$1)</f>
        <v>0</v>
      </c>
      <c r="BO202">
        <f>'Лимиты по объектам сут'!BO202*('Лимиты по объектам мес'!BP$1-'Лимиты по объектам мес'!BO$1)</f>
        <v>0</v>
      </c>
      <c r="BP202">
        <f>'Лимиты по объектам сут'!BP202*('Лимиты по объектам мес'!BQ$1-'Лимиты по объектам мес'!BP$1)</f>
        <v>0</v>
      </c>
      <c r="BQ202">
        <f>'Лимиты по объектам сут'!BQ202*('Лимиты по объектам мес'!BR$1-'Лимиты по объектам мес'!BQ$1)</f>
        <v>0</v>
      </c>
      <c r="BR202">
        <f>'Лимиты по объектам сут'!BR202*('Лимиты по объектам мес'!BS$1-'Лимиты по объектам мес'!BR$1)</f>
        <v>0</v>
      </c>
      <c r="BS202">
        <f>'Лимиты по объектам сут'!BS202*('Лимиты по объектам мес'!BT$1-'Лимиты по объектам мес'!BS$1)</f>
        <v>0</v>
      </c>
      <c r="BT202">
        <f>'Лимиты по объектам сут'!BT202*('Лимиты по объектам мес'!BU$1-'Лимиты по объектам мес'!BT$1)</f>
        <v>0</v>
      </c>
      <c r="BU202">
        <f>'Лимиты по объектам сут'!BU202*('Лимиты по объектам мес'!BV$1-'Лимиты по объектам мес'!BU$1)</f>
        <v>0</v>
      </c>
      <c r="BV202">
        <f>'Лимиты по объектам сут'!BV202*('Лимиты по объектам мес'!BW$1-'Лимиты по объектам мес'!BV$1)</f>
        <v>0</v>
      </c>
      <c r="BW202">
        <f>'Лимиты по объектам сут'!BW202*('Лимиты по объектам мес'!BX$1-'Лимиты по объектам мес'!BW$1)</f>
        <v>0</v>
      </c>
      <c r="BX202">
        <f>'Лимиты по объектам сут'!BX202*('Лимиты по объектам мес'!BY$1-'Лимиты по объектам мес'!BX$1)</f>
        <v>0</v>
      </c>
      <c r="BY202">
        <f>'Лимиты по объектам сут'!BY202*('Лимиты по объектам мес'!BZ$1-'Лимиты по объектам мес'!BY$1)</f>
        <v>0</v>
      </c>
    </row>
    <row r="203" spans="1:77" x14ac:dyDescent="0.25">
      <c r="A203" t="str">
        <f>IF('Лимиты по объектам сут'!A203="","",'Лимиты по объектам сут'!A203)</f>
        <v/>
      </c>
      <c r="B203" t="str">
        <f>IF('Лимиты по объектам сут'!B203="","",'Лимиты по объектам сут'!B203)</f>
        <v/>
      </c>
      <c r="C203" t="str">
        <f>IF('Лимиты по объектам сут'!C203="","",'Лимиты по объектам сут'!C203)</f>
        <v/>
      </c>
      <c r="F203">
        <f>'Лимиты по объектам сут'!F203*('Лимиты по объектам мес'!G$1-'Лимиты по объектам мес'!F$1)</f>
        <v>0</v>
      </c>
      <c r="G203">
        <f>'Лимиты по объектам сут'!G203*('Лимиты по объектам мес'!H$1-'Лимиты по объектам мес'!G$1)</f>
        <v>0</v>
      </c>
      <c r="H203">
        <f>'Лимиты по объектам сут'!H203*('Лимиты по объектам мес'!I$1-'Лимиты по объектам мес'!H$1)</f>
        <v>0</v>
      </c>
      <c r="I203">
        <f>'Лимиты по объектам сут'!I203*('Лимиты по объектам мес'!J$1-'Лимиты по объектам мес'!I$1)</f>
        <v>0</v>
      </c>
      <c r="J203">
        <f>'Лимиты по объектам сут'!J203*('Лимиты по объектам мес'!K$1-'Лимиты по объектам мес'!J$1)</f>
        <v>0</v>
      </c>
      <c r="K203">
        <f>'Лимиты по объектам сут'!K203*('Лимиты по объектам мес'!L$1-'Лимиты по объектам мес'!K$1)</f>
        <v>0</v>
      </c>
      <c r="L203">
        <f>'Лимиты по объектам сут'!L203*('Лимиты по объектам мес'!M$1-'Лимиты по объектам мес'!L$1)</f>
        <v>0</v>
      </c>
      <c r="M203">
        <f>'Лимиты по объектам сут'!M203*('Лимиты по объектам мес'!N$1-'Лимиты по объектам мес'!M$1)</f>
        <v>0</v>
      </c>
      <c r="N203">
        <f>'Лимиты по объектам сут'!N203*('Лимиты по объектам мес'!O$1-'Лимиты по объектам мес'!N$1)</f>
        <v>0</v>
      </c>
      <c r="O203">
        <f>'Лимиты по объектам сут'!O203*('Лимиты по объектам мес'!P$1-'Лимиты по объектам мес'!O$1)</f>
        <v>0</v>
      </c>
      <c r="P203">
        <f>'Лимиты по объектам сут'!P203*('Лимиты по объектам мес'!Q$1-'Лимиты по объектам мес'!P$1)</f>
        <v>0</v>
      </c>
      <c r="Q203">
        <f>'Лимиты по объектам сут'!Q203*('Лимиты по объектам мес'!R$1-'Лимиты по объектам мес'!Q$1)</f>
        <v>0</v>
      </c>
      <c r="R203">
        <f>'Лимиты по объектам сут'!R203*('Лимиты по объектам мес'!S$1-'Лимиты по объектам мес'!R$1)</f>
        <v>0</v>
      </c>
      <c r="S203">
        <f>'Лимиты по объектам сут'!S203*('Лимиты по объектам мес'!T$1-'Лимиты по объектам мес'!S$1)</f>
        <v>0</v>
      </c>
      <c r="T203">
        <f>'Лимиты по объектам сут'!T203*('Лимиты по объектам мес'!U$1-'Лимиты по объектам мес'!T$1)</f>
        <v>0</v>
      </c>
      <c r="U203">
        <f>'Лимиты по объектам сут'!U203*('Лимиты по объектам мес'!V$1-'Лимиты по объектам мес'!U$1)</f>
        <v>0</v>
      </c>
      <c r="V203">
        <f>'Лимиты по объектам сут'!V203*('Лимиты по объектам мес'!W$1-'Лимиты по объектам мес'!V$1)</f>
        <v>0</v>
      </c>
      <c r="W203">
        <f>'Лимиты по объектам сут'!W203*('Лимиты по объектам мес'!X$1-'Лимиты по объектам мес'!W$1)</f>
        <v>0</v>
      </c>
      <c r="X203">
        <f>'Лимиты по объектам сут'!X203*('Лимиты по объектам мес'!Y$1-'Лимиты по объектам мес'!X$1)</f>
        <v>0</v>
      </c>
      <c r="Y203">
        <f>'Лимиты по объектам сут'!Y203*('Лимиты по объектам мес'!Z$1-'Лимиты по объектам мес'!Y$1)</f>
        <v>0</v>
      </c>
      <c r="Z203">
        <f>'Лимиты по объектам сут'!Z203*('Лимиты по объектам мес'!AA$1-'Лимиты по объектам мес'!Z$1)</f>
        <v>0</v>
      </c>
      <c r="AA203">
        <f>'Лимиты по объектам сут'!AA203*('Лимиты по объектам мес'!AB$1-'Лимиты по объектам мес'!AA$1)</f>
        <v>0</v>
      </c>
      <c r="AB203">
        <f>'Лимиты по объектам сут'!AB203*('Лимиты по объектам мес'!AC$1-'Лимиты по объектам мес'!AB$1)</f>
        <v>0</v>
      </c>
      <c r="AC203">
        <f>'Лимиты по объектам сут'!AC203*('Лимиты по объектам мес'!AD$1-'Лимиты по объектам мес'!AC$1)</f>
        <v>0</v>
      </c>
      <c r="AD203">
        <f>'Лимиты по объектам сут'!AD203*('Лимиты по объектам мес'!AE$1-'Лимиты по объектам мес'!AD$1)</f>
        <v>0</v>
      </c>
      <c r="AE203">
        <f>'Лимиты по объектам сут'!AE203*('Лимиты по объектам мес'!AF$1-'Лимиты по объектам мес'!AE$1)</f>
        <v>0</v>
      </c>
      <c r="AF203">
        <f>'Лимиты по объектам сут'!AF203*('Лимиты по объектам мес'!AG$1-'Лимиты по объектам мес'!AF$1)</f>
        <v>0</v>
      </c>
      <c r="AG203">
        <f>'Лимиты по объектам сут'!AG203*('Лимиты по объектам мес'!AH$1-'Лимиты по объектам мес'!AG$1)</f>
        <v>0</v>
      </c>
      <c r="AH203">
        <f>'Лимиты по объектам сут'!AH203*('Лимиты по объектам мес'!AI$1-'Лимиты по объектам мес'!AH$1)</f>
        <v>0</v>
      </c>
      <c r="AI203">
        <f>'Лимиты по объектам сут'!AI203*('Лимиты по объектам мес'!AJ$1-'Лимиты по объектам мес'!AI$1)</f>
        <v>0</v>
      </c>
      <c r="AJ203">
        <f>'Лимиты по объектам сут'!AJ203*('Лимиты по объектам мес'!AK$1-'Лимиты по объектам мес'!AJ$1)</f>
        <v>0</v>
      </c>
      <c r="AK203">
        <f>'Лимиты по объектам сут'!AK203*('Лимиты по объектам мес'!AL$1-'Лимиты по объектам мес'!AK$1)</f>
        <v>0</v>
      </c>
      <c r="AL203">
        <f>'Лимиты по объектам сут'!AL203*('Лимиты по объектам мес'!AM$1-'Лимиты по объектам мес'!AL$1)</f>
        <v>0</v>
      </c>
      <c r="AM203">
        <f>'Лимиты по объектам сут'!AM203*('Лимиты по объектам мес'!AN$1-'Лимиты по объектам мес'!AM$1)</f>
        <v>0</v>
      </c>
      <c r="AN203">
        <f>'Лимиты по объектам сут'!AN203*('Лимиты по объектам мес'!AO$1-'Лимиты по объектам мес'!AN$1)</f>
        <v>0</v>
      </c>
      <c r="AO203">
        <f>'Лимиты по объектам сут'!AO203*('Лимиты по объектам мес'!AP$1-'Лимиты по объектам мес'!AO$1)</f>
        <v>0</v>
      </c>
      <c r="AP203">
        <f>'Лимиты по объектам сут'!AP203*('Лимиты по объектам мес'!AQ$1-'Лимиты по объектам мес'!AP$1)</f>
        <v>0</v>
      </c>
      <c r="AQ203">
        <f>'Лимиты по объектам сут'!AQ203*('Лимиты по объектам мес'!AR$1-'Лимиты по объектам мес'!AQ$1)</f>
        <v>0</v>
      </c>
      <c r="AR203">
        <f>'Лимиты по объектам сут'!AR203*('Лимиты по объектам мес'!AS$1-'Лимиты по объектам мес'!AR$1)</f>
        <v>0</v>
      </c>
      <c r="AS203">
        <f>'Лимиты по объектам сут'!AS203*('Лимиты по объектам мес'!AT$1-'Лимиты по объектам мес'!AS$1)</f>
        <v>0</v>
      </c>
      <c r="AT203">
        <f>'Лимиты по объектам сут'!AT203*('Лимиты по объектам мес'!AU$1-'Лимиты по объектам мес'!AT$1)</f>
        <v>0</v>
      </c>
      <c r="AU203">
        <f>'Лимиты по объектам сут'!AU203*('Лимиты по объектам мес'!AV$1-'Лимиты по объектам мес'!AU$1)</f>
        <v>0</v>
      </c>
      <c r="AV203">
        <f>'Лимиты по объектам сут'!AV203*('Лимиты по объектам мес'!AW$1-'Лимиты по объектам мес'!AV$1)</f>
        <v>0</v>
      </c>
      <c r="AW203">
        <f>'Лимиты по объектам сут'!AW203*('Лимиты по объектам мес'!AX$1-'Лимиты по объектам мес'!AW$1)</f>
        <v>0</v>
      </c>
      <c r="AX203">
        <f>'Лимиты по объектам сут'!AX203*('Лимиты по объектам мес'!AY$1-'Лимиты по объектам мес'!AX$1)</f>
        <v>0</v>
      </c>
      <c r="AY203">
        <f>'Лимиты по объектам сут'!AY203*('Лимиты по объектам мес'!AZ$1-'Лимиты по объектам мес'!AY$1)</f>
        <v>0</v>
      </c>
      <c r="AZ203">
        <f>'Лимиты по объектам сут'!AZ203*('Лимиты по объектам мес'!BA$1-'Лимиты по объектам мес'!AZ$1)</f>
        <v>0</v>
      </c>
      <c r="BA203">
        <f>'Лимиты по объектам сут'!BA203*('Лимиты по объектам мес'!BB$1-'Лимиты по объектам мес'!BA$1)</f>
        <v>0</v>
      </c>
      <c r="BB203">
        <f>'Лимиты по объектам сут'!BB203*('Лимиты по объектам мес'!BC$1-'Лимиты по объектам мес'!BB$1)</f>
        <v>0</v>
      </c>
      <c r="BC203">
        <f>'Лимиты по объектам сут'!BC203*('Лимиты по объектам мес'!BD$1-'Лимиты по объектам мес'!BC$1)</f>
        <v>0</v>
      </c>
      <c r="BD203">
        <f>'Лимиты по объектам сут'!BD203*('Лимиты по объектам мес'!BE$1-'Лимиты по объектам мес'!BD$1)</f>
        <v>0</v>
      </c>
      <c r="BE203">
        <f>'Лимиты по объектам сут'!BE203*('Лимиты по объектам мес'!BF$1-'Лимиты по объектам мес'!BE$1)</f>
        <v>0</v>
      </c>
      <c r="BF203">
        <f>'Лимиты по объектам сут'!BF203*('Лимиты по объектам мес'!BG$1-'Лимиты по объектам мес'!BF$1)</f>
        <v>0</v>
      </c>
      <c r="BG203">
        <f>'Лимиты по объектам сут'!BG203*('Лимиты по объектам мес'!BH$1-'Лимиты по объектам мес'!BG$1)</f>
        <v>0</v>
      </c>
      <c r="BH203">
        <f>'Лимиты по объектам сут'!BH203*('Лимиты по объектам мес'!BI$1-'Лимиты по объектам мес'!BH$1)</f>
        <v>0</v>
      </c>
      <c r="BI203">
        <f>'Лимиты по объектам сут'!BI203*('Лимиты по объектам мес'!BJ$1-'Лимиты по объектам мес'!BI$1)</f>
        <v>0</v>
      </c>
      <c r="BJ203">
        <f>'Лимиты по объектам сут'!BJ203*('Лимиты по объектам мес'!BK$1-'Лимиты по объектам мес'!BJ$1)</f>
        <v>0</v>
      </c>
      <c r="BK203">
        <f>'Лимиты по объектам сут'!BK203*('Лимиты по объектам мес'!BL$1-'Лимиты по объектам мес'!BK$1)</f>
        <v>0</v>
      </c>
      <c r="BL203">
        <f>'Лимиты по объектам сут'!BL203*('Лимиты по объектам мес'!BM$1-'Лимиты по объектам мес'!BL$1)</f>
        <v>0</v>
      </c>
      <c r="BM203">
        <f>'Лимиты по объектам сут'!BM203*('Лимиты по объектам мес'!BN$1-'Лимиты по объектам мес'!BM$1)</f>
        <v>0</v>
      </c>
      <c r="BN203">
        <f>'Лимиты по объектам сут'!BN203*('Лимиты по объектам мес'!BO$1-'Лимиты по объектам мес'!BN$1)</f>
        <v>0</v>
      </c>
      <c r="BO203">
        <f>'Лимиты по объектам сут'!BO203*('Лимиты по объектам мес'!BP$1-'Лимиты по объектам мес'!BO$1)</f>
        <v>0</v>
      </c>
      <c r="BP203">
        <f>'Лимиты по объектам сут'!BP203*('Лимиты по объектам мес'!BQ$1-'Лимиты по объектам мес'!BP$1)</f>
        <v>0</v>
      </c>
      <c r="BQ203">
        <f>'Лимиты по объектам сут'!BQ203*('Лимиты по объектам мес'!BR$1-'Лимиты по объектам мес'!BQ$1)</f>
        <v>0</v>
      </c>
      <c r="BR203">
        <f>'Лимиты по объектам сут'!BR203*('Лимиты по объектам мес'!BS$1-'Лимиты по объектам мес'!BR$1)</f>
        <v>0</v>
      </c>
      <c r="BS203">
        <f>'Лимиты по объектам сут'!BS203*('Лимиты по объектам мес'!BT$1-'Лимиты по объектам мес'!BS$1)</f>
        <v>0</v>
      </c>
      <c r="BT203">
        <f>'Лимиты по объектам сут'!BT203*('Лимиты по объектам мес'!BU$1-'Лимиты по объектам мес'!BT$1)</f>
        <v>0</v>
      </c>
      <c r="BU203">
        <f>'Лимиты по объектам сут'!BU203*('Лимиты по объектам мес'!BV$1-'Лимиты по объектам мес'!BU$1)</f>
        <v>0</v>
      </c>
      <c r="BV203">
        <f>'Лимиты по объектам сут'!BV203*('Лимиты по объектам мес'!BW$1-'Лимиты по объектам мес'!BV$1)</f>
        <v>0</v>
      </c>
      <c r="BW203">
        <f>'Лимиты по объектам сут'!BW203*('Лимиты по объектам мес'!BX$1-'Лимиты по объектам мес'!BW$1)</f>
        <v>0</v>
      </c>
      <c r="BX203">
        <f>'Лимиты по объектам сут'!BX203*('Лимиты по объектам мес'!BY$1-'Лимиты по объектам мес'!BX$1)</f>
        <v>0</v>
      </c>
      <c r="BY203">
        <f>'Лимиты по объектам сут'!BY203*('Лимиты по объектам мес'!BZ$1-'Лимиты по объектам мес'!BY$1)</f>
        <v>0</v>
      </c>
    </row>
    <row r="204" spans="1:77" x14ac:dyDescent="0.25">
      <c r="A204" t="str">
        <f>IF('Лимиты по объектам сут'!A204="","",'Лимиты по объектам сут'!A204)</f>
        <v/>
      </c>
      <c r="B204" t="str">
        <f>IF('Лимиты по объектам сут'!B204="","",'Лимиты по объектам сут'!B204)</f>
        <v/>
      </c>
      <c r="C204" t="str">
        <f>IF('Лимиты по объектам сут'!C204="","",'Лимиты по объектам сут'!C204)</f>
        <v/>
      </c>
      <c r="F204">
        <f>'Лимиты по объектам сут'!F204*('Лимиты по объектам мес'!G$1-'Лимиты по объектам мес'!F$1)</f>
        <v>0</v>
      </c>
      <c r="G204">
        <f>'Лимиты по объектам сут'!G204*('Лимиты по объектам мес'!H$1-'Лимиты по объектам мес'!G$1)</f>
        <v>0</v>
      </c>
      <c r="H204">
        <f>'Лимиты по объектам сут'!H204*('Лимиты по объектам мес'!I$1-'Лимиты по объектам мес'!H$1)</f>
        <v>0</v>
      </c>
      <c r="I204">
        <f>'Лимиты по объектам сут'!I204*('Лимиты по объектам мес'!J$1-'Лимиты по объектам мес'!I$1)</f>
        <v>0</v>
      </c>
      <c r="J204">
        <f>'Лимиты по объектам сут'!J204*('Лимиты по объектам мес'!K$1-'Лимиты по объектам мес'!J$1)</f>
        <v>0</v>
      </c>
      <c r="K204">
        <f>'Лимиты по объектам сут'!K204*('Лимиты по объектам мес'!L$1-'Лимиты по объектам мес'!K$1)</f>
        <v>0</v>
      </c>
      <c r="L204">
        <f>'Лимиты по объектам сут'!L204*('Лимиты по объектам мес'!M$1-'Лимиты по объектам мес'!L$1)</f>
        <v>0</v>
      </c>
      <c r="M204">
        <f>'Лимиты по объектам сут'!M204*('Лимиты по объектам мес'!N$1-'Лимиты по объектам мес'!M$1)</f>
        <v>0</v>
      </c>
      <c r="N204">
        <f>'Лимиты по объектам сут'!N204*('Лимиты по объектам мес'!O$1-'Лимиты по объектам мес'!N$1)</f>
        <v>0</v>
      </c>
      <c r="O204">
        <f>'Лимиты по объектам сут'!O204*('Лимиты по объектам мес'!P$1-'Лимиты по объектам мес'!O$1)</f>
        <v>0</v>
      </c>
      <c r="P204">
        <f>'Лимиты по объектам сут'!P204*('Лимиты по объектам мес'!Q$1-'Лимиты по объектам мес'!P$1)</f>
        <v>0</v>
      </c>
      <c r="Q204">
        <f>'Лимиты по объектам сут'!Q204*('Лимиты по объектам мес'!R$1-'Лимиты по объектам мес'!Q$1)</f>
        <v>0</v>
      </c>
      <c r="R204">
        <f>'Лимиты по объектам сут'!R204*('Лимиты по объектам мес'!S$1-'Лимиты по объектам мес'!R$1)</f>
        <v>0</v>
      </c>
      <c r="S204">
        <f>'Лимиты по объектам сут'!S204*('Лимиты по объектам мес'!T$1-'Лимиты по объектам мес'!S$1)</f>
        <v>0</v>
      </c>
      <c r="T204">
        <f>'Лимиты по объектам сут'!T204*('Лимиты по объектам мес'!U$1-'Лимиты по объектам мес'!T$1)</f>
        <v>0</v>
      </c>
      <c r="U204">
        <f>'Лимиты по объектам сут'!U204*('Лимиты по объектам мес'!V$1-'Лимиты по объектам мес'!U$1)</f>
        <v>0</v>
      </c>
      <c r="V204">
        <f>'Лимиты по объектам сут'!V204*('Лимиты по объектам мес'!W$1-'Лимиты по объектам мес'!V$1)</f>
        <v>0</v>
      </c>
      <c r="W204">
        <f>'Лимиты по объектам сут'!W204*('Лимиты по объектам мес'!X$1-'Лимиты по объектам мес'!W$1)</f>
        <v>0</v>
      </c>
      <c r="X204">
        <f>'Лимиты по объектам сут'!X204*('Лимиты по объектам мес'!Y$1-'Лимиты по объектам мес'!X$1)</f>
        <v>0</v>
      </c>
      <c r="Y204">
        <f>'Лимиты по объектам сут'!Y204*('Лимиты по объектам мес'!Z$1-'Лимиты по объектам мес'!Y$1)</f>
        <v>0</v>
      </c>
      <c r="Z204">
        <f>'Лимиты по объектам сут'!Z204*('Лимиты по объектам мес'!AA$1-'Лимиты по объектам мес'!Z$1)</f>
        <v>0</v>
      </c>
      <c r="AA204">
        <f>'Лимиты по объектам сут'!AA204*('Лимиты по объектам мес'!AB$1-'Лимиты по объектам мес'!AA$1)</f>
        <v>0</v>
      </c>
      <c r="AB204">
        <f>'Лимиты по объектам сут'!AB204*('Лимиты по объектам мес'!AC$1-'Лимиты по объектам мес'!AB$1)</f>
        <v>0</v>
      </c>
      <c r="AC204">
        <f>'Лимиты по объектам сут'!AC204*('Лимиты по объектам мес'!AD$1-'Лимиты по объектам мес'!AC$1)</f>
        <v>0</v>
      </c>
      <c r="AD204">
        <f>'Лимиты по объектам сут'!AD204*('Лимиты по объектам мес'!AE$1-'Лимиты по объектам мес'!AD$1)</f>
        <v>0</v>
      </c>
      <c r="AE204">
        <f>'Лимиты по объектам сут'!AE204*('Лимиты по объектам мес'!AF$1-'Лимиты по объектам мес'!AE$1)</f>
        <v>0</v>
      </c>
      <c r="AF204">
        <f>'Лимиты по объектам сут'!AF204*('Лимиты по объектам мес'!AG$1-'Лимиты по объектам мес'!AF$1)</f>
        <v>0</v>
      </c>
      <c r="AG204">
        <f>'Лимиты по объектам сут'!AG204*('Лимиты по объектам мес'!AH$1-'Лимиты по объектам мес'!AG$1)</f>
        <v>0</v>
      </c>
      <c r="AH204">
        <f>'Лимиты по объектам сут'!AH204*('Лимиты по объектам мес'!AI$1-'Лимиты по объектам мес'!AH$1)</f>
        <v>0</v>
      </c>
      <c r="AI204">
        <f>'Лимиты по объектам сут'!AI204*('Лимиты по объектам мес'!AJ$1-'Лимиты по объектам мес'!AI$1)</f>
        <v>0</v>
      </c>
      <c r="AJ204">
        <f>'Лимиты по объектам сут'!AJ204*('Лимиты по объектам мес'!AK$1-'Лимиты по объектам мес'!AJ$1)</f>
        <v>0</v>
      </c>
      <c r="AK204">
        <f>'Лимиты по объектам сут'!AK204*('Лимиты по объектам мес'!AL$1-'Лимиты по объектам мес'!AK$1)</f>
        <v>0</v>
      </c>
      <c r="AL204">
        <f>'Лимиты по объектам сут'!AL204*('Лимиты по объектам мес'!AM$1-'Лимиты по объектам мес'!AL$1)</f>
        <v>0</v>
      </c>
      <c r="AM204">
        <f>'Лимиты по объектам сут'!AM204*('Лимиты по объектам мес'!AN$1-'Лимиты по объектам мес'!AM$1)</f>
        <v>0</v>
      </c>
      <c r="AN204">
        <f>'Лимиты по объектам сут'!AN204*('Лимиты по объектам мес'!AO$1-'Лимиты по объектам мес'!AN$1)</f>
        <v>0</v>
      </c>
      <c r="AO204">
        <f>'Лимиты по объектам сут'!AO204*('Лимиты по объектам мес'!AP$1-'Лимиты по объектам мес'!AO$1)</f>
        <v>0</v>
      </c>
      <c r="AP204">
        <f>'Лимиты по объектам сут'!AP204*('Лимиты по объектам мес'!AQ$1-'Лимиты по объектам мес'!AP$1)</f>
        <v>0</v>
      </c>
      <c r="AQ204">
        <f>'Лимиты по объектам сут'!AQ204*('Лимиты по объектам мес'!AR$1-'Лимиты по объектам мес'!AQ$1)</f>
        <v>0</v>
      </c>
      <c r="AR204">
        <f>'Лимиты по объектам сут'!AR204*('Лимиты по объектам мес'!AS$1-'Лимиты по объектам мес'!AR$1)</f>
        <v>0</v>
      </c>
      <c r="AS204">
        <f>'Лимиты по объектам сут'!AS204*('Лимиты по объектам мес'!AT$1-'Лимиты по объектам мес'!AS$1)</f>
        <v>0</v>
      </c>
      <c r="AT204">
        <f>'Лимиты по объектам сут'!AT204*('Лимиты по объектам мес'!AU$1-'Лимиты по объектам мес'!AT$1)</f>
        <v>0</v>
      </c>
      <c r="AU204">
        <f>'Лимиты по объектам сут'!AU204*('Лимиты по объектам мес'!AV$1-'Лимиты по объектам мес'!AU$1)</f>
        <v>0</v>
      </c>
      <c r="AV204">
        <f>'Лимиты по объектам сут'!AV204*('Лимиты по объектам мес'!AW$1-'Лимиты по объектам мес'!AV$1)</f>
        <v>0</v>
      </c>
      <c r="AW204">
        <f>'Лимиты по объектам сут'!AW204*('Лимиты по объектам мес'!AX$1-'Лимиты по объектам мес'!AW$1)</f>
        <v>0</v>
      </c>
      <c r="AX204">
        <f>'Лимиты по объектам сут'!AX204*('Лимиты по объектам мес'!AY$1-'Лимиты по объектам мес'!AX$1)</f>
        <v>0</v>
      </c>
      <c r="AY204">
        <f>'Лимиты по объектам сут'!AY204*('Лимиты по объектам мес'!AZ$1-'Лимиты по объектам мес'!AY$1)</f>
        <v>0</v>
      </c>
      <c r="AZ204">
        <f>'Лимиты по объектам сут'!AZ204*('Лимиты по объектам мес'!BA$1-'Лимиты по объектам мес'!AZ$1)</f>
        <v>0</v>
      </c>
      <c r="BA204">
        <f>'Лимиты по объектам сут'!BA204*('Лимиты по объектам мес'!BB$1-'Лимиты по объектам мес'!BA$1)</f>
        <v>0</v>
      </c>
      <c r="BB204">
        <f>'Лимиты по объектам сут'!BB204*('Лимиты по объектам мес'!BC$1-'Лимиты по объектам мес'!BB$1)</f>
        <v>0</v>
      </c>
      <c r="BC204">
        <f>'Лимиты по объектам сут'!BC204*('Лимиты по объектам мес'!BD$1-'Лимиты по объектам мес'!BC$1)</f>
        <v>0</v>
      </c>
      <c r="BD204">
        <f>'Лимиты по объектам сут'!BD204*('Лимиты по объектам мес'!BE$1-'Лимиты по объектам мес'!BD$1)</f>
        <v>0</v>
      </c>
      <c r="BE204">
        <f>'Лимиты по объектам сут'!BE204*('Лимиты по объектам мес'!BF$1-'Лимиты по объектам мес'!BE$1)</f>
        <v>0</v>
      </c>
      <c r="BF204">
        <f>'Лимиты по объектам сут'!BF204*('Лимиты по объектам мес'!BG$1-'Лимиты по объектам мес'!BF$1)</f>
        <v>0</v>
      </c>
      <c r="BG204">
        <f>'Лимиты по объектам сут'!BG204*('Лимиты по объектам мес'!BH$1-'Лимиты по объектам мес'!BG$1)</f>
        <v>0</v>
      </c>
      <c r="BH204">
        <f>'Лимиты по объектам сут'!BH204*('Лимиты по объектам мес'!BI$1-'Лимиты по объектам мес'!BH$1)</f>
        <v>0</v>
      </c>
      <c r="BI204">
        <f>'Лимиты по объектам сут'!BI204*('Лимиты по объектам мес'!BJ$1-'Лимиты по объектам мес'!BI$1)</f>
        <v>0</v>
      </c>
      <c r="BJ204">
        <f>'Лимиты по объектам сут'!BJ204*('Лимиты по объектам мес'!BK$1-'Лимиты по объектам мес'!BJ$1)</f>
        <v>0</v>
      </c>
      <c r="BK204">
        <f>'Лимиты по объектам сут'!BK204*('Лимиты по объектам мес'!BL$1-'Лимиты по объектам мес'!BK$1)</f>
        <v>0</v>
      </c>
      <c r="BL204">
        <f>'Лимиты по объектам сут'!BL204*('Лимиты по объектам мес'!BM$1-'Лимиты по объектам мес'!BL$1)</f>
        <v>0</v>
      </c>
      <c r="BM204">
        <f>'Лимиты по объектам сут'!BM204*('Лимиты по объектам мес'!BN$1-'Лимиты по объектам мес'!BM$1)</f>
        <v>0</v>
      </c>
      <c r="BN204">
        <f>'Лимиты по объектам сут'!BN204*('Лимиты по объектам мес'!BO$1-'Лимиты по объектам мес'!BN$1)</f>
        <v>0</v>
      </c>
      <c r="BO204">
        <f>'Лимиты по объектам сут'!BO204*('Лимиты по объектам мес'!BP$1-'Лимиты по объектам мес'!BO$1)</f>
        <v>0</v>
      </c>
      <c r="BP204">
        <f>'Лимиты по объектам сут'!BP204*('Лимиты по объектам мес'!BQ$1-'Лимиты по объектам мес'!BP$1)</f>
        <v>0</v>
      </c>
      <c r="BQ204">
        <f>'Лимиты по объектам сут'!BQ204*('Лимиты по объектам мес'!BR$1-'Лимиты по объектам мес'!BQ$1)</f>
        <v>0</v>
      </c>
      <c r="BR204">
        <f>'Лимиты по объектам сут'!BR204*('Лимиты по объектам мес'!BS$1-'Лимиты по объектам мес'!BR$1)</f>
        <v>0</v>
      </c>
      <c r="BS204">
        <f>'Лимиты по объектам сут'!BS204*('Лимиты по объектам мес'!BT$1-'Лимиты по объектам мес'!BS$1)</f>
        <v>0</v>
      </c>
      <c r="BT204">
        <f>'Лимиты по объектам сут'!BT204*('Лимиты по объектам мес'!BU$1-'Лимиты по объектам мес'!BT$1)</f>
        <v>0</v>
      </c>
      <c r="BU204">
        <f>'Лимиты по объектам сут'!BU204*('Лимиты по объектам мес'!BV$1-'Лимиты по объектам мес'!BU$1)</f>
        <v>0</v>
      </c>
      <c r="BV204">
        <f>'Лимиты по объектам сут'!BV204*('Лимиты по объектам мес'!BW$1-'Лимиты по объектам мес'!BV$1)</f>
        <v>0</v>
      </c>
      <c r="BW204">
        <f>'Лимиты по объектам сут'!BW204*('Лимиты по объектам мес'!BX$1-'Лимиты по объектам мес'!BW$1)</f>
        <v>0</v>
      </c>
      <c r="BX204">
        <f>'Лимиты по объектам сут'!BX204*('Лимиты по объектам мес'!BY$1-'Лимиты по объектам мес'!BX$1)</f>
        <v>0</v>
      </c>
      <c r="BY204">
        <f>'Лимиты по объектам сут'!BY204*('Лимиты по объектам мес'!BZ$1-'Лимиты по объектам мес'!BY$1)</f>
        <v>0</v>
      </c>
    </row>
    <row r="205" spans="1:77" x14ac:dyDescent="0.25">
      <c r="A205" t="str">
        <f>IF('Лимиты по объектам сут'!A205="","",'Лимиты по объектам сут'!A205)</f>
        <v/>
      </c>
      <c r="B205" t="str">
        <f>IF('Лимиты по объектам сут'!B205="","",'Лимиты по объектам сут'!B205)</f>
        <v/>
      </c>
      <c r="C205" t="str">
        <f>IF('Лимиты по объектам сут'!C205="","",'Лимиты по объектам сут'!C205)</f>
        <v/>
      </c>
      <c r="F205">
        <f>'Лимиты по объектам сут'!F205*('Лимиты по объектам мес'!G$1-'Лимиты по объектам мес'!F$1)</f>
        <v>0</v>
      </c>
      <c r="G205">
        <f>'Лимиты по объектам сут'!G205*('Лимиты по объектам мес'!H$1-'Лимиты по объектам мес'!G$1)</f>
        <v>0</v>
      </c>
      <c r="H205">
        <f>'Лимиты по объектам сут'!H205*('Лимиты по объектам мес'!I$1-'Лимиты по объектам мес'!H$1)</f>
        <v>0</v>
      </c>
      <c r="I205">
        <f>'Лимиты по объектам сут'!I205*('Лимиты по объектам мес'!J$1-'Лимиты по объектам мес'!I$1)</f>
        <v>0</v>
      </c>
      <c r="J205">
        <f>'Лимиты по объектам сут'!J205*('Лимиты по объектам мес'!K$1-'Лимиты по объектам мес'!J$1)</f>
        <v>0</v>
      </c>
      <c r="K205">
        <f>'Лимиты по объектам сут'!K205*('Лимиты по объектам мес'!L$1-'Лимиты по объектам мес'!K$1)</f>
        <v>0</v>
      </c>
      <c r="L205">
        <f>'Лимиты по объектам сут'!L205*('Лимиты по объектам мес'!M$1-'Лимиты по объектам мес'!L$1)</f>
        <v>0</v>
      </c>
      <c r="M205">
        <f>'Лимиты по объектам сут'!M205*('Лимиты по объектам мес'!N$1-'Лимиты по объектам мес'!M$1)</f>
        <v>0</v>
      </c>
      <c r="N205">
        <f>'Лимиты по объектам сут'!N205*('Лимиты по объектам мес'!O$1-'Лимиты по объектам мес'!N$1)</f>
        <v>0</v>
      </c>
      <c r="O205">
        <f>'Лимиты по объектам сут'!O205*('Лимиты по объектам мес'!P$1-'Лимиты по объектам мес'!O$1)</f>
        <v>0</v>
      </c>
      <c r="P205">
        <f>'Лимиты по объектам сут'!P205*('Лимиты по объектам мес'!Q$1-'Лимиты по объектам мес'!P$1)</f>
        <v>0</v>
      </c>
      <c r="Q205">
        <f>'Лимиты по объектам сут'!Q205*('Лимиты по объектам мес'!R$1-'Лимиты по объектам мес'!Q$1)</f>
        <v>0</v>
      </c>
      <c r="R205">
        <f>'Лимиты по объектам сут'!R205*('Лимиты по объектам мес'!S$1-'Лимиты по объектам мес'!R$1)</f>
        <v>0</v>
      </c>
      <c r="S205">
        <f>'Лимиты по объектам сут'!S205*('Лимиты по объектам мес'!T$1-'Лимиты по объектам мес'!S$1)</f>
        <v>0</v>
      </c>
      <c r="T205">
        <f>'Лимиты по объектам сут'!T205*('Лимиты по объектам мес'!U$1-'Лимиты по объектам мес'!T$1)</f>
        <v>0</v>
      </c>
      <c r="U205">
        <f>'Лимиты по объектам сут'!U205*('Лимиты по объектам мес'!V$1-'Лимиты по объектам мес'!U$1)</f>
        <v>0</v>
      </c>
      <c r="V205">
        <f>'Лимиты по объектам сут'!V205*('Лимиты по объектам мес'!W$1-'Лимиты по объектам мес'!V$1)</f>
        <v>0</v>
      </c>
      <c r="W205">
        <f>'Лимиты по объектам сут'!W205*('Лимиты по объектам мес'!X$1-'Лимиты по объектам мес'!W$1)</f>
        <v>0</v>
      </c>
      <c r="X205">
        <f>'Лимиты по объектам сут'!X205*('Лимиты по объектам мес'!Y$1-'Лимиты по объектам мес'!X$1)</f>
        <v>0</v>
      </c>
      <c r="Y205">
        <f>'Лимиты по объектам сут'!Y205*('Лимиты по объектам мес'!Z$1-'Лимиты по объектам мес'!Y$1)</f>
        <v>0</v>
      </c>
      <c r="Z205">
        <f>'Лимиты по объектам сут'!Z205*('Лимиты по объектам мес'!AA$1-'Лимиты по объектам мес'!Z$1)</f>
        <v>0</v>
      </c>
      <c r="AA205">
        <f>'Лимиты по объектам сут'!AA205*('Лимиты по объектам мес'!AB$1-'Лимиты по объектам мес'!AA$1)</f>
        <v>0</v>
      </c>
      <c r="AB205">
        <f>'Лимиты по объектам сут'!AB205*('Лимиты по объектам мес'!AC$1-'Лимиты по объектам мес'!AB$1)</f>
        <v>0</v>
      </c>
      <c r="AC205">
        <f>'Лимиты по объектам сут'!AC205*('Лимиты по объектам мес'!AD$1-'Лимиты по объектам мес'!AC$1)</f>
        <v>0</v>
      </c>
      <c r="AD205">
        <f>'Лимиты по объектам сут'!AD205*('Лимиты по объектам мес'!AE$1-'Лимиты по объектам мес'!AD$1)</f>
        <v>0</v>
      </c>
      <c r="AE205">
        <f>'Лимиты по объектам сут'!AE205*('Лимиты по объектам мес'!AF$1-'Лимиты по объектам мес'!AE$1)</f>
        <v>0</v>
      </c>
      <c r="AF205">
        <f>'Лимиты по объектам сут'!AF205*('Лимиты по объектам мес'!AG$1-'Лимиты по объектам мес'!AF$1)</f>
        <v>0</v>
      </c>
      <c r="AG205">
        <f>'Лимиты по объектам сут'!AG205*('Лимиты по объектам мес'!AH$1-'Лимиты по объектам мес'!AG$1)</f>
        <v>0</v>
      </c>
      <c r="AH205">
        <f>'Лимиты по объектам сут'!AH205*('Лимиты по объектам мес'!AI$1-'Лимиты по объектам мес'!AH$1)</f>
        <v>0</v>
      </c>
      <c r="AI205">
        <f>'Лимиты по объектам сут'!AI205*('Лимиты по объектам мес'!AJ$1-'Лимиты по объектам мес'!AI$1)</f>
        <v>0</v>
      </c>
      <c r="AJ205">
        <f>'Лимиты по объектам сут'!AJ205*('Лимиты по объектам мес'!AK$1-'Лимиты по объектам мес'!AJ$1)</f>
        <v>0</v>
      </c>
      <c r="AK205">
        <f>'Лимиты по объектам сут'!AK205*('Лимиты по объектам мес'!AL$1-'Лимиты по объектам мес'!AK$1)</f>
        <v>0</v>
      </c>
      <c r="AL205">
        <f>'Лимиты по объектам сут'!AL205*('Лимиты по объектам мес'!AM$1-'Лимиты по объектам мес'!AL$1)</f>
        <v>0</v>
      </c>
      <c r="AM205">
        <f>'Лимиты по объектам сут'!AM205*('Лимиты по объектам мес'!AN$1-'Лимиты по объектам мес'!AM$1)</f>
        <v>0</v>
      </c>
      <c r="AN205">
        <f>'Лимиты по объектам сут'!AN205*('Лимиты по объектам мес'!AO$1-'Лимиты по объектам мес'!AN$1)</f>
        <v>0</v>
      </c>
      <c r="AO205">
        <f>'Лимиты по объектам сут'!AO205*('Лимиты по объектам мес'!AP$1-'Лимиты по объектам мес'!AO$1)</f>
        <v>0</v>
      </c>
      <c r="AP205">
        <f>'Лимиты по объектам сут'!AP205*('Лимиты по объектам мес'!AQ$1-'Лимиты по объектам мес'!AP$1)</f>
        <v>0</v>
      </c>
      <c r="AQ205">
        <f>'Лимиты по объектам сут'!AQ205*('Лимиты по объектам мес'!AR$1-'Лимиты по объектам мес'!AQ$1)</f>
        <v>0</v>
      </c>
      <c r="AR205">
        <f>'Лимиты по объектам сут'!AR205*('Лимиты по объектам мес'!AS$1-'Лимиты по объектам мес'!AR$1)</f>
        <v>0</v>
      </c>
      <c r="AS205">
        <f>'Лимиты по объектам сут'!AS205*('Лимиты по объектам мес'!AT$1-'Лимиты по объектам мес'!AS$1)</f>
        <v>0</v>
      </c>
      <c r="AT205">
        <f>'Лимиты по объектам сут'!AT205*('Лимиты по объектам мес'!AU$1-'Лимиты по объектам мес'!AT$1)</f>
        <v>0</v>
      </c>
      <c r="AU205">
        <f>'Лимиты по объектам сут'!AU205*('Лимиты по объектам мес'!AV$1-'Лимиты по объектам мес'!AU$1)</f>
        <v>0</v>
      </c>
      <c r="AV205">
        <f>'Лимиты по объектам сут'!AV205*('Лимиты по объектам мес'!AW$1-'Лимиты по объектам мес'!AV$1)</f>
        <v>0</v>
      </c>
      <c r="AW205">
        <f>'Лимиты по объектам сут'!AW205*('Лимиты по объектам мес'!AX$1-'Лимиты по объектам мес'!AW$1)</f>
        <v>0</v>
      </c>
      <c r="AX205">
        <f>'Лимиты по объектам сут'!AX205*('Лимиты по объектам мес'!AY$1-'Лимиты по объектам мес'!AX$1)</f>
        <v>0</v>
      </c>
      <c r="AY205">
        <f>'Лимиты по объектам сут'!AY205*('Лимиты по объектам мес'!AZ$1-'Лимиты по объектам мес'!AY$1)</f>
        <v>0</v>
      </c>
      <c r="AZ205">
        <f>'Лимиты по объектам сут'!AZ205*('Лимиты по объектам мес'!BA$1-'Лимиты по объектам мес'!AZ$1)</f>
        <v>0</v>
      </c>
      <c r="BA205">
        <f>'Лимиты по объектам сут'!BA205*('Лимиты по объектам мес'!BB$1-'Лимиты по объектам мес'!BA$1)</f>
        <v>0</v>
      </c>
      <c r="BB205">
        <f>'Лимиты по объектам сут'!BB205*('Лимиты по объектам мес'!BC$1-'Лимиты по объектам мес'!BB$1)</f>
        <v>0</v>
      </c>
      <c r="BC205">
        <f>'Лимиты по объектам сут'!BC205*('Лимиты по объектам мес'!BD$1-'Лимиты по объектам мес'!BC$1)</f>
        <v>0</v>
      </c>
      <c r="BD205">
        <f>'Лимиты по объектам сут'!BD205*('Лимиты по объектам мес'!BE$1-'Лимиты по объектам мес'!BD$1)</f>
        <v>0</v>
      </c>
      <c r="BE205">
        <f>'Лимиты по объектам сут'!BE205*('Лимиты по объектам мес'!BF$1-'Лимиты по объектам мес'!BE$1)</f>
        <v>0</v>
      </c>
      <c r="BF205">
        <f>'Лимиты по объектам сут'!BF205*('Лимиты по объектам мес'!BG$1-'Лимиты по объектам мес'!BF$1)</f>
        <v>0</v>
      </c>
      <c r="BG205">
        <f>'Лимиты по объектам сут'!BG205*('Лимиты по объектам мес'!BH$1-'Лимиты по объектам мес'!BG$1)</f>
        <v>0</v>
      </c>
      <c r="BH205">
        <f>'Лимиты по объектам сут'!BH205*('Лимиты по объектам мес'!BI$1-'Лимиты по объектам мес'!BH$1)</f>
        <v>0</v>
      </c>
      <c r="BI205">
        <f>'Лимиты по объектам сут'!BI205*('Лимиты по объектам мес'!BJ$1-'Лимиты по объектам мес'!BI$1)</f>
        <v>0</v>
      </c>
      <c r="BJ205">
        <f>'Лимиты по объектам сут'!BJ205*('Лимиты по объектам мес'!BK$1-'Лимиты по объектам мес'!BJ$1)</f>
        <v>0</v>
      </c>
      <c r="BK205">
        <f>'Лимиты по объектам сут'!BK205*('Лимиты по объектам мес'!BL$1-'Лимиты по объектам мес'!BK$1)</f>
        <v>0</v>
      </c>
      <c r="BL205">
        <f>'Лимиты по объектам сут'!BL205*('Лимиты по объектам мес'!BM$1-'Лимиты по объектам мес'!BL$1)</f>
        <v>0</v>
      </c>
      <c r="BM205">
        <f>'Лимиты по объектам сут'!BM205*('Лимиты по объектам мес'!BN$1-'Лимиты по объектам мес'!BM$1)</f>
        <v>0</v>
      </c>
      <c r="BN205">
        <f>'Лимиты по объектам сут'!BN205*('Лимиты по объектам мес'!BO$1-'Лимиты по объектам мес'!BN$1)</f>
        <v>0</v>
      </c>
      <c r="BO205">
        <f>'Лимиты по объектам сут'!BO205*('Лимиты по объектам мес'!BP$1-'Лимиты по объектам мес'!BO$1)</f>
        <v>0</v>
      </c>
      <c r="BP205">
        <f>'Лимиты по объектам сут'!BP205*('Лимиты по объектам мес'!BQ$1-'Лимиты по объектам мес'!BP$1)</f>
        <v>0</v>
      </c>
      <c r="BQ205">
        <f>'Лимиты по объектам сут'!BQ205*('Лимиты по объектам мес'!BR$1-'Лимиты по объектам мес'!BQ$1)</f>
        <v>0</v>
      </c>
      <c r="BR205">
        <f>'Лимиты по объектам сут'!BR205*('Лимиты по объектам мес'!BS$1-'Лимиты по объектам мес'!BR$1)</f>
        <v>0</v>
      </c>
      <c r="BS205">
        <f>'Лимиты по объектам сут'!BS205*('Лимиты по объектам мес'!BT$1-'Лимиты по объектам мес'!BS$1)</f>
        <v>0</v>
      </c>
      <c r="BT205">
        <f>'Лимиты по объектам сут'!BT205*('Лимиты по объектам мес'!BU$1-'Лимиты по объектам мес'!BT$1)</f>
        <v>0</v>
      </c>
      <c r="BU205">
        <f>'Лимиты по объектам сут'!BU205*('Лимиты по объектам мес'!BV$1-'Лимиты по объектам мес'!BU$1)</f>
        <v>0</v>
      </c>
      <c r="BV205">
        <f>'Лимиты по объектам сут'!BV205*('Лимиты по объектам мес'!BW$1-'Лимиты по объектам мес'!BV$1)</f>
        <v>0</v>
      </c>
      <c r="BW205">
        <f>'Лимиты по объектам сут'!BW205*('Лимиты по объектам мес'!BX$1-'Лимиты по объектам мес'!BW$1)</f>
        <v>0</v>
      </c>
      <c r="BX205">
        <f>'Лимиты по объектам сут'!BX205*('Лимиты по объектам мес'!BY$1-'Лимиты по объектам мес'!BX$1)</f>
        <v>0</v>
      </c>
      <c r="BY205">
        <f>'Лимиты по объектам сут'!BY205*('Лимиты по объектам мес'!BZ$1-'Лимиты по объектам мес'!BY$1)</f>
        <v>0</v>
      </c>
    </row>
    <row r="206" spans="1:77" x14ac:dyDescent="0.25">
      <c r="A206" t="str">
        <f>IF('Лимиты по объектам сут'!A206="","",'Лимиты по объектам сут'!A206)</f>
        <v/>
      </c>
      <c r="B206" t="str">
        <f>IF('Лимиты по объектам сут'!B206="","",'Лимиты по объектам сут'!B206)</f>
        <v/>
      </c>
      <c r="C206" t="str">
        <f>IF('Лимиты по объектам сут'!C206="","",'Лимиты по объектам сут'!C206)</f>
        <v/>
      </c>
      <c r="F206">
        <f>'Лимиты по объектам сут'!F206*('Лимиты по объектам мес'!G$1-'Лимиты по объектам мес'!F$1)</f>
        <v>0</v>
      </c>
      <c r="G206">
        <f>'Лимиты по объектам сут'!G206*('Лимиты по объектам мес'!H$1-'Лимиты по объектам мес'!G$1)</f>
        <v>0</v>
      </c>
      <c r="H206">
        <f>'Лимиты по объектам сут'!H206*('Лимиты по объектам мес'!I$1-'Лимиты по объектам мес'!H$1)</f>
        <v>0</v>
      </c>
      <c r="I206">
        <f>'Лимиты по объектам сут'!I206*('Лимиты по объектам мес'!J$1-'Лимиты по объектам мес'!I$1)</f>
        <v>0</v>
      </c>
      <c r="J206">
        <f>'Лимиты по объектам сут'!J206*('Лимиты по объектам мес'!K$1-'Лимиты по объектам мес'!J$1)</f>
        <v>0</v>
      </c>
      <c r="K206">
        <f>'Лимиты по объектам сут'!K206*('Лимиты по объектам мес'!L$1-'Лимиты по объектам мес'!K$1)</f>
        <v>0</v>
      </c>
      <c r="L206">
        <f>'Лимиты по объектам сут'!L206*('Лимиты по объектам мес'!M$1-'Лимиты по объектам мес'!L$1)</f>
        <v>0</v>
      </c>
      <c r="M206">
        <f>'Лимиты по объектам сут'!M206*('Лимиты по объектам мес'!N$1-'Лимиты по объектам мес'!M$1)</f>
        <v>0</v>
      </c>
      <c r="N206">
        <f>'Лимиты по объектам сут'!N206*('Лимиты по объектам мес'!O$1-'Лимиты по объектам мес'!N$1)</f>
        <v>0</v>
      </c>
      <c r="O206">
        <f>'Лимиты по объектам сут'!O206*('Лимиты по объектам мес'!P$1-'Лимиты по объектам мес'!O$1)</f>
        <v>0</v>
      </c>
      <c r="P206">
        <f>'Лимиты по объектам сут'!P206*('Лимиты по объектам мес'!Q$1-'Лимиты по объектам мес'!P$1)</f>
        <v>0</v>
      </c>
      <c r="Q206">
        <f>'Лимиты по объектам сут'!Q206*('Лимиты по объектам мес'!R$1-'Лимиты по объектам мес'!Q$1)</f>
        <v>0</v>
      </c>
      <c r="R206">
        <f>'Лимиты по объектам сут'!R206*('Лимиты по объектам мес'!S$1-'Лимиты по объектам мес'!R$1)</f>
        <v>0</v>
      </c>
      <c r="S206">
        <f>'Лимиты по объектам сут'!S206*('Лимиты по объектам мес'!T$1-'Лимиты по объектам мес'!S$1)</f>
        <v>0</v>
      </c>
      <c r="T206">
        <f>'Лимиты по объектам сут'!T206*('Лимиты по объектам мес'!U$1-'Лимиты по объектам мес'!T$1)</f>
        <v>0</v>
      </c>
      <c r="U206">
        <f>'Лимиты по объектам сут'!U206*('Лимиты по объектам мес'!V$1-'Лимиты по объектам мес'!U$1)</f>
        <v>0</v>
      </c>
      <c r="V206">
        <f>'Лимиты по объектам сут'!V206*('Лимиты по объектам мес'!W$1-'Лимиты по объектам мес'!V$1)</f>
        <v>0</v>
      </c>
      <c r="W206">
        <f>'Лимиты по объектам сут'!W206*('Лимиты по объектам мес'!X$1-'Лимиты по объектам мес'!W$1)</f>
        <v>0</v>
      </c>
      <c r="X206">
        <f>'Лимиты по объектам сут'!X206*('Лимиты по объектам мес'!Y$1-'Лимиты по объектам мес'!X$1)</f>
        <v>0</v>
      </c>
      <c r="Y206">
        <f>'Лимиты по объектам сут'!Y206*('Лимиты по объектам мес'!Z$1-'Лимиты по объектам мес'!Y$1)</f>
        <v>0</v>
      </c>
      <c r="Z206">
        <f>'Лимиты по объектам сут'!Z206*('Лимиты по объектам мес'!AA$1-'Лимиты по объектам мес'!Z$1)</f>
        <v>0</v>
      </c>
      <c r="AA206">
        <f>'Лимиты по объектам сут'!AA206*('Лимиты по объектам мес'!AB$1-'Лимиты по объектам мес'!AA$1)</f>
        <v>0</v>
      </c>
      <c r="AB206">
        <f>'Лимиты по объектам сут'!AB206*('Лимиты по объектам мес'!AC$1-'Лимиты по объектам мес'!AB$1)</f>
        <v>0</v>
      </c>
      <c r="AC206">
        <f>'Лимиты по объектам сут'!AC206*('Лимиты по объектам мес'!AD$1-'Лимиты по объектам мес'!AC$1)</f>
        <v>0</v>
      </c>
      <c r="AD206">
        <f>'Лимиты по объектам сут'!AD206*('Лимиты по объектам мес'!AE$1-'Лимиты по объектам мес'!AD$1)</f>
        <v>0</v>
      </c>
      <c r="AE206">
        <f>'Лимиты по объектам сут'!AE206*('Лимиты по объектам мес'!AF$1-'Лимиты по объектам мес'!AE$1)</f>
        <v>0</v>
      </c>
      <c r="AF206">
        <f>'Лимиты по объектам сут'!AF206*('Лимиты по объектам мес'!AG$1-'Лимиты по объектам мес'!AF$1)</f>
        <v>0</v>
      </c>
      <c r="AG206">
        <f>'Лимиты по объектам сут'!AG206*('Лимиты по объектам мес'!AH$1-'Лимиты по объектам мес'!AG$1)</f>
        <v>0</v>
      </c>
      <c r="AH206">
        <f>'Лимиты по объектам сут'!AH206*('Лимиты по объектам мес'!AI$1-'Лимиты по объектам мес'!AH$1)</f>
        <v>0</v>
      </c>
      <c r="AI206">
        <f>'Лимиты по объектам сут'!AI206*('Лимиты по объектам мес'!AJ$1-'Лимиты по объектам мес'!AI$1)</f>
        <v>0</v>
      </c>
      <c r="AJ206">
        <f>'Лимиты по объектам сут'!AJ206*('Лимиты по объектам мес'!AK$1-'Лимиты по объектам мес'!AJ$1)</f>
        <v>0</v>
      </c>
      <c r="AK206">
        <f>'Лимиты по объектам сут'!AK206*('Лимиты по объектам мес'!AL$1-'Лимиты по объектам мес'!AK$1)</f>
        <v>0</v>
      </c>
      <c r="AL206">
        <f>'Лимиты по объектам сут'!AL206*('Лимиты по объектам мес'!AM$1-'Лимиты по объектам мес'!AL$1)</f>
        <v>0</v>
      </c>
      <c r="AM206">
        <f>'Лимиты по объектам сут'!AM206*('Лимиты по объектам мес'!AN$1-'Лимиты по объектам мес'!AM$1)</f>
        <v>0</v>
      </c>
      <c r="AN206">
        <f>'Лимиты по объектам сут'!AN206*('Лимиты по объектам мес'!AO$1-'Лимиты по объектам мес'!AN$1)</f>
        <v>0</v>
      </c>
      <c r="AO206">
        <f>'Лимиты по объектам сут'!AO206*('Лимиты по объектам мес'!AP$1-'Лимиты по объектам мес'!AO$1)</f>
        <v>0</v>
      </c>
      <c r="AP206">
        <f>'Лимиты по объектам сут'!AP206*('Лимиты по объектам мес'!AQ$1-'Лимиты по объектам мес'!AP$1)</f>
        <v>0</v>
      </c>
      <c r="AQ206">
        <f>'Лимиты по объектам сут'!AQ206*('Лимиты по объектам мес'!AR$1-'Лимиты по объектам мес'!AQ$1)</f>
        <v>0</v>
      </c>
      <c r="AR206">
        <f>'Лимиты по объектам сут'!AR206*('Лимиты по объектам мес'!AS$1-'Лимиты по объектам мес'!AR$1)</f>
        <v>0</v>
      </c>
      <c r="AS206">
        <f>'Лимиты по объектам сут'!AS206*('Лимиты по объектам мес'!AT$1-'Лимиты по объектам мес'!AS$1)</f>
        <v>0</v>
      </c>
      <c r="AT206">
        <f>'Лимиты по объектам сут'!AT206*('Лимиты по объектам мес'!AU$1-'Лимиты по объектам мес'!AT$1)</f>
        <v>0</v>
      </c>
      <c r="AU206">
        <f>'Лимиты по объектам сут'!AU206*('Лимиты по объектам мес'!AV$1-'Лимиты по объектам мес'!AU$1)</f>
        <v>0</v>
      </c>
      <c r="AV206">
        <f>'Лимиты по объектам сут'!AV206*('Лимиты по объектам мес'!AW$1-'Лимиты по объектам мес'!AV$1)</f>
        <v>0</v>
      </c>
      <c r="AW206">
        <f>'Лимиты по объектам сут'!AW206*('Лимиты по объектам мес'!AX$1-'Лимиты по объектам мес'!AW$1)</f>
        <v>0</v>
      </c>
      <c r="AX206">
        <f>'Лимиты по объектам сут'!AX206*('Лимиты по объектам мес'!AY$1-'Лимиты по объектам мес'!AX$1)</f>
        <v>0</v>
      </c>
      <c r="AY206">
        <f>'Лимиты по объектам сут'!AY206*('Лимиты по объектам мес'!AZ$1-'Лимиты по объектам мес'!AY$1)</f>
        <v>0</v>
      </c>
      <c r="AZ206">
        <f>'Лимиты по объектам сут'!AZ206*('Лимиты по объектам мес'!BA$1-'Лимиты по объектам мес'!AZ$1)</f>
        <v>0</v>
      </c>
      <c r="BA206">
        <f>'Лимиты по объектам сут'!BA206*('Лимиты по объектам мес'!BB$1-'Лимиты по объектам мес'!BA$1)</f>
        <v>0</v>
      </c>
      <c r="BB206">
        <f>'Лимиты по объектам сут'!BB206*('Лимиты по объектам мес'!BC$1-'Лимиты по объектам мес'!BB$1)</f>
        <v>0</v>
      </c>
      <c r="BC206">
        <f>'Лимиты по объектам сут'!BC206*('Лимиты по объектам мес'!BD$1-'Лимиты по объектам мес'!BC$1)</f>
        <v>0</v>
      </c>
      <c r="BD206">
        <f>'Лимиты по объектам сут'!BD206*('Лимиты по объектам мес'!BE$1-'Лимиты по объектам мес'!BD$1)</f>
        <v>0</v>
      </c>
      <c r="BE206">
        <f>'Лимиты по объектам сут'!BE206*('Лимиты по объектам мес'!BF$1-'Лимиты по объектам мес'!BE$1)</f>
        <v>0</v>
      </c>
      <c r="BF206">
        <f>'Лимиты по объектам сут'!BF206*('Лимиты по объектам мес'!BG$1-'Лимиты по объектам мес'!BF$1)</f>
        <v>0</v>
      </c>
      <c r="BG206">
        <f>'Лимиты по объектам сут'!BG206*('Лимиты по объектам мес'!BH$1-'Лимиты по объектам мес'!BG$1)</f>
        <v>0</v>
      </c>
      <c r="BH206">
        <f>'Лимиты по объектам сут'!BH206*('Лимиты по объектам мес'!BI$1-'Лимиты по объектам мес'!BH$1)</f>
        <v>0</v>
      </c>
      <c r="BI206">
        <f>'Лимиты по объектам сут'!BI206*('Лимиты по объектам мес'!BJ$1-'Лимиты по объектам мес'!BI$1)</f>
        <v>0</v>
      </c>
      <c r="BJ206">
        <f>'Лимиты по объектам сут'!BJ206*('Лимиты по объектам мес'!BK$1-'Лимиты по объектам мес'!BJ$1)</f>
        <v>0</v>
      </c>
      <c r="BK206">
        <f>'Лимиты по объектам сут'!BK206*('Лимиты по объектам мес'!BL$1-'Лимиты по объектам мес'!BK$1)</f>
        <v>0</v>
      </c>
      <c r="BL206">
        <f>'Лимиты по объектам сут'!BL206*('Лимиты по объектам мес'!BM$1-'Лимиты по объектам мес'!BL$1)</f>
        <v>0</v>
      </c>
      <c r="BM206">
        <f>'Лимиты по объектам сут'!BM206*('Лимиты по объектам мес'!BN$1-'Лимиты по объектам мес'!BM$1)</f>
        <v>0</v>
      </c>
      <c r="BN206">
        <f>'Лимиты по объектам сут'!BN206*('Лимиты по объектам мес'!BO$1-'Лимиты по объектам мес'!BN$1)</f>
        <v>0</v>
      </c>
      <c r="BO206">
        <f>'Лимиты по объектам сут'!BO206*('Лимиты по объектам мес'!BP$1-'Лимиты по объектам мес'!BO$1)</f>
        <v>0</v>
      </c>
      <c r="BP206">
        <f>'Лимиты по объектам сут'!BP206*('Лимиты по объектам мес'!BQ$1-'Лимиты по объектам мес'!BP$1)</f>
        <v>0</v>
      </c>
      <c r="BQ206">
        <f>'Лимиты по объектам сут'!BQ206*('Лимиты по объектам мес'!BR$1-'Лимиты по объектам мес'!BQ$1)</f>
        <v>0</v>
      </c>
      <c r="BR206">
        <f>'Лимиты по объектам сут'!BR206*('Лимиты по объектам мес'!BS$1-'Лимиты по объектам мес'!BR$1)</f>
        <v>0</v>
      </c>
      <c r="BS206">
        <f>'Лимиты по объектам сут'!BS206*('Лимиты по объектам мес'!BT$1-'Лимиты по объектам мес'!BS$1)</f>
        <v>0</v>
      </c>
      <c r="BT206">
        <f>'Лимиты по объектам сут'!BT206*('Лимиты по объектам мес'!BU$1-'Лимиты по объектам мес'!BT$1)</f>
        <v>0</v>
      </c>
      <c r="BU206">
        <f>'Лимиты по объектам сут'!BU206*('Лимиты по объектам мес'!BV$1-'Лимиты по объектам мес'!BU$1)</f>
        <v>0</v>
      </c>
      <c r="BV206">
        <f>'Лимиты по объектам сут'!BV206*('Лимиты по объектам мес'!BW$1-'Лимиты по объектам мес'!BV$1)</f>
        <v>0</v>
      </c>
      <c r="BW206">
        <f>'Лимиты по объектам сут'!BW206*('Лимиты по объектам мес'!BX$1-'Лимиты по объектам мес'!BW$1)</f>
        <v>0</v>
      </c>
      <c r="BX206">
        <f>'Лимиты по объектам сут'!BX206*('Лимиты по объектам мес'!BY$1-'Лимиты по объектам мес'!BX$1)</f>
        <v>0</v>
      </c>
      <c r="BY206">
        <f>'Лимиты по объектам сут'!BY206*('Лимиты по объектам мес'!BZ$1-'Лимиты по объектам мес'!BY$1)</f>
        <v>0</v>
      </c>
    </row>
    <row r="207" spans="1:77" x14ac:dyDescent="0.25">
      <c r="A207" t="str">
        <f>IF('Лимиты по объектам сут'!A207="","",'Лимиты по объектам сут'!A207)</f>
        <v/>
      </c>
      <c r="B207" t="str">
        <f>IF('Лимиты по объектам сут'!B207="","",'Лимиты по объектам сут'!B207)</f>
        <v/>
      </c>
      <c r="C207" t="str">
        <f>IF('Лимиты по объектам сут'!C207="","",'Лимиты по объектам сут'!C207)</f>
        <v/>
      </c>
      <c r="F207">
        <f>'Лимиты по объектам сут'!F207*('Лимиты по объектам мес'!G$1-'Лимиты по объектам мес'!F$1)</f>
        <v>0</v>
      </c>
      <c r="G207">
        <f>'Лимиты по объектам сут'!G207*('Лимиты по объектам мес'!H$1-'Лимиты по объектам мес'!G$1)</f>
        <v>0</v>
      </c>
      <c r="H207">
        <f>'Лимиты по объектам сут'!H207*('Лимиты по объектам мес'!I$1-'Лимиты по объектам мес'!H$1)</f>
        <v>0</v>
      </c>
      <c r="I207">
        <f>'Лимиты по объектам сут'!I207*('Лимиты по объектам мес'!J$1-'Лимиты по объектам мес'!I$1)</f>
        <v>0</v>
      </c>
      <c r="J207">
        <f>'Лимиты по объектам сут'!J207*('Лимиты по объектам мес'!K$1-'Лимиты по объектам мес'!J$1)</f>
        <v>0</v>
      </c>
      <c r="K207">
        <f>'Лимиты по объектам сут'!K207*('Лимиты по объектам мес'!L$1-'Лимиты по объектам мес'!K$1)</f>
        <v>0</v>
      </c>
      <c r="L207">
        <f>'Лимиты по объектам сут'!L207*('Лимиты по объектам мес'!M$1-'Лимиты по объектам мес'!L$1)</f>
        <v>0</v>
      </c>
      <c r="M207">
        <f>'Лимиты по объектам сут'!M207*('Лимиты по объектам мес'!N$1-'Лимиты по объектам мес'!M$1)</f>
        <v>0</v>
      </c>
      <c r="N207">
        <f>'Лимиты по объектам сут'!N207*('Лимиты по объектам мес'!O$1-'Лимиты по объектам мес'!N$1)</f>
        <v>0</v>
      </c>
      <c r="O207">
        <f>'Лимиты по объектам сут'!O207*('Лимиты по объектам мес'!P$1-'Лимиты по объектам мес'!O$1)</f>
        <v>0</v>
      </c>
      <c r="P207">
        <f>'Лимиты по объектам сут'!P207*('Лимиты по объектам мес'!Q$1-'Лимиты по объектам мес'!P$1)</f>
        <v>0</v>
      </c>
      <c r="Q207">
        <f>'Лимиты по объектам сут'!Q207*('Лимиты по объектам мес'!R$1-'Лимиты по объектам мес'!Q$1)</f>
        <v>0</v>
      </c>
      <c r="R207">
        <f>'Лимиты по объектам сут'!R207*('Лимиты по объектам мес'!S$1-'Лимиты по объектам мес'!R$1)</f>
        <v>0</v>
      </c>
      <c r="S207">
        <f>'Лимиты по объектам сут'!S207*('Лимиты по объектам мес'!T$1-'Лимиты по объектам мес'!S$1)</f>
        <v>0</v>
      </c>
      <c r="T207">
        <f>'Лимиты по объектам сут'!T207*('Лимиты по объектам мес'!U$1-'Лимиты по объектам мес'!T$1)</f>
        <v>0</v>
      </c>
      <c r="U207">
        <f>'Лимиты по объектам сут'!U207*('Лимиты по объектам мес'!V$1-'Лимиты по объектам мес'!U$1)</f>
        <v>0</v>
      </c>
      <c r="V207">
        <f>'Лимиты по объектам сут'!V207*('Лимиты по объектам мес'!W$1-'Лимиты по объектам мес'!V$1)</f>
        <v>0</v>
      </c>
      <c r="W207">
        <f>'Лимиты по объектам сут'!W207*('Лимиты по объектам мес'!X$1-'Лимиты по объектам мес'!W$1)</f>
        <v>0</v>
      </c>
      <c r="X207">
        <f>'Лимиты по объектам сут'!X207*('Лимиты по объектам мес'!Y$1-'Лимиты по объектам мес'!X$1)</f>
        <v>0</v>
      </c>
      <c r="Y207">
        <f>'Лимиты по объектам сут'!Y207*('Лимиты по объектам мес'!Z$1-'Лимиты по объектам мес'!Y$1)</f>
        <v>0</v>
      </c>
      <c r="Z207">
        <f>'Лимиты по объектам сут'!Z207*('Лимиты по объектам мес'!AA$1-'Лимиты по объектам мес'!Z$1)</f>
        <v>0</v>
      </c>
      <c r="AA207">
        <f>'Лимиты по объектам сут'!AA207*('Лимиты по объектам мес'!AB$1-'Лимиты по объектам мес'!AA$1)</f>
        <v>0</v>
      </c>
      <c r="AB207">
        <f>'Лимиты по объектам сут'!AB207*('Лимиты по объектам мес'!AC$1-'Лимиты по объектам мес'!AB$1)</f>
        <v>0</v>
      </c>
      <c r="AC207">
        <f>'Лимиты по объектам сут'!AC207*('Лимиты по объектам мес'!AD$1-'Лимиты по объектам мес'!AC$1)</f>
        <v>0</v>
      </c>
      <c r="AD207">
        <f>'Лимиты по объектам сут'!AD207*('Лимиты по объектам мес'!AE$1-'Лимиты по объектам мес'!AD$1)</f>
        <v>0</v>
      </c>
      <c r="AE207">
        <f>'Лимиты по объектам сут'!AE207*('Лимиты по объектам мес'!AF$1-'Лимиты по объектам мес'!AE$1)</f>
        <v>0</v>
      </c>
      <c r="AF207">
        <f>'Лимиты по объектам сут'!AF207*('Лимиты по объектам мес'!AG$1-'Лимиты по объектам мес'!AF$1)</f>
        <v>0</v>
      </c>
      <c r="AG207">
        <f>'Лимиты по объектам сут'!AG207*('Лимиты по объектам мес'!AH$1-'Лимиты по объектам мес'!AG$1)</f>
        <v>0</v>
      </c>
      <c r="AH207">
        <f>'Лимиты по объектам сут'!AH207*('Лимиты по объектам мес'!AI$1-'Лимиты по объектам мес'!AH$1)</f>
        <v>0</v>
      </c>
      <c r="AI207">
        <f>'Лимиты по объектам сут'!AI207*('Лимиты по объектам мес'!AJ$1-'Лимиты по объектам мес'!AI$1)</f>
        <v>0</v>
      </c>
      <c r="AJ207">
        <f>'Лимиты по объектам сут'!AJ207*('Лимиты по объектам мес'!AK$1-'Лимиты по объектам мес'!AJ$1)</f>
        <v>0</v>
      </c>
      <c r="AK207">
        <f>'Лимиты по объектам сут'!AK207*('Лимиты по объектам мес'!AL$1-'Лимиты по объектам мес'!AK$1)</f>
        <v>0</v>
      </c>
      <c r="AL207">
        <f>'Лимиты по объектам сут'!AL207*('Лимиты по объектам мес'!AM$1-'Лимиты по объектам мес'!AL$1)</f>
        <v>0</v>
      </c>
      <c r="AM207">
        <f>'Лимиты по объектам сут'!AM207*('Лимиты по объектам мес'!AN$1-'Лимиты по объектам мес'!AM$1)</f>
        <v>0</v>
      </c>
      <c r="AN207">
        <f>'Лимиты по объектам сут'!AN207*('Лимиты по объектам мес'!AO$1-'Лимиты по объектам мес'!AN$1)</f>
        <v>0</v>
      </c>
      <c r="AO207">
        <f>'Лимиты по объектам сут'!AO207*('Лимиты по объектам мес'!AP$1-'Лимиты по объектам мес'!AO$1)</f>
        <v>0</v>
      </c>
      <c r="AP207">
        <f>'Лимиты по объектам сут'!AP207*('Лимиты по объектам мес'!AQ$1-'Лимиты по объектам мес'!AP$1)</f>
        <v>0</v>
      </c>
      <c r="AQ207">
        <f>'Лимиты по объектам сут'!AQ207*('Лимиты по объектам мес'!AR$1-'Лимиты по объектам мес'!AQ$1)</f>
        <v>0</v>
      </c>
      <c r="AR207">
        <f>'Лимиты по объектам сут'!AR207*('Лимиты по объектам мес'!AS$1-'Лимиты по объектам мес'!AR$1)</f>
        <v>0</v>
      </c>
      <c r="AS207">
        <f>'Лимиты по объектам сут'!AS207*('Лимиты по объектам мес'!AT$1-'Лимиты по объектам мес'!AS$1)</f>
        <v>0</v>
      </c>
      <c r="AT207">
        <f>'Лимиты по объектам сут'!AT207*('Лимиты по объектам мес'!AU$1-'Лимиты по объектам мес'!AT$1)</f>
        <v>0</v>
      </c>
      <c r="AU207">
        <f>'Лимиты по объектам сут'!AU207*('Лимиты по объектам мес'!AV$1-'Лимиты по объектам мес'!AU$1)</f>
        <v>0</v>
      </c>
      <c r="AV207">
        <f>'Лимиты по объектам сут'!AV207*('Лимиты по объектам мес'!AW$1-'Лимиты по объектам мес'!AV$1)</f>
        <v>0</v>
      </c>
      <c r="AW207">
        <f>'Лимиты по объектам сут'!AW207*('Лимиты по объектам мес'!AX$1-'Лимиты по объектам мес'!AW$1)</f>
        <v>0</v>
      </c>
      <c r="AX207">
        <f>'Лимиты по объектам сут'!AX207*('Лимиты по объектам мес'!AY$1-'Лимиты по объектам мес'!AX$1)</f>
        <v>0</v>
      </c>
      <c r="AY207">
        <f>'Лимиты по объектам сут'!AY207*('Лимиты по объектам мес'!AZ$1-'Лимиты по объектам мес'!AY$1)</f>
        <v>0</v>
      </c>
      <c r="AZ207">
        <f>'Лимиты по объектам сут'!AZ207*('Лимиты по объектам мес'!BA$1-'Лимиты по объектам мес'!AZ$1)</f>
        <v>0</v>
      </c>
      <c r="BA207">
        <f>'Лимиты по объектам сут'!BA207*('Лимиты по объектам мес'!BB$1-'Лимиты по объектам мес'!BA$1)</f>
        <v>0</v>
      </c>
      <c r="BB207">
        <f>'Лимиты по объектам сут'!BB207*('Лимиты по объектам мес'!BC$1-'Лимиты по объектам мес'!BB$1)</f>
        <v>0</v>
      </c>
      <c r="BC207">
        <f>'Лимиты по объектам сут'!BC207*('Лимиты по объектам мес'!BD$1-'Лимиты по объектам мес'!BC$1)</f>
        <v>0</v>
      </c>
      <c r="BD207">
        <f>'Лимиты по объектам сут'!BD207*('Лимиты по объектам мес'!BE$1-'Лимиты по объектам мес'!BD$1)</f>
        <v>0</v>
      </c>
      <c r="BE207">
        <f>'Лимиты по объектам сут'!BE207*('Лимиты по объектам мес'!BF$1-'Лимиты по объектам мес'!BE$1)</f>
        <v>0</v>
      </c>
      <c r="BF207">
        <f>'Лимиты по объектам сут'!BF207*('Лимиты по объектам мес'!BG$1-'Лимиты по объектам мес'!BF$1)</f>
        <v>0</v>
      </c>
      <c r="BG207">
        <f>'Лимиты по объектам сут'!BG207*('Лимиты по объектам мес'!BH$1-'Лимиты по объектам мес'!BG$1)</f>
        <v>0</v>
      </c>
      <c r="BH207">
        <f>'Лимиты по объектам сут'!BH207*('Лимиты по объектам мес'!BI$1-'Лимиты по объектам мес'!BH$1)</f>
        <v>0</v>
      </c>
      <c r="BI207">
        <f>'Лимиты по объектам сут'!BI207*('Лимиты по объектам мес'!BJ$1-'Лимиты по объектам мес'!BI$1)</f>
        <v>0</v>
      </c>
      <c r="BJ207">
        <f>'Лимиты по объектам сут'!BJ207*('Лимиты по объектам мес'!BK$1-'Лимиты по объектам мес'!BJ$1)</f>
        <v>0</v>
      </c>
      <c r="BK207">
        <f>'Лимиты по объектам сут'!BK207*('Лимиты по объектам мес'!BL$1-'Лимиты по объектам мес'!BK$1)</f>
        <v>0</v>
      </c>
      <c r="BL207">
        <f>'Лимиты по объектам сут'!BL207*('Лимиты по объектам мес'!BM$1-'Лимиты по объектам мес'!BL$1)</f>
        <v>0</v>
      </c>
      <c r="BM207">
        <f>'Лимиты по объектам сут'!BM207*('Лимиты по объектам мес'!BN$1-'Лимиты по объектам мес'!BM$1)</f>
        <v>0</v>
      </c>
      <c r="BN207">
        <f>'Лимиты по объектам сут'!BN207*('Лимиты по объектам мес'!BO$1-'Лимиты по объектам мес'!BN$1)</f>
        <v>0</v>
      </c>
      <c r="BO207">
        <f>'Лимиты по объектам сут'!BO207*('Лимиты по объектам мес'!BP$1-'Лимиты по объектам мес'!BO$1)</f>
        <v>0</v>
      </c>
      <c r="BP207">
        <f>'Лимиты по объектам сут'!BP207*('Лимиты по объектам мес'!BQ$1-'Лимиты по объектам мес'!BP$1)</f>
        <v>0</v>
      </c>
      <c r="BQ207">
        <f>'Лимиты по объектам сут'!BQ207*('Лимиты по объектам мес'!BR$1-'Лимиты по объектам мес'!BQ$1)</f>
        <v>0</v>
      </c>
      <c r="BR207">
        <f>'Лимиты по объектам сут'!BR207*('Лимиты по объектам мес'!BS$1-'Лимиты по объектам мес'!BR$1)</f>
        <v>0</v>
      </c>
      <c r="BS207">
        <f>'Лимиты по объектам сут'!BS207*('Лимиты по объектам мес'!BT$1-'Лимиты по объектам мес'!BS$1)</f>
        <v>0</v>
      </c>
      <c r="BT207">
        <f>'Лимиты по объектам сут'!BT207*('Лимиты по объектам мес'!BU$1-'Лимиты по объектам мес'!BT$1)</f>
        <v>0</v>
      </c>
      <c r="BU207">
        <f>'Лимиты по объектам сут'!BU207*('Лимиты по объектам мес'!BV$1-'Лимиты по объектам мес'!BU$1)</f>
        <v>0</v>
      </c>
      <c r="BV207">
        <f>'Лимиты по объектам сут'!BV207*('Лимиты по объектам мес'!BW$1-'Лимиты по объектам мес'!BV$1)</f>
        <v>0</v>
      </c>
      <c r="BW207">
        <f>'Лимиты по объектам сут'!BW207*('Лимиты по объектам мес'!BX$1-'Лимиты по объектам мес'!BW$1)</f>
        <v>0</v>
      </c>
      <c r="BX207">
        <f>'Лимиты по объектам сут'!BX207*('Лимиты по объектам мес'!BY$1-'Лимиты по объектам мес'!BX$1)</f>
        <v>0</v>
      </c>
      <c r="BY207">
        <f>'Лимиты по объектам сут'!BY207*('Лимиты по объектам мес'!BZ$1-'Лимиты по объектам мес'!BY$1)</f>
        <v>0</v>
      </c>
    </row>
    <row r="208" spans="1:77" x14ac:dyDescent="0.25">
      <c r="A208" t="str">
        <f>IF('Лимиты по объектам сут'!A208="","",'Лимиты по объектам сут'!A208)</f>
        <v/>
      </c>
      <c r="B208" t="str">
        <f>IF('Лимиты по объектам сут'!B208="","",'Лимиты по объектам сут'!B208)</f>
        <v/>
      </c>
      <c r="C208" t="str">
        <f>IF('Лимиты по объектам сут'!C208="","",'Лимиты по объектам сут'!C208)</f>
        <v/>
      </c>
      <c r="F208">
        <f>'Лимиты по объектам сут'!F208*('Лимиты по объектам мес'!G$1-'Лимиты по объектам мес'!F$1)</f>
        <v>0</v>
      </c>
      <c r="G208">
        <f>'Лимиты по объектам сут'!G208*('Лимиты по объектам мес'!H$1-'Лимиты по объектам мес'!G$1)</f>
        <v>0</v>
      </c>
      <c r="H208">
        <f>'Лимиты по объектам сут'!H208*('Лимиты по объектам мес'!I$1-'Лимиты по объектам мес'!H$1)</f>
        <v>0</v>
      </c>
      <c r="I208">
        <f>'Лимиты по объектам сут'!I208*('Лимиты по объектам мес'!J$1-'Лимиты по объектам мес'!I$1)</f>
        <v>0</v>
      </c>
      <c r="J208">
        <f>'Лимиты по объектам сут'!J208*('Лимиты по объектам мес'!K$1-'Лимиты по объектам мес'!J$1)</f>
        <v>0</v>
      </c>
      <c r="K208">
        <f>'Лимиты по объектам сут'!K208*('Лимиты по объектам мес'!L$1-'Лимиты по объектам мес'!K$1)</f>
        <v>0</v>
      </c>
      <c r="L208">
        <f>'Лимиты по объектам сут'!L208*('Лимиты по объектам мес'!M$1-'Лимиты по объектам мес'!L$1)</f>
        <v>0</v>
      </c>
      <c r="M208">
        <f>'Лимиты по объектам сут'!M208*('Лимиты по объектам мес'!N$1-'Лимиты по объектам мес'!M$1)</f>
        <v>0</v>
      </c>
      <c r="N208">
        <f>'Лимиты по объектам сут'!N208*('Лимиты по объектам мес'!O$1-'Лимиты по объектам мес'!N$1)</f>
        <v>0</v>
      </c>
      <c r="O208">
        <f>'Лимиты по объектам сут'!O208*('Лимиты по объектам мес'!P$1-'Лимиты по объектам мес'!O$1)</f>
        <v>0</v>
      </c>
      <c r="P208">
        <f>'Лимиты по объектам сут'!P208*('Лимиты по объектам мес'!Q$1-'Лимиты по объектам мес'!P$1)</f>
        <v>0</v>
      </c>
      <c r="Q208">
        <f>'Лимиты по объектам сут'!Q208*('Лимиты по объектам мес'!R$1-'Лимиты по объектам мес'!Q$1)</f>
        <v>0</v>
      </c>
      <c r="R208">
        <f>'Лимиты по объектам сут'!R208*('Лимиты по объектам мес'!S$1-'Лимиты по объектам мес'!R$1)</f>
        <v>0</v>
      </c>
      <c r="S208">
        <f>'Лимиты по объектам сут'!S208*('Лимиты по объектам мес'!T$1-'Лимиты по объектам мес'!S$1)</f>
        <v>0</v>
      </c>
      <c r="T208">
        <f>'Лимиты по объектам сут'!T208*('Лимиты по объектам мес'!U$1-'Лимиты по объектам мес'!T$1)</f>
        <v>0</v>
      </c>
      <c r="U208">
        <f>'Лимиты по объектам сут'!U208*('Лимиты по объектам мес'!V$1-'Лимиты по объектам мес'!U$1)</f>
        <v>0</v>
      </c>
      <c r="V208">
        <f>'Лимиты по объектам сут'!V208*('Лимиты по объектам мес'!W$1-'Лимиты по объектам мес'!V$1)</f>
        <v>0</v>
      </c>
      <c r="W208">
        <f>'Лимиты по объектам сут'!W208*('Лимиты по объектам мес'!X$1-'Лимиты по объектам мес'!W$1)</f>
        <v>0</v>
      </c>
      <c r="X208">
        <f>'Лимиты по объектам сут'!X208*('Лимиты по объектам мес'!Y$1-'Лимиты по объектам мес'!X$1)</f>
        <v>0</v>
      </c>
      <c r="Y208">
        <f>'Лимиты по объектам сут'!Y208*('Лимиты по объектам мес'!Z$1-'Лимиты по объектам мес'!Y$1)</f>
        <v>0</v>
      </c>
      <c r="Z208">
        <f>'Лимиты по объектам сут'!Z208*('Лимиты по объектам мес'!AA$1-'Лимиты по объектам мес'!Z$1)</f>
        <v>0</v>
      </c>
      <c r="AA208">
        <f>'Лимиты по объектам сут'!AA208*('Лимиты по объектам мес'!AB$1-'Лимиты по объектам мес'!AA$1)</f>
        <v>0</v>
      </c>
      <c r="AB208">
        <f>'Лимиты по объектам сут'!AB208*('Лимиты по объектам мес'!AC$1-'Лимиты по объектам мес'!AB$1)</f>
        <v>0</v>
      </c>
      <c r="AC208">
        <f>'Лимиты по объектам сут'!AC208*('Лимиты по объектам мес'!AD$1-'Лимиты по объектам мес'!AC$1)</f>
        <v>0</v>
      </c>
      <c r="AD208">
        <f>'Лимиты по объектам сут'!AD208*('Лимиты по объектам мес'!AE$1-'Лимиты по объектам мес'!AD$1)</f>
        <v>0</v>
      </c>
      <c r="AE208">
        <f>'Лимиты по объектам сут'!AE208*('Лимиты по объектам мес'!AF$1-'Лимиты по объектам мес'!AE$1)</f>
        <v>0</v>
      </c>
      <c r="AF208">
        <f>'Лимиты по объектам сут'!AF208*('Лимиты по объектам мес'!AG$1-'Лимиты по объектам мес'!AF$1)</f>
        <v>0</v>
      </c>
      <c r="AG208">
        <f>'Лимиты по объектам сут'!AG208*('Лимиты по объектам мес'!AH$1-'Лимиты по объектам мес'!AG$1)</f>
        <v>0</v>
      </c>
      <c r="AH208">
        <f>'Лимиты по объектам сут'!AH208*('Лимиты по объектам мес'!AI$1-'Лимиты по объектам мес'!AH$1)</f>
        <v>0</v>
      </c>
      <c r="AI208">
        <f>'Лимиты по объектам сут'!AI208*('Лимиты по объектам мес'!AJ$1-'Лимиты по объектам мес'!AI$1)</f>
        <v>0</v>
      </c>
      <c r="AJ208">
        <f>'Лимиты по объектам сут'!AJ208*('Лимиты по объектам мес'!AK$1-'Лимиты по объектам мес'!AJ$1)</f>
        <v>0</v>
      </c>
      <c r="AK208">
        <f>'Лимиты по объектам сут'!AK208*('Лимиты по объектам мес'!AL$1-'Лимиты по объектам мес'!AK$1)</f>
        <v>0</v>
      </c>
      <c r="AL208">
        <f>'Лимиты по объектам сут'!AL208*('Лимиты по объектам мес'!AM$1-'Лимиты по объектам мес'!AL$1)</f>
        <v>0</v>
      </c>
      <c r="AM208">
        <f>'Лимиты по объектам сут'!AM208*('Лимиты по объектам мес'!AN$1-'Лимиты по объектам мес'!AM$1)</f>
        <v>0</v>
      </c>
      <c r="AN208">
        <f>'Лимиты по объектам сут'!AN208*('Лимиты по объектам мес'!AO$1-'Лимиты по объектам мес'!AN$1)</f>
        <v>0</v>
      </c>
      <c r="AO208">
        <f>'Лимиты по объектам сут'!AO208*('Лимиты по объектам мес'!AP$1-'Лимиты по объектам мес'!AO$1)</f>
        <v>0</v>
      </c>
      <c r="AP208">
        <f>'Лимиты по объектам сут'!AP208*('Лимиты по объектам мес'!AQ$1-'Лимиты по объектам мес'!AP$1)</f>
        <v>0</v>
      </c>
      <c r="AQ208">
        <f>'Лимиты по объектам сут'!AQ208*('Лимиты по объектам мес'!AR$1-'Лимиты по объектам мес'!AQ$1)</f>
        <v>0</v>
      </c>
      <c r="AR208">
        <f>'Лимиты по объектам сут'!AR208*('Лимиты по объектам мес'!AS$1-'Лимиты по объектам мес'!AR$1)</f>
        <v>0</v>
      </c>
      <c r="AS208">
        <f>'Лимиты по объектам сут'!AS208*('Лимиты по объектам мес'!AT$1-'Лимиты по объектам мес'!AS$1)</f>
        <v>0</v>
      </c>
      <c r="AT208">
        <f>'Лимиты по объектам сут'!AT208*('Лимиты по объектам мес'!AU$1-'Лимиты по объектам мес'!AT$1)</f>
        <v>0</v>
      </c>
      <c r="AU208">
        <f>'Лимиты по объектам сут'!AU208*('Лимиты по объектам мес'!AV$1-'Лимиты по объектам мес'!AU$1)</f>
        <v>0</v>
      </c>
      <c r="AV208">
        <f>'Лимиты по объектам сут'!AV208*('Лимиты по объектам мес'!AW$1-'Лимиты по объектам мес'!AV$1)</f>
        <v>0</v>
      </c>
      <c r="AW208">
        <f>'Лимиты по объектам сут'!AW208*('Лимиты по объектам мес'!AX$1-'Лимиты по объектам мес'!AW$1)</f>
        <v>0</v>
      </c>
      <c r="AX208">
        <f>'Лимиты по объектам сут'!AX208*('Лимиты по объектам мес'!AY$1-'Лимиты по объектам мес'!AX$1)</f>
        <v>0</v>
      </c>
      <c r="AY208">
        <f>'Лимиты по объектам сут'!AY208*('Лимиты по объектам мес'!AZ$1-'Лимиты по объектам мес'!AY$1)</f>
        <v>0</v>
      </c>
      <c r="AZ208">
        <f>'Лимиты по объектам сут'!AZ208*('Лимиты по объектам мес'!BA$1-'Лимиты по объектам мес'!AZ$1)</f>
        <v>0</v>
      </c>
      <c r="BA208">
        <f>'Лимиты по объектам сут'!BA208*('Лимиты по объектам мес'!BB$1-'Лимиты по объектам мес'!BA$1)</f>
        <v>0</v>
      </c>
      <c r="BB208">
        <f>'Лимиты по объектам сут'!BB208*('Лимиты по объектам мес'!BC$1-'Лимиты по объектам мес'!BB$1)</f>
        <v>0</v>
      </c>
      <c r="BC208">
        <f>'Лимиты по объектам сут'!BC208*('Лимиты по объектам мес'!BD$1-'Лимиты по объектам мес'!BC$1)</f>
        <v>0</v>
      </c>
      <c r="BD208">
        <f>'Лимиты по объектам сут'!BD208*('Лимиты по объектам мес'!BE$1-'Лимиты по объектам мес'!BD$1)</f>
        <v>0</v>
      </c>
      <c r="BE208">
        <f>'Лимиты по объектам сут'!BE208*('Лимиты по объектам мес'!BF$1-'Лимиты по объектам мес'!BE$1)</f>
        <v>0</v>
      </c>
      <c r="BF208">
        <f>'Лимиты по объектам сут'!BF208*('Лимиты по объектам мес'!BG$1-'Лимиты по объектам мес'!BF$1)</f>
        <v>0</v>
      </c>
      <c r="BG208">
        <f>'Лимиты по объектам сут'!BG208*('Лимиты по объектам мес'!BH$1-'Лимиты по объектам мес'!BG$1)</f>
        <v>0</v>
      </c>
      <c r="BH208">
        <f>'Лимиты по объектам сут'!BH208*('Лимиты по объектам мес'!BI$1-'Лимиты по объектам мес'!BH$1)</f>
        <v>0</v>
      </c>
      <c r="BI208">
        <f>'Лимиты по объектам сут'!BI208*('Лимиты по объектам мес'!BJ$1-'Лимиты по объектам мес'!BI$1)</f>
        <v>0</v>
      </c>
      <c r="BJ208">
        <f>'Лимиты по объектам сут'!BJ208*('Лимиты по объектам мес'!BK$1-'Лимиты по объектам мес'!BJ$1)</f>
        <v>0</v>
      </c>
      <c r="BK208">
        <f>'Лимиты по объектам сут'!BK208*('Лимиты по объектам мес'!BL$1-'Лимиты по объектам мес'!BK$1)</f>
        <v>0</v>
      </c>
      <c r="BL208">
        <f>'Лимиты по объектам сут'!BL208*('Лимиты по объектам мес'!BM$1-'Лимиты по объектам мес'!BL$1)</f>
        <v>0</v>
      </c>
      <c r="BM208">
        <f>'Лимиты по объектам сут'!BM208*('Лимиты по объектам мес'!BN$1-'Лимиты по объектам мес'!BM$1)</f>
        <v>0</v>
      </c>
      <c r="BN208">
        <f>'Лимиты по объектам сут'!BN208*('Лимиты по объектам мес'!BO$1-'Лимиты по объектам мес'!BN$1)</f>
        <v>0</v>
      </c>
      <c r="BO208">
        <f>'Лимиты по объектам сут'!BO208*('Лимиты по объектам мес'!BP$1-'Лимиты по объектам мес'!BO$1)</f>
        <v>0</v>
      </c>
      <c r="BP208">
        <f>'Лимиты по объектам сут'!BP208*('Лимиты по объектам мес'!BQ$1-'Лимиты по объектам мес'!BP$1)</f>
        <v>0</v>
      </c>
      <c r="BQ208">
        <f>'Лимиты по объектам сут'!BQ208*('Лимиты по объектам мес'!BR$1-'Лимиты по объектам мес'!BQ$1)</f>
        <v>0</v>
      </c>
      <c r="BR208">
        <f>'Лимиты по объектам сут'!BR208*('Лимиты по объектам мес'!BS$1-'Лимиты по объектам мес'!BR$1)</f>
        <v>0</v>
      </c>
      <c r="BS208">
        <f>'Лимиты по объектам сут'!BS208*('Лимиты по объектам мес'!BT$1-'Лимиты по объектам мес'!BS$1)</f>
        <v>0</v>
      </c>
      <c r="BT208">
        <f>'Лимиты по объектам сут'!BT208*('Лимиты по объектам мес'!BU$1-'Лимиты по объектам мес'!BT$1)</f>
        <v>0</v>
      </c>
      <c r="BU208">
        <f>'Лимиты по объектам сут'!BU208*('Лимиты по объектам мес'!BV$1-'Лимиты по объектам мес'!BU$1)</f>
        <v>0</v>
      </c>
      <c r="BV208">
        <f>'Лимиты по объектам сут'!BV208*('Лимиты по объектам мес'!BW$1-'Лимиты по объектам мес'!BV$1)</f>
        <v>0</v>
      </c>
      <c r="BW208">
        <f>'Лимиты по объектам сут'!BW208*('Лимиты по объектам мес'!BX$1-'Лимиты по объектам мес'!BW$1)</f>
        <v>0</v>
      </c>
      <c r="BX208">
        <f>'Лимиты по объектам сут'!BX208*('Лимиты по объектам мес'!BY$1-'Лимиты по объектам мес'!BX$1)</f>
        <v>0</v>
      </c>
      <c r="BY208">
        <f>'Лимиты по объектам сут'!BY208*('Лимиты по объектам мес'!BZ$1-'Лимиты по объектам мес'!BY$1)</f>
        <v>0</v>
      </c>
    </row>
    <row r="209" spans="1:77" x14ac:dyDescent="0.25">
      <c r="A209" t="str">
        <f>IF('Лимиты по объектам сут'!A209="","",'Лимиты по объектам сут'!A209)</f>
        <v/>
      </c>
      <c r="B209" t="str">
        <f>IF('Лимиты по объектам сут'!B209="","",'Лимиты по объектам сут'!B209)</f>
        <v/>
      </c>
      <c r="C209" t="str">
        <f>IF('Лимиты по объектам сут'!C209="","",'Лимиты по объектам сут'!C209)</f>
        <v/>
      </c>
      <c r="F209">
        <f>'Лимиты по объектам сут'!F209*('Лимиты по объектам мес'!G$1-'Лимиты по объектам мес'!F$1)</f>
        <v>0</v>
      </c>
      <c r="G209">
        <f>'Лимиты по объектам сут'!G209*('Лимиты по объектам мес'!H$1-'Лимиты по объектам мес'!G$1)</f>
        <v>0</v>
      </c>
      <c r="H209">
        <f>'Лимиты по объектам сут'!H209*('Лимиты по объектам мес'!I$1-'Лимиты по объектам мес'!H$1)</f>
        <v>0</v>
      </c>
      <c r="I209">
        <f>'Лимиты по объектам сут'!I209*('Лимиты по объектам мес'!J$1-'Лимиты по объектам мес'!I$1)</f>
        <v>0</v>
      </c>
      <c r="J209">
        <f>'Лимиты по объектам сут'!J209*('Лимиты по объектам мес'!K$1-'Лимиты по объектам мес'!J$1)</f>
        <v>0</v>
      </c>
      <c r="K209">
        <f>'Лимиты по объектам сут'!K209*('Лимиты по объектам мес'!L$1-'Лимиты по объектам мес'!K$1)</f>
        <v>0</v>
      </c>
      <c r="L209">
        <f>'Лимиты по объектам сут'!L209*('Лимиты по объектам мес'!M$1-'Лимиты по объектам мес'!L$1)</f>
        <v>0</v>
      </c>
      <c r="M209">
        <f>'Лимиты по объектам сут'!M209*('Лимиты по объектам мес'!N$1-'Лимиты по объектам мес'!M$1)</f>
        <v>0</v>
      </c>
      <c r="N209">
        <f>'Лимиты по объектам сут'!N209*('Лимиты по объектам мес'!O$1-'Лимиты по объектам мес'!N$1)</f>
        <v>0</v>
      </c>
      <c r="O209">
        <f>'Лимиты по объектам сут'!O209*('Лимиты по объектам мес'!P$1-'Лимиты по объектам мес'!O$1)</f>
        <v>0</v>
      </c>
      <c r="P209">
        <f>'Лимиты по объектам сут'!P209*('Лимиты по объектам мес'!Q$1-'Лимиты по объектам мес'!P$1)</f>
        <v>0</v>
      </c>
      <c r="Q209">
        <f>'Лимиты по объектам сут'!Q209*('Лимиты по объектам мес'!R$1-'Лимиты по объектам мес'!Q$1)</f>
        <v>0</v>
      </c>
      <c r="R209">
        <f>'Лимиты по объектам сут'!R209*('Лимиты по объектам мес'!S$1-'Лимиты по объектам мес'!R$1)</f>
        <v>0</v>
      </c>
      <c r="S209">
        <f>'Лимиты по объектам сут'!S209*('Лимиты по объектам мес'!T$1-'Лимиты по объектам мес'!S$1)</f>
        <v>0</v>
      </c>
      <c r="T209">
        <f>'Лимиты по объектам сут'!T209*('Лимиты по объектам мес'!U$1-'Лимиты по объектам мес'!T$1)</f>
        <v>0</v>
      </c>
      <c r="U209">
        <f>'Лимиты по объектам сут'!U209*('Лимиты по объектам мес'!V$1-'Лимиты по объектам мес'!U$1)</f>
        <v>0</v>
      </c>
      <c r="V209">
        <f>'Лимиты по объектам сут'!V209*('Лимиты по объектам мес'!W$1-'Лимиты по объектам мес'!V$1)</f>
        <v>0</v>
      </c>
      <c r="W209">
        <f>'Лимиты по объектам сут'!W209*('Лимиты по объектам мес'!X$1-'Лимиты по объектам мес'!W$1)</f>
        <v>0</v>
      </c>
      <c r="X209">
        <f>'Лимиты по объектам сут'!X209*('Лимиты по объектам мес'!Y$1-'Лимиты по объектам мес'!X$1)</f>
        <v>0</v>
      </c>
      <c r="Y209">
        <f>'Лимиты по объектам сут'!Y209*('Лимиты по объектам мес'!Z$1-'Лимиты по объектам мес'!Y$1)</f>
        <v>0</v>
      </c>
      <c r="Z209">
        <f>'Лимиты по объектам сут'!Z209*('Лимиты по объектам мес'!AA$1-'Лимиты по объектам мес'!Z$1)</f>
        <v>0</v>
      </c>
      <c r="AA209">
        <f>'Лимиты по объектам сут'!AA209*('Лимиты по объектам мес'!AB$1-'Лимиты по объектам мес'!AA$1)</f>
        <v>0</v>
      </c>
      <c r="AB209">
        <f>'Лимиты по объектам сут'!AB209*('Лимиты по объектам мес'!AC$1-'Лимиты по объектам мес'!AB$1)</f>
        <v>0</v>
      </c>
      <c r="AC209">
        <f>'Лимиты по объектам сут'!AC209*('Лимиты по объектам мес'!AD$1-'Лимиты по объектам мес'!AC$1)</f>
        <v>0</v>
      </c>
      <c r="AD209">
        <f>'Лимиты по объектам сут'!AD209*('Лимиты по объектам мес'!AE$1-'Лимиты по объектам мес'!AD$1)</f>
        <v>0</v>
      </c>
      <c r="AE209">
        <f>'Лимиты по объектам сут'!AE209*('Лимиты по объектам мес'!AF$1-'Лимиты по объектам мес'!AE$1)</f>
        <v>0</v>
      </c>
      <c r="AF209">
        <f>'Лимиты по объектам сут'!AF209*('Лимиты по объектам мес'!AG$1-'Лимиты по объектам мес'!AF$1)</f>
        <v>0</v>
      </c>
      <c r="AG209">
        <f>'Лимиты по объектам сут'!AG209*('Лимиты по объектам мес'!AH$1-'Лимиты по объектам мес'!AG$1)</f>
        <v>0</v>
      </c>
      <c r="AH209">
        <f>'Лимиты по объектам сут'!AH209*('Лимиты по объектам мес'!AI$1-'Лимиты по объектам мес'!AH$1)</f>
        <v>0</v>
      </c>
      <c r="AI209">
        <f>'Лимиты по объектам сут'!AI209*('Лимиты по объектам мес'!AJ$1-'Лимиты по объектам мес'!AI$1)</f>
        <v>0</v>
      </c>
      <c r="AJ209">
        <f>'Лимиты по объектам сут'!AJ209*('Лимиты по объектам мес'!AK$1-'Лимиты по объектам мес'!AJ$1)</f>
        <v>0</v>
      </c>
      <c r="AK209">
        <f>'Лимиты по объектам сут'!AK209*('Лимиты по объектам мес'!AL$1-'Лимиты по объектам мес'!AK$1)</f>
        <v>0</v>
      </c>
      <c r="AL209">
        <f>'Лимиты по объектам сут'!AL209*('Лимиты по объектам мес'!AM$1-'Лимиты по объектам мес'!AL$1)</f>
        <v>0</v>
      </c>
      <c r="AM209">
        <f>'Лимиты по объектам сут'!AM209*('Лимиты по объектам мес'!AN$1-'Лимиты по объектам мес'!AM$1)</f>
        <v>0</v>
      </c>
      <c r="AN209">
        <f>'Лимиты по объектам сут'!AN209*('Лимиты по объектам мес'!AO$1-'Лимиты по объектам мес'!AN$1)</f>
        <v>0</v>
      </c>
      <c r="AO209">
        <f>'Лимиты по объектам сут'!AO209*('Лимиты по объектам мес'!AP$1-'Лимиты по объектам мес'!AO$1)</f>
        <v>0</v>
      </c>
      <c r="AP209">
        <f>'Лимиты по объектам сут'!AP209*('Лимиты по объектам мес'!AQ$1-'Лимиты по объектам мес'!AP$1)</f>
        <v>0</v>
      </c>
      <c r="AQ209">
        <f>'Лимиты по объектам сут'!AQ209*('Лимиты по объектам мес'!AR$1-'Лимиты по объектам мес'!AQ$1)</f>
        <v>0</v>
      </c>
      <c r="AR209">
        <f>'Лимиты по объектам сут'!AR209*('Лимиты по объектам мес'!AS$1-'Лимиты по объектам мес'!AR$1)</f>
        <v>0</v>
      </c>
      <c r="AS209">
        <f>'Лимиты по объектам сут'!AS209*('Лимиты по объектам мес'!AT$1-'Лимиты по объектам мес'!AS$1)</f>
        <v>0</v>
      </c>
      <c r="AT209">
        <f>'Лимиты по объектам сут'!AT209*('Лимиты по объектам мес'!AU$1-'Лимиты по объектам мес'!AT$1)</f>
        <v>0</v>
      </c>
      <c r="AU209">
        <f>'Лимиты по объектам сут'!AU209*('Лимиты по объектам мес'!AV$1-'Лимиты по объектам мес'!AU$1)</f>
        <v>0</v>
      </c>
      <c r="AV209">
        <f>'Лимиты по объектам сут'!AV209*('Лимиты по объектам мес'!AW$1-'Лимиты по объектам мес'!AV$1)</f>
        <v>0</v>
      </c>
      <c r="AW209">
        <f>'Лимиты по объектам сут'!AW209*('Лимиты по объектам мес'!AX$1-'Лимиты по объектам мес'!AW$1)</f>
        <v>0</v>
      </c>
      <c r="AX209">
        <f>'Лимиты по объектам сут'!AX209*('Лимиты по объектам мес'!AY$1-'Лимиты по объектам мес'!AX$1)</f>
        <v>0</v>
      </c>
      <c r="AY209">
        <f>'Лимиты по объектам сут'!AY209*('Лимиты по объектам мес'!AZ$1-'Лимиты по объектам мес'!AY$1)</f>
        <v>0</v>
      </c>
      <c r="AZ209">
        <f>'Лимиты по объектам сут'!AZ209*('Лимиты по объектам мес'!BA$1-'Лимиты по объектам мес'!AZ$1)</f>
        <v>0</v>
      </c>
      <c r="BA209">
        <f>'Лимиты по объектам сут'!BA209*('Лимиты по объектам мес'!BB$1-'Лимиты по объектам мес'!BA$1)</f>
        <v>0</v>
      </c>
      <c r="BB209">
        <f>'Лимиты по объектам сут'!BB209*('Лимиты по объектам мес'!BC$1-'Лимиты по объектам мес'!BB$1)</f>
        <v>0</v>
      </c>
      <c r="BC209">
        <f>'Лимиты по объектам сут'!BC209*('Лимиты по объектам мес'!BD$1-'Лимиты по объектам мес'!BC$1)</f>
        <v>0</v>
      </c>
      <c r="BD209">
        <f>'Лимиты по объектам сут'!BD209*('Лимиты по объектам мес'!BE$1-'Лимиты по объектам мес'!BD$1)</f>
        <v>0</v>
      </c>
      <c r="BE209">
        <f>'Лимиты по объектам сут'!BE209*('Лимиты по объектам мес'!BF$1-'Лимиты по объектам мес'!BE$1)</f>
        <v>0</v>
      </c>
      <c r="BF209">
        <f>'Лимиты по объектам сут'!BF209*('Лимиты по объектам мес'!BG$1-'Лимиты по объектам мес'!BF$1)</f>
        <v>0</v>
      </c>
      <c r="BG209">
        <f>'Лимиты по объектам сут'!BG209*('Лимиты по объектам мес'!BH$1-'Лимиты по объектам мес'!BG$1)</f>
        <v>0</v>
      </c>
      <c r="BH209">
        <f>'Лимиты по объектам сут'!BH209*('Лимиты по объектам мес'!BI$1-'Лимиты по объектам мес'!BH$1)</f>
        <v>0</v>
      </c>
      <c r="BI209">
        <f>'Лимиты по объектам сут'!BI209*('Лимиты по объектам мес'!BJ$1-'Лимиты по объектам мес'!BI$1)</f>
        <v>0</v>
      </c>
      <c r="BJ209">
        <f>'Лимиты по объектам сут'!BJ209*('Лимиты по объектам мес'!BK$1-'Лимиты по объектам мес'!BJ$1)</f>
        <v>0</v>
      </c>
      <c r="BK209">
        <f>'Лимиты по объектам сут'!BK209*('Лимиты по объектам мес'!BL$1-'Лимиты по объектам мес'!BK$1)</f>
        <v>0</v>
      </c>
      <c r="BL209">
        <f>'Лимиты по объектам сут'!BL209*('Лимиты по объектам мес'!BM$1-'Лимиты по объектам мес'!BL$1)</f>
        <v>0</v>
      </c>
      <c r="BM209">
        <f>'Лимиты по объектам сут'!BM209*('Лимиты по объектам мес'!BN$1-'Лимиты по объектам мес'!BM$1)</f>
        <v>0</v>
      </c>
      <c r="BN209">
        <f>'Лимиты по объектам сут'!BN209*('Лимиты по объектам мес'!BO$1-'Лимиты по объектам мес'!BN$1)</f>
        <v>0</v>
      </c>
      <c r="BO209">
        <f>'Лимиты по объектам сут'!BO209*('Лимиты по объектам мес'!BP$1-'Лимиты по объектам мес'!BO$1)</f>
        <v>0</v>
      </c>
      <c r="BP209">
        <f>'Лимиты по объектам сут'!BP209*('Лимиты по объектам мес'!BQ$1-'Лимиты по объектам мес'!BP$1)</f>
        <v>0</v>
      </c>
      <c r="BQ209">
        <f>'Лимиты по объектам сут'!BQ209*('Лимиты по объектам мес'!BR$1-'Лимиты по объектам мес'!BQ$1)</f>
        <v>0</v>
      </c>
      <c r="BR209">
        <f>'Лимиты по объектам сут'!BR209*('Лимиты по объектам мес'!BS$1-'Лимиты по объектам мес'!BR$1)</f>
        <v>0</v>
      </c>
      <c r="BS209">
        <f>'Лимиты по объектам сут'!BS209*('Лимиты по объектам мес'!BT$1-'Лимиты по объектам мес'!BS$1)</f>
        <v>0</v>
      </c>
      <c r="BT209">
        <f>'Лимиты по объектам сут'!BT209*('Лимиты по объектам мес'!BU$1-'Лимиты по объектам мес'!BT$1)</f>
        <v>0</v>
      </c>
      <c r="BU209">
        <f>'Лимиты по объектам сут'!BU209*('Лимиты по объектам мес'!BV$1-'Лимиты по объектам мес'!BU$1)</f>
        <v>0</v>
      </c>
      <c r="BV209">
        <f>'Лимиты по объектам сут'!BV209*('Лимиты по объектам мес'!BW$1-'Лимиты по объектам мес'!BV$1)</f>
        <v>0</v>
      </c>
      <c r="BW209">
        <f>'Лимиты по объектам сут'!BW209*('Лимиты по объектам мес'!BX$1-'Лимиты по объектам мес'!BW$1)</f>
        <v>0</v>
      </c>
      <c r="BX209">
        <f>'Лимиты по объектам сут'!BX209*('Лимиты по объектам мес'!BY$1-'Лимиты по объектам мес'!BX$1)</f>
        <v>0</v>
      </c>
      <c r="BY209">
        <f>'Лимиты по объектам сут'!BY209*('Лимиты по объектам мес'!BZ$1-'Лимиты по объектам мес'!BY$1)</f>
        <v>0</v>
      </c>
    </row>
    <row r="210" spans="1:77" x14ac:dyDescent="0.25">
      <c r="A210" t="str">
        <f>IF('Лимиты по объектам сут'!A210="","",'Лимиты по объектам сут'!A210)</f>
        <v/>
      </c>
      <c r="B210" t="str">
        <f>IF('Лимиты по объектам сут'!B210="","",'Лимиты по объектам сут'!B210)</f>
        <v/>
      </c>
      <c r="C210" t="str">
        <f>IF('Лимиты по объектам сут'!C210="","",'Лимиты по объектам сут'!C210)</f>
        <v/>
      </c>
      <c r="F210">
        <f>'Лимиты по объектам сут'!F210*('Лимиты по объектам мес'!G$1-'Лимиты по объектам мес'!F$1)</f>
        <v>0</v>
      </c>
      <c r="G210">
        <f>'Лимиты по объектам сут'!G210*('Лимиты по объектам мес'!H$1-'Лимиты по объектам мес'!G$1)</f>
        <v>0</v>
      </c>
      <c r="H210">
        <f>'Лимиты по объектам сут'!H210*('Лимиты по объектам мес'!I$1-'Лимиты по объектам мес'!H$1)</f>
        <v>0</v>
      </c>
      <c r="I210">
        <f>'Лимиты по объектам сут'!I210*('Лимиты по объектам мес'!J$1-'Лимиты по объектам мес'!I$1)</f>
        <v>0</v>
      </c>
      <c r="J210">
        <f>'Лимиты по объектам сут'!J210*('Лимиты по объектам мес'!K$1-'Лимиты по объектам мес'!J$1)</f>
        <v>0</v>
      </c>
      <c r="K210">
        <f>'Лимиты по объектам сут'!K210*('Лимиты по объектам мес'!L$1-'Лимиты по объектам мес'!K$1)</f>
        <v>0</v>
      </c>
      <c r="L210">
        <f>'Лимиты по объектам сут'!L210*('Лимиты по объектам мес'!M$1-'Лимиты по объектам мес'!L$1)</f>
        <v>0</v>
      </c>
      <c r="M210">
        <f>'Лимиты по объектам сут'!M210*('Лимиты по объектам мес'!N$1-'Лимиты по объектам мес'!M$1)</f>
        <v>0</v>
      </c>
      <c r="N210">
        <f>'Лимиты по объектам сут'!N210*('Лимиты по объектам мес'!O$1-'Лимиты по объектам мес'!N$1)</f>
        <v>0</v>
      </c>
      <c r="O210">
        <f>'Лимиты по объектам сут'!O210*('Лимиты по объектам мес'!P$1-'Лимиты по объектам мес'!O$1)</f>
        <v>0</v>
      </c>
      <c r="P210">
        <f>'Лимиты по объектам сут'!P210*('Лимиты по объектам мес'!Q$1-'Лимиты по объектам мес'!P$1)</f>
        <v>0</v>
      </c>
      <c r="Q210">
        <f>'Лимиты по объектам сут'!Q210*('Лимиты по объектам мес'!R$1-'Лимиты по объектам мес'!Q$1)</f>
        <v>0</v>
      </c>
      <c r="R210">
        <f>'Лимиты по объектам сут'!R210*('Лимиты по объектам мес'!S$1-'Лимиты по объектам мес'!R$1)</f>
        <v>0</v>
      </c>
      <c r="S210">
        <f>'Лимиты по объектам сут'!S210*('Лимиты по объектам мес'!T$1-'Лимиты по объектам мес'!S$1)</f>
        <v>0</v>
      </c>
      <c r="T210">
        <f>'Лимиты по объектам сут'!T210*('Лимиты по объектам мес'!U$1-'Лимиты по объектам мес'!T$1)</f>
        <v>0</v>
      </c>
      <c r="U210">
        <f>'Лимиты по объектам сут'!U210*('Лимиты по объектам мес'!V$1-'Лимиты по объектам мес'!U$1)</f>
        <v>0</v>
      </c>
      <c r="V210">
        <f>'Лимиты по объектам сут'!V210*('Лимиты по объектам мес'!W$1-'Лимиты по объектам мес'!V$1)</f>
        <v>0</v>
      </c>
      <c r="W210">
        <f>'Лимиты по объектам сут'!W210*('Лимиты по объектам мес'!X$1-'Лимиты по объектам мес'!W$1)</f>
        <v>0</v>
      </c>
      <c r="X210">
        <f>'Лимиты по объектам сут'!X210*('Лимиты по объектам мес'!Y$1-'Лимиты по объектам мес'!X$1)</f>
        <v>0</v>
      </c>
      <c r="Y210">
        <f>'Лимиты по объектам сут'!Y210*('Лимиты по объектам мес'!Z$1-'Лимиты по объектам мес'!Y$1)</f>
        <v>0</v>
      </c>
      <c r="Z210">
        <f>'Лимиты по объектам сут'!Z210*('Лимиты по объектам мес'!AA$1-'Лимиты по объектам мес'!Z$1)</f>
        <v>0</v>
      </c>
      <c r="AA210">
        <f>'Лимиты по объектам сут'!AA210*('Лимиты по объектам мес'!AB$1-'Лимиты по объектам мес'!AA$1)</f>
        <v>0</v>
      </c>
      <c r="AB210">
        <f>'Лимиты по объектам сут'!AB210*('Лимиты по объектам мес'!AC$1-'Лимиты по объектам мес'!AB$1)</f>
        <v>0</v>
      </c>
      <c r="AC210">
        <f>'Лимиты по объектам сут'!AC210*('Лимиты по объектам мес'!AD$1-'Лимиты по объектам мес'!AC$1)</f>
        <v>0</v>
      </c>
      <c r="AD210">
        <f>'Лимиты по объектам сут'!AD210*('Лимиты по объектам мес'!AE$1-'Лимиты по объектам мес'!AD$1)</f>
        <v>0</v>
      </c>
      <c r="AE210">
        <f>'Лимиты по объектам сут'!AE210*('Лимиты по объектам мес'!AF$1-'Лимиты по объектам мес'!AE$1)</f>
        <v>0</v>
      </c>
      <c r="AF210">
        <f>'Лимиты по объектам сут'!AF210*('Лимиты по объектам мес'!AG$1-'Лимиты по объектам мес'!AF$1)</f>
        <v>0</v>
      </c>
      <c r="AG210">
        <f>'Лимиты по объектам сут'!AG210*('Лимиты по объектам мес'!AH$1-'Лимиты по объектам мес'!AG$1)</f>
        <v>0</v>
      </c>
      <c r="AH210">
        <f>'Лимиты по объектам сут'!AH210*('Лимиты по объектам мес'!AI$1-'Лимиты по объектам мес'!AH$1)</f>
        <v>0</v>
      </c>
      <c r="AI210">
        <f>'Лимиты по объектам сут'!AI210*('Лимиты по объектам мес'!AJ$1-'Лимиты по объектам мес'!AI$1)</f>
        <v>0</v>
      </c>
      <c r="AJ210">
        <f>'Лимиты по объектам сут'!AJ210*('Лимиты по объектам мес'!AK$1-'Лимиты по объектам мес'!AJ$1)</f>
        <v>0</v>
      </c>
      <c r="AK210">
        <f>'Лимиты по объектам сут'!AK210*('Лимиты по объектам мес'!AL$1-'Лимиты по объектам мес'!AK$1)</f>
        <v>0</v>
      </c>
      <c r="AL210">
        <f>'Лимиты по объектам сут'!AL210*('Лимиты по объектам мес'!AM$1-'Лимиты по объектам мес'!AL$1)</f>
        <v>0</v>
      </c>
      <c r="AM210">
        <f>'Лимиты по объектам сут'!AM210*('Лимиты по объектам мес'!AN$1-'Лимиты по объектам мес'!AM$1)</f>
        <v>0</v>
      </c>
      <c r="AN210">
        <f>'Лимиты по объектам сут'!AN210*('Лимиты по объектам мес'!AO$1-'Лимиты по объектам мес'!AN$1)</f>
        <v>0</v>
      </c>
      <c r="AO210">
        <f>'Лимиты по объектам сут'!AO210*('Лимиты по объектам мес'!AP$1-'Лимиты по объектам мес'!AO$1)</f>
        <v>0</v>
      </c>
      <c r="AP210">
        <f>'Лимиты по объектам сут'!AP210*('Лимиты по объектам мес'!AQ$1-'Лимиты по объектам мес'!AP$1)</f>
        <v>0</v>
      </c>
      <c r="AQ210">
        <f>'Лимиты по объектам сут'!AQ210*('Лимиты по объектам мес'!AR$1-'Лимиты по объектам мес'!AQ$1)</f>
        <v>0</v>
      </c>
      <c r="AR210">
        <f>'Лимиты по объектам сут'!AR210*('Лимиты по объектам мес'!AS$1-'Лимиты по объектам мес'!AR$1)</f>
        <v>0</v>
      </c>
      <c r="AS210">
        <f>'Лимиты по объектам сут'!AS210*('Лимиты по объектам мес'!AT$1-'Лимиты по объектам мес'!AS$1)</f>
        <v>0</v>
      </c>
      <c r="AT210">
        <f>'Лимиты по объектам сут'!AT210*('Лимиты по объектам мес'!AU$1-'Лимиты по объектам мес'!AT$1)</f>
        <v>0</v>
      </c>
      <c r="AU210">
        <f>'Лимиты по объектам сут'!AU210*('Лимиты по объектам мес'!AV$1-'Лимиты по объектам мес'!AU$1)</f>
        <v>0</v>
      </c>
      <c r="AV210">
        <f>'Лимиты по объектам сут'!AV210*('Лимиты по объектам мес'!AW$1-'Лимиты по объектам мес'!AV$1)</f>
        <v>0</v>
      </c>
      <c r="AW210">
        <f>'Лимиты по объектам сут'!AW210*('Лимиты по объектам мес'!AX$1-'Лимиты по объектам мес'!AW$1)</f>
        <v>0</v>
      </c>
      <c r="AX210">
        <f>'Лимиты по объектам сут'!AX210*('Лимиты по объектам мес'!AY$1-'Лимиты по объектам мес'!AX$1)</f>
        <v>0</v>
      </c>
      <c r="AY210">
        <f>'Лимиты по объектам сут'!AY210*('Лимиты по объектам мес'!AZ$1-'Лимиты по объектам мес'!AY$1)</f>
        <v>0</v>
      </c>
      <c r="AZ210">
        <f>'Лимиты по объектам сут'!AZ210*('Лимиты по объектам мес'!BA$1-'Лимиты по объектам мес'!AZ$1)</f>
        <v>0</v>
      </c>
      <c r="BA210">
        <f>'Лимиты по объектам сут'!BA210*('Лимиты по объектам мес'!BB$1-'Лимиты по объектам мес'!BA$1)</f>
        <v>0</v>
      </c>
      <c r="BB210">
        <f>'Лимиты по объектам сут'!BB210*('Лимиты по объектам мес'!BC$1-'Лимиты по объектам мес'!BB$1)</f>
        <v>0</v>
      </c>
      <c r="BC210">
        <f>'Лимиты по объектам сут'!BC210*('Лимиты по объектам мес'!BD$1-'Лимиты по объектам мес'!BC$1)</f>
        <v>0</v>
      </c>
      <c r="BD210">
        <f>'Лимиты по объектам сут'!BD210*('Лимиты по объектам мес'!BE$1-'Лимиты по объектам мес'!BD$1)</f>
        <v>0</v>
      </c>
      <c r="BE210">
        <f>'Лимиты по объектам сут'!BE210*('Лимиты по объектам мес'!BF$1-'Лимиты по объектам мес'!BE$1)</f>
        <v>0</v>
      </c>
      <c r="BF210">
        <f>'Лимиты по объектам сут'!BF210*('Лимиты по объектам мес'!BG$1-'Лимиты по объектам мес'!BF$1)</f>
        <v>0</v>
      </c>
      <c r="BG210">
        <f>'Лимиты по объектам сут'!BG210*('Лимиты по объектам мес'!BH$1-'Лимиты по объектам мес'!BG$1)</f>
        <v>0</v>
      </c>
      <c r="BH210">
        <f>'Лимиты по объектам сут'!BH210*('Лимиты по объектам мес'!BI$1-'Лимиты по объектам мес'!BH$1)</f>
        <v>0</v>
      </c>
      <c r="BI210">
        <f>'Лимиты по объектам сут'!BI210*('Лимиты по объектам мес'!BJ$1-'Лимиты по объектам мес'!BI$1)</f>
        <v>0</v>
      </c>
      <c r="BJ210">
        <f>'Лимиты по объектам сут'!BJ210*('Лимиты по объектам мес'!BK$1-'Лимиты по объектам мес'!BJ$1)</f>
        <v>0</v>
      </c>
      <c r="BK210">
        <f>'Лимиты по объектам сут'!BK210*('Лимиты по объектам мес'!BL$1-'Лимиты по объектам мес'!BK$1)</f>
        <v>0</v>
      </c>
      <c r="BL210">
        <f>'Лимиты по объектам сут'!BL210*('Лимиты по объектам мес'!BM$1-'Лимиты по объектам мес'!BL$1)</f>
        <v>0</v>
      </c>
      <c r="BM210">
        <f>'Лимиты по объектам сут'!BM210*('Лимиты по объектам мес'!BN$1-'Лимиты по объектам мес'!BM$1)</f>
        <v>0</v>
      </c>
      <c r="BN210">
        <f>'Лимиты по объектам сут'!BN210*('Лимиты по объектам мес'!BO$1-'Лимиты по объектам мес'!BN$1)</f>
        <v>0</v>
      </c>
      <c r="BO210">
        <f>'Лимиты по объектам сут'!BO210*('Лимиты по объектам мес'!BP$1-'Лимиты по объектам мес'!BO$1)</f>
        <v>0</v>
      </c>
      <c r="BP210">
        <f>'Лимиты по объектам сут'!BP210*('Лимиты по объектам мес'!BQ$1-'Лимиты по объектам мес'!BP$1)</f>
        <v>0</v>
      </c>
      <c r="BQ210">
        <f>'Лимиты по объектам сут'!BQ210*('Лимиты по объектам мес'!BR$1-'Лимиты по объектам мес'!BQ$1)</f>
        <v>0</v>
      </c>
      <c r="BR210">
        <f>'Лимиты по объектам сут'!BR210*('Лимиты по объектам мес'!BS$1-'Лимиты по объектам мес'!BR$1)</f>
        <v>0</v>
      </c>
      <c r="BS210">
        <f>'Лимиты по объектам сут'!BS210*('Лимиты по объектам мес'!BT$1-'Лимиты по объектам мес'!BS$1)</f>
        <v>0</v>
      </c>
      <c r="BT210">
        <f>'Лимиты по объектам сут'!BT210*('Лимиты по объектам мес'!BU$1-'Лимиты по объектам мес'!BT$1)</f>
        <v>0</v>
      </c>
      <c r="BU210">
        <f>'Лимиты по объектам сут'!BU210*('Лимиты по объектам мес'!BV$1-'Лимиты по объектам мес'!BU$1)</f>
        <v>0</v>
      </c>
      <c r="BV210">
        <f>'Лимиты по объектам сут'!BV210*('Лимиты по объектам мес'!BW$1-'Лимиты по объектам мес'!BV$1)</f>
        <v>0</v>
      </c>
      <c r="BW210">
        <f>'Лимиты по объектам сут'!BW210*('Лимиты по объектам мес'!BX$1-'Лимиты по объектам мес'!BW$1)</f>
        <v>0</v>
      </c>
      <c r="BX210">
        <f>'Лимиты по объектам сут'!BX210*('Лимиты по объектам мес'!BY$1-'Лимиты по объектам мес'!BX$1)</f>
        <v>0</v>
      </c>
      <c r="BY210">
        <f>'Лимиты по объектам сут'!BY210*('Лимиты по объектам мес'!BZ$1-'Лимиты по объектам мес'!BY$1)</f>
        <v>0</v>
      </c>
    </row>
    <row r="211" spans="1:77" x14ac:dyDescent="0.25">
      <c r="A211" t="str">
        <f>IF('Лимиты по объектам сут'!A211="","",'Лимиты по объектам сут'!A211)</f>
        <v/>
      </c>
      <c r="B211" t="str">
        <f>IF('Лимиты по объектам сут'!B211="","",'Лимиты по объектам сут'!B211)</f>
        <v/>
      </c>
      <c r="C211" t="str">
        <f>IF('Лимиты по объектам сут'!C211="","",'Лимиты по объектам сут'!C211)</f>
        <v/>
      </c>
      <c r="F211">
        <f>'Лимиты по объектам сут'!F211*('Лимиты по объектам мес'!G$1-'Лимиты по объектам мес'!F$1)</f>
        <v>0</v>
      </c>
      <c r="G211">
        <f>'Лимиты по объектам сут'!G211*('Лимиты по объектам мес'!H$1-'Лимиты по объектам мес'!G$1)</f>
        <v>0</v>
      </c>
      <c r="H211">
        <f>'Лимиты по объектам сут'!H211*('Лимиты по объектам мес'!I$1-'Лимиты по объектам мес'!H$1)</f>
        <v>0</v>
      </c>
      <c r="I211">
        <f>'Лимиты по объектам сут'!I211*('Лимиты по объектам мес'!J$1-'Лимиты по объектам мес'!I$1)</f>
        <v>0</v>
      </c>
      <c r="J211">
        <f>'Лимиты по объектам сут'!J211*('Лимиты по объектам мес'!K$1-'Лимиты по объектам мес'!J$1)</f>
        <v>0</v>
      </c>
      <c r="K211">
        <f>'Лимиты по объектам сут'!K211*('Лимиты по объектам мес'!L$1-'Лимиты по объектам мес'!K$1)</f>
        <v>0</v>
      </c>
      <c r="L211">
        <f>'Лимиты по объектам сут'!L211*('Лимиты по объектам мес'!M$1-'Лимиты по объектам мес'!L$1)</f>
        <v>0</v>
      </c>
      <c r="M211">
        <f>'Лимиты по объектам сут'!M211*('Лимиты по объектам мес'!N$1-'Лимиты по объектам мес'!M$1)</f>
        <v>0</v>
      </c>
      <c r="N211">
        <f>'Лимиты по объектам сут'!N211*('Лимиты по объектам мес'!O$1-'Лимиты по объектам мес'!N$1)</f>
        <v>0</v>
      </c>
      <c r="O211">
        <f>'Лимиты по объектам сут'!O211*('Лимиты по объектам мес'!P$1-'Лимиты по объектам мес'!O$1)</f>
        <v>0</v>
      </c>
      <c r="P211">
        <f>'Лимиты по объектам сут'!P211*('Лимиты по объектам мес'!Q$1-'Лимиты по объектам мес'!P$1)</f>
        <v>0</v>
      </c>
      <c r="Q211">
        <f>'Лимиты по объектам сут'!Q211*('Лимиты по объектам мес'!R$1-'Лимиты по объектам мес'!Q$1)</f>
        <v>0</v>
      </c>
      <c r="R211">
        <f>'Лимиты по объектам сут'!R211*('Лимиты по объектам мес'!S$1-'Лимиты по объектам мес'!R$1)</f>
        <v>0</v>
      </c>
      <c r="S211">
        <f>'Лимиты по объектам сут'!S211*('Лимиты по объектам мес'!T$1-'Лимиты по объектам мес'!S$1)</f>
        <v>0</v>
      </c>
      <c r="T211">
        <f>'Лимиты по объектам сут'!T211*('Лимиты по объектам мес'!U$1-'Лимиты по объектам мес'!T$1)</f>
        <v>0</v>
      </c>
      <c r="U211">
        <f>'Лимиты по объектам сут'!U211*('Лимиты по объектам мес'!V$1-'Лимиты по объектам мес'!U$1)</f>
        <v>0</v>
      </c>
      <c r="V211">
        <f>'Лимиты по объектам сут'!V211*('Лимиты по объектам мес'!W$1-'Лимиты по объектам мес'!V$1)</f>
        <v>0</v>
      </c>
      <c r="W211">
        <f>'Лимиты по объектам сут'!W211*('Лимиты по объектам мес'!X$1-'Лимиты по объектам мес'!W$1)</f>
        <v>0</v>
      </c>
      <c r="X211">
        <f>'Лимиты по объектам сут'!X211*('Лимиты по объектам мес'!Y$1-'Лимиты по объектам мес'!X$1)</f>
        <v>0</v>
      </c>
      <c r="Y211">
        <f>'Лимиты по объектам сут'!Y211*('Лимиты по объектам мес'!Z$1-'Лимиты по объектам мес'!Y$1)</f>
        <v>0</v>
      </c>
      <c r="Z211">
        <f>'Лимиты по объектам сут'!Z211*('Лимиты по объектам мес'!AA$1-'Лимиты по объектам мес'!Z$1)</f>
        <v>0</v>
      </c>
      <c r="AA211">
        <f>'Лимиты по объектам сут'!AA211*('Лимиты по объектам мес'!AB$1-'Лимиты по объектам мес'!AA$1)</f>
        <v>0</v>
      </c>
      <c r="AB211">
        <f>'Лимиты по объектам сут'!AB211*('Лимиты по объектам мес'!AC$1-'Лимиты по объектам мес'!AB$1)</f>
        <v>0</v>
      </c>
      <c r="AC211">
        <f>'Лимиты по объектам сут'!AC211*('Лимиты по объектам мес'!AD$1-'Лимиты по объектам мес'!AC$1)</f>
        <v>0</v>
      </c>
      <c r="AD211">
        <f>'Лимиты по объектам сут'!AD211*('Лимиты по объектам мес'!AE$1-'Лимиты по объектам мес'!AD$1)</f>
        <v>0</v>
      </c>
      <c r="AE211">
        <f>'Лимиты по объектам сут'!AE211*('Лимиты по объектам мес'!AF$1-'Лимиты по объектам мес'!AE$1)</f>
        <v>0</v>
      </c>
      <c r="AF211">
        <f>'Лимиты по объектам сут'!AF211*('Лимиты по объектам мес'!AG$1-'Лимиты по объектам мес'!AF$1)</f>
        <v>0</v>
      </c>
      <c r="AG211">
        <f>'Лимиты по объектам сут'!AG211*('Лимиты по объектам мес'!AH$1-'Лимиты по объектам мес'!AG$1)</f>
        <v>0</v>
      </c>
      <c r="AH211">
        <f>'Лимиты по объектам сут'!AH211*('Лимиты по объектам мес'!AI$1-'Лимиты по объектам мес'!AH$1)</f>
        <v>0</v>
      </c>
      <c r="AI211">
        <f>'Лимиты по объектам сут'!AI211*('Лимиты по объектам мес'!AJ$1-'Лимиты по объектам мес'!AI$1)</f>
        <v>0</v>
      </c>
      <c r="AJ211">
        <f>'Лимиты по объектам сут'!AJ211*('Лимиты по объектам мес'!AK$1-'Лимиты по объектам мес'!AJ$1)</f>
        <v>0</v>
      </c>
      <c r="AK211">
        <f>'Лимиты по объектам сут'!AK211*('Лимиты по объектам мес'!AL$1-'Лимиты по объектам мес'!AK$1)</f>
        <v>0</v>
      </c>
      <c r="AL211">
        <f>'Лимиты по объектам сут'!AL211*('Лимиты по объектам мес'!AM$1-'Лимиты по объектам мес'!AL$1)</f>
        <v>0</v>
      </c>
      <c r="AM211">
        <f>'Лимиты по объектам сут'!AM211*('Лимиты по объектам мес'!AN$1-'Лимиты по объектам мес'!AM$1)</f>
        <v>0</v>
      </c>
      <c r="AN211">
        <f>'Лимиты по объектам сут'!AN211*('Лимиты по объектам мес'!AO$1-'Лимиты по объектам мес'!AN$1)</f>
        <v>0</v>
      </c>
      <c r="AO211">
        <f>'Лимиты по объектам сут'!AO211*('Лимиты по объектам мес'!AP$1-'Лимиты по объектам мес'!AO$1)</f>
        <v>0</v>
      </c>
      <c r="AP211">
        <f>'Лимиты по объектам сут'!AP211*('Лимиты по объектам мес'!AQ$1-'Лимиты по объектам мес'!AP$1)</f>
        <v>0</v>
      </c>
      <c r="AQ211">
        <f>'Лимиты по объектам сут'!AQ211*('Лимиты по объектам мес'!AR$1-'Лимиты по объектам мес'!AQ$1)</f>
        <v>0</v>
      </c>
      <c r="AR211">
        <f>'Лимиты по объектам сут'!AR211*('Лимиты по объектам мес'!AS$1-'Лимиты по объектам мес'!AR$1)</f>
        <v>0</v>
      </c>
      <c r="AS211">
        <f>'Лимиты по объектам сут'!AS211*('Лимиты по объектам мес'!AT$1-'Лимиты по объектам мес'!AS$1)</f>
        <v>0</v>
      </c>
      <c r="AT211">
        <f>'Лимиты по объектам сут'!AT211*('Лимиты по объектам мес'!AU$1-'Лимиты по объектам мес'!AT$1)</f>
        <v>0</v>
      </c>
      <c r="AU211">
        <f>'Лимиты по объектам сут'!AU211*('Лимиты по объектам мес'!AV$1-'Лимиты по объектам мес'!AU$1)</f>
        <v>0</v>
      </c>
      <c r="AV211">
        <f>'Лимиты по объектам сут'!AV211*('Лимиты по объектам мес'!AW$1-'Лимиты по объектам мес'!AV$1)</f>
        <v>0</v>
      </c>
      <c r="AW211">
        <f>'Лимиты по объектам сут'!AW211*('Лимиты по объектам мес'!AX$1-'Лимиты по объектам мес'!AW$1)</f>
        <v>0</v>
      </c>
      <c r="AX211">
        <f>'Лимиты по объектам сут'!AX211*('Лимиты по объектам мес'!AY$1-'Лимиты по объектам мес'!AX$1)</f>
        <v>0</v>
      </c>
      <c r="AY211">
        <f>'Лимиты по объектам сут'!AY211*('Лимиты по объектам мес'!AZ$1-'Лимиты по объектам мес'!AY$1)</f>
        <v>0</v>
      </c>
      <c r="AZ211">
        <f>'Лимиты по объектам сут'!AZ211*('Лимиты по объектам мес'!BA$1-'Лимиты по объектам мес'!AZ$1)</f>
        <v>0</v>
      </c>
      <c r="BA211">
        <f>'Лимиты по объектам сут'!BA211*('Лимиты по объектам мес'!BB$1-'Лимиты по объектам мес'!BA$1)</f>
        <v>0</v>
      </c>
      <c r="BB211">
        <f>'Лимиты по объектам сут'!BB211*('Лимиты по объектам мес'!BC$1-'Лимиты по объектам мес'!BB$1)</f>
        <v>0</v>
      </c>
      <c r="BC211">
        <f>'Лимиты по объектам сут'!BC211*('Лимиты по объектам мес'!BD$1-'Лимиты по объектам мес'!BC$1)</f>
        <v>0</v>
      </c>
      <c r="BD211">
        <f>'Лимиты по объектам сут'!BD211*('Лимиты по объектам мес'!BE$1-'Лимиты по объектам мес'!BD$1)</f>
        <v>0</v>
      </c>
      <c r="BE211">
        <f>'Лимиты по объектам сут'!BE211*('Лимиты по объектам мес'!BF$1-'Лимиты по объектам мес'!BE$1)</f>
        <v>0</v>
      </c>
      <c r="BF211">
        <f>'Лимиты по объектам сут'!BF211*('Лимиты по объектам мес'!BG$1-'Лимиты по объектам мес'!BF$1)</f>
        <v>0</v>
      </c>
      <c r="BG211">
        <f>'Лимиты по объектам сут'!BG211*('Лимиты по объектам мес'!BH$1-'Лимиты по объектам мес'!BG$1)</f>
        <v>0</v>
      </c>
      <c r="BH211">
        <f>'Лимиты по объектам сут'!BH211*('Лимиты по объектам мес'!BI$1-'Лимиты по объектам мес'!BH$1)</f>
        <v>0</v>
      </c>
      <c r="BI211">
        <f>'Лимиты по объектам сут'!BI211*('Лимиты по объектам мес'!BJ$1-'Лимиты по объектам мес'!BI$1)</f>
        <v>0</v>
      </c>
      <c r="BJ211">
        <f>'Лимиты по объектам сут'!BJ211*('Лимиты по объектам мес'!BK$1-'Лимиты по объектам мес'!BJ$1)</f>
        <v>0</v>
      </c>
      <c r="BK211">
        <f>'Лимиты по объектам сут'!BK211*('Лимиты по объектам мес'!BL$1-'Лимиты по объектам мес'!BK$1)</f>
        <v>0</v>
      </c>
      <c r="BL211">
        <f>'Лимиты по объектам сут'!BL211*('Лимиты по объектам мес'!BM$1-'Лимиты по объектам мес'!BL$1)</f>
        <v>0</v>
      </c>
      <c r="BM211">
        <f>'Лимиты по объектам сут'!BM211*('Лимиты по объектам мес'!BN$1-'Лимиты по объектам мес'!BM$1)</f>
        <v>0</v>
      </c>
      <c r="BN211">
        <f>'Лимиты по объектам сут'!BN211*('Лимиты по объектам мес'!BO$1-'Лимиты по объектам мес'!BN$1)</f>
        <v>0</v>
      </c>
      <c r="BO211">
        <f>'Лимиты по объектам сут'!BO211*('Лимиты по объектам мес'!BP$1-'Лимиты по объектам мес'!BO$1)</f>
        <v>0</v>
      </c>
      <c r="BP211">
        <f>'Лимиты по объектам сут'!BP211*('Лимиты по объектам мес'!BQ$1-'Лимиты по объектам мес'!BP$1)</f>
        <v>0</v>
      </c>
      <c r="BQ211">
        <f>'Лимиты по объектам сут'!BQ211*('Лимиты по объектам мес'!BR$1-'Лимиты по объектам мес'!BQ$1)</f>
        <v>0</v>
      </c>
      <c r="BR211">
        <f>'Лимиты по объектам сут'!BR211*('Лимиты по объектам мес'!BS$1-'Лимиты по объектам мес'!BR$1)</f>
        <v>0</v>
      </c>
      <c r="BS211">
        <f>'Лимиты по объектам сут'!BS211*('Лимиты по объектам мес'!BT$1-'Лимиты по объектам мес'!BS$1)</f>
        <v>0</v>
      </c>
      <c r="BT211">
        <f>'Лимиты по объектам сут'!BT211*('Лимиты по объектам мес'!BU$1-'Лимиты по объектам мес'!BT$1)</f>
        <v>0</v>
      </c>
      <c r="BU211">
        <f>'Лимиты по объектам сут'!BU211*('Лимиты по объектам мес'!BV$1-'Лимиты по объектам мес'!BU$1)</f>
        <v>0</v>
      </c>
      <c r="BV211">
        <f>'Лимиты по объектам сут'!BV211*('Лимиты по объектам мес'!BW$1-'Лимиты по объектам мес'!BV$1)</f>
        <v>0</v>
      </c>
      <c r="BW211">
        <f>'Лимиты по объектам сут'!BW211*('Лимиты по объектам мес'!BX$1-'Лимиты по объектам мес'!BW$1)</f>
        <v>0</v>
      </c>
      <c r="BX211">
        <f>'Лимиты по объектам сут'!BX211*('Лимиты по объектам мес'!BY$1-'Лимиты по объектам мес'!BX$1)</f>
        <v>0</v>
      </c>
      <c r="BY211">
        <f>'Лимиты по объектам сут'!BY211*('Лимиты по объектам мес'!BZ$1-'Лимиты по объектам мес'!BY$1)</f>
        <v>0</v>
      </c>
    </row>
    <row r="212" spans="1:77" x14ac:dyDescent="0.25">
      <c r="A212" t="str">
        <f>IF('Лимиты по объектам сут'!A212="","",'Лимиты по объектам сут'!A212)</f>
        <v/>
      </c>
      <c r="B212" t="str">
        <f>IF('Лимиты по объектам сут'!B212="","",'Лимиты по объектам сут'!B212)</f>
        <v/>
      </c>
      <c r="C212" t="str">
        <f>IF('Лимиты по объектам сут'!C212="","",'Лимиты по объектам сут'!C212)</f>
        <v/>
      </c>
      <c r="F212">
        <f>'Лимиты по объектам сут'!F212*('Лимиты по объектам мес'!G$1-'Лимиты по объектам мес'!F$1)</f>
        <v>0</v>
      </c>
      <c r="G212">
        <f>'Лимиты по объектам сут'!G212*('Лимиты по объектам мес'!H$1-'Лимиты по объектам мес'!G$1)</f>
        <v>0</v>
      </c>
      <c r="H212">
        <f>'Лимиты по объектам сут'!H212*('Лимиты по объектам мес'!I$1-'Лимиты по объектам мес'!H$1)</f>
        <v>0</v>
      </c>
      <c r="I212">
        <f>'Лимиты по объектам сут'!I212*('Лимиты по объектам мес'!J$1-'Лимиты по объектам мес'!I$1)</f>
        <v>0</v>
      </c>
      <c r="J212">
        <f>'Лимиты по объектам сут'!J212*('Лимиты по объектам мес'!K$1-'Лимиты по объектам мес'!J$1)</f>
        <v>0</v>
      </c>
      <c r="K212">
        <f>'Лимиты по объектам сут'!K212*('Лимиты по объектам мес'!L$1-'Лимиты по объектам мес'!K$1)</f>
        <v>0</v>
      </c>
      <c r="L212">
        <f>'Лимиты по объектам сут'!L212*('Лимиты по объектам мес'!M$1-'Лимиты по объектам мес'!L$1)</f>
        <v>0</v>
      </c>
      <c r="M212">
        <f>'Лимиты по объектам сут'!M212*('Лимиты по объектам мес'!N$1-'Лимиты по объектам мес'!M$1)</f>
        <v>0</v>
      </c>
      <c r="N212">
        <f>'Лимиты по объектам сут'!N212*('Лимиты по объектам мес'!O$1-'Лимиты по объектам мес'!N$1)</f>
        <v>0</v>
      </c>
      <c r="O212">
        <f>'Лимиты по объектам сут'!O212*('Лимиты по объектам мес'!P$1-'Лимиты по объектам мес'!O$1)</f>
        <v>0</v>
      </c>
      <c r="P212">
        <f>'Лимиты по объектам сут'!P212*('Лимиты по объектам мес'!Q$1-'Лимиты по объектам мес'!P$1)</f>
        <v>0</v>
      </c>
      <c r="Q212">
        <f>'Лимиты по объектам сут'!Q212*('Лимиты по объектам мес'!R$1-'Лимиты по объектам мес'!Q$1)</f>
        <v>0</v>
      </c>
      <c r="R212">
        <f>'Лимиты по объектам сут'!R212*('Лимиты по объектам мес'!S$1-'Лимиты по объектам мес'!R$1)</f>
        <v>0</v>
      </c>
      <c r="S212">
        <f>'Лимиты по объектам сут'!S212*('Лимиты по объектам мес'!T$1-'Лимиты по объектам мес'!S$1)</f>
        <v>0</v>
      </c>
      <c r="T212">
        <f>'Лимиты по объектам сут'!T212*('Лимиты по объектам мес'!U$1-'Лимиты по объектам мес'!T$1)</f>
        <v>0</v>
      </c>
      <c r="U212">
        <f>'Лимиты по объектам сут'!U212*('Лимиты по объектам мес'!V$1-'Лимиты по объектам мес'!U$1)</f>
        <v>0</v>
      </c>
      <c r="V212">
        <f>'Лимиты по объектам сут'!V212*('Лимиты по объектам мес'!W$1-'Лимиты по объектам мес'!V$1)</f>
        <v>0</v>
      </c>
      <c r="W212">
        <f>'Лимиты по объектам сут'!W212*('Лимиты по объектам мес'!X$1-'Лимиты по объектам мес'!W$1)</f>
        <v>0</v>
      </c>
      <c r="X212">
        <f>'Лимиты по объектам сут'!X212*('Лимиты по объектам мес'!Y$1-'Лимиты по объектам мес'!X$1)</f>
        <v>0</v>
      </c>
      <c r="Y212">
        <f>'Лимиты по объектам сут'!Y212*('Лимиты по объектам мес'!Z$1-'Лимиты по объектам мес'!Y$1)</f>
        <v>0</v>
      </c>
      <c r="Z212">
        <f>'Лимиты по объектам сут'!Z212*('Лимиты по объектам мес'!AA$1-'Лимиты по объектам мес'!Z$1)</f>
        <v>0</v>
      </c>
      <c r="AA212">
        <f>'Лимиты по объектам сут'!AA212*('Лимиты по объектам мес'!AB$1-'Лимиты по объектам мес'!AA$1)</f>
        <v>0</v>
      </c>
      <c r="AB212">
        <f>'Лимиты по объектам сут'!AB212*('Лимиты по объектам мес'!AC$1-'Лимиты по объектам мес'!AB$1)</f>
        <v>0</v>
      </c>
      <c r="AC212">
        <f>'Лимиты по объектам сут'!AC212*('Лимиты по объектам мес'!AD$1-'Лимиты по объектам мес'!AC$1)</f>
        <v>0</v>
      </c>
      <c r="AD212">
        <f>'Лимиты по объектам сут'!AD212*('Лимиты по объектам мес'!AE$1-'Лимиты по объектам мес'!AD$1)</f>
        <v>0</v>
      </c>
      <c r="AE212">
        <f>'Лимиты по объектам сут'!AE212*('Лимиты по объектам мес'!AF$1-'Лимиты по объектам мес'!AE$1)</f>
        <v>0</v>
      </c>
      <c r="AF212">
        <f>'Лимиты по объектам сут'!AF212*('Лимиты по объектам мес'!AG$1-'Лимиты по объектам мес'!AF$1)</f>
        <v>0</v>
      </c>
      <c r="AG212">
        <f>'Лимиты по объектам сут'!AG212*('Лимиты по объектам мес'!AH$1-'Лимиты по объектам мес'!AG$1)</f>
        <v>0</v>
      </c>
      <c r="AH212">
        <f>'Лимиты по объектам сут'!AH212*('Лимиты по объектам мес'!AI$1-'Лимиты по объектам мес'!AH$1)</f>
        <v>0</v>
      </c>
      <c r="AI212">
        <f>'Лимиты по объектам сут'!AI212*('Лимиты по объектам мес'!AJ$1-'Лимиты по объектам мес'!AI$1)</f>
        <v>0</v>
      </c>
      <c r="AJ212">
        <f>'Лимиты по объектам сут'!AJ212*('Лимиты по объектам мес'!AK$1-'Лимиты по объектам мес'!AJ$1)</f>
        <v>0</v>
      </c>
      <c r="AK212">
        <f>'Лимиты по объектам сут'!AK212*('Лимиты по объектам мес'!AL$1-'Лимиты по объектам мес'!AK$1)</f>
        <v>0</v>
      </c>
      <c r="AL212">
        <f>'Лимиты по объектам сут'!AL212*('Лимиты по объектам мес'!AM$1-'Лимиты по объектам мес'!AL$1)</f>
        <v>0</v>
      </c>
      <c r="AM212">
        <f>'Лимиты по объектам сут'!AM212*('Лимиты по объектам мес'!AN$1-'Лимиты по объектам мес'!AM$1)</f>
        <v>0</v>
      </c>
      <c r="AN212">
        <f>'Лимиты по объектам сут'!AN212*('Лимиты по объектам мес'!AO$1-'Лимиты по объектам мес'!AN$1)</f>
        <v>0</v>
      </c>
      <c r="AO212">
        <f>'Лимиты по объектам сут'!AO212*('Лимиты по объектам мес'!AP$1-'Лимиты по объектам мес'!AO$1)</f>
        <v>0</v>
      </c>
      <c r="AP212">
        <f>'Лимиты по объектам сут'!AP212*('Лимиты по объектам мес'!AQ$1-'Лимиты по объектам мес'!AP$1)</f>
        <v>0</v>
      </c>
      <c r="AQ212">
        <f>'Лимиты по объектам сут'!AQ212*('Лимиты по объектам мес'!AR$1-'Лимиты по объектам мес'!AQ$1)</f>
        <v>0</v>
      </c>
      <c r="AR212">
        <f>'Лимиты по объектам сут'!AR212*('Лимиты по объектам мес'!AS$1-'Лимиты по объектам мес'!AR$1)</f>
        <v>0</v>
      </c>
      <c r="AS212">
        <f>'Лимиты по объектам сут'!AS212*('Лимиты по объектам мес'!AT$1-'Лимиты по объектам мес'!AS$1)</f>
        <v>0</v>
      </c>
      <c r="AT212">
        <f>'Лимиты по объектам сут'!AT212*('Лимиты по объектам мес'!AU$1-'Лимиты по объектам мес'!AT$1)</f>
        <v>0</v>
      </c>
      <c r="AU212">
        <f>'Лимиты по объектам сут'!AU212*('Лимиты по объектам мес'!AV$1-'Лимиты по объектам мес'!AU$1)</f>
        <v>0</v>
      </c>
      <c r="AV212">
        <f>'Лимиты по объектам сут'!AV212*('Лимиты по объектам мес'!AW$1-'Лимиты по объектам мес'!AV$1)</f>
        <v>0</v>
      </c>
      <c r="AW212">
        <f>'Лимиты по объектам сут'!AW212*('Лимиты по объектам мес'!AX$1-'Лимиты по объектам мес'!AW$1)</f>
        <v>0</v>
      </c>
      <c r="AX212">
        <f>'Лимиты по объектам сут'!AX212*('Лимиты по объектам мес'!AY$1-'Лимиты по объектам мес'!AX$1)</f>
        <v>0</v>
      </c>
      <c r="AY212">
        <f>'Лимиты по объектам сут'!AY212*('Лимиты по объектам мес'!AZ$1-'Лимиты по объектам мес'!AY$1)</f>
        <v>0</v>
      </c>
      <c r="AZ212">
        <f>'Лимиты по объектам сут'!AZ212*('Лимиты по объектам мес'!BA$1-'Лимиты по объектам мес'!AZ$1)</f>
        <v>0</v>
      </c>
      <c r="BA212">
        <f>'Лимиты по объектам сут'!BA212*('Лимиты по объектам мес'!BB$1-'Лимиты по объектам мес'!BA$1)</f>
        <v>0</v>
      </c>
      <c r="BB212">
        <f>'Лимиты по объектам сут'!BB212*('Лимиты по объектам мес'!BC$1-'Лимиты по объектам мес'!BB$1)</f>
        <v>0</v>
      </c>
      <c r="BC212">
        <f>'Лимиты по объектам сут'!BC212*('Лимиты по объектам мес'!BD$1-'Лимиты по объектам мес'!BC$1)</f>
        <v>0</v>
      </c>
      <c r="BD212">
        <f>'Лимиты по объектам сут'!BD212*('Лимиты по объектам мес'!BE$1-'Лимиты по объектам мес'!BD$1)</f>
        <v>0</v>
      </c>
      <c r="BE212">
        <f>'Лимиты по объектам сут'!BE212*('Лимиты по объектам мес'!BF$1-'Лимиты по объектам мес'!BE$1)</f>
        <v>0</v>
      </c>
      <c r="BF212">
        <f>'Лимиты по объектам сут'!BF212*('Лимиты по объектам мес'!BG$1-'Лимиты по объектам мес'!BF$1)</f>
        <v>0</v>
      </c>
      <c r="BG212">
        <f>'Лимиты по объектам сут'!BG212*('Лимиты по объектам мес'!BH$1-'Лимиты по объектам мес'!BG$1)</f>
        <v>0</v>
      </c>
      <c r="BH212">
        <f>'Лимиты по объектам сут'!BH212*('Лимиты по объектам мес'!BI$1-'Лимиты по объектам мес'!BH$1)</f>
        <v>0</v>
      </c>
      <c r="BI212">
        <f>'Лимиты по объектам сут'!BI212*('Лимиты по объектам мес'!BJ$1-'Лимиты по объектам мес'!BI$1)</f>
        <v>0</v>
      </c>
      <c r="BJ212">
        <f>'Лимиты по объектам сут'!BJ212*('Лимиты по объектам мес'!BK$1-'Лимиты по объектам мес'!BJ$1)</f>
        <v>0</v>
      </c>
      <c r="BK212">
        <f>'Лимиты по объектам сут'!BK212*('Лимиты по объектам мес'!BL$1-'Лимиты по объектам мес'!BK$1)</f>
        <v>0</v>
      </c>
      <c r="BL212">
        <f>'Лимиты по объектам сут'!BL212*('Лимиты по объектам мес'!BM$1-'Лимиты по объектам мес'!BL$1)</f>
        <v>0</v>
      </c>
      <c r="BM212">
        <f>'Лимиты по объектам сут'!BM212*('Лимиты по объектам мес'!BN$1-'Лимиты по объектам мес'!BM$1)</f>
        <v>0</v>
      </c>
      <c r="BN212">
        <f>'Лимиты по объектам сут'!BN212*('Лимиты по объектам мес'!BO$1-'Лимиты по объектам мес'!BN$1)</f>
        <v>0</v>
      </c>
      <c r="BO212">
        <f>'Лимиты по объектам сут'!BO212*('Лимиты по объектам мес'!BP$1-'Лимиты по объектам мес'!BO$1)</f>
        <v>0</v>
      </c>
      <c r="BP212">
        <f>'Лимиты по объектам сут'!BP212*('Лимиты по объектам мес'!BQ$1-'Лимиты по объектам мес'!BP$1)</f>
        <v>0</v>
      </c>
      <c r="BQ212">
        <f>'Лимиты по объектам сут'!BQ212*('Лимиты по объектам мес'!BR$1-'Лимиты по объектам мес'!BQ$1)</f>
        <v>0</v>
      </c>
      <c r="BR212">
        <f>'Лимиты по объектам сут'!BR212*('Лимиты по объектам мес'!BS$1-'Лимиты по объектам мес'!BR$1)</f>
        <v>0</v>
      </c>
      <c r="BS212">
        <f>'Лимиты по объектам сут'!BS212*('Лимиты по объектам мес'!BT$1-'Лимиты по объектам мес'!BS$1)</f>
        <v>0</v>
      </c>
      <c r="BT212">
        <f>'Лимиты по объектам сут'!BT212*('Лимиты по объектам мес'!BU$1-'Лимиты по объектам мес'!BT$1)</f>
        <v>0</v>
      </c>
      <c r="BU212">
        <f>'Лимиты по объектам сут'!BU212*('Лимиты по объектам мес'!BV$1-'Лимиты по объектам мес'!BU$1)</f>
        <v>0</v>
      </c>
      <c r="BV212">
        <f>'Лимиты по объектам сут'!BV212*('Лимиты по объектам мес'!BW$1-'Лимиты по объектам мес'!BV$1)</f>
        <v>0</v>
      </c>
      <c r="BW212">
        <f>'Лимиты по объектам сут'!BW212*('Лимиты по объектам мес'!BX$1-'Лимиты по объектам мес'!BW$1)</f>
        <v>0</v>
      </c>
      <c r="BX212">
        <f>'Лимиты по объектам сут'!BX212*('Лимиты по объектам мес'!BY$1-'Лимиты по объектам мес'!BX$1)</f>
        <v>0</v>
      </c>
      <c r="BY212">
        <f>'Лимиты по объектам сут'!BY212*('Лимиты по объектам мес'!BZ$1-'Лимиты по объектам мес'!BY$1)</f>
        <v>0</v>
      </c>
    </row>
    <row r="213" spans="1:77" x14ac:dyDescent="0.25">
      <c r="A213" t="str">
        <f>IF('Лимиты по объектам сут'!A213="","",'Лимиты по объектам сут'!A213)</f>
        <v/>
      </c>
      <c r="B213" t="str">
        <f>IF('Лимиты по объектам сут'!B213="","",'Лимиты по объектам сут'!B213)</f>
        <v/>
      </c>
      <c r="C213" t="str">
        <f>IF('Лимиты по объектам сут'!C213="","",'Лимиты по объектам сут'!C213)</f>
        <v/>
      </c>
      <c r="F213">
        <f>'Лимиты по объектам сут'!F213*('Лимиты по объектам мес'!G$1-'Лимиты по объектам мес'!F$1)</f>
        <v>0</v>
      </c>
      <c r="G213">
        <f>'Лимиты по объектам сут'!G213*('Лимиты по объектам мес'!H$1-'Лимиты по объектам мес'!G$1)</f>
        <v>0</v>
      </c>
      <c r="H213">
        <f>'Лимиты по объектам сут'!H213*('Лимиты по объектам мес'!I$1-'Лимиты по объектам мес'!H$1)</f>
        <v>0</v>
      </c>
      <c r="I213">
        <f>'Лимиты по объектам сут'!I213*('Лимиты по объектам мес'!J$1-'Лимиты по объектам мес'!I$1)</f>
        <v>0</v>
      </c>
      <c r="J213">
        <f>'Лимиты по объектам сут'!J213*('Лимиты по объектам мес'!K$1-'Лимиты по объектам мес'!J$1)</f>
        <v>0</v>
      </c>
      <c r="K213">
        <f>'Лимиты по объектам сут'!K213*('Лимиты по объектам мес'!L$1-'Лимиты по объектам мес'!K$1)</f>
        <v>0</v>
      </c>
      <c r="L213">
        <f>'Лимиты по объектам сут'!L213*('Лимиты по объектам мес'!M$1-'Лимиты по объектам мес'!L$1)</f>
        <v>0</v>
      </c>
      <c r="M213">
        <f>'Лимиты по объектам сут'!M213*('Лимиты по объектам мес'!N$1-'Лимиты по объектам мес'!M$1)</f>
        <v>0</v>
      </c>
      <c r="N213">
        <f>'Лимиты по объектам сут'!N213*('Лимиты по объектам мес'!O$1-'Лимиты по объектам мес'!N$1)</f>
        <v>0</v>
      </c>
      <c r="O213">
        <f>'Лимиты по объектам сут'!O213*('Лимиты по объектам мес'!P$1-'Лимиты по объектам мес'!O$1)</f>
        <v>0</v>
      </c>
      <c r="P213">
        <f>'Лимиты по объектам сут'!P213*('Лимиты по объектам мес'!Q$1-'Лимиты по объектам мес'!P$1)</f>
        <v>0</v>
      </c>
      <c r="Q213">
        <f>'Лимиты по объектам сут'!Q213*('Лимиты по объектам мес'!R$1-'Лимиты по объектам мес'!Q$1)</f>
        <v>0</v>
      </c>
      <c r="R213">
        <f>'Лимиты по объектам сут'!R213*('Лимиты по объектам мес'!S$1-'Лимиты по объектам мес'!R$1)</f>
        <v>0</v>
      </c>
      <c r="S213">
        <f>'Лимиты по объектам сут'!S213*('Лимиты по объектам мес'!T$1-'Лимиты по объектам мес'!S$1)</f>
        <v>0</v>
      </c>
      <c r="T213">
        <f>'Лимиты по объектам сут'!T213*('Лимиты по объектам мес'!U$1-'Лимиты по объектам мес'!T$1)</f>
        <v>0</v>
      </c>
      <c r="U213">
        <f>'Лимиты по объектам сут'!U213*('Лимиты по объектам мес'!V$1-'Лимиты по объектам мес'!U$1)</f>
        <v>0</v>
      </c>
      <c r="V213">
        <f>'Лимиты по объектам сут'!V213*('Лимиты по объектам мес'!W$1-'Лимиты по объектам мес'!V$1)</f>
        <v>0</v>
      </c>
      <c r="W213">
        <f>'Лимиты по объектам сут'!W213*('Лимиты по объектам мес'!X$1-'Лимиты по объектам мес'!W$1)</f>
        <v>0</v>
      </c>
      <c r="X213">
        <f>'Лимиты по объектам сут'!X213*('Лимиты по объектам мес'!Y$1-'Лимиты по объектам мес'!X$1)</f>
        <v>0</v>
      </c>
      <c r="Y213">
        <f>'Лимиты по объектам сут'!Y213*('Лимиты по объектам мес'!Z$1-'Лимиты по объектам мес'!Y$1)</f>
        <v>0</v>
      </c>
      <c r="Z213">
        <f>'Лимиты по объектам сут'!Z213*('Лимиты по объектам мес'!AA$1-'Лимиты по объектам мес'!Z$1)</f>
        <v>0</v>
      </c>
      <c r="AA213">
        <f>'Лимиты по объектам сут'!AA213*('Лимиты по объектам мес'!AB$1-'Лимиты по объектам мес'!AA$1)</f>
        <v>0</v>
      </c>
      <c r="AB213">
        <f>'Лимиты по объектам сут'!AB213*('Лимиты по объектам мес'!AC$1-'Лимиты по объектам мес'!AB$1)</f>
        <v>0</v>
      </c>
      <c r="AC213">
        <f>'Лимиты по объектам сут'!AC213*('Лимиты по объектам мес'!AD$1-'Лимиты по объектам мес'!AC$1)</f>
        <v>0</v>
      </c>
      <c r="AD213">
        <f>'Лимиты по объектам сут'!AD213*('Лимиты по объектам мес'!AE$1-'Лимиты по объектам мес'!AD$1)</f>
        <v>0</v>
      </c>
      <c r="AE213">
        <f>'Лимиты по объектам сут'!AE213*('Лимиты по объектам мес'!AF$1-'Лимиты по объектам мес'!AE$1)</f>
        <v>0</v>
      </c>
      <c r="AF213">
        <f>'Лимиты по объектам сут'!AF213*('Лимиты по объектам мес'!AG$1-'Лимиты по объектам мес'!AF$1)</f>
        <v>0</v>
      </c>
      <c r="AG213">
        <f>'Лимиты по объектам сут'!AG213*('Лимиты по объектам мес'!AH$1-'Лимиты по объектам мес'!AG$1)</f>
        <v>0</v>
      </c>
      <c r="AH213">
        <f>'Лимиты по объектам сут'!AH213*('Лимиты по объектам мес'!AI$1-'Лимиты по объектам мес'!AH$1)</f>
        <v>0</v>
      </c>
      <c r="AI213">
        <f>'Лимиты по объектам сут'!AI213*('Лимиты по объектам мес'!AJ$1-'Лимиты по объектам мес'!AI$1)</f>
        <v>0</v>
      </c>
      <c r="AJ213">
        <f>'Лимиты по объектам сут'!AJ213*('Лимиты по объектам мес'!AK$1-'Лимиты по объектам мес'!AJ$1)</f>
        <v>0</v>
      </c>
      <c r="AK213">
        <f>'Лимиты по объектам сут'!AK213*('Лимиты по объектам мес'!AL$1-'Лимиты по объектам мес'!AK$1)</f>
        <v>0</v>
      </c>
      <c r="AL213">
        <f>'Лимиты по объектам сут'!AL213*('Лимиты по объектам мес'!AM$1-'Лимиты по объектам мес'!AL$1)</f>
        <v>0</v>
      </c>
      <c r="AM213">
        <f>'Лимиты по объектам сут'!AM213*('Лимиты по объектам мес'!AN$1-'Лимиты по объектам мес'!AM$1)</f>
        <v>0</v>
      </c>
      <c r="AN213">
        <f>'Лимиты по объектам сут'!AN213*('Лимиты по объектам мес'!AO$1-'Лимиты по объектам мес'!AN$1)</f>
        <v>0</v>
      </c>
      <c r="AO213">
        <f>'Лимиты по объектам сут'!AO213*('Лимиты по объектам мес'!AP$1-'Лимиты по объектам мес'!AO$1)</f>
        <v>0</v>
      </c>
      <c r="AP213">
        <f>'Лимиты по объектам сут'!AP213*('Лимиты по объектам мес'!AQ$1-'Лимиты по объектам мес'!AP$1)</f>
        <v>0</v>
      </c>
      <c r="AQ213">
        <f>'Лимиты по объектам сут'!AQ213*('Лимиты по объектам мес'!AR$1-'Лимиты по объектам мес'!AQ$1)</f>
        <v>0</v>
      </c>
      <c r="AR213">
        <f>'Лимиты по объектам сут'!AR213*('Лимиты по объектам мес'!AS$1-'Лимиты по объектам мес'!AR$1)</f>
        <v>0</v>
      </c>
      <c r="AS213">
        <f>'Лимиты по объектам сут'!AS213*('Лимиты по объектам мес'!AT$1-'Лимиты по объектам мес'!AS$1)</f>
        <v>0</v>
      </c>
      <c r="AT213">
        <f>'Лимиты по объектам сут'!AT213*('Лимиты по объектам мес'!AU$1-'Лимиты по объектам мес'!AT$1)</f>
        <v>0</v>
      </c>
      <c r="AU213">
        <f>'Лимиты по объектам сут'!AU213*('Лимиты по объектам мес'!AV$1-'Лимиты по объектам мес'!AU$1)</f>
        <v>0</v>
      </c>
      <c r="AV213">
        <f>'Лимиты по объектам сут'!AV213*('Лимиты по объектам мес'!AW$1-'Лимиты по объектам мес'!AV$1)</f>
        <v>0</v>
      </c>
      <c r="AW213">
        <f>'Лимиты по объектам сут'!AW213*('Лимиты по объектам мес'!AX$1-'Лимиты по объектам мес'!AW$1)</f>
        <v>0</v>
      </c>
      <c r="AX213">
        <f>'Лимиты по объектам сут'!AX213*('Лимиты по объектам мес'!AY$1-'Лимиты по объектам мес'!AX$1)</f>
        <v>0</v>
      </c>
      <c r="AY213">
        <f>'Лимиты по объектам сут'!AY213*('Лимиты по объектам мес'!AZ$1-'Лимиты по объектам мес'!AY$1)</f>
        <v>0</v>
      </c>
      <c r="AZ213">
        <f>'Лимиты по объектам сут'!AZ213*('Лимиты по объектам мес'!BA$1-'Лимиты по объектам мес'!AZ$1)</f>
        <v>0</v>
      </c>
      <c r="BA213">
        <f>'Лимиты по объектам сут'!BA213*('Лимиты по объектам мес'!BB$1-'Лимиты по объектам мес'!BA$1)</f>
        <v>0</v>
      </c>
      <c r="BB213">
        <f>'Лимиты по объектам сут'!BB213*('Лимиты по объектам мес'!BC$1-'Лимиты по объектам мес'!BB$1)</f>
        <v>0</v>
      </c>
      <c r="BC213">
        <f>'Лимиты по объектам сут'!BC213*('Лимиты по объектам мес'!BD$1-'Лимиты по объектам мес'!BC$1)</f>
        <v>0</v>
      </c>
      <c r="BD213">
        <f>'Лимиты по объектам сут'!BD213*('Лимиты по объектам мес'!BE$1-'Лимиты по объектам мес'!BD$1)</f>
        <v>0</v>
      </c>
      <c r="BE213">
        <f>'Лимиты по объектам сут'!BE213*('Лимиты по объектам мес'!BF$1-'Лимиты по объектам мес'!BE$1)</f>
        <v>0</v>
      </c>
      <c r="BF213">
        <f>'Лимиты по объектам сут'!BF213*('Лимиты по объектам мес'!BG$1-'Лимиты по объектам мес'!BF$1)</f>
        <v>0</v>
      </c>
      <c r="BG213">
        <f>'Лимиты по объектам сут'!BG213*('Лимиты по объектам мес'!BH$1-'Лимиты по объектам мес'!BG$1)</f>
        <v>0</v>
      </c>
      <c r="BH213">
        <f>'Лимиты по объектам сут'!BH213*('Лимиты по объектам мес'!BI$1-'Лимиты по объектам мес'!BH$1)</f>
        <v>0</v>
      </c>
      <c r="BI213">
        <f>'Лимиты по объектам сут'!BI213*('Лимиты по объектам мес'!BJ$1-'Лимиты по объектам мес'!BI$1)</f>
        <v>0</v>
      </c>
      <c r="BJ213">
        <f>'Лимиты по объектам сут'!BJ213*('Лимиты по объектам мес'!BK$1-'Лимиты по объектам мес'!BJ$1)</f>
        <v>0</v>
      </c>
      <c r="BK213">
        <f>'Лимиты по объектам сут'!BK213*('Лимиты по объектам мес'!BL$1-'Лимиты по объектам мес'!BK$1)</f>
        <v>0</v>
      </c>
      <c r="BL213">
        <f>'Лимиты по объектам сут'!BL213*('Лимиты по объектам мес'!BM$1-'Лимиты по объектам мес'!BL$1)</f>
        <v>0</v>
      </c>
      <c r="BM213">
        <f>'Лимиты по объектам сут'!BM213*('Лимиты по объектам мес'!BN$1-'Лимиты по объектам мес'!BM$1)</f>
        <v>0</v>
      </c>
      <c r="BN213">
        <f>'Лимиты по объектам сут'!BN213*('Лимиты по объектам мес'!BO$1-'Лимиты по объектам мес'!BN$1)</f>
        <v>0</v>
      </c>
      <c r="BO213">
        <f>'Лимиты по объектам сут'!BO213*('Лимиты по объектам мес'!BP$1-'Лимиты по объектам мес'!BO$1)</f>
        <v>0</v>
      </c>
      <c r="BP213">
        <f>'Лимиты по объектам сут'!BP213*('Лимиты по объектам мес'!BQ$1-'Лимиты по объектам мес'!BP$1)</f>
        <v>0</v>
      </c>
      <c r="BQ213">
        <f>'Лимиты по объектам сут'!BQ213*('Лимиты по объектам мес'!BR$1-'Лимиты по объектам мес'!BQ$1)</f>
        <v>0</v>
      </c>
      <c r="BR213">
        <f>'Лимиты по объектам сут'!BR213*('Лимиты по объектам мес'!BS$1-'Лимиты по объектам мес'!BR$1)</f>
        <v>0</v>
      </c>
      <c r="BS213">
        <f>'Лимиты по объектам сут'!BS213*('Лимиты по объектам мес'!BT$1-'Лимиты по объектам мес'!BS$1)</f>
        <v>0</v>
      </c>
      <c r="BT213">
        <f>'Лимиты по объектам сут'!BT213*('Лимиты по объектам мес'!BU$1-'Лимиты по объектам мес'!BT$1)</f>
        <v>0</v>
      </c>
      <c r="BU213">
        <f>'Лимиты по объектам сут'!BU213*('Лимиты по объектам мес'!BV$1-'Лимиты по объектам мес'!BU$1)</f>
        <v>0</v>
      </c>
      <c r="BV213">
        <f>'Лимиты по объектам сут'!BV213*('Лимиты по объектам мес'!BW$1-'Лимиты по объектам мес'!BV$1)</f>
        <v>0</v>
      </c>
      <c r="BW213">
        <f>'Лимиты по объектам сут'!BW213*('Лимиты по объектам мес'!BX$1-'Лимиты по объектам мес'!BW$1)</f>
        <v>0</v>
      </c>
      <c r="BX213">
        <f>'Лимиты по объектам сут'!BX213*('Лимиты по объектам мес'!BY$1-'Лимиты по объектам мес'!BX$1)</f>
        <v>0</v>
      </c>
      <c r="BY213">
        <f>'Лимиты по объектам сут'!BY213*('Лимиты по объектам мес'!BZ$1-'Лимиты по объектам мес'!BY$1)</f>
        <v>0</v>
      </c>
    </row>
    <row r="214" spans="1:77" x14ac:dyDescent="0.25">
      <c r="A214" t="str">
        <f>IF('Лимиты по объектам сут'!A214="","",'Лимиты по объектам сут'!A214)</f>
        <v/>
      </c>
      <c r="B214" t="str">
        <f>IF('Лимиты по объектам сут'!B214="","",'Лимиты по объектам сут'!B214)</f>
        <v/>
      </c>
      <c r="C214" t="str">
        <f>IF('Лимиты по объектам сут'!C214="","",'Лимиты по объектам сут'!C214)</f>
        <v/>
      </c>
      <c r="F214">
        <f>'Лимиты по объектам сут'!F214*('Лимиты по объектам мес'!G$1-'Лимиты по объектам мес'!F$1)</f>
        <v>0</v>
      </c>
      <c r="G214">
        <f>'Лимиты по объектам сут'!G214*('Лимиты по объектам мес'!H$1-'Лимиты по объектам мес'!G$1)</f>
        <v>0</v>
      </c>
      <c r="H214">
        <f>'Лимиты по объектам сут'!H214*('Лимиты по объектам мес'!I$1-'Лимиты по объектам мес'!H$1)</f>
        <v>0</v>
      </c>
      <c r="I214">
        <f>'Лимиты по объектам сут'!I214*('Лимиты по объектам мес'!J$1-'Лимиты по объектам мес'!I$1)</f>
        <v>0</v>
      </c>
      <c r="J214">
        <f>'Лимиты по объектам сут'!J214*('Лимиты по объектам мес'!K$1-'Лимиты по объектам мес'!J$1)</f>
        <v>0</v>
      </c>
      <c r="K214">
        <f>'Лимиты по объектам сут'!K214*('Лимиты по объектам мес'!L$1-'Лимиты по объектам мес'!K$1)</f>
        <v>0</v>
      </c>
      <c r="L214">
        <f>'Лимиты по объектам сут'!L214*('Лимиты по объектам мес'!M$1-'Лимиты по объектам мес'!L$1)</f>
        <v>0</v>
      </c>
      <c r="M214">
        <f>'Лимиты по объектам сут'!M214*('Лимиты по объектам мес'!N$1-'Лимиты по объектам мес'!M$1)</f>
        <v>0</v>
      </c>
      <c r="N214">
        <f>'Лимиты по объектам сут'!N214*('Лимиты по объектам мес'!O$1-'Лимиты по объектам мес'!N$1)</f>
        <v>0</v>
      </c>
      <c r="O214">
        <f>'Лимиты по объектам сут'!O214*('Лимиты по объектам мес'!P$1-'Лимиты по объектам мес'!O$1)</f>
        <v>0</v>
      </c>
      <c r="P214">
        <f>'Лимиты по объектам сут'!P214*('Лимиты по объектам мес'!Q$1-'Лимиты по объектам мес'!P$1)</f>
        <v>0</v>
      </c>
      <c r="Q214">
        <f>'Лимиты по объектам сут'!Q214*('Лимиты по объектам мес'!R$1-'Лимиты по объектам мес'!Q$1)</f>
        <v>0</v>
      </c>
      <c r="R214">
        <f>'Лимиты по объектам сут'!R214*('Лимиты по объектам мес'!S$1-'Лимиты по объектам мес'!R$1)</f>
        <v>0</v>
      </c>
      <c r="S214">
        <f>'Лимиты по объектам сут'!S214*('Лимиты по объектам мес'!T$1-'Лимиты по объектам мес'!S$1)</f>
        <v>0</v>
      </c>
      <c r="T214">
        <f>'Лимиты по объектам сут'!T214*('Лимиты по объектам мес'!U$1-'Лимиты по объектам мес'!T$1)</f>
        <v>0</v>
      </c>
      <c r="U214">
        <f>'Лимиты по объектам сут'!U214*('Лимиты по объектам мес'!V$1-'Лимиты по объектам мес'!U$1)</f>
        <v>0</v>
      </c>
      <c r="V214">
        <f>'Лимиты по объектам сут'!V214*('Лимиты по объектам мес'!W$1-'Лимиты по объектам мес'!V$1)</f>
        <v>0</v>
      </c>
      <c r="W214">
        <f>'Лимиты по объектам сут'!W214*('Лимиты по объектам мес'!X$1-'Лимиты по объектам мес'!W$1)</f>
        <v>0</v>
      </c>
      <c r="X214">
        <f>'Лимиты по объектам сут'!X214*('Лимиты по объектам мес'!Y$1-'Лимиты по объектам мес'!X$1)</f>
        <v>0</v>
      </c>
      <c r="Y214">
        <f>'Лимиты по объектам сут'!Y214*('Лимиты по объектам мес'!Z$1-'Лимиты по объектам мес'!Y$1)</f>
        <v>0</v>
      </c>
      <c r="Z214">
        <f>'Лимиты по объектам сут'!Z214*('Лимиты по объектам мес'!AA$1-'Лимиты по объектам мес'!Z$1)</f>
        <v>0</v>
      </c>
      <c r="AA214">
        <f>'Лимиты по объектам сут'!AA214*('Лимиты по объектам мес'!AB$1-'Лимиты по объектам мес'!AA$1)</f>
        <v>0</v>
      </c>
      <c r="AB214">
        <f>'Лимиты по объектам сут'!AB214*('Лимиты по объектам мес'!AC$1-'Лимиты по объектам мес'!AB$1)</f>
        <v>0</v>
      </c>
      <c r="AC214">
        <f>'Лимиты по объектам сут'!AC214*('Лимиты по объектам мес'!AD$1-'Лимиты по объектам мес'!AC$1)</f>
        <v>0</v>
      </c>
      <c r="AD214">
        <f>'Лимиты по объектам сут'!AD214*('Лимиты по объектам мес'!AE$1-'Лимиты по объектам мес'!AD$1)</f>
        <v>0</v>
      </c>
      <c r="AE214">
        <f>'Лимиты по объектам сут'!AE214*('Лимиты по объектам мес'!AF$1-'Лимиты по объектам мес'!AE$1)</f>
        <v>0</v>
      </c>
      <c r="AF214">
        <f>'Лимиты по объектам сут'!AF214*('Лимиты по объектам мес'!AG$1-'Лимиты по объектам мес'!AF$1)</f>
        <v>0</v>
      </c>
      <c r="AG214">
        <f>'Лимиты по объектам сут'!AG214*('Лимиты по объектам мес'!AH$1-'Лимиты по объектам мес'!AG$1)</f>
        <v>0</v>
      </c>
      <c r="AH214">
        <f>'Лимиты по объектам сут'!AH214*('Лимиты по объектам мес'!AI$1-'Лимиты по объектам мес'!AH$1)</f>
        <v>0</v>
      </c>
      <c r="AI214">
        <f>'Лимиты по объектам сут'!AI214*('Лимиты по объектам мес'!AJ$1-'Лимиты по объектам мес'!AI$1)</f>
        <v>0</v>
      </c>
      <c r="AJ214">
        <f>'Лимиты по объектам сут'!AJ214*('Лимиты по объектам мес'!AK$1-'Лимиты по объектам мес'!AJ$1)</f>
        <v>0</v>
      </c>
      <c r="AK214">
        <f>'Лимиты по объектам сут'!AK214*('Лимиты по объектам мес'!AL$1-'Лимиты по объектам мес'!AK$1)</f>
        <v>0</v>
      </c>
      <c r="AL214">
        <f>'Лимиты по объектам сут'!AL214*('Лимиты по объектам мес'!AM$1-'Лимиты по объектам мес'!AL$1)</f>
        <v>0</v>
      </c>
      <c r="AM214">
        <f>'Лимиты по объектам сут'!AM214*('Лимиты по объектам мес'!AN$1-'Лимиты по объектам мес'!AM$1)</f>
        <v>0</v>
      </c>
      <c r="AN214">
        <f>'Лимиты по объектам сут'!AN214*('Лимиты по объектам мес'!AO$1-'Лимиты по объектам мес'!AN$1)</f>
        <v>0</v>
      </c>
      <c r="AO214">
        <f>'Лимиты по объектам сут'!AO214*('Лимиты по объектам мес'!AP$1-'Лимиты по объектам мес'!AO$1)</f>
        <v>0</v>
      </c>
      <c r="AP214">
        <f>'Лимиты по объектам сут'!AP214*('Лимиты по объектам мес'!AQ$1-'Лимиты по объектам мес'!AP$1)</f>
        <v>0</v>
      </c>
      <c r="AQ214">
        <f>'Лимиты по объектам сут'!AQ214*('Лимиты по объектам мес'!AR$1-'Лимиты по объектам мес'!AQ$1)</f>
        <v>0</v>
      </c>
      <c r="AR214">
        <f>'Лимиты по объектам сут'!AR214*('Лимиты по объектам мес'!AS$1-'Лимиты по объектам мес'!AR$1)</f>
        <v>0</v>
      </c>
      <c r="AS214">
        <f>'Лимиты по объектам сут'!AS214*('Лимиты по объектам мес'!AT$1-'Лимиты по объектам мес'!AS$1)</f>
        <v>0</v>
      </c>
      <c r="AT214">
        <f>'Лимиты по объектам сут'!AT214*('Лимиты по объектам мес'!AU$1-'Лимиты по объектам мес'!AT$1)</f>
        <v>0</v>
      </c>
      <c r="AU214">
        <f>'Лимиты по объектам сут'!AU214*('Лимиты по объектам мес'!AV$1-'Лимиты по объектам мес'!AU$1)</f>
        <v>0</v>
      </c>
      <c r="AV214">
        <f>'Лимиты по объектам сут'!AV214*('Лимиты по объектам мес'!AW$1-'Лимиты по объектам мес'!AV$1)</f>
        <v>0</v>
      </c>
      <c r="AW214">
        <f>'Лимиты по объектам сут'!AW214*('Лимиты по объектам мес'!AX$1-'Лимиты по объектам мес'!AW$1)</f>
        <v>0</v>
      </c>
      <c r="AX214">
        <f>'Лимиты по объектам сут'!AX214*('Лимиты по объектам мес'!AY$1-'Лимиты по объектам мес'!AX$1)</f>
        <v>0</v>
      </c>
      <c r="AY214">
        <f>'Лимиты по объектам сут'!AY214*('Лимиты по объектам мес'!AZ$1-'Лимиты по объектам мес'!AY$1)</f>
        <v>0</v>
      </c>
      <c r="AZ214">
        <f>'Лимиты по объектам сут'!AZ214*('Лимиты по объектам мес'!BA$1-'Лимиты по объектам мес'!AZ$1)</f>
        <v>0</v>
      </c>
      <c r="BA214">
        <f>'Лимиты по объектам сут'!BA214*('Лимиты по объектам мес'!BB$1-'Лимиты по объектам мес'!BA$1)</f>
        <v>0</v>
      </c>
      <c r="BB214">
        <f>'Лимиты по объектам сут'!BB214*('Лимиты по объектам мес'!BC$1-'Лимиты по объектам мес'!BB$1)</f>
        <v>0</v>
      </c>
      <c r="BC214">
        <f>'Лимиты по объектам сут'!BC214*('Лимиты по объектам мес'!BD$1-'Лимиты по объектам мес'!BC$1)</f>
        <v>0</v>
      </c>
      <c r="BD214">
        <f>'Лимиты по объектам сут'!BD214*('Лимиты по объектам мес'!BE$1-'Лимиты по объектам мес'!BD$1)</f>
        <v>0</v>
      </c>
      <c r="BE214">
        <f>'Лимиты по объектам сут'!BE214*('Лимиты по объектам мес'!BF$1-'Лимиты по объектам мес'!BE$1)</f>
        <v>0</v>
      </c>
      <c r="BF214">
        <f>'Лимиты по объектам сут'!BF214*('Лимиты по объектам мес'!BG$1-'Лимиты по объектам мес'!BF$1)</f>
        <v>0</v>
      </c>
      <c r="BG214">
        <f>'Лимиты по объектам сут'!BG214*('Лимиты по объектам мес'!BH$1-'Лимиты по объектам мес'!BG$1)</f>
        <v>0</v>
      </c>
      <c r="BH214">
        <f>'Лимиты по объектам сут'!BH214*('Лимиты по объектам мес'!BI$1-'Лимиты по объектам мес'!BH$1)</f>
        <v>0</v>
      </c>
      <c r="BI214">
        <f>'Лимиты по объектам сут'!BI214*('Лимиты по объектам мес'!BJ$1-'Лимиты по объектам мес'!BI$1)</f>
        <v>0</v>
      </c>
      <c r="BJ214">
        <f>'Лимиты по объектам сут'!BJ214*('Лимиты по объектам мес'!BK$1-'Лимиты по объектам мес'!BJ$1)</f>
        <v>0</v>
      </c>
      <c r="BK214">
        <f>'Лимиты по объектам сут'!BK214*('Лимиты по объектам мес'!BL$1-'Лимиты по объектам мес'!BK$1)</f>
        <v>0</v>
      </c>
      <c r="BL214">
        <f>'Лимиты по объектам сут'!BL214*('Лимиты по объектам мес'!BM$1-'Лимиты по объектам мес'!BL$1)</f>
        <v>0</v>
      </c>
      <c r="BM214">
        <f>'Лимиты по объектам сут'!BM214*('Лимиты по объектам мес'!BN$1-'Лимиты по объектам мес'!BM$1)</f>
        <v>0</v>
      </c>
      <c r="BN214">
        <f>'Лимиты по объектам сут'!BN214*('Лимиты по объектам мес'!BO$1-'Лимиты по объектам мес'!BN$1)</f>
        <v>0</v>
      </c>
      <c r="BO214">
        <f>'Лимиты по объектам сут'!BO214*('Лимиты по объектам мес'!BP$1-'Лимиты по объектам мес'!BO$1)</f>
        <v>0</v>
      </c>
      <c r="BP214">
        <f>'Лимиты по объектам сут'!BP214*('Лимиты по объектам мес'!BQ$1-'Лимиты по объектам мес'!BP$1)</f>
        <v>0</v>
      </c>
      <c r="BQ214">
        <f>'Лимиты по объектам сут'!BQ214*('Лимиты по объектам мес'!BR$1-'Лимиты по объектам мес'!BQ$1)</f>
        <v>0</v>
      </c>
      <c r="BR214">
        <f>'Лимиты по объектам сут'!BR214*('Лимиты по объектам мес'!BS$1-'Лимиты по объектам мес'!BR$1)</f>
        <v>0</v>
      </c>
      <c r="BS214">
        <f>'Лимиты по объектам сут'!BS214*('Лимиты по объектам мес'!BT$1-'Лимиты по объектам мес'!BS$1)</f>
        <v>0</v>
      </c>
      <c r="BT214">
        <f>'Лимиты по объектам сут'!BT214*('Лимиты по объектам мес'!BU$1-'Лимиты по объектам мес'!BT$1)</f>
        <v>0</v>
      </c>
      <c r="BU214">
        <f>'Лимиты по объектам сут'!BU214*('Лимиты по объектам мес'!BV$1-'Лимиты по объектам мес'!BU$1)</f>
        <v>0</v>
      </c>
      <c r="BV214">
        <f>'Лимиты по объектам сут'!BV214*('Лимиты по объектам мес'!BW$1-'Лимиты по объектам мес'!BV$1)</f>
        <v>0</v>
      </c>
      <c r="BW214">
        <f>'Лимиты по объектам сут'!BW214*('Лимиты по объектам мес'!BX$1-'Лимиты по объектам мес'!BW$1)</f>
        <v>0</v>
      </c>
      <c r="BX214">
        <f>'Лимиты по объектам сут'!BX214*('Лимиты по объектам мес'!BY$1-'Лимиты по объектам мес'!BX$1)</f>
        <v>0</v>
      </c>
      <c r="BY214">
        <f>'Лимиты по объектам сут'!BY214*('Лимиты по объектам мес'!BZ$1-'Лимиты по объектам мес'!BY$1)</f>
        <v>0</v>
      </c>
    </row>
    <row r="215" spans="1:77" x14ac:dyDescent="0.25">
      <c r="A215" t="str">
        <f>IF('Лимиты по объектам сут'!A215="","",'Лимиты по объектам сут'!A215)</f>
        <v/>
      </c>
      <c r="B215" t="str">
        <f>IF('Лимиты по объектам сут'!B215="","",'Лимиты по объектам сут'!B215)</f>
        <v/>
      </c>
      <c r="C215" t="str">
        <f>IF('Лимиты по объектам сут'!C215="","",'Лимиты по объектам сут'!C215)</f>
        <v/>
      </c>
      <c r="F215">
        <f>'Лимиты по объектам сут'!F215*('Лимиты по объектам мес'!G$1-'Лимиты по объектам мес'!F$1)</f>
        <v>0</v>
      </c>
      <c r="G215">
        <f>'Лимиты по объектам сут'!G215*('Лимиты по объектам мес'!H$1-'Лимиты по объектам мес'!G$1)</f>
        <v>0</v>
      </c>
      <c r="H215">
        <f>'Лимиты по объектам сут'!H215*('Лимиты по объектам мес'!I$1-'Лимиты по объектам мес'!H$1)</f>
        <v>0</v>
      </c>
      <c r="I215">
        <f>'Лимиты по объектам сут'!I215*('Лимиты по объектам мес'!J$1-'Лимиты по объектам мес'!I$1)</f>
        <v>0</v>
      </c>
      <c r="J215">
        <f>'Лимиты по объектам сут'!J215*('Лимиты по объектам мес'!K$1-'Лимиты по объектам мес'!J$1)</f>
        <v>0</v>
      </c>
      <c r="K215">
        <f>'Лимиты по объектам сут'!K215*('Лимиты по объектам мес'!L$1-'Лимиты по объектам мес'!K$1)</f>
        <v>0</v>
      </c>
      <c r="L215">
        <f>'Лимиты по объектам сут'!L215*('Лимиты по объектам мес'!M$1-'Лимиты по объектам мес'!L$1)</f>
        <v>0</v>
      </c>
      <c r="M215">
        <f>'Лимиты по объектам сут'!M215*('Лимиты по объектам мес'!N$1-'Лимиты по объектам мес'!M$1)</f>
        <v>0</v>
      </c>
      <c r="N215">
        <f>'Лимиты по объектам сут'!N215*('Лимиты по объектам мес'!O$1-'Лимиты по объектам мес'!N$1)</f>
        <v>0</v>
      </c>
      <c r="O215">
        <f>'Лимиты по объектам сут'!O215*('Лимиты по объектам мес'!P$1-'Лимиты по объектам мес'!O$1)</f>
        <v>0</v>
      </c>
      <c r="P215">
        <f>'Лимиты по объектам сут'!P215*('Лимиты по объектам мес'!Q$1-'Лимиты по объектам мес'!P$1)</f>
        <v>0</v>
      </c>
      <c r="Q215">
        <f>'Лимиты по объектам сут'!Q215*('Лимиты по объектам мес'!R$1-'Лимиты по объектам мес'!Q$1)</f>
        <v>0</v>
      </c>
      <c r="R215">
        <f>'Лимиты по объектам сут'!R215*('Лимиты по объектам мес'!S$1-'Лимиты по объектам мес'!R$1)</f>
        <v>0</v>
      </c>
      <c r="S215">
        <f>'Лимиты по объектам сут'!S215*('Лимиты по объектам мес'!T$1-'Лимиты по объектам мес'!S$1)</f>
        <v>0</v>
      </c>
      <c r="T215">
        <f>'Лимиты по объектам сут'!T215*('Лимиты по объектам мес'!U$1-'Лимиты по объектам мес'!T$1)</f>
        <v>0</v>
      </c>
      <c r="U215">
        <f>'Лимиты по объектам сут'!U215*('Лимиты по объектам мес'!V$1-'Лимиты по объектам мес'!U$1)</f>
        <v>0</v>
      </c>
      <c r="V215">
        <f>'Лимиты по объектам сут'!V215*('Лимиты по объектам мес'!W$1-'Лимиты по объектам мес'!V$1)</f>
        <v>0</v>
      </c>
      <c r="W215">
        <f>'Лимиты по объектам сут'!W215*('Лимиты по объектам мес'!X$1-'Лимиты по объектам мес'!W$1)</f>
        <v>0</v>
      </c>
      <c r="X215">
        <f>'Лимиты по объектам сут'!X215*('Лимиты по объектам мес'!Y$1-'Лимиты по объектам мес'!X$1)</f>
        <v>0</v>
      </c>
      <c r="Y215">
        <f>'Лимиты по объектам сут'!Y215*('Лимиты по объектам мес'!Z$1-'Лимиты по объектам мес'!Y$1)</f>
        <v>0</v>
      </c>
      <c r="Z215">
        <f>'Лимиты по объектам сут'!Z215*('Лимиты по объектам мес'!AA$1-'Лимиты по объектам мес'!Z$1)</f>
        <v>0</v>
      </c>
      <c r="AA215">
        <f>'Лимиты по объектам сут'!AA215*('Лимиты по объектам мес'!AB$1-'Лимиты по объектам мес'!AA$1)</f>
        <v>0</v>
      </c>
      <c r="AB215">
        <f>'Лимиты по объектам сут'!AB215*('Лимиты по объектам мес'!AC$1-'Лимиты по объектам мес'!AB$1)</f>
        <v>0</v>
      </c>
      <c r="AC215">
        <f>'Лимиты по объектам сут'!AC215*('Лимиты по объектам мес'!AD$1-'Лимиты по объектам мес'!AC$1)</f>
        <v>0</v>
      </c>
      <c r="AD215">
        <f>'Лимиты по объектам сут'!AD215*('Лимиты по объектам мес'!AE$1-'Лимиты по объектам мес'!AD$1)</f>
        <v>0</v>
      </c>
      <c r="AE215">
        <f>'Лимиты по объектам сут'!AE215*('Лимиты по объектам мес'!AF$1-'Лимиты по объектам мес'!AE$1)</f>
        <v>0</v>
      </c>
      <c r="AF215">
        <f>'Лимиты по объектам сут'!AF215*('Лимиты по объектам мес'!AG$1-'Лимиты по объектам мес'!AF$1)</f>
        <v>0</v>
      </c>
      <c r="AG215">
        <f>'Лимиты по объектам сут'!AG215*('Лимиты по объектам мес'!AH$1-'Лимиты по объектам мес'!AG$1)</f>
        <v>0</v>
      </c>
      <c r="AH215">
        <f>'Лимиты по объектам сут'!AH215*('Лимиты по объектам мес'!AI$1-'Лимиты по объектам мес'!AH$1)</f>
        <v>0</v>
      </c>
      <c r="AI215">
        <f>'Лимиты по объектам сут'!AI215*('Лимиты по объектам мес'!AJ$1-'Лимиты по объектам мес'!AI$1)</f>
        <v>0</v>
      </c>
      <c r="AJ215">
        <f>'Лимиты по объектам сут'!AJ215*('Лимиты по объектам мес'!AK$1-'Лимиты по объектам мес'!AJ$1)</f>
        <v>0</v>
      </c>
      <c r="AK215">
        <f>'Лимиты по объектам сут'!AK215*('Лимиты по объектам мес'!AL$1-'Лимиты по объектам мес'!AK$1)</f>
        <v>0</v>
      </c>
      <c r="AL215">
        <f>'Лимиты по объектам сут'!AL215*('Лимиты по объектам мес'!AM$1-'Лимиты по объектам мес'!AL$1)</f>
        <v>0</v>
      </c>
      <c r="AM215">
        <f>'Лимиты по объектам сут'!AM215*('Лимиты по объектам мес'!AN$1-'Лимиты по объектам мес'!AM$1)</f>
        <v>0</v>
      </c>
      <c r="AN215">
        <f>'Лимиты по объектам сут'!AN215*('Лимиты по объектам мес'!AO$1-'Лимиты по объектам мес'!AN$1)</f>
        <v>0</v>
      </c>
      <c r="AO215">
        <f>'Лимиты по объектам сут'!AO215*('Лимиты по объектам мес'!AP$1-'Лимиты по объектам мес'!AO$1)</f>
        <v>0</v>
      </c>
      <c r="AP215">
        <f>'Лимиты по объектам сут'!AP215*('Лимиты по объектам мес'!AQ$1-'Лимиты по объектам мес'!AP$1)</f>
        <v>0</v>
      </c>
      <c r="AQ215">
        <f>'Лимиты по объектам сут'!AQ215*('Лимиты по объектам мес'!AR$1-'Лимиты по объектам мес'!AQ$1)</f>
        <v>0</v>
      </c>
      <c r="AR215">
        <f>'Лимиты по объектам сут'!AR215*('Лимиты по объектам мес'!AS$1-'Лимиты по объектам мес'!AR$1)</f>
        <v>0</v>
      </c>
      <c r="AS215">
        <f>'Лимиты по объектам сут'!AS215*('Лимиты по объектам мес'!AT$1-'Лимиты по объектам мес'!AS$1)</f>
        <v>0</v>
      </c>
      <c r="AT215">
        <f>'Лимиты по объектам сут'!AT215*('Лимиты по объектам мес'!AU$1-'Лимиты по объектам мес'!AT$1)</f>
        <v>0</v>
      </c>
      <c r="AU215">
        <f>'Лимиты по объектам сут'!AU215*('Лимиты по объектам мес'!AV$1-'Лимиты по объектам мес'!AU$1)</f>
        <v>0</v>
      </c>
      <c r="AV215">
        <f>'Лимиты по объектам сут'!AV215*('Лимиты по объектам мес'!AW$1-'Лимиты по объектам мес'!AV$1)</f>
        <v>0</v>
      </c>
      <c r="AW215">
        <f>'Лимиты по объектам сут'!AW215*('Лимиты по объектам мес'!AX$1-'Лимиты по объектам мес'!AW$1)</f>
        <v>0</v>
      </c>
      <c r="AX215">
        <f>'Лимиты по объектам сут'!AX215*('Лимиты по объектам мес'!AY$1-'Лимиты по объектам мес'!AX$1)</f>
        <v>0</v>
      </c>
      <c r="AY215">
        <f>'Лимиты по объектам сут'!AY215*('Лимиты по объектам мес'!AZ$1-'Лимиты по объектам мес'!AY$1)</f>
        <v>0</v>
      </c>
      <c r="AZ215">
        <f>'Лимиты по объектам сут'!AZ215*('Лимиты по объектам мес'!BA$1-'Лимиты по объектам мес'!AZ$1)</f>
        <v>0</v>
      </c>
      <c r="BA215">
        <f>'Лимиты по объектам сут'!BA215*('Лимиты по объектам мес'!BB$1-'Лимиты по объектам мес'!BA$1)</f>
        <v>0</v>
      </c>
      <c r="BB215">
        <f>'Лимиты по объектам сут'!BB215*('Лимиты по объектам мес'!BC$1-'Лимиты по объектам мес'!BB$1)</f>
        <v>0</v>
      </c>
      <c r="BC215">
        <f>'Лимиты по объектам сут'!BC215*('Лимиты по объектам мес'!BD$1-'Лимиты по объектам мес'!BC$1)</f>
        <v>0</v>
      </c>
      <c r="BD215">
        <f>'Лимиты по объектам сут'!BD215*('Лимиты по объектам мес'!BE$1-'Лимиты по объектам мес'!BD$1)</f>
        <v>0</v>
      </c>
      <c r="BE215">
        <f>'Лимиты по объектам сут'!BE215*('Лимиты по объектам мес'!BF$1-'Лимиты по объектам мес'!BE$1)</f>
        <v>0</v>
      </c>
      <c r="BF215">
        <f>'Лимиты по объектам сут'!BF215*('Лимиты по объектам мес'!BG$1-'Лимиты по объектам мес'!BF$1)</f>
        <v>0</v>
      </c>
      <c r="BG215">
        <f>'Лимиты по объектам сут'!BG215*('Лимиты по объектам мес'!BH$1-'Лимиты по объектам мес'!BG$1)</f>
        <v>0</v>
      </c>
      <c r="BH215">
        <f>'Лимиты по объектам сут'!BH215*('Лимиты по объектам мес'!BI$1-'Лимиты по объектам мес'!BH$1)</f>
        <v>0</v>
      </c>
      <c r="BI215">
        <f>'Лимиты по объектам сут'!BI215*('Лимиты по объектам мес'!BJ$1-'Лимиты по объектам мес'!BI$1)</f>
        <v>0</v>
      </c>
      <c r="BJ215">
        <f>'Лимиты по объектам сут'!BJ215*('Лимиты по объектам мес'!BK$1-'Лимиты по объектам мес'!BJ$1)</f>
        <v>0</v>
      </c>
      <c r="BK215">
        <f>'Лимиты по объектам сут'!BK215*('Лимиты по объектам мес'!BL$1-'Лимиты по объектам мес'!BK$1)</f>
        <v>0</v>
      </c>
      <c r="BL215">
        <f>'Лимиты по объектам сут'!BL215*('Лимиты по объектам мес'!BM$1-'Лимиты по объектам мес'!BL$1)</f>
        <v>0</v>
      </c>
      <c r="BM215">
        <f>'Лимиты по объектам сут'!BM215*('Лимиты по объектам мес'!BN$1-'Лимиты по объектам мес'!BM$1)</f>
        <v>0</v>
      </c>
      <c r="BN215">
        <f>'Лимиты по объектам сут'!BN215*('Лимиты по объектам мес'!BO$1-'Лимиты по объектам мес'!BN$1)</f>
        <v>0</v>
      </c>
      <c r="BO215">
        <f>'Лимиты по объектам сут'!BO215*('Лимиты по объектам мес'!BP$1-'Лимиты по объектам мес'!BO$1)</f>
        <v>0</v>
      </c>
      <c r="BP215">
        <f>'Лимиты по объектам сут'!BP215*('Лимиты по объектам мес'!BQ$1-'Лимиты по объектам мес'!BP$1)</f>
        <v>0</v>
      </c>
      <c r="BQ215">
        <f>'Лимиты по объектам сут'!BQ215*('Лимиты по объектам мес'!BR$1-'Лимиты по объектам мес'!BQ$1)</f>
        <v>0</v>
      </c>
      <c r="BR215">
        <f>'Лимиты по объектам сут'!BR215*('Лимиты по объектам мес'!BS$1-'Лимиты по объектам мес'!BR$1)</f>
        <v>0</v>
      </c>
      <c r="BS215">
        <f>'Лимиты по объектам сут'!BS215*('Лимиты по объектам мес'!BT$1-'Лимиты по объектам мес'!BS$1)</f>
        <v>0</v>
      </c>
      <c r="BT215">
        <f>'Лимиты по объектам сут'!BT215*('Лимиты по объектам мес'!BU$1-'Лимиты по объектам мес'!BT$1)</f>
        <v>0</v>
      </c>
      <c r="BU215">
        <f>'Лимиты по объектам сут'!BU215*('Лимиты по объектам мес'!BV$1-'Лимиты по объектам мес'!BU$1)</f>
        <v>0</v>
      </c>
      <c r="BV215">
        <f>'Лимиты по объектам сут'!BV215*('Лимиты по объектам мес'!BW$1-'Лимиты по объектам мес'!BV$1)</f>
        <v>0</v>
      </c>
      <c r="BW215">
        <f>'Лимиты по объектам сут'!BW215*('Лимиты по объектам мес'!BX$1-'Лимиты по объектам мес'!BW$1)</f>
        <v>0</v>
      </c>
      <c r="BX215">
        <f>'Лимиты по объектам сут'!BX215*('Лимиты по объектам мес'!BY$1-'Лимиты по объектам мес'!BX$1)</f>
        <v>0</v>
      </c>
      <c r="BY215">
        <f>'Лимиты по объектам сут'!BY215*('Лимиты по объектам мес'!BZ$1-'Лимиты по объектам мес'!BY$1)</f>
        <v>0</v>
      </c>
    </row>
    <row r="216" spans="1:77" x14ac:dyDescent="0.25">
      <c r="A216" t="str">
        <f>IF('Лимиты по объектам сут'!A216="","",'Лимиты по объектам сут'!A216)</f>
        <v/>
      </c>
      <c r="B216" t="str">
        <f>IF('Лимиты по объектам сут'!B216="","",'Лимиты по объектам сут'!B216)</f>
        <v/>
      </c>
      <c r="C216" t="str">
        <f>IF('Лимиты по объектам сут'!C216="","",'Лимиты по объектам сут'!C216)</f>
        <v/>
      </c>
      <c r="F216">
        <f>'Лимиты по объектам сут'!F216*('Лимиты по объектам мес'!G$1-'Лимиты по объектам мес'!F$1)</f>
        <v>0</v>
      </c>
      <c r="G216">
        <f>'Лимиты по объектам сут'!G216*('Лимиты по объектам мес'!H$1-'Лимиты по объектам мес'!G$1)</f>
        <v>0</v>
      </c>
      <c r="H216">
        <f>'Лимиты по объектам сут'!H216*('Лимиты по объектам мес'!I$1-'Лимиты по объектам мес'!H$1)</f>
        <v>0</v>
      </c>
      <c r="I216">
        <f>'Лимиты по объектам сут'!I216*('Лимиты по объектам мес'!J$1-'Лимиты по объектам мес'!I$1)</f>
        <v>0</v>
      </c>
      <c r="J216">
        <f>'Лимиты по объектам сут'!J216*('Лимиты по объектам мес'!K$1-'Лимиты по объектам мес'!J$1)</f>
        <v>0</v>
      </c>
      <c r="K216">
        <f>'Лимиты по объектам сут'!K216*('Лимиты по объектам мес'!L$1-'Лимиты по объектам мес'!K$1)</f>
        <v>0</v>
      </c>
      <c r="L216">
        <f>'Лимиты по объектам сут'!L216*('Лимиты по объектам мес'!M$1-'Лимиты по объектам мес'!L$1)</f>
        <v>0</v>
      </c>
      <c r="M216">
        <f>'Лимиты по объектам сут'!M216*('Лимиты по объектам мес'!N$1-'Лимиты по объектам мес'!M$1)</f>
        <v>0</v>
      </c>
      <c r="N216">
        <f>'Лимиты по объектам сут'!N216*('Лимиты по объектам мес'!O$1-'Лимиты по объектам мес'!N$1)</f>
        <v>0</v>
      </c>
      <c r="O216">
        <f>'Лимиты по объектам сут'!O216*('Лимиты по объектам мес'!P$1-'Лимиты по объектам мес'!O$1)</f>
        <v>0</v>
      </c>
      <c r="P216">
        <f>'Лимиты по объектам сут'!P216*('Лимиты по объектам мес'!Q$1-'Лимиты по объектам мес'!P$1)</f>
        <v>0</v>
      </c>
      <c r="Q216">
        <f>'Лимиты по объектам сут'!Q216*('Лимиты по объектам мес'!R$1-'Лимиты по объектам мес'!Q$1)</f>
        <v>0</v>
      </c>
      <c r="R216">
        <f>'Лимиты по объектам сут'!R216*('Лимиты по объектам мес'!S$1-'Лимиты по объектам мес'!R$1)</f>
        <v>0</v>
      </c>
      <c r="S216">
        <f>'Лимиты по объектам сут'!S216*('Лимиты по объектам мес'!T$1-'Лимиты по объектам мес'!S$1)</f>
        <v>0</v>
      </c>
      <c r="T216">
        <f>'Лимиты по объектам сут'!T216*('Лимиты по объектам мес'!U$1-'Лимиты по объектам мес'!T$1)</f>
        <v>0</v>
      </c>
      <c r="U216">
        <f>'Лимиты по объектам сут'!U216*('Лимиты по объектам мес'!V$1-'Лимиты по объектам мес'!U$1)</f>
        <v>0</v>
      </c>
      <c r="V216">
        <f>'Лимиты по объектам сут'!V216*('Лимиты по объектам мес'!W$1-'Лимиты по объектам мес'!V$1)</f>
        <v>0</v>
      </c>
      <c r="W216">
        <f>'Лимиты по объектам сут'!W216*('Лимиты по объектам мес'!X$1-'Лимиты по объектам мес'!W$1)</f>
        <v>0</v>
      </c>
      <c r="X216">
        <f>'Лимиты по объектам сут'!X216*('Лимиты по объектам мес'!Y$1-'Лимиты по объектам мес'!X$1)</f>
        <v>0</v>
      </c>
      <c r="Y216">
        <f>'Лимиты по объектам сут'!Y216*('Лимиты по объектам мес'!Z$1-'Лимиты по объектам мес'!Y$1)</f>
        <v>0</v>
      </c>
      <c r="Z216">
        <f>'Лимиты по объектам сут'!Z216*('Лимиты по объектам мес'!AA$1-'Лимиты по объектам мес'!Z$1)</f>
        <v>0</v>
      </c>
      <c r="AA216">
        <f>'Лимиты по объектам сут'!AA216*('Лимиты по объектам мес'!AB$1-'Лимиты по объектам мес'!AA$1)</f>
        <v>0</v>
      </c>
      <c r="AB216">
        <f>'Лимиты по объектам сут'!AB216*('Лимиты по объектам мес'!AC$1-'Лимиты по объектам мес'!AB$1)</f>
        <v>0</v>
      </c>
      <c r="AC216">
        <f>'Лимиты по объектам сут'!AC216*('Лимиты по объектам мес'!AD$1-'Лимиты по объектам мес'!AC$1)</f>
        <v>0</v>
      </c>
      <c r="AD216">
        <f>'Лимиты по объектам сут'!AD216*('Лимиты по объектам мес'!AE$1-'Лимиты по объектам мес'!AD$1)</f>
        <v>0</v>
      </c>
      <c r="AE216">
        <f>'Лимиты по объектам сут'!AE216*('Лимиты по объектам мес'!AF$1-'Лимиты по объектам мес'!AE$1)</f>
        <v>0</v>
      </c>
      <c r="AF216">
        <f>'Лимиты по объектам сут'!AF216*('Лимиты по объектам мес'!AG$1-'Лимиты по объектам мес'!AF$1)</f>
        <v>0</v>
      </c>
      <c r="AG216">
        <f>'Лимиты по объектам сут'!AG216*('Лимиты по объектам мес'!AH$1-'Лимиты по объектам мес'!AG$1)</f>
        <v>0</v>
      </c>
      <c r="AH216">
        <f>'Лимиты по объектам сут'!AH216*('Лимиты по объектам мес'!AI$1-'Лимиты по объектам мес'!AH$1)</f>
        <v>0</v>
      </c>
      <c r="AI216">
        <f>'Лимиты по объектам сут'!AI216*('Лимиты по объектам мес'!AJ$1-'Лимиты по объектам мес'!AI$1)</f>
        <v>0</v>
      </c>
      <c r="AJ216">
        <f>'Лимиты по объектам сут'!AJ216*('Лимиты по объектам мес'!AK$1-'Лимиты по объектам мес'!AJ$1)</f>
        <v>0</v>
      </c>
      <c r="AK216">
        <f>'Лимиты по объектам сут'!AK216*('Лимиты по объектам мес'!AL$1-'Лимиты по объектам мес'!AK$1)</f>
        <v>0</v>
      </c>
      <c r="AL216">
        <f>'Лимиты по объектам сут'!AL216*('Лимиты по объектам мес'!AM$1-'Лимиты по объектам мес'!AL$1)</f>
        <v>0</v>
      </c>
      <c r="AM216">
        <f>'Лимиты по объектам сут'!AM216*('Лимиты по объектам мес'!AN$1-'Лимиты по объектам мес'!AM$1)</f>
        <v>0</v>
      </c>
      <c r="AN216">
        <f>'Лимиты по объектам сут'!AN216*('Лимиты по объектам мес'!AO$1-'Лимиты по объектам мес'!AN$1)</f>
        <v>0</v>
      </c>
      <c r="AO216">
        <f>'Лимиты по объектам сут'!AO216*('Лимиты по объектам мес'!AP$1-'Лимиты по объектам мес'!AO$1)</f>
        <v>0</v>
      </c>
      <c r="AP216">
        <f>'Лимиты по объектам сут'!AP216*('Лимиты по объектам мес'!AQ$1-'Лимиты по объектам мес'!AP$1)</f>
        <v>0</v>
      </c>
      <c r="AQ216">
        <f>'Лимиты по объектам сут'!AQ216*('Лимиты по объектам мес'!AR$1-'Лимиты по объектам мес'!AQ$1)</f>
        <v>0</v>
      </c>
      <c r="AR216">
        <f>'Лимиты по объектам сут'!AR216*('Лимиты по объектам мес'!AS$1-'Лимиты по объектам мес'!AR$1)</f>
        <v>0</v>
      </c>
      <c r="AS216">
        <f>'Лимиты по объектам сут'!AS216*('Лимиты по объектам мес'!AT$1-'Лимиты по объектам мес'!AS$1)</f>
        <v>0</v>
      </c>
      <c r="AT216">
        <f>'Лимиты по объектам сут'!AT216*('Лимиты по объектам мес'!AU$1-'Лимиты по объектам мес'!AT$1)</f>
        <v>0</v>
      </c>
      <c r="AU216">
        <f>'Лимиты по объектам сут'!AU216*('Лимиты по объектам мес'!AV$1-'Лимиты по объектам мес'!AU$1)</f>
        <v>0</v>
      </c>
      <c r="AV216">
        <f>'Лимиты по объектам сут'!AV216*('Лимиты по объектам мес'!AW$1-'Лимиты по объектам мес'!AV$1)</f>
        <v>0</v>
      </c>
      <c r="AW216">
        <f>'Лимиты по объектам сут'!AW216*('Лимиты по объектам мес'!AX$1-'Лимиты по объектам мес'!AW$1)</f>
        <v>0</v>
      </c>
      <c r="AX216">
        <f>'Лимиты по объектам сут'!AX216*('Лимиты по объектам мес'!AY$1-'Лимиты по объектам мес'!AX$1)</f>
        <v>0</v>
      </c>
      <c r="AY216">
        <f>'Лимиты по объектам сут'!AY216*('Лимиты по объектам мес'!AZ$1-'Лимиты по объектам мес'!AY$1)</f>
        <v>0</v>
      </c>
      <c r="AZ216">
        <f>'Лимиты по объектам сут'!AZ216*('Лимиты по объектам мес'!BA$1-'Лимиты по объектам мес'!AZ$1)</f>
        <v>0</v>
      </c>
      <c r="BA216">
        <f>'Лимиты по объектам сут'!BA216*('Лимиты по объектам мес'!BB$1-'Лимиты по объектам мес'!BA$1)</f>
        <v>0</v>
      </c>
      <c r="BB216">
        <f>'Лимиты по объектам сут'!BB216*('Лимиты по объектам мес'!BC$1-'Лимиты по объектам мес'!BB$1)</f>
        <v>0</v>
      </c>
      <c r="BC216">
        <f>'Лимиты по объектам сут'!BC216*('Лимиты по объектам мес'!BD$1-'Лимиты по объектам мес'!BC$1)</f>
        <v>0</v>
      </c>
      <c r="BD216">
        <f>'Лимиты по объектам сут'!BD216*('Лимиты по объектам мес'!BE$1-'Лимиты по объектам мес'!BD$1)</f>
        <v>0</v>
      </c>
      <c r="BE216">
        <f>'Лимиты по объектам сут'!BE216*('Лимиты по объектам мес'!BF$1-'Лимиты по объектам мес'!BE$1)</f>
        <v>0</v>
      </c>
      <c r="BF216">
        <f>'Лимиты по объектам сут'!BF216*('Лимиты по объектам мес'!BG$1-'Лимиты по объектам мес'!BF$1)</f>
        <v>0</v>
      </c>
      <c r="BG216">
        <f>'Лимиты по объектам сут'!BG216*('Лимиты по объектам мес'!BH$1-'Лимиты по объектам мес'!BG$1)</f>
        <v>0</v>
      </c>
      <c r="BH216">
        <f>'Лимиты по объектам сут'!BH216*('Лимиты по объектам мес'!BI$1-'Лимиты по объектам мес'!BH$1)</f>
        <v>0</v>
      </c>
      <c r="BI216">
        <f>'Лимиты по объектам сут'!BI216*('Лимиты по объектам мес'!BJ$1-'Лимиты по объектам мес'!BI$1)</f>
        <v>0</v>
      </c>
      <c r="BJ216">
        <f>'Лимиты по объектам сут'!BJ216*('Лимиты по объектам мес'!BK$1-'Лимиты по объектам мес'!BJ$1)</f>
        <v>0</v>
      </c>
      <c r="BK216">
        <f>'Лимиты по объектам сут'!BK216*('Лимиты по объектам мес'!BL$1-'Лимиты по объектам мес'!BK$1)</f>
        <v>0</v>
      </c>
      <c r="BL216">
        <f>'Лимиты по объектам сут'!BL216*('Лимиты по объектам мес'!BM$1-'Лимиты по объектам мес'!BL$1)</f>
        <v>0</v>
      </c>
      <c r="BM216">
        <f>'Лимиты по объектам сут'!BM216*('Лимиты по объектам мес'!BN$1-'Лимиты по объектам мес'!BM$1)</f>
        <v>0</v>
      </c>
      <c r="BN216">
        <f>'Лимиты по объектам сут'!BN216*('Лимиты по объектам мес'!BO$1-'Лимиты по объектам мес'!BN$1)</f>
        <v>0</v>
      </c>
      <c r="BO216">
        <f>'Лимиты по объектам сут'!BO216*('Лимиты по объектам мес'!BP$1-'Лимиты по объектам мес'!BO$1)</f>
        <v>0</v>
      </c>
      <c r="BP216">
        <f>'Лимиты по объектам сут'!BP216*('Лимиты по объектам мес'!BQ$1-'Лимиты по объектам мес'!BP$1)</f>
        <v>0</v>
      </c>
      <c r="BQ216">
        <f>'Лимиты по объектам сут'!BQ216*('Лимиты по объектам мес'!BR$1-'Лимиты по объектам мес'!BQ$1)</f>
        <v>0</v>
      </c>
      <c r="BR216">
        <f>'Лимиты по объектам сут'!BR216*('Лимиты по объектам мес'!BS$1-'Лимиты по объектам мес'!BR$1)</f>
        <v>0</v>
      </c>
      <c r="BS216">
        <f>'Лимиты по объектам сут'!BS216*('Лимиты по объектам мес'!BT$1-'Лимиты по объектам мес'!BS$1)</f>
        <v>0</v>
      </c>
      <c r="BT216">
        <f>'Лимиты по объектам сут'!BT216*('Лимиты по объектам мес'!BU$1-'Лимиты по объектам мес'!BT$1)</f>
        <v>0</v>
      </c>
      <c r="BU216">
        <f>'Лимиты по объектам сут'!BU216*('Лимиты по объектам мес'!BV$1-'Лимиты по объектам мес'!BU$1)</f>
        <v>0</v>
      </c>
      <c r="BV216">
        <f>'Лимиты по объектам сут'!BV216*('Лимиты по объектам мес'!BW$1-'Лимиты по объектам мес'!BV$1)</f>
        <v>0</v>
      </c>
      <c r="BW216">
        <f>'Лимиты по объектам сут'!BW216*('Лимиты по объектам мес'!BX$1-'Лимиты по объектам мес'!BW$1)</f>
        <v>0</v>
      </c>
      <c r="BX216">
        <f>'Лимиты по объектам сут'!BX216*('Лимиты по объектам мес'!BY$1-'Лимиты по объектам мес'!BX$1)</f>
        <v>0</v>
      </c>
      <c r="BY216">
        <f>'Лимиты по объектам сут'!BY216*('Лимиты по объектам мес'!BZ$1-'Лимиты по объектам мес'!BY$1)</f>
        <v>0</v>
      </c>
    </row>
    <row r="217" spans="1:77" x14ac:dyDescent="0.25">
      <c r="A217" t="str">
        <f>IF('Лимиты по объектам сут'!A217="","",'Лимиты по объектам сут'!A217)</f>
        <v/>
      </c>
      <c r="B217" t="str">
        <f>IF('Лимиты по объектам сут'!B217="","",'Лимиты по объектам сут'!B217)</f>
        <v/>
      </c>
      <c r="C217" t="str">
        <f>IF('Лимиты по объектам сут'!C217="","",'Лимиты по объектам сут'!C217)</f>
        <v/>
      </c>
      <c r="F217">
        <f>'Лимиты по объектам сут'!F217*('Лимиты по объектам мес'!G$1-'Лимиты по объектам мес'!F$1)</f>
        <v>0</v>
      </c>
      <c r="G217">
        <f>'Лимиты по объектам сут'!G217*('Лимиты по объектам мес'!H$1-'Лимиты по объектам мес'!G$1)</f>
        <v>0</v>
      </c>
      <c r="H217">
        <f>'Лимиты по объектам сут'!H217*('Лимиты по объектам мес'!I$1-'Лимиты по объектам мес'!H$1)</f>
        <v>0</v>
      </c>
      <c r="I217">
        <f>'Лимиты по объектам сут'!I217*('Лимиты по объектам мес'!J$1-'Лимиты по объектам мес'!I$1)</f>
        <v>0</v>
      </c>
      <c r="J217">
        <f>'Лимиты по объектам сут'!J217*('Лимиты по объектам мес'!K$1-'Лимиты по объектам мес'!J$1)</f>
        <v>0</v>
      </c>
      <c r="K217">
        <f>'Лимиты по объектам сут'!K217*('Лимиты по объектам мес'!L$1-'Лимиты по объектам мес'!K$1)</f>
        <v>0</v>
      </c>
      <c r="L217">
        <f>'Лимиты по объектам сут'!L217*('Лимиты по объектам мес'!M$1-'Лимиты по объектам мес'!L$1)</f>
        <v>0</v>
      </c>
      <c r="M217">
        <f>'Лимиты по объектам сут'!M217*('Лимиты по объектам мес'!N$1-'Лимиты по объектам мес'!M$1)</f>
        <v>0</v>
      </c>
      <c r="N217">
        <f>'Лимиты по объектам сут'!N217*('Лимиты по объектам мес'!O$1-'Лимиты по объектам мес'!N$1)</f>
        <v>0</v>
      </c>
      <c r="O217">
        <f>'Лимиты по объектам сут'!O217*('Лимиты по объектам мес'!P$1-'Лимиты по объектам мес'!O$1)</f>
        <v>0</v>
      </c>
      <c r="P217">
        <f>'Лимиты по объектам сут'!P217*('Лимиты по объектам мес'!Q$1-'Лимиты по объектам мес'!P$1)</f>
        <v>0</v>
      </c>
      <c r="Q217">
        <f>'Лимиты по объектам сут'!Q217*('Лимиты по объектам мес'!R$1-'Лимиты по объектам мес'!Q$1)</f>
        <v>0</v>
      </c>
      <c r="R217">
        <f>'Лимиты по объектам сут'!R217*('Лимиты по объектам мес'!S$1-'Лимиты по объектам мес'!R$1)</f>
        <v>0</v>
      </c>
      <c r="S217">
        <f>'Лимиты по объектам сут'!S217*('Лимиты по объектам мес'!T$1-'Лимиты по объектам мес'!S$1)</f>
        <v>0</v>
      </c>
      <c r="T217">
        <f>'Лимиты по объектам сут'!T217*('Лимиты по объектам мес'!U$1-'Лимиты по объектам мес'!T$1)</f>
        <v>0</v>
      </c>
      <c r="U217">
        <f>'Лимиты по объектам сут'!U217*('Лимиты по объектам мес'!V$1-'Лимиты по объектам мес'!U$1)</f>
        <v>0</v>
      </c>
      <c r="V217">
        <f>'Лимиты по объектам сут'!V217*('Лимиты по объектам мес'!W$1-'Лимиты по объектам мес'!V$1)</f>
        <v>0</v>
      </c>
      <c r="W217">
        <f>'Лимиты по объектам сут'!W217*('Лимиты по объектам мес'!X$1-'Лимиты по объектам мес'!W$1)</f>
        <v>0</v>
      </c>
      <c r="X217">
        <f>'Лимиты по объектам сут'!X217*('Лимиты по объектам мес'!Y$1-'Лимиты по объектам мес'!X$1)</f>
        <v>0</v>
      </c>
      <c r="Y217">
        <f>'Лимиты по объектам сут'!Y217*('Лимиты по объектам мес'!Z$1-'Лимиты по объектам мес'!Y$1)</f>
        <v>0</v>
      </c>
      <c r="Z217">
        <f>'Лимиты по объектам сут'!Z217*('Лимиты по объектам мес'!AA$1-'Лимиты по объектам мес'!Z$1)</f>
        <v>0</v>
      </c>
      <c r="AA217">
        <f>'Лимиты по объектам сут'!AA217*('Лимиты по объектам мес'!AB$1-'Лимиты по объектам мес'!AA$1)</f>
        <v>0</v>
      </c>
      <c r="AB217">
        <f>'Лимиты по объектам сут'!AB217*('Лимиты по объектам мес'!AC$1-'Лимиты по объектам мес'!AB$1)</f>
        <v>0</v>
      </c>
      <c r="AC217">
        <f>'Лимиты по объектам сут'!AC217*('Лимиты по объектам мес'!AD$1-'Лимиты по объектам мес'!AC$1)</f>
        <v>0</v>
      </c>
      <c r="AD217">
        <f>'Лимиты по объектам сут'!AD217*('Лимиты по объектам мес'!AE$1-'Лимиты по объектам мес'!AD$1)</f>
        <v>0</v>
      </c>
      <c r="AE217">
        <f>'Лимиты по объектам сут'!AE217*('Лимиты по объектам мес'!AF$1-'Лимиты по объектам мес'!AE$1)</f>
        <v>0</v>
      </c>
      <c r="AF217">
        <f>'Лимиты по объектам сут'!AF217*('Лимиты по объектам мес'!AG$1-'Лимиты по объектам мес'!AF$1)</f>
        <v>0</v>
      </c>
      <c r="AG217">
        <f>'Лимиты по объектам сут'!AG217*('Лимиты по объектам мес'!AH$1-'Лимиты по объектам мес'!AG$1)</f>
        <v>0</v>
      </c>
      <c r="AH217">
        <f>'Лимиты по объектам сут'!AH217*('Лимиты по объектам мес'!AI$1-'Лимиты по объектам мес'!AH$1)</f>
        <v>0</v>
      </c>
      <c r="AI217">
        <f>'Лимиты по объектам сут'!AI217*('Лимиты по объектам мес'!AJ$1-'Лимиты по объектам мес'!AI$1)</f>
        <v>0</v>
      </c>
      <c r="AJ217">
        <f>'Лимиты по объектам сут'!AJ217*('Лимиты по объектам мес'!AK$1-'Лимиты по объектам мес'!AJ$1)</f>
        <v>0</v>
      </c>
      <c r="AK217">
        <f>'Лимиты по объектам сут'!AK217*('Лимиты по объектам мес'!AL$1-'Лимиты по объектам мес'!AK$1)</f>
        <v>0</v>
      </c>
      <c r="AL217">
        <f>'Лимиты по объектам сут'!AL217*('Лимиты по объектам мес'!AM$1-'Лимиты по объектам мес'!AL$1)</f>
        <v>0</v>
      </c>
      <c r="AM217">
        <f>'Лимиты по объектам сут'!AM217*('Лимиты по объектам мес'!AN$1-'Лимиты по объектам мес'!AM$1)</f>
        <v>0</v>
      </c>
      <c r="AN217">
        <f>'Лимиты по объектам сут'!AN217*('Лимиты по объектам мес'!AO$1-'Лимиты по объектам мес'!AN$1)</f>
        <v>0</v>
      </c>
      <c r="AO217">
        <f>'Лимиты по объектам сут'!AO217*('Лимиты по объектам мес'!AP$1-'Лимиты по объектам мес'!AO$1)</f>
        <v>0</v>
      </c>
      <c r="AP217">
        <f>'Лимиты по объектам сут'!AP217*('Лимиты по объектам мес'!AQ$1-'Лимиты по объектам мес'!AP$1)</f>
        <v>0</v>
      </c>
      <c r="AQ217">
        <f>'Лимиты по объектам сут'!AQ217*('Лимиты по объектам мес'!AR$1-'Лимиты по объектам мес'!AQ$1)</f>
        <v>0</v>
      </c>
      <c r="AR217">
        <f>'Лимиты по объектам сут'!AR217*('Лимиты по объектам мес'!AS$1-'Лимиты по объектам мес'!AR$1)</f>
        <v>0</v>
      </c>
      <c r="AS217">
        <f>'Лимиты по объектам сут'!AS217*('Лимиты по объектам мес'!AT$1-'Лимиты по объектам мес'!AS$1)</f>
        <v>0</v>
      </c>
      <c r="AT217">
        <f>'Лимиты по объектам сут'!AT217*('Лимиты по объектам мес'!AU$1-'Лимиты по объектам мес'!AT$1)</f>
        <v>0</v>
      </c>
      <c r="AU217">
        <f>'Лимиты по объектам сут'!AU217*('Лимиты по объектам мес'!AV$1-'Лимиты по объектам мес'!AU$1)</f>
        <v>0</v>
      </c>
      <c r="AV217">
        <f>'Лимиты по объектам сут'!AV217*('Лимиты по объектам мес'!AW$1-'Лимиты по объектам мес'!AV$1)</f>
        <v>0</v>
      </c>
      <c r="AW217">
        <f>'Лимиты по объектам сут'!AW217*('Лимиты по объектам мес'!AX$1-'Лимиты по объектам мес'!AW$1)</f>
        <v>0</v>
      </c>
      <c r="AX217">
        <f>'Лимиты по объектам сут'!AX217*('Лимиты по объектам мес'!AY$1-'Лимиты по объектам мес'!AX$1)</f>
        <v>0</v>
      </c>
      <c r="AY217">
        <f>'Лимиты по объектам сут'!AY217*('Лимиты по объектам мес'!AZ$1-'Лимиты по объектам мес'!AY$1)</f>
        <v>0</v>
      </c>
      <c r="AZ217">
        <f>'Лимиты по объектам сут'!AZ217*('Лимиты по объектам мес'!BA$1-'Лимиты по объектам мес'!AZ$1)</f>
        <v>0</v>
      </c>
      <c r="BA217">
        <f>'Лимиты по объектам сут'!BA217*('Лимиты по объектам мес'!BB$1-'Лимиты по объектам мес'!BA$1)</f>
        <v>0</v>
      </c>
      <c r="BB217">
        <f>'Лимиты по объектам сут'!BB217*('Лимиты по объектам мес'!BC$1-'Лимиты по объектам мес'!BB$1)</f>
        <v>0</v>
      </c>
      <c r="BC217">
        <f>'Лимиты по объектам сут'!BC217*('Лимиты по объектам мес'!BD$1-'Лимиты по объектам мес'!BC$1)</f>
        <v>0</v>
      </c>
      <c r="BD217">
        <f>'Лимиты по объектам сут'!BD217*('Лимиты по объектам мес'!BE$1-'Лимиты по объектам мес'!BD$1)</f>
        <v>0</v>
      </c>
      <c r="BE217">
        <f>'Лимиты по объектам сут'!BE217*('Лимиты по объектам мес'!BF$1-'Лимиты по объектам мес'!BE$1)</f>
        <v>0</v>
      </c>
      <c r="BF217">
        <f>'Лимиты по объектам сут'!BF217*('Лимиты по объектам мес'!BG$1-'Лимиты по объектам мес'!BF$1)</f>
        <v>0</v>
      </c>
      <c r="BG217">
        <f>'Лимиты по объектам сут'!BG217*('Лимиты по объектам мес'!BH$1-'Лимиты по объектам мес'!BG$1)</f>
        <v>0</v>
      </c>
      <c r="BH217">
        <f>'Лимиты по объектам сут'!BH217*('Лимиты по объектам мес'!BI$1-'Лимиты по объектам мес'!BH$1)</f>
        <v>0</v>
      </c>
      <c r="BI217">
        <f>'Лимиты по объектам сут'!BI217*('Лимиты по объектам мес'!BJ$1-'Лимиты по объектам мес'!BI$1)</f>
        <v>0</v>
      </c>
      <c r="BJ217">
        <f>'Лимиты по объектам сут'!BJ217*('Лимиты по объектам мес'!BK$1-'Лимиты по объектам мес'!BJ$1)</f>
        <v>0</v>
      </c>
      <c r="BK217">
        <f>'Лимиты по объектам сут'!BK217*('Лимиты по объектам мес'!BL$1-'Лимиты по объектам мес'!BK$1)</f>
        <v>0</v>
      </c>
      <c r="BL217">
        <f>'Лимиты по объектам сут'!BL217*('Лимиты по объектам мес'!BM$1-'Лимиты по объектам мес'!BL$1)</f>
        <v>0</v>
      </c>
      <c r="BM217">
        <f>'Лимиты по объектам сут'!BM217*('Лимиты по объектам мес'!BN$1-'Лимиты по объектам мес'!BM$1)</f>
        <v>0</v>
      </c>
      <c r="BN217">
        <f>'Лимиты по объектам сут'!BN217*('Лимиты по объектам мес'!BO$1-'Лимиты по объектам мес'!BN$1)</f>
        <v>0</v>
      </c>
      <c r="BO217">
        <f>'Лимиты по объектам сут'!BO217*('Лимиты по объектам мес'!BP$1-'Лимиты по объектам мес'!BO$1)</f>
        <v>0</v>
      </c>
      <c r="BP217">
        <f>'Лимиты по объектам сут'!BP217*('Лимиты по объектам мес'!BQ$1-'Лимиты по объектам мес'!BP$1)</f>
        <v>0</v>
      </c>
      <c r="BQ217">
        <f>'Лимиты по объектам сут'!BQ217*('Лимиты по объектам мес'!BR$1-'Лимиты по объектам мес'!BQ$1)</f>
        <v>0</v>
      </c>
      <c r="BR217">
        <f>'Лимиты по объектам сут'!BR217*('Лимиты по объектам мес'!BS$1-'Лимиты по объектам мес'!BR$1)</f>
        <v>0</v>
      </c>
      <c r="BS217">
        <f>'Лимиты по объектам сут'!BS217*('Лимиты по объектам мес'!BT$1-'Лимиты по объектам мес'!BS$1)</f>
        <v>0</v>
      </c>
      <c r="BT217">
        <f>'Лимиты по объектам сут'!BT217*('Лимиты по объектам мес'!BU$1-'Лимиты по объектам мес'!BT$1)</f>
        <v>0</v>
      </c>
      <c r="BU217">
        <f>'Лимиты по объектам сут'!BU217*('Лимиты по объектам мес'!BV$1-'Лимиты по объектам мес'!BU$1)</f>
        <v>0</v>
      </c>
      <c r="BV217">
        <f>'Лимиты по объектам сут'!BV217*('Лимиты по объектам мес'!BW$1-'Лимиты по объектам мес'!BV$1)</f>
        <v>0</v>
      </c>
      <c r="BW217">
        <f>'Лимиты по объектам сут'!BW217*('Лимиты по объектам мес'!BX$1-'Лимиты по объектам мес'!BW$1)</f>
        <v>0</v>
      </c>
      <c r="BX217">
        <f>'Лимиты по объектам сут'!BX217*('Лимиты по объектам мес'!BY$1-'Лимиты по объектам мес'!BX$1)</f>
        <v>0</v>
      </c>
      <c r="BY217">
        <f>'Лимиты по объектам сут'!BY217*('Лимиты по объектам мес'!BZ$1-'Лимиты по объектам мес'!BY$1)</f>
        <v>0</v>
      </c>
    </row>
    <row r="218" spans="1:77" x14ac:dyDescent="0.25">
      <c r="A218" t="str">
        <f>IF('Лимиты по объектам сут'!A218="","",'Лимиты по объектам сут'!A218)</f>
        <v/>
      </c>
      <c r="B218" t="str">
        <f>IF('Лимиты по объектам сут'!B218="","",'Лимиты по объектам сут'!B218)</f>
        <v/>
      </c>
      <c r="C218" t="str">
        <f>IF('Лимиты по объектам сут'!C218="","",'Лимиты по объектам сут'!C218)</f>
        <v/>
      </c>
      <c r="F218">
        <f>'Лимиты по объектам сут'!F218*('Лимиты по объектам мес'!G$1-'Лимиты по объектам мес'!F$1)</f>
        <v>0</v>
      </c>
      <c r="G218">
        <f>'Лимиты по объектам сут'!G218*('Лимиты по объектам мес'!H$1-'Лимиты по объектам мес'!G$1)</f>
        <v>0</v>
      </c>
      <c r="H218">
        <f>'Лимиты по объектам сут'!H218*('Лимиты по объектам мес'!I$1-'Лимиты по объектам мес'!H$1)</f>
        <v>0</v>
      </c>
      <c r="I218">
        <f>'Лимиты по объектам сут'!I218*('Лимиты по объектам мес'!J$1-'Лимиты по объектам мес'!I$1)</f>
        <v>0</v>
      </c>
      <c r="J218">
        <f>'Лимиты по объектам сут'!J218*('Лимиты по объектам мес'!K$1-'Лимиты по объектам мес'!J$1)</f>
        <v>0</v>
      </c>
      <c r="K218">
        <f>'Лимиты по объектам сут'!K218*('Лимиты по объектам мес'!L$1-'Лимиты по объектам мес'!K$1)</f>
        <v>0</v>
      </c>
      <c r="L218">
        <f>'Лимиты по объектам сут'!L218*('Лимиты по объектам мес'!M$1-'Лимиты по объектам мес'!L$1)</f>
        <v>0</v>
      </c>
      <c r="M218">
        <f>'Лимиты по объектам сут'!M218*('Лимиты по объектам мес'!N$1-'Лимиты по объектам мес'!M$1)</f>
        <v>0</v>
      </c>
      <c r="N218">
        <f>'Лимиты по объектам сут'!N218*('Лимиты по объектам мес'!O$1-'Лимиты по объектам мес'!N$1)</f>
        <v>0</v>
      </c>
      <c r="O218">
        <f>'Лимиты по объектам сут'!O218*('Лимиты по объектам мес'!P$1-'Лимиты по объектам мес'!O$1)</f>
        <v>0</v>
      </c>
      <c r="P218">
        <f>'Лимиты по объектам сут'!P218*('Лимиты по объектам мес'!Q$1-'Лимиты по объектам мес'!P$1)</f>
        <v>0</v>
      </c>
      <c r="Q218">
        <f>'Лимиты по объектам сут'!Q218*('Лимиты по объектам мес'!R$1-'Лимиты по объектам мес'!Q$1)</f>
        <v>0</v>
      </c>
      <c r="R218">
        <f>'Лимиты по объектам сут'!R218*('Лимиты по объектам мес'!S$1-'Лимиты по объектам мес'!R$1)</f>
        <v>0</v>
      </c>
      <c r="S218">
        <f>'Лимиты по объектам сут'!S218*('Лимиты по объектам мес'!T$1-'Лимиты по объектам мес'!S$1)</f>
        <v>0</v>
      </c>
      <c r="T218">
        <f>'Лимиты по объектам сут'!T218*('Лимиты по объектам мес'!U$1-'Лимиты по объектам мес'!T$1)</f>
        <v>0</v>
      </c>
      <c r="U218">
        <f>'Лимиты по объектам сут'!U218*('Лимиты по объектам мес'!V$1-'Лимиты по объектам мес'!U$1)</f>
        <v>0</v>
      </c>
      <c r="V218">
        <f>'Лимиты по объектам сут'!V218*('Лимиты по объектам мес'!W$1-'Лимиты по объектам мес'!V$1)</f>
        <v>0</v>
      </c>
      <c r="W218">
        <f>'Лимиты по объектам сут'!W218*('Лимиты по объектам мес'!X$1-'Лимиты по объектам мес'!W$1)</f>
        <v>0</v>
      </c>
      <c r="X218">
        <f>'Лимиты по объектам сут'!X218*('Лимиты по объектам мес'!Y$1-'Лимиты по объектам мес'!X$1)</f>
        <v>0</v>
      </c>
      <c r="Y218">
        <f>'Лимиты по объектам сут'!Y218*('Лимиты по объектам мес'!Z$1-'Лимиты по объектам мес'!Y$1)</f>
        <v>0</v>
      </c>
      <c r="Z218">
        <f>'Лимиты по объектам сут'!Z218*('Лимиты по объектам мес'!AA$1-'Лимиты по объектам мес'!Z$1)</f>
        <v>0</v>
      </c>
      <c r="AA218">
        <f>'Лимиты по объектам сут'!AA218*('Лимиты по объектам мес'!AB$1-'Лимиты по объектам мес'!AA$1)</f>
        <v>0</v>
      </c>
      <c r="AB218">
        <f>'Лимиты по объектам сут'!AB218*('Лимиты по объектам мес'!AC$1-'Лимиты по объектам мес'!AB$1)</f>
        <v>0</v>
      </c>
      <c r="AC218">
        <f>'Лимиты по объектам сут'!AC218*('Лимиты по объектам мес'!AD$1-'Лимиты по объектам мес'!AC$1)</f>
        <v>0</v>
      </c>
      <c r="AD218">
        <f>'Лимиты по объектам сут'!AD218*('Лимиты по объектам мес'!AE$1-'Лимиты по объектам мес'!AD$1)</f>
        <v>0</v>
      </c>
      <c r="AE218">
        <f>'Лимиты по объектам сут'!AE218*('Лимиты по объектам мес'!AF$1-'Лимиты по объектам мес'!AE$1)</f>
        <v>0</v>
      </c>
      <c r="AF218">
        <f>'Лимиты по объектам сут'!AF218*('Лимиты по объектам мес'!AG$1-'Лимиты по объектам мес'!AF$1)</f>
        <v>0</v>
      </c>
      <c r="AG218">
        <f>'Лимиты по объектам сут'!AG218*('Лимиты по объектам мес'!AH$1-'Лимиты по объектам мес'!AG$1)</f>
        <v>0</v>
      </c>
      <c r="AH218">
        <f>'Лимиты по объектам сут'!AH218*('Лимиты по объектам мес'!AI$1-'Лимиты по объектам мес'!AH$1)</f>
        <v>0</v>
      </c>
      <c r="AI218">
        <f>'Лимиты по объектам сут'!AI218*('Лимиты по объектам мес'!AJ$1-'Лимиты по объектам мес'!AI$1)</f>
        <v>0</v>
      </c>
      <c r="AJ218">
        <f>'Лимиты по объектам сут'!AJ218*('Лимиты по объектам мес'!AK$1-'Лимиты по объектам мес'!AJ$1)</f>
        <v>0</v>
      </c>
      <c r="AK218">
        <f>'Лимиты по объектам сут'!AK218*('Лимиты по объектам мес'!AL$1-'Лимиты по объектам мес'!AK$1)</f>
        <v>0</v>
      </c>
      <c r="AL218">
        <f>'Лимиты по объектам сут'!AL218*('Лимиты по объектам мес'!AM$1-'Лимиты по объектам мес'!AL$1)</f>
        <v>0</v>
      </c>
      <c r="AM218">
        <f>'Лимиты по объектам сут'!AM218*('Лимиты по объектам мес'!AN$1-'Лимиты по объектам мес'!AM$1)</f>
        <v>0</v>
      </c>
      <c r="AN218">
        <f>'Лимиты по объектам сут'!AN218*('Лимиты по объектам мес'!AO$1-'Лимиты по объектам мес'!AN$1)</f>
        <v>0</v>
      </c>
      <c r="AO218">
        <f>'Лимиты по объектам сут'!AO218*('Лимиты по объектам мес'!AP$1-'Лимиты по объектам мес'!AO$1)</f>
        <v>0</v>
      </c>
      <c r="AP218">
        <f>'Лимиты по объектам сут'!AP218*('Лимиты по объектам мес'!AQ$1-'Лимиты по объектам мес'!AP$1)</f>
        <v>0</v>
      </c>
      <c r="AQ218">
        <f>'Лимиты по объектам сут'!AQ218*('Лимиты по объектам мес'!AR$1-'Лимиты по объектам мес'!AQ$1)</f>
        <v>0</v>
      </c>
      <c r="AR218">
        <f>'Лимиты по объектам сут'!AR218*('Лимиты по объектам мес'!AS$1-'Лимиты по объектам мес'!AR$1)</f>
        <v>0</v>
      </c>
      <c r="AS218">
        <f>'Лимиты по объектам сут'!AS218*('Лимиты по объектам мес'!AT$1-'Лимиты по объектам мес'!AS$1)</f>
        <v>0</v>
      </c>
      <c r="AT218">
        <f>'Лимиты по объектам сут'!AT218*('Лимиты по объектам мес'!AU$1-'Лимиты по объектам мес'!AT$1)</f>
        <v>0</v>
      </c>
      <c r="AU218">
        <f>'Лимиты по объектам сут'!AU218*('Лимиты по объектам мес'!AV$1-'Лимиты по объектам мес'!AU$1)</f>
        <v>0</v>
      </c>
      <c r="AV218">
        <f>'Лимиты по объектам сут'!AV218*('Лимиты по объектам мес'!AW$1-'Лимиты по объектам мес'!AV$1)</f>
        <v>0</v>
      </c>
      <c r="AW218">
        <f>'Лимиты по объектам сут'!AW218*('Лимиты по объектам мес'!AX$1-'Лимиты по объектам мес'!AW$1)</f>
        <v>0</v>
      </c>
      <c r="AX218">
        <f>'Лимиты по объектам сут'!AX218*('Лимиты по объектам мес'!AY$1-'Лимиты по объектам мес'!AX$1)</f>
        <v>0</v>
      </c>
      <c r="AY218">
        <f>'Лимиты по объектам сут'!AY218*('Лимиты по объектам мес'!AZ$1-'Лимиты по объектам мес'!AY$1)</f>
        <v>0</v>
      </c>
      <c r="AZ218">
        <f>'Лимиты по объектам сут'!AZ218*('Лимиты по объектам мес'!BA$1-'Лимиты по объектам мес'!AZ$1)</f>
        <v>0</v>
      </c>
      <c r="BA218">
        <f>'Лимиты по объектам сут'!BA218*('Лимиты по объектам мес'!BB$1-'Лимиты по объектам мес'!BA$1)</f>
        <v>0</v>
      </c>
      <c r="BB218">
        <f>'Лимиты по объектам сут'!BB218*('Лимиты по объектам мес'!BC$1-'Лимиты по объектам мес'!BB$1)</f>
        <v>0</v>
      </c>
      <c r="BC218">
        <f>'Лимиты по объектам сут'!BC218*('Лимиты по объектам мес'!BD$1-'Лимиты по объектам мес'!BC$1)</f>
        <v>0</v>
      </c>
      <c r="BD218">
        <f>'Лимиты по объектам сут'!BD218*('Лимиты по объектам мес'!BE$1-'Лимиты по объектам мес'!BD$1)</f>
        <v>0</v>
      </c>
      <c r="BE218">
        <f>'Лимиты по объектам сут'!BE218*('Лимиты по объектам мес'!BF$1-'Лимиты по объектам мес'!BE$1)</f>
        <v>0</v>
      </c>
      <c r="BF218">
        <f>'Лимиты по объектам сут'!BF218*('Лимиты по объектам мес'!BG$1-'Лимиты по объектам мес'!BF$1)</f>
        <v>0</v>
      </c>
      <c r="BG218">
        <f>'Лимиты по объектам сут'!BG218*('Лимиты по объектам мес'!BH$1-'Лимиты по объектам мес'!BG$1)</f>
        <v>0</v>
      </c>
      <c r="BH218">
        <f>'Лимиты по объектам сут'!BH218*('Лимиты по объектам мес'!BI$1-'Лимиты по объектам мес'!BH$1)</f>
        <v>0</v>
      </c>
      <c r="BI218">
        <f>'Лимиты по объектам сут'!BI218*('Лимиты по объектам мес'!BJ$1-'Лимиты по объектам мес'!BI$1)</f>
        <v>0</v>
      </c>
      <c r="BJ218">
        <f>'Лимиты по объектам сут'!BJ218*('Лимиты по объектам мес'!BK$1-'Лимиты по объектам мес'!BJ$1)</f>
        <v>0</v>
      </c>
      <c r="BK218">
        <f>'Лимиты по объектам сут'!BK218*('Лимиты по объектам мес'!BL$1-'Лимиты по объектам мес'!BK$1)</f>
        <v>0</v>
      </c>
      <c r="BL218">
        <f>'Лимиты по объектам сут'!BL218*('Лимиты по объектам мес'!BM$1-'Лимиты по объектам мес'!BL$1)</f>
        <v>0</v>
      </c>
      <c r="BM218">
        <f>'Лимиты по объектам сут'!BM218*('Лимиты по объектам мес'!BN$1-'Лимиты по объектам мес'!BM$1)</f>
        <v>0</v>
      </c>
      <c r="BN218">
        <f>'Лимиты по объектам сут'!BN218*('Лимиты по объектам мес'!BO$1-'Лимиты по объектам мес'!BN$1)</f>
        <v>0</v>
      </c>
      <c r="BO218">
        <f>'Лимиты по объектам сут'!BO218*('Лимиты по объектам мес'!BP$1-'Лимиты по объектам мес'!BO$1)</f>
        <v>0</v>
      </c>
      <c r="BP218">
        <f>'Лимиты по объектам сут'!BP218*('Лимиты по объектам мес'!BQ$1-'Лимиты по объектам мес'!BP$1)</f>
        <v>0</v>
      </c>
      <c r="BQ218">
        <f>'Лимиты по объектам сут'!BQ218*('Лимиты по объектам мес'!BR$1-'Лимиты по объектам мес'!BQ$1)</f>
        <v>0</v>
      </c>
      <c r="BR218">
        <f>'Лимиты по объектам сут'!BR218*('Лимиты по объектам мес'!BS$1-'Лимиты по объектам мес'!BR$1)</f>
        <v>0</v>
      </c>
      <c r="BS218">
        <f>'Лимиты по объектам сут'!BS218*('Лимиты по объектам мес'!BT$1-'Лимиты по объектам мес'!BS$1)</f>
        <v>0</v>
      </c>
      <c r="BT218">
        <f>'Лимиты по объектам сут'!BT218*('Лимиты по объектам мес'!BU$1-'Лимиты по объектам мес'!BT$1)</f>
        <v>0</v>
      </c>
      <c r="BU218">
        <f>'Лимиты по объектам сут'!BU218*('Лимиты по объектам мес'!BV$1-'Лимиты по объектам мес'!BU$1)</f>
        <v>0</v>
      </c>
      <c r="BV218">
        <f>'Лимиты по объектам сут'!BV218*('Лимиты по объектам мес'!BW$1-'Лимиты по объектам мес'!BV$1)</f>
        <v>0</v>
      </c>
      <c r="BW218">
        <f>'Лимиты по объектам сут'!BW218*('Лимиты по объектам мес'!BX$1-'Лимиты по объектам мес'!BW$1)</f>
        <v>0</v>
      </c>
      <c r="BX218">
        <f>'Лимиты по объектам сут'!BX218*('Лимиты по объектам мес'!BY$1-'Лимиты по объектам мес'!BX$1)</f>
        <v>0</v>
      </c>
      <c r="BY218">
        <f>'Лимиты по объектам сут'!BY218*('Лимиты по объектам мес'!BZ$1-'Лимиты по объектам мес'!BY$1)</f>
        <v>0</v>
      </c>
    </row>
    <row r="219" spans="1:77" x14ac:dyDescent="0.25">
      <c r="A219" t="str">
        <f>IF('Лимиты по объектам сут'!A219="","",'Лимиты по объектам сут'!A219)</f>
        <v/>
      </c>
      <c r="B219" t="str">
        <f>IF('Лимиты по объектам сут'!B219="","",'Лимиты по объектам сут'!B219)</f>
        <v/>
      </c>
      <c r="C219" t="str">
        <f>IF('Лимиты по объектам сут'!C219="","",'Лимиты по объектам сут'!C219)</f>
        <v/>
      </c>
      <c r="F219">
        <f>'Лимиты по объектам сут'!F219*('Лимиты по объектам мес'!G$1-'Лимиты по объектам мес'!F$1)</f>
        <v>0</v>
      </c>
      <c r="G219">
        <f>'Лимиты по объектам сут'!G219*('Лимиты по объектам мес'!H$1-'Лимиты по объектам мес'!G$1)</f>
        <v>0</v>
      </c>
      <c r="H219">
        <f>'Лимиты по объектам сут'!H219*('Лимиты по объектам мес'!I$1-'Лимиты по объектам мес'!H$1)</f>
        <v>0</v>
      </c>
      <c r="I219">
        <f>'Лимиты по объектам сут'!I219*('Лимиты по объектам мес'!J$1-'Лимиты по объектам мес'!I$1)</f>
        <v>0</v>
      </c>
      <c r="J219">
        <f>'Лимиты по объектам сут'!J219*('Лимиты по объектам мес'!K$1-'Лимиты по объектам мес'!J$1)</f>
        <v>0</v>
      </c>
      <c r="K219">
        <f>'Лимиты по объектам сут'!K219*('Лимиты по объектам мес'!L$1-'Лимиты по объектам мес'!K$1)</f>
        <v>0</v>
      </c>
      <c r="L219">
        <f>'Лимиты по объектам сут'!L219*('Лимиты по объектам мес'!M$1-'Лимиты по объектам мес'!L$1)</f>
        <v>0</v>
      </c>
      <c r="M219">
        <f>'Лимиты по объектам сут'!M219*('Лимиты по объектам мес'!N$1-'Лимиты по объектам мес'!M$1)</f>
        <v>0</v>
      </c>
      <c r="N219">
        <f>'Лимиты по объектам сут'!N219*('Лимиты по объектам мес'!O$1-'Лимиты по объектам мес'!N$1)</f>
        <v>0</v>
      </c>
      <c r="O219">
        <f>'Лимиты по объектам сут'!O219*('Лимиты по объектам мес'!P$1-'Лимиты по объектам мес'!O$1)</f>
        <v>0</v>
      </c>
      <c r="P219">
        <f>'Лимиты по объектам сут'!P219*('Лимиты по объектам мес'!Q$1-'Лимиты по объектам мес'!P$1)</f>
        <v>0</v>
      </c>
      <c r="Q219">
        <f>'Лимиты по объектам сут'!Q219*('Лимиты по объектам мес'!R$1-'Лимиты по объектам мес'!Q$1)</f>
        <v>0</v>
      </c>
      <c r="R219">
        <f>'Лимиты по объектам сут'!R219*('Лимиты по объектам мес'!S$1-'Лимиты по объектам мес'!R$1)</f>
        <v>0</v>
      </c>
      <c r="S219">
        <f>'Лимиты по объектам сут'!S219*('Лимиты по объектам мес'!T$1-'Лимиты по объектам мес'!S$1)</f>
        <v>0</v>
      </c>
      <c r="T219">
        <f>'Лимиты по объектам сут'!T219*('Лимиты по объектам мес'!U$1-'Лимиты по объектам мес'!T$1)</f>
        <v>0</v>
      </c>
      <c r="U219">
        <f>'Лимиты по объектам сут'!U219*('Лимиты по объектам мес'!V$1-'Лимиты по объектам мес'!U$1)</f>
        <v>0</v>
      </c>
      <c r="V219">
        <f>'Лимиты по объектам сут'!V219*('Лимиты по объектам мес'!W$1-'Лимиты по объектам мес'!V$1)</f>
        <v>0</v>
      </c>
      <c r="W219">
        <f>'Лимиты по объектам сут'!W219*('Лимиты по объектам мес'!X$1-'Лимиты по объектам мес'!W$1)</f>
        <v>0</v>
      </c>
      <c r="X219">
        <f>'Лимиты по объектам сут'!X219*('Лимиты по объектам мес'!Y$1-'Лимиты по объектам мес'!X$1)</f>
        <v>0</v>
      </c>
      <c r="Y219">
        <f>'Лимиты по объектам сут'!Y219*('Лимиты по объектам мес'!Z$1-'Лимиты по объектам мес'!Y$1)</f>
        <v>0</v>
      </c>
      <c r="Z219">
        <f>'Лимиты по объектам сут'!Z219*('Лимиты по объектам мес'!AA$1-'Лимиты по объектам мес'!Z$1)</f>
        <v>0</v>
      </c>
      <c r="AA219">
        <f>'Лимиты по объектам сут'!AA219*('Лимиты по объектам мес'!AB$1-'Лимиты по объектам мес'!AA$1)</f>
        <v>0</v>
      </c>
      <c r="AB219">
        <f>'Лимиты по объектам сут'!AB219*('Лимиты по объектам мес'!AC$1-'Лимиты по объектам мес'!AB$1)</f>
        <v>0</v>
      </c>
      <c r="AC219">
        <f>'Лимиты по объектам сут'!AC219*('Лимиты по объектам мес'!AD$1-'Лимиты по объектам мес'!AC$1)</f>
        <v>0</v>
      </c>
      <c r="AD219">
        <f>'Лимиты по объектам сут'!AD219*('Лимиты по объектам мес'!AE$1-'Лимиты по объектам мес'!AD$1)</f>
        <v>0</v>
      </c>
      <c r="AE219">
        <f>'Лимиты по объектам сут'!AE219*('Лимиты по объектам мес'!AF$1-'Лимиты по объектам мес'!AE$1)</f>
        <v>0</v>
      </c>
      <c r="AF219">
        <f>'Лимиты по объектам сут'!AF219*('Лимиты по объектам мес'!AG$1-'Лимиты по объектам мес'!AF$1)</f>
        <v>0</v>
      </c>
      <c r="AG219">
        <f>'Лимиты по объектам сут'!AG219*('Лимиты по объектам мес'!AH$1-'Лимиты по объектам мес'!AG$1)</f>
        <v>0</v>
      </c>
      <c r="AH219">
        <f>'Лимиты по объектам сут'!AH219*('Лимиты по объектам мес'!AI$1-'Лимиты по объектам мес'!AH$1)</f>
        <v>0</v>
      </c>
      <c r="AI219">
        <f>'Лимиты по объектам сут'!AI219*('Лимиты по объектам мес'!AJ$1-'Лимиты по объектам мес'!AI$1)</f>
        <v>0</v>
      </c>
      <c r="AJ219">
        <f>'Лимиты по объектам сут'!AJ219*('Лимиты по объектам мес'!AK$1-'Лимиты по объектам мес'!AJ$1)</f>
        <v>0</v>
      </c>
      <c r="AK219">
        <f>'Лимиты по объектам сут'!AK219*('Лимиты по объектам мес'!AL$1-'Лимиты по объектам мес'!AK$1)</f>
        <v>0</v>
      </c>
      <c r="AL219">
        <f>'Лимиты по объектам сут'!AL219*('Лимиты по объектам мес'!AM$1-'Лимиты по объектам мес'!AL$1)</f>
        <v>0</v>
      </c>
      <c r="AM219">
        <f>'Лимиты по объектам сут'!AM219*('Лимиты по объектам мес'!AN$1-'Лимиты по объектам мес'!AM$1)</f>
        <v>0</v>
      </c>
      <c r="AN219">
        <f>'Лимиты по объектам сут'!AN219*('Лимиты по объектам мес'!AO$1-'Лимиты по объектам мес'!AN$1)</f>
        <v>0</v>
      </c>
      <c r="AO219">
        <f>'Лимиты по объектам сут'!AO219*('Лимиты по объектам мес'!AP$1-'Лимиты по объектам мес'!AO$1)</f>
        <v>0</v>
      </c>
      <c r="AP219">
        <f>'Лимиты по объектам сут'!AP219*('Лимиты по объектам мес'!AQ$1-'Лимиты по объектам мес'!AP$1)</f>
        <v>0</v>
      </c>
      <c r="AQ219">
        <f>'Лимиты по объектам сут'!AQ219*('Лимиты по объектам мес'!AR$1-'Лимиты по объектам мес'!AQ$1)</f>
        <v>0</v>
      </c>
      <c r="AR219">
        <f>'Лимиты по объектам сут'!AR219*('Лимиты по объектам мес'!AS$1-'Лимиты по объектам мес'!AR$1)</f>
        <v>0</v>
      </c>
      <c r="AS219">
        <f>'Лимиты по объектам сут'!AS219*('Лимиты по объектам мес'!AT$1-'Лимиты по объектам мес'!AS$1)</f>
        <v>0</v>
      </c>
      <c r="AT219">
        <f>'Лимиты по объектам сут'!AT219*('Лимиты по объектам мес'!AU$1-'Лимиты по объектам мес'!AT$1)</f>
        <v>0</v>
      </c>
      <c r="AU219">
        <f>'Лимиты по объектам сут'!AU219*('Лимиты по объектам мес'!AV$1-'Лимиты по объектам мес'!AU$1)</f>
        <v>0</v>
      </c>
      <c r="AV219">
        <f>'Лимиты по объектам сут'!AV219*('Лимиты по объектам мес'!AW$1-'Лимиты по объектам мес'!AV$1)</f>
        <v>0</v>
      </c>
      <c r="AW219">
        <f>'Лимиты по объектам сут'!AW219*('Лимиты по объектам мес'!AX$1-'Лимиты по объектам мес'!AW$1)</f>
        <v>0</v>
      </c>
      <c r="AX219">
        <f>'Лимиты по объектам сут'!AX219*('Лимиты по объектам мес'!AY$1-'Лимиты по объектам мес'!AX$1)</f>
        <v>0</v>
      </c>
      <c r="AY219">
        <f>'Лимиты по объектам сут'!AY219*('Лимиты по объектам мес'!AZ$1-'Лимиты по объектам мес'!AY$1)</f>
        <v>0</v>
      </c>
      <c r="AZ219">
        <f>'Лимиты по объектам сут'!AZ219*('Лимиты по объектам мес'!BA$1-'Лимиты по объектам мес'!AZ$1)</f>
        <v>0</v>
      </c>
      <c r="BA219">
        <f>'Лимиты по объектам сут'!BA219*('Лимиты по объектам мес'!BB$1-'Лимиты по объектам мес'!BA$1)</f>
        <v>0</v>
      </c>
      <c r="BB219">
        <f>'Лимиты по объектам сут'!BB219*('Лимиты по объектам мес'!BC$1-'Лимиты по объектам мес'!BB$1)</f>
        <v>0</v>
      </c>
      <c r="BC219">
        <f>'Лимиты по объектам сут'!BC219*('Лимиты по объектам мес'!BD$1-'Лимиты по объектам мес'!BC$1)</f>
        <v>0</v>
      </c>
      <c r="BD219">
        <f>'Лимиты по объектам сут'!BD219*('Лимиты по объектам мес'!BE$1-'Лимиты по объектам мес'!BD$1)</f>
        <v>0</v>
      </c>
      <c r="BE219">
        <f>'Лимиты по объектам сут'!BE219*('Лимиты по объектам мес'!BF$1-'Лимиты по объектам мес'!BE$1)</f>
        <v>0</v>
      </c>
      <c r="BF219">
        <f>'Лимиты по объектам сут'!BF219*('Лимиты по объектам мес'!BG$1-'Лимиты по объектам мес'!BF$1)</f>
        <v>0</v>
      </c>
      <c r="BG219">
        <f>'Лимиты по объектам сут'!BG219*('Лимиты по объектам мес'!BH$1-'Лимиты по объектам мес'!BG$1)</f>
        <v>0</v>
      </c>
      <c r="BH219">
        <f>'Лимиты по объектам сут'!BH219*('Лимиты по объектам мес'!BI$1-'Лимиты по объектам мес'!BH$1)</f>
        <v>0</v>
      </c>
      <c r="BI219">
        <f>'Лимиты по объектам сут'!BI219*('Лимиты по объектам мес'!BJ$1-'Лимиты по объектам мес'!BI$1)</f>
        <v>0</v>
      </c>
      <c r="BJ219">
        <f>'Лимиты по объектам сут'!BJ219*('Лимиты по объектам мес'!BK$1-'Лимиты по объектам мес'!BJ$1)</f>
        <v>0</v>
      </c>
      <c r="BK219">
        <f>'Лимиты по объектам сут'!BK219*('Лимиты по объектам мес'!BL$1-'Лимиты по объектам мес'!BK$1)</f>
        <v>0</v>
      </c>
      <c r="BL219">
        <f>'Лимиты по объектам сут'!BL219*('Лимиты по объектам мес'!BM$1-'Лимиты по объектам мес'!BL$1)</f>
        <v>0</v>
      </c>
      <c r="BM219">
        <f>'Лимиты по объектам сут'!BM219*('Лимиты по объектам мес'!BN$1-'Лимиты по объектам мес'!BM$1)</f>
        <v>0</v>
      </c>
      <c r="BN219">
        <f>'Лимиты по объектам сут'!BN219*('Лимиты по объектам мес'!BO$1-'Лимиты по объектам мес'!BN$1)</f>
        <v>0</v>
      </c>
      <c r="BO219">
        <f>'Лимиты по объектам сут'!BO219*('Лимиты по объектам мес'!BP$1-'Лимиты по объектам мес'!BO$1)</f>
        <v>0</v>
      </c>
      <c r="BP219">
        <f>'Лимиты по объектам сут'!BP219*('Лимиты по объектам мес'!BQ$1-'Лимиты по объектам мес'!BP$1)</f>
        <v>0</v>
      </c>
      <c r="BQ219">
        <f>'Лимиты по объектам сут'!BQ219*('Лимиты по объектам мес'!BR$1-'Лимиты по объектам мес'!BQ$1)</f>
        <v>0</v>
      </c>
      <c r="BR219">
        <f>'Лимиты по объектам сут'!BR219*('Лимиты по объектам мес'!BS$1-'Лимиты по объектам мес'!BR$1)</f>
        <v>0</v>
      </c>
      <c r="BS219">
        <f>'Лимиты по объектам сут'!BS219*('Лимиты по объектам мес'!BT$1-'Лимиты по объектам мес'!BS$1)</f>
        <v>0</v>
      </c>
      <c r="BT219">
        <f>'Лимиты по объектам сут'!BT219*('Лимиты по объектам мес'!BU$1-'Лимиты по объектам мес'!BT$1)</f>
        <v>0</v>
      </c>
      <c r="BU219">
        <f>'Лимиты по объектам сут'!BU219*('Лимиты по объектам мес'!BV$1-'Лимиты по объектам мес'!BU$1)</f>
        <v>0</v>
      </c>
      <c r="BV219">
        <f>'Лимиты по объектам сут'!BV219*('Лимиты по объектам мес'!BW$1-'Лимиты по объектам мес'!BV$1)</f>
        <v>0</v>
      </c>
      <c r="BW219">
        <f>'Лимиты по объектам сут'!BW219*('Лимиты по объектам мес'!BX$1-'Лимиты по объектам мес'!BW$1)</f>
        <v>0</v>
      </c>
      <c r="BX219">
        <f>'Лимиты по объектам сут'!BX219*('Лимиты по объектам мес'!BY$1-'Лимиты по объектам мес'!BX$1)</f>
        <v>0</v>
      </c>
      <c r="BY219">
        <f>'Лимиты по объектам сут'!BY219*('Лимиты по объектам мес'!BZ$1-'Лимиты по объектам мес'!BY$1)</f>
        <v>0</v>
      </c>
    </row>
    <row r="220" spans="1:77" x14ac:dyDescent="0.25">
      <c r="A220" t="str">
        <f>IF('Лимиты по объектам сут'!A220="","",'Лимиты по объектам сут'!A220)</f>
        <v/>
      </c>
      <c r="B220" t="str">
        <f>IF('Лимиты по объектам сут'!B220="","",'Лимиты по объектам сут'!B220)</f>
        <v/>
      </c>
      <c r="C220" t="str">
        <f>IF('Лимиты по объектам сут'!C220="","",'Лимиты по объектам сут'!C220)</f>
        <v/>
      </c>
      <c r="F220">
        <f>'Лимиты по объектам сут'!F220*('Лимиты по объектам мес'!G$1-'Лимиты по объектам мес'!F$1)</f>
        <v>0</v>
      </c>
      <c r="G220">
        <f>'Лимиты по объектам сут'!G220*('Лимиты по объектам мес'!H$1-'Лимиты по объектам мес'!G$1)</f>
        <v>0</v>
      </c>
      <c r="H220">
        <f>'Лимиты по объектам сут'!H220*('Лимиты по объектам мес'!I$1-'Лимиты по объектам мес'!H$1)</f>
        <v>0</v>
      </c>
      <c r="I220">
        <f>'Лимиты по объектам сут'!I220*('Лимиты по объектам мес'!J$1-'Лимиты по объектам мес'!I$1)</f>
        <v>0</v>
      </c>
      <c r="J220">
        <f>'Лимиты по объектам сут'!J220*('Лимиты по объектам мес'!K$1-'Лимиты по объектам мес'!J$1)</f>
        <v>0</v>
      </c>
      <c r="K220">
        <f>'Лимиты по объектам сут'!K220*('Лимиты по объектам мес'!L$1-'Лимиты по объектам мес'!K$1)</f>
        <v>0</v>
      </c>
      <c r="L220">
        <f>'Лимиты по объектам сут'!L220*('Лимиты по объектам мес'!M$1-'Лимиты по объектам мес'!L$1)</f>
        <v>0</v>
      </c>
      <c r="M220">
        <f>'Лимиты по объектам сут'!M220*('Лимиты по объектам мес'!N$1-'Лимиты по объектам мес'!M$1)</f>
        <v>0</v>
      </c>
      <c r="N220">
        <f>'Лимиты по объектам сут'!N220*('Лимиты по объектам мес'!O$1-'Лимиты по объектам мес'!N$1)</f>
        <v>0</v>
      </c>
      <c r="O220">
        <f>'Лимиты по объектам сут'!O220*('Лимиты по объектам мес'!P$1-'Лимиты по объектам мес'!O$1)</f>
        <v>0</v>
      </c>
      <c r="P220">
        <f>'Лимиты по объектам сут'!P220*('Лимиты по объектам мес'!Q$1-'Лимиты по объектам мес'!P$1)</f>
        <v>0</v>
      </c>
      <c r="Q220">
        <f>'Лимиты по объектам сут'!Q220*('Лимиты по объектам мес'!R$1-'Лимиты по объектам мес'!Q$1)</f>
        <v>0</v>
      </c>
      <c r="R220">
        <f>'Лимиты по объектам сут'!R220*('Лимиты по объектам мес'!S$1-'Лимиты по объектам мес'!R$1)</f>
        <v>0</v>
      </c>
      <c r="S220">
        <f>'Лимиты по объектам сут'!S220*('Лимиты по объектам мес'!T$1-'Лимиты по объектам мес'!S$1)</f>
        <v>0</v>
      </c>
      <c r="T220">
        <f>'Лимиты по объектам сут'!T220*('Лимиты по объектам мес'!U$1-'Лимиты по объектам мес'!T$1)</f>
        <v>0</v>
      </c>
      <c r="U220">
        <f>'Лимиты по объектам сут'!U220*('Лимиты по объектам мес'!V$1-'Лимиты по объектам мес'!U$1)</f>
        <v>0</v>
      </c>
      <c r="V220">
        <f>'Лимиты по объектам сут'!V220*('Лимиты по объектам мес'!W$1-'Лимиты по объектам мес'!V$1)</f>
        <v>0</v>
      </c>
      <c r="W220">
        <f>'Лимиты по объектам сут'!W220*('Лимиты по объектам мес'!X$1-'Лимиты по объектам мес'!W$1)</f>
        <v>0</v>
      </c>
      <c r="X220">
        <f>'Лимиты по объектам сут'!X220*('Лимиты по объектам мес'!Y$1-'Лимиты по объектам мес'!X$1)</f>
        <v>0</v>
      </c>
      <c r="Y220">
        <f>'Лимиты по объектам сут'!Y220*('Лимиты по объектам мес'!Z$1-'Лимиты по объектам мес'!Y$1)</f>
        <v>0</v>
      </c>
      <c r="Z220">
        <f>'Лимиты по объектам сут'!Z220*('Лимиты по объектам мес'!AA$1-'Лимиты по объектам мес'!Z$1)</f>
        <v>0</v>
      </c>
      <c r="AA220">
        <f>'Лимиты по объектам сут'!AA220*('Лимиты по объектам мес'!AB$1-'Лимиты по объектам мес'!AA$1)</f>
        <v>0</v>
      </c>
      <c r="AB220">
        <f>'Лимиты по объектам сут'!AB220*('Лимиты по объектам мес'!AC$1-'Лимиты по объектам мес'!AB$1)</f>
        <v>0</v>
      </c>
      <c r="AC220">
        <f>'Лимиты по объектам сут'!AC220*('Лимиты по объектам мес'!AD$1-'Лимиты по объектам мес'!AC$1)</f>
        <v>0</v>
      </c>
      <c r="AD220">
        <f>'Лимиты по объектам сут'!AD220*('Лимиты по объектам мес'!AE$1-'Лимиты по объектам мес'!AD$1)</f>
        <v>0</v>
      </c>
      <c r="AE220">
        <f>'Лимиты по объектам сут'!AE220*('Лимиты по объектам мес'!AF$1-'Лимиты по объектам мес'!AE$1)</f>
        <v>0</v>
      </c>
      <c r="AF220">
        <f>'Лимиты по объектам сут'!AF220*('Лимиты по объектам мес'!AG$1-'Лимиты по объектам мес'!AF$1)</f>
        <v>0</v>
      </c>
      <c r="AG220">
        <f>'Лимиты по объектам сут'!AG220*('Лимиты по объектам мес'!AH$1-'Лимиты по объектам мес'!AG$1)</f>
        <v>0</v>
      </c>
      <c r="AH220">
        <f>'Лимиты по объектам сут'!AH220*('Лимиты по объектам мес'!AI$1-'Лимиты по объектам мес'!AH$1)</f>
        <v>0</v>
      </c>
      <c r="AI220">
        <f>'Лимиты по объектам сут'!AI220*('Лимиты по объектам мес'!AJ$1-'Лимиты по объектам мес'!AI$1)</f>
        <v>0</v>
      </c>
      <c r="AJ220">
        <f>'Лимиты по объектам сут'!AJ220*('Лимиты по объектам мес'!AK$1-'Лимиты по объектам мес'!AJ$1)</f>
        <v>0</v>
      </c>
      <c r="AK220">
        <f>'Лимиты по объектам сут'!AK220*('Лимиты по объектам мес'!AL$1-'Лимиты по объектам мес'!AK$1)</f>
        <v>0</v>
      </c>
      <c r="AL220">
        <f>'Лимиты по объектам сут'!AL220*('Лимиты по объектам мес'!AM$1-'Лимиты по объектам мес'!AL$1)</f>
        <v>0</v>
      </c>
      <c r="AM220">
        <f>'Лимиты по объектам сут'!AM220*('Лимиты по объектам мес'!AN$1-'Лимиты по объектам мес'!AM$1)</f>
        <v>0</v>
      </c>
      <c r="AN220">
        <f>'Лимиты по объектам сут'!AN220*('Лимиты по объектам мес'!AO$1-'Лимиты по объектам мес'!AN$1)</f>
        <v>0</v>
      </c>
      <c r="AO220">
        <f>'Лимиты по объектам сут'!AO220*('Лимиты по объектам мес'!AP$1-'Лимиты по объектам мес'!AO$1)</f>
        <v>0</v>
      </c>
      <c r="AP220">
        <f>'Лимиты по объектам сут'!AP220*('Лимиты по объектам мес'!AQ$1-'Лимиты по объектам мес'!AP$1)</f>
        <v>0</v>
      </c>
      <c r="AQ220">
        <f>'Лимиты по объектам сут'!AQ220*('Лимиты по объектам мес'!AR$1-'Лимиты по объектам мес'!AQ$1)</f>
        <v>0</v>
      </c>
      <c r="AR220">
        <f>'Лимиты по объектам сут'!AR220*('Лимиты по объектам мес'!AS$1-'Лимиты по объектам мес'!AR$1)</f>
        <v>0</v>
      </c>
      <c r="AS220">
        <f>'Лимиты по объектам сут'!AS220*('Лимиты по объектам мес'!AT$1-'Лимиты по объектам мес'!AS$1)</f>
        <v>0</v>
      </c>
      <c r="AT220">
        <f>'Лимиты по объектам сут'!AT220*('Лимиты по объектам мес'!AU$1-'Лимиты по объектам мес'!AT$1)</f>
        <v>0</v>
      </c>
      <c r="AU220">
        <f>'Лимиты по объектам сут'!AU220*('Лимиты по объектам мес'!AV$1-'Лимиты по объектам мес'!AU$1)</f>
        <v>0</v>
      </c>
      <c r="AV220">
        <f>'Лимиты по объектам сут'!AV220*('Лимиты по объектам мес'!AW$1-'Лимиты по объектам мес'!AV$1)</f>
        <v>0</v>
      </c>
      <c r="AW220">
        <f>'Лимиты по объектам сут'!AW220*('Лимиты по объектам мес'!AX$1-'Лимиты по объектам мес'!AW$1)</f>
        <v>0</v>
      </c>
      <c r="AX220">
        <f>'Лимиты по объектам сут'!AX220*('Лимиты по объектам мес'!AY$1-'Лимиты по объектам мес'!AX$1)</f>
        <v>0</v>
      </c>
      <c r="AY220">
        <f>'Лимиты по объектам сут'!AY220*('Лимиты по объектам мес'!AZ$1-'Лимиты по объектам мес'!AY$1)</f>
        <v>0</v>
      </c>
      <c r="AZ220">
        <f>'Лимиты по объектам сут'!AZ220*('Лимиты по объектам мес'!BA$1-'Лимиты по объектам мес'!AZ$1)</f>
        <v>0</v>
      </c>
      <c r="BA220">
        <f>'Лимиты по объектам сут'!BA220*('Лимиты по объектам мес'!BB$1-'Лимиты по объектам мес'!BA$1)</f>
        <v>0</v>
      </c>
      <c r="BB220">
        <f>'Лимиты по объектам сут'!BB220*('Лимиты по объектам мес'!BC$1-'Лимиты по объектам мес'!BB$1)</f>
        <v>0</v>
      </c>
      <c r="BC220">
        <f>'Лимиты по объектам сут'!BC220*('Лимиты по объектам мес'!BD$1-'Лимиты по объектам мес'!BC$1)</f>
        <v>0</v>
      </c>
      <c r="BD220">
        <f>'Лимиты по объектам сут'!BD220*('Лимиты по объектам мес'!BE$1-'Лимиты по объектам мес'!BD$1)</f>
        <v>0</v>
      </c>
      <c r="BE220">
        <f>'Лимиты по объектам сут'!BE220*('Лимиты по объектам мес'!BF$1-'Лимиты по объектам мес'!BE$1)</f>
        <v>0</v>
      </c>
      <c r="BF220">
        <f>'Лимиты по объектам сут'!BF220*('Лимиты по объектам мес'!BG$1-'Лимиты по объектам мес'!BF$1)</f>
        <v>0</v>
      </c>
      <c r="BG220">
        <f>'Лимиты по объектам сут'!BG220*('Лимиты по объектам мес'!BH$1-'Лимиты по объектам мес'!BG$1)</f>
        <v>0</v>
      </c>
      <c r="BH220">
        <f>'Лимиты по объектам сут'!BH220*('Лимиты по объектам мес'!BI$1-'Лимиты по объектам мес'!BH$1)</f>
        <v>0</v>
      </c>
      <c r="BI220">
        <f>'Лимиты по объектам сут'!BI220*('Лимиты по объектам мес'!BJ$1-'Лимиты по объектам мес'!BI$1)</f>
        <v>0</v>
      </c>
      <c r="BJ220">
        <f>'Лимиты по объектам сут'!BJ220*('Лимиты по объектам мес'!BK$1-'Лимиты по объектам мес'!BJ$1)</f>
        <v>0</v>
      </c>
      <c r="BK220">
        <f>'Лимиты по объектам сут'!BK220*('Лимиты по объектам мес'!BL$1-'Лимиты по объектам мес'!BK$1)</f>
        <v>0</v>
      </c>
      <c r="BL220">
        <f>'Лимиты по объектам сут'!BL220*('Лимиты по объектам мес'!BM$1-'Лимиты по объектам мес'!BL$1)</f>
        <v>0</v>
      </c>
      <c r="BM220">
        <f>'Лимиты по объектам сут'!BM220*('Лимиты по объектам мес'!BN$1-'Лимиты по объектам мес'!BM$1)</f>
        <v>0</v>
      </c>
      <c r="BN220">
        <f>'Лимиты по объектам сут'!BN220*('Лимиты по объектам мес'!BO$1-'Лимиты по объектам мес'!BN$1)</f>
        <v>0</v>
      </c>
      <c r="BO220">
        <f>'Лимиты по объектам сут'!BO220*('Лимиты по объектам мес'!BP$1-'Лимиты по объектам мес'!BO$1)</f>
        <v>0</v>
      </c>
      <c r="BP220">
        <f>'Лимиты по объектам сут'!BP220*('Лимиты по объектам мес'!BQ$1-'Лимиты по объектам мес'!BP$1)</f>
        <v>0</v>
      </c>
      <c r="BQ220">
        <f>'Лимиты по объектам сут'!BQ220*('Лимиты по объектам мес'!BR$1-'Лимиты по объектам мес'!BQ$1)</f>
        <v>0</v>
      </c>
      <c r="BR220">
        <f>'Лимиты по объектам сут'!BR220*('Лимиты по объектам мес'!BS$1-'Лимиты по объектам мес'!BR$1)</f>
        <v>0</v>
      </c>
      <c r="BS220">
        <f>'Лимиты по объектам сут'!BS220*('Лимиты по объектам мес'!BT$1-'Лимиты по объектам мес'!BS$1)</f>
        <v>0</v>
      </c>
      <c r="BT220">
        <f>'Лимиты по объектам сут'!BT220*('Лимиты по объектам мес'!BU$1-'Лимиты по объектам мес'!BT$1)</f>
        <v>0</v>
      </c>
      <c r="BU220">
        <f>'Лимиты по объектам сут'!BU220*('Лимиты по объектам мес'!BV$1-'Лимиты по объектам мес'!BU$1)</f>
        <v>0</v>
      </c>
      <c r="BV220">
        <f>'Лимиты по объектам сут'!BV220*('Лимиты по объектам мес'!BW$1-'Лимиты по объектам мес'!BV$1)</f>
        <v>0</v>
      </c>
      <c r="BW220">
        <f>'Лимиты по объектам сут'!BW220*('Лимиты по объектам мес'!BX$1-'Лимиты по объектам мес'!BW$1)</f>
        <v>0</v>
      </c>
      <c r="BX220">
        <f>'Лимиты по объектам сут'!BX220*('Лимиты по объектам мес'!BY$1-'Лимиты по объектам мес'!BX$1)</f>
        <v>0</v>
      </c>
      <c r="BY220">
        <f>'Лимиты по объектам сут'!BY220*('Лимиты по объектам мес'!BZ$1-'Лимиты по объектам мес'!BY$1)</f>
        <v>0</v>
      </c>
    </row>
    <row r="221" spans="1:77" x14ac:dyDescent="0.25">
      <c r="A221" t="str">
        <f>IF('Лимиты по объектам сут'!A221="","",'Лимиты по объектам сут'!A221)</f>
        <v/>
      </c>
      <c r="B221" t="str">
        <f>IF('Лимиты по объектам сут'!B221="","",'Лимиты по объектам сут'!B221)</f>
        <v/>
      </c>
      <c r="C221" t="str">
        <f>IF('Лимиты по объектам сут'!C221="","",'Лимиты по объектам сут'!C221)</f>
        <v/>
      </c>
      <c r="F221">
        <f>'Лимиты по объектам сут'!F221*('Лимиты по объектам мес'!G$1-'Лимиты по объектам мес'!F$1)</f>
        <v>0</v>
      </c>
      <c r="G221">
        <f>'Лимиты по объектам сут'!G221*('Лимиты по объектам мес'!H$1-'Лимиты по объектам мес'!G$1)</f>
        <v>0</v>
      </c>
      <c r="H221">
        <f>'Лимиты по объектам сут'!H221*('Лимиты по объектам мес'!I$1-'Лимиты по объектам мес'!H$1)</f>
        <v>0</v>
      </c>
      <c r="I221">
        <f>'Лимиты по объектам сут'!I221*('Лимиты по объектам мес'!J$1-'Лимиты по объектам мес'!I$1)</f>
        <v>0</v>
      </c>
      <c r="J221">
        <f>'Лимиты по объектам сут'!J221*('Лимиты по объектам мес'!K$1-'Лимиты по объектам мес'!J$1)</f>
        <v>0</v>
      </c>
      <c r="K221">
        <f>'Лимиты по объектам сут'!K221*('Лимиты по объектам мес'!L$1-'Лимиты по объектам мес'!K$1)</f>
        <v>0</v>
      </c>
      <c r="L221">
        <f>'Лимиты по объектам сут'!L221*('Лимиты по объектам мес'!M$1-'Лимиты по объектам мес'!L$1)</f>
        <v>0</v>
      </c>
      <c r="M221">
        <f>'Лимиты по объектам сут'!M221*('Лимиты по объектам мес'!N$1-'Лимиты по объектам мес'!M$1)</f>
        <v>0</v>
      </c>
      <c r="N221">
        <f>'Лимиты по объектам сут'!N221*('Лимиты по объектам мес'!O$1-'Лимиты по объектам мес'!N$1)</f>
        <v>0</v>
      </c>
      <c r="O221">
        <f>'Лимиты по объектам сут'!O221*('Лимиты по объектам мес'!P$1-'Лимиты по объектам мес'!O$1)</f>
        <v>0</v>
      </c>
      <c r="P221">
        <f>'Лимиты по объектам сут'!P221*('Лимиты по объектам мес'!Q$1-'Лимиты по объектам мес'!P$1)</f>
        <v>0</v>
      </c>
      <c r="Q221">
        <f>'Лимиты по объектам сут'!Q221*('Лимиты по объектам мес'!R$1-'Лимиты по объектам мес'!Q$1)</f>
        <v>0</v>
      </c>
      <c r="R221">
        <f>'Лимиты по объектам сут'!R221*('Лимиты по объектам мес'!S$1-'Лимиты по объектам мес'!R$1)</f>
        <v>0</v>
      </c>
      <c r="S221">
        <f>'Лимиты по объектам сут'!S221*('Лимиты по объектам мес'!T$1-'Лимиты по объектам мес'!S$1)</f>
        <v>0</v>
      </c>
      <c r="T221">
        <f>'Лимиты по объектам сут'!T221*('Лимиты по объектам мес'!U$1-'Лимиты по объектам мес'!T$1)</f>
        <v>0</v>
      </c>
      <c r="U221">
        <f>'Лимиты по объектам сут'!U221*('Лимиты по объектам мес'!V$1-'Лимиты по объектам мес'!U$1)</f>
        <v>0</v>
      </c>
      <c r="V221">
        <f>'Лимиты по объектам сут'!V221*('Лимиты по объектам мес'!W$1-'Лимиты по объектам мес'!V$1)</f>
        <v>0</v>
      </c>
      <c r="W221">
        <f>'Лимиты по объектам сут'!W221*('Лимиты по объектам мес'!X$1-'Лимиты по объектам мес'!W$1)</f>
        <v>0</v>
      </c>
      <c r="X221">
        <f>'Лимиты по объектам сут'!X221*('Лимиты по объектам мес'!Y$1-'Лимиты по объектам мес'!X$1)</f>
        <v>0</v>
      </c>
      <c r="Y221">
        <f>'Лимиты по объектам сут'!Y221*('Лимиты по объектам мес'!Z$1-'Лимиты по объектам мес'!Y$1)</f>
        <v>0</v>
      </c>
      <c r="Z221">
        <f>'Лимиты по объектам сут'!Z221*('Лимиты по объектам мес'!AA$1-'Лимиты по объектам мес'!Z$1)</f>
        <v>0</v>
      </c>
      <c r="AA221">
        <f>'Лимиты по объектам сут'!AA221*('Лимиты по объектам мес'!AB$1-'Лимиты по объектам мес'!AA$1)</f>
        <v>0</v>
      </c>
      <c r="AB221">
        <f>'Лимиты по объектам сут'!AB221*('Лимиты по объектам мес'!AC$1-'Лимиты по объектам мес'!AB$1)</f>
        <v>0</v>
      </c>
      <c r="AC221">
        <f>'Лимиты по объектам сут'!AC221*('Лимиты по объектам мес'!AD$1-'Лимиты по объектам мес'!AC$1)</f>
        <v>0</v>
      </c>
      <c r="AD221">
        <f>'Лимиты по объектам сут'!AD221*('Лимиты по объектам мес'!AE$1-'Лимиты по объектам мес'!AD$1)</f>
        <v>0</v>
      </c>
      <c r="AE221">
        <f>'Лимиты по объектам сут'!AE221*('Лимиты по объектам мес'!AF$1-'Лимиты по объектам мес'!AE$1)</f>
        <v>0</v>
      </c>
      <c r="AF221">
        <f>'Лимиты по объектам сут'!AF221*('Лимиты по объектам мес'!AG$1-'Лимиты по объектам мес'!AF$1)</f>
        <v>0</v>
      </c>
      <c r="AG221">
        <f>'Лимиты по объектам сут'!AG221*('Лимиты по объектам мес'!AH$1-'Лимиты по объектам мес'!AG$1)</f>
        <v>0</v>
      </c>
      <c r="AH221">
        <f>'Лимиты по объектам сут'!AH221*('Лимиты по объектам мес'!AI$1-'Лимиты по объектам мес'!AH$1)</f>
        <v>0</v>
      </c>
      <c r="AI221">
        <f>'Лимиты по объектам сут'!AI221*('Лимиты по объектам мес'!AJ$1-'Лимиты по объектам мес'!AI$1)</f>
        <v>0</v>
      </c>
      <c r="AJ221">
        <f>'Лимиты по объектам сут'!AJ221*('Лимиты по объектам мес'!AK$1-'Лимиты по объектам мес'!AJ$1)</f>
        <v>0</v>
      </c>
      <c r="AK221">
        <f>'Лимиты по объектам сут'!AK221*('Лимиты по объектам мес'!AL$1-'Лимиты по объектам мес'!AK$1)</f>
        <v>0</v>
      </c>
      <c r="AL221">
        <f>'Лимиты по объектам сут'!AL221*('Лимиты по объектам мес'!AM$1-'Лимиты по объектам мес'!AL$1)</f>
        <v>0</v>
      </c>
      <c r="AM221">
        <f>'Лимиты по объектам сут'!AM221*('Лимиты по объектам мес'!AN$1-'Лимиты по объектам мес'!AM$1)</f>
        <v>0</v>
      </c>
      <c r="AN221">
        <f>'Лимиты по объектам сут'!AN221*('Лимиты по объектам мес'!AO$1-'Лимиты по объектам мес'!AN$1)</f>
        <v>0</v>
      </c>
      <c r="AO221">
        <f>'Лимиты по объектам сут'!AO221*('Лимиты по объектам мес'!AP$1-'Лимиты по объектам мес'!AO$1)</f>
        <v>0</v>
      </c>
      <c r="AP221">
        <f>'Лимиты по объектам сут'!AP221*('Лимиты по объектам мес'!AQ$1-'Лимиты по объектам мес'!AP$1)</f>
        <v>0</v>
      </c>
      <c r="AQ221">
        <f>'Лимиты по объектам сут'!AQ221*('Лимиты по объектам мес'!AR$1-'Лимиты по объектам мес'!AQ$1)</f>
        <v>0</v>
      </c>
      <c r="AR221">
        <f>'Лимиты по объектам сут'!AR221*('Лимиты по объектам мес'!AS$1-'Лимиты по объектам мес'!AR$1)</f>
        <v>0</v>
      </c>
      <c r="AS221">
        <f>'Лимиты по объектам сут'!AS221*('Лимиты по объектам мес'!AT$1-'Лимиты по объектам мес'!AS$1)</f>
        <v>0</v>
      </c>
      <c r="AT221">
        <f>'Лимиты по объектам сут'!AT221*('Лимиты по объектам мес'!AU$1-'Лимиты по объектам мес'!AT$1)</f>
        <v>0</v>
      </c>
      <c r="AU221">
        <f>'Лимиты по объектам сут'!AU221*('Лимиты по объектам мес'!AV$1-'Лимиты по объектам мес'!AU$1)</f>
        <v>0</v>
      </c>
      <c r="AV221">
        <f>'Лимиты по объектам сут'!AV221*('Лимиты по объектам мес'!AW$1-'Лимиты по объектам мес'!AV$1)</f>
        <v>0</v>
      </c>
      <c r="AW221">
        <f>'Лимиты по объектам сут'!AW221*('Лимиты по объектам мес'!AX$1-'Лимиты по объектам мес'!AW$1)</f>
        <v>0</v>
      </c>
      <c r="AX221">
        <f>'Лимиты по объектам сут'!AX221*('Лимиты по объектам мес'!AY$1-'Лимиты по объектам мес'!AX$1)</f>
        <v>0</v>
      </c>
      <c r="AY221">
        <f>'Лимиты по объектам сут'!AY221*('Лимиты по объектам мес'!AZ$1-'Лимиты по объектам мес'!AY$1)</f>
        <v>0</v>
      </c>
      <c r="AZ221">
        <f>'Лимиты по объектам сут'!AZ221*('Лимиты по объектам мес'!BA$1-'Лимиты по объектам мес'!AZ$1)</f>
        <v>0</v>
      </c>
      <c r="BA221">
        <f>'Лимиты по объектам сут'!BA221*('Лимиты по объектам мес'!BB$1-'Лимиты по объектам мес'!BA$1)</f>
        <v>0</v>
      </c>
      <c r="BB221">
        <f>'Лимиты по объектам сут'!BB221*('Лимиты по объектам мес'!BC$1-'Лимиты по объектам мес'!BB$1)</f>
        <v>0</v>
      </c>
      <c r="BC221">
        <f>'Лимиты по объектам сут'!BC221*('Лимиты по объектам мес'!BD$1-'Лимиты по объектам мес'!BC$1)</f>
        <v>0</v>
      </c>
      <c r="BD221">
        <f>'Лимиты по объектам сут'!BD221*('Лимиты по объектам мес'!BE$1-'Лимиты по объектам мес'!BD$1)</f>
        <v>0</v>
      </c>
      <c r="BE221">
        <f>'Лимиты по объектам сут'!BE221*('Лимиты по объектам мес'!BF$1-'Лимиты по объектам мес'!BE$1)</f>
        <v>0</v>
      </c>
      <c r="BF221">
        <f>'Лимиты по объектам сут'!BF221*('Лимиты по объектам мес'!BG$1-'Лимиты по объектам мес'!BF$1)</f>
        <v>0</v>
      </c>
      <c r="BG221">
        <f>'Лимиты по объектам сут'!BG221*('Лимиты по объектам мес'!BH$1-'Лимиты по объектам мес'!BG$1)</f>
        <v>0</v>
      </c>
      <c r="BH221">
        <f>'Лимиты по объектам сут'!BH221*('Лимиты по объектам мес'!BI$1-'Лимиты по объектам мес'!BH$1)</f>
        <v>0</v>
      </c>
      <c r="BI221">
        <f>'Лимиты по объектам сут'!BI221*('Лимиты по объектам мес'!BJ$1-'Лимиты по объектам мес'!BI$1)</f>
        <v>0</v>
      </c>
      <c r="BJ221">
        <f>'Лимиты по объектам сут'!BJ221*('Лимиты по объектам мес'!BK$1-'Лимиты по объектам мес'!BJ$1)</f>
        <v>0</v>
      </c>
      <c r="BK221">
        <f>'Лимиты по объектам сут'!BK221*('Лимиты по объектам мес'!BL$1-'Лимиты по объектам мес'!BK$1)</f>
        <v>0</v>
      </c>
      <c r="BL221">
        <f>'Лимиты по объектам сут'!BL221*('Лимиты по объектам мес'!BM$1-'Лимиты по объектам мес'!BL$1)</f>
        <v>0</v>
      </c>
      <c r="BM221">
        <f>'Лимиты по объектам сут'!BM221*('Лимиты по объектам мес'!BN$1-'Лимиты по объектам мес'!BM$1)</f>
        <v>0</v>
      </c>
      <c r="BN221">
        <f>'Лимиты по объектам сут'!BN221*('Лимиты по объектам мес'!BO$1-'Лимиты по объектам мес'!BN$1)</f>
        <v>0</v>
      </c>
      <c r="BO221">
        <f>'Лимиты по объектам сут'!BO221*('Лимиты по объектам мес'!BP$1-'Лимиты по объектам мес'!BO$1)</f>
        <v>0</v>
      </c>
      <c r="BP221">
        <f>'Лимиты по объектам сут'!BP221*('Лимиты по объектам мес'!BQ$1-'Лимиты по объектам мес'!BP$1)</f>
        <v>0</v>
      </c>
      <c r="BQ221">
        <f>'Лимиты по объектам сут'!BQ221*('Лимиты по объектам мес'!BR$1-'Лимиты по объектам мес'!BQ$1)</f>
        <v>0</v>
      </c>
      <c r="BR221">
        <f>'Лимиты по объектам сут'!BR221*('Лимиты по объектам мес'!BS$1-'Лимиты по объектам мес'!BR$1)</f>
        <v>0</v>
      </c>
      <c r="BS221">
        <f>'Лимиты по объектам сут'!BS221*('Лимиты по объектам мес'!BT$1-'Лимиты по объектам мес'!BS$1)</f>
        <v>0</v>
      </c>
      <c r="BT221">
        <f>'Лимиты по объектам сут'!BT221*('Лимиты по объектам мес'!BU$1-'Лимиты по объектам мес'!BT$1)</f>
        <v>0</v>
      </c>
      <c r="BU221">
        <f>'Лимиты по объектам сут'!BU221*('Лимиты по объектам мес'!BV$1-'Лимиты по объектам мес'!BU$1)</f>
        <v>0</v>
      </c>
      <c r="BV221">
        <f>'Лимиты по объектам сут'!BV221*('Лимиты по объектам мес'!BW$1-'Лимиты по объектам мес'!BV$1)</f>
        <v>0</v>
      </c>
      <c r="BW221">
        <f>'Лимиты по объектам сут'!BW221*('Лимиты по объектам мес'!BX$1-'Лимиты по объектам мес'!BW$1)</f>
        <v>0</v>
      </c>
      <c r="BX221">
        <f>'Лимиты по объектам сут'!BX221*('Лимиты по объектам мес'!BY$1-'Лимиты по объектам мес'!BX$1)</f>
        <v>0</v>
      </c>
      <c r="BY221">
        <f>'Лимиты по объектам сут'!BY221*('Лимиты по объектам мес'!BZ$1-'Лимиты по объектам мес'!BY$1)</f>
        <v>0</v>
      </c>
    </row>
    <row r="222" spans="1:77" x14ac:dyDescent="0.25">
      <c r="A222" t="str">
        <f>IF('Лимиты по объектам сут'!A222="","",'Лимиты по объектам сут'!A222)</f>
        <v/>
      </c>
      <c r="B222" t="str">
        <f>IF('Лимиты по объектам сут'!B222="","",'Лимиты по объектам сут'!B222)</f>
        <v/>
      </c>
      <c r="C222" t="str">
        <f>IF('Лимиты по объектам сут'!C222="","",'Лимиты по объектам сут'!C222)</f>
        <v/>
      </c>
      <c r="F222">
        <f>'Лимиты по объектам сут'!F222*('Лимиты по объектам мес'!G$1-'Лимиты по объектам мес'!F$1)</f>
        <v>0</v>
      </c>
      <c r="G222">
        <f>'Лимиты по объектам сут'!G222*('Лимиты по объектам мес'!H$1-'Лимиты по объектам мес'!G$1)</f>
        <v>0</v>
      </c>
      <c r="H222">
        <f>'Лимиты по объектам сут'!H222*('Лимиты по объектам мес'!I$1-'Лимиты по объектам мес'!H$1)</f>
        <v>0</v>
      </c>
      <c r="I222">
        <f>'Лимиты по объектам сут'!I222*('Лимиты по объектам мес'!J$1-'Лимиты по объектам мес'!I$1)</f>
        <v>0</v>
      </c>
      <c r="J222">
        <f>'Лимиты по объектам сут'!J222*('Лимиты по объектам мес'!K$1-'Лимиты по объектам мес'!J$1)</f>
        <v>0</v>
      </c>
      <c r="K222">
        <f>'Лимиты по объектам сут'!K222*('Лимиты по объектам мес'!L$1-'Лимиты по объектам мес'!K$1)</f>
        <v>0</v>
      </c>
      <c r="L222">
        <f>'Лимиты по объектам сут'!L222*('Лимиты по объектам мес'!M$1-'Лимиты по объектам мес'!L$1)</f>
        <v>0</v>
      </c>
      <c r="M222">
        <f>'Лимиты по объектам сут'!M222*('Лимиты по объектам мес'!N$1-'Лимиты по объектам мес'!M$1)</f>
        <v>0</v>
      </c>
      <c r="N222">
        <f>'Лимиты по объектам сут'!N222*('Лимиты по объектам мес'!O$1-'Лимиты по объектам мес'!N$1)</f>
        <v>0</v>
      </c>
      <c r="O222">
        <f>'Лимиты по объектам сут'!O222*('Лимиты по объектам мес'!P$1-'Лимиты по объектам мес'!O$1)</f>
        <v>0</v>
      </c>
      <c r="P222">
        <f>'Лимиты по объектам сут'!P222*('Лимиты по объектам мес'!Q$1-'Лимиты по объектам мес'!P$1)</f>
        <v>0</v>
      </c>
      <c r="Q222">
        <f>'Лимиты по объектам сут'!Q222*('Лимиты по объектам мес'!R$1-'Лимиты по объектам мес'!Q$1)</f>
        <v>0</v>
      </c>
      <c r="R222">
        <f>'Лимиты по объектам сут'!R222*('Лимиты по объектам мес'!S$1-'Лимиты по объектам мес'!R$1)</f>
        <v>0</v>
      </c>
      <c r="S222">
        <f>'Лимиты по объектам сут'!S222*('Лимиты по объектам мес'!T$1-'Лимиты по объектам мес'!S$1)</f>
        <v>0</v>
      </c>
      <c r="T222">
        <f>'Лимиты по объектам сут'!T222*('Лимиты по объектам мес'!U$1-'Лимиты по объектам мес'!T$1)</f>
        <v>0</v>
      </c>
      <c r="U222">
        <f>'Лимиты по объектам сут'!U222*('Лимиты по объектам мес'!V$1-'Лимиты по объектам мес'!U$1)</f>
        <v>0</v>
      </c>
      <c r="V222">
        <f>'Лимиты по объектам сут'!V222*('Лимиты по объектам мес'!W$1-'Лимиты по объектам мес'!V$1)</f>
        <v>0</v>
      </c>
      <c r="W222">
        <f>'Лимиты по объектам сут'!W222*('Лимиты по объектам мес'!X$1-'Лимиты по объектам мес'!W$1)</f>
        <v>0</v>
      </c>
      <c r="X222">
        <f>'Лимиты по объектам сут'!X222*('Лимиты по объектам мес'!Y$1-'Лимиты по объектам мес'!X$1)</f>
        <v>0</v>
      </c>
      <c r="Y222">
        <f>'Лимиты по объектам сут'!Y222*('Лимиты по объектам мес'!Z$1-'Лимиты по объектам мес'!Y$1)</f>
        <v>0</v>
      </c>
      <c r="Z222">
        <f>'Лимиты по объектам сут'!Z222*('Лимиты по объектам мес'!AA$1-'Лимиты по объектам мес'!Z$1)</f>
        <v>0</v>
      </c>
      <c r="AA222">
        <f>'Лимиты по объектам сут'!AA222*('Лимиты по объектам мес'!AB$1-'Лимиты по объектам мес'!AA$1)</f>
        <v>0</v>
      </c>
      <c r="AB222">
        <f>'Лимиты по объектам сут'!AB222*('Лимиты по объектам мес'!AC$1-'Лимиты по объектам мес'!AB$1)</f>
        <v>0</v>
      </c>
      <c r="AC222">
        <f>'Лимиты по объектам сут'!AC222*('Лимиты по объектам мес'!AD$1-'Лимиты по объектам мес'!AC$1)</f>
        <v>0</v>
      </c>
      <c r="AD222">
        <f>'Лимиты по объектам сут'!AD222*('Лимиты по объектам мес'!AE$1-'Лимиты по объектам мес'!AD$1)</f>
        <v>0</v>
      </c>
      <c r="AE222">
        <f>'Лимиты по объектам сут'!AE222*('Лимиты по объектам мес'!AF$1-'Лимиты по объектам мес'!AE$1)</f>
        <v>0</v>
      </c>
      <c r="AF222">
        <f>'Лимиты по объектам сут'!AF222*('Лимиты по объектам мес'!AG$1-'Лимиты по объектам мес'!AF$1)</f>
        <v>0</v>
      </c>
      <c r="AG222">
        <f>'Лимиты по объектам сут'!AG222*('Лимиты по объектам мес'!AH$1-'Лимиты по объектам мес'!AG$1)</f>
        <v>0</v>
      </c>
      <c r="AH222">
        <f>'Лимиты по объектам сут'!AH222*('Лимиты по объектам мес'!AI$1-'Лимиты по объектам мес'!AH$1)</f>
        <v>0</v>
      </c>
      <c r="AI222">
        <f>'Лимиты по объектам сут'!AI222*('Лимиты по объектам мес'!AJ$1-'Лимиты по объектам мес'!AI$1)</f>
        <v>0</v>
      </c>
      <c r="AJ222">
        <f>'Лимиты по объектам сут'!AJ222*('Лимиты по объектам мес'!AK$1-'Лимиты по объектам мес'!AJ$1)</f>
        <v>0</v>
      </c>
      <c r="AK222">
        <f>'Лимиты по объектам сут'!AK222*('Лимиты по объектам мес'!AL$1-'Лимиты по объектам мес'!AK$1)</f>
        <v>0</v>
      </c>
      <c r="AL222">
        <f>'Лимиты по объектам сут'!AL222*('Лимиты по объектам мес'!AM$1-'Лимиты по объектам мес'!AL$1)</f>
        <v>0</v>
      </c>
      <c r="AM222">
        <f>'Лимиты по объектам сут'!AM222*('Лимиты по объектам мес'!AN$1-'Лимиты по объектам мес'!AM$1)</f>
        <v>0</v>
      </c>
      <c r="AN222">
        <f>'Лимиты по объектам сут'!AN222*('Лимиты по объектам мес'!AO$1-'Лимиты по объектам мес'!AN$1)</f>
        <v>0</v>
      </c>
      <c r="AO222">
        <f>'Лимиты по объектам сут'!AO222*('Лимиты по объектам мес'!AP$1-'Лимиты по объектам мес'!AO$1)</f>
        <v>0</v>
      </c>
      <c r="AP222">
        <f>'Лимиты по объектам сут'!AP222*('Лимиты по объектам мес'!AQ$1-'Лимиты по объектам мес'!AP$1)</f>
        <v>0</v>
      </c>
      <c r="AQ222">
        <f>'Лимиты по объектам сут'!AQ222*('Лимиты по объектам мес'!AR$1-'Лимиты по объектам мес'!AQ$1)</f>
        <v>0</v>
      </c>
      <c r="AR222">
        <f>'Лимиты по объектам сут'!AR222*('Лимиты по объектам мес'!AS$1-'Лимиты по объектам мес'!AR$1)</f>
        <v>0</v>
      </c>
      <c r="AS222">
        <f>'Лимиты по объектам сут'!AS222*('Лимиты по объектам мес'!AT$1-'Лимиты по объектам мес'!AS$1)</f>
        <v>0</v>
      </c>
      <c r="AT222">
        <f>'Лимиты по объектам сут'!AT222*('Лимиты по объектам мес'!AU$1-'Лимиты по объектам мес'!AT$1)</f>
        <v>0</v>
      </c>
      <c r="AU222">
        <f>'Лимиты по объектам сут'!AU222*('Лимиты по объектам мес'!AV$1-'Лимиты по объектам мес'!AU$1)</f>
        <v>0</v>
      </c>
      <c r="AV222">
        <f>'Лимиты по объектам сут'!AV222*('Лимиты по объектам мес'!AW$1-'Лимиты по объектам мес'!AV$1)</f>
        <v>0</v>
      </c>
      <c r="AW222">
        <f>'Лимиты по объектам сут'!AW222*('Лимиты по объектам мес'!AX$1-'Лимиты по объектам мес'!AW$1)</f>
        <v>0</v>
      </c>
      <c r="AX222">
        <f>'Лимиты по объектам сут'!AX222*('Лимиты по объектам мес'!AY$1-'Лимиты по объектам мес'!AX$1)</f>
        <v>0</v>
      </c>
      <c r="AY222">
        <f>'Лимиты по объектам сут'!AY222*('Лимиты по объектам мес'!AZ$1-'Лимиты по объектам мес'!AY$1)</f>
        <v>0</v>
      </c>
      <c r="AZ222">
        <f>'Лимиты по объектам сут'!AZ222*('Лимиты по объектам мес'!BA$1-'Лимиты по объектам мес'!AZ$1)</f>
        <v>0</v>
      </c>
      <c r="BA222">
        <f>'Лимиты по объектам сут'!BA222*('Лимиты по объектам мес'!BB$1-'Лимиты по объектам мес'!BA$1)</f>
        <v>0</v>
      </c>
      <c r="BB222">
        <f>'Лимиты по объектам сут'!BB222*('Лимиты по объектам мес'!BC$1-'Лимиты по объектам мес'!BB$1)</f>
        <v>0</v>
      </c>
      <c r="BC222">
        <f>'Лимиты по объектам сут'!BC222*('Лимиты по объектам мес'!BD$1-'Лимиты по объектам мес'!BC$1)</f>
        <v>0</v>
      </c>
      <c r="BD222">
        <f>'Лимиты по объектам сут'!BD222*('Лимиты по объектам мес'!BE$1-'Лимиты по объектам мес'!BD$1)</f>
        <v>0</v>
      </c>
      <c r="BE222">
        <f>'Лимиты по объектам сут'!BE222*('Лимиты по объектам мес'!BF$1-'Лимиты по объектам мес'!BE$1)</f>
        <v>0</v>
      </c>
      <c r="BF222">
        <f>'Лимиты по объектам сут'!BF222*('Лимиты по объектам мес'!BG$1-'Лимиты по объектам мес'!BF$1)</f>
        <v>0</v>
      </c>
      <c r="BG222">
        <f>'Лимиты по объектам сут'!BG222*('Лимиты по объектам мес'!BH$1-'Лимиты по объектам мес'!BG$1)</f>
        <v>0</v>
      </c>
      <c r="BH222">
        <f>'Лимиты по объектам сут'!BH222*('Лимиты по объектам мес'!BI$1-'Лимиты по объектам мес'!BH$1)</f>
        <v>0</v>
      </c>
      <c r="BI222">
        <f>'Лимиты по объектам сут'!BI222*('Лимиты по объектам мес'!BJ$1-'Лимиты по объектам мес'!BI$1)</f>
        <v>0</v>
      </c>
      <c r="BJ222">
        <f>'Лимиты по объектам сут'!BJ222*('Лимиты по объектам мес'!BK$1-'Лимиты по объектам мес'!BJ$1)</f>
        <v>0</v>
      </c>
      <c r="BK222">
        <f>'Лимиты по объектам сут'!BK222*('Лимиты по объектам мес'!BL$1-'Лимиты по объектам мес'!BK$1)</f>
        <v>0</v>
      </c>
      <c r="BL222">
        <f>'Лимиты по объектам сут'!BL222*('Лимиты по объектам мес'!BM$1-'Лимиты по объектам мес'!BL$1)</f>
        <v>0</v>
      </c>
      <c r="BM222">
        <f>'Лимиты по объектам сут'!BM222*('Лимиты по объектам мес'!BN$1-'Лимиты по объектам мес'!BM$1)</f>
        <v>0</v>
      </c>
      <c r="BN222">
        <f>'Лимиты по объектам сут'!BN222*('Лимиты по объектам мес'!BO$1-'Лимиты по объектам мес'!BN$1)</f>
        <v>0</v>
      </c>
      <c r="BO222">
        <f>'Лимиты по объектам сут'!BO222*('Лимиты по объектам мес'!BP$1-'Лимиты по объектам мес'!BO$1)</f>
        <v>0</v>
      </c>
      <c r="BP222">
        <f>'Лимиты по объектам сут'!BP222*('Лимиты по объектам мес'!BQ$1-'Лимиты по объектам мес'!BP$1)</f>
        <v>0</v>
      </c>
      <c r="BQ222">
        <f>'Лимиты по объектам сут'!BQ222*('Лимиты по объектам мес'!BR$1-'Лимиты по объектам мес'!BQ$1)</f>
        <v>0</v>
      </c>
      <c r="BR222">
        <f>'Лимиты по объектам сут'!BR222*('Лимиты по объектам мес'!BS$1-'Лимиты по объектам мес'!BR$1)</f>
        <v>0</v>
      </c>
      <c r="BS222">
        <f>'Лимиты по объектам сут'!BS222*('Лимиты по объектам мес'!BT$1-'Лимиты по объектам мес'!BS$1)</f>
        <v>0</v>
      </c>
      <c r="BT222">
        <f>'Лимиты по объектам сут'!BT222*('Лимиты по объектам мес'!BU$1-'Лимиты по объектам мес'!BT$1)</f>
        <v>0</v>
      </c>
      <c r="BU222">
        <f>'Лимиты по объектам сут'!BU222*('Лимиты по объектам мес'!BV$1-'Лимиты по объектам мес'!BU$1)</f>
        <v>0</v>
      </c>
      <c r="BV222">
        <f>'Лимиты по объектам сут'!BV222*('Лимиты по объектам мес'!BW$1-'Лимиты по объектам мес'!BV$1)</f>
        <v>0</v>
      </c>
      <c r="BW222">
        <f>'Лимиты по объектам сут'!BW222*('Лимиты по объектам мес'!BX$1-'Лимиты по объектам мес'!BW$1)</f>
        <v>0</v>
      </c>
      <c r="BX222">
        <f>'Лимиты по объектам сут'!BX222*('Лимиты по объектам мес'!BY$1-'Лимиты по объектам мес'!BX$1)</f>
        <v>0</v>
      </c>
      <c r="BY222">
        <f>'Лимиты по объектам сут'!BY222*('Лимиты по объектам мес'!BZ$1-'Лимиты по объектам мес'!BY$1)</f>
        <v>0</v>
      </c>
    </row>
    <row r="223" spans="1:77" x14ac:dyDescent="0.25">
      <c r="A223" t="str">
        <f>IF('Лимиты по объектам сут'!A223="","",'Лимиты по объектам сут'!A223)</f>
        <v/>
      </c>
      <c r="B223" t="str">
        <f>IF('Лимиты по объектам сут'!B223="","",'Лимиты по объектам сут'!B223)</f>
        <v/>
      </c>
      <c r="C223" t="str">
        <f>IF('Лимиты по объектам сут'!C223="","",'Лимиты по объектам сут'!C223)</f>
        <v/>
      </c>
      <c r="F223">
        <f>'Лимиты по объектам сут'!F223*('Лимиты по объектам мес'!G$1-'Лимиты по объектам мес'!F$1)</f>
        <v>0</v>
      </c>
      <c r="G223">
        <f>'Лимиты по объектам сут'!G223*('Лимиты по объектам мес'!H$1-'Лимиты по объектам мес'!G$1)</f>
        <v>0</v>
      </c>
      <c r="H223">
        <f>'Лимиты по объектам сут'!H223*('Лимиты по объектам мес'!I$1-'Лимиты по объектам мес'!H$1)</f>
        <v>0</v>
      </c>
      <c r="I223">
        <f>'Лимиты по объектам сут'!I223*('Лимиты по объектам мес'!J$1-'Лимиты по объектам мес'!I$1)</f>
        <v>0</v>
      </c>
      <c r="J223">
        <f>'Лимиты по объектам сут'!J223*('Лимиты по объектам мес'!K$1-'Лимиты по объектам мес'!J$1)</f>
        <v>0</v>
      </c>
      <c r="K223">
        <f>'Лимиты по объектам сут'!K223*('Лимиты по объектам мес'!L$1-'Лимиты по объектам мес'!K$1)</f>
        <v>0</v>
      </c>
      <c r="L223">
        <f>'Лимиты по объектам сут'!L223*('Лимиты по объектам мес'!M$1-'Лимиты по объектам мес'!L$1)</f>
        <v>0</v>
      </c>
      <c r="M223">
        <f>'Лимиты по объектам сут'!M223*('Лимиты по объектам мес'!N$1-'Лимиты по объектам мес'!M$1)</f>
        <v>0</v>
      </c>
      <c r="N223">
        <f>'Лимиты по объектам сут'!N223*('Лимиты по объектам мес'!O$1-'Лимиты по объектам мес'!N$1)</f>
        <v>0</v>
      </c>
      <c r="O223">
        <f>'Лимиты по объектам сут'!O223*('Лимиты по объектам мес'!P$1-'Лимиты по объектам мес'!O$1)</f>
        <v>0</v>
      </c>
      <c r="P223">
        <f>'Лимиты по объектам сут'!P223*('Лимиты по объектам мес'!Q$1-'Лимиты по объектам мес'!P$1)</f>
        <v>0</v>
      </c>
      <c r="Q223">
        <f>'Лимиты по объектам сут'!Q223*('Лимиты по объектам мес'!R$1-'Лимиты по объектам мес'!Q$1)</f>
        <v>0</v>
      </c>
      <c r="R223">
        <f>'Лимиты по объектам сут'!R223*('Лимиты по объектам мес'!S$1-'Лимиты по объектам мес'!R$1)</f>
        <v>0</v>
      </c>
      <c r="S223">
        <f>'Лимиты по объектам сут'!S223*('Лимиты по объектам мес'!T$1-'Лимиты по объектам мес'!S$1)</f>
        <v>0</v>
      </c>
      <c r="T223">
        <f>'Лимиты по объектам сут'!T223*('Лимиты по объектам мес'!U$1-'Лимиты по объектам мес'!T$1)</f>
        <v>0</v>
      </c>
      <c r="U223">
        <f>'Лимиты по объектам сут'!U223*('Лимиты по объектам мес'!V$1-'Лимиты по объектам мес'!U$1)</f>
        <v>0</v>
      </c>
      <c r="V223">
        <f>'Лимиты по объектам сут'!V223*('Лимиты по объектам мес'!W$1-'Лимиты по объектам мес'!V$1)</f>
        <v>0</v>
      </c>
      <c r="W223">
        <f>'Лимиты по объектам сут'!W223*('Лимиты по объектам мес'!X$1-'Лимиты по объектам мес'!W$1)</f>
        <v>0</v>
      </c>
      <c r="X223">
        <f>'Лимиты по объектам сут'!X223*('Лимиты по объектам мес'!Y$1-'Лимиты по объектам мес'!X$1)</f>
        <v>0</v>
      </c>
      <c r="Y223">
        <f>'Лимиты по объектам сут'!Y223*('Лимиты по объектам мес'!Z$1-'Лимиты по объектам мес'!Y$1)</f>
        <v>0</v>
      </c>
      <c r="Z223">
        <f>'Лимиты по объектам сут'!Z223*('Лимиты по объектам мес'!AA$1-'Лимиты по объектам мес'!Z$1)</f>
        <v>0</v>
      </c>
      <c r="AA223">
        <f>'Лимиты по объектам сут'!AA223*('Лимиты по объектам мес'!AB$1-'Лимиты по объектам мес'!AA$1)</f>
        <v>0</v>
      </c>
      <c r="AB223">
        <f>'Лимиты по объектам сут'!AB223*('Лимиты по объектам мес'!AC$1-'Лимиты по объектам мес'!AB$1)</f>
        <v>0</v>
      </c>
      <c r="AC223">
        <f>'Лимиты по объектам сут'!AC223*('Лимиты по объектам мес'!AD$1-'Лимиты по объектам мес'!AC$1)</f>
        <v>0</v>
      </c>
      <c r="AD223">
        <f>'Лимиты по объектам сут'!AD223*('Лимиты по объектам мес'!AE$1-'Лимиты по объектам мес'!AD$1)</f>
        <v>0</v>
      </c>
      <c r="AE223">
        <f>'Лимиты по объектам сут'!AE223*('Лимиты по объектам мес'!AF$1-'Лимиты по объектам мес'!AE$1)</f>
        <v>0</v>
      </c>
      <c r="AF223">
        <f>'Лимиты по объектам сут'!AF223*('Лимиты по объектам мес'!AG$1-'Лимиты по объектам мес'!AF$1)</f>
        <v>0</v>
      </c>
      <c r="AG223">
        <f>'Лимиты по объектам сут'!AG223*('Лимиты по объектам мес'!AH$1-'Лимиты по объектам мес'!AG$1)</f>
        <v>0</v>
      </c>
      <c r="AH223">
        <f>'Лимиты по объектам сут'!AH223*('Лимиты по объектам мес'!AI$1-'Лимиты по объектам мес'!AH$1)</f>
        <v>0</v>
      </c>
      <c r="AI223">
        <f>'Лимиты по объектам сут'!AI223*('Лимиты по объектам мес'!AJ$1-'Лимиты по объектам мес'!AI$1)</f>
        <v>0</v>
      </c>
      <c r="AJ223">
        <f>'Лимиты по объектам сут'!AJ223*('Лимиты по объектам мес'!AK$1-'Лимиты по объектам мес'!AJ$1)</f>
        <v>0</v>
      </c>
      <c r="AK223">
        <f>'Лимиты по объектам сут'!AK223*('Лимиты по объектам мес'!AL$1-'Лимиты по объектам мес'!AK$1)</f>
        <v>0</v>
      </c>
      <c r="AL223">
        <f>'Лимиты по объектам сут'!AL223*('Лимиты по объектам мес'!AM$1-'Лимиты по объектам мес'!AL$1)</f>
        <v>0</v>
      </c>
      <c r="AM223">
        <f>'Лимиты по объектам сут'!AM223*('Лимиты по объектам мес'!AN$1-'Лимиты по объектам мес'!AM$1)</f>
        <v>0</v>
      </c>
      <c r="AN223">
        <f>'Лимиты по объектам сут'!AN223*('Лимиты по объектам мес'!AO$1-'Лимиты по объектам мес'!AN$1)</f>
        <v>0</v>
      </c>
      <c r="AO223">
        <f>'Лимиты по объектам сут'!AO223*('Лимиты по объектам мес'!AP$1-'Лимиты по объектам мес'!AO$1)</f>
        <v>0</v>
      </c>
      <c r="AP223">
        <f>'Лимиты по объектам сут'!AP223*('Лимиты по объектам мес'!AQ$1-'Лимиты по объектам мес'!AP$1)</f>
        <v>0</v>
      </c>
      <c r="AQ223">
        <f>'Лимиты по объектам сут'!AQ223*('Лимиты по объектам мес'!AR$1-'Лимиты по объектам мес'!AQ$1)</f>
        <v>0</v>
      </c>
      <c r="AR223">
        <f>'Лимиты по объектам сут'!AR223*('Лимиты по объектам мес'!AS$1-'Лимиты по объектам мес'!AR$1)</f>
        <v>0</v>
      </c>
      <c r="AS223">
        <f>'Лимиты по объектам сут'!AS223*('Лимиты по объектам мес'!AT$1-'Лимиты по объектам мес'!AS$1)</f>
        <v>0</v>
      </c>
      <c r="AT223">
        <f>'Лимиты по объектам сут'!AT223*('Лимиты по объектам мес'!AU$1-'Лимиты по объектам мес'!AT$1)</f>
        <v>0</v>
      </c>
      <c r="AU223">
        <f>'Лимиты по объектам сут'!AU223*('Лимиты по объектам мес'!AV$1-'Лимиты по объектам мес'!AU$1)</f>
        <v>0</v>
      </c>
      <c r="AV223">
        <f>'Лимиты по объектам сут'!AV223*('Лимиты по объектам мес'!AW$1-'Лимиты по объектам мес'!AV$1)</f>
        <v>0</v>
      </c>
      <c r="AW223">
        <f>'Лимиты по объектам сут'!AW223*('Лимиты по объектам мес'!AX$1-'Лимиты по объектам мес'!AW$1)</f>
        <v>0</v>
      </c>
      <c r="AX223">
        <f>'Лимиты по объектам сут'!AX223*('Лимиты по объектам мес'!AY$1-'Лимиты по объектам мес'!AX$1)</f>
        <v>0</v>
      </c>
      <c r="AY223">
        <f>'Лимиты по объектам сут'!AY223*('Лимиты по объектам мес'!AZ$1-'Лимиты по объектам мес'!AY$1)</f>
        <v>0</v>
      </c>
      <c r="AZ223">
        <f>'Лимиты по объектам сут'!AZ223*('Лимиты по объектам мес'!BA$1-'Лимиты по объектам мес'!AZ$1)</f>
        <v>0</v>
      </c>
      <c r="BA223">
        <f>'Лимиты по объектам сут'!BA223*('Лимиты по объектам мес'!BB$1-'Лимиты по объектам мес'!BA$1)</f>
        <v>0</v>
      </c>
      <c r="BB223">
        <f>'Лимиты по объектам сут'!BB223*('Лимиты по объектам мес'!BC$1-'Лимиты по объектам мес'!BB$1)</f>
        <v>0</v>
      </c>
      <c r="BC223">
        <f>'Лимиты по объектам сут'!BC223*('Лимиты по объектам мес'!BD$1-'Лимиты по объектам мес'!BC$1)</f>
        <v>0</v>
      </c>
      <c r="BD223">
        <f>'Лимиты по объектам сут'!BD223*('Лимиты по объектам мес'!BE$1-'Лимиты по объектам мес'!BD$1)</f>
        <v>0</v>
      </c>
      <c r="BE223">
        <f>'Лимиты по объектам сут'!BE223*('Лимиты по объектам мес'!BF$1-'Лимиты по объектам мес'!BE$1)</f>
        <v>0</v>
      </c>
      <c r="BF223">
        <f>'Лимиты по объектам сут'!BF223*('Лимиты по объектам мес'!BG$1-'Лимиты по объектам мес'!BF$1)</f>
        <v>0</v>
      </c>
      <c r="BG223">
        <f>'Лимиты по объектам сут'!BG223*('Лимиты по объектам мес'!BH$1-'Лимиты по объектам мес'!BG$1)</f>
        <v>0</v>
      </c>
      <c r="BH223">
        <f>'Лимиты по объектам сут'!BH223*('Лимиты по объектам мес'!BI$1-'Лимиты по объектам мес'!BH$1)</f>
        <v>0</v>
      </c>
      <c r="BI223">
        <f>'Лимиты по объектам сут'!BI223*('Лимиты по объектам мес'!BJ$1-'Лимиты по объектам мес'!BI$1)</f>
        <v>0</v>
      </c>
      <c r="BJ223">
        <f>'Лимиты по объектам сут'!BJ223*('Лимиты по объектам мес'!BK$1-'Лимиты по объектам мес'!BJ$1)</f>
        <v>0</v>
      </c>
      <c r="BK223">
        <f>'Лимиты по объектам сут'!BK223*('Лимиты по объектам мес'!BL$1-'Лимиты по объектам мес'!BK$1)</f>
        <v>0</v>
      </c>
      <c r="BL223">
        <f>'Лимиты по объектам сут'!BL223*('Лимиты по объектам мес'!BM$1-'Лимиты по объектам мес'!BL$1)</f>
        <v>0</v>
      </c>
      <c r="BM223">
        <f>'Лимиты по объектам сут'!BM223*('Лимиты по объектам мес'!BN$1-'Лимиты по объектам мес'!BM$1)</f>
        <v>0</v>
      </c>
      <c r="BN223">
        <f>'Лимиты по объектам сут'!BN223*('Лимиты по объектам мес'!BO$1-'Лимиты по объектам мес'!BN$1)</f>
        <v>0</v>
      </c>
      <c r="BO223">
        <f>'Лимиты по объектам сут'!BO223*('Лимиты по объектам мес'!BP$1-'Лимиты по объектам мес'!BO$1)</f>
        <v>0</v>
      </c>
      <c r="BP223">
        <f>'Лимиты по объектам сут'!BP223*('Лимиты по объектам мес'!BQ$1-'Лимиты по объектам мес'!BP$1)</f>
        <v>0</v>
      </c>
      <c r="BQ223">
        <f>'Лимиты по объектам сут'!BQ223*('Лимиты по объектам мес'!BR$1-'Лимиты по объектам мес'!BQ$1)</f>
        <v>0</v>
      </c>
      <c r="BR223">
        <f>'Лимиты по объектам сут'!BR223*('Лимиты по объектам мес'!BS$1-'Лимиты по объектам мес'!BR$1)</f>
        <v>0</v>
      </c>
      <c r="BS223">
        <f>'Лимиты по объектам сут'!BS223*('Лимиты по объектам мес'!BT$1-'Лимиты по объектам мес'!BS$1)</f>
        <v>0</v>
      </c>
      <c r="BT223">
        <f>'Лимиты по объектам сут'!BT223*('Лимиты по объектам мес'!BU$1-'Лимиты по объектам мес'!BT$1)</f>
        <v>0</v>
      </c>
      <c r="BU223">
        <f>'Лимиты по объектам сут'!BU223*('Лимиты по объектам мес'!BV$1-'Лимиты по объектам мес'!BU$1)</f>
        <v>0</v>
      </c>
      <c r="BV223">
        <f>'Лимиты по объектам сут'!BV223*('Лимиты по объектам мес'!BW$1-'Лимиты по объектам мес'!BV$1)</f>
        <v>0</v>
      </c>
      <c r="BW223">
        <f>'Лимиты по объектам сут'!BW223*('Лимиты по объектам мес'!BX$1-'Лимиты по объектам мес'!BW$1)</f>
        <v>0</v>
      </c>
      <c r="BX223">
        <f>'Лимиты по объектам сут'!BX223*('Лимиты по объектам мес'!BY$1-'Лимиты по объектам мес'!BX$1)</f>
        <v>0</v>
      </c>
      <c r="BY223">
        <f>'Лимиты по объектам сут'!BY223*('Лимиты по объектам мес'!BZ$1-'Лимиты по объектам мес'!BY$1)</f>
        <v>0</v>
      </c>
    </row>
    <row r="224" spans="1:77" x14ac:dyDescent="0.25">
      <c r="A224" t="str">
        <f>IF('Лимиты по объектам сут'!A224="","",'Лимиты по объектам сут'!A224)</f>
        <v/>
      </c>
      <c r="B224" t="str">
        <f>IF('Лимиты по объектам сут'!B224="","",'Лимиты по объектам сут'!B224)</f>
        <v/>
      </c>
      <c r="C224" t="str">
        <f>IF('Лимиты по объектам сут'!C224="","",'Лимиты по объектам сут'!C224)</f>
        <v/>
      </c>
      <c r="F224">
        <f>'Лимиты по объектам сут'!F224*('Лимиты по объектам мес'!G$1-'Лимиты по объектам мес'!F$1)</f>
        <v>0</v>
      </c>
      <c r="G224">
        <f>'Лимиты по объектам сут'!G224*('Лимиты по объектам мес'!H$1-'Лимиты по объектам мес'!G$1)</f>
        <v>0</v>
      </c>
      <c r="H224">
        <f>'Лимиты по объектам сут'!H224*('Лимиты по объектам мес'!I$1-'Лимиты по объектам мес'!H$1)</f>
        <v>0</v>
      </c>
      <c r="I224">
        <f>'Лимиты по объектам сут'!I224*('Лимиты по объектам мес'!J$1-'Лимиты по объектам мес'!I$1)</f>
        <v>0</v>
      </c>
      <c r="J224">
        <f>'Лимиты по объектам сут'!J224*('Лимиты по объектам мес'!K$1-'Лимиты по объектам мес'!J$1)</f>
        <v>0</v>
      </c>
      <c r="K224">
        <f>'Лимиты по объектам сут'!K224*('Лимиты по объектам мес'!L$1-'Лимиты по объектам мес'!K$1)</f>
        <v>0</v>
      </c>
      <c r="L224">
        <f>'Лимиты по объектам сут'!L224*('Лимиты по объектам мес'!M$1-'Лимиты по объектам мес'!L$1)</f>
        <v>0</v>
      </c>
      <c r="M224">
        <f>'Лимиты по объектам сут'!M224*('Лимиты по объектам мес'!N$1-'Лимиты по объектам мес'!M$1)</f>
        <v>0</v>
      </c>
      <c r="N224">
        <f>'Лимиты по объектам сут'!N224*('Лимиты по объектам мес'!O$1-'Лимиты по объектам мес'!N$1)</f>
        <v>0</v>
      </c>
      <c r="O224">
        <f>'Лимиты по объектам сут'!O224*('Лимиты по объектам мес'!P$1-'Лимиты по объектам мес'!O$1)</f>
        <v>0</v>
      </c>
      <c r="P224">
        <f>'Лимиты по объектам сут'!P224*('Лимиты по объектам мес'!Q$1-'Лимиты по объектам мес'!P$1)</f>
        <v>0</v>
      </c>
      <c r="Q224">
        <f>'Лимиты по объектам сут'!Q224*('Лимиты по объектам мес'!R$1-'Лимиты по объектам мес'!Q$1)</f>
        <v>0</v>
      </c>
      <c r="R224">
        <f>'Лимиты по объектам сут'!R224*('Лимиты по объектам мес'!S$1-'Лимиты по объектам мес'!R$1)</f>
        <v>0</v>
      </c>
      <c r="S224">
        <f>'Лимиты по объектам сут'!S224*('Лимиты по объектам мес'!T$1-'Лимиты по объектам мес'!S$1)</f>
        <v>0</v>
      </c>
      <c r="T224">
        <f>'Лимиты по объектам сут'!T224*('Лимиты по объектам мес'!U$1-'Лимиты по объектам мес'!T$1)</f>
        <v>0</v>
      </c>
      <c r="U224">
        <f>'Лимиты по объектам сут'!U224*('Лимиты по объектам мес'!V$1-'Лимиты по объектам мес'!U$1)</f>
        <v>0</v>
      </c>
      <c r="V224">
        <f>'Лимиты по объектам сут'!V224*('Лимиты по объектам мес'!W$1-'Лимиты по объектам мес'!V$1)</f>
        <v>0</v>
      </c>
      <c r="W224">
        <f>'Лимиты по объектам сут'!W224*('Лимиты по объектам мес'!X$1-'Лимиты по объектам мес'!W$1)</f>
        <v>0</v>
      </c>
      <c r="X224">
        <f>'Лимиты по объектам сут'!X224*('Лимиты по объектам мес'!Y$1-'Лимиты по объектам мес'!X$1)</f>
        <v>0</v>
      </c>
      <c r="Y224">
        <f>'Лимиты по объектам сут'!Y224*('Лимиты по объектам мес'!Z$1-'Лимиты по объектам мес'!Y$1)</f>
        <v>0</v>
      </c>
      <c r="Z224">
        <f>'Лимиты по объектам сут'!Z224*('Лимиты по объектам мес'!AA$1-'Лимиты по объектам мес'!Z$1)</f>
        <v>0</v>
      </c>
      <c r="AA224">
        <f>'Лимиты по объектам сут'!AA224*('Лимиты по объектам мес'!AB$1-'Лимиты по объектам мес'!AA$1)</f>
        <v>0</v>
      </c>
      <c r="AB224">
        <f>'Лимиты по объектам сут'!AB224*('Лимиты по объектам мес'!AC$1-'Лимиты по объектам мес'!AB$1)</f>
        <v>0</v>
      </c>
      <c r="AC224">
        <f>'Лимиты по объектам сут'!AC224*('Лимиты по объектам мес'!AD$1-'Лимиты по объектам мес'!AC$1)</f>
        <v>0</v>
      </c>
      <c r="AD224">
        <f>'Лимиты по объектам сут'!AD224*('Лимиты по объектам мес'!AE$1-'Лимиты по объектам мес'!AD$1)</f>
        <v>0</v>
      </c>
      <c r="AE224">
        <f>'Лимиты по объектам сут'!AE224*('Лимиты по объектам мес'!AF$1-'Лимиты по объектам мес'!AE$1)</f>
        <v>0</v>
      </c>
      <c r="AF224">
        <f>'Лимиты по объектам сут'!AF224*('Лимиты по объектам мес'!AG$1-'Лимиты по объектам мес'!AF$1)</f>
        <v>0</v>
      </c>
      <c r="AG224">
        <f>'Лимиты по объектам сут'!AG224*('Лимиты по объектам мес'!AH$1-'Лимиты по объектам мес'!AG$1)</f>
        <v>0</v>
      </c>
      <c r="AH224">
        <f>'Лимиты по объектам сут'!AH224*('Лимиты по объектам мес'!AI$1-'Лимиты по объектам мес'!AH$1)</f>
        <v>0</v>
      </c>
      <c r="AI224">
        <f>'Лимиты по объектам сут'!AI224*('Лимиты по объектам мес'!AJ$1-'Лимиты по объектам мес'!AI$1)</f>
        <v>0</v>
      </c>
      <c r="AJ224">
        <f>'Лимиты по объектам сут'!AJ224*('Лимиты по объектам мес'!AK$1-'Лимиты по объектам мес'!AJ$1)</f>
        <v>0</v>
      </c>
      <c r="AK224">
        <f>'Лимиты по объектам сут'!AK224*('Лимиты по объектам мес'!AL$1-'Лимиты по объектам мес'!AK$1)</f>
        <v>0</v>
      </c>
      <c r="AL224">
        <f>'Лимиты по объектам сут'!AL224*('Лимиты по объектам мес'!AM$1-'Лимиты по объектам мес'!AL$1)</f>
        <v>0</v>
      </c>
      <c r="AM224">
        <f>'Лимиты по объектам сут'!AM224*('Лимиты по объектам мес'!AN$1-'Лимиты по объектам мес'!AM$1)</f>
        <v>0</v>
      </c>
      <c r="AN224">
        <f>'Лимиты по объектам сут'!AN224*('Лимиты по объектам мес'!AO$1-'Лимиты по объектам мес'!AN$1)</f>
        <v>0</v>
      </c>
      <c r="AO224">
        <f>'Лимиты по объектам сут'!AO224*('Лимиты по объектам мес'!AP$1-'Лимиты по объектам мес'!AO$1)</f>
        <v>0</v>
      </c>
      <c r="AP224">
        <f>'Лимиты по объектам сут'!AP224*('Лимиты по объектам мес'!AQ$1-'Лимиты по объектам мес'!AP$1)</f>
        <v>0</v>
      </c>
      <c r="AQ224">
        <f>'Лимиты по объектам сут'!AQ224*('Лимиты по объектам мес'!AR$1-'Лимиты по объектам мес'!AQ$1)</f>
        <v>0</v>
      </c>
      <c r="AR224">
        <f>'Лимиты по объектам сут'!AR224*('Лимиты по объектам мес'!AS$1-'Лимиты по объектам мес'!AR$1)</f>
        <v>0</v>
      </c>
      <c r="AS224">
        <f>'Лимиты по объектам сут'!AS224*('Лимиты по объектам мес'!AT$1-'Лимиты по объектам мес'!AS$1)</f>
        <v>0</v>
      </c>
      <c r="AT224">
        <f>'Лимиты по объектам сут'!AT224*('Лимиты по объектам мес'!AU$1-'Лимиты по объектам мес'!AT$1)</f>
        <v>0</v>
      </c>
      <c r="AU224">
        <f>'Лимиты по объектам сут'!AU224*('Лимиты по объектам мес'!AV$1-'Лимиты по объектам мес'!AU$1)</f>
        <v>0</v>
      </c>
      <c r="AV224">
        <f>'Лимиты по объектам сут'!AV224*('Лимиты по объектам мес'!AW$1-'Лимиты по объектам мес'!AV$1)</f>
        <v>0</v>
      </c>
      <c r="AW224">
        <f>'Лимиты по объектам сут'!AW224*('Лимиты по объектам мес'!AX$1-'Лимиты по объектам мес'!AW$1)</f>
        <v>0</v>
      </c>
      <c r="AX224">
        <f>'Лимиты по объектам сут'!AX224*('Лимиты по объектам мес'!AY$1-'Лимиты по объектам мес'!AX$1)</f>
        <v>0</v>
      </c>
      <c r="AY224">
        <f>'Лимиты по объектам сут'!AY224*('Лимиты по объектам мес'!AZ$1-'Лимиты по объектам мес'!AY$1)</f>
        <v>0</v>
      </c>
      <c r="AZ224">
        <f>'Лимиты по объектам сут'!AZ224*('Лимиты по объектам мес'!BA$1-'Лимиты по объектам мес'!AZ$1)</f>
        <v>0</v>
      </c>
      <c r="BA224">
        <f>'Лимиты по объектам сут'!BA224*('Лимиты по объектам мес'!BB$1-'Лимиты по объектам мес'!BA$1)</f>
        <v>0</v>
      </c>
      <c r="BB224">
        <f>'Лимиты по объектам сут'!BB224*('Лимиты по объектам мес'!BC$1-'Лимиты по объектам мес'!BB$1)</f>
        <v>0</v>
      </c>
      <c r="BC224">
        <f>'Лимиты по объектам сут'!BC224*('Лимиты по объектам мес'!BD$1-'Лимиты по объектам мес'!BC$1)</f>
        <v>0</v>
      </c>
      <c r="BD224">
        <f>'Лимиты по объектам сут'!BD224*('Лимиты по объектам мес'!BE$1-'Лимиты по объектам мес'!BD$1)</f>
        <v>0</v>
      </c>
      <c r="BE224">
        <f>'Лимиты по объектам сут'!BE224*('Лимиты по объектам мес'!BF$1-'Лимиты по объектам мес'!BE$1)</f>
        <v>0</v>
      </c>
      <c r="BF224">
        <f>'Лимиты по объектам сут'!BF224*('Лимиты по объектам мес'!BG$1-'Лимиты по объектам мес'!BF$1)</f>
        <v>0</v>
      </c>
      <c r="BG224">
        <f>'Лимиты по объектам сут'!BG224*('Лимиты по объектам мес'!BH$1-'Лимиты по объектам мес'!BG$1)</f>
        <v>0</v>
      </c>
      <c r="BH224">
        <f>'Лимиты по объектам сут'!BH224*('Лимиты по объектам мес'!BI$1-'Лимиты по объектам мес'!BH$1)</f>
        <v>0</v>
      </c>
      <c r="BI224">
        <f>'Лимиты по объектам сут'!BI224*('Лимиты по объектам мес'!BJ$1-'Лимиты по объектам мес'!BI$1)</f>
        <v>0</v>
      </c>
      <c r="BJ224">
        <f>'Лимиты по объектам сут'!BJ224*('Лимиты по объектам мес'!BK$1-'Лимиты по объектам мес'!BJ$1)</f>
        <v>0</v>
      </c>
      <c r="BK224">
        <f>'Лимиты по объектам сут'!BK224*('Лимиты по объектам мес'!BL$1-'Лимиты по объектам мес'!BK$1)</f>
        <v>0</v>
      </c>
      <c r="BL224">
        <f>'Лимиты по объектам сут'!BL224*('Лимиты по объектам мес'!BM$1-'Лимиты по объектам мес'!BL$1)</f>
        <v>0</v>
      </c>
      <c r="BM224">
        <f>'Лимиты по объектам сут'!BM224*('Лимиты по объектам мес'!BN$1-'Лимиты по объектам мес'!BM$1)</f>
        <v>0</v>
      </c>
      <c r="BN224">
        <f>'Лимиты по объектам сут'!BN224*('Лимиты по объектам мес'!BO$1-'Лимиты по объектам мес'!BN$1)</f>
        <v>0</v>
      </c>
      <c r="BO224">
        <f>'Лимиты по объектам сут'!BO224*('Лимиты по объектам мес'!BP$1-'Лимиты по объектам мес'!BO$1)</f>
        <v>0</v>
      </c>
      <c r="BP224">
        <f>'Лимиты по объектам сут'!BP224*('Лимиты по объектам мес'!BQ$1-'Лимиты по объектам мес'!BP$1)</f>
        <v>0</v>
      </c>
      <c r="BQ224">
        <f>'Лимиты по объектам сут'!BQ224*('Лимиты по объектам мес'!BR$1-'Лимиты по объектам мес'!BQ$1)</f>
        <v>0</v>
      </c>
      <c r="BR224">
        <f>'Лимиты по объектам сут'!BR224*('Лимиты по объектам мес'!BS$1-'Лимиты по объектам мес'!BR$1)</f>
        <v>0</v>
      </c>
      <c r="BS224">
        <f>'Лимиты по объектам сут'!BS224*('Лимиты по объектам мес'!BT$1-'Лимиты по объектам мес'!BS$1)</f>
        <v>0</v>
      </c>
      <c r="BT224">
        <f>'Лимиты по объектам сут'!BT224*('Лимиты по объектам мес'!BU$1-'Лимиты по объектам мес'!BT$1)</f>
        <v>0</v>
      </c>
      <c r="BU224">
        <f>'Лимиты по объектам сут'!BU224*('Лимиты по объектам мес'!BV$1-'Лимиты по объектам мес'!BU$1)</f>
        <v>0</v>
      </c>
      <c r="BV224">
        <f>'Лимиты по объектам сут'!BV224*('Лимиты по объектам мес'!BW$1-'Лимиты по объектам мес'!BV$1)</f>
        <v>0</v>
      </c>
      <c r="BW224">
        <f>'Лимиты по объектам сут'!BW224*('Лимиты по объектам мес'!BX$1-'Лимиты по объектам мес'!BW$1)</f>
        <v>0</v>
      </c>
      <c r="BX224">
        <f>'Лимиты по объектам сут'!BX224*('Лимиты по объектам мес'!BY$1-'Лимиты по объектам мес'!BX$1)</f>
        <v>0</v>
      </c>
      <c r="BY224">
        <f>'Лимиты по объектам сут'!BY224*('Лимиты по объектам мес'!BZ$1-'Лимиты по объектам мес'!BY$1)</f>
        <v>0</v>
      </c>
    </row>
    <row r="225" spans="1:77" x14ac:dyDescent="0.25">
      <c r="A225" t="str">
        <f>IF('Лимиты по объектам сут'!A225="","",'Лимиты по объектам сут'!A225)</f>
        <v/>
      </c>
      <c r="B225" t="str">
        <f>IF('Лимиты по объектам сут'!B225="","",'Лимиты по объектам сут'!B225)</f>
        <v/>
      </c>
      <c r="C225" t="str">
        <f>IF('Лимиты по объектам сут'!C225="","",'Лимиты по объектам сут'!C225)</f>
        <v/>
      </c>
      <c r="F225">
        <f>'Лимиты по объектам сут'!F225*('Лимиты по объектам мес'!G$1-'Лимиты по объектам мес'!F$1)</f>
        <v>0</v>
      </c>
      <c r="G225">
        <f>'Лимиты по объектам сут'!G225*('Лимиты по объектам мес'!H$1-'Лимиты по объектам мес'!G$1)</f>
        <v>0</v>
      </c>
      <c r="H225">
        <f>'Лимиты по объектам сут'!H225*('Лимиты по объектам мес'!I$1-'Лимиты по объектам мес'!H$1)</f>
        <v>0</v>
      </c>
      <c r="I225">
        <f>'Лимиты по объектам сут'!I225*('Лимиты по объектам мес'!J$1-'Лимиты по объектам мес'!I$1)</f>
        <v>0</v>
      </c>
      <c r="J225">
        <f>'Лимиты по объектам сут'!J225*('Лимиты по объектам мес'!K$1-'Лимиты по объектам мес'!J$1)</f>
        <v>0</v>
      </c>
      <c r="K225">
        <f>'Лимиты по объектам сут'!K225*('Лимиты по объектам мес'!L$1-'Лимиты по объектам мес'!K$1)</f>
        <v>0</v>
      </c>
      <c r="L225">
        <f>'Лимиты по объектам сут'!L225*('Лимиты по объектам мес'!M$1-'Лимиты по объектам мес'!L$1)</f>
        <v>0</v>
      </c>
      <c r="M225">
        <f>'Лимиты по объектам сут'!M225*('Лимиты по объектам мес'!N$1-'Лимиты по объектам мес'!M$1)</f>
        <v>0</v>
      </c>
      <c r="N225">
        <f>'Лимиты по объектам сут'!N225*('Лимиты по объектам мес'!O$1-'Лимиты по объектам мес'!N$1)</f>
        <v>0</v>
      </c>
      <c r="O225">
        <f>'Лимиты по объектам сут'!O225*('Лимиты по объектам мес'!P$1-'Лимиты по объектам мес'!O$1)</f>
        <v>0</v>
      </c>
      <c r="P225">
        <f>'Лимиты по объектам сут'!P225*('Лимиты по объектам мес'!Q$1-'Лимиты по объектам мес'!P$1)</f>
        <v>0</v>
      </c>
      <c r="Q225">
        <f>'Лимиты по объектам сут'!Q225*('Лимиты по объектам мес'!R$1-'Лимиты по объектам мес'!Q$1)</f>
        <v>0</v>
      </c>
      <c r="R225">
        <f>'Лимиты по объектам сут'!R225*('Лимиты по объектам мес'!S$1-'Лимиты по объектам мес'!R$1)</f>
        <v>0</v>
      </c>
      <c r="S225">
        <f>'Лимиты по объектам сут'!S225*('Лимиты по объектам мес'!T$1-'Лимиты по объектам мес'!S$1)</f>
        <v>0</v>
      </c>
      <c r="T225">
        <f>'Лимиты по объектам сут'!T225*('Лимиты по объектам мес'!U$1-'Лимиты по объектам мес'!T$1)</f>
        <v>0</v>
      </c>
      <c r="U225">
        <f>'Лимиты по объектам сут'!U225*('Лимиты по объектам мес'!V$1-'Лимиты по объектам мес'!U$1)</f>
        <v>0</v>
      </c>
      <c r="V225">
        <f>'Лимиты по объектам сут'!V225*('Лимиты по объектам мес'!W$1-'Лимиты по объектам мес'!V$1)</f>
        <v>0</v>
      </c>
      <c r="W225">
        <f>'Лимиты по объектам сут'!W225*('Лимиты по объектам мес'!X$1-'Лимиты по объектам мес'!W$1)</f>
        <v>0</v>
      </c>
      <c r="X225">
        <f>'Лимиты по объектам сут'!X225*('Лимиты по объектам мес'!Y$1-'Лимиты по объектам мес'!X$1)</f>
        <v>0</v>
      </c>
      <c r="Y225">
        <f>'Лимиты по объектам сут'!Y225*('Лимиты по объектам мес'!Z$1-'Лимиты по объектам мес'!Y$1)</f>
        <v>0</v>
      </c>
      <c r="Z225">
        <f>'Лимиты по объектам сут'!Z225*('Лимиты по объектам мес'!AA$1-'Лимиты по объектам мес'!Z$1)</f>
        <v>0</v>
      </c>
      <c r="AA225">
        <f>'Лимиты по объектам сут'!AA225*('Лимиты по объектам мес'!AB$1-'Лимиты по объектам мес'!AA$1)</f>
        <v>0</v>
      </c>
      <c r="AB225">
        <f>'Лимиты по объектам сут'!AB225*('Лимиты по объектам мес'!AC$1-'Лимиты по объектам мес'!AB$1)</f>
        <v>0</v>
      </c>
      <c r="AC225">
        <f>'Лимиты по объектам сут'!AC225*('Лимиты по объектам мес'!AD$1-'Лимиты по объектам мес'!AC$1)</f>
        <v>0</v>
      </c>
      <c r="AD225">
        <f>'Лимиты по объектам сут'!AD225*('Лимиты по объектам мес'!AE$1-'Лимиты по объектам мес'!AD$1)</f>
        <v>0</v>
      </c>
      <c r="AE225">
        <f>'Лимиты по объектам сут'!AE225*('Лимиты по объектам мес'!AF$1-'Лимиты по объектам мес'!AE$1)</f>
        <v>0</v>
      </c>
      <c r="AF225">
        <f>'Лимиты по объектам сут'!AF225*('Лимиты по объектам мес'!AG$1-'Лимиты по объектам мес'!AF$1)</f>
        <v>0</v>
      </c>
      <c r="AG225">
        <f>'Лимиты по объектам сут'!AG225*('Лимиты по объектам мес'!AH$1-'Лимиты по объектам мес'!AG$1)</f>
        <v>0</v>
      </c>
      <c r="AH225">
        <f>'Лимиты по объектам сут'!AH225*('Лимиты по объектам мес'!AI$1-'Лимиты по объектам мес'!AH$1)</f>
        <v>0</v>
      </c>
      <c r="AI225">
        <f>'Лимиты по объектам сут'!AI225*('Лимиты по объектам мес'!AJ$1-'Лимиты по объектам мес'!AI$1)</f>
        <v>0</v>
      </c>
      <c r="AJ225">
        <f>'Лимиты по объектам сут'!AJ225*('Лимиты по объектам мес'!AK$1-'Лимиты по объектам мес'!AJ$1)</f>
        <v>0</v>
      </c>
      <c r="AK225">
        <f>'Лимиты по объектам сут'!AK225*('Лимиты по объектам мес'!AL$1-'Лимиты по объектам мес'!AK$1)</f>
        <v>0</v>
      </c>
      <c r="AL225">
        <f>'Лимиты по объектам сут'!AL225*('Лимиты по объектам мес'!AM$1-'Лимиты по объектам мес'!AL$1)</f>
        <v>0</v>
      </c>
      <c r="AM225">
        <f>'Лимиты по объектам сут'!AM225*('Лимиты по объектам мес'!AN$1-'Лимиты по объектам мес'!AM$1)</f>
        <v>0</v>
      </c>
      <c r="AN225">
        <f>'Лимиты по объектам сут'!AN225*('Лимиты по объектам мес'!AO$1-'Лимиты по объектам мес'!AN$1)</f>
        <v>0</v>
      </c>
      <c r="AO225">
        <f>'Лимиты по объектам сут'!AO225*('Лимиты по объектам мес'!AP$1-'Лимиты по объектам мес'!AO$1)</f>
        <v>0</v>
      </c>
      <c r="AP225">
        <f>'Лимиты по объектам сут'!AP225*('Лимиты по объектам мес'!AQ$1-'Лимиты по объектам мес'!AP$1)</f>
        <v>0</v>
      </c>
      <c r="AQ225">
        <f>'Лимиты по объектам сут'!AQ225*('Лимиты по объектам мес'!AR$1-'Лимиты по объектам мес'!AQ$1)</f>
        <v>0</v>
      </c>
      <c r="AR225">
        <f>'Лимиты по объектам сут'!AR225*('Лимиты по объектам мес'!AS$1-'Лимиты по объектам мес'!AR$1)</f>
        <v>0</v>
      </c>
      <c r="AS225">
        <f>'Лимиты по объектам сут'!AS225*('Лимиты по объектам мес'!AT$1-'Лимиты по объектам мес'!AS$1)</f>
        <v>0</v>
      </c>
      <c r="AT225">
        <f>'Лимиты по объектам сут'!AT225*('Лимиты по объектам мес'!AU$1-'Лимиты по объектам мес'!AT$1)</f>
        <v>0</v>
      </c>
      <c r="AU225">
        <f>'Лимиты по объектам сут'!AU225*('Лимиты по объектам мес'!AV$1-'Лимиты по объектам мес'!AU$1)</f>
        <v>0</v>
      </c>
      <c r="AV225">
        <f>'Лимиты по объектам сут'!AV225*('Лимиты по объектам мес'!AW$1-'Лимиты по объектам мес'!AV$1)</f>
        <v>0</v>
      </c>
      <c r="AW225">
        <f>'Лимиты по объектам сут'!AW225*('Лимиты по объектам мес'!AX$1-'Лимиты по объектам мес'!AW$1)</f>
        <v>0</v>
      </c>
      <c r="AX225">
        <f>'Лимиты по объектам сут'!AX225*('Лимиты по объектам мес'!AY$1-'Лимиты по объектам мес'!AX$1)</f>
        <v>0</v>
      </c>
      <c r="AY225">
        <f>'Лимиты по объектам сут'!AY225*('Лимиты по объектам мес'!AZ$1-'Лимиты по объектам мес'!AY$1)</f>
        <v>0</v>
      </c>
      <c r="AZ225">
        <f>'Лимиты по объектам сут'!AZ225*('Лимиты по объектам мес'!BA$1-'Лимиты по объектам мес'!AZ$1)</f>
        <v>0</v>
      </c>
      <c r="BA225">
        <f>'Лимиты по объектам сут'!BA225*('Лимиты по объектам мес'!BB$1-'Лимиты по объектам мес'!BA$1)</f>
        <v>0</v>
      </c>
      <c r="BB225">
        <f>'Лимиты по объектам сут'!BB225*('Лимиты по объектам мес'!BC$1-'Лимиты по объектам мес'!BB$1)</f>
        <v>0</v>
      </c>
      <c r="BC225">
        <f>'Лимиты по объектам сут'!BC225*('Лимиты по объектам мес'!BD$1-'Лимиты по объектам мес'!BC$1)</f>
        <v>0</v>
      </c>
      <c r="BD225">
        <f>'Лимиты по объектам сут'!BD225*('Лимиты по объектам мес'!BE$1-'Лимиты по объектам мес'!BD$1)</f>
        <v>0</v>
      </c>
      <c r="BE225">
        <f>'Лимиты по объектам сут'!BE225*('Лимиты по объектам мес'!BF$1-'Лимиты по объектам мес'!BE$1)</f>
        <v>0</v>
      </c>
      <c r="BF225">
        <f>'Лимиты по объектам сут'!BF225*('Лимиты по объектам мес'!BG$1-'Лимиты по объектам мес'!BF$1)</f>
        <v>0</v>
      </c>
      <c r="BG225">
        <f>'Лимиты по объектам сут'!BG225*('Лимиты по объектам мес'!BH$1-'Лимиты по объектам мес'!BG$1)</f>
        <v>0</v>
      </c>
      <c r="BH225">
        <f>'Лимиты по объектам сут'!BH225*('Лимиты по объектам мес'!BI$1-'Лимиты по объектам мес'!BH$1)</f>
        <v>0</v>
      </c>
      <c r="BI225">
        <f>'Лимиты по объектам сут'!BI225*('Лимиты по объектам мес'!BJ$1-'Лимиты по объектам мес'!BI$1)</f>
        <v>0</v>
      </c>
      <c r="BJ225">
        <f>'Лимиты по объектам сут'!BJ225*('Лимиты по объектам мес'!BK$1-'Лимиты по объектам мес'!BJ$1)</f>
        <v>0</v>
      </c>
      <c r="BK225">
        <f>'Лимиты по объектам сут'!BK225*('Лимиты по объектам мес'!BL$1-'Лимиты по объектам мес'!BK$1)</f>
        <v>0</v>
      </c>
      <c r="BL225">
        <f>'Лимиты по объектам сут'!BL225*('Лимиты по объектам мес'!BM$1-'Лимиты по объектам мес'!BL$1)</f>
        <v>0</v>
      </c>
      <c r="BM225">
        <f>'Лимиты по объектам сут'!BM225*('Лимиты по объектам мес'!BN$1-'Лимиты по объектам мес'!BM$1)</f>
        <v>0</v>
      </c>
      <c r="BN225">
        <f>'Лимиты по объектам сут'!BN225*('Лимиты по объектам мес'!BO$1-'Лимиты по объектам мес'!BN$1)</f>
        <v>0</v>
      </c>
      <c r="BO225">
        <f>'Лимиты по объектам сут'!BO225*('Лимиты по объектам мес'!BP$1-'Лимиты по объектам мес'!BO$1)</f>
        <v>0</v>
      </c>
      <c r="BP225">
        <f>'Лимиты по объектам сут'!BP225*('Лимиты по объектам мес'!BQ$1-'Лимиты по объектам мес'!BP$1)</f>
        <v>0</v>
      </c>
      <c r="BQ225">
        <f>'Лимиты по объектам сут'!BQ225*('Лимиты по объектам мес'!BR$1-'Лимиты по объектам мес'!BQ$1)</f>
        <v>0</v>
      </c>
      <c r="BR225">
        <f>'Лимиты по объектам сут'!BR225*('Лимиты по объектам мес'!BS$1-'Лимиты по объектам мес'!BR$1)</f>
        <v>0</v>
      </c>
      <c r="BS225">
        <f>'Лимиты по объектам сут'!BS225*('Лимиты по объектам мес'!BT$1-'Лимиты по объектам мес'!BS$1)</f>
        <v>0</v>
      </c>
      <c r="BT225">
        <f>'Лимиты по объектам сут'!BT225*('Лимиты по объектам мес'!BU$1-'Лимиты по объектам мес'!BT$1)</f>
        <v>0</v>
      </c>
      <c r="BU225">
        <f>'Лимиты по объектам сут'!BU225*('Лимиты по объектам мес'!BV$1-'Лимиты по объектам мес'!BU$1)</f>
        <v>0</v>
      </c>
      <c r="BV225">
        <f>'Лимиты по объектам сут'!BV225*('Лимиты по объектам мес'!BW$1-'Лимиты по объектам мес'!BV$1)</f>
        <v>0</v>
      </c>
      <c r="BW225">
        <f>'Лимиты по объектам сут'!BW225*('Лимиты по объектам мес'!BX$1-'Лимиты по объектам мес'!BW$1)</f>
        <v>0</v>
      </c>
      <c r="BX225">
        <f>'Лимиты по объектам сут'!BX225*('Лимиты по объектам мес'!BY$1-'Лимиты по объектам мес'!BX$1)</f>
        <v>0</v>
      </c>
      <c r="BY225">
        <f>'Лимиты по объектам сут'!BY225*('Лимиты по объектам мес'!BZ$1-'Лимиты по объектам мес'!BY$1)</f>
        <v>0</v>
      </c>
    </row>
    <row r="226" spans="1:77" x14ac:dyDescent="0.25">
      <c r="A226" t="str">
        <f>IF('Лимиты по объектам сут'!A226="","",'Лимиты по объектам сут'!A226)</f>
        <v/>
      </c>
      <c r="B226" t="str">
        <f>IF('Лимиты по объектам сут'!B226="","",'Лимиты по объектам сут'!B226)</f>
        <v/>
      </c>
      <c r="C226" t="str">
        <f>IF('Лимиты по объектам сут'!C226="","",'Лимиты по объектам сут'!C226)</f>
        <v/>
      </c>
      <c r="F226">
        <f>'Лимиты по объектам сут'!F226*('Лимиты по объектам мес'!G$1-'Лимиты по объектам мес'!F$1)</f>
        <v>0</v>
      </c>
      <c r="G226">
        <f>'Лимиты по объектам сут'!G226*('Лимиты по объектам мес'!H$1-'Лимиты по объектам мес'!G$1)</f>
        <v>0</v>
      </c>
      <c r="H226">
        <f>'Лимиты по объектам сут'!H226*('Лимиты по объектам мес'!I$1-'Лимиты по объектам мес'!H$1)</f>
        <v>0</v>
      </c>
      <c r="I226">
        <f>'Лимиты по объектам сут'!I226*('Лимиты по объектам мес'!J$1-'Лимиты по объектам мес'!I$1)</f>
        <v>0</v>
      </c>
      <c r="J226">
        <f>'Лимиты по объектам сут'!J226*('Лимиты по объектам мес'!K$1-'Лимиты по объектам мес'!J$1)</f>
        <v>0</v>
      </c>
      <c r="K226">
        <f>'Лимиты по объектам сут'!K226*('Лимиты по объектам мес'!L$1-'Лимиты по объектам мес'!K$1)</f>
        <v>0</v>
      </c>
      <c r="L226">
        <f>'Лимиты по объектам сут'!L226*('Лимиты по объектам мес'!M$1-'Лимиты по объектам мес'!L$1)</f>
        <v>0</v>
      </c>
      <c r="M226">
        <f>'Лимиты по объектам сут'!M226*('Лимиты по объектам мес'!N$1-'Лимиты по объектам мес'!M$1)</f>
        <v>0</v>
      </c>
      <c r="N226">
        <f>'Лимиты по объектам сут'!N226*('Лимиты по объектам мес'!O$1-'Лимиты по объектам мес'!N$1)</f>
        <v>0</v>
      </c>
      <c r="O226">
        <f>'Лимиты по объектам сут'!O226*('Лимиты по объектам мес'!P$1-'Лимиты по объектам мес'!O$1)</f>
        <v>0</v>
      </c>
      <c r="P226">
        <f>'Лимиты по объектам сут'!P226*('Лимиты по объектам мес'!Q$1-'Лимиты по объектам мес'!P$1)</f>
        <v>0</v>
      </c>
      <c r="Q226">
        <f>'Лимиты по объектам сут'!Q226*('Лимиты по объектам мес'!R$1-'Лимиты по объектам мес'!Q$1)</f>
        <v>0</v>
      </c>
      <c r="R226">
        <f>'Лимиты по объектам сут'!R226*('Лимиты по объектам мес'!S$1-'Лимиты по объектам мес'!R$1)</f>
        <v>0</v>
      </c>
      <c r="S226">
        <f>'Лимиты по объектам сут'!S226*('Лимиты по объектам мес'!T$1-'Лимиты по объектам мес'!S$1)</f>
        <v>0</v>
      </c>
      <c r="T226">
        <f>'Лимиты по объектам сут'!T226*('Лимиты по объектам мес'!U$1-'Лимиты по объектам мес'!T$1)</f>
        <v>0</v>
      </c>
      <c r="U226">
        <f>'Лимиты по объектам сут'!U226*('Лимиты по объектам мес'!V$1-'Лимиты по объектам мес'!U$1)</f>
        <v>0</v>
      </c>
      <c r="V226">
        <f>'Лимиты по объектам сут'!V226*('Лимиты по объектам мес'!W$1-'Лимиты по объектам мес'!V$1)</f>
        <v>0</v>
      </c>
      <c r="W226">
        <f>'Лимиты по объектам сут'!W226*('Лимиты по объектам мес'!X$1-'Лимиты по объектам мес'!W$1)</f>
        <v>0</v>
      </c>
      <c r="X226">
        <f>'Лимиты по объектам сут'!X226*('Лимиты по объектам мес'!Y$1-'Лимиты по объектам мес'!X$1)</f>
        <v>0</v>
      </c>
      <c r="Y226">
        <f>'Лимиты по объектам сут'!Y226*('Лимиты по объектам мес'!Z$1-'Лимиты по объектам мес'!Y$1)</f>
        <v>0</v>
      </c>
      <c r="Z226">
        <f>'Лимиты по объектам сут'!Z226*('Лимиты по объектам мес'!AA$1-'Лимиты по объектам мес'!Z$1)</f>
        <v>0</v>
      </c>
      <c r="AA226">
        <f>'Лимиты по объектам сут'!AA226*('Лимиты по объектам мес'!AB$1-'Лимиты по объектам мес'!AA$1)</f>
        <v>0</v>
      </c>
      <c r="AB226">
        <f>'Лимиты по объектам сут'!AB226*('Лимиты по объектам мес'!AC$1-'Лимиты по объектам мес'!AB$1)</f>
        <v>0</v>
      </c>
      <c r="AC226">
        <f>'Лимиты по объектам сут'!AC226*('Лимиты по объектам мес'!AD$1-'Лимиты по объектам мес'!AC$1)</f>
        <v>0</v>
      </c>
      <c r="AD226">
        <f>'Лимиты по объектам сут'!AD226*('Лимиты по объектам мес'!AE$1-'Лимиты по объектам мес'!AD$1)</f>
        <v>0</v>
      </c>
      <c r="AE226">
        <f>'Лимиты по объектам сут'!AE226*('Лимиты по объектам мес'!AF$1-'Лимиты по объектам мес'!AE$1)</f>
        <v>0</v>
      </c>
      <c r="AF226">
        <f>'Лимиты по объектам сут'!AF226*('Лимиты по объектам мес'!AG$1-'Лимиты по объектам мес'!AF$1)</f>
        <v>0</v>
      </c>
      <c r="AG226">
        <f>'Лимиты по объектам сут'!AG226*('Лимиты по объектам мес'!AH$1-'Лимиты по объектам мес'!AG$1)</f>
        <v>0</v>
      </c>
      <c r="AH226">
        <f>'Лимиты по объектам сут'!AH226*('Лимиты по объектам мес'!AI$1-'Лимиты по объектам мес'!AH$1)</f>
        <v>0</v>
      </c>
      <c r="AI226">
        <f>'Лимиты по объектам сут'!AI226*('Лимиты по объектам мес'!AJ$1-'Лимиты по объектам мес'!AI$1)</f>
        <v>0</v>
      </c>
      <c r="AJ226">
        <f>'Лимиты по объектам сут'!AJ226*('Лимиты по объектам мес'!AK$1-'Лимиты по объектам мес'!AJ$1)</f>
        <v>0</v>
      </c>
      <c r="AK226">
        <f>'Лимиты по объектам сут'!AK226*('Лимиты по объектам мес'!AL$1-'Лимиты по объектам мес'!AK$1)</f>
        <v>0</v>
      </c>
      <c r="AL226">
        <f>'Лимиты по объектам сут'!AL226*('Лимиты по объектам мес'!AM$1-'Лимиты по объектам мес'!AL$1)</f>
        <v>0</v>
      </c>
      <c r="AM226">
        <f>'Лимиты по объектам сут'!AM226*('Лимиты по объектам мес'!AN$1-'Лимиты по объектам мес'!AM$1)</f>
        <v>0</v>
      </c>
      <c r="AN226">
        <f>'Лимиты по объектам сут'!AN226*('Лимиты по объектам мес'!AO$1-'Лимиты по объектам мес'!AN$1)</f>
        <v>0</v>
      </c>
      <c r="AO226">
        <f>'Лимиты по объектам сут'!AO226*('Лимиты по объектам мес'!AP$1-'Лимиты по объектам мес'!AO$1)</f>
        <v>0</v>
      </c>
      <c r="AP226">
        <f>'Лимиты по объектам сут'!AP226*('Лимиты по объектам мес'!AQ$1-'Лимиты по объектам мес'!AP$1)</f>
        <v>0</v>
      </c>
      <c r="AQ226">
        <f>'Лимиты по объектам сут'!AQ226*('Лимиты по объектам мес'!AR$1-'Лимиты по объектам мес'!AQ$1)</f>
        <v>0</v>
      </c>
      <c r="AR226">
        <f>'Лимиты по объектам сут'!AR226*('Лимиты по объектам мес'!AS$1-'Лимиты по объектам мес'!AR$1)</f>
        <v>0</v>
      </c>
      <c r="AS226">
        <f>'Лимиты по объектам сут'!AS226*('Лимиты по объектам мес'!AT$1-'Лимиты по объектам мес'!AS$1)</f>
        <v>0</v>
      </c>
      <c r="AT226">
        <f>'Лимиты по объектам сут'!AT226*('Лимиты по объектам мес'!AU$1-'Лимиты по объектам мес'!AT$1)</f>
        <v>0</v>
      </c>
      <c r="AU226">
        <f>'Лимиты по объектам сут'!AU226*('Лимиты по объектам мес'!AV$1-'Лимиты по объектам мес'!AU$1)</f>
        <v>0</v>
      </c>
      <c r="AV226">
        <f>'Лимиты по объектам сут'!AV226*('Лимиты по объектам мес'!AW$1-'Лимиты по объектам мес'!AV$1)</f>
        <v>0</v>
      </c>
      <c r="AW226">
        <f>'Лимиты по объектам сут'!AW226*('Лимиты по объектам мес'!AX$1-'Лимиты по объектам мес'!AW$1)</f>
        <v>0</v>
      </c>
      <c r="AX226">
        <f>'Лимиты по объектам сут'!AX226*('Лимиты по объектам мес'!AY$1-'Лимиты по объектам мес'!AX$1)</f>
        <v>0</v>
      </c>
      <c r="AY226">
        <f>'Лимиты по объектам сут'!AY226*('Лимиты по объектам мес'!AZ$1-'Лимиты по объектам мес'!AY$1)</f>
        <v>0</v>
      </c>
      <c r="AZ226">
        <f>'Лимиты по объектам сут'!AZ226*('Лимиты по объектам мес'!BA$1-'Лимиты по объектам мес'!AZ$1)</f>
        <v>0</v>
      </c>
      <c r="BA226">
        <f>'Лимиты по объектам сут'!BA226*('Лимиты по объектам мес'!BB$1-'Лимиты по объектам мес'!BA$1)</f>
        <v>0</v>
      </c>
      <c r="BB226">
        <f>'Лимиты по объектам сут'!BB226*('Лимиты по объектам мес'!BC$1-'Лимиты по объектам мес'!BB$1)</f>
        <v>0</v>
      </c>
      <c r="BC226">
        <f>'Лимиты по объектам сут'!BC226*('Лимиты по объектам мес'!BD$1-'Лимиты по объектам мес'!BC$1)</f>
        <v>0</v>
      </c>
      <c r="BD226">
        <f>'Лимиты по объектам сут'!BD226*('Лимиты по объектам мес'!BE$1-'Лимиты по объектам мес'!BD$1)</f>
        <v>0</v>
      </c>
      <c r="BE226">
        <f>'Лимиты по объектам сут'!BE226*('Лимиты по объектам мес'!BF$1-'Лимиты по объектам мес'!BE$1)</f>
        <v>0</v>
      </c>
      <c r="BF226">
        <f>'Лимиты по объектам сут'!BF226*('Лимиты по объектам мес'!BG$1-'Лимиты по объектам мес'!BF$1)</f>
        <v>0</v>
      </c>
      <c r="BG226">
        <f>'Лимиты по объектам сут'!BG226*('Лимиты по объектам мес'!BH$1-'Лимиты по объектам мес'!BG$1)</f>
        <v>0</v>
      </c>
      <c r="BH226">
        <f>'Лимиты по объектам сут'!BH226*('Лимиты по объектам мес'!BI$1-'Лимиты по объектам мес'!BH$1)</f>
        <v>0</v>
      </c>
      <c r="BI226">
        <f>'Лимиты по объектам сут'!BI226*('Лимиты по объектам мес'!BJ$1-'Лимиты по объектам мес'!BI$1)</f>
        <v>0</v>
      </c>
      <c r="BJ226">
        <f>'Лимиты по объектам сут'!BJ226*('Лимиты по объектам мес'!BK$1-'Лимиты по объектам мес'!BJ$1)</f>
        <v>0</v>
      </c>
      <c r="BK226">
        <f>'Лимиты по объектам сут'!BK226*('Лимиты по объектам мес'!BL$1-'Лимиты по объектам мес'!BK$1)</f>
        <v>0</v>
      </c>
      <c r="BL226">
        <f>'Лимиты по объектам сут'!BL226*('Лимиты по объектам мес'!BM$1-'Лимиты по объектам мес'!BL$1)</f>
        <v>0</v>
      </c>
      <c r="BM226">
        <f>'Лимиты по объектам сут'!BM226*('Лимиты по объектам мес'!BN$1-'Лимиты по объектам мес'!BM$1)</f>
        <v>0</v>
      </c>
      <c r="BN226">
        <f>'Лимиты по объектам сут'!BN226*('Лимиты по объектам мес'!BO$1-'Лимиты по объектам мес'!BN$1)</f>
        <v>0</v>
      </c>
      <c r="BO226">
        <f>'Лимиты по объектам сут'!BO226*('Лимиты по объектам мес'!BP$1-'Лимиты по объектам мес'!BO$1)</f>
        <v>0</v>
      </c>
      <c r="BP226">
        <f>'Лимиты по объектам сут'!BP226*('Лимиты по объектам мес'!BQ$1-'Лимиты по объектам мес'!BP$1)</f>
        <v>0</v>
      </c>
      <c r="BQ226">
        <f>'Лимиты по объектам сут'!BQ226*('Лимиты по объектам мес'!BR$1-'Лимиты по объектам мес'!BQ$1)</f>
        <v>0</v>
      </c>
      <c r="BR226">
        <f>'Лимиты по объектам сут'!BR226*('Лимиты по объектам мес'!BS$1-'Лимиты по объектам мес'!BR$1)</f>
        <v>0</v>
      </c>
      <c r="BS226">
        <f>'Лимиты по объектам сут'!BS226*('Лимиты по объектам мес'!BT$1-'Лимиты по объектам мес'!BS$1)</f>
        <v>0</v>
      </c>
      <c r="BT226">
        <f>'Лимиты по объектам сут'!BT226*('Лимиты по объектам мес'!BU$1-'Лимиты по объектам мес'!BT$1)</f>
        <v>0</v>
      </c>
      <c r="BU226">
        <f>'Лимиты по объектам сут'!BU226*('Лимиты по объектам мес'!BV$1-'Лимиты по объектам мес'!BU$1)</f>
        <v>0</v>
      </c>
      <c r="BV226">
        <f>'Лимиты по объектам сут'!BV226*('Лимиты по объектам мес'!BW$1-'Лимиты по объектам мес'!BV$1)</f>
        <v>0</v>
      </c>
      <c r="BW226">
        <f>'Лимиты по объектам сут'!BW226*('Лимиты по объектам мес'!BX$1-'Лимиты по объектам мес'!BW$1)</f>
        <v>0</v>
      </c>
      <c r="BX226">
        <f>'Лимиты по объектам сут'!BX226*('Лимиты по объектам мес'!BY$1-'Лимиты по объектам мес'!BX$1)</f>
        <v>0</v>
      </c>
      <c r="BY226">
        <f>'Лимиты по объектам сут'!BY226*('Лимиты по объектам мес'!BZ$1-'Лимиты по объектам мес'!BY$1)</f>
        <v>0</v>
      </c>
    </row>
    <row r="227" spans="1:77" x14ac:dyDescent="0.25">
      <c r="A227" t="str">
        <f>IF('Лимиты по объектам сут'!A227="","",'Лимиты по объектам сут'!A227)</f>
        <v/>
      </c>
      <c r="B227" t="str">
        <f>IF('Лимиты по объектам сут'!B227="","",'Лимиты по объектам сут'!B227)</f>
        <v/>
      </c>
      <c r="C227" t="str">
        <f>IF('Лимиты по объектам сут'!C227="","",'Лимиты по объектам сут'!C227)</f>
        <v/>
      </c>
      <c r="F227">
        <f>'Лимиты по объектам сут'!F227*('Лимиты по объектам мес'!G$1-'Лимиты по объектам мес'!F$1)</f>
        <v>0</v>
      </c>
      <c r="G227">
        <f>'Лимиты по объектам сут'!G227*('Лимиты по объектам мес'!H$1-'Лимиты по объектам мес'!G$1)</f>
        <v>0</v>
      </c>
      <c r="H227">
        <f>'Лимиты по объектам сут'!H227*('Лимиты по объектам мес'!I$1-'Лимиты по объектам мес'!H$1)</f>
        <v>0</v>
      </c>
      <c r="I227">
        <f>'Лимиты по объектам сут'!I227*('Лимиты по объектам мес'!J$1-'Лимиты по объектам мес'!I$1)</f>
        <v>0</v>
      </c>
      <c r="J227">
        <f>'Лимиты по объектам сут'!J227*('Лимиты по объектам мес'!K$1-'Лимиты по объектам мес'!J$1)</f>
        <v>0</v>
      </c>
      <c r="K227">
        <f>'Лимиты по объектам сут'!K227*('Лимиты по объектам мес'!L$1-'Лимиты по объектам мес'!K$1)</f>
        <v>0</v>
      </c>
      <c r="L227">
        <f>'Лимиты по объектам сут'!L227*('Лимиты по объектам мес'!M$1-'Лимиты по объектам мес'!L$1)</f>
        <v>0</v>
      </c>
      <c r="M227">
        <f>'Лимиты по объектам сут'!M227*('Лимиты по объектам мес'!N$1-'Лимиты по объектам мес'!M$1)</f>
        <v>0</v>
      </c>
      <c r="N227">
        <f>'Лимиты по объектам сут'!N227*('Лимиты по объектам мес'!O$1-'Лимиты по объектам мес'!N$1)</f>
        <v>0</v>
      </c>
      <c r="O227">
        <f>'Лимиты по объектам сут'!O227*('Лимиты по объектам мес'!P$1-'Лимиты по объектам мес'!O$1)</f>
        <v>0</v>
      </c>
      <c r="P227">
        <f>'Лимиты по объектам сут'!P227*('Лимиты по объектам мес'!Q$1-'Лимиты по объектам мес'!P$1)</f>
        <v>0</v>
      </c>
      <c r="Q227">
        <f>'Лимиты по объектам сут'!Q227*('Лимиты по объектам мес'!R$1-'Лимиты по объектам мес'!Q$1)</f>
        <v>0</v>
      </c>
      <c r="R227">
        <f>'Лимиты по объектам сут'!R227*('Лимиты по объектам мес'!S$1-'Лимиты по объектам мес'!R$1)</f>
        <v>0</v>
      </c>
      <c r="S227">
        <f>'Лимиты по объектам сут'!S227*('Лимиты по объектам мес'!T$1-'Лимиты по объектам мес'!S$1)</f>
        <v>0</v>
      </c>
      <c r="T227">
        <f>'Лимиты по объектам сут'!T227*('Лимиты по объектам мес'!U$1-'Лимиты по объектам мес'!T$1)</f>
        <v>0</v>
      </c>
      <c r="U227">
        <f>'Лимиты по объектам сут'!U227*('Лимиты по объектам мес'!V$1-'Лимиты по объектам мес'!U$1)</f>
        <v>0</v>
      </c>
      <c r="V227">
        <f>'Лимиты по объектам сут'!V227*('Лимиты по объектам мес'!W$1-'Лимиты по объектам мес'!V$1)</f>
        <v>0</v>
      </c>
      <c r="W227">
        <f>'Лимиты по объектам сут'!W227*('Лимиты по объектам мес'!X$1-'Лимиты по объектам мес'!W$1)</f>
        <v>0</v>
      </c>
      <c r="X227">
        <f>'Лимиты по объектам сут'!X227*('Лимиты по объектам мес'!Y$1-'Лимиты по объектам мес'!X$1)</f>
        <v>0</v>
      </c>
      <c r="Y227">
        <f>'Лимиты по объектам сут'!Y227*('Лимиты по объектам мес'!Z$1-'Лимиты по объектам мес'!Y$1)</f>
        <v>0</v>
      </c>
      <c r="Z227">
        <f>'Лимиты по объектам сут'!Z227*('Лимиты по объектам мес'!AA$1-'Лимиты по объектам мес'!Z$1)</f>
        <v>0</v>
      </c>
      <c r="AA227">
        <f>'Лимиты по объектам сут'!AA227*('Лимиты по объектам мес'!AB$1-'Лимиты по объектам мес'!AA$1)</f>
        <v>0</v>
      </c>
      <c r="AB227">
        <f>'Лимиты по объектам сут'!AB227*('Лимиты по объектам мес'!AC$1-'Лимиты по объектам мес'!AB$1)</f>
        <v>0</v>
      </c>
      <c r="AC227">
        <f>'Лимиты по объектам сут'!AC227*('Лимиты по объектам мес'!AD$1-'Лимиты по объектам мес'!AC$1)</f>
        <v>0</v>
      </c>
      <c r="AD227">
        <f>'Лимиты по объектам сут'!AD227*('Лимиты по объектам мес'!AE$1-'Лимиты по объектам мес'!AD$1)</f>
        <v>0</v>
      </c>
      <c r="AE227">
        <f>'Лимиты по объектам сут'!AE227*('Лимиты по объектам мес'!AF$1-'Лимиты по объектам мес'!AE$1)</f>
        <v>0</v>
      </c>
      <c r="AF227">
        <f>'Лимиты по объектам сут'!AF227*('Лимиты по объектам мес'!AG$1-'Лимиты по объектам мес'!AF$1)</f>
        <v>0</v>
      </c>
      <c r="AG227">
        <f>'Лимиты по объектам сут'!AG227*('Лимиты по объектам мес'!AH$1-'Лимиты по объектам мес'!AG$1)</f>
        <v>0</v>
      </c>
      <c r="AH227">
        <f>'Лимиты по объектам сут'!AH227*('Лимиты по объектам мес'!AI$1-'Лимиты по объектам мес'!AH$1)</f>
        <v>0</v>
      </c>
      <c r="AI227">
        <f>'Лимиты по объектам сут'!AI227*('Лимиты по объектам мес'!AJ$1-'Лимиты по объектам мес'!AI$1)</f>
        <v>0</v>
      </c>
      <c r="AJ227">
        <f>'Лимиты по объектам сут'!AJ227*('Лимиты по объектам мес'!AK$1-'Лимиты по объектам мес'!AJ$1)</f>
        <v>0</v>
      </c>
      <c r="AK227">
        <f>'Лимиты по объектам сут'!AK227*('Лимиты по объектам мес'!AL$1-'Лимиты по объектам мес'!AK$1)</f>
        <v>0</v>
      </c>
      <c r="AL227">
        <f>'Лимиты по объектам сут'!AL227*('Лимиты по объектам мес'!AM$1-'Лимиты по объектам мес'!AL$1)</f>
        <v>0</v>
      </c>
      <c r="AM227">
        <f>'Лимиты по объектам сут'!AM227*('Лимиты по объектам мес'!AN$1-'Лимиты по объектам мес'!AM$1)</f>
        <v>0</v>
      </c>
      <c r="AN227">
        <f>'Лимиты по объектам сут'!AN227*('Лимиты по объектам мес'!AO$1-'Лимиты по объектам мес'!AN$1)</f>
        <v>0</v>
      </c>
      <c r="AO227">
        <f>'Лимиты по объектам сут'!AO227*('Лимиты по объектам мес'!AP$1-'Лимиты по объектам мес'!AO$1)</f>
        <v>0</v>
      </c>
      <c r="AP227">
        <f>'Лимиты по объектам сут'!AP227*('Лимиты по объектам мес'!AQ$1-'Лимиты по объектам мес'!AP$1)</f>
        <v>0</v>
      </c>
      <c r="AQ227">
        <f>'Лимиты по объектам сут'!AQ227*('Лимиты по объектам мес'!AR$1-'Лимиты по объектам мес'!AQ$1)</f>
        <v>0</v>
      </c>
      <c r="AR227">
        <f>'Лимиты по объектам сут'!AR227*('Лимиты по объектам мес'!AS$1-'Лимиты по объектам мес'!AR$1)</f>
        <v>0</v>
      </c>
      <c r="AS227">
        <f>'Лимиты по объектам сут'!AS227*('Лимиты по объектам мес'!AT$1-'Лимиты по объектам мес'!AS$1)</f>
        <v>0</v>
      </c>
      <c r="AT227">
        <f>'Лимиты по объектам сут'!AT227*('Лимиты по объектам мес'!AU$1-'Лимиты по объектам мес'!AT$1)</f>
        <v>0</v>
      </c>
      <c r="AU227">
        <f>'Лимиты по объектам сут'!AU227*('Лимиты по объектам мес'!AV$1-'Лимиты по объектам мес'!AU$1)</f>
        <v>0</v>
      </c>
      <c r="AV227">
        <f>'Лимиты по объектам сут'!AV227*('Лимиты по объектам мес'!AW$1-'Лимиты по объектам мес'!AV$1)</f>
        <v>0</v>
      </c>
      <c r="AW227">
        <f>'Лимиты по объектам сут'!AW227*('Лимиты по объектам мес'!AX$1-'Лимиты по объектам мес'!AW$1)</f>
        <v>0</v>
      </c>
      <c r="AX227">
        <f>'Лимиты по объектам сут'!AX227*('Лимиты по объектам мес'!AY$1-'Лимиты по объектам мес'!AX$1)</f>
        <v>0</v>
      </c>
      <c r="AY227">
        <f>'Лимиты по объектам сут'!AY227*('Лимиты по объектам мес'!AZ$1-'Лимиты по объектам мес'!AY$1)</f>
        <v>0</v>
      </c>
      <c r="AZ227">
        <f>'Лимиты по объектам сут'!AZ227*('Лимиты по объектам мес'!BA$1-'Лимиты по объектам мес'!AZ$1)</f>
        <v>0</v>
      </c>
      <c r="BA227">
        <f>'Лимиты по объектам сут'!BA227*('Лимиты по объектам мес'!BB$1-'Лимиты по объектам мес'!BA$1)</f>
        <v>0</v>
      </c>
      <c r="BB227">
        <f>'Лимиты по объектам сут'!BB227*('Лимиты по объектам мес'!BC$1-'Лимиты по объектам мес'!BB$1)</f>
        <v>0</v>
      </c>
      <c r="BC227">
        <f>'Лимиты по объектам сут'!BC227*('Лимиты по объектам мес'!BD$1-'Лимиты по объектам мес'!BC$1)</f>
        <v>0</v>
      </c>
      <c r="BD227">
        <f>'Лимиты по объектам сут'!BD227*('Лимиты по объектам мес'!BE$1-'Лимиты по объектам мес'!BD$1)</f>
        <v>0</v>
      </c>
      <c r="BE227">
        <f>'Лимиты по объектам сут'!BE227*('Лимиты по объектам мес'!BF$1-'Лимиты по объектам мес'!BE$1)</f>
        <v>0</v>
      </c>
      <c r="BF227">
        <f>'Лимиты по объектам сут'!BF227*('Лимиты по объектам мес'!BG$1-'Лимиты по объектам мес'!BF$1)</f>
        <v>0</v>
      </c>
      <c r="BG227">
        <f>'Лимиты по объектам сут'!BG227*('Лимиты по объектам мес'!BH$1-'Лимиты по объектам мес'!BG$1)</f>
        <v>0</v>
      </c>
      <c r="BH227">
        <f>'Лимиты по объектам сут'!BH227*('Лимиты по объектам мес'!BI$1-'Лимиты по объектам мес'!BH$1)</f>
        <v>0</v>
      </c>
      <c r="BI227">
        <f>'Лимиты по объектам сут'!BI227*('Лимиты по объектам мес'!BJ$1-'Лимиты по объектам мес'!BI$1)</f>
        <v>0</v>
      </c>
      <c r="BJ227">
        <f>'Лимиты по объектам сут'!BJ227*('Лимиты по объектам мес'!BK$1-'Лимиты по объектам мес'!BJ$1)</f>
        <v>0</v>
      </c>
      <c r="BK227">
        <f>'Лимиты по объектам сут'!BK227*('Лимиты по объектам мес'!BL$1-'Лимиты по объектам мес'!BK$1)</f>
        <v>0</v>
      </c>
      <c r="BL227">
        <f>'Лимиты по объектам сут'!BL227*('Лимиты по объектам мес'!BM$1-'Лимиты по объектам мес'!BL$1)</f>
        <v>0</v>
      </c>
      <c r="BM227">
        <f>'Лимиты по объектам сут'!BM227*('Лимиты по объектам мес'!BN$1-'Лимиты по объектам мес'!BM$1)</f>
        <v>0</v>
      </c>
      <c r="BN227">
        <f>'Лимиты по объектам сут'!BN227*('Лимиты по объектам мес'!BO$1-'Лимиты по объектам мес'!BN$1)</f>
        <v>0</v>
      </c>
      <c r="BO227">
        <f>'Лимиты по объектам сут'!BO227*('Лимиты по объектам мес'!BP$1-'Лимиты по объектам мес'!BO$1)</f>
        <v>0</v>
      </c>
      <c r="BP227">
        <f>'Лимиты по объектам сут'!BP227*('Лимиты по объектам мес'!BQ$1-'Лимиты по объектам мес'!BP$1)</f>
        <v>0</v>
      </c>
      <c r="BQ227">
        <f>'Лимиты по объектам сут'!BQ227*('Лимиты по объектам мес'!BR$1-'Лимиты по объектам мес'!BQ$1)</f>
        <v>0</v>
      </c>
      <c r="BR227">
        <f>'Лимиты по объектам сут'!BR227*('Лимиты по объектам мес'!BS$1-'Лимиты по объектам мес'!BR$1)</f>
        <v>0</v>
      </c>
      <c r="BS227">
        <f>'Лимиты по объектам сут'!BS227*('Лимиты по объектам мес'!BT$1-'Лимиты по объектам мес'!BS$1)</f>
        <v>0</v>
      </c>
      <c r="BT227">
        <f>'Лимиты по объектам сут'!BT227*('Лимиты по объектам мес'!BU$1-'Лимиты по объектам мес'!BT$1)</f>
        <v>0</v>
      </c>
      <c r="BU227">
        <f>'Лимиты по объектам сут'!BU227*('Лимиты по объектам мес'!BV$1-'Лимиты по объектам мес'!BU$1)</f>
        <v>0</v>
      </c>
      <c r="BV227">
        <f>'Лимиты по объектам сут'!BV227*('Лимиты по объектам мес'!BW$1-'Лимиты по объектам мес'!BV$1)</f>
        <v>0</v>
      </c>
      <c r="BW227">
        <f>'Лимиты по объектам сут'!BW227*('Лимиты по объектам мес'!BX$1-'Лимиты по объектам мес'!BW$1)</f>
        <v>0</v>
      </c>
      <c r="BX227">
        <f>'Лимиты по объектам сут'!BX227*('Лимиты по объектам мес'!BY$1-'Лимиты по объектам мес'!BX$1)</f>
        <v>0</v>
      </c>
      <c r="BY227">
        <f>'Лимиты по объектам сут'!BY227*('Лимиты по объектам мес'!BZ$1-'Лимиты по объектам мес'!BY$1)</f>
        <v>0</v>
      </c>
    </row>
    <row r="228" spans="1:77" x14ac:dyDescent="0.25">
      <c r="A228" t="str">
        <f>IF('Лимиты по объектам сут'!A228="","",'Лимиты по объектам сут'!A228)</f>
        <v/>
      </c>
      <c r="B228" t="str">
        <f>IF('Лимиты по объектам сут'!B228="","",'Лимиты по объектам сут'!B228)</f>
        <v/>
      </c>
      <c r="C228" t="str">
        <f>IF('Лимиты по объектам сут'!C228="","",'Лимиты по объектам сут'!C228)</f>
        <v/>
      </c>
      <c r="F228">
        <f>'Лимиты по объектам сут'!F228*('Лимиты по объектам мес'!G$1-'Лимиты по объектам мес'!F$1)</f>
        <v>0</v>
      </c>
      <c r="G228">
        <f>'Лимиты по объектам сут'!G228*('Лимиты по объектам мес'!H$1-'Лимиты по объектам мес'!G$1)</f>
        <v>0</v>
      </c>
      <c r="H228">
        <f>'Лимиты по объектам сут'!H228*('Лимиты по объектам мес'!I$1-'Лимиты по объектам мес'!H$1)</f>
        <v>0</v>
      </c>
      <c r="I228">
        <f>'Лимиты по объектам сут'!I228*('Лимиты по объектам мес'!J$1-'Лимиты по объектам мес'!I$1)</f>
        <v>0</v>
      </c>
      <c r="J228">
        <f>'Лимиты по объектам сут'!J228*('Лимиты по объектам мес'!K$1-'Лимиты по объектам мес'!J$1)</f>
        <v>0</v>
      </c>
      <c r="K228">
        <f>'Лимиты по объектам сут'!K228*('Лимиты по объектам мес'!L$1-'Лимиты по объектам мес'!K$1)</f>
        <v>0</v>
      </c>
      <c r="L228">
        <f>'Лимиты по объектам сут'!L228*('Лимиты по объектам мес'!M$1-'Лимиты по объектам мес'!L$1)</f>
        <v>0</v>
      </c>
      <c r="M228">
        <f>'Лимиты по объектам сут'!M228*('Лимиты по объектам мес'!N$1-'Лимиты по объектам мес'!M$1)</f>
        <v>0</v>
      </c>
      <c r="N228">
        <f>'Лимиты по объектам сут'!N228*('Лимиты по объектам мес'!O$1-'Лимиты по объектам мес'!N$1)</f>
        <v>0</v>
      </c>
      <c r="O228">
        <f>'Лимиты по объектам сут'!O228*('Лимиты по объектам мес'!P$1-'Лимиты по объектам мес'!O$1)</f>
        <v>0</v>
      </c>
      <c r="P228">
        <f>'Лимиты по объектам сут'!P228*('Лимиты по объектам мес'!Q$1-'Лимиты по объектам мес'!P$1)</f>
        <v>0</v>
      </c>
      <c r="Q228">
        <f>'Лимиты по объектам сут'!Q228*('Лимиты по объектам мес'!R$1-'Лимиты по объектам мес'!Q$1)</f>
        <v>0</v>
      </c>
      <c r="R228">
        <f>'Лимиты по объектам сут'!R228*('Лимиты по объектам мес'!S$1-'Лимиты по объектам мес'!R$1)</f>
        <v>0</v>
      </c>
      <c r="S228">
        <f>'Лимиты по объектам сут'!S228*('Лимиты по объектам мес'!T$1-'Лимиты по объектам мес'!S$1)</f>
        <v>0</v>
      </c>
      <c r="T228">
        <f>'Лимиты по объектам сут'!T228*('Лимиты по объектам мес'!U$1-'Лимиты по объектам мес'!T$1)</f>
        <v>0</v>
      </c>
      <c r="U228">
        <f>'Лимиты по объектам сут'!U228*('Лимиты по объектам мес'!V$1-'Лимиты по объектам мес'!U$1)</f>
        <v>0</v>
      </c>
      <c r="V228">
        <f>'Лимиты по объектам сут'!V228*('Лимиты по объектам мес'!W$1-'Лимиты по объектам мес'!V$1)</f>
        <v>0</v>
      </c>
      <c r="W228">
        <f>'Лимиты по объектам сут'!W228*('Лимиты по объектам мес'!X$1-'Лимиты по объектам мес'!W$1)</f>
        <v>0</v>
      </c>
      <c r="X228">
        <f>'Лимиты по объектам сут'!X228*('Лимиты по объектам мес'!Y$1-'Лимиты по объектам мес'!X$1)</f>
        <v>0</v>
      </c>
      <c r="Y228">
        <f>'Лимиты по объектам сут'!Y228*('Лимиты по объектам мес'!Z$1-'Лимиты по объектам мес'!Y$1)</f>
        <v>0</v>
      </c>
      <c r="Z228">
        <f>'Лимиты по объектам сут'!Z228*('Лимиты по объектам мес'!AA$1-'Лимиты по объектам мес'!Z$1)</f>
        <v>0</v>
      </c>
      <c r="AA228">
        <f>'Лимиты по объектам сут'!AA228*('Лимиты по объектам мес'!AB$1-'Лимиты по объектам мес'!AA$1)</f>
        <v>0</v>
      </c>
      <c r="AB228">
        <f>'Лимиты по объектам сут'!AB228*('Лимиты по объектам мес'!AC$1-'Лимиты по объектам мес'!AB$1)</f>
        <v>0</v>
      </c>
      <c r="AC228">
        <f>'Лимиты по объектам сут'!AC228*('Лимиты по объектам мес'!AD$1-'Лимиты по объектам мес'!AC$1)</f>
        <v>0</v>
      </c>
      <c r="AD228">
        <f>'Лимиты по объектам сут'!AD228*('Лимиты по объектам мес'!AE$1-'Лимиты по объектам мес'!AD$1)</f>
        <v>0</v>
      </c>
      <c r="AE228">
        <f>'Лимиты по объектам сут'!AE228*('Лимиты по объектам мес'!AF$1-'Лимиты по объектам мес'!AE$1)</f>
        <v>0</v>
      </c>
      <c r="AF228">
        <f>'Лимиты по объектам сут'!AF228*('Лимиты по объектам мес'!AG$1-'Лимиты по объектам мес'!AF$1)</f>
        <v>0</v>
      </c>
      <c r="AG228">
        <f>'Лимиты по объектам сут'!AG228*('Лимиты по объектам мес'!AH$1-'Лимиты по объектам мес'!AG$1)</f>
        <v>0</v>
      </c>
      <c r="AH228">
        <f>'Лимиты по объектам сут'!AH228*('Лимиты по объектам мес'!AI$1-'Лимиты по объектам мес'!AH$1)</f>
        <v>0</v>
      </c>
      <c r="AI228">
        <f>'Лимиты по объектам сут'!AI228*('Лимиты по объектам мес'!AJ$1-'Лимиты по объектам мес'!AI$1)</f>
        <v>0</v>
      </c>
      <c r="AJ228">
        <f>'Лимиты по объектам сут'!AJ228*('Лимиты по объектам мес'!AK$1-'Лимиты по объектам мес'!AJ$1)</f>
        <v>0</v>
      </c>
      <c r="AK228">
        <f>'Лимиты по объектам сут'!AK228*('Лимиты по объектам мес'!AL$1-'Лимиты по объектам мес'!AK$1)</f>
        <v>0</v>
      </c>
      <c r="AL228">
        <f>'Лимиты по объектам сут'!AL228*('Лимиты по объектам мес'!AM$1-'Лимиты по объектам мес'!AL$1)</f>
        <v>0</v>
      </c>
      <c r="AM228">
        <f>'Лимиты по объектам сут'!AM228*('Лимиты по объектам мес'!AN$1-'Лимиты по объектам мес'!AM$1)</f>
        <v>0</v>
      </c>
      <c r="AN228">
        <f>'Лимиты по объектам сут'!AN228*('Лимиты по объектам мес'!AO$1-'Лимиты по объектам мес'!AN$1)</f>
        <v>0</v>
      </c>
      <c r="AO228">
        <f>'Лимиты по объектам сут'!AO228*('Лимиты по объектам мес'!AP$1-'Лимиты по объектам мес'!AO$1)</f>
        <v>0</v>
      </c>
      <c r="AP228">
        <f>'Лимиты по объектам сут'!AP228*('Лимиты по объектам мес'!AQ$1-'Лимиты по объектам мес'!AP$1)</f>
        <v>0</v>
      </c>
      <c r="AQ228">
        <f>'Лимиты по объектам сут'!AQ228*('Лимиты по объектам мес'!AR$1-'Лимиты по объектам мес'!AQ$1)</f>
        <v>0</v>
      </c>
      <c r="AR228">
        <f>'Лимиты по объектам сут'!AR228*('Лимиты по объектам мес'!AS$1-'Лимиты по объектам мес'!AR$1)</f>
        <v>0</v>
      </c>
      <c r="AS228">
        <f>'Лимиты по объектам сут'!AS228*('Лимиты по объектам мес'!AT$1-'Лимиты по объектам мес'!AS$1)</f>
        <v>0</v>
      </c>
      <c r="AT228">
        <f>'Лимиты по объектам сут'!AT228*('Лимиты по объектам мес'!AU$1-'Лимиты по объектам мес'!AT$1)</f>
        <v>0</v>
      </c>
      <c r="AU228">
        <f>'Лимиты по объектам сут'!AU228*('Лимиты по объектам мес'!AV$1-'Лимиты по объектам мес'!AU$1)</f>
        <v>0</v>
      </c>
      <c r="AV228">
        <f>'Лимиты по объектам сут'!AV228*('Лимиты по объектам мес'!AW$1-'Лимиты по объектам мес'!AV$1)</f>
        <v>0</v>
      </c>
      <c r="AW228">
        <f>'Лимиты по объектам сут'!AW228*('Лимиты по объектам мес'!AX$1-'Лимиты по объектам мес'!AW$1)</f>
        <v>0</v>
      </c>
      <c r="AX228">
        <f>'Лимиты по объектам сут'!AX228*('Лимиты по объектам мес'!AY$1-'Лимиты по объектам мес'!AX$1)</f>
        <v>0</v>
      </c>
      <c r="AY228">
        <f>'Лимиты по объектам сут'!AY228*('Лимиты по объектам мес'!AZ$1-'Лимиты по объектам мес'!AY$1)</f>
        <v>0</v>
      </c>
      <c r="AZ228">
        <f>'Лимиты по объектам сут'!AZ228*('Лимиты по объектам мес'!BA$1-'Лимиты по объектам мес'!AZ$1)</f>
        <v>0</v>
      </c>
      <c r="BA228">
        <f>'Лимиты по объектам сут'!BA228*('Лимиты по объектам мес'!BB$1-'Лимиты по объектам мес'!BA$1)</f>
        <v>0</v>
      </c>
      <c r="BB228">
        <f>'Лимиты по объектам сут'!BB228*('Лимиты по объектам мес'!BC$1-'Лимиты по объектам мес'!BB$1)</f>
        <v>0</v>
      </c>
      <c r="BC228">
        <f>'Лимиты по объектам сут'!BC228*('Лимиты по объектам мес'!BD$1-'Лимиты по объектам мес'!BC$1)</f>
        <v>0</v>
      </c>
      <c r="BD228">
        <f>'Лимиты по объектам сут'!BD228*('Лимиты по объектам мес'!BE$1-'Лимиты по объектам мес'!BD$1)</f>
        <v>0</v>
      </c>
      <c r="BE228">
        <f>'Лимиты по объектам сут'!BE228*('Лимиты по объектам мес'!BF$1-'Лимиты по объектам мес'!BE$1)</f>
        <v>0</v>
      </c>
      <c r="BF228">
        <f>'Лимиты по объектам сут'!BF228*('Лимиты по объектам мес'!BG$1-'Лимиты по объектам мес'!BF$1)</f>
        <v>0</v>
      </c>
      <c r="BG228">
        <f>'Лимиты по объектам сут'!BG228*('Лимиты по объектам мес'!BH$1-'Лимиты по объектам мес'!BG$1)</f>
        <v>0</v>
      </c>
      <c r="BH228">
        <f>'Лимиты по объектам сут'!BH228*('Лимиты по объектам мес'!BI$1-'Лимиты по объектам мес'!BH$1)</f>
        <v>0</v>
      </c>
      <c r="BI228">
        <f>'Лимиты по объектам сут'!BI228*('Лимиты по объектам мес'!BJ$1-'Лимиты по объектам мес'!BI$1)</f>
        <v>0</v>
      </c>
      <c r="BJ228">
        <f>'Лимиты по объектам сут'!BJ228*('Лимиты по объектам мес'!BK$1-'Лимиты по объектам мес'!BJ$1)</f>
        <v>0</v>
      </c>
      <c r="BK228">
        <f>'Лимиты по объектам сут'!BK228*('Лимиты по объектам мес'!BL$1-'Лимиты по объектам мес'!BK$1)</f>
        <v>0</v>
      </c>
      <c r="BL228">
        <f>'Лимиты по объектам сут'!BL228*('Лимиты по объектам мес'!BM$1-'Лимиты по объектам мес'!BL$1)</f>
        <v>0</v>
      </c>
      <c r="BM228">
        <f>'Лимиты по объектам сут'!BM228*('Лимиты по объектам мес'!BN$1-'Лимиты по объектам мес'!BM$1)</f>
        <v>0</v>
      </c>
      <c r="BN228">
        <f>'Лимиты по объектам сут'!BN228*('Лимиты по объектам мес'!BO$1-'Лимиты по объектам мес'!BN$1)</f>
        <v>0</v>
      </c>
      <c r="BO228">
        <f>'Лимиты по объектам сут'!BO228*('Лимиты по объектам мес'!BP$1-'Лимиты по объектам мес'!BO$1)</f>
        <v>0</v>
      </c>
      <c r="BP228">
        <f>'Лимиты по объектам сут'!BP228*('Лимиты по объектам мес'!BQ$1-'Лимиты по объектам мес'!BP$1)</f>
        <v>0</v>
      </c>
      <c r="BQ228">
        <f>'Лимиты по объектам сут'!BQ228*('Лимиты по объектам мес'!BR$1-'Лимиты по объектам мес'!BQ$1)</f>
        <v>0</v>
      </c>
      <c r="BR228">
        <f>'Лимиты по объектам сут'!BR228*('Лимиты по объектам мес'!BS$1-'Лимиты по объектам мес'!BR$1)</f>
        <v>0</v>
      </c>
      <c r="BS228">
        <f>'Лимиты по объектам сут'!BS228*('Лимиты по объектам мес'!BT$1-'Лимиты по объектам мес'!BS$1)</f>
        <v>0</v>
      </c>
      <c r="BT228">
        <f>'Лимиты по объектам сут'!BT228*('Лимиты по объектам мес'!BU$1-'Лимиты по объектам мес'!BT$1)</f>
        <v>0</v>
      </c>
      <c r="BU228">
        <f>'Лимиты по объектам сут'!BU228*('Лимиты по объектам мес'!BV$1-'Лимиты по объектам мес'!BU$1)</f>
        <v>0</v>
      </c>
      <c r="BV228">
        <f>'Лимиты по объектам сут'!BV228*('Лимиты по объектам мес'!BW$1-'Лимиты по объектам мес'!BV$1)</f>
        <v>0</v>
      </c>
      <c r="BW228">
        <f>'Лимиты по объектам сут'!BW228*('Лимиты по объектам мес'!BX$1-'Лимиты по объектам мес'!BW$1)</f>
        <v>0</v>
      </c>
      <c r="BX228">
        <f>'Лимиты по объектам сут'!BX228*('Лимиты по объектам мес'!BY$1-'Лимиты по объектам мес'!BX$1)</f>
        <v>0</v>
      </c>
      <c r="BY228">
        <f>'Лимиты по объектам сут'!BY228*('Лимиты по объектам мес'!BZ$1-'Лимиты по объектам мес'!BY$1)</f>
        <v>0</v>
      </c>
    </row>
    <row r="229" spans="1:77" x14ac:dyDescent="0.25">
      <c r="A229" t="str">
        <f>IF('Лимиты по объектам сут'!A229="","",'Лимиты по объектам сут'!A229)</f>
        <v/>
      </c>
      <c r="B229" t="str">
        <f>IF('Лимиты по объектам сут'!B229="","",'Лимиты по объектам сут'!B229)</f>
        <v/>
      </c>
      <c r="C229" t="str">
        <f>IF('Лимиты по объектам сут'!C229="","",'Лимиты по объектам сут'!C229)</f>
        <v/>
      </c>
      <c r="F229">
        <f>'Лимиты по объектам сут'!F229*('Лимиты по объектам мес'!G$1-'Лимиты по объектам мес'!F$1)</f>
        <v>0</v>
      </c>
      <c r="G229">
        <f>'Лимиты по объектам сут'!G229*('Лимиты по объектам мес'!H$1-'Лимиты по объектам мес'!G$1)</f>
        <v>0</v>
      </c>
      <c r="H229">
        <f>'Лимиты по объектам сут'!H229*('Лимиты по объектам мес'!I$1-'Лимиты по объектам мес'!H$1)</f>
        <v>0</v>
      </c>
      <c r="I229">
        <f>'Лимиты по объектам сут'!I229*('Лимиты по объектам мес'!J$1-'Лимиты по объектам мес'!I$1)</f>
        <v>0</v>
      </c>
      <c r="J229">
        <f>'Лимиты по объектам сут'!J229*('Лимиты по объектам мес'!K$1-'Лимиты по объектам мес'!J$1)</f>
        <v>0</v>
      </c>
      <c r="K229">
        <f>'Лимиты по объектам сут'!K229*('Лимиты по объектам мес'!L$1-'Лимиты по объектам мес'!K$1)</f>
        <v>0</v>
      </c>
      <c r="L229">
        <f>'Лимиты по объектам сут'!L229*('Лимиты по объектам мес'!M$1-'Лимиты по объектам мес'!L$1)</f>
        <v>0</v>
      </c>
      <c r="M229">
        <f>'Лимиты по объектам сут'!M229*('Лимиты по объектам мес'!N$1-'Лимиты по объектам мес'!M$1)</f>
        <v>0</v>
      </c>
      <c r="N229">
        <f>'Лимиты по объектам сут'!N229*('Лимиты по объектам мес'!O$1-'Лимиты по объектам мес'!N$1)</f>
        <v>0</v>
      </c>
      <c r="O229">
        <f>'Лимиты по объектам сут'!O229*('Лимиты по объектам мес'!P$1-'Лимиты по объектам мес'!O$1)</f>
        <v>0</v>
      </c>
      <c r="P229">
        <f>'Лимиты по объектам сут'!P229*('Лимиты по объектам мес'!Q$1-'Лимиты по объектам мес'!P$1)</f>
        <v>0</v>
      </c>
      <c r="Q229">
        <f>'Лимиты по объектам сут'!Q229*('Лимиты по объектам мес'!R$1-'Лимиты по объектам мес'!Q$1)</f>
        <v>0</v>
      </c>
      <c r="R229">
        <f>'Лимиты по объектам сут'!R229*('Лимиты по объектам мес'!S$1-'Лимиты по объектам мес'!R$1)</f>
        <v>0</v>
      </c>
      <c r="S229">
        <f>'Лимиты по объектам сут'!S229*('Лимиты по объектам мес'!T$1-'Лимиты по объектам мес'!S$1)</f>
        <v>0</v>
      </c>
      <c r="T229">
        <f>'Лимиты по объектам сут'!T229*('Лимиты по объектам мес'!U$1-'Лимиты по объектам мес'!T$1)</f>
        <v>0</v>
      </c>
      <c r="U229">
        <f>'Лимиты по объектам сут'!U229*('Лимиты по объектам мес'!V$1-'Лимиты по объектам мес'!U$1)</f>
        <v>0</v>
      </c>
      <c r="V229">
        <f>'Лимиты по объектам сут'!V229*('Лимиты по объектам мес'!W$1-'Лимиты по объектам мес'!V$1)</f>
        <v>0</v>
      </c>
      <c r="W229">
        <f>'Лимиты по объектам сут'!W229*('Лимиты по объектам мес'!X$1-'Лимиты по объектам мес'!W$1)</f>
        <v>0</v>
      </c>
      <c r="X229">
        <f>'Лимиты по объектам сут'!X229*('Лимиты по объектам мес'!Y$1-'Лимиты по объектам мес'!X$1)</f>
        <v>0</v>
      </c>
      <c r="Y229">
        <f>'Лимиты по объектам сут'!Y229*('Лимиты по объектам мес'!Z$1-'Лимиты по объектам мес'!Y$1)</f>
        <v>0</v>
      </c>
      <c r="Z229">
        <f>'Лимиты по объектам сут'!Z229*('Лимиты по объектам мес'!AA$1-'Лимиты по объектам мес'!Z$1)</f>
        <v>0</v>
      </c>
      <c r="AA229">
        <f>'Лимиты по объектам сут'!AA229*('Лимиты по объектам мес'!AB$1-'Лимиты по объектам мес'!AA$1)</f>
        <v>0</v>
      </c>
      <c r="AB229">
        <f>'Лимиты по объектам сут'!AB229*('Лимиты по объектам мес'!AC$1-'Лимиты по объектам мес'!AB$1)</f>
        <v>0</v>
      </c>
      <c r="AC229">
        <f>'Лимиты по объектам сут'!AC229*('Лимиты по объектам мес'!AD$1-'Лимиты по объектам мес'!AC$1)</f>
        <v>0</v>
      </c>
      <c r="AD229">
        <f>'Лимиты по объектам сут'!AD229*('Лимиты по объектам мес'!AE$1-'Лимиты по объектам мес'!AD$1)</f>
        <v>0</v>
      </c>
      <c r="AE229">
        <f>'Лимиты по объектам сут'!AE229*('Лимиты по объектам мес'!AF$1-'Лимиты по объектам мес'!AE$1)</f>
        <v>0</v>
      </c>
      <c r="AF229">
        <f>'Лимиты по объектам сут'!AF229*('Лимиты по объектам мес'!AG$1-'Лимиты по объектам мес'!AF$1)</f>
        <v>0</v>
      </c>
      <c r="AG229">
        <f>'Лимиты по объектам сут'!AG229*('Лимиты по объектам мес'!AH$1-'Лимиты по объектам мес'!AG$1)</f>
        <v>0</v>
      </c>
      <c r="AH229">
        <f>'Лимиты по объектам сут'!AH229*('Лимиты по объектам мес'!AI$1-'Лимиты по объектам мес'!AH$1)</f>
        <v>0</v>
      </c>
      <c r="AI229">
        <f>'Лимиты по объектам сут'!AI229*('Лимиты по объектам мес'!AJ$1-'Лимиты по объектам мес'!AI$1)</f>
        <v>0</v>
      </c>
      <c r="AJ229">
        <f>'Лимиты по объектам сут'!AJ229*('Лимиты по объектам мес'!AK$1-'Лимиты по объектам мес'!AJ$1)</f>
        <v>0</v>
      </c>
      <c r="AK229">
        <f>'Лимиты по объектам сут'!AK229*('Лимиты по объектам мес'!AL$1-'Лимиты по объектам мес'!AK$1)</f>
        <v>0</v>
      </c>
      <c r="AL229">
        <f>'Лимиты по объектам сут'!AL229*('Лимиты по объектам мес'!AM$1-'Лимиты по объектам мес'!AL$1)</f>
        <v>0</v>
      </c>
      <c r="AM229">
        <f>'Лимиты по объектам сут'!AM229*('Лимиты по объектам мес'!AN$1-'Лимиты по объектам мес'!AM$1)</f>
        <v>0</v>
      </c>
      <c r="AN229">
        <f>'Лимиты по объектам сут'!AN229*('Лимиты по объектам мес'!AO$1-'Лимиты по объектам мес'!AN$1)</f>
        <v>0</v>
      </c>
      <c r="AO229">
        <f>'Лимиты по объектам сут'!AO229*('Лимиты по объектам мес'!AP$1-'Лимиты по объектам мес'!AO$1)</f>
        <v>0</v>
      </c>
      <c r="AP229">
        <f>'Лимиты по объектам сут'!AP229*('Лимиты по объектам мес'!AQ$1-'Лимиты по объектам мес'!AP$1)</f>
        <v>0</v>
      </c>
      <c r="AQ229">
        <f>'Лимиты по объектам сут'!AQ229*('Лимиты по объектам мес'!AR$1-'Лимиты по объектам мес'!AQ$1)</f>
        <v>0</v>
      </c>
      <c r="AR229">
        <f>'Лимиты по объектам сут'!AR229*('Лимиты по объектам мес'!AS$1-'Лимиты по объектам мес'!AR$1)</f>
        <v>0</v>
      </c>
      <c r="AS229">
        <f>'Лимиты по объектам сут'!AS229*('Лимиты по объектам мес'!AT$1-'Лимиты по объектам мес'!AS$1)</f>
        <v>0</v>
      </c>
      <c r="AT229">
        <f>'Лимиты по объектам сут'!AT229*('Лимиты по объектам мес'!AU$1-'Лимиты по объектам мес'!AT$1)</f>
        <v>0</v>
      </c>
      <c r="AU229">
        <f>'Лимиты по объектам сут'!AU229*('Лимиты по объектам мес'!AV$1-'Лимиты по объектам мес'!AU$1)</f>
        <v>0</v>
      </c>
      <c r="AV229">
        <f>'Лимиты по объектам сут'!AV229*('Лимиты по объектам мес'!AW$1-'Лимиты по объектам мес'!AV$1)</f>
        <v>0</v>
      </c>
      <c r="AW229">
        <f>'Лимиты по объектам сут'!AW229*('Лимиты по объектам мес'!AX$1-'Лимиты по объектам мес'!AW$1)</f>
        <v>0</v>
      </c>
      <c r="AX229">
        <f>'Лимиты по объектам сут'!AX229*('Лимиты по объектам мес'!AY$1-'Лимиты по объектам мес'!AX$1)</f>
        <v>0</v>
      </c>
      <c r="AY229">
        <f>'Лимиты по объектам сут'!AY229*('Лимиты по объектам мес'!AZ$1-'Лимиты по объектам мес'!AY$1)</f>
        <v>0</v>
      </c>
      <c r="AZ229">
        <f>'Лимиты по объектам сут'!AZ229*('Лимиты по объектам мес'!BA$1-'Лимиты по объектам мес'!AZ$1)</f>
        <v>0</v>
      </c>
      <c r="BA229">
        <f>'Лимиты по объектам сут'!BA229*('Лимиты по объектам мес'!BB$1-'Лимиты по объектам мес'!BA$1)</f>
        <v>0</v>
      </c>
      <c r="BB229">
        <f>'Лимиты по объектам сут'!BB229*('Лимиты по объектам мес'!BC$1-'Лимиты по объектам мес'!BB$1)</f>
        <v>0</v>
      </c>
      <c r="BC229">
        <f>'Лимиты по объектам сут'!BC229*('Лимиты по объектам мес'!BD$1-'Лимиты по объектам мес'!BC$1)</f>
        <v>0</v>
      </c>
      <c r="BD229">
        <f>'Лимиты по объектам сут'!BD229*('Лимиты по объектам мес'!BE$1-'Лимиты по объектам мес'!BD$1)</f>
        <v>0</v>
      </c>
      <c r="BE229">
        <f>'Лимиты по объектам сут'!BE229*('Лимиты по объектам мес'!BF$1-'Лимиты по объектам мес'!BE$1)</f>
        <v>0</v>
      </c>
      <c r="BF229">
        <f>'Лимиты по объектам сут'!BF229*('Лимиты по объектам мес'!BG$1-'Лимиты по объектам мес'!BF$1)</f>
        <v>0</v>
      </c>
      <c r="BG229">
        <f>'Лимиты по объектам сут'!BG229*('Лимиты по объектам мес'!BH$1-'Лимиты по объектам мес'!BG$1)</f>
        <v>0</v>
      </c>
      <c r="BH229">
        <f>'Лимиты по объектам сут'!BH229*('Лимиты по объектам мес'!BI$1-'Лимиты по объектам мес'!BH$1)</f>
        <v>0</v>
      </c>
      <c r="BI229">
        <f>'Лимиты по объектам сут'!BI229*('Лимиты по объектам мес'!BJ$1-'Лимиты по объектам мес'!BI$1)</f>
        <v>0</v>
      </c>
      <c r="BJ229">
        <f>'Лимиты по объектам сут'!BJ229*('Лимиты по объектам мес'!BK$1-'Лимиты по объектам мес'!BJ$1)</f>
        <v>0</v>
      </c>
      <c r="BK229">
        <f>'Лимиты по объектам сут'!BK229*('Лимиты по объектам мес'!BL$1-'Лимиты по объектам мес'!BK$1)</f>
        <v>0</v>
      </c>
      <c r="BL229">
        <f>'Лимиты по объектам сут'!BL229*('Лимиты по объектам мес'!BM$1-'Лимиты по объектам мес'!BL$1)</f>
        <v>0</v>
      </c>
      <c r="BM229">
        <f>'Лимиты по объектам сут'!BM229*('Лимиты по объектам мес'!BN$1-'Лимиты по объектам мес'!BM$1)</f>
        <v>0</v>
      </c>
      <c r="BN229">
        <f>'Лимиты по объектам сут'!BN229*('Лимиты по объектам мес'!BO$1-'Лимиты по объектам мес'!BN$1)</f>
        <v>0</v>
      </c>
      <c r="BO229">
        <f>'Лимиты по объектам сут'!BO229*('Лимиты по объектам мес'!BP$1-'Лимиты по объектам мес'!BO$1)</f>
        <v>0</v>
      </c>
      <c r="BP229">
        <f>'Лимиты по объектам сут'!BP229*('Лимиты по объектам мес'!BQ$1-'Лимиты по объектам мес'!BP$1)</f>
        <v>0</v>
      </c>
      <c r="BQ229">
        <f>'Лимиты по объектам сут'!BQ229*('Лимиты по объектам мес'!BR$1-'Лимиты по объектам мес'!BQ$1)</f>
        <v>0</v>
      </c>
      <c r="BR229">
        <f>'Лимиты по объектам сут'!BR229*('Лимиты по объектам мес'!BS$1-'Лимиты по объектам мес'!BR$1)</f>
        <v>0</v>
      </c>
      <c r="BS229">
        <f>'Лимиты по объектам сут'!BS229*('Лимиты по объектам мес'!BT$1-'Лимиты по объектам мес'!BS$1)</f>
        <v>0</v>
      </c>
      <c r="BT229">
        <f>'Лимиты по объектам сут'!BT229*('Лимиты по объектам мес'!BU$1-'Лимиты по объектам мес'!BT$1)</f>
        <v>0</v>
      </c>
      <c r="BU229">
        <f>'Лимиты по объектам сут'!BU229*('Лимиты по объектам мес'!BV$1-'Лимиты по объектам мес'!BU$1)</f>
        <v>0</v>
      </c>
      <c r="BV229">
        <f>'Лимиты по объектам сут'!BV229*('Лимиты по объектам мес'!BW$1-'Лимиты по объектам мес'!BV$1)</f>
        <v>0</v>
      </c>
      <c r="BW229">
        <f>'Лимиты по объектам сут'!BW229*('Лимиты по объектам мес'!BX$1-'Лимиты по объектам мес'!BW$1)</f>
        <v>0</v>
      </c>
      <c r="BX229">
        <f>'Лимиты по объектам сут'!BX229*('Лимиты по объектам мес'!BY$1-'Лимиты по объектам мес'!BX$1)</f>
        <v>0</v>
      </c>
      <c r="BY229">
        <f>'Лимиты по объектам сут'!BY229*('Лимиты по объектам мес'!BZ$1-'Лимиты по объектам мес'!BY$1)</f>
        <v>0</v>
      </c>
    </row>
    <row r="230" spans="1:77" x14ac:dyDescent="0.25">
      <c r="A230" t="str">
        <f>IF('Лимиты по объектам сут'!A230="","",'Лимиты по объектам сут'!A230)</f>
        <v/>
      </c>
      <c r="B230" t="str">
        <f>IF('Лимиты по объектам сут'!B230="","",'Лимиты по объектам сут'!B230)</f>
        <v/>
      </c>
      <c r="C230" t="str">
        <f>IF('Лимиты по объектам сут'!C230="","",'Лимиты по объектам сут'!C230)</f>
        <v/>
      </c>
      <c r="F230">
        <f>'Лимиты по объектам сут'!F230*('Лимиты по объектам мес'!G$1-'Лимиты по объектам мес'!F$1)</f>
        <v>0</v>
      </c>
      <c r="G230">
        <f>'Лимиты по объектам сут'!G230*('Лимиты по объектам мес'!H$1-'Лимиты по объектам мес'!G$1)</f>
        <v>0</v>
      </c>
      <c r="H230">
        <f>'Лимиты по объектам сут'!H230*('Лимиты по объектам мес'!I$1-'Лимиты по объектам мес'!H$1)</f>
        <v>0</v>
      </c>
      <c r="I230">
        <f>'Лимиты по объектам сут'!I230*('Лимиты по объектам мес'!J$1-'Лимиты по объектам мес'!I$1)</f>
        <v>0</v>
      </c>
      <c r="J230">
        <f>'Лимиты по объектам сут'!J230*('Лимиты по объектам мес'!K$1-'Лимиты по объектам мес'!J$1)</f>
        <v>0</v>
      </c>
      <c r="K230">
        <f>'Лимиты по объектам сут'!K230*('Лимиты по объектам мес'!L$1-'Лимиты по объектам мес'!K$1)</f>
        <v>0</v>
      </c>
      <c r="L230">
        <f>'Лимиты по объектам сут'!L230*('Лимиты по объектам мес'!M$1-'Лимиты по объектам мес'!L$1)</f>
        <v>0</v>
      </c>
      <c r="M230">
        <f>'Лимиты по объектам сут'!M230*('Лимиты по объектам мес'!N$1-'Лимиты по объектам мес'!M$1)</f>
        <v>0</v>
      </c>
      <c r="N230">
        <f>'Лимиты по объектам сут'!N230*('Лимиты по объектам мес'!O$1-'Лимиты по объектам мес'!N$1)</f>
        <v>0</v>
      </c>
      <c r="O230">
        <f>'Лимиты по объектам сут'!O230*('Лимиты по объектам мес'!P$1-'Лимиты по объектам мес'!O$1)</f>
        <v>0</v>
      </c>
      <c r="P230">
        <f>'Лимиты по объектам сут'!P230*('Лимиты по объектам мес'!Q$1-'Лимиты по объектам мес'!P$1)</f>
        <v>0</v>
      </c>
      <c r="Q230">
        <f>'Лимиты по объектам сут'!Q230*('Лимиты по объектам мес'!R$1-'Лимиты по объектам мес'!Q$1)</f>
        <v>0</v>
      </c>
      <c r="R230">
        <f>'Лимиты по объектам сут'!R230*('Лимиты по объектам мес'!S$1-'Лимиты по объектам мес'!R$1)</f>
        <v>0</v>
      </c>
      <c r="S230">
        <f>'Лимиты по объектам сут'!S230*('Лимиты по объектам мес'!T$1-'Лимиты по объектам мес'!S$1)</f>
        <v>0</v>
      </c>
      <c r="T230">
        <f>'Лимиты по объектам сут'!T230*('Лимиты по объектам мес'!U$1-'Лимиты по объектам мес'!T$1)</f>
        <v>0</v>
      </c>
      <c r="U230">
        <f>'Лимиты по объектам сут'!U230*('Лимиты по объектам мес'!V$1-'Лимиты по объектам мес'!U$1)</f>
        <v>0</v>
      </c>
      <c r="V230">
        <f>'Лимиты по объектам сут'!V230*('Лимиты по объектам мес'!W$1-'Лимиты по объектам мес'!V$1)</f>
        <v>0</v>
      </c>
      <c r="W230">
        <f>'Лимиты по объектам сут'!W230*('Лимиты по объектам мес'!X$1-'Лимиты по объектам мес'!W$1)</f>
        <v>0</v>
      </c>
      <c r="X230">
        <f>'Лимиты по объектам сут'!X230*('Лимиты по объектам мес'!Y$1-'Лимиты по объектам мес'!X$1)</f>
        <v>0</v>
      </c>
      <c r="Y230">
        <f>'Лимиты по объектам сут'!Y230*('Лимиты по объектам мес'!Z$1-'Лимиты по объектам мес'!Y$1)</f>
        <v>0</v>
      </c>
      <c r="Z230">
        <f>'Лимиты по объектам сут'!Z230*('Лимиты по объектам мес'!AA$1-'Лимиты по объектам мес'!Z$1)</f>
        <v>0</v>
      </c>
      <c r="AA230">
        <f>'Лимиты по объектам сут'!AA230*('Лимиты по объектам мес'!AB$1-'Лимиты по объектам мес'!AA$1)</f>
        <v>0</v>
      </c>
      <c r="AB230">
        <f>'Лимиты по объектам сут'!AB230*('Лимиты по объектам мес'!AC$1-'Лимиты по объектам мес'!AB$1)</f>
        <v>0</v>
      </c>
      <c r="AC230">
        <f>'Лимиты по объектам сут'!AC230*('Лимиты по объектам мес'!AD$1-'Лимиты по объектам мес'!AC$1)</f>
        <v>0</v>
      </c>
      <c r="AD230">
        <f>'Лимиты по объектам сут'!AD230*('Лимиты по объектам мес'!AE$1-'Лимиты по объектам мес'!AD$1)</f>
        <v>0</v>
      </c>
      <c r="AE230">
        <f>'Лимиты по объектам сут'!AE230*('Лимиты по объектам мес'!AF$1-'Лимиты по объектам мес'!AE$1)</f>
        <v>0</v>
      </c>
      <c r="AF230">
        <f>'Лимиты по объектам сут'!AF230*('Лимиты по объектам мес'!AG$1-'Лимиты по объектам мес'!AF$1)</f>
        <v>0</v>
      </c>
      <c r="AG230">
        <f>'Лимиты по объектам сут'!AG230*('Лимиты по объектам мес'!AH$1-'Лимиты по объектам мес'!AG$1)</f>
        <v>0</v>
      </c>
      <c r="AH230">
        <f>'Лимиты по объектам сут'!AH230*('Лимиты по объектам мес'!AI$1-'Лимиты по объектам мес'!AH$1)</f>
        <v>0</v>
      </c>
      <c r="AI230">
        <f>'Лимиты по объектам сут'!AI230*('Лимиты по объектам мес'!AJ$1-'Лимиты по объектам мес'!AI$1)</f>
        <v>0</v>
      </c>
      <c r="AJ230">
        <f>'Лимиты по объектам сут'!AJ230*('Лимиты по объектам мес'!AK$1-'Лимиты по объектам мес'!AJ$1)</f>
        <v>0</v>
      </c>
      <c r="AK230">
        <f>'Лимиты по объектам сут'!AK230*('Лимиты по объектам мес'!AL$1-'Лимиты по объектам мес'!AK$1)</f>
        <v>0</v>
      </c>
      <c r="AL230">
        <f>'Лимиты по объектам сут'!AL230*('Лимиты по объектам мес'!AM$1-'Лимиты по объектам мес'!AL$1)</f>
        <v>0</v>
      </c>
      <c r="AM230">
        <f>'Лимиты по объектам сут'!AM230*('Лимиты по объектам мес'!AN$1-'Лимиты по объектам мес'!AM$1)</f>
        <v>0</v>
      </c>
      <c r="AN230">
        <f>'Лимиты по объектам сут'!AN230*('Лимиты по объектам мес'!AO$1-'Лимиты по объектам мес'!AN$1)</f>
        <v>0</v>
      </c>
      <c r="AO230">
        <f>'Лимиты по объектам сут'!AO230*('Лимиты по объектам мес'!AP$1-'Лимиты по объектам мес'!AO$1)</f>
        <v>0</v>
      </c>
      <c r="AP230">
        <f>'Лимиты по объектам сут'!AP230*('Лимиты по объектам мес'!AQ$1-'Лимиты по объектам мес'!AP$1)</f>
        <v>0</v>
      </c>
      <c r="AQ230">
        <f>'Лимиты по объектам сут'!AQ230*('Лимиты по объектам мес'!AR$1-'Лимиты по объектам мес'!AQ$1)</f>
        <v>0</v>
      </c>
      <c r="AR230">
        <f>'Лимиты по объектам сут'!AR230*('Лимиты по объектам мес'!AS$1-'Лимиты по объектам мес'!AR$1)</f>
        <v>0</v>
      </c>
      <c r="AS230">
        <f>'Лимиты по объектам сут'!AS230*('Лимиты по объектам мес'!AT$1-'Лимиты по объектам мес'!AS$1)</f>
        <v>0</v>
      </c>
      <c r="AT230">
        <f>'Лимиты по объектам сут'!AT230*('Лимиты по объектам мес'!AU$1-'Лимиты по объектам мес'!AT$1)</f>
        <v>0</v>
      </c>
      <c r="AU230">
        <f>'Лимиты по объектам сут'!AU230*('Лимиты по объектам мес'!AV$1-'Лимиты по объектам мес'!AU$1)</f>
        <v>0</v>
      </c>
      <c r="AV230">
        <f>'Лимиты по объектам сут'!AV230*('Лимиты по объектам мес'!AW$1-'Лимиты по объектам мес'!AV$1)</f>
        <v>0</v>
      </c>
      <c r="AW230">
        <f>'Лимиты по объектам сут'!AW230*('Лимиты по объектам мес'!AX$1-'Лимиты по объектам мес'!AW$1)</f>
        <v>0</v>
      </c>
      <c r="AX230">
        <f>'Лимиты по объектам сут'!AX230*('Лимиты по объектам мес'!AY$1-'Лимиты по объектам мес'!AX$1)</f>
        <v>0</v>
      </c>
      <c r="AY230">
        <f>'Лимиты по объектам сут'!AY230*('Лимиты по объектам мес'!AZ$1-'Лимиты по объектам мес'!AY$1)</f>
        <v>0</v>
      </c>
      <c r="AZ230">
        <f>'Лимиты по объектам сут'!AZ230*('Лимиты по объектам мес'!BA$1-'Лимиты по объектам мес'!AZ$1)</f>
        <v>0</v>
      </c>
      <c r="BA230">
        <f>'Лимиты по объектам сут'!BA230*('Лимиты по объектам мес'!BB$1-'Лимиты по объектам мес'!BA$1)</f>
        <v>0</v>
      </c>
      <c r="BB230">
        <f>'Лимиты по объектам сут'!BB230*('Лимиты по объектам мес'!BC$1-'Лимиты по объектам мес'!BB$1)</f>
        <v>0</v>
      </c>
      <c r="BC230">
        <f>'Лимиты по объектам сут'!BC230*('Лимиты по объектам мес'!BD$1-'Лимиты по объектам мес'!BC$1)</f>
        <v>0</v>
      </c>
      <c r="BD230">
        <f>'Лимиты по объектам сут'!BD230*('Лимиты по объектам мес'!BE$1-'Лимиты по объектам мес'!BD$1)</f>
        <v>0</v>
      </c>
      <c r="BE230">
        <f>'Лимиты по объектам сут'!BE230*('Лимиты по объектам мес'!BF$1-'Лимиты по объектам мес'!BE$1)</f>
        <v>0</v>
      </c>
      <c r="BF230">
        <f>'Лимиты по объектам сут'!BF230*('Лимиты по объектам мес'!BG$1-'Лимиты по объектам мес'!BF$1)</f>
        <v>0</v>
      </c>
      <c r="BG230">
        <f>'Лимиты по объектам сут'!BG230*('Лимиты по объектам мес'!BH$1-'Лимиты по объектам мес'!BG$1)</f>
        <v>0</v>
      </c>
      <c r="BH230">
        <f>'Лимиты по объектам сут'!BH230*('Лимиты по объектам мес'!BI$1-'Лимиты по объектам мес'!BH$1)</f>
        <v>0</v>
      </c>
      <c r="BI230">
        <f>'Лимиты по объектам сут'!BI230*('Лимиты по объектам мес'!BJ$1-'Лимиты по объектам мес'!BI$1)</f>
        <v>0</v>
      </c>
      <c r="BJ230">
        <f>'Лимиты по объектам сут'!BJ230*('Лимиты по объектам мес'!BK$1-'Лимиты по объектам мес'!BJ$1)</f>
        <v>0</v>
      </c>
      <c r="BK230">
        <f>'Лимиты по объектам сут'!BK230*('Лимиты по объектам мес'!BL$1-'Лимиты по объектам мес'!BK$1)</f>
        <v>0</v>
      </c>
      <c r="BL230">
        <f>'Лимиты по объектам сут'!BL230*('Лимиты по объектам мес'!BM$1-'Лимиты по объектам мес'!BL$1)</f>
        <v>0</v>
      </c>
      <c r="BM230">
        <f>'Лимиты по объектам сут'!BM230*('Лимиты по объектам мес'!BN$1-'Лимиты по объектам мес'!BM$1)</f>
        <v>0</v>
      </c>
      <c r="BN230">
        <f>'Лимиты по объектам сут'!BN230*('Лимиты по объектам мес'!BO$1-'Лимиты по объектам мес'!BN$1)</f>
        <v>0</v>
      </c>
      <c r="BO230">
        <f>'Лимиты по объектам сут'!BO230*('Лимиты по объектам мес'!BP$1-'Лимиты по объектам мес'!BO$1)</f>
        <v>0</v>
      </c>
      <c r="BP230">
        <f>'Лимиты по объектам сут'!BP230*('Лимиты по объектам мес'!BQ$1-'Лимиты по объектам мес'!BP$1)</f>
        <v>0</v>
      </c>
      <c r="BQ230">
        <f>'Лимиты по объектам сут'!BQ230*('Лимиты по объектам мес'!BR$1-'Лимиты по объектам мес'!BQ$1)</f>
        <v>0</v>
      </c>
      <c r="BR230">
        <f>'Лимиты по объектам сут'!BR230*('Лимиты по объектам мес'!BS$1-'Лимиты по объектам мес'!BR$1)</f>
        <v>0</v>
      </c>
      <c r="BS230">
        <f>'Лимиты по объектам сут'!BS230*('Лимиты по объектам мес'!BT$1-'Лимиты по объектам мес'!BS$1)</f>
        <v>0</v>
      </c>
      <c r="BT230">
        <f>'Лимиты по объектам сут'!BT230*('Лимиты по объектам мес'!BU$1-'Лимиты по объектам мес'!BT$1)</f>
        <v>0</v>
      </c>
      <c r="BU230">
        <f>'Лимиты по объектам сут'!BU230*('Лимиты по объектам мес'!BV$1-'Лимиты по объектам мес'!BU$1)</f>
        <v>0</v>
      </c>
      <c r="BV230">
        <f>'Лимиты по объектам сут'!BV230*('Лимиты по объектам мес'!BW$1-'Лимиты по объектам мес'!BV$1)</f>
        <v>0</v>
      </c>
      <c r="BW230">
        <f>'Лимиты по объектам сут'!BW230*('Лимиты по объектам мес'!BX$1-'Лимиты по объектам мес'!BW$1)</f>
        <v>0</v>
      </c>
      <c r="BX230">
        <f>'Лимиты по объектам сут'!BX230*('Лимиты по объектам мес'!BY$1-'Лимиты по объектам мес'!BX$1)</f>
        <v>0</v>
      </c>
      <c r="BY230">
        <f>'Лимиты по объектам сут'!BY230*('Лимиты по объектам мес'!BZ$1-'Лимиты по объектам мес'!BY$1)</f>
        <v>0</v>
      </c>
    </row>
    <row r="231" spans="1:77" x14ac:dyDescent="0.25">
      <c r="A231" t="str">
        <f>IF('Лимиты по объектам сут'!A231="","",'Лимиты по объектам сут'!A231)</f>
        <v/>
      </c>
      <c r="B231" t="str">
        <f>IF('Лимиты по объектам сут'!B231="","",'Лимиты по объектам сут'!B231)</f>
        <v/>
      </c>
      <c r="C231" t="str">
        <f>IF('Лимиты по объектам сут'!C231="","",'Лимиты по объектам сут'!C231)</f>
        <v/>
      </c>
      <c r="F231">
        <f>'Лимиты по объектам сут'!F231*('Лимиты по объектам мес'!G$1-'Лимиты по объектам мес'!F$1)</f>
        <v>0</v>
      </c>
      <c r="G231">
        <f>'Лимиты по объектам сут'!G231*('Лимиты по объектам мес'!H$1-'Лимиты по объектам мес'!G$1)</f>
        <v>0</v>
      </c>
      <c r="H231">
        <f>'Лимиты по объектам сут'!H231*('Лимиты по объектам мес'!I$1-'Лимиты по объектам мес'!H$1)</f>
        <v>0</v>
      </c>
      <c r="I231">
        <f>'Лимиты по объектам сут'!I231*('Лимиты по объектам мес'!J$1-'Лимиты по объектам мес'!I$1)</f>
        <v>0</v>
      </c>
      <c r="J231">
        <f>'Лимиты по объектам сут'!J231*('Лимиты по объектам мес'!K$1-'Лимиты по объектам мес'!J$1)</f>
        <v>0</v>
      </c>
      <c r="K231">
        <f>'Лимиты по объектам сут'!K231*('Лимиты по объектам мес'!L$1-'Лимиты по объектам мес'!K$1)</f>
        <v>0</v>
      </c>
      <c r="L231">
        <f>'Лимиты по объектам сут'!L231*('Лимиты по объектам мес'!M$1-'Лимиты по объектам мес'!L$1)</f>
        <v>0</v>
      </c>
      <c r="M231">
        <f>'Лимиты по объектам сут'!M231*('Лимиты по объектам мес'!N$1-'Лимиты по объектам мес'!M$1)</f>
        <v>0</v>
      </c>
      <c r="N231">
        <f>'Лимиты по объектам сут'!N231*('Лимиты по объектам мес'!O$1-'Лимиты по объектам мес'!N$1)</f>
        <v>0</v>
      </c>
      <c r="O231">
        <f>'Лимиты по объектам сут'!O231*('Лимиты по объектам мес'!P$1-'Лимиты по объектам мес'!O$1)</f>
        <v>0</v>
      </c>
      <c r="P231">
        <f>'Лимиты по объектам сут'!P231*('Лимиты по объектам мес'!Q$1-'Лимиты по объектам мес'!P$1)</f>
        <v>0</v>
      </c>
      <c r="Q231">
        <f>'Лимиты по объектам сут'!Q231*('Лимиты по объектам мес'!R$1-'Лимиты по объектам мес'!Q$1)</f>
        <v>0</v>
      </c>
      <c r="R231">
        <f>'Лимиты по объектам сут'!R231*('Лимиты по объектам мес'!S$1-'Лимиты по объектам мес'!R$1)</f>
        <v>0</v>
      </c>
      <c r="S231">
        <f>'Лимиты по объектам сут'!S231*('Лимиты по объектам мес'!T$1-'Лимиты по объектам мес'!S$1)</f>
        <v>0</v>
      </c>
      <c r="T231">
        <f>'Лимиты по объектам сут'!T231*('Лимиты по объектам мес'!U$1-'Лимиты по объектам мес'!T$1)</f>
        <v>0</v>
      </c>
      <c r="U231">
        <f>'Лимиты по объектам сут'!U231*('Лимиты по объектам мес'!V$1-'Лимиты по объектам мес'!U$1)</f>
        <v>0</v>
      </c>
      <c r="V231">
        <f>'Лимиты по объектам сут'!V231*('Лимиты по объектам мес'!W$1-'Лимиты по объектам мес'!V$1)</f>
        <v>0</v>
      </c>
      <c r="W231">
        <f>'Лимиты по объектам сут'!W231*('Лимиты по объектам мес'!X$1-'Лимиты по объектам мес'!W$1)</f>
        <v>0</v>
      </c>
      <c r="X231">
        <f>'Лимиты по объектам сут'!X231*('Лимиты по объектам мес'!Y$1-'Лимиты по объектам мес'!X$1)</f>
        <v>0</v>
      </c>
      <c r="Y231">
        <f>'Лимиты по объектам сут'!Y231*('Лимиты по объектам мес'!Z$1-'Лимиты по объектам мес'!Y$1)</f>
        <v>0</v>
      </c>
      <c r="Z231">
        <f>'Лимиты по объектам сут'!Z231*('Лимиты по объектам мес'!AA$1-'Лимиты по объектам мес'!Z$1)</f>
        <v>0</v>
      </c>
      <c r="AA231">
        <f>'Лимиты по объектам сут'!AA231*('Лимиты по объектам мес'!AB$1-'Лимиты по объектам мес'!AA$1)</f>
        <v>0</v>
      </c>
      <c r="AB231">
        <f>'Лимиты по объектам сут'!AB231*('Лимиты по объектам мес'!AC$1-'Лимиты по объектам мес'!AB$1)</f>
        <v>0</v>
      </c>
      <c r="AC231">
        <f>'Лимиты по объектам сут'!AC231*('Лимиты по объектам мес'!AD$1-'Лимиты по объектам мес'!AC$1)</f>
        <v>0</v>
      </c>
      <c r="AD231">
        <f>'Лимиты по объектам сут'!AD231*('Лимиты по объектам мес'!AE$1-'Лимиты по объектам мес'!AD$1)</f>
        <v>0</v>
      </c>
      <c r="AE231">
        <f>'Лимиты по объектам сут'!AE231*('Лимиты по объектам мес'!AF$1-'Лимиты по объектам мес'!AE$1)</f>
        <v>0</v>
      </c>
      <c r="AF231">
        <f>'Лимиты по объектам сут'!AF231*('Лимиты по объектам мес'!AG$1-'Лимиты по объектам мес'!AF$1)</f>
        <v>0</v>
      </c>
      <c r="AG231">
        <f>'Лимиты по объектам сут'!AG231*('Лимиты по объектам мес'!AH$1-'Лимиты по объектам мес'!AG$1)</f>
        <v>0</v>
      </c>
      <c r="AH231">
        <f>'Лимиты по объектам сут'!AH231*('Лимиты по объектам мес'!AI$1-'Лимиты по объектам мес'!AH$1)</f>
        <v>0</v>
      </c>
      <c r="AI231">
        <f>'Лимиты по объектам сут'!AI231*('Лимиты по объектам мес'!AJ$1-'Лимиты по объектам мес'!AI$1)</f>
        <v>0</v>
      </c>
      <c r="AJ231">
        <f>'Лимиты по объектам сут'!AJ231*('Лимиты по объектам мес'!AK$1-'Лимиты по объектам мес'!AJ$1)</f>
        <v>0</v>
      </c>
      <c r="AK231">
        <f>'Лимиты по объектам сут'!AK231*('Лимиты по объектам мес'!AL$1-'Лимиты по объектам мес'!AK$1)</f>
        <v>0</v>
      </c>
      <c r="AL231">
        <f>'Лимиты по объектам сут'!AL231*('Лимиты по объектам мес'!AM$1-'Лимиты по объектам мес'!AL$1)</f>
        <v>0</v>
      </c>
      <c r="AM231">
        <f>'Лимиты по объектам сут'!AM231*('Лимиты по объектам мес'!AN$1-'Лимиты по объектам мес'!AM$1)</f>
        <v>0</v>
      </c>
      <c r="AN231">
        <f>'Лимиты по объектам сут'!AN231*('Лимиты по объектам мес'!AO$1-'Лимиты по объектам мес'!AN$1)</f>
        <v>0</v>
      </c>
      <c r="AO231">
        <f>'Лимиты по объектам сут'!AO231*('Лимиты по объектам мес'!AP$1-'Лимиты по объектам мес'!AO$1)</f>
        <v>0</v>
      </c>
      <c r="AP231">
        <f>'Лимиты по объектам сут'!AP231*('Лимиты по объектам мес'!AQ$1-'Лимиты по объектам мес'!AP$1)</f>
        <v>0</v>
      </c>
      <c r="AQ231">
        <f>'Лимиты по объектам сут'!AQ231*('Лимиты по объектам мес'!AR$1-'Лимиты по объектам мес'!AQ$1)</f>
        <v>0</v>
      </c>
      <c r="AR231">
        <f>'Лимиты по объектам сут'!AR231*('Лимиты по объектам мес'!AS$1-'Лимиты по объектам мес'!AR$1)</f>
        <v>0</v>
      </c>
      <c r="AS231">
        <f>'Лимиты по объектам сут'!AS231*('Лимиты по объектам мес'!AT$1-'Лимиты по объектам мес'!AS$1)</f>
        <v>0</v>
      </c>
      <c r="AT231">
        <f>'Лимиты по объектам сут'!AT231*('Лимиты по объектам мес'!AU$1-'Лимиты по объектам мес'!AT$1)</f>
        <v>0</v>
      </c>
      <c r="AU231">
        <f>'Лимиты по объектам сут'!AU231*('Лимиты по объектам мес'!AV$1-'Лимиты по объектам мес'!AU$1)</f>
        <v>0</v>
      </c>
      <c r="AV231">
        <f>'Лимиты по объектам сут'!AV231*('Лимиты по объектам мес'!AW$1-'Лимиты по объектам мес'!AV$1)</f>
        <v>0</v>
      </c>
      <c r="AW231">
        <f>'Лимиты по объектам сут'!AW231*('Лимиты по объектам мес'!AX$1-'Лимиты по объектам мес'!AW$1)</f>
        <v>0</v>
      </c>
      <c r="AX231">
        <f>'Лимиты по объектам сут'!AX231*('Лимиты по объектам мес'!AY$1-'Лимиты по объектам мес'!AX$1)</f>
        <v>0</v>
      </c>
      <c r="AY231">
        <f>'Лимиты по объектам сут'!AY231*('Лимиты по объектам мес'!AZ$1-'Лимиты по объектам мес'!AY$1)</f>
        <v>0</v>
      </c>
      <c r="AZ231">
        <f>'Лимиты по объектам сут'!AZ231*('Лимиты по объектам мес'!BA$1-'Лимиты по объектам мес'!AZ$1)</f>
        <v>0</v>
      </c>
      <c r="BA231">
        <f>'Лимиты по объектам сут'!BA231*('Лимиты по объектам мес'!BB$1-'Лимиты по объектам мес'!BA$1)</f>
        <v>0</v>
      </c>
      <c r="BB231">
        <f>'Лимиты по объектам сут'!BB231*('Лимиты по объектам мес'!BC$1-'Лимиты по объектам мес'!BB$1)</f>
        <v>0</v>
      </c>
      <c r="BC231">
        <f>'Лимиты по объектам сут'!BC231*('Лимиты по объектам мес'!BD$1-'Лимиты по объектам мес'!BC$1)</f>
        <v>0</v>
      </c>
      <c r="BD231">
        <f>'Лимиты по объектам сут'!BD231*('Лимиты по объектам мес'!BE$1-'Лимиты по объектам мес'!BD$1)</f>
        <v>0</v>
      </c>
      <c r="BE231">
        <f>'Лимиты по объектам сут'!BE231*('Лимиты по объектам мес'!BF$1-'Лимиты по объектам мес'!BE$1)</f>
        <v>0</v>
      </c>
      <c r="BF231">
        <f>'Лимиты по объектам сут'!BF231*('Лимиты по объектам мес'!BG$1-'Лимиты по объектам мес'!BF$1)</f>
        <v>0</v>
      </c>
      <c r="BG231">
        <f>'Лимиты по объектам сут'!BG231*('Лимиты по объектам мес'!BH$1-'Лимиты по объектам мес'!BG$1)</f>
        <v>0</v>
      </c>
      <c r="BH231">
        <f>'Лимиты по объектам сут'!BH231*('Лимиты по объектам мес'!BI$1-'Лимиты по объектам мес'!BH$1)</f>
        <v>0</v>
      </c>
      <c r="BI231">
        <f>'Лимиты по объектам сут'!BI231*('Лимиты по объектам мес'!BJ$1-'Лимиты по объектам мес'!BI$1)</f>
        <v>0</v>
      </c>
      <c r="BJ231">
        <f>'Лимиты по объектам сут'!BJ231*('Лимиты по объектам мес'!BK$1-'Лимиты по объектам мес'!BJ$1)</f>
        <v>0</v>
      </c>
      <c r="BK231">
        <f>'Лимиты по объектам сут'!BK231*('Лимиты по объектам мес'!BL$1-'Лимиты по объектам мес'!BK$1)</f>
        <v>0</v>
      </c>
      <c r="BL231">
        <f>'Лимиты по объектам сут'!BL231*('Лимиты по объектам мес'!BM$1-'Лимиты по объектам мес'!BL$1)</f>
        <v>0</v>
      </c>
      <c r="BM231">
        <f>'Лимиты по объектам сут'!BM231*('Лимиты по объектам мес'!BN$1-'Лимиты по объектам мес'!BM$1)</f>
        <v>0</v>
      </c>
      <c r="BN231">
        <f>'Лимиты по объектам сут'!BN231*('Лимиты по объектам мес'!BO$1-'Лимиты по объектам мес'!BN$1)</f>
        <v>0</v>
      </c>
      <c r="BO231">
        <f>'Лимиты по объектам сут'!BO231*('Лимиты по объектам мес'!BP$1-'Лимиты по объектам мес'!BO$1)</f>
        <v>0</v>
      </c>
      <c r="BP231">
        <f>'Лимиты по объектам сут'!BP231*('Лимиты по объектам мес'!BQ$1-'Лимиты по объектам мес'!BP$1)</f>
        <v>0</v>
      </c>
      <c r="BQ231">
        <f>'Лимиты по объектам сут'!BQ231*('Лимиты по объектам мес'!BR$1-'Лимиты по объектам мес'!BQ$1)</f>
        <v>0</v>
      </c>
      <c r="BR231">
        <f>'Лимиты по объектам сут'!BR231*('Лимиты по объектам мес'!BS$1-'Лимиты по объектам мес'!BR$1)</f>
        <v>0</v>
      </c>
      <c r="BS231">
        <f>'Лимиты по объектам сут'!BS231*('Лимиты по объектам мес'!BT$1-'Лимиты по объектам мес'!BS$1)</f>
        <v>0</v>
      </c>
      <c r="BT231">
        <f>'Лимиты по объектам сут'!BT231*('Лимиты по объектам мес'!BU$1-'Лимиты по объектам мес'!BT$1)</f>
        <v>0</v>
      </c>
      <c r="BU231">
        <f>'Лимиты по объектам сут'!BU231*('Лимиты по объектам мес'!BV$1-'Лимиты по объектам мес'!BU$1)</f>
        <v>0</v>
      </c>
      <c r="BV231">
        <f>'Лимиты по объектам сут'!BV231*('Лимиты по объектам мес'!BW$1-'Лимиты по объектам мес'!BV$1)</f>
        <v>0</v>
      </c>
      <c r="BW231">
        <f>'Лимиты по объектам сут'!BW231*('Лимиты по объектам мес'!BX$1-'Лимиты по объектам мес'!BW$1)</f>
        <v>0</v>
      </c>
      <c r="BX231">
        <f>'Лимиты по объектам сут'!BX231*('Лимиты по объектам мес'!BY$1-'Лимиты по объектам мес'!BX$1)</f>
        <v>0</v>
      </c>
      <c r="BY231">
        <f>'Лимиты по объектам сут'!BY231*('Лимиты по объектам мес'!BZ$1-'Лимиты по объектам мес'!BY$1)</f>
        <v>0</v>
      </c>
    </row>
    <row r="232" spans="1:77" x14ac:dyDescent="0.25">
      <c r="A232" t="str">
        <f>IF('Лимиты по объектам сут'!A232="","",'Лимиты по объектам сут'!A232)</f>
        <v/>
      </c>
      <c r="B232" t="str">
        <f>IF('Лимиты по объектам сут'!B232="","",'Лимиты по объектам сут'!B232)</f>
        <v/>
      </c>
      <c r="C232" t="str">
        <f>IF('Лимиты по объектам сут'!C232="","",'Лимиты по объектам сут'!C232)</f>
        <v/>
      </c>
      <c r="F232">
        <f>'Лимиты по объектам сут'!F232*('Лимиты по объектам мес'!G$1-'Лимиты по объектам мес'!F$1)</f>
        <v>0</v>
      </c>
      <c r="G232">
        <f>'Лимиты по объектам сут'!G232*('Лимиты по объектам мес'!H$1-'Лимиты по объектам мес'!G$1)</f>
        <v>0</v>
      </c>
      <c r="H232">
        <f>'Лимиты по объектам сут'!H232*('Лимиты по объектам мес'!I$1-'Лимиты по объектам мес'!H$1)</f>
        <v>0</v>
      </c>
      <c r="I232">
        <f>'Лимиты по объектам сут'!I232*('Лимиты по объектам мес'!J$1-'Лимиты по объектам мес'!I$1)</f>
        <v>0</v>
      </c>
      <c r="J232">
        <f>'Лимиты по объектам сут'!J232*('Лимиты по объектам мес'!K$1-'Лимиты по объектам мес'!J$1)</f>
        <v>0</v>
      </c>
      <c r="K232">
        <f>'Лимиты по объектам сут'!K232*('Лимиты по объектам мес'!L$1-'Лимиты по объектам мес'!K$1)</f>
        <v>0</v>
      </c>
      <c r="L232">
        <f>'Лимиты по объектам сут'!L232*('Лимиты по объектам мес'!M$1-'Лимиты по объектам мес'!L$1)</f>
        <v>0</v>
      </c>
      <c r="M232">
        <f>'Лимиты по объектам сут'!M232*('Лимиты по объектам мес'!N$1-'Лимиты по объектам мес'!M$1)</f>
        <v>0</v>
      </c>
      <c r="N232">
        <f>'Лимиты по объектам сут'!N232*('Лимиты по объектам мес'!O$1-'Лимиты по объектам мес'!N$1)</f>
        <v>0</v>
      </c>
      <c r="O232">
        <f>'Лимиты по объектам сут'!O232*('Лимиты по объектам мес'!P$1-'Лимиты по объектам мес'!O$1)</f>
        <v>0</v>
      </c>
      <c r="P232">
        <f>'Лимиты по объектам сут'!P232*('Лимиты по объектам мес'!Q$1-'Лимиты по объектам мес'!P$1)</f>
        <v>0</v>
      </c>
      <c r="Q232">
        <f>'Лимиты по объектам сут'!Q232*('Лимиты по объектам мес'!R$1-'Лимиты по объектам мес'!Q$1)</f>
        <v>0</v>
      </c>
      <c r="R232">
        <f>'Лимиты по объектам сут'!R232*('Лимиты по объектам мес'!S$1-'Лимиты по объектам мес'!R$1)</f>
        <v>0</v>
      </c>
      <c r="S232">
        <f>'Лимиты по объектам сут'!S232*('Лимиты по объектам мес'!T$1-'Лимиты по объектам мес'!S$1)</f>
        <v>0</v>
      </c>
      <c r="T232">
        <f>'Лимиты по объектам сут'!T232*('Лимиты по объектам мес'!U$1-'Лимиты по объектам мес'!T$1)</f>
        <v>0</v>
      </c>
      <c r="U232">
        <f>'Лимиты по объектам сут'!U232*('Лимиты по объектам мес'!V$1-'Лимиты по объектам мес'!U$1)</f>
        <v>0</v>
      </c>
      <c r="V232">
        <f>'Лимиты по объектам сут'!V232*('Лимиты по объектам мес'!W$1-'Лимиты по объектам мес'!V$1)</f>
        <v>0</v>
      </c>
      <c r="W232">
        <f>'Лимиты по объектам сут'!W232*('Лимиты по объектам мес'!X$1-'Лимиты по объектам мес'!W$1)</f>
        <v>0</v>
      </c>
      <c r="X232">
        <f>'Лимиты по объектам сут'!X232*('Лимиты по объектам мес'!Y$1-'Лимиты по объектам мес'!X$1)</f>
        <v>0</v>
      </c>
      <c r="Y232">
        <f>'Лимиты по объектам сут'!Y232*('Лимиты по объектам мес'!Z$1-'Лимиты по объектам мес'!Y$1)</f>
        <v>0</v>
      </c>
      <c r="Z232">
        <f>'Лимиты по объектам сут'!Z232*('Лимиты по объектам мес'!AA$1-'Лимиты по объектам мес'!Z$1)</f>
        <v>0</v>
      </c>
      <c r="AA232">
        <f>'Лимиты по объектам сут'!AA232*('Лимиты по объектам мес'!AB$1-'Лимиты по объектам мес'!AA$1)</f>
        <v>0</v>
      </c>
      <c r="AB232">
        <f>'Лимиты по объектам сут'!AB232*('Лимиты по объектам мес'!AC$1-'Лимиты по объектам мес'!AB$1)</f>
        <v>0</v>
      </c>
      <c r="AC232">
        <f>'Лимиты по объектам сут'!AC232*('Лимиты по объектам мес'!AD$1-'Лимиты по объектам мес'!AC$1)</f>
        <v>0</v>
      </c>
      <c r="AD232">
        <f>'Лимиты по объектам сут'!AD232*('Лимиты по объектам мес'!AE$1-'Лимиты по объектам мес'!AD$1)</f>
        <v>0</v>
      </c>
      <c r="AE232">
        <f>'Лимиты по объектам сут'!AE232*('Лимиты по объектам мес'!AF$1-'Лимиты по объектам мес'!AE$1)</f>
        <v>0</v>
      </c>
      <c r="AF232">
        <f>'Лимиты по объектам сут'!AF232*('Лимиты по объектам мес'!AG$1-'Лимиты по объектам мес'!AF$1)</f>
        <v>0</v>
      </c>
      <c r="AG232">
        <f>'Лимиты по объектам сут'!AG232*('Лимиты по объектам мес'!AH$1-'Лимиты по объектам мес'!AG$1)</f>
        <v>0</v>
      </c>
      <c r="AH232">
        <f>'Лимиты по объектам сут'!AH232*('Лимиты по объектам мес'!AI$1-'Лимиты по объектам мес'!AH$1)</f>
        <v>0</v>
      </c>
      <c r="AI232">
        <f>'Лимиты по объектам сут'!AI232*('Лимиты по объектам мес'!AJ$1-'Лимиты по объектам мес'!AI$1)</f>
        <v>0</v>
      </c>
      <c r="AJ232">
        <f>'Лимиты по объектам сут'!AJ232*('Лимиты по объектам мес'!AK$1-'Лимиты по объектам мес'!AJ$1)</f>
        <v>0</v>
      </c>
      <c r="AK232">
        <f>'Лимиты по объектам сут'!AK232*('Лимиты по объектам мес'!AL$1-'Лимиты по объектам мес'!AK$1)</f>
        <v>0</v>
      </c>
      <c r="AL232">
        <f>'Лимиты по объектам сут'!AL232*('Лимиты по объектам мес'!AM$1-'Лимиты по объектам мес'!AL$1)</f>
        <v>0</v>
      </c>
      <c r="AM232">
        <f>'Лимиты по объектам сут'!AM232*('Лимиты по объектам мес'!AN$1-'Лимиты по объектам мес'!AM$1)</f>
        <v>0</v>
      </c>
      <c r="AN232">
        <f>'Лимиты по объектам сут'!AN232*('Лимиты по объектам мес'!AO$1-'Лимиты по объектам мес'!AN$1)</f>
        <v>0</v>
      </c>
      <c r="AO232">
        <f>'Лимиты по объектам сут'!AO232*('Лимиты по объектам мес'!AP$1-'Лимиты по объектам мес'!AO$1)</f>
        <v>0</v>
      </c>
      <c r="AP232">
        <f>'Лимиты по объектам сут'!AP232*('Лимиты по объектам мес'!AQ$1-'Лимиты по объектам мес'!AP$1)</f>
        <v>0</v>
      </c>
      <c r="AQ232">
        <f>'Лимиты по объектам сут'!AQ232*('Лимиты по объектам мес'!AR$1-'Лимиты по объектам мес'!AQ$1)</f>
        <v>0</v>
      </c>
      <c r="AR232">
        <f>'Лимиты по объектам сут'!AR232*('Лимиты по объектам мес'!AS$1-'Лимиты по объектам мес'!AR$1)</f>
        <v>0</v>
      </c>
      <c r="AS232">
        <f>'Лимиты по объектам сут'!AS232*('Лимиты по объектам мес'!AT$1-'Лимиты по объектам мес'!AS$1)</f>
        <v>0</v>
      </c>
      <c r="AT232">
        <f>'Лимиты по объектам сут'!AT232*('Лимиты по объектам мес'!AU$1-'Лимиты по объектам мес'!AT$1)</f>
        <v>0</v>
      </c>
      <c r="AU232">
        <f>'Лимиты по объектам сут'!AU232*('Лимиты по объектам мес'!AV$1-'Лимиты по объектам мес'!AU$1)</f>
        <v>0</v>
      </c>
      <c r="AV232">
        <f>'Лимиты по объектам сут'!AV232*('Лимиты по объектам мес'!AW$1-'Лимиты по объектам мес'!AV$1)</f>
        <v>0</v>
      </c>
      <c r="AW232">
        <f>'Лимиты по объектам сут'!AW232*('Лимиты по объектам мес'!AX$1-'Лимиты по объектам мес'!AW$1)</f>
        <v>0</v>
      </c>
      <c r="AX232">
        <f>'Лимиты по объектам сут'!AX232*('Лимиты по объектам мес'!AY$1-'Лимиты по объектам мес'!AX$1)</f>
        <v>0</v>
      </c>
      <c r="AY232">
        <f>'Лимиты по объектам сут'!AY232*('Лимиты по объектам мес'!AZ$1-'Лимиты по объектам мес'!AY$1)</f>
        <v>0</v>
      </c>
      <c r="AZ232">
        <f>'Лимиты по объектам сут'!AZ232*('Лимиты по объектам мес'!BA$1-'Лимиты по объектам мес'!AZ$1)</f>
        <v>0</v>
      </c>
      <c r="BA232">
        <f>'Лимиты по объектам сут'!BA232*('Лимиты по объектам мес'!BB$1-'Лимиты по объектам мес'!BA$1)</f>
        <v>0</v>
      </c>
      <c r="BB232">
        <f>'Лимиты по объектам сут'!BB232*('Лимиты по объектам мес'!BC$1-'Лимиты по объектам мес'!BB$1)</f>
        <v>0</v>
      </c>
      <c r="BC232">
        <f>'Лимиты по объектам сут'!BC232*('Лимиты по объектам мес'!BD$1-'Лимиты по объектам мес'!BC$1)</f>
        <v>0</v>
      </c>
      <c r="BD232">
        <f>'Лимиты по объектам сут'!BD232*('Лимиты по объектам мес'!BE$1-'Лимиты по объектам мес'!BD$1)</f>
        <v>0</v>
      </c>
      <c r="BE232">
        <f>'Лимиты по объектам сут'!BE232*('Лимиты по объектам мес'!BF$1-'Лимиты по объектам мес'!BE$1)</f>
        <v>0</v>
      </c>
      <c r="BF232">
        <f>'Лимиты по объектам сут'!BF232*('Лимиты по объектам мес'!BG$1-'Лимиты по объектам мес'!BF$1)</f>
        <v>0</v>
      </c>
      <c r="BG232">
        <f>'Лимиты по объектам сут'!BG232*('Лимиты по объектам мес'!BH$1-'Лимиты по объектам мес'!BG$1)</f>
        <v>0</v>
      </c>
      <c r="BH232">
        <f>'Лимиты по объектам сут'!BH232*('Лимиты по объектам мес'!BI$1-'Лимиты по объектам мес'!BH$1)</f>
        <v>0</v>
      </c>
      <c r="BI232">
        <f>'Лимиты по объектам сут'!BI232*('Лимиты по объектам мес'!BJ$1-'Лимиты по объектам мес'!BI$1)</f>
        <v>0</v>
      </c>
      <c r="BJ232">
        <f>'Лимиты по объектам сут'!BJ232*('Лимиты по объектам мес'!BK$1-'Лимиты по объектам мес'!BJ$1)</f>
        <v>0</v>
      </c>
      <c r="BK232">
        <f>'Лимиты по объектам сут'!BK232*('Лимиты по объектам мес'!BL$1-'Лимиты по объектам мес'!BK$1)</f>
        <v>0</v>
      </c>
      <c r="BL232">
        <f>'Лимиты по объектам сут'!BL232*('Лимиты по объектам мес'!BM$1-'Лимиты по объектам мес'!BL$1)</f>
        <v>0</v>
      </c>
      <c r="BM232">
        <f>'Лимиты по объектам сут'!BM232*('Лимиты по объектам мес'!BN$1-'Лимиты по объектам мес'!BM$1)</f>
        <v>0</v>
      </c>
      <c r="BN232">
        <f>'Лимиты по объектам сут'!BN232*('Лимиты по объектам мес'!BO$1-'Лимиты по объектам мес'!BN$1)</f>
        <v>0</v>
      </c>
      <c r="BO232">
        <f>'Лимиты по объектам сут'!BO232*('Лимиты по объектам мес'!BP$1-'Лимиты по объектам мес'!BO$1)</f>
        <v>0</v>
      </c>
      <c r="BP232">
        <f>'Лимиты по объектам сут'!BP232*('Лимиты по объектам мес'!BQ$1-'Лимиты по объектам мес'!BP$1)</f>
        <v>0</v>
      </c>
      <c r="BQ232">
        <f>'Лимиты по объектам сут'!BQ232*('Лимиты по объектам мес'!BR$1-'Лимиты по объектам мес'!BQ$1)</f>
        <v>0</v>
      </c>
      <c r="BR232">
        <f>'Лимиты по объектам сут'!BR232*('Лимиты по объектам мес'!BS$1-'Лимиты по объектам мес'!BR$1)</f>
        <v>0</v>
      </c>
      <c r="BS232">
        <f>'Лимиты по объектам сут'!BS232*('Лимиты по объектам мес'!BT$1-'Лимиты по объектам мес'!BS$1)</f>
        <v>0</v>
      </c>
      <c r="BT232">
        <f>'Лимиты по объектам сут'!BT232*('Лимиты по объектам мес'!BU$1-'Лимиты по объектам мес'!BT$1)</f>
        <v>0</v>
      </c>
      <c r="BU232">
        <f>'Лимиты по объектам сут'!BU232*('Лимиты по объектам мес'!BV$1-'Лимиты по объектам мес'!BU$1)</f>
        <v>0</v>
      </c>
      <c r="BV232">
        <f>'Лимиты по объектам сут'!BV232*('Лимиты по объектам мес'!BW$1-'Лимиты по объектам мес'!BV$1)</f>
        <v>0</v>
      </c>
      <c r="BW232">
        <f>'Лимиты по объектам сут'!BW232*('Лимиты по объектам мес'!BX$1-'Лимиты по объектам мес'!BW$1)</f>
        <v>0</v>
      </c>
      <c r="BX232">
        <f>'Лимиты по объектам сут'!BX232*('Лимиты по объектам мес'!BY$1-'Лимиты по объектам мес'!BX$1)</f>
        <v>0</v>
      </c>
      <c r="BY232">
        <f>'Лимиты по объектам сут'!BY232*('Лимиты по объектам мес'!BZ$1-'Лимиты по объектам мес'!BY$1)</f>
        <v>0</v>
      </c>
    </row>
    <row r="233" spans="1:77" x14ac:dyDescent="0.25">
      <c r="A233" t="str">
        <f>IF('Лимиты по объектам сут'!A233="","",'Лимиты по объектам сут'!A233)</f>
        <v/>
      </c>
      <c r="B233" t="str">
        <f>IF('Лимиты по объектам сут'!B233="","",'Лимиты по объектам сут'!B233)</f>
        <v/>
      </c>
      <c r="C233" t="str">
        <f>IF('Лимиты по объектам сут'!C233="","",'Лимиты по объектам сут'!C233)</f>
        <v/>
      </c>
      <c r="F233">
        <f>'Лимиты по объектам сут'!F233*('Лимиты по объектам мес'!G$1-'Лимиты по объектам мес'!F$1)</f>
        <v>0</v>
      </c>
      <c r="G233">
        <f>'Лимиты по объектам сут'!G233*('Лимиты по объектам мес'!H$1-'Лимиты по объектам мес'!G$1)</f>
        <v>0</v>
      </c>
      <c r="H233">
        <f>'Лимиты по объектам сут'!H233*('Лимиты по объектам мес'!I$1-'Лимиты по объектам мес'!H$1)</f>
        <v>0</v>
      </c>
      <c r="I233">
        <f>'Лимиты по объектам сут'!I233*('Лимиты по объектам мес'!J$1-'Лимиты по объектам мес'!I$1)</f>
        <v>0</v>
      </c>
      <c r="J233">
        <f>'Лимиты по объектам сут'!J233*('Лимиты по объектам мес'!K$1-'Лимиты по объектам мес'!J$1)</f>
        <v>0</v>
      </c>
      <c r="K233">
        <f>'Лимиты по объектам сут'!K233*('Лимиты по объектам мес'!L$1-'Лимиты по объектам мес'!K$1)</f>
        <v>0</v>
      </c>
      <c r="L233">
        <f>'Лимиты по объектам сут'!L233*('Лимиты по объектам мес'!M$1-'Лимиты по объектам мес'!L$1)</f>
        <v>0</v>
      </c>
      <c r="M233">
        <f>'Лимиты по объектам сут'!M233*('Лимиты по объектам мес'!N$1-'Лимиты по объектам мес'!M$1)</f>
        <v>0</v>
      </c>
      <c r="N233">
        <f>'Лимиты по объектам сут'!N233*('Лимиты по объектам мес'!O$1-'Лимиты по объектам мес'!N$1)</f>
        <v>0</v>
      </c>
      <c r="O233">
        <f>'Лимиты по объектам сут'!O233*('Лимиты по объектам мес'!P$1-'Лимиты по объектам мес'!O$1)</f>
        <v>0</v>
      </c>
      <c r="P233">
        <f>'Лимиты по объектам сут'!P233*('Лимиты по объектам мес'!Q$1-'Лимиты по объектам мес'!P$1)</f>
        <v>0</v>
      </c>
      <c r="Q233">
        <f>'Лимиты по объектам сут'!Q233*('Лимиты по объектам мес'!R$1-'Лимиты по объектам мес'!Q$1)</f>
        <v>0</v>
      </c>
      <c r="R233">
        <f>'Лимиты по объектам сут'!R233*('Лимиты по объектам мес'!S$1-'Лимиты по объектам мес'!R$1)</f>
        <v>0</v>
      </c>
      <c r="S233">
        <f>'Лимиты по объектам сут'!S233*('Лимиты по объектам мес'!T$1-'Лимиты по объектам мес'!S$1)</f>
        <v>0</v>
      </c>
      <c r="T233">
        <f>'Лимиты по объектам сут'!T233*('Лимиты по объектам мес'!U$1-'Лимиты по объектам мес'!T$1)</f>
        <v>0</v>
      </c>
      <c r="U233">
        <f>'Лимиты по объектам сут'!U233*('Лимиты по объектам мес'!V$1-'Лимиты по объектам мес'!U$1)</f>
        <v>0</v>
      </c>
      <c r="V233">
        <f>'Лимиты по объектам сут'!V233*('Лимиты по объектам мес'!W$1-'Лимиты по объектам мес'!V$1)</f>
        <v>0</v>
      </c>
      <c r="W233">
        <f>'Лимиты по объектам сут'!W233*('Лимиты по объектам мес'!X$1-'Лимиты по объектам мес'!W$1)</f>
        <v>0</v>
      </c>
      <c r="X233">
        <f>'Лимиты по объектам сут'!X233*('Лимиты по объектам мес'!Y$1-'Лимиты по объектам мес'!X$1)</f>
        <v>0</v>
      </c>
      <c r="Y233">
        <f>'Лимиты по объектам сут'!Y233*('Лимиты по объектам мес'!Z$1-'Лимиты по объектам мес'!Y$1)</f>
        <v>0</v>
      </c>
      <c r="Z233">
        <f>'Лимиты по объектам сут'!Z233*('Лимиты по объектам мес'!AA$1-'Лимиты по объектам мес'!Z$1)</f>
        <v>0</v>
      </c>
      <c r="AA233">
        <f>'Лимиты по объектам сут'!AA233*('Лимиты по объектам мес'!AB$1-'Лимиты по объектам мес'!AA$1)</f>
        <v>0</v>
      </c>
      <c r="AB233">
        <f>'Лимиты по объектам сут'!AB233*('Лимиты по объектам мес'!AC$1-'Лимиты по объектам мес'!AB$1)</f>
        <v>0</v>
      </c>
      <c r="AC233">
        <f>'Лимиты по объектам сут'!AC233*('Лимиты по объектам мес'!AD$1-'Лимиты по объектам мес'!AC$1)</f>
        <v>0</v>
      </c>
      <c r="AD233">
        <f>'Лимиты по объектам сут'!AD233*('Лимиты по объектам мес'!AE$1-'Лимиты по объектам мес'!AD$1)</f>
        <v>0</v>
      </c>
      <c r="AE233">
        <f>'Лимиты по объектам сут'!AE233*('Лимиты по объектам мес'!AF$1-'Лимиты по объектам мес'!AE$1)</f>
        <v>0</v>
      </c>
      <c r="AF233">
        <f>'Лимиты по объектам сут'!AF233*('Лимиты по объектам мес'!AG$1-'Лимиты по объектам мес'!AF$1)</f>
        <v>0</v>
      </c>
      <c r="AG233">
        <f>'Лимиты по объектам сут'!AG233*('Лимиты по объектам мес'!AH$1-'Лимиты по объектам мес'!AG$1)</f>
        <v>0</v>
      </c>
      <c r="AH233">
        <f>'Лимиты по объектам сут'!AH233*('Лимиты по объектам мес'!AI$1-'Лимиты по объектам мес'!AH$1)</f>
        <v>0</v>
      </c>
      <c r="AI233">
        <f>'Лимиты по объектам сут'!AI233*('Лимиты по объектам мес'!AJ$1-'Лимиты по объектам мес'!AI$1)</f>
        <v>0</v>
      </c>
      <c r="AJ233">
        <f>'Лимиты по объектам сут'!AJ233*('Лимиты по объектам мес'!AK$1-'Лимиты по объектам мес'!AJ$1)</f>
        <v>0</v>
      </c>
      <c r="AK233">
        <f>'Лимиты по объектам сут'!AK233*('Лимиты по объектам мес'!AL$1-'Лимиты по объектам мес'!AK$1)</f>
        <v>0</v>
      </c>
      <c r="AL233">
        <f>'Лимиты по объектам сут'!AL233*('Лимиты по объектам мес'!AM$1-'Лимиты по объектам мес'!AL$1)</f>
        <v>0</v>
      </c>
      <c r="AM233">
        <f>'Лимиты по объектам сут'!AM233*('Лимиты по объектам мес'!AN$1-'Лимиты по объектам мес'!AM$1)</f>
        <v>0</v>
      </c>
      <c r="AN233">
        <f>'Лимиты по объектам сут'!AN233*('Лимиты по объектам мес'!AO$1-'Лимиты по объектам мес'!AN$1)</f>
        <v>0</v>
      </c>
      <c r="AO233">
        <f>'Лимиты по объектам сут'!AO233*('Лимиты по объектам мес'!AP$1-'Лимиты по объектам мес'!AO$1)</f>
        <v>0</v>
      </c>
      <c r="AP233">
        <f>'Лимиты по объектам сут'!AP233*('Лимиты по объектам мес'!AQ$1-'Лимиты по объектам мес'!AP$1)</f>
        <v>0</v>
      </c>
      <c r="AQ233">
        <f>'Лимиты по объектам сут'!AQ233*('Лимиты по объектам мес'!AR$1-'Лимиты по объектам мес'!AQ$1)</f>
        <v>0</v>
      </c>
      <c r="AR233">
        <f>'Лимиты по объектам сут'!AR233*('Лимиты по объектам мес'!AS$1-'Лимиты по объектам мес'!AR$1)</f>
        <v>0</v>
      </c>
      <c r="AS233">
        <f>'Лимиты по объектам сут'!AS233*('Лимиты по объектам мес'!AT$1-'Лимиты по объектам мес'!AS$1)</f>
        <v>0</v>
      </c>
      <c r="AT233">
        <f>'Лимиты по объектам сут'!AT233*('Лимиты по объектам мес'!AU$1-'Лимиты по объектам мес'!AT$1)</f>
        <v>0</v>
      </c>
      <c r="AU233">
        <f>'Лимиты по объектам сут'!AU233*('Лимиты по объектам мес'!AV$1-'Лимиты по объектам мес'!AU$1)</f>
        <v>0</v>
      </c>
      <c r="AV233">
        <f>'Лимиты по объектам сут'!AV233*('Лимиты по объектам мес'!AW$1-'Лимиты по объектам мес'!AV$1)</f>
        <v>0</v>
      </c>
      <c r="AW233">
        <f>'Лимиты по объектам сут'!AW233*('Лимиты по объектам мес'!AX$1-'Лимиты по объектам мес'!AW$1)</f>
        <v>0</v>
      </c>
      <c r="AX233">
        <f>'Лимиты по объектам сут'!AX233*('Лимиты по объектам мес'!AY$1-'Лимиты по объектам мес'!AX$1)</f>
        <v>0</v>
      </c>
      <c r="AY233">
        <f>'Лимиты по объектам сут'!AY233*('Лимиты по объектам мес'!AZ$1-'Лимиты по объектам мес'!AY$1)</f>
        <v>0</v>
      </c>
      <c r="AZ233">
        <f>'Лимиты по объектам сут'!AZ233*('Лимиты по объектам мес'!BA$1-'Лимиты по объектам мес'!AZ$1)</f>
        <v>0</v>
      </c>
      <c r="BA233">
        <f>'Лимиты по объектам сут'!BA233*('Лимиты по объектам мес'!BB$1-'Лимиты по объектам мес'!BA$1)</f>
        <v>0</v>
      </c>
      <c r="BB233">
        <f>'Лимиты по объектам сут'!BB233*('Лимиты по объектам мес'!BC$1-'Лимиты по объектам мес'!BB$1)</f>
        <v>0</v>
      </c>
      <c r="BC233">
        <f>'Лимиты по объектам сут'!BC233*('Лимиты по объектам мес'!BD$1-'Лимиты по объектам мес'!BC$1)</f>
        <v>0</v>
      </c>
      <c r="BD233">
        <f>'Лимиты по объектам сут'!BD233*('Лимиты по объектам мес'!BE$1-'Лимиты по объектам мес'!BD$1)</f>
        <v>0</v>
      </c>
      <c r="BE233">
        <f>'Лимиты по объектам сут'!BE233*('Лимиты по объектам мес'!BF$1-'Лимиты по объектам мес'!BE$1)</f>
        <v>0</v>
      </c>
      <c r="BF233">
        <f>'Лимиты по объектам сут'!BF233*('Лимиты по объектам мес'!BG$1-'Лимиты по объектам мес'!BF$1)</f>
        <v>0</v>
      </c>
      <c r="BG233">
        <f>'Лимиты по объектам сут'!BG233*('Лимиты по объектам мес'!BH$1-'Лимиты по объектам мес'!BG$1)</f>
        <v>0</v>
      </c>
      <c r="BH233">
        <f>'Лимиты по объектам сут'!BH233*('Лимиты по объектам мес'!BI$1-'Лимиты по объектам мес'!BH$1)</f>
        <v>0</v>
      </c>
      <c r="BI233">
        <f>'Лимиты по объектам сут'!BI233*('Лимиты по объектам мес'!BJ$1-'Лимиты по объектам мес'!BI$1)</f>
        <v>0</v>
      </c>
      <c r="BJ233">
        <f>'Лимиты по объектам сут'!BJ233*('Лимиты по объектам мес'!BK$1-'Лимиты по объектам мес'!BJ$1)</f>
        <v>0</v>
      </c>
      <c r="BK233">
        <f>'Лимиты по объектам сут'!BK233*('Лимиты по объектам мес'!BL$1-'Лимиты по объектам мес'!BK$1)</f>
        <v>0</v>
      </c>
      <c r="BL233">
        <f>'Лимиты по объектам сут'!BL233*('Лимиты по объектам мес'!BM$1-'Лимиты по объектам мес'!BL$1)</f>
        <v>0</v>
      </c>
      <c r="BM233">
        <f>'Лимиты по объектам сут'!BM233*('Лимиты по объектам мес'!BN$1-'Лимиты по объектам мес'!BM$1)</f>
        <v>0</v>
      </c>
      <c r="BN233">
        <f>'Лимиты по объектам сут'!BN233*('Лимиты по объектам мес'!BO$1-'Лимиты по объектам мес'!BN$1)</f>
        <v>0</v>
      </c>
      <c r="BO233">
        <f>'Лимиты по объектам сут'!BO233*('Лимиты по объектам мес'!BP$1-'Лимиты по объектам мес'!BO$1)</f>
        <v>0</v>
      </c>
      <c r="BP233">
        <f>'Лимиты по объектам сут'!BP233*('Лимиты по объектам мес'!BQ$1-'Лимиты по объектам мес'!BP$1)</f>
        <v>0</v>
      </c>
      <c r="BQ233">
        <f>'Лимиты по объектам сут'!BQ233*('Лимиты по объектам мес'!BR$1-'Лимиты по объектам мес'!BQ$1)</f>
        <v>0</v>
      </c>
      <c r="BR233">
        <f>'Лимиты по объектам сут'!BR233*('Лимиты по объектам мес'!BS$1-'Лимиты по объектам мес'!BR$1)</f>
        <v>0</v>
      </c>
      <c r="BS233">
        <f>'Лимиты по объектам сут'!BS233*('Лимиты по объектам мес'!BT$1-'Лимиты по объектам мес'!BS$1)</f>
        <v>0</v>
      </c>
      <c r="BT233">
        <f>'Лимиты по объектам сут'!BT233*('Лимиты по объектам мес'!BU$1-'Лимиты по объектам мес'!BT$1)</f>
        <v>0</v>
      </c>
      <c r="BU233">
        <f>'Лимиты по объектам сут'!BU233*('Лимиты по объектам мес'!BV$1-'Лимиты по объектам мес'!BU$1)</f>
        <v>0</v>
      </c>
      <c r="BV233">
        <f>'Лимиты по объектам сут'!BV233*('Лимиты по объектам мес'!BW$1-'Лимиты по объектам мес'!BV$1)</f>
        <v>0</v>
      </c>
      <c r="BW233">
        <f>'Лимиты по объектам сут'!BW233*('Лимиты по объектам мес'!BX$1-'Лимиты по объектам мес'!BW$1)</f>
        <v>0</v>
      </c>
      <c r="BX233">
        <f>'Лимиты по объектам сут'!BX233*('Лимиты по объектам мес'!BY$1-'Лимиты по объектам мес'!BX$1)</f>
        <v>0</v>
      </c>
      <c r="BY233">
        <f>'Лимиты по объектам сут'!BY233*('Лимиты по объектам мес'!BZ$1-'Лимиты по объектам мес'!BY$1)</f>
        <v>0</v>
      </c>
    </row>
    <row r="234" spans="1:77" x14ac:dyDescent="0.25">
      <c r="A234" t="str">
        <f>IF('Лимиты по объектам сут'!A234="","",'Лимиты по объектам сут'!A234)</f>
        <v/>
      </c>
      <c r="B234" t="str">
        <f>IF('Лимиты по объектам сут'!B234="","",'Лимиты по объектам сут'!B234)</f>
        <v/>
      </c>
      <c r="C234" t="str">
        <f>IF('Лимиты по объектам сут'!C234="","",'Лимиты по объектам сут'!C234)</f>
        <v/>
      </c>
      <c r="F234">
        <f>'Лимиты по объектам сут'!F234*('Лимиты по объектам мес'!G$1-'Лимиты по объектам мес'!F$1)</f>
        <v>0</v>
      </c>
      <c r="G234">
        <f>'Лимиты по объектам сут'!G234*('Лимиты по объектам мес'!H$1-'Лимиты по объектам мес'!G$1)</f>
        <v>0</v>
      </c>
      <c r="H234">
        <f>'Лимиты по объектам сут'!H234*('Лимиты по объектам мес'!I$1-'Лимиты по объектам мес'!H$1)</f>
        <v>0</v>
      </c>
      <c r="I234">
        <f>'Лимиты по объектам сут'!I234*('Лимиты по объектам мес'!J$1-'Лимиты по объектам мес'!I$1)</f>
        <v>0</v>
      </c>
      <c r="J234">
        <f>'Лимиты по объектам сут'!J234*('Лимиты по объектам мес'!K$1-'Лимиты по объектам мес'!J$1)</f>
        <v>0</v>
      </c>
      <c r="K234">
        <f>'Лимиты по объектам сут'!K234*('Лимиты по объектам мес'!L$1-'Лимиты по объектам мес'!K$1)</f>
        <v>0</v>
      </c>
      <c r="L234">
        <f>'Лимиты по объектам сут'!L234*('Лимиты по объектам мес'!M$1-'Лимиты по объектам мес'!L$1)</f>
        <v>0</v>
      </c>
      <c r="M234">
        <f>'Лимиты по объектам сут'!M234*('Лимиты по объектам мес'!N$1-'Лимиты по объектам мес'!M$1)</f>
        <v>0</v>
      </c>
      <c r="N234">
        <f>'Лимиты по объектам сут'!N234*('Лимиты по объектам мес'!O$1-'Лимиты по объектам мес'!N$1)</f>
        <v>0</v>
      </c>
      <c r="O234">
        <f>'Лимиты по объектам сут'!O234*('Лимиты по объектам мес'!P$1-'Лимиты по объектам мес'!O$1)</f>
        <v>0</v>
      </c>
      <c r="P234">
        <f>'Лимиты по объектам сут'!P234*('Лимиты по объектам мес'!Q$1-'Лимиты по объектам мес'!P$1)</f>
        <v>0</v>
      </c>
      <c r="Q234">
        <f>'Лимиты по объектам сут'!Q234*('Лимиты по объектам мес'!R$1-'Лимиты по объектам мес'!Q$1)</f>
        <v>0</v>
      </c>
      <c r="R234">
        <f>'Лимиты по объектам сут'!R234*('Лимиты по объектам мес'!S$1-'Лимиты по объектам мес'!R$1)</f>
        <v>0</v>
      </c>
      <c r="S234">
        <f>'Лимиты по объектам сут'!S234*('Лимиты по объектам мес'!T$1-'Лимиты по объектам мес'!S$1)</f>
        <v>0</v>
      </c>
      <c r="T234">
        <f>'Лимиты по объектам сут'!T234*('Лимиты по объектам мес'!U$1-'Лимиты по объектам мес'!T$1)</f>
        <v>0</v>
      </c>
      <c r="U234">
        <f>'Лимиты по объектам сут'!U234*('Лимиты по объектам мес'!V$1-'Лимиты по объектам мес'!U$1)</f>
        <v>0</v>
      </c>
      <c r="V234">
        <f>'Лимиты по объектам сут'!V234*('Лимиты по объектам мес'!W$1-'Лимиты по объектам мес'!V$1)</f>
        <v>0</v>
      </c>
      <c r="W234">
        <f>'Лимиты по объектам сут'!W234*('Лимиты по объектам мес'!X$1-'Лимиты по объектам мес'!W$1)</f>
        <v>0</v>
      </c>
      <c r="X234">
        <f>'Лимиты по объектам сут'!X234*('Лимиты по объектам мес'!Y$1-'Лимиты по объектам мес'!X$1)</f>
        <v>0</v>
      </c>
      <c r="Y234">
        <f>'Лимиты по объектам сут'!Y234*('Лимиты по объектам мес'!Z$1-'Лимиты по объектам мес'!Y$1)</f>
        <v>0</v>
      </c>
      <c r="Z234">
        <f>'Лимиты по объектам сут'!Z234*('Лимиты по объектам мес'!AA$1-'Лимиты по объектам мес'!Z$1)</f>
        <v>0</v>
      </c>
      <c r="AA234">
        <f>'Лимиты по объектам сут'!AA234*('Лимиты по объектам мес'!AB$1-'Лимиты по объектам мес'!AA$1)</f>
        <v>0</v>
      </c>
      <c r="AB234">
        <f>'Лимиты по объектам сут'!AB234*('Лимиты по объектам мес'!AC$1-'Лимиты по объектам мес'!AB$1)</f>
        <v>0</v>
      </c>
      <c r="AC234">
        <f>'Лимиты по объектам сут'!AC234*('Лимиты по объектам мес'!AD$1-'Лимиты по объектам мес'!AC$1)</f>
        <v>0</v>
      </c>
      <c r="AD234">
        <f>'Лимиты по объектам сут'!AD234*('Лимиты по объектам мес'!AE$1-'Лимиты по объектам мес'!AD$1)</f>
        <v>0</v>
      </c>
      <c r="AE234">
        <f>'Лимиты по объектам сут'!AE234*('Лимиты по объектам мес'!AF$1-'Лимиты по объектам мес'!AE$1)</f>
        <v>0</v>
      </c>
      <c r="AF234">
        <f>'Лимиты по объектам сут'!AF234*('Лимиты по объектам мес'!AG$1-'Лимиты по объектам мес'!AF$1)</f>
        <v>0</v>
      </c>
      <c r="AG234">
        <f>'Лимиты по объектам сут'!AG234*('Лимиты по объектам мес'!AH$1-'Лимиты по объектам мес'!AG$1)</f>
        <v>0</v>
      </c>
      <c r="AH234">
        <f>'Лимиты по объектам сут'!AH234*('Лимиты по объектам мес'!AI$1-'Лимиты по объектам мес'!AH$1)</f>
        <v>0</v>
      </c>
      <c r="AI234">
        <f>'Лимиты по объектам сут'!AI234*('Лимиты по объектам мес'!AJ$1-'Лимиты по объектам мес'!AI$1)</f>
        <v>0</v>
      </c>
      <c r="AJ234">
        <f>'Лимиты по объектам сут'!AJ234*('Лимиты по объектам мес'!AK$1-'Лимиты по объектам мес'!AJ$1)</f>
        <v>0</v>
      </c>
      <c r="AK234">
        <f>'Лимиты по объектам сут'!AK234*('Лимиты по объектам мес'!AL$1-'Лимиты по объектам мес'!AK$1)</f>
        <v>0</v>
      </c>
      <c r="AL234">
        <f>'Лимиты по объектам сут'!AL234*('Лимиты по объектам мес'!AM$1-'Лимиты по объектам мес'!AL$1)</f>
        <v>0</v>
      </c>
      <c r="AM234">
        <f>'Лимиты по объектам сут'!AM234*('Лимиты по объектам мес'!AN$1-'Лимиты по объектам мес'!AM$1)</f>
        <v>0</v>
      </c>
      <c r="AN234">
        <f>'Лимиты по объектам сут'!AN234*('Лимиты по объектам мес'!AO$1-'Лимиты по объектам мес'!AN$1)</f>
        <v>0</v>
      </c>
      <c r="AO234">
        <f>'Лимиты по объектам сут'!AO234*('Лимиты по объектам мес'!AP$1-'Лимиты по объектам мес'!AO$1)</f>
        <v>0</v>
      </c>
      <c r="AP234">
        <f>'Лимиты по объектам сут'!AP234*('Лимиты по объектам мес'!AQ$1-'Лимиты по объектам мес'!AP$1)</f>
        <v>0</v>
      </c>
      <c r="AQ234">
        <f>'Лимиты по объектам сут'!AQ234*('Лимиты по объектам мес'!AR$1-'Лимиты по объектам мес'!AQ$1)</f>
        <v>0</v>
      </c>
      <c r="AR234">
        <f>'Лимиты по объектам сут'!AR234*('Лимиты по объектам мес'!AS$1-'Лимиты по объектам мес'!AR$1)</f>
        <v>0</v>
      </c>
      <c r="AS234">
        <f>'Лимиты по объектам сут'!AS234*('Лимиты по объектам мес'!AT$1-'Лимиты по объектам мес'!AS$1)</f>
        <v>0</v>
      </c>
      <c r="AT234">
        <f>'Лимиты по объектам сут'!AT234*('Лимиты по объектам мес'!AU$1-'Лимиты по объектам мес'!AT$1)</f>
        <v>0</v>
      </c>
      <c r="AU234">
        <f>'Лимиты по объектам сут'!AU234*('Лимиты по объектам мес'!AV$1-'Лимиты по объектам мес'!AU$1)</f>
        <v>0</v>
      </c>
      <c r="AV234">
        <f>'Лимиты по объектам сут'!AV234*('Лимиты по объектам мес'!AW$1-'Лимиты по объектам мес'!AV$1)</f>
        <v>0</v>
      </c>
      <c r="AW234">
        <f>'Лимиты по объектам сут'!AW234*('Лимиты по объектам мес'!AX$1-'Лимиты по объектам мес'!AW$1)</f>
        <v>0</v>
      </c>
      <c r="AX234">
        <f>'Лимиты по объектам сут'!AX234*('Лимиты по объектам мес'!AY$1-'Лимиты по объектам мес'!AX$1)</f>
        <v>0</v>
      </c>
      <c r="AY234">
        <f>'Лимиты по объектам сут'!AY234*('Лимиты по объектам мес'!AZ$1-'Лимиты по объектам мес'!AY$1)</f>
        <v>0</v>
      </c>
      <c r="AZ234">
        <f>'Лимиты по объектам сут'!AZ234*('Лимиты по объектам мес'!BA$1-'Лимиты по объектам мес'!AZ$1)</f>
        <v>0</v>
      </c>
      <c r="BA234">
        <f>'Лимиты по объектам сут'!BA234*('Лимиты по объектам мес'!BB$1-'Лимиты по объектам мес'!BA$1)</f>
        <v>0</v>
      </c>
      <c r="BB234">
        <f>'Лимиты по объектам сут'!BB234*('Лимиты по объектам мес'!BC$1-'Лимиты по объектам мес'!BB$1)</f>
        <v>0</v>
      </c>
      <c r="BC234">
        <f>'Лимиты по объектам сут'!BC234*('Лимиты по объектам мес'!BD$1-'Лимиты по объектам мес'!BC$1)</f>
        <v>0</v>
      </c>
      <c r="BD234">
        <f>'Лимиты по объектам сут'!BD234*('Лимиты по объектам мес'!BE$1-'Лимиты по объектам мес'!BD$1)</f>
        <v>0</v>
      </c>
      <c r="BE234">
        <f>'Лимиты по объектам сут'!BE234*('Лимиты по объектам мес'!BF$1-'Лимиты по объектам мес'!BE$1)</f>
        <v>0</v>
      </c>
      <c r="BF234">
        <f>'Лимиты по объектам сут'!BF234*('Лимиты по объектам мес'!BG$1-'Лимиты по объектам мес'!BF$1)</f>
        <v>0</v>
      </c>
      <c r="BG234">
        <f>'Лимиты по объектам сут'!BG234*('Лимиты по объектам мес'!BH$1-'Лимиты по объектам мес'!BG$1)</f>
        <v>0</v>
      </c>
      <c r="BH234">
        <f>'Лимиты по объектам сут'!BH234*('Лимиты по объектам мес'!BI$1-'Лимиты по объектам мес'!BH$1)</f>
        <v>0</v>
      </c>
      <c r="BI234">
        <f>'Лимиты по объектам сут'!BI234*('Лимиты по объектам мес'!BJ$1-'Лимиты по объектам мес'!BI$1)</f>
        <v>0</v>
      </c>
      <c r="BJ234">
        <f>'Лимиты по объектам сут'!BJ234*('Лимиты по объектам мес'!BK$1-'Лимиты по объектам мес'!BJ$1)</f>
        <v>0</v>
      </c>
      <c r="BK234">
        <f>'Лимиты по объектам сут'!BK234*('Лимиты по объектам мес'!BL$1-'Лимиты по объектам мес'!BK$1)</f>
        <v>0</v>
      </c>
      <c r="BL234">
        <f>'Лимиты по объектам сут'!BL234*('Лимиты по объектам мес'!BM$1-'Лимиты по объектам мес'!BL$1)</f>
        <v>0</v>
      </c>
      <c r="BM234">
        <f>'Лимиты по объектам сут'!BM234*('Лимиты по объектам мес'!BN$1-'Лимиты по объектам мес'!BM$1)</f>
        <v>0</v>
      </c>
      <c r="BN234">
        <f>'Лимиты по объектам сут'!BN234*('Лимиты по объектам мес'!BO$1-'Лимиты по объектам мес'!BN$1)</f>
        <v>0</v>
      </c>
      <c r="BO234">
        <f>'Лимиты по объектам сут'!BO234*('Лимиты по объектам мес'!BP$1-'Лимиты по объектам мес'!BO$1)</f>
        <v>0</v>
      </c>
      <c r="BP234">
        <f>'Лимиты по объектам сут'!BP234*('Лимиты по объектам мес'!BQ$1-'Лимиты по объектам мес'!BP$1)</f>
        <v>0</v>
      </c>
      <c r="BQ234">
        <f>'Лимиты по объектам сут'!BQ234*('Лимиты по объектам мес'!BR$1-'Лимиты по объектам мес'!BQ$1)</f>
        <v>0</v>
      </c>
      <c r="BR234">
        <f>'Лимиты по объектам сут'!BR234*('Лимиты по объектам мес'!BS$1-'Лимиты по объектам мес'!BR$1)</f>
        <v>0</v>
      </c>
      <c r="BS234">
        <f>'Лимиты по объектам сут'!BS234*('Лимиты по объектам мес'!BT$1-'Лимиты по объектам мес'!BS$1)</f>
        <v>0</v>
      </c>
      <c r="BT234">
        <f>'Лимиты по объектам сут'!BT234*('Лимиты по объектам мес'!BU$1-'Лимиты по объектам мес'!BT$1)</f>
        <v>0</v>
      </c>
      <c r="BU234">
        <f>'Лимиты по объектам сут'!BU234*('Лимиты по объектам мес'!BV$1-'Лимиты по объектам мес'!BU$1)</f>
        <v>0</v>
      </c>
      <c r="BV234">
        <f>'Лимиты по объектам сут'!BV234*('Лимиты по объектам мес'!BW$1-'Лимиты по объектам мес'!BV$1)</f>
        <v>0</v>
      </c>
      <c r="BW234">
        <f>'Лимиты по объектам сут'!BW234*('Лимиты по объектам мес'!BX$1-'Лимиты по объектам мес'!BW$1)</f>
        <v>0</v>
      </c>
      <c r="BX234">
        <f>'Лимиты по объектам сут'!BX234*('Лимиты по объектам мес'!BY$1-'Лимиты по объектам мес'!BX$1)</f>
        <v>0</v>
      </c>
      <c r="BY234">
        <f>'Лимиты по объектам сут'!BY234*('Лимиты по объектам мес'!BZ$1-'Лимиты по объектам мес'!BY$1)</f>
        <v>0</v>
      </c>
    </row>
    <row r="235" spans="1:77" x14ac:dyDescent="0.25">
      <c r="A235" t="str">
        <f>IF('Лимиты по объектам сут'!A235="","",'Лимиты по объектам сут'!A235)</f>
        <v/>
      </c>
      <c r="B235" t="str">
        <f>IF('Лимиты по объектам сут'!B235="","",'Лимиты по объектам сут'!B235)</f>
        <v/>
      </c>
      <c r="C235" t="str">
        <f>IF('Лимиты по объектам сут'!C235="","",'Лимиты по объектам сут'!C235)</f>
        <v/>
      </c>
      <c r="F235">
        <f>'Лимиты по объектам сут'!F235*('Лимиты по объектам мес'!G$1-'Лимиты по объектам мес'!F$1)</f>
        <v>0</v>
      </c>
      <c r="G235">
        <f>'Лимиты по объектам сут'!G235*('Лимиты по объектам мес'!H$1-'Лимиты по объектам мес'!G$1)</f>
        <v>0</v>
      </c>
      <c r="H235">
        <f>'Лимиты по объектам сут'!H235*('Лимиты по объектам мес'!I$1-'Лимиты по объектам мес'!H$1)</f>
        <v>0</v>
      </c>
      <c r="I235">
        <f>'Лимиты по объектам сут'!I235*('Лимиты по объектам мес'!J$1-'Лимиты по объектам мес'!I$1)</f>
        <v>0</v>
      </c>
      <c r="J235">
        <f>'Лимиты по объектам сут'!J235*('Лимиты по объектам мес'!K$1-'Лимиты по объектам мес'!J$1)</f>
        <v>0</v>
      </c>
      <c r="K235">
        <f>'Лимиты по объектам сут'!K235*('Лимиты по объектам мес'!L$1-'Лимиты по объектам мес'!K$1)</f>
        <v>0</v>
      </c>
      <c r="L235">
        <f>'Лимиты по объектам сут'!L235*('Лимиты по объектам мес'!M$1-'Лимиты по объектам мес'!L$1)</f>
        <v>0</v>
      </c>
      <c r="M235">
        <f>'Лимиты по объектам сут'!M235*('Лимиты по объектам мес'!N$1-'Лимиты по объектам мес'!M$1)</f>
        <v>0</v>
      </c>
      <c r="N235">
        <f>'Лимиты по объектам сут'!N235*('Лимиты по объектам мес'!O$1-'Лимиты по объектам мес'!N$1)</f>
        <v>0</v>
      </c>
      <c r="O235">
        <f>'Лимиты по объектам сут'!O235*('Лимиты по объектам мес'!P$1-'Лимиты по объектам мес'!O$1)</f>
        <v>0</v>
      </c>
      <c r="P235">
        <f>'Лимиты по объектам сут'!P235*('Лимиты по объектам мес'!Q$1-'Лимиты по объектам мес'!P$1)</f>
        <v>0</v>
      </c>
      <c r="Q235">
        <f>'Лимиты по объектам сут'!Q235*('Лимиты по объектам мес'!R$1-'Лимиты по объектам мес'!Q$1)</f>
        <v>0</v>
      </c>
      <c r="R235">
        <f>'Лимиты по объектам сут'!R235*('Лимиты по объектам мес'!S$1-'Лимиты по объектам мес'!R$1)</f>
        <v>0</v>
      </c>
      <c r="S235">
        <f>'Лимиты по объектам сут'!S235*('Лимиты по объектам мес'!T$1-'Лимиты по объектам мес'!S$1)</f>
        <v>0</v>
      </c>
      <c r="T235">
        <f>'Лимиты по объектам сут'!T235*('Лимиты по объектам мес'!U$1-'Лимиты по объектам мес'!T$1)</f>
        <v>0</v>
      </c>
      <c r="U235">
        <f>'Лимиты по объектам сут'!U235*('Лимиты по объектам мес'!V$1-'Лимиты по объектам мес'!U$1)</f>
        <v>0</v>
      </c>
      <c r="V235">
        <f>'Лимиты по объектам сут'!V235*('Лимиты по объектам мес'!W$1-'Лимиты по объектам мес'!V$1)</f>
        <v>0</v>
      </c>
      <c r="W235">
        <f>'Лимиты по объектам сут'!W235*('Лимиты по объектам мес'!X$1-'Лимиты по объектам мес'!W$1)</f>
        <v>0</v>
      </c>
      <c r="X235">
        <f>'Лимиты по объектам сут'!X235*('Лимиты по объектам мес'!Y$1-'Лимиты по объектам мес'!X$1)</f>
        <v>0</v>
      </c>
      <c r="Y235">
        <f>'Лимиты по объектам сут'!Y235*('Лимиты по объектам мес'!Z$1-'Лимиты по объектам мес'!Y$1)</f>
        <v>0</v>
      </c>
      <c r="Z235">
        <f>'Лимиты по объектам сут'!Z235*('Лимиты по объектам мес'!AA$1-'Лимиты по объектам мес'!Z$1)</f>
        <v>0</v>
      </c>
      <c r="AA235">
        <f>'Лимиты по объектам сут'!AA235*('Лимиты по объектам мес'!AB$1-'Лимиты по объектам мес'!AA$1)</f>
        <v>0</v>
      </c>
      <c r="AB235">
        <f>'Лимиты по объектам сут'!AB235*('Лимиты по объектам мес'!AC$1-'Лимиты по объектам мес'!AB$1)</f>
        <v>0</v>
      </c>
      <c r="AC235">
        <f>'Лимиты по объектам сут'!AC235*('Лимиты по объектам мес'!AD$1-'Лимиты по объектам мес'!AC$1)</f>
        <v>0</v>
      </c>
      <c r="AD235">
        <f>'Лимиты по объектам сут'!AD235*('Лимиты по объектам мес'!AE$1-'Лимиты по объектам мес'!AD$1)</f>
        <v>0</v>
      </c>
      <c r="AE235">
        <f>'Лимиты по объектам сут'!AE235*('Лимиты по объектам мес'!AF$1-'Лимиты по объектам мес'!AE$1)</f>
        <v>0</v>
      </c>
      <c r="AF235">
        <f>'Лимиты по объектам сут'!AF235*('Лимиты по объектам мес'!AG$1-'Лимиты по объектам мес'!AF$1)</f>
        <v>0</v>
      </c>
      <c r="AG235">
        <f>'Лимиты по объектам сут'!AG235*('Лимиты по объектам мес'!AH$1-'Лимиты по объектам мес'!AG$1)</f>
        <v>0</v>
      </c>
      <c r="AH235">
        <f>'Лимиты по объектам сут'!AH235*('Лимиты по объектам мес'!AI$1-'Лимиты по объектам мес'!AH$1)</f>
        <v>0</v>
      </c>
      <c r="AI235">
        <f>'Лимиты по объектам сут'!AI235*('Лимиты по объектам мес'!AJ$1-'Лимиты по объектам мес'!AI$1)</f>
        <v>0</v>
      </c>
      <c r="AJ235">
        <f>'Лимиты по объектам сут'!AJ235*('Лимиты по объектам мес'!AK$1-'Лимиты по объектам мес'!AJ$1)</f>
        <v>0</v>
      </c>
      <c r="AK235">
        <f>'Лимиты по объектам сут'!AK235*('Лимиты по объектам мес'!AL$1-'Лимиты по объектам мес'!AK$1)</f>
        <v>0</v>
      </c>
      <c r="AL235">
        <f>'Лимиты по объектам сут'!AL235*('Лимиты по объектам мес'!AM$1-'Лимиты по объектам мес'!AL$1)</f>
        <v>0</v>
      </c>
      <c r="AM235">
        <f>'Лимиты по объектам сут'!AM235*('Лимиты по объектам мес'!AN$1-'Лимиты по объектам мес'!AM$1)</f>
        <v>0</v>
      </c>
      <c r="AN235">
        <f>'Лимиты по объектам сут'!AN235*('Лимиты по объектам мес'!AO$1-'Лимиты по объектам мес'!AN$1)</f>
        <v>0</v>
      </c>
      <c r="AO235">
        <f>'Лимиты по объектам сут'!AO235*('Лимиты по объектам мес'!AP$1-'Лимиты по объектам мес'!AO$1)</f>
        <v>0</v>
      </c>
      <c r="AP235">
        <f>'Лимиты по объектам сут'!AP235*('Лимиты по объектам мес'!AQ$1-'Лимиты по объектам мес'!AP$1)</f>
        <v>0</v>
      </c>
      <c r="AQ235">
        <f>'Лимиты по объектам сут'!AQ235*('Лимиты по объектам мес'!AR$1-'Лимиты по объектам мес'!AQ$1)</f>
        <v>0</v>
      </c>
      <c r="AR235">
        <f>'Лимиты по объектам сут'!AR235*('Лимиты по объектам мес'!AS$1-'Лимиты по объектам мес'!AR$1)</f>
        <v>0</v>
      </c>
      <c r="AS235">
        <f>'Лимиты по объектам сут'!AS235*('Лимиты по объектам мес'!AT$1-'Лимиты по объектам мес'!AS$1)</f>
        <v>0</v>
      </c>
      <c r="AT235">
        <f>'Лимиты по объектам сут'!AT235*('Лимиты по объектам мес'!AU$1-'Лимиты по объектам мес'!AT$1)</f>
        <v>0</v>
      </c>
      <c r="AU235">
        <f>'Лимиты по объектам сут'!AU235*('Лимиты по объектам мес'!AV$1-'Лимиты по объектам мес'!AU$1)</f>
        <v>0</v>
      </c>
      <c r="AV235">
        <f>'Лимиты по объектам сут'!AV235*('Лимиты по объектам мес'!AW$1-'Лимиты по объектам мес'!AV$1)</f>
        <v>0</v>
      </c>
      <c r="AW235">
        <f>'Лимиты по объектам сут'!AW235*('Лимиты по объектам мес'!AX$1-'Лимиты по объектам мес'!AW$1)</f>
        <v>0</v>
      </c>
      <c r="AX235">
        <f>'Лимиты по объектам сут'!AX235*('Лимиты по объектам мес'!AY$1-'Лимиты по объектам мес'!AX$1)</f>
        <v>0</v>
      </c>
      <c r="AY235">
        <f>'Лимиты по объектам сут'!AY235*('Лимиты по объектам мес'!AZ$1-'Лимиты по объектам мес'!AY$1)</f>
        <v>0</v>
      </c>
      <c r="AZ235">
        <f>'Лимиты по объектам сут'!AZ235*('Лимиты по объектам мес'!BA$1-'Лимиты по объектам мес'!AZ$1)</f>
        <v>0</v>
      </c>
      <c r="BA235">
        <f>'Лимиты по объектам сут'!BA235*('Лимиты по объектам мес'!BB$1-'Лимиты по объектам мес'!BA$1)</f>
        <v>0</v>
      </c>
      <c r="BB235">
        <f>'Лимиты по объектам сут'!BB235*('Лимиты по объектам мес'!BC$1-'Лимиты по объектам мес'!BB$1)</f>
        <v>0</v>
      </c>
      <c r="BC235">
        <f>'Лимиты по объектам сут'!BC235*('Лимиты по объектам мес'!BD$1-'Лимиты по объектам мес'!BC$1)</f>
        <v>0</v>
      </c>
      <c r="BD235">
        <f>'Лимиты по объектам сут'!BD235*('Лимиты по объектам мес'!BE$1-'Лимиты по объектам мес'!BD$1)</f>
        <v>0</v>
      </c>
      <c r="BE235">
        <f>'Лимиты по объектам сут'!BE235*('Лимиты по объектам мес'!BF$1-'Лимиты по объектам мес'!BE$1)</f>
        <v>0</v>
      </c>
      <c r="BF235">
        <f>'Лимиты по объектам сут'!BF235*('Лимиты по объектам мес'!BG$1-'Лимиты по объектам мес'!BF$1)</f>
        <v>0</v>
      </c>
      <c r="BG235">
        <f>'Лимиты по объектам сут'!BG235*('Лимиты по объектам мес'!BH$1-'Лимиты по объектам мес'!BG$1)</f>
        <v>0</v>
      </c>
      <c r="BH235">
        <f>'Лимиты по объектам сут'!BH235*('Лимиты по объектам мес'!BI$1-'Лимиты по объектам мес'!BH$1)</f>
        <v>0</v>
      </c>
      <c r="BI235">
        <f>'Лимиты по объектам сут'!BI235*('Лимиты по объектам мес'!BJ$1-'Лимиты по объектам мес'!BI$1)</f>
        <v>0</v>
      </c>
      <c r="BJ235">
        <f>'Лимиты по объектам сут'!BJ235*('Лимиты по объектам мес'!BK$1-'Лимиты по объектам мес'!BJ$1)</f>
        <v>0</v>
      </c>
      <c r="BK235">
        <f>'Лимиты по объектам сут'!BK235*('Лимиты по объектам мес'!BL$1-'Лимиты по объектам мес'!BK$1)</f>
        <v>0</v>
      </c>
      <c r="BL235">
        <f>'Лимиты по объектам сут'!BL235*('Лимиты по объектам мес'!BM$1-'Лимиты по объектам мес'!BL$1)</f>
        <v>0</v>
      </c>
      <c r="BM235">
        <f>'Лимиты по объектам сут'!BM235*('Лимиты по объектам мес'!BN$1-'Лимиты по объектам мес'!BM$1)</f>
        <v>0</v>
      </c>
      <c r="BN235">
        <f>'Лимиты по объектам сут'!BN235*('Лимиты по объектам мес'!BO$1-'Лимиты по объектам мес'!BN$1)</f>
        <v>0</v>
      </c>
      <c r="BO235">
        <f>'Лимиты по объектам сут'!BO235*('Лимиты по объектам мес'!BP$1-'Лимиты по объектам мес'!BO$1)</f>
        <v>0</v>
      </c>
      <c r="BP235">
        <f>'Лимиты по объектам сут'!BP235*('Лимиты по объектам мес'!BQ$1-'Лимиты по объектам мес'!BP$1)</f>
        <v>0</v>
      </c>
      <c r="BQ235">
        <f>'Лимиты по объектам сут'!BQ235*('Лимиты по объектам мес'!BR$1-'Лимиты по объектам мес'!BQ$1)</f>
        <v>0</v>
      </c>
      <c r="BR235">
        <f>'Лимиты по объектам сут'!BR235*('Лимиты по объектам мес'!BS$1-'Лимиты по объектам мес'!BR$1)</f>
        <v>0</v>
      </c>
      <c r="BS235">
        <f>'Лимиты по объектам сут'!BS235*('Лимиты по объектам мес'!BT$1-'Лимиты по объектам мес'!BS$1)</f>
        <v>0</v>
      </c>
      <c r="BT235">
        <f>'Лимиты по объектам сут'!BT235*('Лимиты по объектам мес'!BU$1-'Лимиты по объектам мес'!BT$1)</f>
        <v>0</v>
      </c>
      <c r="BU235">
        <f>'Лимиты по объектам сут'!BU235*('Лимиты по объектам мес'!BV$1-'Лимиты по объектам мес'!BU$1)</f>
        <v>0</v>
      </c>
      <c r="BV235">
        <f>'Лимиты по объектам сут'!BV235*('Лимиты по объектам мес'!BW$1-'Лимиты по объектам мес'!BV$1)</f>
        <v>0</v>
      </c>
      <c r="BW235">
        <f>'Лимиты по объектам сут'!BW235*('Лимиты по объектам мес'!BX$1-'Лимиты по объектам мес'!BW$1)</f>
        <v>0</v>
      </c>
      <c r="BX235">
        <f>'Лимиты по объектам сут'!BX235*('Лимиты по объектам мес'!BY$1-'Лимиты по объектам мес'!BX$1)</f>
        <v>0</v>
      </c>
      <c r="BY235">
        <f>'Лимиты по объектам сут'!BY235*('Лимиты по объектам мес'!BZ$1-'Лимиты по объектам мес'!BY$1)</f>
        <v>0</v>
      </c>
    </row>
    <row r="236" spans="1:77" x14ac:dyDescent="0.25">
      <c r="A236" t="str">
        <f>IF('Лимиты по объектам сут'!A236="","",'Лимиты по объектам сут'!A236)</f>
        <v/>
      </c>
      <c r="B236" t="str">
        <f>IF('Лимиты по объектам сут'!B236="","",'Лимиты по объектам сут'!B236)</f>
        <v/>
      </c>
      <c r="C236" t="str">
        <f>IF('Лимиты по объектам сут'!C236="","",'Лимиты по объектам сут'!C236)</f>
        <v/>
      </c>
      <c r="F236">
        <f>'Лимиты по объектам сут'!F236*('Лимиты по объектам мес'!G$1-'Лимиты по объектам мес'!F$1)</f>
        <v>0</v>
      </c>
      <c r="G236">
        <f>'Лимиты по объектам сут'!G236*('Лимиты по объектам мес'!H$1-'Лимиты по объектам мес'!G$1)</f>
        <v>0</v>
      </c>
      <c r="H236">
        <f>'Лимиты по объектам сут'!H236*('Лимиты по объектам мес'!I$1-'Лимиты по объектам мес'!H$1)</f>
        <v>0</v>
      </c>
      <c r="I236">
        <f>'Лимиты по объектам сут'!I236*('Лимиты по объектам мес'!J$1-'Лимиты по объектам мес'!I$1)</f>
        <v>0</v>
      </c>
      <c r="J236">
        <f>'Лимиты по объектам сут'!J236*('Лимиты по объектам мес'!K$1-'Лимиты по объектам мес'!J$1)</f>
        <v>0</v>
      </c>
      <c r="K236">
        <f>'Лимиты по объектам сут'!K236*('Лимиты по объектам мес'!L$1-'Лимиты по объектам мес'!K$1)</f>
        <v>0</v>
      </c>
      <c r="L236">
        <f>'Лимиты по объектам сут'!L236*('Лимиты по объектам мес'!M$1-'Лимиты по объектам мес'!L$1)</f>
        <v>0</v>
      </c>
      <c r="M236">
        <f>'Лимиты по объектам сут'!M236*('Лимиты по объектам мес'!N$1-'Лимиты по объектам мес'!M$1)</f>
        <v>0</v>
      </c>
      <c r="N236">
        <f>'Лимиты по объектам сут'!N236*('Лимиты по объектам мес'!O$1-'Лимиты по объектам мес'!N$1)</f>
        <v>0</v>
      </c>
      <c r="O236">
        <f>'Лимиты по объектам сут'!O236*('Лимиты по объектам мес'!P$1-'Лимиты по объектам мес'!O$1)</f>
        <v>0</v>
      </c>
      <c r="P236">
        <f>'Лимиты по объектам сут'!P236*('Лимиты по объектам мес'!Q$1-'Лимиты по объектам мес'!P$1)</f>
        <v>0</v>
      </c>
      <c r="Q236">
        <f>'Лимиты по объектам сут'!Q236*('Лимиты по объектам мес'!R$1-'Лимиты по объектам мес'!Q$1)</f>
        <v>0</v>
      </c>
      <c r="R236">
        <f>'Лимиты по объектам сут'!R236*('Лимиты по объектам мес'!S$1-'Лимиты по объектам мес'!R$1)</f>
        <v>0</v>
      </c>
      <c r="S236">
        <f>'Лимиты по объектам сут'!S236*('Лимиты по объектам мес'!T$1-'Лимиты по объектам мес'!S$1)</f>
        <v>0</v>
      </c>
      <c r="T236">
        <f>'Лимиты по объектам сут'!T236*('Лимиты по объектам мес'!U$1-'Лимиты по объектам мес'!T$1)</f>
        <v>0</v>
      </c>
      <c r="U236">
        <f>'Лимиты по объектам сут'!U236*('Лимиты по объектам мес'!V$1-'Лимиты по объектам мес'!U$1)</f>
        <v>0</v>
      </c>
      <c r="V236">
        <f>'Лимиты по объектам сут'!V236*('Лимиты по объектам мес'!W$1-'Лимиты по объектам мес'!V$1)</f>
        <v>0</v>
      </c>
      <c r="W236">
        <f>'Лимиты по объектам сут'!W236*('Лимиты по объектам мес'!X$1-'Лимиты по объектам мес'!W$1)</f>
        <v>0</v>
      </c>
      <c r="X236">
        <f>'Лимиты по объектам сут'!X236*('Лимиты по объектам мес'!Y$1-'Лимиты по объектам мес'!X$1)</f>
        <v>0</v>
      </c>
      <c r="Y236">
        <f>'Лимиты по объектам сут'!Y236*('Лимиты по объектам мес'!Z$1-'Лимиты по объектам мес'!Y$1)</f>
        <v>0</v>
      </c>
      <c r="Z236">
        <f>'Лимиты по объектам сут'!Z236*('Лимиты по объектам мес'!AA$1-'Лимиты по объектам мес'!Z$1)</f>
        <v>0</v>
      </c>
      <c r="AA236">
        <f>'Лимиты по объектам сут'!AA236*('Лимиты по объектам мес'!AB$1-'Лимиты по объектам мес'!AA$1)</f>
        <v>0</v>
      </c>
      <c r="AB236">
        <f>'Лимиты по объектам сут'!AB236*('Лимиты по объектам мес'!AC$1-'Лимиты по объектам мес'!AB$1)</f>
        <v>0</v>
      </c>
      <c r="AC236">
        <f>'Лимиты по объектам сут'!AC236*('Лимиты по объектам мес'!AD$1-'Лимиты по объектам мес'!AC$1)</f>
        <v>0</v>
      </c>
      <c r="AD236">
        <f>'Лимиты по объектам сут'!AD236*('Лимиты по объектам мес'!AE$1-'Лимиты по объектам мес'!AD$1)</f>
        <v>0</v>
      </c>
      <c r="AE236">
        <f>'Лимиты по объектам сут'!AE236*('Лимиты по объектам мес'!AF$1-'Лимиты по объектам мес'!AE$1)</f>
        <v>0</v>
      </c>
      <c r="AF236">
        <f>'Лимиты по объектам сут'!AF236*('Лимиты по объектам мес'!AG$1-'Лимиты по объектам мес'!AF$1)</f>
        <v>0</v>
      </c>
      <c r="AG236">
        <f>'Лимиты по объектам сут'!AG236*('Лимиты по объектам мес'!AH$1-'Лимиты по объектам мес'!AG$1)</f>
        <v>0</v>
      </c>
      <c r="AH236">
        <f>'Лимиты по объектам сут'!AH236*('Лимиты по объектам мес'!AI$1-'Лимиты по объектам мес'!AH$1)</f>
        <v>0</v>
      </c>
      <c r="AI236">
        <f>'Лимиты по объектам сут'!AI236*('Лимиты по объектам мес'!AJ$1-'Лимиты по объектам мес'!AI$1)</f>
        <v>0</v>
      </c>
      <c r="AJ236">
        <f>'Лимиты по объектам сут'!AJ236*('Лимиты по объектам мес'!AK$1-'Лимиты по объектам мес'!AJ$1)</f>
        <v>0</v>
      </c>
      <c r="AK236">
        <f>'Лимиты по объектам сут'!AK236*('Лимиты по объектам мес'!AL$1-'Лимиты по объектам мес'!AK$1)</f>
        <v>0</v>
      </c>
      <c r="AL236">
        <f>'Лимиты по объектам сут'!AL236*('Лимиты по объектам мес'!AM$1-'Лимиты по объектам мес'!AL$1)</f>
        <v>0</v>
      </c>
      <c r="AM236">
        <f>'Лимиты по объектам сут'!AM236*('Лимиты по объектам мес'!AN$1-'Лимиты по объектам мес'!AM$1)</f>
        <v>0</v>
      </c>
      <c r="AN236">
        <f>'Лимиты по объектам сут'!AN236*('Лимиты по объектам мес'!AO$1-'Лимиты по объектам мес'!AN$1)</f>
        <v>0</v>
      </c>
      <c r="AO236">
        <f>'Лимиты по объектам сут'!AO236*('Лимиты по объектам мес'!AP$1-'Лимиты по объектам мес'!AO$1)</f>
        <v>0</v>
      </c>
      <c r="AP236">
        <f>'Лимиты по объектам сут'!AP236*('Лимиты по объектам мес'!AQ$1-'Лимиты по объектам мес'!AP$1)</f>
        <v>0</v>
      </c>
      <c r="AQ236">
        <f>'Лимиты по объектам сут'!AQ236*('Лимиты по объектам мес'!AR$1-'Лимиты по объектам мес'!AQ$1)</f>
        <v>0</v>
      </c>
      <c r="AR236">
        <f>'Лимиты по объектам сут'!AR236*('Лимиты по объектам мес'!AS$1-'Лимиты по объектам мес'!AR$1)</f>
        <v>0</v>
      </c>
      <c r="AS236">
        <f>'Лимиты по объектам сут'!AS236*('Лимиты по объектам мес'!AT$1-'Лимиты по объектам мес'!AS$1)</f>
        <v>0</v>
      </c>
      <c r="AT236">
        <f>'Лимиты по объектам сут'!AT236*('Лимиты по объектам мес'!AU$1-'Лимиты по объектам мес'!AT$1)</f>
        <v>0</v>
      </c>
      <c r="AU236">
        <f>'Лимиты по объектам сут'!AU236*('Лимиты по объектам мес'!AV$1-'Лимиты по объектам мес'!AU$1)</f>
        <v>0</v>
      </c>
      <c r="AV236">
        <f>'Лимиты по объектам сут'!AV236*('Лимиты по объектам мес'!AW$1-'Лимиты по объектам мес'!AV$1)</f>
        <v>0</v>
      </c>
      <c r="AW236">
        <f>'Лимиты по объектам сут'!AW236*('Лимиты по объектам мес'!AX$1-'Лимиты по объектам мес'!AW$1)</f>
        <v>0</v>
      </c>
      <c r="AX236">
        <f>'Лимиты по объектам сут'!AX236*('Лимиты по объектам мес'!AY$1-'Лимиты по объектам мес'!AX$1)</f>
        <v>0</v>
      </c>
      <c r="AY236">
        <f>'Лимиты по объектам сут'!AY236*('Лимиты по объектам мес'!AZ$1-'Лимиты по объектам мес'!AY$1)</f>
        <v>0</v>
      </c>
      <c r="AZ236">
        <f>'Лимиты по объектам сут'!AZ236*('Лимиты по объектам мес'!BA$1-'Лимиты по объектам мес'!AZ$1)</f>
        <v>0</v>
      </c>
      <c r="BA236">
        <f>'Лимиты по объектам сут'!BA236*('Лимиты по объектам мес'!BB$1-'Лимиты по объектам мес'!BA$1)</f>
        <v>0</v>
      </c>
      <c r="BB236">
        <f>'Лимиты по объектам сут'!BB236*('Лимиты по объектам мес'!BC$1-'Лимиты по объектам мес'!BB$1)</f>
        <v>0</v>
      </c>
      <c r="BC236">
        <f>'Лимиты по объектам сут'!BC236*('Лимиты по объектам мес'!BD$1-'Лимиты по объектам мес'!BC$1)</f>
        <v>0</v>
      </c>
      <c r="BD236">
        <f>'Лимиты по объектам сут'!BD236*('Лимиты по объектам мес'!BE$1-'Лимиты по объектам мес'!BD$1)</f>
        <v>0</v>
      </c>
      <c r="BE236">
        <f>'Лимиты по объектам сут'!BE236*('Лимиты по объектам мес'!BF$1-'Лимиты по объектам мес'!BE$1)</f>
        <v>0</v>
      </c>
      <c r="BF236">
        <f>'Лимиты по объектам сут'!BF236*('Лимиты по объектам мес'!BG$1-'Лимиты по объектам мес'!BF$1)</f>
        <v>0</v>
      </c>
      <c r="BG236">
        <f>'Лимиты по объектам сут'!BG236*('Лимиты по объектам мес'!BH$1-'Лимиты по объектам мес'!BG$1)</f>
        <v>0</v>
      </c>
      <c r="BH236">
        <f>'Лимиты по объектам сут'!BH236*('Лимиты по объектам мес'!BI$1-'Лимиты по объектам мес'!BH$1)</f>
        <v>0</v>
      </c>
      <c r="BI236">
        <f>'Лимиты по объектам сут'!BI236*('Лимиты по объектам мес'!BJ$1-'Лимиты по объектам мес'!BI$1)</f>
        <v>0</v>
      </c>
      <c r="BJ236">
        <f>'Лимиты по объектам сут'!BJ236*('Лимиты по объектам мес'!BK$1-'Лимиты по объектам мес'!BJ$1)</f>
        <v>0</v>
      </c>
      <c r="BK236">
        <f>'Лимиты по объектам сут'!BK236*('Лимиты по объектам мес'!BL$1-'Лимиты по объектам мес'!BK$1)</f>
        <v>0</v>
      </c>
      <c r="BL236">
        <f>'Лимиты по объектам сут'!BL236*('Лимиты по объектам мес'!BM$1-'Лимиты по объектам мес'!BL$1)</f>
        <v>0</v>
      </c>
      <c r="BM236">
        <f>'Лимиты по объектам сут'!BM236*('Лимиты по объектам мес'!BN$1-'Лимиты по объектам мес'!BM$1)</f>
        <v>0</v>
      </c>
      <c r="BN236">
        <f>'Лимиты по объектам сут'!BN236*('Лимиты по объектам мес'!BO$1-'Лимиты по объектам мес'!BN$1)</f>
        <v>0</v>
      </c>
      <c r="BO236">
        <f>'Лимиты по объектам сут'!BO236*('Лимиты по объектам мес'!BP$1-'Лимиты по объектам мес'!BO$1)</f>
        <v>0</v>
      </c>
      <c r="BP236">
        <f>'Лимиты по объектам сут'!BP236*('Лимиты по объектам мес'!BQ$1-'Лимиты по объектам мес'!BP$1)</f>
        <v>0</v>
      </c>
      <c r="BQ236">
        <f>'Лимиты по объектам сут'!BQ236*('Лимиты по объектам мес'!BR$1-'Лимиты по объектам мес'!BQ$1)</f>
        <v>0</v>
      </c>
      <c r="BR236">
        <f>'Лимиты по объектам сут'!BR236*('Лимиты по объектам мес'!BS$1-'Лимиты по объектам мес'!BR$1)</f>
        <v>0</v>
      </c>
      <c r="BS236">
        <f>'Лимиты по объектам сут'!BS236*('Лимиты по объектам мес'!BT$1-'Лимиты по объектам мес'!BS$1)</f>
        <v>0</v>
      </c>
      <c r="BT236">
        <f>'Лимиты по объектам сут'!BT236*('Лимиты по объектам мес'!BU$1-'Лимиты по объектам мес'!BT$1)</f>
        <v>0</v>
      </c>
      <c r="BU236">
        <f>'Лимиты по объектам сут'!BU236*('Лимиты по объектам мес'!BV$1-'Лимиты по объектам мес'!BU$1)</f>
        <v>0</v>
      </c>
      <c r="BV236">
        <f>'Лимиты по объектам сут'!BV236*('Лимиты по объектам мес'!BW$1-'Лимиты по объектам мес'!BV$1)</f>
        <v>0</v>
      </c>
      <c r="BW236">
        <f>'Лимиты по объектам сут'!BW236*('Лимиты по объектам мес'!BX$1-'Лимиты по объектам мес'!BW$1)</f>
        <v>0</v>
      </c>
      <c r="BX236">
        <f>'Лимиты по объектам сут'!BX236*('Лимиты по объектам мес'!BY$1-'Лимиты по объектам мес'!BX$1)</f>
        <v>0</v>
      </c>
      <c r="BY236">
        <f>'Лимиты по объектам сут'!BY236*('Лимиты по объектам мес'!BZ$1-'Лимиты по объектам мес'!BY$1)</f>
        <v>0</v>
      </c>
    </row>
    <row r="237" spans="1:77" x14ac:dyDescent="0.25">
      <c r="A237" t="str">
        <f>IF('Лимиты по объектам сут'!A237="","",'Лимиты по объектам сут'!A237)</f>
        <v/>
      </c>
      <c r="B237" t="str">
        <f>IF('Лимиты по объектам сут'!B237="","",'Лимиты по объектам сут'!B237)</f>
        <v/>
      </c>
      <c r="C237" t="str">
        <f>IF('Лимиты по объектам сут'!C237="","",'Лимиты по объектам сут'!C237)</f>
        <v/>
      </c>
      <c r="F237">
        <f>'Лимиты по объектам сут'!F237*('Лимиты по объектам мес'!G$1-'Лимиты по объектам мес'!F$1)</f>
        <v>0</v>
      </c>
      <c r="G237">
        <f>'Лимиты по объектам сут'!G237*('Лимиты по объектам мес'!H$1-'Лимиты по объектам мес'!G$1)</f>
        <v>0</v>
      </c>
      <c r="H237">
        <f>'Лимиты по объектам сут'!H237*('Лимиты по объектам мес'!I$1-'Лимиты по объектам мес'!H$1)</f>
        <v>0</v>
      </c>
      <c r="I237">
        <f>'Лимиты по объектам сут'!I237*('Лимиты по объектам мес'!J$1-'Лимиты по объектам мес'!I$1)</f>
        <v>0</v>
      </c>
      <c r="J237">
        <f>'Лимиты по объектам сут'!J237*('Лимиты по объектам мес'!K$1-'Лимиты по объектам мес'!J$1)</f>
        <v>0</v>
      </c>
      <c r="K237">
        <f>'Лимиты по объектам сут'!K237*('Лимиты по объектам мес'!L$1-'Лимиты по объектам мес'!K$1)</f>
        <v>0</v>
      </c>
      <c r="L237">
        <f>'Лимиты по объектам сут'!L237*('Лимиты по объектам мес'!M$1-'Лимиты по объектам мес'!L$1)</f>
        <v>0</v>
      </c>
      <c r="M237">
        <f>'Лимиты по объектам сут'!M237*('Лимиты по объектам мес'!N$1-'Лимиты по объектам мес'!M$1)</f>
        <v>0</v>
      </c>
      <c r="N237">
        <f>'Лимиты по объектам сут'!N237*('Лимиты по объектам мес'!O$1-'Лимиты по объектам мес'!N$1)</f>
        <v>0</v>
      </c>
      <c r="O237">
        <f>'Лимиты по объектам сут'!O237*('Лимиты по объектам мес'!P$1-'Лимиты по объектам мес'!O$1)</f>
        <v>0</v>
      </c>
      <c r="P237">
        <f>'Лимиты по объектам сут'!P237*('Лимиты по объектам мес'!Q$1-'Лимиты по объектам мес'!P$1)</f>
        <v>0</v>
      </c>
      <c r="Q237">
        <f>'Лимиты по объектам сут'!Q237*('Лимиты по объектам мес'!R$1-'Лимиты по объектам мес'!Q$1)</f>
        <v>0</v>
      </c>
      <c r="R237">
        <f>'Лимиты по объектам сут'!R237*('Лимиты по объектам мес'!S$1-'Лимиты по объектам мес'!R$1)</f>
        <v>0</v>
      </c>
      <c r="S237">
        <f>'Лимиты по объектам сут'!S237*('Лимиты по объектам мес'!T$1-'Лимиты по объектам мес'!S$1)</f>
        <v>0</v>
      </c>
      <c r="T237">
        <f>'Лимиты по объектам сут'!T237*('Лимиты по объектам мес'!U$1-'Лимиты по объектам мес'!T$1)</f>
        <v>0</v>
      </c>
      <c r="U237">
        <f>'Лимиты по объектам сут'!U237*('Лимиты по объектам мес'!V$1-'Лимиты по объектам мес'!U$1)</f>
        <v>0</v>
      </c>
      <c r="V237">
        <f>'Лимиты по объектам сут'!V237*('Лимиты по объектам мес'!W$1-'Лимиты по объектам мес'!V$1)</f>
        <v>0</v>
      </c>
      <c r="W237">
        <f>'Лимиты по объектам сут'!W237*('Лимиты по объектам мес'!X$1-'Лимиты по объектам мес'!W$1)</f>
        <v>0</v>
      </c>
      <c r="X237">
        <f>'Лимиты по объектам сут'!X237*('Лимиты по объектам мес'!Y$1-'Лимиты по объектам мес'!X$1)</f>
        <v>0</v>
      </c>
      <c r="Y237">
        <f>'Лимиты по объектам сут'!Y237*('Лимиты по объектам мес'!Z$1-'Лимиты по объектам мес'!Y$1)</f>
        <v>0</v>
      </c>
      <c r="Z237">
        <f>'Лимиты по объектам сут'!Z237*('Лимиты по объектам мес'!AA$1-'Лимиты по объектам мес'!Z$1)</f>
        <v>0</v>
      </c>
      <c r="AA237">
        <f>'Лимиты по объектам сут'!AA237*('Лимиты по объектам мес'!AB$1-'Лимиты по объектам мес'!AA$1)</f>
        <v>0</v>
      </c>
      <c r="AB237">
        <f>'Лимиты по объектам сут'!AB237*('Лимиты по объектам мес'!AC$1-'Лимиты по объектам мес'!AB$1)</f>
        <v>0</v>
      </c>
      <c r="AC237">
        <f>'Лимиты по объектам сут'!AC237*('Лимиты по объектам мес'!AD$1-'Лимиты по объектам мес'!AC$1)</f>
        <v>0</v>
      </c>
      <c r="AD237">
        <f>'Лимиты по объектам сут'!AD237*('Лимиты по объектам мес'!AE$1-'Лимиты по объектам мес'!AD$1)</f>
        <v>0</v>
      </c>
      <c r="AE237">
        <f>'Лимиты по объектам сут'!AE237*('Лимиты по объектам мес'!AF$1-'Лимиты по объектам мес'!AE$1)</f>
        <v>0</v>
      </c>
      <c r="AF237">
        <f>'Лимиты по объектам сут'!AF237*('Лимиты по объектам мес'!AG$1-'Лимиты по объектам мес'!AF$1)</f>
        <v>0</v>
      </c>
      <c r="AG237">
        <f>'Лимиты по объектам сут'!AG237*('Лимиты по объектам мес'!AH$1-'Лимиты по объектам мес'!AG$1)</f>
        <v>0</v>
      </c>
      <c r="AH237">
        <f>'Лимиты по объектам сут'!AH237*('Лимиты по объектам мес'!AI$1-'Лимиты по объектам мес'!AH$1)</f>
        <v>0</v>
      </c>
      <c r="AI237">
        <f>'Лимиты по объектам сут'!AI237*('Лимиты по объектам мес'!AJ$1-'Лимиты по объектам мес'!AI$1)</f>
        <v>0</v>
      </c>
      <c r="AJ237">
        <f>'Лимиты по объектам сут'!AJ237*('Лимиты по объектам мес'!AK$1-'Лимиты по объектам мес'!AJ$1)</f>
        <v>0</v>
      </c>
      <c r="AK237">
        <f>'Лимиты по объектам сут'!AK237*('Лимиты по объектам мес'!AL$1-'Лимиты по объектам мес'!AK$1)</f>
        <v>0</v>
      </c>
      <c r="AL237">
        <f>'Лимиты по объектам сут'!AL237*('Лимиты по объектам мес'!AM$1-'Лимиты по объектам мес'!AL$1)</f>
        <v>0</v>
      </c>
      <c r="AM237">
        <f>'Лимиты по объектам сут'!AM237*('Лимиты по объектам мес'!AN$1-'Лимиты по объектам мес'!AM$1)</f>
        <v>0</v>
      </c>
      <c r="AN237">
        <f>'Лимиты по объектам сут'!AN237*('Лимиты по объектам мес'!AO$1-'Лимиты по объектам мес'!AN$1)</f>
        <v>0</v>
      </c>
      <c r="AO237">
        <f>'Лимиты по объектам сут'!AO237*('Лимиты по объектам мес'!AP$1-'Лимиты по объектам мес'!AO$1)</f>
        <v>0</v>
      </c>
      <c r="AP237">
        <f>'Лимиты по объектам сут'!AP237*('Лимиты по объектам мес'!AQ$1-'Лимиты по объектам мес'!AP$1)</f>
        <v>0</v>
      </c>
      <c r="AQ237">
        <f>'Лимиты по объектам сут'!AQ237*('Лимиты по объектам мес'!AR$1-'Лимиты по объектам мес'!AQ$1)</f>
        <v>0</v>
      </c>
      <c r="AR237">
        <f>'Лимиты по объектам сут'!AR237*('Лимиты по объектам мес'!AS$1-'Лимиты по объектам мес'!AR$1)</f>
        <v>0</v>
      </c>
      <c r="AS237">
        <f>'Лимиты по объектам сут'!AS237*('Лимиты по объектам мес'!AT$1-'Лимиты по объектам мес'!AS$1)</f>
        <v>0</v>
      </c>
      <c r="AT237">
        <f>'Лимиты по объектам сут'!AT237*('Лимиты по объектам мес'!AU$1-'Лимиты по объектам мес'!AT$1)</f>
        <v>0</v>
      </c>
      <c r="AU237">
        <f>'Лимиты по объектам сут'!AU237*('Лимиты по объектам мес'!AV$1-'Лимиты по объектам мес'!AU$1)</f>
        <v>0</v>
      </c>
      <c r="AV237">
        <f>'Лимиты по объектам сут'!AV237*('Лимиты по объектам мес'!AW$1-'Лимиты по объектам мес'!AV$1)</f>
        <v>0</v>
      </c>
      <c r="AW237">
        <f>'Лимиты по объектам сут'!AW237*('Лимиты по объектам мес'!AX$1-'Лимиты по объектам мес'!AW$1)</f>
        <v>0</v>
      </c>
      <c r="AX237">
        <f>'Лимиты по объектам сут'!AX237*('Лимиты по объектам мес'!AY$1-'Лимиты по объектам мес'!AX$1)</f>
        <v>0</v>
      </c>
      <c r="AY237">
        <f>'Лимиты по объектам сут'!AY237*('Лимиты по объектам мес'!AZ$1-'Лимиты по объектам мес'!AY$1)</f>
        <v>0</v>
      </c>
      <c r="AZ237">
        <f>'Лимиты по объектам сут'!AZ237*('Лимиты по объектам мес'!BA$1-'Лимиты по объектам мес'!AZ$1)</f>
        <v>0</v>
      </c>
      <c r="BA237">
        <f>'Лимиты по объектам сут'!BA237*('Лимиты по объектам мес'!BB$1-'Лимиты по объектам мес'!BA$1)</f>
        <v>0</v>
      </c>
      <c r="BB237">
        <f>'Лимиты по объектам сут'!BB237*('Лимиты по объектам мес'!BC$1-'Лимиты по объектам мес'!BB$1)</f>
        <v>0</v>
      </c>
      <c r="BC237">
        <f>'Лимиты по объектам сут'!BC237*('Лимиты по объектам мес'!BD$1-'Лимиты по объектам мес'!BC$1)</f>
        <v>0</v>
      </c>
      <c r="BD237">
        <f>'Лимиты по объектам сут'!BD237*('Лимиты по объектам мес'!BE$1-'Лимиты по объектам мес'!BD$1)</f>
        <v>0</v>
      </c>
      <c r="BE237">
        <f>'Лимиты по объектам сут'!BE237*('Лимиты по объектам мес'!BF$1-'Лимиты по объектам мес'!BE$1)</f>
        <v>0</v>
      </c>
      <c r="BF237">
        <f>'Лимиты по объектам сут'!BF237*('Лимиты по объектам мес'!BG$1-'Лимиты по объектам мес'!BF$1)</f>
        <v>0</v>
      </c>
      <c r="BG237">
        <f>'Лимиты по объектам сут'!BG237*('Лимиты по объектам мес'!BH$1-'Лимиты по объектам мес'!BG$1)</f>
        <v>0</v>
      </c>
      <c r="BH237">
        <f>'Лимиты по объектам сут'!BH237*('Лимиты по объектам мес'!BI$1-'Лимиты по объектам мес'!BH$1)</f>
        <v>0</v>
      </c>
      <c r="BI237">
        <f>'Лимиты по объектам сут'!BI237*('Лимиты по объектам мес'!BJ$1-'Лимиты по объектам мес'!BI$1)</f>
        <v>0</v>
      </c>
      <c r="BJ237">
        <f>'Лимиты по объектам сут'!BJ237*('Лимиты по объектам мес'!BK$1-'Лимиты по объектам мес'!BJ$1)</f>
        <v>0</v>
      </c>
      <c r="BK237">
        <f>'Лимиты по объектам сут'!BK237*('Лимиты по объектам мес'!BL$1-'Лимиты по объектам мес'!BK$1)</f>
        <v>0</v>
      </c>
      <c r="BL237">
        <f>'Лимиты по объектам сут'!BL237*('Лимиты по объектам мес'!BM$1-'Лимиты по объектам мес'!BL$1)</f>
        <v>0</v>
      </c>
      <c r="BM237">
        <f>'Лимиты по объектам сут'!BM237*('Лимиты по объектам мес'!BN$1-'Лимиты по объектам мес'!BM$1)</f>
        <v>0</v>
      </c>
      <c r="BN237">
        <f>'Лимиты по объектам сут'!BN237*('Лимиты по объектам мес'!BO$1-'Лимиты по объектам мес'!BN$1)</f>
        <v>0</v>
      </c>
      <c r="BO237">
        <f>'Лимиты по объектам сут'!BO237*('Лимиты по объектам мес'!BP$1-'Лимиты по объектам мес'!BO$1)</f>
        <v>0</v>
      </c>
      <c r="BP237">
        <f>'Лимиты по объектам сут'!BP237*('Лимиты по объектам мес'!BQ$1-'Лимиты по объектам мес'!BP$1)</f>
        <v>0</v>
      </c>
      <c r="BQ237">
        <f>'Лимиты по объектам сут'!BQ237*('Лимиты по объектам мес'!BR$1-'Лимиты по объектам мес'!BQ$1)</f>
        <v>0</v>
      </c>
      <c r="BR237">
        <f>'Лимиты по объектам сут'!BR237*('Лимиты по объектам мес'!BS$1-'Лимиты по объектам мес'!BR$1)</f>
        <v>0</v>
      </c>
      <c r="BS237">
        <f>'Лимиты по объектам сут'!BS237*('Лимиты по объектам мес'!BT$1-'Лимиты по объектам мес'!BS$1)</f>
        <v>0</v>
      </c>
      <c r="BT237">
        <f>'Лимиты по объектам сут'!BT237*('Лимиты по объектам мес'!BU$1-'Лимиты по объектам мес'!BT$1)</f>
        <v>0</v>
      </c>
      <c r="BU237">
        <f>'Лимиты по объектам сут'!BU237*('Лимиты по объектам мес'!BV$1-'Лимиты по объектам мес'!BU$1)</f>
        <v>0</v>
      </c>
      <c r="BV237">
        <f>'Лимиты по объектам сут'!BV237*('Лимиты по объектам мес'!BW$1-'Лимиты по объектам мес'!BV$1)</f>
        <v>0</v>
      </c>
      <c r="BW237">
        <f>'Лимиты по объектам сут'!BW237*('Лимиты по объектам мес'!BX$1-'Лимиты по объектам мес'!BW$1)</f>
        <v>0</v>
      </c>
      <c r="BX237">
        <f>'Лимиты по объектам сут'!BX237*('Лимиты по объектам мес'!BY$1-'Лимиты по объектам мес'!BX$1)</f>
        <v>0</v>
      </c>
      <c r="BY237">
        <f>'Лимиты по объектам сут'!BY237*('Лимиты по объектам мес'!BZ$1-'Лимиты по объектам мес'!BY$1)</f>
        <v>0</v>
      </c>
    </row>
    <row r="238" spans="1:77" x14ac:dyDescent="0.25">
      <c r="A238" t="str">
        <f>IF('Лимиты по объектам сут'!A238="","",'Лимиты по объектам сут'!A238)</f>
        <v/>
      </c>
      <c r="B238" t="str">
        <f>IF('Лимиты по объектам сут'!B238="","",'Лимиты по объектам сут'!B238)</f>
        <v/>
      </c>
      <c r="C238" t="str">
        <f>IF('Лимиты по объектам сут'!C238="","",'Лимиты по объектам сут'!C238)</f>
        <v/>
      </c>
      <c r="F238">
        <f>'Лимиты по объектам сут'!F238*('Лимиты по объектам мес'!G$1-'Лимиты по объектам мес'!F$1)</f>
        <v>0</v>
      </c>
      <c r="G238">
        <f>'Лимиты по объектам сут'!G238*('Лимиты по объектам мес'!H$1-'Лимиты по объектам мес'!G$1)</f>
        <v>0</v>
      </c>
      <c r="H238">
        <f>'Лимиты по объектам сут'!H238*('Лимиты по объектам мес'!I$1-'Лимиты по объектам мес'!H$1)</f>
        <v>0</v>
      </c>
      <c r="I238">
        <f>'Лимиты по объектам сут'!I238*('Лимиты по объектам мес'!J$1-'Лимиты по объектам мес'!I$1)</f>
        <v>0</v>
      </c>
      <c r="J238">
        <f>'Лимиты по объектам сут'!J238*('Лимиты по объектам мес'!K$1-'Лимиты по объектам мес'!J$1)</f>
        <v>0</v>
      </c>
      <c r="K238">
        <f>'Лимиты по объектам сут'!K238*('Лимиты по объектам мес'!L$1-'Лимиты по объектам мес'!K$1)</f>
        <v>0</v>
      </c>
      <c r="L238">
        <f>'Лимиты по объектам сут'!L238*('Лимиты по объектам мес'!M$1-'Лимиты по объектам мес'!L$1)</f>
        <v>0</v>
      </c>
      <c r="M238">
        <f>'Лимиты по объектам сут'!M238*('Лимиты по объектам мес'!N$1-'Лимиты по объектам мес'!M$1)</f>
        <v>0</v>
      </c>
      <c r="N238">
        <f>'Лимиты по объектам сут'!N238*('Лимиты по объектам мес'!O$1-'Лимиты по объектам мес'!N$1)</f>
        <v>0</v>
      </c>
      <c r="O238">
        <f>'Лимиты по объектам сут'!O238*('Лимиты по объектам мес'!P$1-'Лимиты по объектам мес'!O$1)</f>
        <v>0</v>
      </c>
      <c r="P238">
        <f>'Лимиты по объектам сут'!P238*('Лимиты по объектам мес'!Q$1-'Лимиты по объектам мес'!P$1)</f>
        <v>0</v>
      </c>
      <c r="Q238">
        <f>'Лимиты по объектам сут'!Q238*('Лимиты по объектам мес'!R$1-'Лимиты по объектам мес'!Q$1)</f>
        <v>0</v>
      </c>
      <c r="R238">
        <f>'Лимиты по объектам сут'!R238*('Лимиты по объектам мес'!S$1-'Лимиты по объектам мес'!R$1)</f>
        <v>0</v>
      </c>
      <c r="S238">
        <f>'Лимиты по объектам сут'!S238*('Лимиты по объектам мес'!T$1-'Лимиты по объектам мес'!S$1)</f>
        <v>0</v>
      </c>
      <c r="T238">
        <f>'Лимиты по объектам сут'!T238*('Лимиты по объектам мес'!U$1-'Лимиты по объектам мес'!T$1)</f>
        <v>0</v>
      </c>
      <c r="U238">
        <f>'Лимиты по объектам сут'!U238*('Лимиты по объектам мес'!V$1-'Лимиты по объектам мес'!U$1)</f>
        <v>0</v>
      </c>
      <c r="V238">
        <f>'Лимиты по объектам сут'!V238*('Лимиты по объектам мес'!W$1-'Лимиты по объектам мес'!V$1)</f>
        <v>0</v>
      </c>
      <c r="W238">
        <f>'Лимиты по объектам сут'!W238*('Лимиты по объектам мес'!X$1-'Лимиты по объектам мес'!W$1)</f>
        <v>0</v>
      </c>
      <c r="X238">
        <f>'Лимиты по объектам сут'!X238*('Лимиты по объектам мес'!Y$1-'Лимиты по объектам мес'!X$1)</f>
        <v>0</v>
      </c>
      <c r="Y238">
        <f>'Лимиты по объектам сут'!Y238*('Лимиты по объектам мес'!Z$1-'Лимиты по объектам мес'!Y$1)</f>
        <v>0</v>
      </c>
      <c r="Z238">
        <f>'Лимиты по объектам сут'!Z238*('Лимиты по объектам мес'!AA$1-'Лимиты по объектам мес'!Z$1)</f>
        <v>0</v>
      </c>
      <c r="AA238">
        <f>'Лимиты по объектам сут'!AA238*('Лимиты по объектам мес'!AB$1-'Лимиты по объектам мес'!AA$1)</f>
        <v>0</v>
      </c>
      <c r="AB238">
        <f>'Лимиты по объектам сут'!AB238*('Лимиты по объектам мес'!AC$1-'Лимиты по объектам мес'!AB$1)</f>
        <v>0</v>
      </c>
      <c r="AC238">
        <f>'Лимиты по объектам сут'!AC238*('Лимиты по объектам мес'!AD$1-'Лимиты по объектам мес'!AC$1)</f>
        <v>0</v>
      </c>
      <c r="AD238">
        <f>'Лимиты по объектам сут'!AD238*('Лимиты по объектам мес'!AE$1-'Лимиты по объектам мес'!AD$1)</f>
        <v>0</v>
      </c>
      <c r="AE238">
        <f>'Лимиты по объектам сут'!AE238*('Лимиты по объектам мес'!AF$1-'Лимиты по объектам мес'!AE$1)</f>
        <v>0</v>
      </c>
      <c r="AF238">
        <f>'Лимиты по объектам сут'!AF238*('Лимиты по объектам мес'!AG$1-'Лимиты по объектам мес'!AF$1)</f>
        <v>0</v>
      </c>
      <c r="AG238">
        <f>'Лимиты по объектам сут'!AG238*('Лимиты по объектам мес'!AH$1-'Лимиты по объектам мес'!AG$1)</f>
        <v>0</v>
      </c>
      <c r="AH238">
        <f>'Лимиты по объектам сут'!AH238*('Лимиты по объектам мес'!AI$1-'Лимиты по объектам мес'!AH$1)</f>
        <v>0</v>
      </c>
      <c r="AI238">
        <f>'Лимиты по объектам сут'!AI238*('Лимиты по объектам мес'!AJ$1-'Лимиты по объектам мес'!AI$1)</f>
        <v>0</v>
      </c>
      <c r="AJ238">
        <f>'Лимиты по объектам сут'!AJ238*('Лимиты по объектам мес'!AK$1-'Лимиты по объектам мес'!AJ$1)</f>
        <v>0</v>
      </c>
      <c r="AK238">
        <f>'Лимиты по объектам сут'!AK238*('Лимиты по объектам мес'!AL$1-'Лимиты по объектам мес'!AK$1)</f>
        <v>0</v>
      </c>
      <c r="AL238">
        <f>'Лимиты по объектам сут'!AL238*('Лимиты по объектам мес'!AM$1-'Лимиты по объектам мес'!AL$1)</f>
        <v>0</v>
      </c>
      <c r="AM238">
        <f>'Лимиты по объектам сут'!AM238*('Лимиты по объектам мес'!AN$1-'Лимиты по объектам мес'!AM$1)</f>
        <v>0</v>
      </c>
      <c r="AN238">
        <f>'Лимиты по объектам сут'!AN238*('Лимиты по объектам мес'!AO$1-'Лимиты по объектам мес'!AN$1)</f>
        <v>0</v>
      </c>
      <c r="AO238">
        <f>'Лимиты по объектам сут'!AO238*('Лимиты по объектам мес'!AP$1-'Лимиты по объектам мес'!AO$1)</f>
        <v>0</v>
      </c>
      <c r="AP238">
        <f>'Лимиты по объектам сут'!AP238*('Лимиты по объектам мес'!AQ$1-'Лимиты по объектам мес'!AP$1)</f>
        <v>0</v>
      </c>
      <c r="AQ238">
        <f>'Лимиты по объектам сут'!AQ238*('Лимиты по объектам мес'!AR$1-'Лимиты по объектам мес'!AQ$1)</f>
        <v>0</v>
      </c>
      <c r="AR238">
        <f>'Лимиты по объектам сут'!AR238*('Лимиты по объектам мес'!AS$1-'Лимиты по объектам мес'!AR$1)</f>
        <v>0</v>
      </c>
      <c r="AS238">
        <f>'Лимиты по объектам сут'!AS238*('Лимиты по объектам мес'!AT$1-'Лимиты по объектам мес'!AS$1)</f>
        <v>0</v>
      </c>
      <c r="AT238">
        <f>'Лимиты по объектам сут'!AT238*('Лимиты по объектам мес'!AU$1-'Лимиты по объектам мес'!AT$1)</f>
        <v>0</v>
      </c>
      <c r="AU238">
        <f>'Лимиты по объектам сут'!AU238*('Лимиты по объектам мес'!AV$1-'Лимиты по объектам мес'!AU$1)</f>
        <v>0</v>
      </c>
      <c r="AV238">
        <f>'Лимиты по объектам сут'!AV238*('Лимиты по объектам мес'!AW$1-'Лимиты по объектам мес'!AV$1)</f>
        <v>0</v>
      </c>
      <c r="AW238">
        <f>'Лимиты по объектам сут'!AW238*('Лимиты по объектам мес'!AX$1-'Лимиты по объектам мес'!AW$1)</f>
        <v>0</v>
      </c>
      <c r="AX238">
        <f>'Лимиты по объектам сут'!AX238*('Лимиты по объектам мес'!AY$1-'Лимиты по объектам мес'!AX$1)</f>
        <v>0</v>
      </c>
      <c r="AY238">
        <f>'Лимиты по объектам сут'!AY238*('Лимиты по объектам мес'!AZ$1-'Лимиты по объектам мес'!AY$1)</f>
        <v>0</v>
      </c>
      <c r="AZ238">
        <f>'Лимиты по объектам сут'!AZ238*('Лимиты по объектам мес'!BA$1-'Лимиты по объектам мес'!AZ$1)</f>
        <v>0</v>
      </c>
      <c r="BA238">
        <f>'Лимиты по объектам сут'!BA238*('Лимиты по объектам мес'!BB$1-'Лимиты по объектам мес'!BA$1)</f>
        <v>0</v>
      </c>
      <c r="BB238">
        <f>'Лимиты по объектам сут'!BB238*('Лимиты по объектам мес'!BC$1-'Лимиты по объектам мес'!BB$1)</f>
        <v>0</v>
      </c>
      <c r="BC238">
        <f>'Лимиты по объектам сут'!BC238*('Лимиты по объектам мес'!BD$1-'Лимиты по объектам мес'!BC$1)</f>
        <v>0</v>
      </c>
      <c r="BD238">
        <f>'Лимиты по объектам сут'!BD238*('Лимиты по объектам мес'!BE$1-'Лимиты по объектам мес'!BD$1)</f>
        <v>0</v>
      </c>
      <c r="BE238">
        <f>'Лимиты по объектам сут'!BE238*('Лимиты по объектам мес'!BF$1-'Лимиты по объектам мес'!BE$1)</f>
        <v>0</v>
      </c>
      <c r="BF238">
        <f>'Лимиты по объектам сут'!BF238*('Лимиты по объектам мес'!BG$1-'Лимиты по объектам мес'!BF$1)</f>
        <v>0</v>
      </c>
      <c r="BG238">
        <f>'Лимиты по объектам сут'!BG238*('Лимиты по объектам мес'!BH$1-'Лимиты по объектам мес'!BG$1)</f>
        <v>0</v>
      </c>
      <c r="BH238">
        <f>'Лимиты по объектам сут'!BH238*('Лимиты по объектам мес'!BI$1-'Лимиты по объектам мес'!BH$1)</f>
        <v>0</v>
      </c>
      <c r="BI238">
        <f>'Лимиты по объектам сут'!BI238*('Лимиты по объектам мес'!BJ$1-'Лимиты по объектам мес'!BI$1)</f>
        <v>0</v>
      </c>
      <c r="BJ238">
        <f>'Лимиты по объектам сут'!BJ238*('Лимиты по объектам мес'!BK$1-'Лимиты по объектам мес'!BJ$1)</f>
        <v>0</v>
      </c>
      <c r="BK238">
        <f>'Лимиты по объектам сут'!BK238*('Лимиты по объектам мес'!BL$1-'Лимиты по объектам мес'!BK$1)</f>
        <v>0</v>
      </c>
      <c r="BL238">
        <f>'Лимиты по объектам сут'!BL238*('Лимиты по объектам мес'!BM$1-'Лимиты по объектам мес'!BL$1)</f>
        <v>0</v>
      </c>
      <c r="BM238">
        <f>'Лимиты по объектам сут'!BM238*('Лимиты по объектам мес'!BN$1-'Лимиты по объектам мес'!BM$1)</f>
        <v>0</v>
      </c>
      <c r="BN238">
        <f>'Лимиты по объектам сут'!BN238*('Лимиты по объектам мес'!BO$1-'Лимиты по объектам мес'!BN$1)</f>
        <v>0</v>
      </c>
      <c r="BO238">
        <f>'Лимиты по объектам сут'!BO238*('Лимиты по объектам мес'!BP$1-'Лимиты по объектам мес'!BO$1)</f>
        <v>0</v>
      </c>
      <c r="BP238">
        <f>'Лимиты по объектам сут'!BP238*('Лимиты по объектам мес'!BQ$1-'Лимиты по объектам мес'!BP$1)</f>
        <v>0</v>
      </c>
      <c r="BQ238">
        <f>'Лимиты по объектам сут'!BQ238*('Лимиты по объектам мес'!BR$1-'Лимиты по объектам мес'!BQ$1)</f>
        <v>0</v>
      </c>
      <c r="BR238">
        <f>'Лимиты по объектам сут'!BR238*('Лимиты по объектам мес'!BS$1-'Лимиты по объектам мес'!BR$1)</f>
        <v>0</v>
      </c>
      <c r="BS238">
        <f>'Лимиты по объектам сут'!BS238*('Лимиты по объектам мес'!BT$1-'Лимиты по объектам мес'!BS$1)</f>
        <v>0</v>
      </c>
      <c r="BT238">
        <f>'Лимиты по объектам сут'!BT238*('Лимиты по объектам мес'!BU$1-'Лимиты по объектам мес'!BT$1)</f>
        <v>0</v>
      </c>
      <c r="BU238">
        <f>'Лимиты по объектам сут'!BU238*('Лимиты по объектам мес'!BV$1-'Лимиты по объектам мес'!BU$1)</f>
        <v>0</v>
      </c>
      <c r="BV238">
        <f>'Лимиты по объектам сут'!BV238*('Лимиты по объектам мес'!BW$1-'Лимиты по объектам мес'!BV$1)</f>
        <v>0</v>
      </c>
      <c r="BW238">
        <f>'Лимиты по объектам сут'!BW238*('Лимиты по объектам мес'!BX$1-'Лимиты по объектам мес'!BW$1)</f>
        <v>0</v>
      </c>
      <c r="BX238">
        <f>'Лимиты по объектам сут'!BX238*('Лимиты по объектам мес'!BY$1-'Лимиты по объектам мес'!BX$1)</f>
        <v>0</v>
      </c>
      <c r="BY238">
        <f>'Лимиты по объектам сут'!BY238*('Лимиты по объектам мес'!BZ$1-'Лимиты по объектам мес'!BY$1)</f>
        <v>0</v>
      </c>
    </row>
    <row r="239" spans="1:77" x14ac:dyDescent="0.25">
      <c r="A239" t="str">
        <f>IF('Лимиты по объектам сут'!A239="","",'Лимиты по объектам сут'!A239)</f>
        <v/>
      </c>
      <c r="B239" t="str">
        <f>IF('Лимиты по объектам сут'!B239="","",'Лимиты по объектам сут'!B239)</f>
        <v/>
      </c>
      <c r="C239" t="str">
        <f>IF('Лимиты по объектам сут'!C239="","",'Лимиты по объектам сут'!C239)</f>
        <v/>
      </c>
      <c r="F239">
        <f>'Лимиты по объектам сут'!F239*('Лимиты по объектам мес'!G$1-'Лимиты по объектам мес'!F$1)</f>
        <v>0</v>
      </c>
      <c r="G239">
        <f>'Лимиты по объектам сут'!G239*('Лимиты по объектам мес'!H$1-'Лимиты по объектам мес'!G$1)</f>
        <v>0</v>
      </c>
      <c r="H239">
        <f>'Лимиты по объектам сут'!H239*('Лимиты по объектам мес'!I$1-'Лимиты по объектам мес'!H$1)</f>
        <v>0</v>
      </c>
      <c r="I239">
        <f>'Лимиты по объектам сут'!I239*('Лимиты по объектам мес'!J$1-'Лимиты по объектам мес'!I$1)</f>
        <v>0</v>
      </c>
      <c r="J239">
        <f>'Лимиты по объектам сут'!J239*('Лимиты по объектам мес'!K$1-'Лимиты по объектам мес'!J$1)</f>
        <v>0</v>
      </c>
      <c r="K239">
        <f>'Лимиты по объектам сут'!K239*('Лимиты по объектам мес'!L$1-'Лимиты по объектам мес'!K$1)</f>
        <v>0</v>
      </c>
      <c r="L239">
        <f>'Лимиты по объектам сут'!L239*('Лимиты по объектам мес'!M$1-'Лимиты по объектам мес'!L$1)</f>
        <v>0</v>
      </c>
      <c r="M239">
        <f>'Лимиты по объектам сут'!M239*('Лимиты по объектам мес'!N$1-'Лимиты по объектам мес'!M$1)</f>
        <v>0</v>
      </c>
      <c r="N239">
        <f>'Лимиты по объектам сут'!N239*('Лимиты по объектам мес'!O$1-'Лимиты по объектам мес'!N$1)</f>
        <v>0</v>
      </c>
      <c r="O239">
        <f>'Лимиты по объектам сут'!O239*('Лимиты по объектам мес'!P$1-'Лимиты по объектам мес'!O$1)</f>
        <v>0</v>
      </c>
      <c r="P239">
        <f>'Лимиты по объектам сут'!P239*('Лимиты по объектам мес'!Q$1-'Лимиты по объектам мес'!P$1)</f>
        <v>0</v>
      </c>
      <c r="Q239">
        <f>'Лимиты по объектам сут'!Q239*('Лимиты по объектам мес'!R$1-'Лимиты по объектам мес'!Q$1)</f>
        <v>0</v>
      </c>
      <c r="R239">
        <f>'Лимиты по объектам сут'!R239*('Лимиты по объектам мес'!S$1-'Лимиты по объектам мес'!R$1)</f>
        <v>0</v>
      </c>
      <c r="S239">
        <f>'Лимиты по объектам сут'!S239*('Лимиты по объектам мес'!T$1-'Лимиты по объектам мес'!S$1)</f>
        <v>0</v>
      </c>
      <c r="T239">
        <f>'Лимиты по объектам сут'!T239*('Лимиты по объектам мес'!U$1-'Лимиты по объектам мес'!T$1)</f>
        <v>0</v>
      </c>
      <c r="U239">
        <f>'Лимиты по объектам сут'!U239*('Лимиты по объектам мес'!V$1-'Лимиты по объектам мес'!U$1)</f>
        <v>0</v>
      </c>
      <c r="V239">
        <f>'Лимиты по объектам сут'!V239*('Лимиты по объектам мес'!W$1-'Лимиты по объектам мес'!V$1)</f>
        <v>0</v>
      </c>
      <c r="W239">
        <f>'Лимиты по объектам сут'!W239*('Лимиты по объектам мес'!X$1-'Лимиты по объектам мес'!W$1)</f>
        <v>0</v>
      </c>
      <c r="X239">
        <f>'Лимиты по объектам сут'!X239*('Лимиты по объектам мес'!Y$1-'Лимиты по объектам мес'!X$1)</f>
        <v>0</v>
      </c>
      <c r="Y239">
        <f>'Лимиты по объектам сут'!Y239*('Лимиты по объектам мес'!Z$1-'Лимиты по объектам мес'!Y$1)</f>
        <v>0</v>
      </c>
      <c r="Z239">
        <f>'Лимиты по объектам сут'!Z239*('Лимиты по объектам мес'!AA$1-'Лимиты по объектам мес'!Z$1)</f>
        <v>0</v>
      </c>
      <c r="AA239">
        <f>'Лимиты по объектам сут'!AA239*('Лимиты по объектам мес'!AB$1-'Лимиты по объектам мес'!AA$1)</f>
        <v>0</v>
      </c>
      <c r="AB239">
        <f>'Лимиты по объектам сут'!AB239*('Лимиты по объектам мес'!AC$1-'Лимиты по объектам мес'!AB$1)</f>
        <v>0</v>
      </c>
      <c r="AC239">
        <f>'Лимиты по объектам сут'!AC239*('Лимиты по объектам мес'!AD$1-'Лимиты по объектам мес'!AC$1)</f>
        <v>0</v>
      </c>
      <c r="AD239">
        <f>'Лимиты по объектам сут'!AD239*('Лимиты по объектам мес'!AE$1-'Лимиты по объектам мес'!AD$1)</f>
        <v>0</v>
      </c>
      <c r="AE239">
        <f>'Лимиты по объектам сут'!AE239*('Лимиты по объектам мес'!AF$1-'Лимиты по объектам мес'!AE$1)</f>
        <v>0</v>
      </c>
      <c r="AF239">
        <f>'Лимиты по объектам сут'!AF239*('Лимиты по объектам мес'!AG$1-'Лимиты по объектам мес'!AF$1)</f>
        <v>0</v>
      </c>
      <c r="AG239">
        <f>'Лимиты по объектам сут'!AG239*('Лимиты по объектам мес'!AH$1-'Лимиты по объектам мес'!AG$1)</f>
        <v>0</v>
      </c>
      <c r="AH239">
        <f>'Лимиты по объектам сут'!AH239*('Лимиты по объектам мес'!AI$1-'Лимиты по объектам мес'!AH$1)</f>
        <v>0</v>
      </c>
      <c r="AI239">
        <f>'Лимиты по объектам сут'!AI239*('Лимиты по объектам мес'!AJ$1-'Лимиты по объектам мес'!AI$1)</f>
        <v>0</v>
      </c>
      <c r="AJ239">
        <f>'Лимиты по объектам сут'!AJ239*('Лимиты по объектам мес'!AK$1-'Лимиты по объектам мес'!AJ$1)</f>
        <v>0</v>
      </c>
      <c r="AK239">
        <f>'Лимиты по объектам сут'!AK239*('Лимиты по объектам мес'!AL$1-'Лимиты по объектам мес'!AK$1)</f>
        <v>0</v>
      </c>
      <c r="AL239">
        <f>'Лимиты по объектам сут'!AL239*('Лимиты по объектам мес'!AM$1-'Лимиты по объектам мес'!AL$1)</f>
        <v>0</v>
      </c>
      <c r="AM239">
        <f>'Лимиты по объектам сут'!AM239*('Лимиты по объектам мес'!AN$1-'Лимиты по объектам мес'!AM$1)</f>
        <v>0</v>
      </c>
      <c r="AN239">
        <f>'Лимиты по объектам сут'!AN239*('Лимиты по объектам мес'!AO$1-'Лимиты по объектам мес'!AN$1)</f>
        <v>0</v>
      </c>
      <c r="AO239">
        <f>'Лимиты по объектам сут'!AO239*('Лимиты по объектам мес'!AP$1-'Лимиты по объектам мес'!AO$1)</f>
        <v>0</v>
      </c>
      <c r="AP239">
        <f>'Лимиты по объектам сут'!AP239*('Лимиты по объектам мес'!AQ$1-'Лимиты по объектам мес'!AP$1)</f>
        <v>0</v>
      </c>
      <c r="AQ239">
        <f>'Лимиты по объектам сут'!AQ239*('Лимиты по объектам мес'!AR$1-'Лимиты по объектам мес'!AQ$1)</f>
        <v>0</v>
      </c>
      <c r="AR239">
        <f>'Лимиты по объектам сут'!AR239*('Лимиты по объектам мес'!AS$1-'Лимиты по объектам мес'!AR$1)</f>
        <v>0</v>
      </c>
      <c r="AS239">
        <f>'Лимиты по объектам сут'!AS239*('Лимиты по объектам мес'!AT$1-'Лимиты по объектам мес'!AS$1)</f>
        <v>0</v>
      </c>
      <c r="AT239">
        <f>'Лимиты по объектам сут'!AT239*('Лимиты по объектам мес'!AU$1-'Лимиты по объектам мес'!AT$1)</f>
        <v>0</v>
      </c>
      <c r="AU239">
        <f>'Лимиты по объектам сут'!AU239*('Лимиты по объектам мес'!AV$1-'Лимиты по объектам мес'!AU$1)</f>
        <v>0</v>
      </c>
      <c r="AV239">
        <f>'Лимиты по объектам сут'!AV239*('Лимиты по объектам мес'!AW$1-'Лимиты по объектам мес'!AV$1)</f>
        <v>0</v>
      </c>
      <c r="AW239">
        <f>'Лимиты по объектам сут'!AW239*('Лимиты по объектам мес'!AX$1-'Лимиты по объектам мес'!AW$1)</f>
        <v>0</v>
      </c>
      <c r="AX239">
        <f>'Лимиты по объектам сут'!AX239*('Лимиты по объектам мес'!AY$1-'Лимиты по объектам мес'!AX$1)</f>
        <v>0</v>
      </c>
      <c r="AY239">
        <f>'Лимиты по объектам сут'!AY239*('Лимиты по объектам мес'!AZ$1-'Лимиты по объектам мес'!AY$1)</f>
        <v>0</v>
      </c>
      <c r="AZ239">
        <f>'Лимиты по объектам сут'!AZ239*('Лимиты по объектам мес'!BA$1-'Лимиты по объектам мес'!AZ$1)</f>
        <v>0</v>
      </c>
      <c r="BA239">
        <f>'Лимиты по объектам сут'!BA239*('Лимиты по объектам мес'!BB$1-'Лимиты по объектам мес'!BA$1)</f>
        <v>0</v>
      </c>
      <c r="BB239">
        <f>'Лимиты по объектам сут'!BB239*('Лимиты по объектам мес'!BC$1-'Лимиты по объектам мес'!BB$1)</f>
        <v>0</v>
      </c>
      <c r="BC239">
        <f>'Лимиты по объектам сут'!BC239*('Лимиты по объектам мес'!BD$1-'Лимиты по объектам мес'!BC$1)</f>
        <v>0</v>
      </c>
      <c r="BD239">
        <f>'Лимиты по объектам сут'!BD239*('Лимиты по объектам мес'!BE$1-'Лимиты по объектам мес'!BD$1)</f>
        <v>0</v>
      </c>
      <c r="BE239">
        <f>'Лимиты по объектам сут'!BE239*('Лимиты по объектам мес'!BF$1-'Лимиты по объектам мес'!BE$1)</f>
        <v>0</v>
      </c>
      <c r="BF239">
        <f>'Лимиты по объектам сут'!BF239*('Лимиты по объектам мес'!BG$1-'Лимиты по объектам мес'!BF$1)</f>
        <v>0</v>
      </c>
      <c r="BG239">
        <f>'Лимиты по объектам сут'!BG239*('Лимиты по объектам мес'!BH$1-'Лимиты по объектам мес'!BG$1)</f>
        <v>0</v>
      </c>
      <c r="BH239">
        <f>'Лимиты по объектам сут'!BH239*('Лимиты по объектам мес'!BI$1-'Лимиты по объектам мес'!BH$1)</f>
        <v>0</v>
      </c>
      <c r="BI239">
        <f>'Лимиты по объектам сут'!BI239*('Лимиты по объектам мес'!BJ$1-'Лимиты по объектам мес'!BI$1)</f>
        <v>0</v>
      </c>
      <c r="BJ239">
        <f>'Лимиты по объектам сут'!BJ239*('Лимиты по объектам мес'!BK$1-'Лимиты по объектам мес'!BJ$1)</f>
        <v>0</v>
      </c>
      <c r="BK239">
        <f>'Лимиты по объектам сут'!BK239*('Лимиты по объектам мес'!BL$1-'Лимиты по объектам мес'!BK$1)</f>
        <v>0</v>
      </c>
      <c r="BL239">
        <f>'Лимиты по объектам сут'!BL239*('Лимиты по объектам мес'!BM$1-'Лимиты по объектам мес'!BL$1)</f>
        <v>0</v>
      </c>
      <c r="BM239">
        <f>'Лимиты по объектам сут'!BM239*('Лимиты по объектам мес'!BN$1-'Лимиты по объектам мес'!BM$1)</f>
        <v>0</v>
      </c>
      <c r="BN239">
        <f>'Лимиты по объектам сут'!BN239*('Лимиты по объектам мес'!BO$1-'Лимиты по объектам мес'!BN$1)</f>
        <v>0</v>
      </c>
      <c r="BO239">
        <f>'Лимиты по объектам сут'!BO239*('Лимиты по объектам мес'!BP$1-'Лимиты по объектам мес'!BO$1)</f>
        <v>0</v>
      </c>
      <c r="BP239">
        <f>'Лимиты по объектам сут'!BP239*('Лимиты по объектам мес'!BQ$1-'Лимиты по объектам мес'!BP$1)</f>
        <v>0</v>
      </c>
      <c r="BQ239">
        <f>'Лимиты по объектам сут'!BQ239*('Лимиты по объектам мес'!BR$1-'Лимиты по объектам мес'!BQ$1)</f>
        <v>0</v>
      </c>
      <c r="BR239">
        <f>'Лимиты по объектам сут'!BR239*('Лимиты по объектам мес'!BS$1-'Лимиты по объектам мес'!BR$1)</f>
        <v>0</v>
      </c>
      <c r="BS239">
        <f>'Лимиты по объектам сут'!BS239*('Лимиты по объектам мес'!BT$1-'Лимиты по объектам мес'!BS$1)</f>
        <v>0</v>
      </c>
      <c r="BT239">
        <f>'Лимиты по объектам сут'!BT239*('Лимиты по объектам мес'!BU$1-'Лимиты по объектам мес'!BT$1)</f>
        <v>0</v>
      </c>
      <c r="BU239">
        <f>'Лимиты по объектам сут'!BU239*('Лимиты по объектам мес'!BV$1-'Лимиты по объектам мес'!BU$1)</f>
        <v>0</v>
      </c>
      <c r="BV239">
        <f>'Лимиты по объектам сут'!BV239*('Лимиты по объектам мес'!BW$1-'Лимиты по объектам мес'!BV$1)</f>
        <v>0</v>
      </c>
      <c r="BW239">
        <f>'Лимиты по объектам сут'!BW239*('Лимиты по объектам мес'!BX$1-'Лимиты по объектам мес'!BW$1)</f>
        <v>0</v>
      </c>
      <c r="BX239">
        <f>'Лимиты по объектам сут'!BX239*('Лимиты по объектам мес'!BY$1-'Лимиты по объектам мес'!BX$1)</f>
        <v>0</v>
      </c>
      <c r="BY239">
        <f>'Лимиты по объектам сут'!BY239*('Лимиты по объектам мес'!BZ$1-'Лимиты по объектам мес'!BY$1)</f>
        <v>0</v>
      </c>
    </row>
    <row r="240" spans="1:77" x14ac:dyDescent="0.25">
      <c r="A240" t="str">
        <f>IF('Лимиты по объектам сут'!A240="","",'Лимиты по объектам сут'!A240)</f>
        <v/>
      </c>
      <c r="B240" t="str">
        <f>IF('Лимиты по объектам сут'!B240="","",'Лимиты по объектам сут'!B240)</f>
        <v/>
      </c>
      <c r="C240" t="str">
        <f>IF('Лимиты по объектам сут'!C240="","",'Лимиты по объектам сут'!C240)</f>
        <v/>
      </c>
      <c r="F240">
        <f>'Лимиты по объектам сут'!F240*('Лимиты по объектам мес'!G$1-'Лимиты по объектам мес'!F$1)</f>
        <v>0</v>
      </c>
      <c r="G240">
        <f>'Лимиты по объектам сут'!G240*('Лимиты по объектам мес'!H$1-'Лимиты по объектам мес'!G$1)</f>
        <v>0</v>
      </c>
      <c r="H240">
        <f>'Лимиты по объектам сут'!H240*('Лимиты по объектам мес'!I$1-'Лимиты по объектам мес'!H$1)</f>
        <v>0</v>
      </c>
      <c r="I240">
        <f>'Лимиты по объектам сут'!I240*('Лимиты по объектам мес'!J$1-'Лимиты по объектам мес'!I$1)</f>
        <v>0</v>
      </c>
      <c r="J240">
        <f>'Лимиты по объектам сут'!J240*('Лимиты по объектам мес'!K$1-'Лимиты по объектам мес'!J$1)</f>
        <v>0</v>
      </c>
      <c r="K240">
        <f>'Лимиты по объектам сут'!K240*('Лимиты по объектам мес'!L$1-'Лимиты по объектам мес'!K$1)</f>
        <v>0</v>
      </c>
      <c r="L240">
        <f>'Лимиты по объектам сут'!L240*('Лимиты по объектам мес'!M$1-'Лимиты по объектам мес'!L$1)</f>
        <v>0</v>
      </c>
      <c r="M240">
        <f>'Лимиты по объектам сут'!M240*('Лимиты по объектам мес'!N$1-'Лимиты по объектам мес'!M$1)</f>
        <v>0</v>
      </c>
      <c r="N240">
        <f>'Лимиты по объектам сут'!N240*('Лимиты по объектам мес'!O$1-'Лимиты по объектам мес'!N$1)</f>
        <v>0</v>
      </c>
      <c r="O240">
        <f>'Лимиты по объектам сут'!O240*('Лимиты по объектам мес'!P$1-'Лимиты по объектам мес'!O$1)</f>
        <v>0</v>
      </c>
      <c r="P240">
        <f>'Лимиты по объектам сут'!P240*('Лимиты по объектам мес'!Q$1-'Лимиты по объектам мес'!P$1)</f>
        <v>0</v>
      </c>
      <c r="Q240">
        <f>'Лимиты по объектам сут'!Q240*('Лимиты по объектам мес'!R$1-'Лимиты по объектам мес'!Q$1)</f>
        <v>0</v>
      </c>
      <c r="R240">
        <f>'Лимиты по объектам сут'!R240*('Лимиты по объектам мес'!S$1-'Лимиты по объектам мес'!R$1)</f>
        <v>0</v>
      </c>
      <c r="S240">
        <f>'Лимиты по объектам сут'!S240*('Лимиты по объектам мес'!T$1-'Лимиты по объектам мес'!S$1)</f>
        <v>0</v>
      </c>
      <c r="T240">
        <f>'Лимиты по объектам сут'!T240*('Лимиты по объектам мес'!U$1-'Лимиты по объектам мес'!T$1)</f>
        <v>0</v>
      </c>
      <c r="U240">
        <f>'Лимиты по объектам сут'!U240*('Лимиты по объектам мес'!V$1-'Лимиты по объектам мес'!U$1)</f>
        <v>0</v>
      </c>
      <c r="V240">
        <f>'Лимиты по объектам сут'!V240*('Лимиты по объектам мес'!W$1-'Лимиты по объектам мес'!V$1)</f>
        <v>0</v>
      </c>
      <c r="W240">
        <f>'Лимиты по объектам сут'!W240*('Лимиты по объектам мес'!X$1-'Лимиты по объектам мес'!W$1)</f>
        <v>0</v>
      </c>
      <c r="X240">
        <f>'Лимиты по объектам сут'!X240*('Лимиты по объектам мес'!Y$1-'Лимиты по объектам мес'!X$1)</f>
        <v>0</v>
      </c>
      <c r="Y240">
        <f>'Лимиты по объектам сут'!Y240*('Лимиты по объектам мес'!Z$1-'Лимиты по объектам мес'!Y$1)</f>
        <v>0</v>
      </c>
      <c r="Z240">
        <f>'Лимиты по объектам сут'!Z240*('Лимиты по объектам мес'!AA$1-'Лимиты по объектам мес'!Z$1)</f>
        <v>0</v>
      </c>
      <c r="AA240">
        <f>'Лимиты по объектам сут'!AA240*('Лимиты по объектам мес'!AB$1-'Лимиты по объектам мес'!AA$1)</f>
        <v>0</v>
      </c>
      <c r="AB240">
        <f>'Лимиты по объектам сут'!AB240*('Лимиты по объектам мес'!AC$1-'Лимиты по объектам мес'!AB$1)</f>
        <v>0</v>
      </c>
      <c r="AC240">
        <f>'Лимиты по объектам сут'!AC240*('Лимиты по объектам мес'!AD$1-'Лимиты по объектам мес'!AC$1)</f>
        <v>0</v>
      </c>
      <c r="AD240">
        <f>'Лимиты по объектам сут'!AD240*('Лимиты по объектам мес'!AE$1-'Лимиты по объектам мес'!AD$1)</f>
        <v>0</v>
      </c>
      <c r="AE240">
        <f>'Лимиты по объектам сут'!AE240*('Лимиты по объектам мес'!AF$1-'Лимиты по объектам мес'!AE$1)</f>
        <v>0</v>
      </c>
      <c r="AF240">
        <f>'Лимиты по объектам сут'!AF240*('Лимиты по объектам мес'!AG$1-'Лимиты по объектам мес'!AF$1)</f>
        <v>0</v>
      </c>
      <c r="AG240">
        <f>'Лимиты по объектам сут'!AG240*('Лимиты по объектам мес'!AH$1-'Лимиты по объектам мес'!AG$1)</f>
        <v>0</v>
      </c>
      <c r="AH240">
        <f>'Лимиты по объектам сут'!AH240*('Лимиты по объектам мес'!AI$1-'Лимиты по объектам мес'!AH$1)</f>
        <v>0</v>
      </c>
      <c r="AI240">
        <f>'Лимиты по объектам сут'!AI240*('Лимиты по объектам мес'!AJ$1-'Лимиты по объектам мес'!AI$1)</f>
        <v>0</v>
      </c>
      <c r="AJ240">
        <f>'Лимиты по объектам сут'!AJ240*('Лимиты по объектам мес'!AK$1-'Лимиты по объектам мес'!AJ$1)</f>
        <v>0</v>
      </c>
      <c r="AK240">
        <f>'Лимиты по объектам сут'!AK240*('Лимиты по объектам мес'!AL$1-'Лимиты по объектам мес'!AK$1)</f>
        <v>0</v>
      </c>
      <c r="AL240">
        <f>'Лимиты по объектам сут'!AL240*('Лимиты по объектам мес'!AM$1-'Лимиты по объектам мес'!AL$1)</f>
        <v>0</v>
      </c>
      <c r="AM240">
        <f>'Лимиты по объектам сут'!AM240*('Лимиты по объектам мес'!AN$1-'Лимиты по объектам мес'!AM$1)</f>
        <v>0</v>
      </c>
      <c r="AN240">
        <f>'Лимиты по объектам сут'!AN240*('Лимиты по объектам мес'!AO$1-'Лимиты по объектам мес'!AN$1)</f>
        <v>0</v>
      </c>
      <c r="AO240">
        <f>'Лимиты по объектам сут'!AO240*('Лимиты по объектам мес'!AP$1-'Лимиты по объектам мес'!AO$1)</f>
        <v>0</v>
      </c>
      <c r="AP240">
        <f>'Лимиты по объектам сут'!AP240*('Лимиты по объектам мес'!AQ$1-'Лимиты по объектам мес'!AP$1)</f>
        <v>0</v>
      </c>
      <c r="AQ240">
        <f>'Лимиты по объектам сут'!AQ240*('Лимиты по объектам мес'!AR$1-'Лимиты по объектам мес'!AQ$1)</f>
        <v>0</v>
      </c>
      <c r="AR240">
        <f>'Лимиты по объектам сут'!AR240*('Лимиты по объектам мес'!AS$1-'Лимиты по объектам мес'!AR$1)</f>
        <v>0</v>
      </c>
      <c r="AS240">
        <f>'Лимиты по объектам сут'!AS240*('Лимиты по объектам мес'!AT$1-'Лимиты по объектам мес'!AS$1)</f>
        <v>0</v>
      </c>
      <c r="AT240">
        <f>'Лимиты по объектам сут'!AT240*('Лимиты по объектам мес'!AU$1-'Лимиты по объектам мес'!AT$1)</f>
        <v>0</v>
      </c>
      <c r="AU240">
        <f>'Лимиты по объектам сут'!AU240*('Лимиты по объектам мес'!AV$1-'Лимиты по объектам мес'!AU$1)</f>
        <v>0</v>
      </c>
      <c r="AV240">
        <f>'Лимиты по объектам сут'!AV240*('Лимиты по объектам мес'!AW$1-'Лимиты по объектам мес'!AV$1)</f>
        <v>0</v>
      </c>
      <c r="AW240">
        <f>'Лимиты по объектам сут'!AW240*('Лимиты по объектам мес'!AX$1-'Лимиты по объектам мес'!AW$1)</f>
        <v>0</v>
      </c>
      <c r="AX240">
        <f>'Лимиты по объектам сут'!AX240*('Лимиты по объектам мес'!AY$1-'Лимиты по объектам мес'!AX$1)</f>
        <v>0</v>
      </c>
      <c r="AY240">
        <f>'Лимиты по объектам сут'!AY240*('Лимиты по объектам мес'!AZ$1-'Лимиты по объектам мес'!AY$1)</f>
        <v>0</v>
      </c>
      <c r="AZ240">
        <f>'Лимиты по объектам сут'!AZ240*('Лимиты по объектам мес'!BA$1-'Лимиты по объектам мес'!AZ$1)</f>
        <v>0</v>
      </c>
      <c r="BA240">
        <f>'Лимиты по объектам сут'!BA240*('Лимиты по объектам мес'!BB$1-'Лимиты по объектам мес'!BA$1)</f>
        <v>0</v>
      </c>
      <c r="BB240">
        <f>'Лимиты по объектам сут'!BB240*('Лимиты по объектам мес'!BC$1-'Лимиты по объектам мес'!BB$1)</f>
        <v>0</v>
      </c>
      <c r="BC240">
        <f>'Лимиты по объектам сут'!BC240*('Лимиты по объектам мес'!BD$1-'Лимиты по объектам мес'!BC$1)</f>
        <v>0</v>
      </c>
      <c r="BD240">
        <f>'Лимиты по объектам сут'!BD240*('Лимиты по объектам мес'!BE$1-'Лимиты по объектам мес'!BD$1)</f>
        <v>0</v>
      </c>
      <c r="BE240">
        <f>'Лимиты по объектам сут'!BE240*('Лимиты по объектам мес'!BF$1-'Лимиты по объектам мес'!BE$1)</f>
        <v>0</v>
      </c>
      <c r="BF240">
        <f>'Лимиты по объектам сут'!BF240*('Лимиты по объектам мес'!BG$1-'Лимиты по объектам мес'!BF$1)</f>
        <v>0</v>
      </c>
      <c r="BG240">
        <f>'Лимиты по объектам сут'!BG240*('Лимиты по объектам мес'!BH$1-'Лимиты по объектам мес'!BG$1)</f>
        <v>0</v>
      </c>
      <c r="BH240">
        <f>'Лимиты по объектам сут'!BH240*('Лимиты по объектам мес'!BI$1-'Лимиты по объектам мес'!BH$1)</f>
        <v>0</v>
      </c>
      <c r="BI240">
        <f>'Лимиты по объектам сут'!BI240*('Лимиты по объектам мес'!BJ$1-'Лимиты по объектам мес'!BI$1)</f>
        <v>0</v>
      </c>
      <c r="BJ240">
        <f>'Лимиты по объектам сут'!BJ240*('Лимиты по объектам мес'!BK$1-'Лимиты по объектам мес'!BJ$1)</f>
        <v>0</v>
      </c>
      <c r="BK240">
        <f>'Лимиты по объектам сут'!BK240*('Лимиты по объектам мес'!BL$1-'Лимиты по объектам мес'!BK$1)</f>
        <v>0</v>
      </c>
      <c r="BL240">
        <f>'Лимиты по объектам сут'!BL240*('Лимиты по объектам мес'!BM$1-'Лимиты по объектам мес'!BL$1)</f>
        <v>0</v>
      </c>
      <c r="BM240">
        <f>'Лимиты по объектам сут'!BM240*('Лимиты по объектам мес'!BN$1-'Лимиты по объектам мес'!BM$1)</f>
        <v>0</v>
      </c>
      <c r="BN240">
        <f>'Лимиты по объектам сут'!BN240*('Лимиты по объектам мес'!BO$1-'Лимиты по объектам мес'!BN$1)</f>
        <v>0</v>
      </c>
      <c r="BO240">
        <f>'Лимиты по объектам сут'!BO240*('Лимиты по объектам мес'!BP$1-'Лимиты по объектам мес'!BO$1)</f>
        <v>0</v>
      </c>
      <c r="BP240">
        <f>'Лимиты по объектам сут'!BP240*('Лимиты по объектам мес'!BQ$1-'Лимиты по объектам мес'!BP$1)</f>
        <v>0</v>
      </c>
      <c r="BQ240">
        <f>'Лимиты по объектам сут'!BQ240*('Лимиты по объектам мес'!BR$1-'Лимиты по объектам мес'!BQ$1)</f>
        <v>0</v>
      </c>
      <c r="BR240">
        <f>'Лимиты по объектам сут'!BR240*('Лимиты по объектам мес'!BS$1-'Лимиты по объектам мес'!BR$1)</f>
        <v>0</v>
      </c>
      <c r="BS240">
        <f>'Лимиты по объектам сут'!BS240*('Лимиты по объектам мес'!BT$1-'Лимиты по объектам мес'!BS$1)</f>
        <v>0</v>
      </c>
      <c r="BT240">
        <f>'Лимиты по объектам сут'!BT240*('Лимиты по объектам мес'!BU$1-'Лимиты по объектам мес'!BT$1)</f>
        <v>0</v>
      </c>
      <c r="BU240">
        <f>'Лимиты по объектам сут'!BU240*('Лимиты по объектам мес'!BV$1-'Лимиты по объектам мес'!BU$1)</f>
        <v>0</v>
      </c>
      <c r="BV240">
        <f>'Лимиты по объектам сут'!BV240*('Лимиты по объектам мес'!BW$1-'Лимиты по объектам мес'!BV$1)</f>
        <v>0</v>
      </c>
      <c r="BW240">
        <f>'Лимиты по объектам сут'!BW240*('Лимиты по объектам мес'!BX$1-'Лимиты по объектам мес'!BW$1)</f>
        <v>0</v>
      </c>
      <c r="BX240">
        <f>'Лимиты по объектам сут'!BX240*('Лимиты по объектам мес'!BY$1-'Лимиты по объектам мес'!BX$1)</f>
        <v>0</v>
      </c>
      <c r="BY240">
        <f>'Лимиты по объектам сут'!BY240*('Лимиты по объектам мес'!BZ$1-'Лимиты по объектам мес'!BY$1)</f>
        <v>0</v>
      </c>
    </row>
    <row r="241" spans="1:77" x14ac:dyDescent="0.25">
      <c r="A241" t="str">
        <f>IF('Лимиты по объектам сут'!A241="","",'Лимиты по объектам сут'!A241)</f>
        <v/>
      </c>
      <c r="B241" t="str">
        <f>IF('Лимиты по объектам сут'!B241="","",'Лимиты по объектам сут'!B241)</f>
        <v/>
      </c>
      <c r="C241" t="str">
        <f>IF('Лимиты по объектам сут'!C241="","",'Лимиты по объектам сут'!C241)</f>
        <v/>
      </c>
      <c r="F241">
        <f>'Лимиты по объектам сут'!F241*('Лимиты по объектам мес'!G$1-'Лимиты по объектам мес'!F$1)</f>
        <v>0</v>
      </c>
      <c r="G241">
        <f>'Лимиты по объектам сут'!G241*('Лимиты по объектам мес'!H$1-'Лимиты по объектам мес'!G$1)</f>
        <v>0</v>
      </c>
      <c r="H241">
        <f>'Лимиты по объектам сут'!H241*('Лимиты по объектам мес'!I$1-'Лимиты по объектам мес'!H$1)</f>
        <v>0</v>
      </c>
      <c r="I241">
        <f>'Лимиты по объектам сут'!I241*('Лимиты по объектам мес'!J$1-'Лимиты по объектам мес'!I$1)</f>
        <v>0</v>
      </c>
      <c r="J241">
        <f>'Лимиты по объектам сут'!J241*('Лимиты по объектам мес'!K$1-'Лимиты по объектам мес'!J$1)</f>
        <v>0</v>
      </c>
      <c r="K241">
        <f>'Лимиты по объектам сут'!K241*('Лимиты по объектам мес'!L$1-'Лимиты по объектам мес'!K$1)</f>
        <v>0</v>
      </c>
      <c r="L241">
        <f>'Лимиты по объектам сут'!L241*('Лимиты по объектам мес'!M$1-'Лимиты по объектам мес'!L$1)</f>
        <v>0</v>
      </c>
      <c r="M241">
        <f>'Лимиты по объектам сут'!M241*('Лимиты по объектам мес'!N$1-'Лимиты по объектам мес'!M$1)</f>
        <v>0</v>
      </c>
      <c r="N241">
        <f>'Лимиты по объектам сут'!N241*('Лимиты по объектам мес'!O$1-'Лимиты по объектам мес'!N$1)</f>
        <v>0</v>
      </c>
      <c r="O241">
        <f>'Лимиты по объектам сут'!O241*('Лимиты по объектам мес'!P$1-'Лимиты по объектам мес'!O$1)</f>
        <v>0</v>
      </c>
      <c r="P241">
        <f>'Лимиты по объектам сут'!P241*('Лимиты по объектам мес'!Q$1-'Лимиты по объектам мес'!P$1)</f>
        <v>0</v>
      </c>
      <c r="Q241">
        <f>'Лимиты по объектам сут'!Q241*('Лимиты по объектам мес'!R$1-'Лимиты по объектам мес'!Q$1)</f>
        <v>0</v>
      </c>
      <c r="R241">
        <f>'Лимиты по объектам сут'!R241*('Лимиты по объектам мес'!S$1-'Лимиты по объектам мес'!R$1)</f>
        <v>0</v>
      </c>
      <c r="S241">
        <f>'Лимиты по объектам сут'!S241*('Лимиты по объектам мес'!T$1-'Лимиты по объектам мес'!S$1)</f>
        <v>0</v>
      </c>
      <c r="T241">
        <f>'Лимиты по объектам сут'!T241*('Лимиты по объектам мес'!U$1-'Лимиты по объектам мес'!T$1)</f>
        <v>0</v>
      </c>
      <c r="U241">
        <f>'Лимиты по объектам сут'!U241*('Лимиты по объектам мес'!V$1-'Лимиты по объектам мес'!U$1)</f>
        <v>0</v>
      </c>
      <c r="V241">
        <f>'Лимиты по объектам сут'!V241*('Лимиты по объектам мес'!W$1-'Лимиты по объектам мес'!V$1)</f>
        <v>0</v>
      </c>
      <c r="W241">
        <f>'Лимиты по объектам сут'!W241*('Лимиты по объектам мес'!X$1-'Лимиты по объектам мес'!W$1)</f>
        <v>0</v>
      </c>
      <c r="X241">
        <f>'Лимиты по объектам сут'!X241*('Лимиты по объектам мес'!Y$1-'Лимиты по объектам мес'!X$1)</f>
        <v>0</v>
      </c>
      <c r="Y241">
        <f>'Лимиты по объектам сут'!Y241*('Лимиты по объектам мес'!Z$1-'Лимиты по объектам мес'!Y$1)</f>
        <v>0</v>
      </c>
      <c r="Z241">
        <f>'Лимиты по объектам сут'!Z241*('Лимиты по объектам мес'!AA$1-'Лимиты по объектам мес'!Z$1)</f>
        <v>0</v>
      </c>
      <c r="AA241">
        <f>'Лимиты по объектам сут'!AA241*('Лимиты по объектам мес'!AB$1-'Лимиты по объектам мес'!AA$1)</f>
        <v>0</v>
      </c>
      <c r="AB241">
        <f>'Лимиты по объектам сут'!AB241*('Лимиты по объектам мес'!AC$1-'Лимиты по объектам мес'!AB$1)</f>
        <v>0</v>
      </c>
      <c r="AC241">
        <f>'Лимиты по объектам сут'!AC241*('Лимиты по объектам мес'!AD$1-'Лимиты по объектам мес'!AC$1)</f>
        <v>0</v>
      </c>
      <c r="AD241">
        <f>'Лимиты по объектам сут'!AD241*('Лимиты по объектам мес'!AE$1-'Лимиты по объектам мес'!AD$1)</f>
        <v>0</v>
      </c>
      <c r="AE241">
        <f>'Лимиты по объектам сут'!AE241*('Лимиты по объектам мес'!AF$1-'Лимиты по объектам мес'!AE$1)</f>
        <v>0</v>
      </c>
      <c r="AF241">
        <f>'Лимиты по объектам сут'!AF241*('Лимиты по объектам мес'!AG$1-'Лимиты по объектам мес'!AF$1)</f>
        <v>0</v>
      </c>
      <c r="AG241">
        <f>'Лимиты по объектам сут'!AG241*('Лимиты по объектам мес'!AH$1-'Лимиты по объектам мес'!AG$1)</f>
        <v>0</v>
      </c>
      <c r="AH241">
        <f>'Лимиты по объектам сут'!AH241*('Лимиты по объектам мес'!AI$1-'Лимиты по объектам мес'!AH$1)</f>
        <v>0</v>
      </c>
      <c r="AI241">
        <f>'Лимиты по объектам сут'!AI241*('Лимиты по объектам мес'!AJ$1-'Лимиты по объектам мес'!AI$1)</f>
        <v>0</v>
      </c>
      <c r="AJ241">
        <f>'Лимиты по объектам сут'!AJ241*('Лимиты по объектам мес'!AK$1-'Лимиты по объектам мес'!AJ$1)</f>
        <v>0</v>
      </c>
      <c r="AK241">
        <f>'Лимиты по объектам сут'!AK241*('Лимиты по объектам мес'!AL$1-'Лимиты по объектам мес'!AK$1)</f>
        <v>0</v>
      </c>
      <c r="AL241">
        <f>'Лимиты по объектам сут'!AL241*('Лимиты по объектам мес'!AM$1-'Лимиты по объектам мес'!AL$1)</f>
        <v>0</v>
      </c>
      <c r="AM241">
        <f>'Лимиты по объектам сут'!AM241*('Лимиты по объектам мес'!AN$1-'Лимиты по объектам мес'!AM$1)</f>
        <v>0</v>
      </c>
      <c r="AN241">
        <f>'Лимиты по объектам сут'!AN241*('Лимиты по объектам мес'!AO$1-'Лимиты по объектам мес'!AN$1)</f>
        <v>0</v>
      </c>
      <c r="AO241">
        <f>'Лимиты по объектам сут'!AO241*('Лимиты по объектам мес'!AP$1-'Лимиты по объектам мес'!AO$1)</f>
        <v>0</v>
      </c>
      <c r="AP241">
        <f>'Лимиты по объектам сут'!AP241*('Лимиты по объектам мес'!AQ$1-'Лимиты по объектам мес'!AP$1)</f>
        <v>0</v>
      </c>
      <c r="AQ241">
        <f>'Лимиты по объектам сут'!AQ241*('Лимиты по объектам мес'!AR$1-'Лимиты по объектам мес'!AQ$1)</f>
        <v>0</v>
      </c>
      <c r="AR241">
        <f>'Лимиты по объектам сут'!AR241*('Лимиты по объектам мес'!AS$1-'Лимиты по объектам мес'!AR$1)</f>
        <v>0</v>
      </c>
      <c r="AS241">
        <f>'Лимиты по объектам сут'!AS241*('Лимиты по объектам мес'!AT$1-'Лимиты по объектам мес'!AS$1)</f>
        <v>0</v>
      </c>
      <c r="AT241">
        <f>'Лимиты по объектам сут'!AT241*('Лимиты по объектам мес'!AU$1-'Лимиты по объектам мес'!AT$1)</f>
        <v>0</v>
      </c>
      <c r="AU241">
        <f>'Лимиты по объектам сут'!AU241*('Лимиты по объектам мес'!AV$1-'Лимиты по объектам мес'!AU$1)</f>
        <v>0</v>
      </c>
      <c r="AV241">
        <f>'Лимиты по объектам сут'!AV241*('Лимиты по объектам мес'!AW$1-'Лимиты по объектам мес'!AV$1)</f>
        <v>0</v>
      </c>
      <c r="AW241">
        <f>'Лимиты по объектам сут'!AW241*('Лимиты по объектам мес'!AX$1-'Лимиты по объектам мес'!AW$1)</f>
        <v>0</v>
      </c>
      <c r="AX241">
        <f>'Лимиты по объектам сут'!AX241*('Лимиты по объектам мес'!AY$1-'Лимиты по объектам мес'!AX$1)</f>
        <v>0</v>
      </c>
      <c r="AY241">
        <f>'Лимиты по объектам сут'!AY241*('Лимиты по объектам мес'!AZ$1-'Лимиты по объектам мес'!AY$1)</f>
        <v>0</v>
      </c>
      <c r="AZ241">
        <f>'Лимиты по объектам сут'!AZ241*('Лимиты по объектам мес'!BA$1-'Лимиты по объектам мес'!AZ$1)</f>
        <v>0</v>
      </c>
      <c r="BA241">
        <f>'Лимиты по объектам сут'!BA241*('Лимиты по объектам мес'!BB$1-'Лимиты по объектам мес'!BA$1)</f>
        <v>0</v>
      </c>
      <c r="BB241">
        <f>'Лимиты по объектам сут'!BB241*('Лимиты по объектам мес'!BC$1-'Лимиты по объектам мес'!BB$1)</f>
        <v>0</v>
      </c>
      <c r="BC241">
        <f>'Лимиты по объектам сут'!BC241*('Лимиты по объектам мес'!BD$1-'Лимиты по объектам мес'!BC$1)</f>
        <v>0</v>
      </c>
      <c r="BD241">
        <f>'Лимиты по объектам сут'!BD241*('Лимиты по объектам мес'!BE$1-'Лимиты по объектам мес'!BD$1)</f>
        <v>0</v>
      </c>
      <c r="BE241">
        <f>'Лимиты по объектам сут'!BE241*('Лимиты по объектам мес'!BF$1-'Лимиты по объектам мес'!BE$1)</f>
        <v>0</v>
      </c>
      <c r="BF241">
        <f>'Лимиты по объектам сут'!BF241*('Лимиты по объектам мес'!BG$1-'Лимиты по объектам мес'!BF$1)</f>
        <v>0</v>
      </c>
      <c r="BG241">
        <f>'Лимиты по объектам сут'!BG241*('Лимиты по объектам мес'!BH$1-'Лимиты по объектам мес'!BG$1)</f>
        <v>0</v>
      </c>
      <c r="BH241">
        <f>'Лимиты по объектам сут'!BH241*('Лимиты по объектам мес'!BI$1-'Лимиты по объектам мес'!BH$1)</f>
        <v>0</v>
      </c>
      <c r="BI241">
        <f>'Лимиты по объектам сут'!BI241*('Лимиты по объектам мес'!BJ$1-'Лимиты по объектам мес'!BI$1)</f>
        <v>0</v>
      </c>
      <c r="BJ241">
        <f>'Лимиты по объектам сут'!BJ241*('Лимиты по объектам мес'!BK$1-'Лимиты по объектам мес'!BJ$1)</f>
        <v>0</v>
      </c>
      <c r="BK241">
        <f>'Лимиты по объектам сут'!BK241*('Лимиты по объектам мес'!BL$1-'Лимиты по объектам мес'!BK$1)</f>
        <v>0</v>
      </c>
      <c r="BL241">
        <f>'Лимиты по объектам сут'!BL241*('Лимиты по объектам мес'!BM$1-'Лимиты по объектам мес'!BL$1)</f>
        <v>0</v>
      </c>
      <c r="BM241">
        <f>'Лимиты по объектам сут'!BM241*('Лимиты по объектам мес'!BN$1-'Лимиты по объектам мес'!BM$1)</f>
        <v>0</v>
      </c>
      <c r="BN241">
        <f>'Лимиты по объектам сут'!BN241*('Лимиты по объектам мес'!BO$1-'Лимиты по объектам мес'!BN$1)</f>
        <v>0</v>
      </c>
      <c r="BO241">
        <f>'Лимиты по объектам сут'!BO241*('Лимиты по объектам мес'!BP$1-'Лимиты по объектам мес'!BO$1)</f>
        <v>0</v>
      </c>
      <c r="BP241">
        <f>'Лимиты по объектам сут'!BP241*('Лимиты по объектам мес'!BQ$1-'Лимиты по объектам мес'!BP$1)</f>
        <v>0</v>
      </c>
      <c r="BQ241">
        <f>'Лимиты по объектам сут'!BQ241*('Лимиты по объектам мес'!BR$1-'Лимиты по объектам мес'!BQ$1)</f>
        <v>0</v>
      </c>
      <c r="BR241">
        <f>'Лимиты по объектам сут'!BR241*('Лимиты по объектам мес'!BS$1-'Лимиты по объектам мес'!BR$1)</f>
        <v>0</v>
      </c>
      <c r="BS241">
        <f>'Лимиты по объектам сут'!BS241*('Лимиты по объектам мес'!BT$1-'Лимиты по объектам мес'!BS$1)</f>
        <v>0</v>
      </c>
      <c r="BT241">
        <f>'Лимиты по объектам сут'!BT241*('Лимиты по объектам мес'!BU$1-'Лимиты по объектам мес'!BT$1)</f>
        <v>0</v>
      </c>
      <c r="BU241">
        <f>'Лимиты по объектам сут'!BU241*('Лимиты по объектам мес'!BV$1-'Лимиты по объектам мес'!BU$1)</f>
        <v>0</v>
      </c>
      <c r="BV241">
        <f>'Лимиты по объектам сут'!BV241*('Лимиты по объектам мес'!BW$1-'Лимиты по объектам мес'!BV$1)</f>
        <v>0</v>
      </c>
      <c r="BW241">
        <f>'Лимиты по объектам сут'!BW241*('Лимиты по объектам мес'!BX$1-'Лимиты по объектам мес'!BW$1)</f>
        <v>0</v>
      </c>
      <c r="BX241">
        <f>'Лимиты по объектам сут'!BX241*('Лимиты по объектам мес'!BY$1-'Лимиты по объектам мес'!BX$1)</f>
        <v>0</v>
      </c>
      <c r="BY241">
        <f>'Лимиты по объектам сут'!BY241*('Лимиты по объектам мес'!BZ$1-'Лимиты по объектам мес'!BY$1)</f>
        <v>0</v>
      </c>
    </row>
    <row r="242" spans="1:77" x14ac:dyDescent="0.25">
      <c r="A242" t="str">
        <f>IF('Лимиты по объектам сут'!A242="","",'Лимиты по объектам сут'!A242)</f>
        <v/>
      </c>
      <c r="B242" t="str">
        <f>IF('Лимиты по объектам сут'!B242="","",'Лимиты по объектам сут'!B242)</f>
        <v/>
      </c>
      <c r="C242" t="str">
        <f>IF('Лимиты по объектам сут'!C242="","",'Лимиты по объектам сут'!C242)</f>
        <v/>
      </c>
      <c r="F242">
        <f>'Лимиты по объектам сут'!F242*('Лимиты по объектам мес'!G$1-'Лимиты по объектам мес'!F$1)</f>
        <v>0</v>
      </c>
      <c r="G242">
        <f>'Лимиты по объектам сут'!G242*('Лимиты по объектам мес'!H$1-'Лимиты по объектам мес'!G$1)</f>
        <v>0</v>
      </c>
      <c r="H242">
        <f>'Лимиты по объектам сут'!H242*('Лимиты по объектам мес'!I$1-'Лимиты по объектам мес'!H$1)</f>
        <v>0</v>
      </c>
      <c r="I242">
        <f>'Лимиты по объектам сут'!I242*('Лимиты по объектам мес'!J$1-'Лимиты по объектам мес'!I$1)</f>
        <v>0</v>
      </c>
      <c r="J242">
        <f>'Лимиты по объектам сут'!J242*('Лимиты по объектам мес'!K$1-'Лимиты по объектам мес'!J$1)</f>
        <v>0</v>
      </c>
      <c r="K242">
        <f>'Лимиты по объектам сут'!K242*('Лимиты по объектам мес'!L$1-'Лимиты по объектам мес'!K$1)</f>
        <v>0</v>
      </c>
      <c r="L242">
        <f>'Лимиты по объектам сут'!L242*('Лимиты по объектам мес'!M$1-'Лимиты по объектам мес'!L$1)</f>
        <v>0</v>
      </c>
      <c r="M242">
        <f>'Лимиты по объектам сут'!M242*('Лимиты по объектам мес'!N$1-'Лимиты по объектам мес'!M$1)</f>
        <v>0</v>
      </c>
      <c r="N242">
        <f>'Лимиты по объектам сут'!N242*('Лимиты по объектам мес'!O$1-'Лимиты по объектам мес'!N$1)</f>
        <v>0</v>
      </c>
      <c r="O242">
        <f>'Лимиты по объектам сут'!O242*('Лимиты по объектам мес'!P$1-'Лимиты по объектам мес'!O$1)</f>
        <v>0</v>
      </c>
      <c r="P242">
        <f>'Лимиты по объектам сут'!P242*('Лимиты по объектам мес'!Q$1-'Лимиты по объектам мес'!P$1)</f>
        <v>0</v>
      </c>
      <c r="Q242">
        <f>'Лимиты по объектам сут'!Q242*('Лимиты по объектам мес'!R$1-'Лимиты по объектам мес'!Q$1)</f>
        <v>0</v>
      </c>
      <c r="R242">
        <f>'Лимиты по объектам сут'!R242*('Лимиты по объектам мес'!S$1-'Лимиты по объектам мес'!R$1)</f>
        <v>0</v>
      </c>
      <c r="S242">
        <f>'Лимиты по объектам сут'!S242*('Лимиты по объектам мес'!T$1-'Лимиты по объектам мес'!S$1)</f>
        <v>0</v>
      </c>
      <c r="T242">
        <f>'Лимиты по объектам сут'!T242*('Лимиты по объектам мес'!U$1-'Лимиты по объектам мес'!T$1)</f>
        <v>0</v>
      </c>
      <c r="U242">
        <f>'Лимиты по объектам сут'!U242*('Лимиты по объектам мес'!V$1-'Лимиты по объектам мес'!U$1)</f>
        <v>0</v>
      </c>
      <c r="V242">
        <f>'Лимиты по объектам сут'!V242*('Лимиты по объектам мес'!W$1-'Лимиты по объектам мес'!V$1)</f>
        <v>0</v>
      </c>
      <c r="W242">
        <f>'Лимиты по объектам сут'!W242*('Лимиты по объектам мес'!X$1-'Лимиты по объектам мес'!W$1)</f>
        <v>0</v>
      </c>
      <c r="X242">
        <f>'Лимиты по объектам сут'!X242*('Лимиты по объектам мес'!Y$1-'Лимиты по объектам мес'!X$1)</f>
        <v>0</v>
      </c>
      <c r="Y242">
        <f>'Лимиты по объектам сут'!Y242*('Лимиты по объектам мес'!Z$1-'Лимиты по объектам мес'!Y$1)</f>
        <v>0</v>
      </c>
      <c r="Z242">
        <f>'Лимиты по объектам сут'!Z242*('Лимиты по объектам мес'!AA$1-'Лимиты по объектам мес'!Z$1)</f>
        <v>0</v>
      </c>
      <c r="AA242">
        <f>'Лимиты по объектам сут'!AA242*('Лимиты по объектам мес'!AB$1-'Лимиты по объектам мес'!AA$1)</f>
        <v>0</v>
      </c>
      <c r="AB242">
        <f>'Лимиты по объектам сут'!AB242*('Лимиты по объектам мес'!AC$1-'Лимиты по объектам мес'!AB$1)</f>
        <v>0</v>
      </c>
      <c r="AC242">
        <f>'Лимиты по объектам сут'!AC242*('Лимиты по объектам мес'!AD$1-'Лимиты по объектам мес'!AC$1)</f>
        <v>0</v>
      </c>
      <c r="AD242">
        <f>'Лимиты по объектам сут'!AD242*('Лимиты по объектам мес'!AE$1-'Лимиты по объектам мес'!AD$1)</f>
        <v>0</v>
      </c>
      <c r="AE242">
        <f>'Лимиты по объектам сут'!AE242*('Лимиты по объектам мес'!AF$1-'Лимиты по объектам мес'!AE$1)</f>
        <v>0</v>
      </c>
      <c r="AF242">
        <f>'Лимиты по объектам сут'!AF242*('Лимиты по объектам мес'!AG$1-'Лимиты по объектам мес'!AF$1)</f>
        <v>0</v>
      </c>
      <c r="AG242">
        <f>'Лимиты по объектам сут'!AG242*('Лимиты по объектам мес'!AH$1-'Лимиты по объектам мес'!AG$1)</f>
        <v>0</v>
      </c>
      <c r="AH242">
        <f>'Лимиты по объектам сут'!AH242*('Лимиты по объектам мес'!AI$1-'Лимиты по объектам мес'!AH$1)</f>
        <v>0</v>
      </c>
      <c r="AI242">
        <f>'Лимиты по объектам сут'!AI242*('Лимиты по объектам мес'!AJ$1-'Лимиты по объектам мес'!AI$1)</f>
        <v>0</v>
      </c>
      <c r="AJ242">
        <f>'Лимиты по объектам сут'!AJ242*('Лимиты по объектам мес'!AK$1-'Лимиты по объектам мес'!AJ$1)</f>
        <v>0</v>
      </c>
      <c r="AK242">
        <f>'Лимиты по объектам сут'!AK242*('Лимиты по объектам мес'!AL$1-'Лимиты по объектам мес'!AK$1)</f>
        <v>0</v>
      </c>
      <c r="AL242">
        <f>'Лимиты по объектам сут'!AL242*('Лимиты по объектам мес'!AM$1-'Лимиты по объектам мес'!AL$1)</f>
        <v>0</v>
      </c>
      <c r="AM242">
        <f>'Лимиты по объектам сут'!AM242*('Лимиты по объектам мес'!AN$1-'Лимиты по объектам мес'!AM$1)</f>
        <v>0</v>
      </c>
      <c r="AN242">
        <f>'Лимиты по объектам сут'!AN242*('Лимиты по объектам мес'!AO$1-'Лимиты по объектам мес'!AN$1)</f>
        <v>0</v>
      </c>
      <c r="AO242">
        <f>'Лимиты по объектам сут'!AO242*('Лимиты по объектам мес'!AP$1-'Лимиты по объектам мес'!AO$1)</f>
        <v>0</v>
      </c>
      <c r="AP242">
        <f>'Лимиты по объектам сут'!AP242*('Лимиты по объектам мес'!AQ$1-'Лимиты по объектам мес'!AP$1)</f>
        <v>0</v>
      </c>
      <c r="AQ242">
        <f>'Лимиты по объектам сут'!AQ242*('Лимиты по объектам мес'!AR$1-'Лимиты по объектам мес'!AQ$1)</f>
        <v>0</v>
      </c>
      <c r="AR242">
        <f>'Лимиты по объектам сут'!AR242*('Лимиты по объектам мес'!AS$1-'Лимиты по объектам мес'!AR$1)</f>
        <v>0</v>
      </c>
      <c r="AS242">
        <f>'Лимиты по объектам сут'!AS242*('Лимиты по объектам мес'!AT$1-'Лимиты по объектам мес'!AS$1)</f>
        <v>0</v>
      </c>
      <c r="AT242">
        <f>'Лимиты по объектам сут'!AT242*('Лимиты по объектам мес'!AU$1-'Лимиты по объектам мес'!AT$1)</f>
        <v>0</v>
      </c>
      <c r="AU242">
        <f>'Лимиты по объектам сут'!AU242*('Лимиты по объектам мес'!AV$1-'Лимиты по объектам мес'!AU$1)</f>
        <v>0</v>
      </c>
      <c r="AV242">
        <f>'Лимиты по объектам сут'!AV242*('Лимиты по объектам мес'!AW$1-'Лимиты по объектам мес'!AV$1)</f>
        <v>0</v>
      </c>
      <c r="AW242">
        <f>'Лимиты по объектам сут'!AW242*('Лимиты по объектам мес'!AX$1-'Лимиты по объектам мес'!AW$1)</f>
        <v>0</v>
      </c>
      <c r="AX242">
        <f>'Лимиты по объектам сут'!AX242*('Лимиты по объектам мес'!AY$1-'Лимиты по объектам мес'!AX$1)</f>
        <v>0</v>
      </c>
      <c r="AY242">
        <f>'Лимиты по объектам сут'!AY242*('Лимиты по объектам мес'!AZ$1-'Лимиты по объектам мес'!AY$1)</f>
        <v>0</v>
      </c>
      <c r="AZ242">
        <f>'Лимиты по объектам сут'!AZ242*('Лимиты по объектам мес'!BA$1-'Лимиты по объектам мес'!AZ$1)</f>
        <v>0</v>
      </c>
      <c r="BA242">
        <f>'Лимиты по объектам сут'!BA242*('Лимиты по объектам мес'!BB$1-'Лимиты по объектам мес'!BA$1)</f>
        <v>0</v>
      </c>
      <c r="BB242">
        <f>'Лимиты по объектам сут'!BB242*('Лимиты по объектам мес'!BC$1-'Лимиты по объектам мес'!BB$1)</f>
        <v>0</v>
      </c>
      <c r="BC242">
        <f>'Лимиты по объектам сут'!BC242*('Лимиты по объектам мес'!BD$1-'Лимиты по объектам мес'!BC$1)</f>
        <v>0</v>
      </c>
      <c r="BD242">
        <f>'Лимиты по объектам сут'!BD242*('Лимиты по объектам мес'!BE$1-'Лимиты по объектам мес'!BD$1)</f>
        <v>0</v>
      </c>
      <c r="BE242">
        <f>'Лимиты по объектам сут'!BE242*('Лимиты по объектам мес'!BF$1-'Лимиты по объектам мес'!BE$1)</f>
        <v>0</v>
      </c>
      <c r="BF242">
        <f>'Лимиты по объектам сут'!BF242*('Лимиты по объектам мес'!BG$1-'Лимиты по объектам мес'!BF$1)</f>
        <v>0</v>
      </c>
      <c r="BG242">
        <f>'Лимиты по объектам сут'!BG242*('Лимиты по объектам мес'!BH$1-'Лимиты по объектам мес'!BG$1)</f>
        <v>0</v>
      </c>
      <c r="BH242">
        <f>'Лимиты по объектам сут'!BH242*('Лимиты по объектам мес'!BI$1-'Лимиты по объектам мес'!BH$1)</f>
        <v>0</v>
      </c>
      <c r="BI242">
        <f>'Лимиты по объектам сут'!BI242*('Лимиты по объектам мес'!BJ$1-'Лимиты по объектам мес'!BI$1)</f>
        <v>0</v>
      </c>
      <c r="BJ242">
        <f>'Лимиты по объектам сут'!BJ242*('Лимиты по объектам мес'!BK$1-'Лимиты по объектам мес'!BJ$1)</f>
        <v>0</v>
      </c>
      <c r="BK242">
        <f>'Лимиты по объектам сут'!BK242*('Лимиты по объектам мес'!BL$1-'Лимиты по объектам мес'!BK$1)</f>
        <v>0</v>
      </c>
      <c r="BL242">
        <f>'Лимиты по объектам сут'!BL242*('Лимиты по объектам мес'!BM$1-'Лимиты по объектам мес'!BL$1)</f>
        <v>0</v>
      </c>
      <c r="BM242">
        <f>'Лимиты по объектам сут'!BM242*('Лимиты по объектам мес'!BN$1-'Лимиты по объектам мес'!BM$1)</f>
        <v>0</v>
      </c>
      <c r="BN242">
        <f>'Лимиты по объектам сут'!BN242*('Лимиты по объектам мес'!BO$1-'Лимиты по объектам мес'!BN$1)</f>
        <v>0</v>
      </c>
      <c r="BO242">
        <f>'Лимиты по объектам сут'!BO242*('Лимиты по объектам мес'!BP$1-'Лимиты по объектам мес'!BO$1)</f>
        <v>0</v>
      </c>
      <c r="BP242">
        <f>'Лимиты по объектам сут'!BP242*('Лимиты по объектам мес'!BQ$1-'Лимиты по объектам мес'!BP$1)</f>
        <v>0</v>
      </c>
      <c r="BQ242">
        <f>'Лимиты по объектам сут'!BQ242*('Лимиты по объектам мес'!BR$1-'Лимиты по объектам мес'!BQ$1)</f>
        <v>0</v>
      </c>
      <c r="BR242">
        <f>'Лимиты по объектам сут'!BR242*('Лимиты по объектам мес'!BS$1-'Лимиты по объектам мес'!BR$1)</f>
        <v>0</v>
      </c>
      <c r="BS242">
        <f>'Лимиты по объектам сут'!BS242*('Лимиты по объектам мес'!BT$1-'Лимиты по объектам мес'!BS$1)</f>
        <v>0</v>
      </c>
      <c r="BT242">
        <f>'Лимиты по объектам сут'!BT242*('Лимиты по объектам мес'!BU$1-'Лимиты по объектам мес'!BT$1)</f>
        <v>0</v>
      </c>
      <c r="BU242">
        <f>'Лимиты по объектам сут'!BU242*('Лимиты по объектам мес'!BV$1-'Лимиты по объектам мес'!BU$1)</f>
        <v>0</v>
      </c>
      <c r="BV242">
        <f>'Лимиты по объектам сут'!BV242*('Лимиты по объектам мес'!BW$1-'Лимиты по объектам мес'!BV$1)</f>
        <v>0</v>
      </c>
      <c r="BW242">
        <f>'Лимиты по объектам сут'!BW242*('Лимиты по объектам мес'!BX$1-'Лимиты по объектам мес'!BW$1)</f>
        <v>0</v>
      </c>
      <c r="BX242">
        <f>'Лимиты по объектам сут'!BX242*('Лимиты по объектам мес'!BY$1-'Лимиты по объектам мес'!BX$1)</f>
        <v>0</v>
      </c>
      <c r="BY242">
        <f>'Лимиты по объектам сут'!BY242*('Лимиты по объектам мес'!BZ$1-'Лимиты по объектам мес'!BY$1)</f>
        <v>0</v>
      </c>
    </row>
    <row r="243" spans="1:77" x14ac:dyDescent="0.25">
      <c r="A243" t="str">
        <f>IF('Лимиты по объектам сут'!A243="","",'Лимиты по объектам сут'!A243)</f>
        <v/>
      </c>
      <c r="B243" t="str">
        <f>IF('Лимиты по объектам сут'!B243="","",'Лимиты по объектам сут'!B243)</f>
        <v/>
      </c>
      <c r="C243" t="str">
        <f>IF('Лимиты по объектам сут'!C243="","",'Лимиты по объектам сут'!C243)</f>
        <v/>
      </c>
      <c r="F243">
        <f>'Лимиты по объектам сут'!F243*('Лимиты по объектам мес'!G$1-'Лимиты по объектам мес'!F$1)</f>
        <v>0</v>
      </c>
      <c r="G243">
        <f>'Лимиты по объектам сут'!G243*('Лимиты по объектам мес'!H$1-'Лимиты по объектам мес'!G$1)</f>
        <v>0</v>
      </c>
      <c r="H243">
        <f>'Лимиты по объектам сут'!H243*('Лимиты по объектам мес'!I$1-'Лимиты по объектам мес'!H$1)</f>
        <v>0</v>
      </c>
      <c r="I243">
        <f>'Лимиты по объектам сут'!I243*('Лимиты по объектам мес'!J$1-'Лимиты по объектам мес'!I$1)</f>
        <v>0</v>
      </c>
      <c r="J243">
        <f>'Лимиты по объектам сут'!J243*('Лимиты по объектам мес'!K$1-'Лимиты по объектам мес'!J$1)</f>
        <v>0</v>
      </c>
      <c r="K243">
        <f>'Лимиты по объектам сут'!K243*('Лимиты по объектам мес'!L$1-'Лимиты по объектам мес'!K$1)</f>
        <v>0</v>
      </c>
      <c r="L243">
        <f>'Лимиты по объектам сут'!L243*('Лимиты по объектам мес'!M$1-'Лимиты по объектам мес'!L$1)</f>
        <v>0</v>
      </c>
      <c r="M243">
        <f>'Лимиты по объектам сут'!M243*('Лимиты по объектам мес'!N$1-'Лимиты по объектам мес'!M$1)</f>
        <v>0</v>
      </c>
      <c r="N243">
        <f>'Лимиты по объектам сут'!N243*('Лимиты по объектам мес'!O$1-'Лимиты по объектам мес'!N$1)</f>
        <v>0</v>
      </c>
      <c r="O243">
        <f>'Лимиты по объектам сут'!O243*('Лимиты по объектам мес'!P$1-'Лимиты по объектам мес'!O$1)</f>
        <v>0</v>
      </c>
      <c r="P243">
        <f>'Лимиты по объектам сут'!P243*('Лимиты по объектам мес'!Q$1-'Лимиты по объектам мес'!P$1)</f>
        <v>0</v>
      </c>
      <c r="Q243">
        <f>'Лимиты по объектам сут'!Q243*('Лимиты по объектам мес'!R$1-'Лимиты по объектам мес'!Q$1)</f>
        <v>0</v>
      </c>
      <c r="R243">
        <f>'Лимиты по объектам сут'!R243*('Лимиты по объектам мес'!S$1-'Лимиты по объектам мес'!R$1)</f>
        <v>0</v>
      </c>
      <c r="S243">
        <f>'Лимиты по объектам сут'!S243*('Лимиты по объектам мес'!T$1-'Лимиты по объектам мес'!S$1)</f>
        <v>0</v>
      </c>
      <c r="T243">
        <f>'Лимиты по объектам сут'!T243*('Лимиты по объектам мес'!U$1-'Лимиты по объектам мес'!T$1)</f>
        <v>0</v>
      </c>
      <c r="U243">
        <f>'Лимиты по объектам сут'!U243*('Лимиты по объектам мес'!V$1-'Лимиты по объектам мес'!U$1)</f>
        <v>0</v>
      </c>
      <c r="V243">
        <f>'Лимиты по объектам сут'!V243*('Лимиты по объектам мес'!W$1-'Лимиты по объектам мес'!V$1)</f>
        <v>0</v>
      </c>
      <c r="W243">
        <f>'Лимиты по объектам сут'!W243*('Лимиты по объектам мес'!X$1-'Лимиты по объектам мес'!W$1)</f>
        <v>0</v>
      </c>
      <c r="X243">
        <f>'Лимиты по объектам сут'!X243*('Лимиты по объектам мес'!Y$1-'Лимиты по объектам мес'!X$1)</f>
        <v>0</v>
      </c>
      <c r="Y243">
        <f>'Лимиты по объектам сут'!Y243*('Лимиты по объектам мес'!Z$1-'Лимиты по объектам мес'!Y$1)</f>
        <v>0</v>
      </c>
      <c r="Z243">
        <f>'Лимиты по объектам сут'!Z243*('Лимиты по объектам мес'!AA$1-'Лимиты по объектам мес'!Z$1)</f>
        <v>0</v>
      </c>
      <c r="AA243">
        <f>'Лимиты по объектам сут'!AA243*('Лимиты по объектам мес'!AB$1-'Лимиты по объектам мес'!AA$1)</f>
        <v>0</v>
      </c>
      <c r="AB243">
        <f>'Лимиты по объектам сут'!AB243*('Лимиты по объектам мес'!AC$1-'Лимиты по объектам мес'!AB$1)</f>
        <v>0</v>
      </c>
      <c r="AC243">
        <f>'Лимиты по объектам сут'!AC243*('Лимиты по объектам мес'!AD$1-'Лимиты по объектам мес'!AC$1)</f>
        <v>0</v>
      </c>
      <c r="AD243">
        <f>'Лимиты по объектам сут'!AD243*('Лимиты по объектам мес'!AE$1-'Лимиты по объектам мес'!AD$1)</f>
        <v>0</v>
      </c>
      <c r="AE243">
        <f>'Лимиты по объектам сут'!AE243*('Лимиты по объектам мес'!AF$1-'Лимиты по объектам мес'!AE$1)</f>
        <v>0</v>
      </c>
      <c r="AF243">
        <f>'Лимиты по объектам сут'!AF243*('Лимиты по объектам мес'!AG$1-'Лимиты по объектам мес'!AF$1)</f>
        <v>0</v>
      </c>
      <c r="AG243">
        <f>'Лимиты по объектам сут'!AG243*('Лимиты по объектам мес'!AH$1-'Лимиты по объектам мес'!AG$1)</f>
        <v>0</v>
      </c>
      <c r="AH243">
        <f>'Лимиты по объектам сут'!AH243*('Лимиты по объектам мес'!AI$1-'Лимиты по объектам мес'!AH$1)</f>
        <v>0</v>
      </c>
      <c r="AI243">
        <f>'Лимиты по объектам сут'!AI243*('Лимиты по объектам мес'!AJ$1-'Лимиты по объектам мес'!AI$1)</f>
        <v>0</v>
      </c>
      <c r="AJ243">
        <f>'Лимиты по объектам сут'!AJ243*('Лимиты по объектам мес'!AK$1-'Лимиты по объектам мес'!AJ$1)</f>
        <v>0</v>
      </c>
      <c r="AK243">
        <f>'Лимиты по объектам сут'!AK243*('Лимиты по объектам мес'!AL$1-'Лимиты по объектам мес'!AK$1)</f>
        <v>0</v>
      </c>
      <c r="AL243">
        <f>'Лимиты по объектам сут'!AL243*('Лимиты по объектам мес'!AM$1-'Лимиты по объектам мес'!AL$1)</f>
        <v>0</v>
      </c>
      <c r="AM243">
        <f>'Лимиты по объектам сут'!AM243*('Лимиты по объектам мес'!AN$1-'Лимиты по объектам мес'!AM$1)</f>
        <v>0</v>
      </c>
      <c r="AN243">
        <f>'Лимиты по объектам сут'!AN243*('Лимиты по объектам мес'!AO$1-'Лимиты по объектам мес'!AN$1)</f>
        <v>0</v>
      </c>
      <c r="AO243">
        <f>'Лимиты по объектам сут'!AO243*('Лимиты по объектам мес'!AP$1-'Лимиты по объектам мес'!AO$1)</f>
        <v>0</v>
      </c>
      <c r="AP243">
        <f>'Лимиты по объектам сут'!AP243*('Лимиты по объектам мес'!AQ$1-'Лимиты по объектам мес'!AP$1)</f>
        <v>0</v>
      </c>
      <c r="AQ243">
        <f>'Лимиты по объектам сут'!AQ243*('Лимиты по объектам мес'!AR$1-'Лимиты по объектам мес'!AQ$1)</f>
        <v>0</v>
      </c>
      <c r="AR243">
        <f>'Лимиты по объектам сут'!AR243*('Лимиты по объектам мес'!AS$1-'Лимиты по объектам мес'!AR$1)</f>
        <v>0</v>
      </c>
      <c r="AS243">
        <f>'Лимиты по объектам сут'!AS243*('Лимиты по объектам мес'!AT$1-'Лимиты по объектам мес'!AS$1)</f>
        <v>0</v>
      </c>
      <c r="AT243">
        <f>'Лимиты по объектам сут'!AT243*('Лимиты по объектам мес'!AU$1-'Лимиты по объектам мес'!AT$1)</f>
        <v>0</v>
      </c>
      <c r="AU243">
        <f>'Лимиты по объектам сут'!AU243*('Лимиты по объектам мес'!AV$1-'Лимиты по объектам мес'!AU$1)</f>
        <v>0</v>
      </c>
      <c r="AV243">
        <f>'Лимиты по объектам сут'!AV243*('Лимиты по объектам мес'!AW$1-'Лимиты по объектам мес'!AV$1)</f>
        <v>0</v>
      </c>
      <c r="AW243">
        <f>'Лимиты по объектам сут'!AW243*('Лимиты по объектам мес'!AX$1-'Лимиты по объектам мес'!AW$1)</f>
        <v>0</v>
      </c>
      <c r="AX243">
        <f>'Лимиты по объектам сут'!AX243*('Лимиты по объектам мес'!AY$1-'Лимиты по объектам мес'!AX$1)</f>
        <v>0</v>
      </c>
      <c r="AY243">
        <f>'Лимиты по объектам сут'!AY243*('Лимиты по объектам мес'!AZ$1-'Лимиты по объектам мес'!AY$1)</f>
        <v>0</v>
      </c>
      <c r="AZ243">
        <f>'Лимиты по объектам сут'!AZ243*('Лимиты по объектам мес'!BA$1-'Лимиты по объектам мес'!AZ$1)</f>
        <v>0</v>
      </c>
      <c r="BA243">
        <f>'Лимиты по объектам сут'!BA243*('Лимиты по объектам мес'!BB$1-'Лимиты по объектам мес'!BA$1)</f>
        <v>0</v>
      </c>
      <c r="BB243">
        <f>'Лимиты по объектам сут'!BB243*('Лимиты по объектам мес'!BC$1-'Лимиты по объектам мес'!BB$1)</f>
        <v>0</v>
      </c>
      <c r="BC243">
        <f>'Лимиты по объектам сут'!BC243*('Лимиты по объектам мес'!BD$1-'Лимиты по объектам мес'!BC$1)</f>
        <v>0</v>
      </c>
      <c r="BD243">
        <f>'Лимиты по объектам сут'!BD243*('Лимиты по объектам мес'!BE$1-'Лимиты по объектам мес'!BD$1)</f>
        <v>0</v>
      </c>
      <c r="BE243">
        <f>'Лимиты по объектам сут'!BE243*('Лимиты по объектам мес'!BF$1-'Лимиты по объектам мес'!BE$1)</f>
        <v>0</v>
      </c>
      <c r="BF243">
        <f>'Лимиты по объектам сут'!BF243*('Лимиты по объектам мес'!BG$1-'Лимиты по объектам мес'!BF$1)</f>
        <v>0</v>
      </c>
      <c r="BG243">
        <f>'Лимиты по объектам сут'!BG243*('Лимиты по объектам мес'!BH$1-'Лимиты по объектам мес'!BG$1)</f>
        <v>0</v>
      </c>
      <c r="BH243">
        <f>'Лимиты по объектам сут'!BH243*('Лимиты по объектам мес'!BI$1-'Лимиты по объектам мес'!BH$1)</f>
        <v>0</v>
      </c>
      <c r="BI243">
        <f>'Лимиты по объектам сут'!BI243*('Лимиты по объектам мес'!BJ$1-'Лимиты по объектам мес'!BI$1)</f>
        <v>0</v>
      </c>
      <c r="BJ243">
        <f>'Лимиты по объектам сут'!BJ243*('Лимиты по объектам мес'!BK$1-'Лимиты по объектам мес'!BJ$1)</f>
        <v>0</v>
      </c>
      <c r="BK243">
        <f>'Лимиты по объектам сут'!BK243*('Лимиты по объектам мес'!BL$1-'Лимиты по объектам мес'!BK$1)</f>
        <v>0</v>
      </c>
      <c r="BL243">
        <f>'Лимиты по объектам сут'!BL243*('Лимиты по объектам мес'!BM$1-'Лимиты по объектам мес'!BL$1)</f>
        <v>0</v>
      </c>
      <c r="BM243">
        <f>'Лимиты по объектам сут'!BM243*('Лимиты по объектам мес'!BN$1-'Лимиты по объектам мес'!BM$1)</f>
        <v>0</v>
      </c>
      <c r="BN243">
        <f>'Лимиты по объектам сут'!BN243*('Лимиты по объектам мес'!BO$1-'Лимиты по объектам мес'!BN$1)</f>
        <v>0</v>
      </c>
      <c r="BO243">
        <f>'Лимиты по объектам сут'!BO243*('Лимиты по объектам мес'!BP$1-'Лимиты по объектам мес'!BO$1)</f>
        <v>0</v>
      </c>
      <c r="BP243">
        <f>'Лимиты по объектам сут'!BP243*('Лимиты по объектам мес'!BQ$1-'Лимиты по объектам мес'!BP$1)</f>
        <v>0</v>
      </c>
      <c r="BQ243">
        <f>'Лимиты по объектам сут'!BQ243*('Лимиты по объектам мес'!BR$1-'Лимиты по объектам мес'!BQ$1)</f>
        <v>0</v>
      </c>
      <c r="BR243">
        <f>'Лимиты по объектам сут'!BR243*('Лимиты по объектам мес'!BS$1-'Лимиты по объектам мес'!BR$1)</f>
        <v>0</v>
      </c>
      <c r="BS243">
        <f>'Лимиты по объектам сут'!BS243*('Лимиты по объектам мес'!BT$1-'Лимиты по объектам мес'!BS$1)</f>
        <v>0</v>
      </c>
      <c r="BT243">
        <f>'Лимиты по объектам сут'!BT243*('Лимиты по объектам мес'!BU$1-'Лимиты по объектам мес'!BT$1)</f>
        <v>0</v>
      </c>
      <c r="BU243">
        <f>'Лимиты по объектам сут'!BU243*('Лимиты по объектам мес'!BV$1-'Лимиты по объектам мес'!BU$1)</f>
        <v>0</v>
      </c>
      <c r="BV243">
        <f>'Лимиты по объектам сут'!BV243*('Лимиты по объектам мес'!BW$1-'Лимиты по объектам мес'!BV$1)</f>
        <v>0</v>
      </c>
      <c r="BW243">
        <f>'Лимиты по объектам сут'!BW243*('Лимиты по объектам мес'!BX$1-'Лимиты по объектам мес'!BW$1)</f>
        <v>0</v>
      </c>
      <c r="BX243">
        <f>'Лимиты по объектам сут'!BX243*('Лимиты по объектам мес'!BY$1-'Лимиты по объектам мес'!BX$1)</f>
        <v>0</v>
      </c>
      <c r="BY243">
        <f>'Лимиты по объектам сут'!BY243*('Лимиты по объектам мес'!BZ$1-'Лимиты по объектам мес'!BY$1)</f>
        <v>0</v>
      </c>
    </row>
    <row r="244" spans="1:77" x14ac:dyDescent="0.25">
      <c r="A244" t="str">
        <f>IF('Лимиты по объектам сут'!A244="","",'Лимиты по объектам сут'!A244)</f>
        <v/>
      </c>
      <c r="B244" t="str">
        <f>IF('Лимиты по объектам сут'!B244="","",'Лимиты по объектам сут'!B244)</f>
        <v/>
      </c>
      <c r="C244" t="str">
        <f>IF('Лимиты по объектам сут'!C244="","",'Лимиты по объектам сут'!C244)</f>
        <v/>
      </c>
      <c r="F244">
        <f>'Лимиты по объектам сут'!F244*('Лимиты по объектам мес'!G$1-'Лимиты по объектам мес'!F$1)</f>
        <v>0</v>
      </c>
      <c r="G244">
        <f>'Лимиты по объектам сут'!G244*('Лимиты по объектам мес'!H$1-'Лимиты по объектам мес'!G$1)</f>
        <v>0</v>
      </c>
      <c r="H244">
        <f>'Лимиты по объектам сут'!H244*('Лимиты по объектам мес'!I$1-'Лимиты по объектам мес'!H$1)</f>
        <v>0</v>
      </c>
      <c r="I244">
        <f>'Лимиты по объектам сут'!I244*('Лимиты по объектам мес'!J$1-'Лимиты по объектам мес'!I$1)</f>
        <v>0</v>
      </c>
      <c r="J244">
        <f>'Лимиты по объектам сут'!J244*('Лимиты по объектам мес'!K$1-'Лимиты по объектам мес'!J$1)</f>
        <v>0</v>
      </c>
      <c r="K244">
        <f>'Лимиты по объектам сут'!K244*('Лимиты по объектам мес'!L$1-'Лимиты по объектам мес'!K$1)</f>
        <v>0</v>
      </c>
      <c r="L244">
        <f>'Лимиты по объектам сут'!L244*('Лимиты по объектам мес'!M$1-'Лимиты по объектам мес'!L$1)</f>
        <v>0</v>
      </c>
      <c r="M244">
        <f>'Лимиты по объектам сут'!M244*('Лимиты по объектам мес'!N$1-'Лимиты по объектам мес'!M$1)</f>
        <v>0</v>
      </c>
      <c r="N244">
        <f>'Лимиты по объектам сут'!N244*('Лимиты по объектам мес'!O$1-'Лимиты по объектам мес'!N$1)</f>
        <v>0</v>
      </c>
      <c r="O244">
        <f>'Лимиты по объектам сут'!O244*('Лимиты по объектам мес'!P$1-'Лимиты по объектам мес'!O$1)</f>
        <v>0</v>
      </c>
      <c r="P244">
        <f>'Лимиты по объектам сут'!P244*('Лимиты по объектам мес'!Q$1-'Лимиты по объектам мес'!P$1)</f>
        <v>0</v>
      </c>
      <c r="Q244">
        <f>'Лимиты по объектам сут'!Q244*('Лимиты по объектам мес'!R$1-'Лимиты по объектам мес'!Q$1)</f>
        <v>0</v>
      </c>
      <c r="R244">
        <f>'Лимиты по объектам сут'!R244*('Лимиты по объектам мес'!S$1-'Лимиты по объектам мес'!R$1)</f>
        <v>0</v>
      </c>
      <c r="S244">
        <f>'Лимиты по объектам сут'!S244*('Лимиты по объектам мес'!T$1-'Лимиты по объектам мес'!S$1)</f>
        <v>0</v>
      </c>
      <c r="T244">
        <f>'Лимиты по объектам сут'!T244*('Лимиты по объектам мес'!U$1-'Лимиты по объектам мес'!T$1)</f>
        <v>0</v>
      </c>
      <c r="U244">
        <f>'Лимиты по объектам сут'!U244*('Лимиты по объектам мес'!V$1-'Лимиты по объектам мес'!U$1)</f>
        <v>0</v>
      </c>
      <c r="V244">
        <f>'Лимиты по объектам сут'!V244*('Лимиты по объектам мес'!W$1-'Лимиты по объектам мес'!V$1)</f>
        <v>0</v>
      </c>
      <c r="W244">
        <f>'Лимиты по объектам сут'!W244*('Лимиты по объектам мес'!X$1-'Лимиты по объектам мес'!W$1)</f>
        <v>0</v>
      </c>
      <c r="X244">
        <f>'Лимиты по объектам сут'!X244*('Лимиты по объектам мес'!Y$1-'Лимиты по объектам мес'!X$1)</f>
        <v>0</v>
      </c>
      <c r="Y244">
        <f>'Лимиты по объектам сут'!Y244*('Лимиты по объектам мес'!Z$1-'Лимиты по объектам мес'!Y$1)</f>
        <v>0</v>
      </c>
      <c r="Z244">
        <f>'Лимиты по объектам сут'!Z244*('Лимиты по объектам мес'!AA$1-'Лимиты по объектам мес'!Z$1)</f>
        <v>0</v>
      </c>
      <c r="AA244">
        <f>'Лимиты по объектам сут'!AA244*('Лимиты по объектам мес'!AB$1-'Лимиты по объектам мес'!AA$1)</f>
        <v>0</v>
      </c>
      <c r="AB244">
        <f>'Лимиты по объектам сут'!AB244*('Лимиты по объектам мес'!AC$1-'Лимиты по объектам мес'!AB$1)</f>
        <v>0</v>
      </c>
      <c r="AC244">
        <f>'Лимиты по объектам сут'!AC244*('Лимиты по объектам мес'!AD$1-'Лимиты по объектам мес'!AC$1)</f>
        <v>0</v>
      </c>
      <c r="AD244">
        <f>'Лимиты по объектам сут'!AD244*('Лимиты по объектам мес'!AE$1-'Лимиты по объектам мес'!AD$1)</f>
        <v>0</v>
      </c>
      <c r="AE244">
        <f>'Лимиты по объектам сут'!AE244*('Лимиты по объектам мес'!AF$1-'Лимиты по объектам мес'!AE$1)</f>
        <v>0</v>
      </c>
      <c r="AF244">
        <f>'Лимиты по объектам сут'!AF244*('Лимиты по объектам мес'!AG$1-'Лимиты по объектам мес'!AF$1)</f>
        <v>0</v>
      </c>
      <c r="AG244">
        <f>'Лимиты по объектам сут'!AG244*('Лимиты по объектам мес'!AH$1-'Лимиты по объектам мес'!AG$1)</f>
        <v>0</v>
      </c>
      <c r="AH244">
        <f>'Лимиты по объектам сут'!AH244*('Лимиты по объектам мес'!AI$1-'Лимиты по объектам мес'!AH$1)</f>
        <v>0</v>
      </c>
      <c r="AI244">
        <f>'Лимиты по объектам сут'!AI244*('Лимиты по объектам мес'!AJ$1-'Лимиты по объектам мес'!AI$1)</f>
        <v>0</v>
      </c>
      <c r="AJ244">
        <f>'Лимиты по объектам сут'!AJ244*('Лимиты по объектам мес'!AK$1-'Лимиты по объектам мес'!AJ$1)</f>
        <v>0</v>
      </c>
      <c r="AK244">
        <f>'Лимиты по объектам сут'!AK244*('Лимиты по объектам мес'!AL$1-'Лимиты по объектам мес'!AK$1)</f>
        <v>0</v>
      </c>
      <c r="AL244">
        <f>'Лимиты по объектам сут'!AL244*('Лимиты по объектам мес'!AM$1-'Лимиты по объектам мес'!AL$1)</f>
        <v>0</v>
      </c>
      <c r="AM244">
        <f>'Лимиты по объектам сут'!AM244*('Лимиты по объектам мес'!AN$1-'Лимиты по объектам мес'!AM$1)</f>
        <v>0</v>
      </c>
      <c r="AN244">
        <f>'Лимиты по объектам сут'!AN244*('Лимиты по объектам мес'!AO$1-'Лимиты по объектам мес'!AN$1)</f>
        <v>0</v>
      </c>
      <c r="AO244">
        <f>'Лимиты по объектам сут'!AO244*('Лимиты по объектам мес'!AP$1-'Лимиты по объектам мес'!AO$1)</f>
        <v>0</v>
      </c>
      <c r="AP244">
        <f>'Лимиты по объектам сут'!AP244*('Лимиты по объектам мес'!AQ$1-'Лимиты по объектам мес'!AP$1)</f>
        <v>0</v>
      </c>
      <c r="AQ244">
        <f>'Лимиты по объектам сут'!AQ244*('Лимиты по объектам мес'!AR$1-'Лимиты по объектам мес'!AQ$1)</f>
        <v>0</v>
      </c>
      <c r="AR244">
        <f>'Лимиты по объектам сут'!AR244*('Лимиты по объектам мес'!AS$1-'Лимиты по объектам мес'!AR$1)</f>
        <v>0</v>
      </c>
      <c r="AS244">
        <f>'Лимиты по объектам сут'!AS244*('Лимиты по объектам мес'!AT$1-'Лимиты по объектам мес'!AS$1)</f>
        <v>0</v>
      </c>
      <c r="AT244">
        <f>'Лимиты по объектам сут'!AT244*('Лимиты по объектам мес'!AU$1-'Лимиты по объектам мес'!AT$1)</f>
        <v>0</v>
      </c>
      <c r="AU244">
        <f>'Лимиты по объектам сут'!AU244*('Лимиты по объектам мес'!AV$1-'Лимиты по объектам мес'!AU$1)</f>
        <v>0</v>
      </c>
      <c r="AV244">
        <f>'Лимиты по объектам сут'!AV244*('Лимиты по объектам мес'!AW$1-'Лимиты по объектам мес'!AV$1)</f>
        <v>0</v>
      </c>
      <c r="AW244">
        <f>'Лимиты по объектам сут'!AW244*('Лимиты по объектам мес'!AX$1-'Лимиты по объектам мес'!AW$1)</f>
        <v>0</v>
      </c>
      <c r="AX244">
        <f>'Лимиты по объектам сут'!AX244*('Лимиты по объектам мес'!AY$1-'Лимиты по объектам мес'!AX$1)</f>
        <v>0</v>
      </c>
      <c r="AY244">
        <f>'Лимиты по объектам сут'!AY244*('Лимиты по объектам мес'!AZ$1-'Лимиты по объектам мес'!AY$1)</f>
        <v>0</v>
      </c>
      <c r="AZ244">
        <f>'Лимиты по объектам сут'!AZ244*('Лимиты по объектам мес'!BA$1-'Лимиты по объектам мес'!AZ$1)</f>
        <v>0</v>
      </c>
      <c r="BA244">
        <f>'Лимиты по объектам сут'!BA244*('Лимиты по объектам мес'!BB$1-'Лимиты по объектам мес'!BA$1)</f>
        <v>0</v>
      </c>
      <c r="BB244">
        <f>'Лимиты по объектам сут'!BB244*('Лимиты по объектам мес'!BC$1-'Лимиты по объектам мес'!BB$1)</f>
        <v>0</v>
      </c>
      <c r="BC244">
        <f>'Лимиты по объектам сут'!BC244*('Лимиты по объектам мес'!BD$1-'Лимиты по объектам мес'!BC$1)</f>
        <v>0</v>
      </c>
      <c r="BD244">
        <f>'Лимиты по объектам сут'!BD244*('Лимиты по объектам мес'!BE$1-'Лимиты по объектам мес'!BD$1)</f>
        <v>0</v>
      </c>
      <c r="BE244">
        <f>'Лимиты по объектам сут'!BE244*('Лимиты по объектам мес'!BF$1-'Лимиты по объектам мес'!BE$1)</f>
        <v>0</v>
      </c>
      <c r="BF244">
        <f>'Лимиты по объектам сут'!BF244*('Лимиты по объектам мес'!BG$1-'Лимиты по объектам мес'!BF$1)</f>
        <v>0</v>
      </c>
      <c r="BG244">
        <f>'Лимиты по объектам сут'!BG244*('Лимиты по объектам мес'!BH$1-'Лимиты по объектам мес'!BG$1)</f>
        <v>0</v>
      </c>
      <c r="BH244">
        <f>'Лимиты по объектам сут'!BH244*('Лимиты по объектам мес'!BI$1-'Лимиты по объектам мес'!BH$1)</f>
        <v>0</v>
      </c>
      <c r="BI244">
        <f>'Лимиты по объектам сут'!BI244*('Лимиты по объектам мес'!BJ$1-'Лимиты по объектам мес'!BI$1)</f>
        <v>0</v>
      </c>
      <c r="BJ244">
        <f>'Лимиты по объектам сут'!BJ244*('Лимиты по объектам мес'!BK$1-'Лимиты по объектам мес'!BJ$1)</f>
        <v>0</v>
      </c>
      <c r="BK244">
        <f>'Лимиты по объектам сут'!BK244*('Лимиты по объектам мес'!BL$1-'Лимиты по объектам мес'!BK$1)</f>
        <v>0</v>
      </c>
      <c r="BL244">
        <f>'Лимиты по объектам сут'!BL244*('Лимиты по объектам мес'!BM$1-'Лимиты по объектам мес'!BL$1)</f>
        <v>0</v>
      </c>
      <c r="BM244">
        <f>'Лимиты по объектам сут'!BM244*('Лимиты по объектам мес'!BN$1-'Лимиты по объектам мес'!BM$1)</f>
        <v>0</v>
      </c>
      <c r="BN244">
        <f>'Лимиты по объектам сут'!BN244*('Лимиты по объектам мес'!BO$1-'Лимиты по объектам мес'!BN$1)</f>
        <v>0</v>
      </c>
      <c r="BO244">
        <f>'Лимиты по объектам сут'!BO244*('Лимиты по объектам мес'!BP$1-'Лимиты по объектам мес'!BO$1)</f>
        <v>0</v>
      </c>
      <c r="BP244">
        <f>'Лимиты по объектам сут'!BP244*('Лимиты по объектам мес'!BQ$1-'Лимиты по объектам мес'!BP$1)</f>
        <v>0</v>
      </c>
      <c r="BQ244">
        <f>'Лимиты по объектам сут'!BQ244*('Лимиты по объектам мес'!BR$1-'Лимиты по объектам мес'!BQ$1)</f>
        <v>0</v>
      </c>
      <c r="BR244">
        <f>'Лимиты по объектам сут'!BR244*('Лимиты по объектам мес'!BS$1-'Лимиты по объектам мес'!BR$1)</f>
        <v>0</v>
      </c>
      <c r="BS244">
        <f>'Лимиты по объектам сут'!BS244*('Лимиты по объектам мес'!BT$1-'Лимиты по объектам мес'!BS$1)</f>
        <v>0</v>
      </c>
      <c r="BT244">
        <f>'Лимиты по объектам сут'!BT244*('Лимиты по объектам мес'!BU$1-'Лимиты по объектам мес'!BT$1)</f>
        <v>0</v>
      </c>
      <c r="BU244">
        <f>'Лимиты по объектам сут'!BU244*('Лимиты по объектам мес'!BV$1-'Лимиты по объектам мес'!BU$1)</f>
        <v>0</v>
      </c>
      <c r="BV244">
        <f>'Лимиты по объектам сут'!BV244*('Лимиты по объектам мес'!BW$1-'Лимиты по объектам мес'!BV$1)</f>
        <v>0</v>
      </c>
      <c r="BW244">
        <f>'Лимиты по объектам сут'!BW244*('Лимиты по объектам мес'!BX$1-'Лимиты по объектам мес'!BW$1)</f>
        <v>0</v>
      </c>
      <c r="BX244">
        <f>'Лимиты по объектам сут'!BX244*('Лимиты по объектам мес'!BY$1-'Лимиты по объектам мес'!BX$1)</f>
        <v>0</v>
      </c>
      <c r="BY244">
        <f>'Лимиты по объектам сут'!BY244*('Лимиты по объектам мес'!BZ$1-'Лимиты по объектам мес'!BY$1)</f>
        <v>0</v>
      </c>
    </row>
    <row r="245" spans="1:77" x14ac:dyDescent="0.25">
      <c r="A245" t="str">
        <f>IF('Лимиты по объектам сут'!A245="","",'Лимиты по объектам сут'!A245)</f>
        <v/>
      </c>
      <c r="B245" t="str">
        <f>IF('Лимиты по объектам сут'!B245="","",'Лимиты по объектам сут'!B245)</f>
        <v/>
      </c>
      <c r="C245" t="str">
        <f>IF('Лимиты по объектам сут'!C245="","",'Лимиты по объектам сут'!C245)</f>
        <v/>
      </c>
      <c r="F245">
        <f>'Лимиты по объектам сут'!F245*('Лимиты по объектам мес'!G$1-'Лимиты по объектам мес'!F$1)</f>
        <v>0</v>
      </c>
      <c r="G245">
        <f>'Лимиты по объектам сут'!G245*('Лимиты по объектам мес'!H$1-'Лимиты по объектам мес'!G$1)</f>
        <v>0</v>
      </c>
      <c r="H245">
        <f>'Лимиты по объектам сут'!H245*('Лимиты по объектам мес'!I$1-'Лимиты по объектам мес'!H$1)</f>
        <v>0</v>
      </c>
      <c r="I245">
        <f>'Лимиты по объектам сут'!I245*('Лимиты по объектам мес'!J$1-'Лимиты по объектам мес'!I$1)</f>
        <v>0</v>
      </c>
      <c r="J245">
        <f>'Лимиты по объектам сут'!J245*('Лимиты по объектам мес'!K$1-'Лимиты по объектам мес'!J$1)</f>
        <v>0</v>
      </c>
      <c r="K245">
        <f>'Лимиты по объектам сут'!K245*('Лимиты по объектам мес'!L$1-'Лимиты по объектам мес'!K$1)</f>
        <v>0</v>
      </c>
      <c r="L245">
        <f>'Лимиты по объектам сут'!L245*('Лимиты по объектам мес'!M$1-'Лимиты по объектам мес'!L$1)</f>
        <v>0</v>
      </c>
      <c r="M245">
        <f>'Лимиты по объектам сут'!M245*('Лимиты по объектам мес'!N$1-'Лимиты по объектам мес'!M$1)</f>
        <v>0</v>
      </c>
      <c r="N245">
        <f>'Лимиты по объектам сут'!N245*('Лимиты по объектам мес'!O$1-'Лимиты по объектам мес'!N$1)</f>
        <v>0</v>
      </c>
      <c r="O245">
        <f>'Лимиты по объектам сут'!O245*('Лимиты по объектам мес'!P$1-'Лимиты по объектам мес'!O$1)</f>
        <v>0</v>
      </c>
      <c r="P245">
        <f>'Лимиты по объектам сут'!P245*('Лимиты по объектам мес'!Q$1-'Лимиты по объектам мес'!P$1)</f>
        <v>0</v>
      </c>
      <c r="Q245">
        <f>'Лимиты по объектам сут'!Q245*('Лимиты по объектам мес'!R$1-'Лимиты по объектам мес'!Q$1)</f>
        <v>0</v>
      </c>
      <c r="R245">
        <f>'Лимиты по объектам сут'!R245*('Лимиты по объектам мес'!S$1-'Лимиты по объектам мес'!R$1)</f>
        <v>0</v>
      </c>
      <c r="S245">
        <f>'Лимиты по объектам сут'!S245*('Лимиты по объектам мес'!T$1-'Лимиты по объектам мес'!S$1)</f>
        <v>0</v>
      </c>
      <c r="T245">
        <f>'Лимиты по объектам сут'!T245*('Лимиты по объектам мес'!U$1-'Лимиты по объектам мес'!T$1)</f>
        <v>0</v>
      </c>
      <c r="U245">
        <f>'Лимиты по объектам сут'!U245*('Лимиты по объектам мес'!V$1-'Лимиты по объектам мес'!U$1)</f>
        <v>0</v>
      </c>
      <c r="V245">
        <f>'Лимиты по объектам сут'!V245*('Лимиты по объектам мес'!W$1-'Лимиты по объектам мес'!V$1)</f>
        <v>0</v>
      </c>
      <c r="W245">
        <f>'Лимиты по объектам сут'!W245*('Лимиты по объектам мес'!X$1-'Лимиты по объектам мес'!W$1)</f>
        <v>0</v>
      </c>
      <c r="X245">
        <f>'Лимиты по объектам сут'!X245*('Лимиты по объектам мес'!Y$1-'Лимиты по объектам мес'!X$1)</f>
        <v>0</v>
      </c>
      <c r="Y245">
        <f>'Лимиты по объектам сут'!Y245*('Лимиты по объектам мес'!Z$1-'Лимиты по объектам мес'!Y$1)</f>
        <v>0</v>
      </c>
      <c r="Z245">
        <f>'Лимиты по объектам сут'!Z245*('Лимиты по объектам мес'!AA$1-'Лимиты по объектам мес'!Z$1)</f>
        <v>0</v>
      </c>
      <c r="AA245">
        <f>'Лимиты по объектам сут'!AA245*('Лимиты по объектам мес'!AB$1-'Лимиты по объектам мес'!AA$1)</f>
        <v>0</v>
      </c>
      <c r="AB245">
        <f>'Лимиты по объектам сут'!AB245*('Лимиты по объектам мес'!AC$1-'Лимиты по объектам мес'!AB$1)</f>
        <v>0</v>
      </c>
      <c r="AC245">
        <f>'Лимиты по объектам сут'!AC245*('Лимиты по объектам мес'!AD$1-'Лимиты по объектам мес'!AC$1)</f>
        <v>0</v>
      </c>
      <c r="AD245">
        <f>'Лимиты по объектам сут'!AD245*('Лимиты по объектам мес'!AE$1-'Лимиты по объектам мес'!AD$1)</f>
        <v>0</v>
      </c>
      <c r="AE245">
        <f>'Лимиты по объектам сут'!AE245*('Лимиты по объектам мес'!AF$1-'Лимиты по объектам мес'!AE$1)</f>
        <v>0</v>
      </c>
      <c r="AF245">
        <f>'Лимиты по объектам сут'!AF245*('Лимиты по объектам мес'!AG$1-'Лимиты по объектам мес'!AF$1)</f>
        <v>0</v>
      </c>
      <c r="AG245">
        <f>'Лимиты по объектам сут'!AG245*('Лимиты по объектам мес'!AH$1-'Лимиты по объектам мес'!AG$1)</f>
        <v>0</v>
      </c>
      <c r="AH245">
        <f>'Лимиты по объектам сут'!AH245*('Лимиты по объектам мес'!AI$1-'Лимиты по объектам мес'!AH$1)</f>
        <v>0</v>
      </c>
      <c r="AI245">
        <f>'Лимиты по объектам сут'!AI245*('Лимиты по объектам мес'!AJ$1-'Лимиты по объектам мес'!AI$1)</f>
        <v>0</v>
      </c>
      <c r="AJ245">
        <f>'Лимиты по объектам сут'!AJ245*('Лимиты по объектам мес'!AK$1-'Лимиты по объектам мес'!AJ$1)</f>
        <v>0</v>
      </c>
      <c r="AK245">
        <f>'Лимиты по объектам сут'!AK245*('Лимиты по объектам мес'!AL$1-'Лимиты по объектам мес'!AK$1)</f>
        <v>0</v>
      </c>
      <c r="AL245">
        <f>'Лимиты по объектам сут'!AL245*('Лимиты по объектам мес'!AM$1-'Лимиты по объектам мес'!AL$1)</f>
        <v>0</v>
      </c>
      <c r="AM245">
        <f>'Лимиты по объектам сут'!AM245*('Лимиты по объектам мес'!AN$1-'Лимиты по объектам мес'!AM$1)</f>
        <v>0</v>
      </c>
      <c r="AN245">
        <f>'Лимиты по объектам сут'!AN245*('Лимиты по объектам мес'!AO$1-'Лимиты по объектам мес'!AN$1)</f>
        <v>0</v>
      </c>
      <c r="AO245">
        <f>'Лимиты по объектам сут'!AO245*('Лимиты по объектам мес'!AP$1-'Лимиты по объектам мес'!AO$1)</f>
        <v>0</v>
      </c>
      <c r="AP245">
        <f>'Лимиты по объектам сут'!AP245*('Лимиты по объектам мес'!AQ$1-'Лимиты по объектам мес'!AP$1)</f>
        <v>0</v>
      </c>
      <c r="AQ245">
        <f>'Лимиты по объектам сут'!AQ245*('Лимиты по объектам мес'!AR$1-'Лимиты по объектам мес'!AQ$1)</f>
        <v>0</v>
      </c>
      <c r="AR245">
        <f>'Лимиты по объектам сут'!AR245*('Лимиты по объектам мес'!AS$1-'Лимиты по объектам мес'!AR$1)</f>
        <v>0</v>
      </c>
      <c r="AS245">
        <f>'Лимиты по объектам сут'!AS245*('Лимиты по объектам мес'!AT$1-'Лимиты по объектам мес'!AS$1)</f>
        <v>0</v>
      </c>
      <c r="AT245">
        <f>'Лимиты по объектам сут'!AT245*('Лимиты по объектам мес'!AU$1-'Лимиты по объектам мес'!AT$1)</f>
        <v>0</v>
      </c>
      <c r="AU245">
        <f>'Лимиты по объектам сут'!AU245*('Лимиты по объектам мес'!AV$1-'Лимиты по объектам мес'!AU$1)</f>
        <v>0</v>
      </c>
      <c r="AV245">
        <f>'Лимиты по объектам сут'!AV245*('Лимиты по объектам мес'!AW$1-'Лимиты по объектам мес'!AV$1)</f>
        <v>0</v>
      </c>
      <c r="AW245">
        <f>'Лимиты по объектам сут'!AW245*('Лимиты по объектам мес'!AX$1-'Лимиты по объектам мес'!AW$1)</f>
        <v>0</v>
      </c>
      <c r="AX245">
        <f>'Лимиты по объектам сут'!AX245*('Лимиты по объектам мес'!AY$1-'Лимиты по объектам мес'!AX$1)</f>
        <v>0</v>
      </c>
      <c r="AY245">
        <f>'Лимиты по объектам сут'!AY245*('Лимиты по объектам мес'!AZ$1-'Лимиты по объектам мес'!AY$1)</f>
        <v>0</v>
      </c>
      <c r="AZ245">
        <f>'Лимиты по объектам сут'!AZ245*('Лимиты по объектам мес'!BA$1-'Лимиты по объектам мес'!AZ$1)</f>
        <v>0</v>
      </c>
      <c r="BA245">
        <f>'Лимиты по объектам сут'!BA245*('Лимиты по объектам мес'!BB$1-'Лимиты по объектам мес'!BA$1)</f>
        <v>0</v>
      </c>
      <c r="BB245">
        <f>'Лимиты по объектам сут'!BB245*('Лимиты по объектам мес'!BC$1-'Лимиты по объектам мес'!BB$1)</f>
        <v>0</v>
      </c>
      <c r="BC245">
        <f>'Лимиты по объектам сут'!BC245*('Лимиты по объектам мес'!BD$1-'Лимиты по объектам мес'!BC$1)</f>
        <v>0</v>
      </c>
      <c r="BD245">
        <f>'Лимиты по объектам сут'!BD245*('Лимиты по объектам мес'!BE$1-'Лимиты по объектам мес'!BD$1)</f>
        <v>0</v>
      </c>
      <c r="BE245">
        <f>'Лимиты по объектам сут'!BE245*('Лимиты по объектам мес'!BF$1-'Лимиты по объектам мес'!BE$1)</f>
        <v>0</v>
      </c>
      <c r="BF245">
        <f>'Лимиты по объектам сут'!BF245*('Лимиты по объектам мес'!BG$1-'Лимиты по объектам мес'!BF$1)</f>
        <v>0</v>
      </c>
      <c r="BG245">
        <f>'Лимиты по объектам сут'!BG245*('Лимиты по объектам мес'!BH$1-'Лимиты по объектам мес'!BG$1)</f>
        <v>0</v>
      </c>
      <c r="BH245">
        <f>'Лимиты по объектам сут'!BH245*('Лимиты по объектам мес'!BI$1-'Лимиты по объектам мес'!BH$1)</f>
        <v>0</v>
      </c>
      <c r="BI245">
        <f>'Лимиты по объектам сут'!BI245*('Лимиты по объектам мес'!BJ$1-'Лимиты по объектам мес'!BI$1)</f>
        <v>0</v>
      </c>
      <c r="BJ245">
        <f>'Лимиты по объектам сут'!BJ245*('Лимиты по объектам мес'!BK$1-'Лимиты по объектам мес'!BJ$1)</f>
        <v>0</v>
      </c>
      <c r="BK245">
        <f>'Лимиты по объектам сут'!BK245*('Лимиты по объектам мес'!BL$1-'Лимиты по объектам мес'!BK$1)</f>
        <v>0</v>
      </c>
      <c r="BL245">
        <f>'Лимиты по объектам сут'!BL245*('Лимиты по объектам мес'!BM$1-'Лимиты по объектам мес'!BL$1)</f>
        <v>0</v>
      </c>
      <c r="BM245">
        <f>'Лимиты по объектам сут'!BM245*('Лимиты по объектам мес'!BN$1-'Лимиты по объектам мес'!BM$1)</f>
        <v>0</v>
      </c>
      <c r="BN245">
        <f>'Лимиты по объектам сут'!BN245*('Лимиты по объектам мес'!BO$1-'Лимиты по объектам мес'!BN$1)</f>
        <v>0</v>
      </c>
      <c r="BO245">
        <f>'Лимиты по объектам сут'!BO245*('Лимиты по объектам мес'!BP$1-'Лимиты по объектам мес'!BO$1)</f>
        <v>0</v>
      </c>
      <c r="BP245">
        <f>'Лимиты по объектам сут'!BP245*('Лимиты по объектам мес'!BQ$1-'Лимиты по объектам мес'!BP$1)</f>
        <v>0</v>
      </c>
      <c r="BQ245">
        <f>'Лимиты по объектам сут'!BQ245*('Лимиты по объектам мес'!BR$1-'Лимиты по объектам мес'!BQ$1)</f>
        <v>0</v>
      </c>
      <c r="BR245">
        <f>'Лимиты по объектам сут'!BR245*('Лимиты по объектам мес'!BS$1-'Лимиты по объектам мес'!BR$1)</f>
        <v>0</v>
      </c>
      <c r="BS245">
        <f>'Лимиты по объектам сут'!BS245*('Лимиты по объектам мес'!BT$1-'Лимиты по объектам мес'!BS$1)</f>
        <v>0</v>
      </c>
      <c r="BT245">
        <f>'Лимиты по объектам сут'!BT245*('Лимиты по объектам мес'!BU$1-'Лимиты по объектам мес'!BT$1)</f>
        <v>0</v>
      </c>
      <c r="BU245">
        <f>'Лимиты по объектам сут'!BU245*('Лимиты по объектам мес'!BV$1-'Лимиты по объектам мес'!BU$1)</f>
        <v>0</v>
      </c>
      <c r="BV245">
        <f>'Лимиты по объектам сут'!BV245*('Лимиты по объектам мес'!BW$1-'Лимиты по объектам мес'!BV$1)</f>
        <v>0</v>
      </c>
      <c r="BW245">
        <f>'Лимиты по объектам сут'!BW245*('Лимиты по объектам мес'!BX$1-'Лимиты по объектам мес'!BW$1)</f>
        <v>0</v>
      </c>
      <c r="BX245">
        <f>'Лимиты по объектам сут'!BX245*('Лимиты по объектам мес'!BY$1-'Лимиты по объектам мес'!BX$1)</f>
        <v>0</v>
      </c>
      <c r="BY245">
        <f>'Лимиты по объектам сут'!BY245*('Лимиты по объектам мес'!BZ$1-'Лимиты по объектам мес'!BY$1)</f>
        <v>0</v>
      </c>
    </row>
    <row r="246" spans="1:77" x14ac:dyDescent="0.25">
      <c r="A246" t="str">
        <f>IF('Лимиты по объектам сут'!A246="","",'Лимиты по объектам сут'!A246)</f>
        <v/>
      </c>
      <c r="B246" t="str">
        <f>IF('Лимиты по объектам сут'!B246="","",'Лимиты по объектам сут'!B246)</f>
        <v/>
      </c>
      <c r="C246" t="str">
        <f>IF('Лимиты по объектам сут'!C246="","",'Лимиты по объектам сут'!C246)</f>
        <v/>
      </c>
      <c r="F246">
        <f>'Лимиты по объектам сут'!F246*('Лимиты по объектам мес'!G$1-'Лимиты по объектам мес'!F$1)</f>
        <v>0</v>
      </c>
      <c r="G246">
        <f>'Лимиты по объектам сут'!G246*('Лимиты по объектам мес'!H$1-'Лимиты по объектам мес'!G$1)</f>
        <v>0</v>
      </c>
      <c r="H246">
        <f>'Лимиты по объектам сут'!H246*('Лимиты по объектам мес'!I$1-'Лимиты по объектам мес'!H$1)</f>
        <v>0</v>
      </c>
      <c r="I246">
        <f>'Лимиты по объектам сут'!I246*('Лимиты по объектам мес'!J$1-'Лимиты по объектам мес'!I$1)</f>
        <v>0</v>
      </c>
      <c r="J246">
        <f>'Лимиты по объектам сут'!J246*('Лимиты по объектам мес'!K$1-'Лимиты по объектам мес'!J$1)</f>
        <v>0</v>
      </c>
      <c r="K246">
        <f>'Лимиты по объектам сут'!K246*('Лимиты по объектам мес'!L$1-'Лимиты по объектам мес'!K$1)</f>
        <v>0</v>
      </c>
      <c r="L246">
        <f>'Лимиты по объектам сут'!L246*('Лимиты по объектам мес'!M$1-'Лимиты по объектам мес'!L$1)</f>
        <v>0</v>
      </c>
      <c r="M246">
        <f>'Лимиты по объектам сут'!M246*('Лимиты по объектам мес'!N$1-'Лимиты по объектам мес'!M$1)</f>
        <v>0</v>
      </c>
      <c r="N246">
        <f>'Лимиты по объектам сут'!N246*('Лимиты по объектам мес'!O$1-'Лимиты по объектам мес'!N$1)</f>
        <v>0</v>
      </c>
      <c r="O246">
        <f>'Лимиты по объектам сут'!O246*('Лимиты по объектам мес'!P$1-'Лимиты по объектам мес'!O$1)</f>
        <v>0</v>
      </c>
      <c r="P246">
        <f>'Лимиты по объектам сут'!P246*('Лимиты по объектам мес'!Q$1-'Лимиты по объектам мес'!P$1)</f>
        <v>0</v>
      </c>
      <c r="Q246">
        <f>'Лимиты по объектам сут'!Q246*('Лимиты по объектам мес'!R$1-'Лимиты по объектам мес'!Q$1)</f>
        <v>0</v>
      </c>
      <c r="R246">
        <f>'Лимиты по объектам сут'!R246*('Лимиты по объектам мес'!S$1-'Лимиты по объектам мес'!R$1)</f>
        <v>0</v>
      </c>
      <c r="S246">
        <f>'Лимиты по объектам сут'!S246*('Лимиты по объектам мес'!T$1-'Лимиты по объектам мес'!S$1)</f>
        <v>0</v>
      </c>
      <c r="T246">
        <f>'Лимиты по объектам сут'!T246*('Лимиты по объектам мес'!U$1-'Лимиты по объектам мес'!T$1)</f>
        <v>0</v>
      </c>
      <c r="U246">
        <f>'Лимиты по объектам сут'!U246*('Лимиты по объектам мес'!V$1-'Лимиты по объектам мес'!U$1)</f>
        <v>0</v>
      </c>
      <c r="V246">
        <f>'Лимиты по объектам сут'!V246*('Лимиты по объектам мес'!W$1-'Лимиты по объектам мес'!V$1)</f>
        <v>0</v>
      </c>
      <c r="W246">
        <f>'Лимиты по объектам сут'!W246*('Лимиты по объектам мес'!X$1-'Лимиты по объектам мес'!W$1)</f>
        <v>0</v>
      </c>
      <c r="X246">
        <f>'Лимиты по объектам сут'!X246*('Лимиты по объектам мес'!Y$1-'Лимиты по объектам мес'!X$1)</f>
        <v>0</v>
      </c>
      <c r="Y246">
        <f>'Лимиты по объектам сут'!Y246*('Лимиты по объектам мес'!Z$1-'Лимиты по объектам мес'!Y$1)</f>
        <v>0</v>
      </c>
      <c r="Z246">
        <f>'Лимиты по объектам сут'!Z246*('Лимиты по объектам мес'!AA$1-'Лимиты по объектам мес'!Z$1)</f>
        <v>0</v>
      </c>
      <c r="AA246">
        <f>'Лимиты по объектам сут'!AA246*('Лимиты по объектам мес'!AB$1-'Лимиты по объектам мес'!AA$1)</f>
        <v>0</v>
      </c>
      <c r="AB246">
        <f>'Лимиты по объектам сут'!AB246*('Лимиты по объектам мес'!AC$1-'Лимиты по объектам мес'!AB$1)</f>
        <v>0</v>
      </c>
      <c r="AC246">
        <f>'Лимиты по объектам сут'!AC246*('Лимиты по объектам мес'!AD$1-'Лимиты по объектам мес'!AC$1)</f>
        <v>0</v>
      </c>
      <c r="AD246">
        <f>'Лимиты по объектам сут'!AD246*('Лимиты по объектам мес'!AE$1-'Лимиты по объектам мес'!AD$1)</f>
        <v>0</v>
      </c>
      <c r="AE246">
        <f>'Лимиты по объектам сут'!AE246*('Лимиты по объектам мес'!AF$1-'Лимиты по объектам мес'!AE$1)</f>
        <v>0</v>
      </c>
      <c r="AF246">
        <f>'Лимиты по объектам сут'!AF246*('Лимиты по объектам мес'!AG$1-'Лимиты по объектам мес'!AF$1)</f>
        <v>0</v>
      </c>
      <c r="AG246">
        <f>'Лимиты по объектам сут'!AG246*('Лимиты по объектам мес'!AH$1-'Лимиты по объектам мес'!AG$1)</f>
        <v>0</v>
      </c>
      <c r="AH246">
        <f>'Лимиты по объектам сут'!AH246*('Лимиты по объектам мес'!AI$1-'Лимиты по объектам мес'!AH$1)</f>
        <v>0</v>
      </c>
      <c r="AI246">
        <f>'Лимиты по объектам сут'!AI246*('Лимиты по объектам мес'!AJ$1-'Лимиты по объектам мес'!AI$1)</f>
        <v>0</v>
      </c>
      <c r="AJ246">
        <f>'Лимиты по объектам сут'!AJ246*('Лимиты по объектам мес'!AK$1-'Лимиты по объектам мес'!AJ$1)</f>
        <v>0</v>
      </c>
      <c r="AK246">
        <f>'Лимиты по объектам сут'!AK246*('Лимиты по объектам мес'!AL$1-'Лимиты по объектам мес'!AK$1)</f>
        <v>0</v>
      </c>
      <c r="AL246">
        <f>'Лимиты по объектам сут'!AL246*('Лимиты по объектам мес'!AM$1-'Лимиты по объектам мес'!AL$1)</f>
        <v>0</v>
      </c>
      <c r="AM246">
        <f>'Лимиты по объектам сут'!AM246*('Лимиты по объектам мес'!AN$1-'Лимиты по объектам мес'!AM$1)</f>
        <v>0</v>
      </c>
      <c r="AN246">
        <f>'Лимиты по объектам сут'!AN246*('Лимиты по объектам мес'!AO$1-'Лимиты по объектам мес'!AN$1)</f>
        <v>0</v>
      </c>
      <c r="AO246">
        <f>'Лимиты по объектам сут'!AO246*('Лимиты по объектам мес'!AP$1-'Лимиты по объектам мес'!AO$1)</f>
        <v>0</v>
      </c>
      <c r="AP246">
        <f>'Лимиты по объектам сут'!AP246*('Лимиты по объектам мес'!AQ$1-'Лимиты по объектам мес'!AP$1)</f>
        <v>0</v>
      </c>
      <c r="AQ246">
        <f>'Лимиты по объектам сут'!AQ246*('Лимиты по объектам мес'!AR$1-'Лимиты по объектам мес'!AQ$1)</f>
        <v>0</v>
      </c>
      <c r="AR246">
        <f>'Лимиты по объектам сут'!AR246*('Лимиты по объектам мес'!AS$1-'Лимиты по объектам мес'!AR$1)</f>
        <v>0</v>
      </c>
      <c r="AS246">
        <f>'Лимиты по объектам сут'!AS246*('Лимиты по объектам мес'!AT$1-'Лимиты по объектам мес'!AS$1)</f>
        <v>0</v>
      </c>
      <c r="AT246">
        <f>'Лимиты по объектам сут'!AT246*('Лимиты по объектам мес'!AU$1-'Лимиты по объектам мес'!AT$1)</f>
        <v>0</v>
      </c>
      <c r="AU246">
        <f>'Лимиты по объектам сут'!AU246*('Лимиты по объектам мес'!AV$1-'Лимиты по объектам мес'!AU$1)</f>
        <v>0</v>
      </c>
      <c r="AV246">
        <f>'Лимиты по объектам сут'!AV246*('Лимиты по объектам мес'!AW$1-'Лимиты по объектам мес'!AV$1)</f>
        <v>0</v>
      </c>
      <c r="AW246">
        <f>'Лимиты по объектам сут'!AW246*('Лимиты по объектам мес'!AX$1-'Лимиты по объектам мес'!AW$1)</f>
        <v>0</v>
      </c>
      <c r="AX246">
        <f>'Лимиты по объектам сут'!AX246*('Лимиты по объектам мес'!AY$1-'Лимиты по объектам мес'!AX$1)</f>
        <v>0</v>
      </c>
      <c r="AY246">
        <f>'Лимиты по объектам сут'!AY246*('Лимиты по объектам мес'!AZ$1-'Лимиты по объектам мес'!AY$1)</f>
        <v>0</v>
      </c>
      <c r="AZ246">
        <f>'Лимиты по объектам сут'!AZ246*('Лимиты по объектам мес'!BA$1-'Лимиты по объектам мес'!AZ$1)</f>
        <v>0</v>
      </c>
      <c r="BA246">
        <f>'Лимиты по объектам сут'!BA246*('Лимиты по объектам мес'!BB$1-'Лимиты по объектам мес'!BA$1)</f>
        <v>0</v>
      </c>
      <c r="BB246">
        <f>'Лимиты по объектам сут'!BB246*('Лимиты по объектам мес'!BC$1-'Лимиты по объектам мес'!BB$1)</f>
        <v>0</v>
      </c>
      <c r="BC246">
        <f>'Лимиты по объектам сут'!BC246*('Лимиты по объектам мес'!BD$1-'Лимиты по объектам мес'!BC$1)</f>
        <v>0</v>
      </c>
      <c r="BD246">
        <f>'Лимиты по объектам сут'!BD246*('Лимиты по объектам мес'!BE$1-'Лимиты по объектам мес'!BD$1)</f>
        <v>0</v>
      </c>
      <c r="BE246">
        <f>'Лимиты по объектам сут'!BE246*('Лимиты по объектам мес'!BF$1-'Лимиты по объектам мес'!BE$1)</f>
        <v>0</v>
      </c>
      <c r="BF246">
        <f>'Лимиты по объектам сут'!BF246*('Лимиты по объектам мес'!BG$1-'Лимиты по объектам мес'!BF$1)</f>
        <v>0</v>
      </c>
      <c r="BG246">
        <f>'Лимиты по объектам сут'!BG246*('Лимиты по объектам мес'!BH$1-'Лимиты по объектам мес'!BG$1)</f>
        <v>0</v>
      </c>
      <c r="BH246">
        <f>'Лимиты по объектам сут'!BH246*('Лимиты по объектам мес'!BI$1-'Лимиты по объектам мес'!BH$1)</f>
        <v>0</v>
      </c>
      <c r="BI246">
        <f>'Лимиты по объектам сут'!BI246*('Лимиты по объектам мес'!BJ$1-'Лимиты по объектам мес'!BI$1)</f>
        <v>0</v>
      </c>
      <c r="BJ246">
        <f>'Лимиты по объектам сут'!BJ246*('Лимиты по объектам мес'!BK$1-'Лимиты по объектам мес'!BJ$1)</f>
        <v>0</v>
      </c>
      <c r="BK246">
        <f>'Лимиты по объектам сут'!BK246*('Лимиты по объектам мес'!BL$1-'Лимиты по объектам мес'!BK$1)</f>
        <v>0</v>
      </c>
      <c r="BL246">
        <f>'Лимиты по объектам сут'!BL246*('Лимиты по объектам мес'!BM$1-'Лимиты по объектам мес'!BL$1)</f>
        <v>0</v>
      </c>
      <c r="BM246">
        <f>'Лимиты по объектам сут'!BM246*('Лимиты по объектам мес'!BN$1-'Лимиты по объектам мес'!BM$1)</f>
        <v>0</v>
      </c>
      <c r="BN246">
        <f>'Лимиты по объектам сут'!BN246*('Лимиты по объектам мес'!BO$1-'Лимиты по объектам мес'!BN$1)</f>
        <v>0</v>
      </c>
      <c r="BO246">
        <f>'Лимиты по объектам сут'!BO246*('Лимиты по объектам мес'!BP$1-'Лимиты по объектам мес'!BO$1)</f>
        <v>0</v>
      </c>
      <c r="BP246">
        <f>'Лимиты по объектам сут'!BP246*('Лимиты по объектам мес'!BQ$1-'Лимиты по объектам мес'!BP$1)</f>
        <v>0</v>
      </c>
      <c r="BQ246">
        <f>'Лимиты по объектам сут'!BQ246*('Лимиты по объектам мес'!BR$1-'Лимиты по объектам мес'!BQ$1)</f>
        <v>0</v>
      </c>
      <c r="BR246">
        <f>'Лимиты по объектам сут'!BR246*('Лимиты по объектам мес'!BS$1-'Лимиты по объектам мес'!BR$1)</f>
        <v>0</v>
      </c>
      <c r="BS246">
        <f>'Лимиты по объектам сут'!BS246*('Лимиты по объектам мес'!BT$1-'Лимиты по объектам мес'!BS$1)</f>
        <v>0</v>
      </c>
      <c r="BT246">
        <f>'Лимиты по объектам сут'!BT246*('Лимиты по объектам мес'!BU$1-'Лимиты по объектам мес'!BT$1)</f>
        <v>0</v>
      </c>
      <c r="BU246">
        <f>'Лимиты по объектам сут'!BU246*('Лимиты по объектам мес'!BV$1-'Лимиты по объектам мес'!BU$1)</f>
        <v>0</v>
      </c>
      <c r="BV246">
        <f>'Лимиты по объектам сут'!BV246*('Лимиты по объектам мес'!BW$1-'Лимиты по объектам мес'!BV$1)</f>
        <v>0</v>
      </c>
      <c r="BW246">
        <f>'Лимиты по объектам сут'!BW246*('Лимиты по объектам мес'!BX$1-'Лимиты по объектам мес'!BW$1)</f>
        <v>0</v>
      </c>
      <c r="BX246">
        <f>'Лимиты по объектам сут'!BX246*('Лимиты по объектам мес'!BY$1-'Лимиты по объектам мес'!BX$1)</f>
        <v>0</v>
      </c>
      <c r="BY246">
        <f>'Лимиты по объектам сут'!BY246*('Лимиты по объектам мес'!BZ$1-'Лимиты по объектам мес'!BY$1)</f>
        <v>0</v>
      </c>
    </row>
    <row r="247" spans="1:77" x14ac:dyDescent="0.25">
      <c r="A247" t="str">
        <f>IF('Лимиты по объектам сут'!A247="","",'Лимиты по объектам сут'!A247)</f>
        <v/>
      </c>
      <c r="B247" t="str">
        <f>IF('Лимиты по объектам сут'!B247="","",'Лимиты по объектам сут'!B247)</f>
        <v/>
      </c>
      <c r="C247" t="str">
        <f>IF('Лимиты по объектам сут'!C247="","",'Лимиты по объектам сут'!C247)</f>
        <v/>
      </c>
      <c r="F247">
        <f>'Лимиты по объектам сут'!F247*('Лимиты по объектам мес'!G$1-'Лимиты по объектам мес'!F$1)</f>
        <v>0</v>
      </c>
      <c r="G247">
        <f>'Лимиты по объектам сут'!G247*('Лимиты по объектам мес'!H$1-'Лимиты по объектам мес'!G$1)</f>
        <v>0</v>
      </c>
      <c r="H247">
        <f>'Лимиты по объектам сут'!H247*('Лимиты по объектам мес'!I$1-'Лимиты по объектам мес'!H$1)</f>
        <v>0</v>
      </c>
      <c r="I247">
        <f>'Лимиты по объектам сут'!I247*('Лимиты по объектам мес'!J$1-'Лимиты по объектам мес'!I$1)</f>
        <v>0</v>
      </c>
      <c r="J247">
        <f>'Лимиты по объектам сут'!J247*('Лимиты по объектам мес'!K$1-'Лимиты по объектам мес'!J$1)</f>
        <v>0</v>
      </c>
      <c r="K247">
        <f>'Лимиты по объектам сут'!K247*('Лимиты по объектам мес'!L$1-'Лимиты по объектам мес'!K$1)</f>
        <v>0</v>
      </c>
      <c r="L247">
        <f>'Лимиты по объектам сут'!L247*('Лимиты по объектам мес'!M$1-'Лимиты по объектам мес'!L$1)</f>
        <v>0</v>
      </c>
      <c r="M247">
        <f>'Лимиты по объектам сут'!M247*('Лимиты по объектам мес'!N$1-'Лимиты по объектам мес'!M$1)</f>
        <v>0</v>
      </c>
      <c r="N247">
        <f>'Лимиты по объектам сут'!N247*('Лимиты по объектам мес'!O$1-'Лимиты по объектам мес'!N$1)</f>
        <v>0</v>
      </c>
      <c r="O247">
        <f>'Лимиты по объектам сут'!O247*('Лимиты по объектам мес'!P$1-'Лимиты по объектам мес'!O$1)</f>
        <v>0</v>
      </c>
      <c r="P247">
        <f>'Лимиты по объектам сут'!P247*('Лимиты по объектам мес'!Q$1-'Лимиты по объектам мес'!P$1)</f>
        <v>0</v>
      </c>
      <c r="Q247">
        <f>'Лимиты по объектам сут'!Q247*('Лимиты по объектам мес'!R$1-'Лимиты по объектам мес'!Q$1)</f>
        <v>0</v>
      </c>
      <c r="R247">
        <f>'Лимиты по объектам сут'!R247*('Лимиты по объектам мес'!S$1-'Лимиты по объектам мес'!R$1)</f>
        <v>0</v>
      </c>
      <c r="S247">
        <f>'Лимиты по объектам сут'!S247*('Лимиты по объектам мес'!T$1-'Лимиты по объектам мес'!S$1)</f>
        <v>0</v>
      </c>
      <c r="T247">
        <f>'Лимиты по объектам сут'!T247*('Лимиты по объектам мес'!U$1-'Лимиты по объектам мес'!T$1)</f>
        <v>0</v>
      </c>
      <c r="U247">
        <f>'Лимиты по объектам сут'!U247*('Лимиты по объектам мес'!V$1-'Лимиты по объектам мес'!U$1)</f>
        <v>0</v>
      </c>
      <c r="V247">
        <f>'Лимиты по объектам сут'!V247*('Лимиты по объектам мес'!W$1-'Лимиты по объектам мес'!V$1)</f>
        <v>0</v>
      </c>
      <c r="W247">
        <f>'Лимиты по объектам сут'!W247*('Лимиты по объектам мес'!X$1-'Лимиты по объектам мес'!W$1)</f>
        <v>0</v>
      </c>
      <c r="X247">
        <f>'Лимиты по объектам сут'!X247*('Лимиты по объектам мес'!Y$1-'Лимиты по объектам мес'!X$1)</f>
        <v>0</v>
      </c>
      <c r="Y247">
        <f>'Лимиты по объектам сут'!Y247*('Лимиты по объектам мес'!Z$1-'Лимиты по объектам мес'!Y$1)</f>
        <v>0</v>
      </c>
      <c r="Z247">
        <f>'Лимиты по объектам сут'!Z247*('Лимиты по объектам мес'!AA$1-'Лимиты по объектам мес'!Z$1)</f>
        <v>0</v>
      </c>
      <c r="AA247">
        <f>'Лимиты по объектам сут'!AA247*('Лимиты по объектам мес'!AB$1-'Лимиты по объектам мес'!AA$1)</f>
        <v>0</v>
      </c>
      <c r="AB247">
        <f>'Лимиты по объектам сут'!AB247*('Лимиты по объектам мес'!AC$1-'Лимиты по объектам мес'!AB$1)</f>
        <v>0</v>
      </c>
      <c r="AC247">
        <f>'Лимиты по объектам сут'!AC247*('Лимиты по объектам мес'!AD$1-'Лимиты по объектам мес'!AC$1)</f>
        <v>0</v>
      </c>
      <c r="AD247">
        <f>'Лимиты по объектам сут'!AD247*('Лимиты по объектам мес'!AE$1-'Лимиты по объектам мес'!AD$1)</f>
        <v>0</v>
      </c>
      <c r="AE247">
        <f>'Лимиты по объектам сут'!AE247*('Лимиты по объектам мес'!AF$1-'Лимиты по объектам мес'!AE$1)</f>
        <v>0</v>
      </c>
      <c r="AF247">
        <f>'Лимиты по объектам сут'!AF247*('Лимиты по объектам мес'!AG$1-'Лимиты по объектам мес'!AF$1)</f>
        <v>0</v>
      </c>
      <c r="AG247">
        <f>'Лимиты по объектам сут'!AG247*('Лимиты по объектам мес'!AH$1-'Лимиты по объектам мес'!AG$1)</f>
        <v>0</v>
      </c>
      <c r="AH247">
        <f>'Лимиты по объектам сут'!AH247*('Лимиты по объектам мес'!AI$1-'Лимиты по объектам мес'!AH$1)</f>
        <v>0</v>
      </c>
      <c r="AI247">
        <f>'Лимиты по объектам сут'!AI247*('Лимиты по объектам мес'!AJ$1-'Лимиты по объектам мес'!AI$1)</f>
        <v>0</v>
      </c>
      <c r="AJ247">
        <f>'Лимиты по объектам сут'!AJ247*('Лимиты по объектам мес'!AK$1-'Лимиты по объектам мес'!AJ$1)</f>
        <v>0</v>
      </c>
      <c r="AK247">
        <f>'Лимиты по объектам сут'!AK247*('Лимиты по объектам мес'!AL$1-'Лимиты по объектам мес'!AK$1)</f>
        <v>0</v>
      </c>
      <c r="AL247">
        <f>'Лимиты по объектам сут'!AL247*('Лимиты по объектам мес'!AM$1-'Лимиты по объектам мес'!AL$1)</f>
        <v>0</v>
      </c>
      <c r="AM247">
        <f>'Лимиты по объектам сут'!AM247*('Лимиты по объектам мес'!AN$1-'Лимиты по объектам мес'!AM$1)</f>
        <v>0</v>
      </c>
      <c r="AN247">
        <f>'Лимиты по объектам сут'!AN247*('Лимиты по объектам мес'!AO$1-'Лимиты по объектам мес'!AN$1)</f>
        <v>0</v>
      </c>
      <c r="AO247">
        <f>'Лимиты по объектам сут'!AO247*('Лимиты по объектам мес'!AP$1-'Лимиты по объектам мес'!AO$1)</f>
        <v>0</v>
      </c>
      <c r="AP247">
        <f>'Лимиты по объектам сут'!AP247*('Лимиты по объектам мес'!AQ$1-'Лимиты по объектам мес'!AP$1)</f>
        <v>0</v>
      </c>
      <c r="AQ247">
        <f>'Лимиты по объектам сут'!AQ247*('Лимиты по объектам мес'!AR$1-'Лимиты по объектам мес'!AQ$1)</f>
        <v>0</v>
      </c>
      <c r="AR247">
        <f>'Лимиты по объектам сут'!AR247*('Лимиты по объектам мес'!AS$1-'Лимиты по объектам мес'!AR$1)</f>
        <v>0</v>
      </c>
      <c r="AS247">
        <f>'Лимиты по объектам сут'!AS247*('Лимиты по объектам мес'!AT$1-'Лимиты по объектам мес'!AS$1)</f>
        <v>0</v>
      </c>
      <c r="AT247">
        <f>'Лимиты по объектам сут'!AT247*('Лимиты по объектам мес'!AU$1-'Лимиты по объектам мес'!AT$1)</f>
        <v>0</v>
      </c>
      <c r="AU247">
        <f>'Лимиты по объектам сут'!AU247*('Лимиты по объектам мес'!AV$1-'Лимиты по объектам мес'!AU$1)</f>
        <v>0</v>
      </c>
      <c r="AV247">
        <f>'Лимиты по объектам сут'!AV247*('Лимиты по объектам мес'!AW$1-'Лимиты по объектам мес'!AV$1)</f>
        <v>0</v>
      </c>
      <c r="AW247">
        <f>'Лимиты по объектам сут'!AW247*('Лимиты по объектам мес'!AX$1-'Лимиты по объектам мес'!AW$1)</f>
        <v>0</v>
      </c>
      <c r="AX247">
        <f>'Лимиты по объектам сут'!AX247*('Лимиты по объектам мес'!AY$1-'Лимиты по объектам мес'!AX$1)</f>
        <v>0</v>
      </c>
      <c r="AY247">
        <f>'Лимиты по объектам сут'!AY247*('Лимиты по объектам мес'!AZ$1-'Лимиты по объектам мес'!AY$1)</f>
        <v>0</v>
      </c>
      <c r="AZ247">
        <f>'Лимиты по объектам сут'!AZ247*('Лимиты по объектам мес'!BA$1-'Лимиты по объектам мес'!AZ$1)</f>
        <v>0</v>
      </c>
      <c r="BA247">
        <f>'Лимиты по объектам сут'!BA247*('Лимиты по объектам мес'!BB$1-'Лимиты по объектам мес'!BA$1)</f>
        <v>0</v>
      </c>
      <c r="BB247">
        <f>'Лимиты по объектам сут'!BB247*('Лимиты по объектам мес'!BC$1-'Лимиты по объектам мес'!BB$1)</f>
        <v>0</v>
      </c>
      <c r="BC247">
        <f>'Лимиты по объектам сут'!BC247*('Лимиты по объектам мес'!BD$1-'Лимиты по объектам мес'!BC$1)</f>
        <v>0</v>
      </c>
      <c r="BD247">
        <f>'Лимиты по объектам сут'!BD247*('Лимиты по объектам мес'!BE$1-'Лимиты по объектам мес'!BD$1)</f>
        <v>0</v>
      </c>
      <c r="BE247">
        <f>'Лимиты по объектам сут'!BE247*('Лимиты по объектам мес'!BF$1-'Лимиты по объектам мес'!BE$1)</f>
        <v>0</v>
      </c>
      <c r="BF247">
        <f>'Лимиты по объектам сут'!BF247*('Лимиты по объектам мес'!BG$1-'Лимиты по объектам мес'!BF$1)</f>
        <v>0</v>
      </c>
      <c r="BG247">
        <f>'Лимиты по объектам сут'!BG247*('Лимиты по объектам мес'!BH$1-'Лимиты по объектам мес'!BG$1)</f>
        <v>0</v>
      </c>
      <c r="BH247">
        <f>'Лимиты по объектам сут'!BH247*('Лимиты по объектам мес'!BI$1-'Лимиты по объектам мес'!BH$1)</f>
        <v>0</v>
      </c>
      <c r="BI247">
        <f>'Лимиты по объектам сут'!BI247*('Лимиты по объектам мес'!BJ$1-'Лимиты по объектам мес'!BI$1)</f>
        <v>0</v>
      </c>
      <c r="BJ247">
        <f>'Лимиты по объектам сут'!BJ247*('Лимиты по объектам мес'!BK$1-'Лимиты по объектам мес'!BJ$1)</f>
        <v>0</v>
      </c>
      <c r="BK247">
        <f>'Лимиты по объектам сут'!BK247*('Лимиты по объектам мес'!BL$1-'Лимиты по объектам мес'!BK$1)</f>
        <v>0</v>
      </c>
      <c r="BL247">
        <f>'Лимиты по объектам сут'!BL247*('Лимиты по объектам мес'!BM$1-'Лимиты по объектам мес'!BL$1)</f>
        <v>0</v>
      </c>
      <c r="BM247">
        <f>'Лимиты по объектам сут'!BM247*('Лимиты по объектам мес'!BN$1-'Лимиты по объектам мес'!BM$1)</f>
        <v>0</v>
      </c>
      <c r="BN247">
        <f>'Лимиты по объектам сут'!BN247*('Лимиты по объектам мес'!BO$1-'Лимиты по объектам мес'!BN$1)</f>
        <v>0</v>
      </c>
      <c r="BO247">
        <f>'Лимиты по объектам сут'!BO247*('Лимиты по объектам мес'!BP$1-'Лимиты по объектам мес'!BO$1)</f>
        <v>0</v>
      </c>
      <c r="BP247">
        <f>'Лимиты по объектам сут'!BP247*('Лимиты по объектам мес'!BQ$1-'Лимиты по объектам мес'!BP$1)</f>
        <v>0</v>
      </c>
      <c r="BQ247">
        <f>'Лимиты по объектам сут'!BQ247*('Лимиты по объектам мес'!BR$1-'Лимиты по объектам мес'!BQ$1)</f>
        <v>0</v>
      </c>
      <c r="BR247">
        <f>'Лимиты по объектам сут'!BR247*('Лимиты по объектам мес'!BS$1-'Лимиты по объектам мес'!BR$1)</f>
        <v>0</v>
      </c>
      <c r="BS247">
        <f>'Лимиты по объектам сут'!BS247*('Лимиты по объектам мес'!BT$1-'Лимиты по объектам мес'!BS$1)</f>
        <v>0</v>
      </c>
      <c r="BT247">
        <f>'Лимиты по объектам сут'!BT247*('Лимиты по объектам мес'!BU$1-'Лимиты по объектам мес'!BT$1)</f>
        <v>0</v>
      </c>
      <c r="BU247">
        <f>'Лимиты по объектам сут'!BU247*('Лимиты по объектам мес'!BV$1-'Лимиты по объектам мес'!BU$1)</f>
        <v>0</v>
      </c>
      <c r="BV247">
        <f>'Лимиты по объектам сут'!BV247*('Лимиты по объектам мес'!BW$1-'Лимиты по объектам мес'!BV$1)</f>
        <v>0</v>
      </c>
      <c r="BW247">
        <f>'Лимиты по объектам сут'!BW247*('Лимиты по объектам мес'!BX$1-'Лимиты по объектам мес'!BW$1)</f>
        <v>0</v>
      </c>
      <c r="BX247">
        <f>'Лимиты по объектам сут'!BX247*('Лимиты по объектам мес'!BY$1-'Лимиты по объектам мес'!BX$1)</f>
        <v>0</v>
      </c>
      <c r="BY247">
        <f>'Лимиты по объектам сут'!BY247*('Лимиты по объектам мес'!BZ$1-'Лимиты по объектам мес'!BY$1)</f>
        <v>0</v>
      </c>
    </row>
    <row r="248" spans="1:77" x14ac:dyDescent="0.25">
      <c r="A248" t="str">
        <f>IF('Лимиты по объектам сут'!A248="","",'Лимиты по объектам сут'!A248)</f>
        <v/>
      </c>
      <c r="B248" t="str">
        <f>IF('Лимиты по объектам сут'!B248="","",'Лимиты по объектам сут'!B248)</f>
        <v/>
      </c>
      <c r="C248" t="str">
        <f>IF('Лимиты по объектам сут'!C248="","",'Лимиты по объектам сут'!C248)</f>
        <v/>
      </c>
      <c r="F248">
        <f>'Лимиты по объектам сут'!F248*('Лимиты по объектам мес'!G$1-'Лимиты по объектам мес'!F$1)</f>
        <v>0</v>
      </c>
      <c r="G248">
        <f>'Лимиты по объектам сут'!G248*('Лимиты по объектам мес'!H$1-'Лимиты по объектам мес'!G$1)</f>
        <v>0</v>
      </c>
      <c r="H248">
        <f>'Лимиты по объектам сут'!H248*('Лимиты по объектам мес'!I$1-'Лимиты по объектам мес'!H$1)</f>
        <v>0</v>
      </c>
      <c r="I248">
        <f>'Лимиты по объектам сут'!I248*('Лимиты по объектам мес'!J$1-'Лимиты по объектам мес'!I$1)</f>
        <v>0</v>
      </c>
      <c r="J248">
        <f>'Лимиты по объектам сут'!J248*('Лимиты по объектам мес'!K$1-'Лимиты по объектам мес'!J$1)</f>
        <v>0</v>
      </c>
      <c r="K248">
        <f>'Лимиты по объектам сут'!K248*('Лимиты по объектам мес'!L$1-'Лимиты по объектам мес'!K$1)</f>
        <v>0</v>
      </c>
      <c r="L248">
        <f>'Лимиты по объектам сут'!L248*('Лимиты по объектам мес'!M$1-'Лимиты по объектам мес'!L$1)</f>
        <v>0</v>
      </c>
      <c r="M248">
        <f>'Лимиты по объектам сут'!M248*('Лимиты по объектам мес'!N$1-'Лимиты по объектам мес'!M$1)</f>
        <v>0</v>
      </c>
      <c r="N248">
        <f>'Лимиты по объектам сут'!N248*('Лимиты по объектам мес'!O$1-'Лимиты по объектам мес'!N$1)</f>
        <v>0</v>
      </c>
      <c r="O248">
        <f>'Лимиты по объектам сут'!O248*('Лимиты по объектам мес'!P$1-'Лимиты по объектам мес'!O$1)</f>
        <v>0</v>
      </c>
      <c r="P248">
        <f>'Лимиты по объектам сут'!P248*('Лимиты по объектам мес'!Q$1-'Лимиты по объектам мес'!P$1)</f>
        <v>0</v>
      </c>
      <c r="Q248">
        <f>'Лимиты по объектам сут'!Q248*('Лимиты по объектам мес'!R$1-'Лимиты по объектам мес'!Q$1)</f>
        <v>0</v>
      </c>
      <c r="R248">
        <f>'Лимиты по объектам сут'!R248*('Лимиты по объектам мес'!S$1-'Лимиты по объектам мес'!R$1)</f>
        <v>0</v>
      </c>
      <c r="S248">
        <f>'Лимиты по объектам сут'!S248*('Лимиты по объектам мес'!T$1-'Лимиты по объектам мес'!S$1)</f>
        <v>0</v>
      </c>
      <c r="T248">
        <f>'Лимиты по объектам сут'!T248*('Лимиты по объектам мес'!U$1-'Лимиты по объектам мес'!T$1)</f>
        <v>0</v>
      </c>
      <c r="U248">
        <f>'Лимиты по объектам сут'!U248*('Лимиты по объектам мес'!V$1-'Лимиты по объектам мес'!U$1)</f>
        <v>0</v>
      </c>
      <c r="V248">
        <f>'Лимиты по объектам сут'!V248*('Лимиты по объектам мес'!W$1-'Лимиты по объектам мес'!V$1)</f>
        <v>0</v>
      </c>
      <c r="W248">
        <f>'Лимиты по объектам сут'!W248*('Лимиты по объектам мес'!X$1-'Лимиты по объектам мес'!W$1)</f>
        <v>0</v>
      </c>
      <c r="X248">
        <f>'Лимиты по объектам сут'!X248*('Лимиты по объектам мес'!Y$1-'Лимиты по объектам мес'!X$1)</f>
        <v>0</v>
      </c>
      <c r="Y248">
        <f>'Лимиты по объектам сут'!Y248*('Лимиты по объектам мес'!Z$1-'Лимиты по объектам мес'!Y$1)</f>
        <v>0</v>
      </c>
      <c r="Z248">
        <f>'Лимиты по объектам сут'!Z248*('Лимиты по объектам мес'!AA$1-'Лимиты по объектам мес'!Z$1)</f>
        <v>0</v>
      </c>
      <c r="AA248">
        <f>'Лимиты по объектам сут'!AA248*('Лимиты по объектам мес'!AB$1-'Лимиты по объектам мес'!AA$1)</f>
        <v>0</v>
      </c>
      <c r="AB248">
        <f>'Лимиты по объектам сут'!AB248*('Лимиты по объектам мес'!AC$1-'Лимиты по объектам мес'!AB$1)</f>
        <v>0</v>
      </c>
      <c r="AC248">
        <f>'Лимиты по объектам сут'!AC248*('Лимиты по объектам мес'!AD$1-'Лимиты по объектам мес'!AC$1)</f>
        <v>0</v>
      </c>
      <c r="AD248">
        <f>'Лимиты по объектам сут'!AD248*('Лимиты по объектам мес'!AE$1-'Лимиты по объектам мес'!AD$1)</f>
        <v>0</v>
      </c>
      <c r="AE248">
        <f>'Лимиты по объектам сут'!AE248*('Лимиты по объектам мес'!AF$1-'Лимиты по объектам мес'!AE$1)</f>
        <v>0</v>
      </c>
      <c r="AF248">
        <f>'Лимиты по объектам сут'!AF248*('Лимиты по объектам мес'!AG$1-'Лимиты по объектам мес'!AF$1)</f>
        <v>0</v>
      </c>
      <c r="AG248">
        <f>'Лимиты по объектам сут'!AG248*('Лимиты по объектам мес'!AH$1-'Лимиты по объектам мес'!AG$1)</f>
        <v>0</v>
      </c>
      <c r="AH248">
        <f>'Лимиты по объектам сут'!AH248*('Лимиты по объектам мес'!AI$1-'Лимиты по объектам мес'!AH$1)</f>
        <v>0</v>
      </c>
      <c r="AI248">
        <f>'Лимиты по объектам сут'!AI248*('Лимиты по объектам мес'!AJ$1-'Лимиты по объектам мес'!AI$1)</f>
        <v>0</v>
      </c>
      <c r="AJ248">
        <f>'Лимиты по объектам сут'!AJ248*('Лимиты по объектам мес'!AK$1-'Лимиты по объектам мес'!AJ$1)</f>
        <v>0</v>
      </c>
      <c r="AK248">
        <f>'Лимиты по объектам сут'!AK248*('Лимиты по объектам мес'!AL$1-'Лимиты по объектам мес'!AK$1)</f>
        <v>0</v>
      </c>
      <c r="AL248">
        <f>'Лимиты по объектам сут'!AL248*('Лимиты по объектам мес'!AM$1-'Лимиты по объектам мес'!AL$1)</f>
        <v>0</v>
      </c>
      <c r="AM248">
        <f>'Лимиты по объектам сут'!AM248*('Лимиты по объектам мес'!AN$1-'Лимиты по объектам мес'!AM$1)</f>
        <v>0</v>
      </c>
      <c r="AN248">
        <f>'Лимиты по объектам сут'!AN248*('Лимиты по объектам мес'!AO$1-'Лимиты по объектам мес'!AN$1)</f>
        <v>0</v>
      </c>
      <c r="AO248">
        <f>'Лимиты по объектам сут'!AO248*('Лимиты по объектам мес'!AP$1-'Лимиты по объектам мес'!AO$1)</f>
        <v>0</v>
      </c>
      <c r="AP248">
        <f>'Лимиты по объектам сут'!AP248*('Лимиты по объектам мес'!AQ$1-'Лимиты по объектам мес'!AP$1)</f>
        <v>0</v>
      </c>
      <c r="AQ248">
        <f>'Лимиты по объектам сут'!AQ248*('Лимиты по объектам мес'!AR$1-'Лимиты по объектам мес'!AQ$1)</f>
        <v>0</v>
      </c>
      <c r="AR248">
        <f>'Лимиты по объектам сут'!AR248*('Лимиты по объектам мес'!AS$1-'Лимиты по объектам мес'!AR$1)</f>
        <v>0</v>
      </c>
      <c r="AS248">
        <f>'Лимиты по объектам сут'!AS248*('Лимиты по объектам мес'!AT$1-'Лимиты по объектам мес'!AS$1)</f>
        <v>0</v>
      </c>
      <c r="AT248">
        <f>'Лимиты по объектам сут'!AT248*('Лимиты по объектам мес'!AU$1-'Лимиты по объектам мес'!AT$1)</f>
        <v>0</v>
      </c>
      <c r="AU248">
        <f>'Лимиты по объектам сут'!AU248*('Лимиты по объектам мес'!AV$1-'Лимиты по объектам мес'!AU$1)</f>
        <v>0</v>
      </c>
      <c r="AV248">
        <f>'Лимиты по объектам сут'!AV248*('Лимиты по объектам мес'!AW$1-'Лимиты по объектам мес'!AV$1)</f>
        <v>0</v>
      </c>
      <c r="AW248">
        <f>'Лимиты по объектам сут'!AW248*('Лимиты по объектам мес'!AX$1-'Лимиты по объектам мес'!AW$1)</f>
        <v>0</v>
      </c>
      <c r="AX248">
        <f>'Лимиты по объектам сут'!AX248*('Лимиты по объектам мес'!AY$1-'Лимиты по объектам мес'!AX$1)</f>
        <v>0</v>
      </c>
      <c r="AY248">
        <f>'Лимиты по объектам сут'!AY248*('Лимиты по объектам мес'!AZ$1-'Лимиты по объектам мес'!AY$1)</f>
        <v>0</v>
      </c>
      <c r="AZ248">
        <f>'Лимиты по объектам сут'!AZ248*('Лимиты по объектам мес'!BA$1-'Лимиты по объектам мес'!AZ$1)</f>
        <v>0</v>
      </c>
      <c r="BA248">
        <f>'Лимиты по объектам сут'!BA248*('Лимиты по объектам мес'!BB$1-'Лимиты по объектам мес'!BA$1)</f>
        <v>0</v>
      </c>
      <c r="BB248">
        <f>'Лимиты по объектам сут'!BB248*('Лимиты по объектам мес'!BC$1-'Лимиты по объектам мес'!BB$1)</f>
        <v>0</v>
      </c>
      <c r="BC248">
        <f>'Лимиты по объектам сут'!BC248*('Лимиты по объектам мес'!BD$1-'Лимиты по объектам мес'!BC$1)</f>
        <v>0</v>
      </c>
      <c r="BD248">
        <f>'Лимиты по объектам сут'!BD248*('Лимиты по объектам мес'!BE$1-'Лимиты по объектам мес'!BD$1)</f>
        <v>0</v>
      </c>
      <c r="BE248">
        <f>'Лимиты по объектам сут'!BE248*('Лимиты по объектам мес'!BF$1-'Лимиты по объектам мес'!BE$1)</f>
        <v>0</v>
      </c>
      <c r="BF248">
        <f>'Лимиты по объектам сут'!BF248*('Лимиты по объектам мес'!BG$1-'Лимиты по объектам мес'!BF$1)</f>
        <v>0</v>
      </c>
      <c r="BG248">
        <f>'Лимиты по объектам сут'!BG248*('Лимиты по объектам мес'!BH$1-'Лимиты по объектам мес'!BG$1)</f>
        <v>0</v>
      </c>
      <c r="BH248">
        <f>'Лимиты по объектам сут'!BH248*('Лимиты по объектам мес'!BI$1-'Лимиты по объектам мес'!BH$1)</f>
        <v>0</v>
      </c>
      <c r="BI248">
        <f>'Лимиты по объектам сут'!BI248*('Лимиты по объектам мес'!BJ$1-'Лимиты по объектам мес'!BI$1)</f>
        <v>0</v>
      </c>
      <c r="BJ248">
        <f>'Лимиты по объектам сут'!BJ248*('Лимиты по объектам мес'!BK$1-'Лимиты по объектам мес'!BJ$1)</f>
        <v>0</v>
      </c>
      <c r="BK248">
        <f>'Лимиты по объектам сут'!BK248*('Лимиты по объектам мес'!BL$1-'Лимиты по объектам мес'!BK$1)</f>
        <v>0</v>
      </c>
      <c r="BL248">
        <f>'Лимиты по объектам сут'!BL248*('Лимиты по объектам мес'!BM$1-'Лимиты по объектам мес'!BL$1)</f>
        <v>0</v>
      </c>
      <c r="BM248">
        <f>'Лимиты по объектам сут'!BM248*('Лимиты по объектам мес'!BN$1-'Лимиты по объектам мес'!BM$1)</f>
        <v>0</v>
      </c>
      <c r="BN248">
        <f>'Лимиты по объектам сут'!BN248*('Лимиты по объектам мес'!BO$1-'Лимиты по объектам мес'!BN$1)</f>
        <v>0</v>
      </c>
      <c r="BO248">
        <f>'Лимиты по объектам сут'!BO248*('Лимиты по объектам мес'!BP$1-'Лимиты по объектам мес'!BO$1)</f>
        <v>0</v>
      </c>
      <c r="BP248">
        <f>'Лимиты по объектам сут'!BP248*('Лимиты по объектам мес'!BQ$1-'Лимиты по объектам мес'!BP$1)</f>
        <v>0</v>
      </c>
      <c r="BQ248">
        <f>'Лимиты по объектам сут'!BQ248*('Лимиты по объектам мес'!BR$1-'Лимиты по объектам мес'!BQ$1)</f>
        <v>0</v>
      </c>
      <c r="BR248">
        <f>'Лимиты по объектам сут'!BR248*('Лимиты по объектам мес'!BS$1-'Лимиты по объектам мес'!BR$1)</f>
        <v>0</v>
      </c>
      <c r="BS248">
        <f>'Лимиты по объектам сут'!BS248*('Лимиты по объектам мес'!BT$1-'Лимиты по объектам мес'!BS$1)</f>
        <v>0</v>
      </c>
      <c r="BT248">
        <f>'Лимиты по объектам сут'!BT248*('Лимиты по объектам мес'!BU$1-'Лимиты по объектам мес'!BT$1)</f>
        <v>0</v>
      </c>
      <c r="BU248">
        <f>'Лимиты по объектам сут'!BU248*('Лимиты по объектам мес'!BV$1-'Лимиты по объектам мес'!BU$1)</f>
        <v>0</v>
      </c>
      <c r="BV248">
        <f>'Лимиты по объектам сут'!BV248*('Лимиты по объектам мес'!BW$1-'Лимиты по объектам мес'!BV$1)</f>
        <v>0</v>
      </c>
      <c r="BW248">
        <f>'Лимиты по объектам сут'!BW248*('Лимиты по объектам мес'!BX$1-'Лимиты по объектам мес'!BW$1)</f>
        <v>0</v>
      </c>
      <c r="BX248">
        <f>'Лимиты по объектам сут'!BX248*('Лимиты по объектам мес'!BY$1-'Лимиты по объектам мес'!BX$1)</f>
        <v>0</v>
      </c>
      <c r="BY248">
        <f>'Лимиты по объектам сут'!BY248*('Лимиты по объектам мес'!BZ$1-'Лимиты по объектам мес'!BY$1)</f>
        <v>0</v>
      </c>
    </row>
    <row r="249" spans="1:77" x14ac:dyDescent="0.25">
      <c r="A249" t="str">
        <f>IF('Лимиты по объектам сут'!A249="","",'Лимиты по объектам сут'!A249)</f>
        <v/>
      </c>
      <c r="B249" t="str">
        <f>IF('Лимиты по объектам сут'!B249="","",'Лимиты по объектам сут'!B249)</f>
        <v/>
      </c>
      <c r="C249" t="str">
        <f>IF('Лимиты по объектам сут'!C249="","",'Лимиты по объектам сут'!C249)</f>
        <v/>
      </c>
      <c r="F249">
        <f>'Лимиты по объектам сут'!F249*('Лимиты по объектам мес'!G$1-'Лимиты по объектам мес'!F$1)</f>
        <v>0</v>
      </c>
      <c r="G249">
        <f>'Лимиты по объектам сут'!G249*('Лимиты по объектам мес'!H$1-'Лимиты по объектам мес'!G$1)</f>
        <v>0</v>
      </c>
      <c r="H249">
        <f>'Лимиты по объектам сут'!H249*('Лимиты по объектам мес'!I$1-'Лимиты по объектам мес'!H$1)</f>
        <v>0</v>
      </c>
      <c r="I249">
        <f>'Лимиты по объектам сут'!I249*('Лимиты по объектам мес'!J$1-'Лимиты по объектам мес'!I$1)</f>
        <v>0</v>
      </c>
      <c r="J249">
        <f>'Лимиты по объектам сут'!J249*('Лимиты по объектам мес'!K$1-'Лимиты по объектам мес'!J$1)</f>
        <v>0</v>
      </c>
      <c r="K249">
        <f>'Лимиты по объектам сут'!K249*('Лимиты по объектам мес'!L$1-'Лимиты по объектам мес'!K$1)</f>
        <v>0</v>
      </c>
      <c r="L249">
        <f>'Лимиты по объектам сут'!L249*('Лимиты по объектам мес'!M$1-'Лимиты по объектам мес'!L$1)</f>
        <v>0</v>
      </c>
      <c r="M249">
        <f>'Лимиты по объектам сут'!M249*('Лимиты по объектам мес'!N$1-'Лимиты по объектам мес'!M$1)</f>
        <v>0</v>
      </c>
      <c r="N249">
        <f>'Лимиты по объектам сут'!N249*('Лимиты по объектам мес'!O$1-'Лимиты по объектам мес'!N$1)</f>
        <v>0</v>
      </c>
      <c r="O249">
        <f>'Лимиты по объектам сут'!O249*('Лимиты по объектам мес'!P$1-'Лимиты по объектам мес'!O$1)</f>
        <v>0</v>
      </c>
      <c r="P249">
        <f>'Лимиты по объектам сут'!P249*('Лимиты по объектам мес'!Q$1-'Лимиты по объектам мес'!P$1)</f>
        <v>0</v>
      </c>
      <c r="Q249">
        <f>'Лимиты по объектам сут'!Q249*('Лимиты по объектам мес'!R$1-'Лимиты по объектам мес'!Q$1)</f>
        <v>0</v>
      </c>
      <c r="R249">
        <f>'Лимиты по объектам сут'!R249*('Лимиты по объектам мес'!S$1-'Лимиты по объектам мес'!R$1)</f>
        <v>0</v>
      </c>
      <c r="S249">
        <f>'Лимиты по объектам сут'!S249*('Лимиты по объектам мес'!T$1-'Лимиты по объектам мес'!S$1)</f>
        <v>0</v>
      </c>
      <c r="T249">
        <f>'Лимиты по объектам сут'!T249*('Лимиты по объектам мес'!U$1-'Лимиты по объектам мес'!T$1)</f>
        <v>0</v>
      </c>
      <c r="U249">
        <f>'Лимиты по объектам сут'!U249*('Лимиты по объектам мес'!V$1-'Лимиты по объектам мес'!U$1)</f>
        <v>0</v>
      </c>
      <c r="V249">
        <f>'Лимиты по объектам сут'!V249*('Лимиты по объектам мес'!W$1-'Лимиты по объектам мес'!V$1)</f>
        <v>0</v>
      </c>
      <c r="W249">
        <f>'Лимиты по объектам сут'!W249*('Лимиты по объектам мес'!X$1-'Лимиты по объектам мес'!W$1)</f>
        <v>0</v>
      </c>
      <c r="X249">
        <f>'Лимиты по объектам сут'!X249*('Лимиты по объектам мес'!Y$1-'Лимиты по объектам мес'!X$1)</f>
        <v>0</v>
      </c>
      <c r="Y249">
        <f>'Лимиты по объектам сут'!Y249*('Лимиты по объектам мес'!Z$1-'Лимиты по объектам мес'!Y$1)</f>
        <v>0</v>
      </c>
      <c r="Z249">
        <f>'Лимиты по объектам сут'!Z249*('Лимиты по объектам мес'!AA$1-'Лимиты по объектам мес'!Z$1)</f>
        <v>0</v>
      </c>
      <c r="AA249">
        <f>'Лимиты по объектам сут'!AA249*('Лимиты по объектам мес'!AB$1-'Лимиты по объектам мес'!AA$1)</f>
        <v>0</v>
      </c>
      <c r="AB249">
        <f>'Лимиты по объектам сут'!AB249*('Лимиты по объектам мес'!AC$1-'Лимиты по объектам мес'!AB$1)</f>
        <v>0</v>
      </c>
      <c r="AC249">
        <f>'Лимиты по объектам сут'!AC249*('Лимиты по объектам мес'!AD$1-'Лимиты по объектам мес'!AC$1)</f>
        <v>0</v>
      </c>
      <c r="AD249">
        <f>'Лимиты по объектам сут'!AD249*('Лимиты по объектам мес'!AE$1-'Лимиты по объектам мес'!AD$1)</f>
        <v>0</v>
      </c>
      <c r="AE249">
        <f>'Лимиты по объектам сут'!AE249*('Лимиты по объектам мес'!AF$1-'Лимиты по объектам мес'!AE$1)</f>
        <v>0</v>
      </c>
      <c r="AF249">
        <f>'Лимиты по объектам сут'!AF249*('Лимиты по объектам мес'!AG$1-'Лимиты по объектам мес'!AF$1)</f>
        <v>0</v>
      </c>
      <c r="AG249">
        <f>'Лимиты по объектам сут'!AG249*('Лимиты по объектам мес'!AH$1-'Лимиты по объектам мес'!AG$1)</f>
        <v>0</v>
      </c>
      <c r="AH249">
        <f>'Лимиты по объектам сут'!AH249*('Лимиты по объектам мес'!AI$1-'Лимиты по объектам мес'!AH$1)</f>
        <v>0</v>
      </c>
      <c r="AI249">
        <f>'Лимиты по объектам сут'!AI249*('Лимиты по объектам мес'!AJ$1-'Лимиты по объектам мес'!AI$1)</f>
        <v>0</v>
      </c>
      <c r="AJ249">
        <f>'Лимиты по объектам сут'!AJ249*('Лимиты по объектам мес'!AK$1-'Лимиты по объектам мес'!AJ$1)</f>
        <v>0</v>
      </c>
      <c r="AK249">
        <f>'Лимиты по объектам сут'!AK249*('Лимиты по объектам мес'!AL$1-'Лимиты по объектам мес'!AK$1)</f>
        <v>0</v>
      </c>
      <c r="AL249">
        <f>'Лимиты по объектам сут'!AL249*('Лимиты по объектам мес'!AM$1-'Лимиты по объектам мес'!AL$1)</f>
        <v>0</v>
      </c>
      <c r="AM249">
        <f>'Лимиты по объектам сут'!AM249*('Лимиты по объектам мес'!AN$1-'Лимиты по объектам мес'!AM$1)</f>
        <v>0</v>
      </c>
      <c r="AN249">
        <f>'Лимиты по объектам сут'!AN249*('Лимиты по объектам мес'!AO$1-'Лимиты по объектам мес'!AN$1)</f>
        <v>0</v>
      </c>
      <c r="AO249">
        <f>'Лимиты по объектам сут'!AO249*('Лимиты по объектам мес'!AP$1-'Лимиты по объектам мес'!AO$1)</f>
        <v>0</v>
      </c>
      <c r="AP249">
        <f>'Лимиты по объектам сут'!AP249*('Лимиты по объектам мес'!AQ$1-'Лимиты по объектам мес'!AP$1)</f>
        <v>0</v>
      </c>
      <c r="AQ249">
        <f>'Лимиты по объектам сут'!AQ249*('Лимиты по объектам мес'!AR$1-'Лимиты по объектам мес'!AQ$1)</f>
        <v>0</v>
      </c>
      <c r="AR249">
        <f>'Лимиты по объектам сут'!AR249*('Лимиты по объектам мес'!AS$1-'Лимиты по объектам мес'!AR$1)</f>
        <v>0</v>
      </c>
      <c r="AS249">
        <f>'Лимиты по объектам сут'!AS249*('Лимиты по объектам мес'!AT$1-'Лимиты по объектам мес'!AS$1)</f>
        <v>0</v>
      </c>
      <c r="AT249">
        <f>'Лимиты по объектам сут'!AT249*('Лимиты по объектам мес'!AU$1-'Лимиты по объектам мес'!AT$1)</f>
        <v>0</v>
      </c>
      <c r="AU249">
        <f>'Лимиты по объектам сут'!AU249*('Лимиты по объектам мес'!AV$1-'Лимиты по объектам мес'!AU$1)</f>
        <v>0</v>
      </c>
      <c r="AV249">
        <f>'Лимиты по объектам сут'!AV249*('Лимиты по объектам мес'!AW$1-'Лимиты по объектам мес'!AV$1)</f>
        <v>0</v>
      </c>
      <c r="AW249">
        <f>'Лимиты по объектам сут'!AW249*('Лимиты по объектам мес'!AX$1-'Лимиты по объектам мес'!AW$1)</f>
        <v>0</v>
      </c>
      <c r="AX249">
        <f>'Лимиты по объектам сут'!AX249*('Лимиты по объектам мес'!AY$1-'Лимиты по объектам мес'!AX$1)</f>
        <v>0</v>
      </c>
      <c r="AY249">
        <f>'Лимиты по объектам сут'!AY249*('Лимиты по объектам мес'!AZ$1-'Лимиты по объектам мес'!AY$1)</f>
        <v>0</v>
      </c>
      <c r="AZ249">
        <f>'Лимиты по объектам сут'!AZ249*('Лимиты по объектам мес'!BA$1-'Лимиты по объектам мес'!AZ$1)</f>
        <v>0</v>
      </c>
      <c r="BA249">
        <f>'Лимиты по объектам сут'!BA249*('Лимиты по объектам мес'!BB$1-'Лимиты по объектам мес'!BA$1)</f>
        <v>0</v>
      </c>
      <c r="BB249">
        <f>'Лимиты по объектам сут'!BB249*('Лимиты по объектам мес'!BC$1-'Лимиты по объектам мес'!BB$1)</f>
        <v>0</v>
      </c>
      <c r="BC249">
        <f>'Лимиты по объектам сут'!BC249*('Лимиты по объектам мес'!BD$1-'Лимиты по объектам мес'!BC$1)</f>
        <v>0</v>
      </c>
      <c r="BD249">
        <f>'Лимиты по объектам сут'!BD249*('Лимиты по объектам мес'!BE$1-'Лимиты по объектам мес'!BD$1)</f>
        <v>0</v>
      </c>
      <c r="BE249">
        <f>'Лимиты по объектам сут'!BE249*('Лимиты по объектам мес'!BF$1-'Лимиты по объектам мес'!BE$1)</f>
        <v>0</v>
      </c>
      <c r="BF249">
        <f>'Лимиты по объектам сут'!BF249*('Лимиты по объектам мес'!BG$1-'Лимиты по объектам мес'!BF$1)</f>
        <v>0</v>
      </c>
      <c r="BG249">
        <f>'Лимиты по объектам сут'!BG249*('Лимиты по объектам мес'!BH$1-'Лимиты по объектам мес'!BG$1)</f>
        <v>0</v>
      </c>
      <c r="BH249">
        <f>'Лимиты по объектам сут'!BH249*('Лимиты по объектам мес'!BI$1-'Лимиты по объектам мес'!BH$1)</f>
        <v>0</v>
      </c>
      <c r="BI249">
        <f>'Лимиты по объектам сут'!BI249*('Лимиты по объектам мес'!BJ$1-'Лимиты по объектам мес'!BI$1)</f>
        <v>0</v>
      </c>
      <c r="BJ249">
        <f>'Лимиты по объектам сут'!BJ249*('Лимиты по объектам мес'!BK$1-'Лимиты по объектам мес'!BJ$1)</f>
        <v>0</v>
      </c>
      <c r="BK249">
        <f>'Лимиты по объектам сут'!BK249*('Лимиты по объектам мес'!BL$1-'Лимиты по объектам мес'!BK$1)</f>
        <v>0</v>
      </c>
      <c r="BL249">
        <f>'Лимиты по объектам сут'!BL249*('Лимиты по объектам мес'!BM$1-'Лимиты по объектам мес'!BL$1)</f>
        <v>0</v>
      </c>
      <c r="BM249">
        <f>'Лимиты по объектам сут'!BM249*('Лимиты по объектам мес'!BN$1-'Лимиты по объектам мес'!BM$1)</f>
        <v>0</v>
      </c>
      <c r="BN249">
        <f>'Лимиты по объектам сут'!BN249*('Лимиты по объектам мес'!BO$1-'Лимиты по объектам мес'!BN$1)</f>
        <v>0</v>
      </c>
      <c r="BO249">
        <f>'Лимиты по объектам сут'!BO249*('Лимиты по объектам мес'!BP$1-'Лимиты по объектам мес'!BO$1)</f>
        <v>0</v>
      </c>
      <c r="BP249">
        <f>'Лимиты по объектам сут'!BP249*('Лимиты по объектам мес'!BQ$1-'Лимиты по объектам мес'!BP$1)</f>
        <v>0</v>
      </c>
      <c r="BQ249">
        <f>'Лимиты по объектам сут'!BQ249*('Лимиты по объектам мес'!BR$1-'Лимиты по объектам мес'!BQ$1)</f>
        <v>0</v>
      </c>
      <c r="BR249">
        <f>'Лимиты по объектам сут'!BR249*('Лимиты по объектам мес'!BS$1-'Лимиты по объектам мес'!BR$1)</f>
        <v>0</v>
      </c>
      <c r="BS249">
        <f>'Лимиты по объектам сут'!BS249*('Лимиты по объектам мес'!BT$1-'Лимиты по объектам мес'!BS$1)</f>
        <v>0</v>
      </c>
      <c r="BT249">
        <f>'Лимиты по объектам сут'!BT249*('Лимиты по объектам мес'!BU$1-'Лимиты по объектам мес'!BT$1)</f>
        <v>0</v>
      </c>
      <c r="BU249">
        <f>'Лимиты по объектам сут'!BU249*('Лимиты по объектам мес'!BV$1-'Лимиты по объектам мес'!BU$1)</f>
        <v>0</v>
      </c>
      <c r="BV249">
        <f>'Лимиты по объектам сут'!BV249*('Лимиты по объектам мес'!BW$1-'Лимиты по объектам мес'!BV$1)</f>
        <v>0</v>
      </c>
      <c r="BW249">
        <f>'Лимиты по объектам сут'!BW249*('Лимиты по объектам мес'!BX$1-'Лимиты по объектам мес'!BW$1)</f>
        <v>0</v>
      </c>
      <c r="BX249">
        <f>'Лимиты по объектам сут'!BX249*('Лимиты по объектам мес'!BY$1-'Лимиты по объектам мес'!BX$1)</f>
        <v>0</v>
      </c>
      <c r="BY249">
        <f>'Лимиты по объектам сут'!BY249*('Лимиты по объектам мес'!BZ$1-'Лимиты по объектам мес'!BY$1)</f>
        <v>0</v>
      </c>
    </row>
    <row r="250" spans="1:77" x14ac:dyDescent="0.25">
      <c r="A250" t="str">
        <f>IF('Лимиты по объектам сут'!A250="","",'Лимиты по объектам сут'!A250)</f>
        <v/>
      </c>
      <c r="B250" t="str">
        <f>IF('Лимиты по объектам сут'!B250="","",'Лимиты по объектам сут'!B250)</f>
        <v/>
      </c>
      <c r="C250" t="str">
        <f>IF('Лимиты по объектам сут'!C250="","",'Лимиты по объектам сут'!C250)</f>
        <v/>
      </c>
      <c r="F250">
        <f>'Лимиты по объектам сут'!F250*('Лимиты по объектам мес'!G$1-'Лимиты по объектам мес'!F$1)</f>
        <v>0</v>
      </c>
      <c r="G250">
        <f>'Лимиты по объектам сут'!G250*('Лимиты по объектам мес'!H$1-'Лимиты по объектам мес'!G$1)</f>
        <v>0</v>
      </c>
      <c r="H250">
        <f>'Лимиты по объектам сут'!H250*('Лимиты по объектам мес'!I$1-'Лимиты по объектам мес'!H$1)</f>
        <v>0</v>
      </c>
      <c r="I250">
        <f>'Лимиты по объектам сут'!I250*('Лимиты по объектам мес'!J$1-'Лимиты по объектам мес'!I$1)</f>
        <v>0</v>
      </c>
      <c r="J250">
        <f>'Лимиты по объектам сут'!J250*('Лимиты по объектам мес'!K$1-'Лимиты по объектам мес'!J$1)</f>
        <v>0</v>
      </c>
      <c r="K250">
        <f>'Лимиты по объектам сут'!K250*('Лимиты по объектам мес'!L$1-'Лимиты по объектам мес'!K$1)</f>
        <v>0</v>
      </c>
      <c r="L250">
        <f>'Лимиты по объектам сут'!L250*('Лимиты по объектам мес'!M$1-'Лимиты по объектам мес'!L$1)</f>
        <v>0</v>
      </c>
      <c r="M250">
        <f>'Лимиты по объектам сут'!M250*('Лимиты по объектам мес'!N$1-'Лимиты по объектам мес'!M$1)</f>
        <v>0</v>
      </c>
      <c r="N250">
        <f>'Лимиты по объектам сут'!N250*('Лимиты по объектам мес'!O$1-'Лимиты по объектам мес'!N$1)</f>
        <v>0</v>
      </c>
      <c r="O250">
        <f>'Лимиты по объектам сут'!O250*('Лимиты по объектам мес'!P$1-'Лимиты по объектам мес'!O$1)</f>
        <v>0</v>
      </c>
      <c r="P250">
        <f>'Лимиты по объектам сут'!P250*('Лимиты по объектам мес'!Q$1-'Лимиты по объектам мес'!P$1)</f>
        <v>0</v>
      </c>
      <c r="Q250">
        <f>'Лимиты по объектам сут'!Q250*('Лимиты по объектам мес'!R$1-'Лимиты по объектам мес'!Q$1)</f>
        <v>0</v>
      </c>
      <c r="R250">
        <f>'Лимиты по объектам сут'!R250*('Лимиты по объектам мес'!S$1-'Лимиты по объектам мес'!R$1)</f>
        <v>0</v>
      </c>
      <c r="S250">
        <f>'Лимиты по объектам сут'!S250*('Лимиты по объектам мес'!T$1-'Лимиты по объектам мес'!S$1)</f>
        <v>0</v>
      </c>
      <c r="T250">
        <f>'Лимиты по объектам сут'!T250*('Лимиты по объектам мес'!U$1-'Лимиты по объектам мес'!T$1)</f>
        <v>0</v>
      </c>
      <c r="U250">
        <f>'Лимиты по объектам сут'!U250*('Лимиты по объектам мес'!V$1-'Лимиты по объектам мес'!U$1)</f>
        <v>0</v>
      </c>
      <c r="V250">
        <f>'Лимиты по объектам сут'!V250*('Лимиты по объектам мес'!W$1-'Лимиты по объектам мес'!V$1)</f>
        <v>0</v>
      </c>
      <c r="W250">
        <f>'Лимиты по объектам сут'!W250*('Лимиты по объектам мес'!X$1-'Лимиты по объектам мес'!W$1)</f>
        <v>0</v>
      </c>
      <c r="X250">
        <f>'Лимиты по объектам сут'!X250*('Лимиты по объектам мес'!Y$1-'Лимиты по объектам мес'!X$1)</f>
        <v>0</v>
      </c>
      <c r="Y250">
        <f>'Лимиты по объектам сут'!Y250*('Лимиты по объектам мес'!Z$1-'Лимиты по объектам мес'!Y$1)</f>
        <v>0</v>
      </c>
      <c r="Z250">
        <f>'Лимиты по объектам сут'!Z250*('Лимиты по объектам мес'!AA$1-'Лимиты по объектам мес'!Z$1)</f>
        <v>0</v>
      </c>
      <c r="AA250">
        <f>'Лимиты по объектам сут'!AA250*('Лимиты по объектам мес'!AB$1-'Лимиты по объектам мес'!AA$1)</f>
        <v>0</v>
      </c>
      <c r="AB250">
        <f>'Лимиты по объектам сут'!AB250*('Лимиты по объектам мес'!AC$1-'Лимиты по объектам мес'!AB$1)</f>
        <v>0</v>
      </c>
      <c r="AC250">
        <f>'Лимиты по объектам сут'!AC250*('Лимиты по объектам мес'!AD$1-'Лимиты по объектам мес'!AC$1)</f>
        <v>0</v>
      </c>
      <c r="AD250">
        <f>'Лимиты по объектам сут'!AD250*('Лимиты по объектам мес'!AE$1-'Лимиты по объектам мес'!AD$1)</f>
        <v>0</v>
      </c>
      <c r="AE250">
        <f>'Лимиты по объектам сут'!AE250*('Лимиты по объектам мес'!AF$1-'Лимиты по объектам мес'!AE$1)</f>
        <v>0</v>
      </c>
      <c r="AF250">
        <f>'Лимиты по объектам сут'!AF250*('Лимиты по объектам мес'!AG$1-'Лимиты по объектам мес'!AF$1)</f>
        <v>0</v>
      </c>
      <c r="AG250">
        <f>'Лимиты по объектам сут'!AG250*('Лимиты по объектам мес'!AH$1-'Лимиты по объектам мес'!AG$1)</f>
        <v>0</v>
      </c>
      <c r="AH250">
        <f>'Лимиты по объектам сут'!AH250*('Лимиты по объектам мес'!AI$1-'Лимиты по объектам мес'!AH$1)</f>
        <v>0</v>
      </c>
      <c r="AI250">
        <f>'Лимиты по объектам сут'!AI250*('Лимиты по объектам мес'!AJ$1-'Лимиты по объектам мес'!AI$1)</f>
        <v>0</v>
      </c>
      <c r="AJ250">
        <f>'Лимиты по объектам сут'!AJ250*('Лимиты по объектам мес'!AK$1-'Лимиты по объектам мес'!AJ$1)</f>
        <v>0</v>
      </c>
      <c r="AK250">
        <f>'Лимиты по объектам сут'!AK250*('Лимиты по объектам мес'!AL$1-'Лимиты по объектам мес'!AK$1)</f>
        <v>0</v>
      </c>
      <c r="AL250">
        <f>'Лимиты по объектам сут'!AL250*('Лимиты по объектам мес'!AM$1-'Лимиты по объектам мес'!AL$1)</f>
        <v>0</v>
      </c>
      <c r="AM250">
        <f>'Лимиты по объектам сут'!AM250*('Лимиты по объектам мес'!AN$1-'Лимиты по объектам мес'!AM$1)</f>
        <v>0</v>
      </c>
      <c r="AN250">
        <f>'Лимиты по объектам сут'!AN250*('Лимиты по объектам мес'!AO$1-'Лимиты по объектам мес'!AN$1)</f>
        <v>0</v>
      </c>
      <c r="AO250">
        <f>'Лимиты по объектам сут'!AO250*('Лимиты по объектам мес'!AP$1-'Лимиты по объектам мес'!AO$1)</f>
        <v>0</v>
      </c>
      <c r="AP250">
        <f>'Лимиты по объектам сут'!AP250*('Лимиты по объектам мес'!AQ$1-'Лимиты по объектам мес'!AP$1)</f>
        <v>0</v>
      </c>
      <c r="AQ250">
        <f>'Лимиты по объектам сут'!AQ250*('Лимиты по объектам мес'!AR$1-'Лимиты по объектам мес'!AQ$1)</f>
        <v>0</v>
      </c>
      <c r="AR250">
        <f>'Лимиты по объектам сут'!AR250*('Лимиты по объектам мес'!AS$1-'Лимиты по объектам мес'!AR$1)</f>
        <v>0</v>
      </c>
      <c r="AS250">
        <f>'Лимиты по объектам сут'!AS250*('Лимиты по объектам мес'!AT$1-'Лимиты по объектам мес'!AS$1)</f>
        <v>0</v>
      </c>
      <c r="AT250">
        <f>'Лимиты по объектам сут'!AT250*('Лимиты по объектам мес'!AU$1-'Лимиты по объектам мес'!AT$1)</f>
        <v>0</v>
      </c>
      <c r="AU250">
        <f>'Лимиты по объектам сут'!AU250*('Лимиты по объектам мес'!AV$1-'Лимиты по объектам мес'!AU$1)</f>
        <v>0</v>
      </c>
      <c r="AV250">
        <f>'Лимиты по объектам сут'!AV250*('Лимиты по объектам мес'!AW$1-'Лимиты по объектам мес'!AV$1)</f>
        <v>0</v>
      </c>
      <c r="AW250">
        <f>'Лимиты по объектам сут'!AW250*('Лимиты по объектам мес'!AX$1-'Лимиты по объектам мес'!AW$1)</f>
        <v>0</v>
      </c>
      <c r="AX250">
        <f>'Лимиты по объектам сут'!AX250*('Лимиты по объектам мес'!AY$1-'Лимиты по объектам мес'!AX$1)</f>
        <v>0</v>
      </c>
      <c r="AY250">
        <f>'Лимиты по объектам сут'!AY250*('Лимиты по объектам мес'!AZ$1-'Лимиты по объектам мес'!AY$1)</f>
        <v>0</v>
      </c>
      <c r="AZ250">
        <f>'Лимиты по объектам сут'!AZ250*('Лимиты по объектам мес'!BA$1-'Лимиты по объектам мес'!AZ$1)</f>
        <v>0</v>
      </c>
      <c r="BA250">
        <f>'Лимиты по объектам сут'!BA250*('Лимиты по объектам мес'!BB$1-'Лимиты по объектам мес'!BA$1)</f>
        <v>0</v>
      </c>
      <c r="BB250">
        <f>'Лимиты по объектам сут'!BB250*('Лимиты по объектам мес'!BC$1-'Лимиты по объектам мес'!BB$1)</f>
        <v>0</v>
      </c>
      <c r="BC250">
        <f>'Лимиты по объектам сут'!BC250*('Лимиты по объектам мес'!BD$1-'Лимиты по объектам мес'!BC$1)</f>
        <v>0</v>
      </c>
      <c r="BD250">
        <f>'Лимиты по объектам сут'!BD250*('Лимиты по объектам мес'!BE$1-'Лимиты по объектам мес'!BD$1)</f>
        <v>0</v>
      </c>
      <c r="BE250">
        <f>'Лимиты по объектам сут'!BE250*('Лимиты по объектам мес'!BF$1-'Лимиты по объектам мес'!BE$1)</f>
        <v>0</v>
      </c>
      <c r="BF250">
        <f>'Лимиты по объектам сут'!BF250*('Лимиты по объектам мес'!BG$1-'Лимиты по объектам мес'!BF$1)</f>
        <v>0</v>
      </c>
      <c r="BG250">
        <f>'Лимиты по объектам сут'!BG250*('Лимиты по объектам мес'!BH$1-'Лимиты по объектам мес'!BG$1)</f>
        <v>0</v>
      </c>
      <c r="BH250">
        <f>'Лимиты по объектам сут'!BH250*('Лимиты по объектам мес'!BI$1-'Лимиты по объектам мес'!BH$1)</f>
        <v>0</v>
      </c>
      <c r="BI250">
        <f>'Лимиты по объектам сут'!BI250*('Лимиты по объектам мес'!BJ$1-'Лимиты по объектам мес'!BI$1)</f>
        <v>0</v>
      </c>
      <c r="BJ250">
        <f>'Лимиты по объектам сут'!BJ250*('Лимиты по объектам мес'!BK$1-'Лимиты по объектам мес'!BJ$1)</f>
        <v>0</v>
      </c>
      <c r="BK250">
        <f>'Лимиты по объектам сут'!BK250*('Лимиты по объектам мес'!BL$1-'Лимиты по объектам мес'!BK$1)</f>
        <v>0</v>
      </c>
      <c r="BL250">
        <f>'Лимиты по объектам сут'!BL250*('Лимиты по объектам мес'!BM$1-'Лимиты по объектам мес'!BL$1)</f>
        <v>0</v>
      </c>
      <c r="BM250">
        <f>'Лимиты по объектам сут'!BM250*('Лимиты по объектам мес'!BN$1-'Лимиты по объектам мес'!BM$1)</f>
        <v>0</v>
      </c>
      <c r="BN250">
        <f>'Лимиты по объектам сут'!BN250*('Лимиты по объектам мес'!BO$1-'Лимиты по объектам мес'!BN$1)</f>
        <v>0</v>
      </c>
      <c r="BO250">
        <f>'Лимиты по объектам сут'!BO250*('Лимиты по объектам мес'!BP$1-'Лимиты по объектам мес'!BO$1)</f>
        <v>0</v>
      </c>
      <c r="BP250">
        <f>'Лимиты по объектам сут'!BP250*('Лимиты по объектам мес'!BQ$1-'Лимиты по объектам мес'!BP$1)</f>
        <v>0</v>
      </c>
      <c r="BQ250">
        <f>'Лимиты по объектам сут'!BQ250*('Лимиты по объектам мес'!BR$1-'Лимиты по объектам мес'!BQ$1)</f>
        <v>0</v>
      </c>
      <c r="BR250">
        <f>'Лимиты по объектам сут'!BR250*('Лимиты по объектам мес'!BS$1-'Лимиты по объектам мес'!BR$1)</f>
        <v>0</v>
      </c>
      <c r="BS250">
        <f>'Лимиты по объектам сут'!BS250*('Лимиты по объектам мес'!BT$1-'Лимиты по объектам мес'!BS$1)</f>
        <v>0</v>
      </c>
      <c r="BT250">
        <f>'Лимиты по объектам сут'!BT250*('Лимиты по объектам мес'!BU$1-'Лимиты по объектам мес'!BT$1)</f>
        <v>0</v>
      </c>
      <c r="BU250">
        <f>'Лимиты по объектам сут'!BU250*('Лимиты по объектам мес'!BV$1-'Лимиты по объектам мес'!BU$1)</f>
        <v>0</v>
      </c>
      <c r="BV250">
        <f>'Лимиты по объектам сут'!BV250*('Лимиты по объектам мес'!BW$1-'Лимиты по объектам мес'!BV$1)</f>
        <v>0</v>
      </c>
      <c r="BW250">
        <f>'Лимиты по объектам сут'!BW250*('Лимиты по объектам мес'!BX$1-'Лимиты по объектам мес'!BW$1)</f>
        <v>0</v>
      </c>
      <c r="BX250">
        <f>'Лимиты по объектам сут'!BX250*('Лимиты по объектам мес'!BY$1-'Лимиты по объектам мес'!BX$1)</f>
        <v>0</v>
      </c>
      <c r="BY250">
        <f>'Лимиты по объектам сут'!BY250*('Лимиты по объектам мес'!BZ$1-'Лимиты по объектам мес'!BY$1)</f>
        <v>0</v>
      </c>
    </row>
    <row r="251" spans="1:77" x14ac:dyDescent="0.25">
      <c r="A251" t="str">
        <f>IF('Лимиты по объектам сут'!A251="","",'Лимиты по объектам сут'!A251)</f>
        <v/>
      </c>
      <c r="B251" t="str">
        <f>IF('Лимиты по объектам сут'!B251="","",'Лимиты по объектам сут'!B251)</f>
        <v/>
      </c>
      <c r="C251" t="str">
        <f>IF('Лимиты по объектам сут'!C251="","",'Лимиты по объектам сут'!C251)</f>
        <v/>
      </c>
      <c r="F251">
        <f>'Лимиты по объектам сут'!F251*('Лимиты по объектам мес'!G$1-'Лимиты по объектам мес'!F$1)</f>
        <v>0</v>
      </c>
      <c r="G251">
        <f>'Лимиты по объектам сут'!G251*('Лимиты по объектам мес'!H$1-'Лимиты по объектам мес'!G$1)</f>
        <v>0</v>
      </c>
      <c r="H251">
        <f>'Лимиты по объектам сут'!H251*('Лимиты по объектам мес'!I$1-'Лимиты по объектам мес'!H$1)</f>
        <v>0</v>
      </c>
      <c r="I251">
        <f>'Лимиты по объектам сут'!I251*('Лимиты по объектам мес'!J$1-'Лимиты по объектам мес'!I$1)</f>
        <v>0</v>
      </c>
      <c r="J251">
        <f>'Лимиты по объектам сут'!J251*('Лимиты по объектам мес'!K$1-'Лимиты по объектам мес'!J$1)</f>
        <v>0</v>
      </c>
      <c r="K251">
        <f>'Лимиты по объектам сут'!K251*('Лимиты по объектам мес'!L$1-'Лимиты по объектам мес'!K$1)</f>
        <v>0</v>
      </c>
      <c r="L251">
        <f>'Лимиты по объектам сут'!L251*('Лимиты по объектам мес'!M$1-'Лимиты по объектам мес'!L$1)</f>
        <v>0</v>
      </c>
      <c r="M251">
        <f>'Лимиты по объектам сут'!M251*('Лимиты по объектам мес'!N$1-'Лимиты по объектам мес'!M$1)</f>
        <v>0</v>
      </c>
      <c r="N251">
        <f>'Лимиты по объектам сут'!N251*('Лимиты по объектам мес'!O$1-'Лимиты по объектам мес'!N$1)</f>
        <v>0</v>
      </c>
      <c r="O251">
        <f>'Лимиты по объектам сут'!O251*('Лимиты по объектам мес'!P$1-'Лимиты по объектам мес'!O$1)</f>
        <v>0</v>
      </c>
      <c r="P251">
        <f>'Лимиты по объектам сут'!P251*('Лимиты по объектам мес'!Q$1-'Лимиты по объектам мес'!P$1)</f>
        <v>0</v>
      </c>
      <c r="Q251">
        <f>'Лимиты по объектам сут'!Q251*('Лимиты по объектам мес'!R$1-'Лимиты по объектам мес'!Q$1)</f>
        <v>0</v>
      </c>
      <c r="R251">
        <f>'Лимиты по объектам сут'!R251*('Лимиты по объектам мес'!S$1-'Лимиты по объектам мес'!R$1)</f>
        <v>0</v>
      </c>
      <c r="S251">
        <f>'Лимиты по объектам сут'!S251*('Лимиты по объектам мес'!T$1-'Лимиты по объектам мес'!S$1)</f>
        <v>0</v>
      </c>
      <c r="T251">
        <f>'Лимиты по объектам сут'!T251*('Лимиты по объектам мес'!U$1-'Лимиты по объектам мес'!T$1)</f>
        <v>0</v>
      </c>
      <c r="U251">
        <f>'Лимиты по объектам сут'!U251*('Лимиты по объектам мес'!V$1-'Лимиты по объектам мес'!U$1)</f>
        <v>0</v>
      </c>
      <c r="V251">
        <f>'Лимиты по объектам сут'!V251*('Лимиты по объектам мес'!W$1-'Лимиты по объектам мес'!V$1)</f>
        <v>0</v>
      </c>
      <c r="W251">
        <f>'Лимиты по объектам сут'!W251*('Лимиты по объектам мес'!X$1-'Лимиты по объектам мес'!W$1)</f>
        <v>0</v>
      </c>
      <c r="X251">
        <f>'Лимиты по объектам сут'!X251*('Лимиты по объектам мес'!Y$1-'Лимиты по объектам мес'!X$1)</f>
        <v>0</v>
      </c>
      <c r="Y251">
        <f>'Лимиты по объектам сут'!Y251*('Лимиты по объектам мес'!Z$1-'Лимиты по объектам мес'!Y$1)</f>
        <v>0</v>
      </c>
      <c r="Z251">
        <f>'Лимиты по объектам сут'!Z251*('Лимиты по объектам мес'!AA$1-'Лимиты по объектам мес'!Z$1)</f>
        <v>0</v>
      </c>
      <c r="AA251">
        <f>'Лимиты по объектам сут'!AA251*('Лимиты по объектам мес'!AB$1-'Лимиты по объектам мес'!AA$1)</f>
        <v>0</v>
      </c>
      <c r="AB251">
        <f>'Лимиты по объектам сут'!AB251*('Лимиты по объектам мес'!AC$1-'Лимиты по объектам мес'!AB$1)</f>
        <v>0</v>
      </c>
      <c r="AC251">
        <f>'Лимиты по объектам сут'!AC251*('Лимиты по объектам мес'!AD$1-'Лимиты по объектам мес'!AC$1)</f>
        <v>0</v>
      </c>
      <c r="AD251">
        <f>'Лимиты по объектам сут'!AD251*('Лимиты по объектам мес'!AE$1-'Лимиты по объектам мес'!AD$1)</f>
        <v>0</v>
      </c>
      <c r="AE251">
        <f>'Лимиты по объектам сут'!AE251*('Лимиты по объектам мес'!AF$1-'Лимиты по объектам мес'!AE$1)</f>
        <v>0</v>
      </c>
      <c r="AF251">
        <f>'Лимиты по объектам сут'!AF251*('Лимиты по объектам мес'!AG$1-'Лимиты по объектам мес'!AF$1)</f>
        <v>0</v>
      </c>
      <c r="AG251">
        <f>'Лимиты по объектам сут'!AG251*('Лимиты по объектам мес'!AH$1-'Лимиты по объектам мес'!AG$1)</f>
        <v>0</v>
      </c>
      <c r="AH251">
        <f>'Лимиты по объектам сут'!AH251*('Лимиты по объектам мес'!AI$1-'Лимиты по объектам мес'!AH$1)</f>
        <v>0</v>
      </c>
      <c r="AI251">
        <f>'Лимиты по объектам сут'!AI251*('Лимиты по объектам мес'!AJ$1-'Лимиты по объектам мес'!AI$1)</f>
        <v>0</v>
      </c>
      <c r="AJ251">
        <f>'Лимиты по объектам сут'!AJ251*('Лимиты по объектам мес'!AK$1-'Лимиты по объектам мес'!AJ$1)</f>
        <v>0</v>
      </c>
      <c r="AK251">
        <f>'Лимиты по объектам сут'!AK251*('Лимиты по объектам мес'!AL$1-'Лимиты по объектам мес'!AK$1)</f>
        <v>0</v>
      </c>
      <c r="AL251">
        <f>'Лимиты по объектам сут'!AL251*('Лимиты по объектам мес'!AM$1-'Лимиты по объектам мес'!AL$1)</f>
        <v>0</v>
      </c>
      <c r="AM251">
        <f>'Лимиты по объектам сут'!AM251*('Лимиты по объектам мес'!AN$1-'Лимиты по объектам мес'!AM$1)</f>
        <v>0</v>
      </c>
      <c r="AN251">
        <f>'Лимиты по объектам сут'!AN251*('Лимиты по объектам мес'!AO$1-'Лимиты по объектам мес'!AN$1)</f>
        <v>0</v>
      </c>
      <c r="AO251">
        <f>'Лимиты по объектам сут'!AO251*('Лимиты по объектам мес'!AP$1-'Лимиты по объектам мес'!AO$1)</f>
        <v>0</v>
      </c>
      <c r="AP251">
        <f>'Лимиты по объектам сут'!AP251*('Лимиты по объектам мес'!AQ$1-'Лимиты по объектам мес'!AP$1)</f>
        <v>0</v>
      </c>
      <c r="AQ251">
        <f>'Лимиты по объектам сут'!AQ251*('Лимиты по объектам мес'!AR$1-'Лимиты по объектам мес'!AQ$1)</f>
        <v>0</v>
      </c>
      <c r="AR251">
        <f>'Лимиты по объектам сут'!AR251*('Лимиты по объектам мес'!AS$1-'Лимиты по объектам мес'!AR$1)</f>
        <v>0</v>
      </c>
      <c r="AS251">
        <f>'Лимиты по объектам сут'!AS251*('Лимиты по объектам мес'!AT$1-'Лимиты по объектам мес'!AS$1)</f>
        <v>0</v>
      </c>
      <c r="AT251">
        <f>'Лимиты по объектам сут'!AT251*('Лимиты по объектам мес'!AU$1-'Лимиты по объектам мес'!AT$1)</f>
        <v>0</v>
      </c>
      <c r="AU251">
        <f>'Лимиты по объектам сут'!AU251*('Лимиты по объектам мес'!AV$1-'Лимиты по объектам мес'!AU$1)</f>
        <v>0</v>
      </c>
      <c r="AV251">
        <f>'Лимиты по объектам сут'!AV251*('Лимиты по объектам мес'!AW$1-'Лимиты по объектам мес'!AV$1)</f>
        <v>0</v>
      </c>
      <c r="AW251">
        <f>'Лимиты по объектам сут'!AW251*('Лимиты по объектам мес'!AX$1-'Лимиты по объектам мес'!AW$1)</f>
        <v>0</v>
      </c>
      <c r="AX251">
        <f>'Лимиты по объектам сут'!AX251*('Лимиты по объектам мес'!AY$1-'Лимиты по объектам мес'!AX$1)</f>
        <v>0</v>
      </c>
      <c r="AY251">
        <f>'Лимиты по объектам сут'!AY251*('Лимиты по объектам мес'!AZ$1-'Лимиты по объектам мес'!AY$1)</f>
        <v>0</v>
      </c>
      <c r="AZ251">
        <f>'Лимиты по объектам сут'!AZ251*('Лимиты по объектам мес'!BA$1-'Лимиты по объектам мес'!AZ$1)</f>
        <v>0</v>
      </c>
      <c r="BA251">
        <f>'Лимиты по объектам сут'!BA251*('Лимиты по объектам мес'!BB$1-'Лимиты по объектам мес'!BA$1)</f>
        <v>0</v>
      </c>
      <c r="BB251">
        <f>'Лимиты по объектам сут'!BB251*('Лимиты по объектам мес'!BC$1-'Лимиты по объектам мес'!BB$1)</f>
        <v>0</v>
      </c>
      <c r="BC251">
        <f>'Лимиты по объектам сут'!BC251*('Лимиты по объектам мес'!BD$1-'Лимиты по объектам мес'!BC$1)</f>
        <v>0</v>
      </c>
      <c r="BD251">
        <f>'Лимиты по объектам сут'!BD251*('Лимиты по объектам мес'!BE$1-'Лимиты по объектам мес'!BD$1)</f>
        <v>0</v>
      </c>
      <c r="BE251">
        <f>'Лимиты по объектам сут'!BE251*('Лимиты по объектам мес'!BF$1-'Лимиты по объектам мес'!BE$1)</f>
        <v>0</v>
      </c>
      <c r="BF251">
        <f>'Лимиты по объектам сут'!BF251*('Лимиты по объектам мес'!BG$1-'Лимиты по объектам мес'!BF$1)</f>
        <v>0</v>
      </c>
      <c r="BG251">
        <f>'Лимиты по объектам сут'!BG251*('Лимиты по объектам мес'!BH$1-'Лимиты по объектам мес'!BG$1)</f>
        <v>0</v>
      </c>
      <c r="BH251">
        <f>'Лимиты по объектам сут'!BH251*('Лимиты по объектам мес'!BI$1-'Лимиты по объектам мес'!BH$1)</f>
        <v>0</v>
      </c>
      <c r="BI251">
        <f>'Лимиты по объектам сут'!BI251*('Лимиты по объектам мес'!BJ$1-'Лимиты по объектам мес'!BI$1)</f>
        <v>0</v>
      </c>
      <c r="BJ251">
        <f>'Лимиты по объектам сут'!BJ251*('Лимиты по объектам мес'!BK$1-'Лимиты по объектам мес'!BJ$1)</f>
        <v>0</v>
      </c>
      <c r="BK251">
        <f>'Лимиты по объектам сут'!BK251*('Лимиты по объектам мес'!BL$1-'Лимиты по объектам мес'!BK$1)</f>
        <v>0</v>
      </c>
      <c r="BL251">
        <f>'Лимиты по объектам сут'!BL251*('Лимиты по объектам мес'!BM$1-'Лимиты по объектам мес'!BL$1)</f>
        <v>0</v>
      </c>
      <c r="BM251">
        <f>'Лимиты по объектам сут'!BM251*('Лимиты по объектам мес'!BN$1-'Лимиты по объектам мес'!BM$1)</f>
        <v>0</v>
      </c>
      <c r="BN251">
        <f>'Лимиты по объектам сут'!BN251*('Лимиты по объектам мес'!BO$1-'Лимиты по объектам мес'!BN$1)</f>
        <v>0</v>
      </c>
      <c r="BO251">
        <f>'Лимиты по объектам сут'!BO251*('Лимиты по объектам мес'!BP$1-'Лимиты по объектам мес'!BO$1)</f>
        <v>0</v>
      </c>
      <c r="BP251">
        <f>'Лимиты по объектам сут'!BP251*('Лимиты по объектам мес'!BQ$1-'Лимиты по объектам мес'!BP$1)</f>
        <v>0</v>
      </c>
      <c r="BQ251">
        <f>'Лимиты по объектам сут'!BQ251*('Лимиты по объектам мес'!BR$1-'Лимиты по объектам мес'!BQ$1)</f>
        <v>0</v>
      </c>
      <c r="BR251">
        <f>'Лимиты по объектам сут'!BR251*('Лимиты по объектам мес'!BS$1-'Лимиты по объектам мес'!BR$1)</f>
        <v>0</v>
      </c>
      <c r="BS251">
        <f>'Лимиты по объектам сут'!BS251*('Лимиты по объектам мес'!BT$1-'Лимиты по объектам мес'!BS$1)</f>
        <v>0</v>
      </c>
      <c r="BT251">
        <f>'Лимиты по объектам сут'!BT251*('Лимиты по объектам мес'!BU$1-'Лимиты по объектам мес'!BT$1)</f>
        <v>0</v>
      </c>
      <c r="BU251">
        <f>'Лимиты по объектам сут'!BU251*('Лимиты по объектам мес'!BV$1-'Лимиты по объектам мес'!BU$1)</f>
        <v>0</v>
      </c>
      <c r="BV251">
        <f>'Лимиты по объектам сут'!BV251*('Лимиты по объектам мес'!BW$1-'Лимиты по объектам мес'!BV$1)</f>
        <v>0</v>
      </c>
      <c r="BW251">
        <f>'Лимиты по объектам сут'!BW251*('Лимиты по объектам мес'!BX$1-'Лимиты по объектам мес'!BW$1)</f>
        <v>0</v>
      </c>
      <c r="BX251">
        <f>'Лимиты по объектам сут'!BX251*('Лимиты по объектам мес'!BY$1-'Лимиты по объектам мес'!BX$1)</f>
        <v>0</v>
      </c>
      <c r="BY251">
        <f>'Лимиты по объектам сут'!BY251*('Лимиты по объектам мес'!BZ$1-'Лимиты по объектам мес'!BY$1)</f>
        <v>0</v>
      </c>
    </row>
    <row r="252" spans="1:77" x14ac:dyDescent="0.25">
      <c r="A252" t="str">
        <f>IF('Лимиты по объектам сут'!A252="","",'Лимиты по объектам сут'!A252)</f>
        <v/>
      </c>
      <c r="B252" t="str">
        <f>IF('Лимиты по объектам сут'!B252="","",'Лимиты по объектам сут'!B252)</f>
        <v/>
      </c>
      <c r="C252" t="str">
        <f>IF('Лимиты по объектам сут'!C252="","",'Лимиты по объектам сут'!C252)</f>
        <v/>
      </c>
      <c r="F252">
        <f>'Лимиты по объектам сут'!F252*('Лимиты по объектам мес'!G$1-'Лимиты по объектам мес'!F$1)</f>
        <v>0</v>
      </c>
      <c r="G252">
        <f>'Лимиты по объектам сут'!G252*('Лимиты по объектам мес'!H$1-'Лимиты по объектам мес'!G$1)</f>
        <v>0</v>
      </c>
      <c r="H252">
        <f>'Лимиты по объектам сут'!H252*('Лимиты по объектам мес'!I$1-'Лимиты по объектам мес'!H$1)</f>
        <v>0</v>
      </c>
      <c r="I252">
        <f>'Лимиты по объектам сут'!I252*('Лимиты по объектам мес'!J$1-'Лимиты по объектам мес'!I$1)</f>
        <v>0</v>
      </c>
      <c r="J252">
        <f>'Лимиты по объектам сут'!J252*('Лимиты по объектам мес'!K$1-'Лимиты по объектам мес'!J$1)</f>
        <v>0</v>
      </c>
      <c r="K252">
        <f>'Лимиты по объектам сут'!K252*('Лимиты по объектам мес'!L$1-'Лимиты по объектам мес'!K$1)</f>
        <v>0</v>
      </c>
      <c r="L252">
        <f>'Лимиты по объектам сут'!L252*('Лимиты по объектам мес'!M$1-'Лимиты по объектам мес'!L$1)</f>
        <v>0</v>
      </c>
      <c r="M252">
        <f>'Лимиты по объектам сут'!M252*('Лимиты по объектам мес'!N$1-'Лимиты по объектам мес'!M$1)</f>
        <v>0</v>
      </c>
      <c r="N252">
        <f>'Лимиты по объектам сут'!N252*('Лимиты по объектам мес'!O$1-'Лимиты по объектам мес'!N$1)</f>
        <v>0</v>
      </c>
      <c r="O252">
        <f>'Лимиты по объектам сут'!O252*('Лимиты по объектам мес'!P$1-'Лимиты по объектам мес'!O$1)</f>
        <v>0</v>
      </c>
      <c r="P252">
        <f>'Лимиты по объектам сут'!P252*('Лимиты по объектам мес'!Q$1-'Лимиты по объектам мес'!P$1)</f>
        <v>0</v>
      </c>
      <c r="Q252">
        <f>'Лимиты по объектам сут'!Q252*('Лимиты по объектам мес'!R$1-'Лимиты по объектам мес'!Q$1)</f>
        <v>0</v>
      </c>
      <c r="R252">
        <f>'Лимиты по объектам сут'!R252*('Лимиты по объектам мес'!S$1-'Лимиты по объектам мес'!R$1)</f>
        <v>0</v>
      </c>
      <c r="S252">
        <f>'Лимиты по объектам сут'!S252*('Лимиты по объектам мес'!T$1-'Лимиты по объектам мес'!S$1)</f>
        <v>0</v>
      </c>
      <c r="T252">
        <f>'Лимиты по объектам сут'!T252*('Лимиты по объектам мес'!U$1-'Лимиты по объектам мес'!T$1)</f>
        <v>0</v>
      </c>
      <c r="U252">
        <f>'Лимиты по объектам сут'!U252*('Лимиты по объектам мес'!V$1-'Лимиты по объектам мес'!U$1)</f>
        <v>0</v>
      </c>
      <c r="V252">
        <f>'Лимиты по объектам сут'!V252*('Лимиты по объектам мес'!W$1-'Лимиты по объектам мес'!V$1)</f>
        <v>0</v>
      </c>
      <c r="W252">
        <f>'Лимиты по объектам сут'!W252*('Лимиты по объектам мес'!X$1-'Лимиты по объектам мес'!W$1)</f>
        <v>0</v>
      </c>
      <c r="X252">
        <f>'Лимиты по объектам сут'!X252*('Лимиты по объектам мес'!Y$1-'Лимиты по объектам мес'!X$1)</f>
        <v>0</v>
      </c>
      <c r="Y252">
        <f>'Лимиты по объектам сут'!Y252*('Лимиты по объектам мес'!Z$1-'Лимиты по объектам мес'!Y$1)</f>
        <v>0</v>
      </c>
      <c r="Z252">
        <f>'Лимиты по объектам сут'!Z252*('Лимиты по объектам мес'!AA$1-'Лимиты по объектам мес'!Z$1)</f>
        <v>0</v>
      </c>
      <c r="AA252">
        <f>'Лимиты по объектам сут'!AA252*('Лимиты по объектам мес'!AB$1-'Лимиты по объектам мес'!AA$1)</f>
        <v>0</v>
      </c>
      <c r="AB252">
        <f>'Лимиты по объектам сут'!AB252*('Лимиты по объектам мес'!AC$1-'Лимиты по объектам мес'!AB$1)</f>
        <v>0</v>
      </c>
      <c r="AC252">
        <f>'Лимиты по объектам сут'!AC252*('Лимиты по объектам мес'!AD$1-'Лимиты по объектам мес'!AC$1)</f>
        <v>0</v>
      </c>
      <c r="AD252">
        <f>'Лимиты по объектам сут'!AD252*('Лимиты по объектам мес'!AE$1-'Лимиты по объектам мес'!AD$1)</f>
        <v>0</v>
      </c>
      <c r="AE252">
        <f>'Лимиты по объектам сут'!AE252*('Лимиты по объектам мес'!AF$1-'Лимиты по объектам мес'!AE$1)</f>
        <v>0</v>
      </c>
      <c r="AF252">
        <f>'Лимиты по объектам сут'!AF252*('Лимиты по объектам мес'!AG$1-'Лимиты по объектам мес'!AF$1)</f>
        <v>0</v>
      </c>
      <c r="AG252">
        <f>'Лимиты по объектам сут'!AG252*('Лимиты по объектам мес'!AH$1-'Лимиты по объектам мес'!AG$1)</f>
        <v>0</v>
      </c>
      <c r="AH252">
        <f>'Лимиты по объектам сут'!AH252*('Лимиты по объектам мес'!AI$1-'Лимиты по объектам мес'!AH$1)</f>
        <v>0</v>
      </c>
      <c r="AI252">
        <f>'Лимиты по объектам сут'!AI252*('Лимиты по объектам мес'!AJ$1-'Лимиты по объектам мес'!AI$1)</f>
        <v>0</v>
      </c>
      <c r="AJ252">
        <f>'Лимиты по объектам сут'!AJ252*('Лимиты по объектам мес'!AK$1-'Лимиты по объектам мес'!AJ$1)</f>
        <v>0</v>
      </c>
      <c r="AK252">
        <f>'Лимиты по объектам сут'!AK252*('Лимиты по объектам мес'!AL$1-'Лимиты по объектам мес'!AK$1)</f>
        <v>0</v>
      </c>
      <c r="AL252">
        <f>'Лимиты по объектам сут'!AL252*('Лимиты по объектам мес'!AM$1-'Лимиты по объектам мес'!AL$1)</f>
        <v>0</v>
      </c>
      <c r="AM252">
        <f>'Лимиты по объектам сут'!AM252*('Лимиты по объектам мес'!AN$1-'Лимиты по объектам мес'!AM$1)</f>
        <v>0</v>
      </c>
      <c r="AN252">
        <f>'Лимиты по объектам сут'!AN252*('Лимиты по объектам мес'!AO$1-'Лимиты по объектам мес'!AN$1)</f>
        <v>0</v>
      </c>
      <c r="AO252">
        <f>'Лимиты по объектам сут'!AO252*('Лимиты по объектам мес'!AP$1-'Лимиты по объектам мес'!AO$1)</f>
        <v>0</v>
      </c>
      <c r="AP252">
        <f>'Лимиты по объектам сут'!AP252*('Лимиты по объектам мес'!AQ$1-'Лимиты по объектам мес'!AP$1)</f>
        <v>0</v>
      </c>
      <c r="AQ252">
        <f>'Лимиты по объектам сут'!AQ252*('Лимиты по объектам мес'!AR$1-'Лимиты по объектам мес'!AQ$1)</f>
        <v>0</v>
      </c>
      <c r="AR252">
        <f>'Лимиты по объектам сут'!AR252*('Лимиты по объектам мес'!AS$1-'Лимиты по объектам мес'!AR$1)</f>
        <v>0</v>
      </c>
      <c r="AS252">
        <f>'Лимиты по объектам сут'!AS252*('Лимиты по объектам мес'!AT$1-'Лимиты по объектам мес'!AS$1)</f>
        <v>0</v>
      </c>
      <c r="AT252">
        <f>'Лимиты по объектам сут'!AT252*('Лимиты по объектам мес'!AU$1-'Лимиты по объектам мес'!AT$1)</f>
        <v>0</v>
      </c>
      <c r="AU252">
        <f>'Лимиты по объектам сут'!AU252*('Лимиты по объектам мес'!AV$1-'Лимиты по объектам мес'!AU$1)</f>
        <v>0</v>
      </c>
      <c r="AV252">
        <f>'Лимиты по объектам сут'!AV252*('Лимиты по объектам мес'!AW$1-'Лимиты по объектам мес'!AV$1)</f>
        <v>0</v>
      </c>
      <c r="AW252">
        <f>'Лимиты по объектам сут'!AW252*('Лимиты по объектам мес'!AX$1-'Лимиты по объектам мес'!AW$1)</f>
        <v>0</v>
      </c>
      <c r="AX252">
        <f>'Лимиты по объектам сут'!AX252*('Лимиты по объектам мес'!AY$1-'Лимиты по объектам мес'!AX$1)</f>
        <v>0</v>
      </c>
      <c r="AY252">
        <f>'Лимиты по объектам сут'!AY252*('Лимиты по объектам мес'!AZ$1-'Лимиты по объектам мес'!AY$1)</f>
        <v>0</v>
      </c>
      <c r="AZ252">
        <f>'Лимиты по объектам сут'!AZ252*('Лимиты по объектам мес'!BA$1-'Лимиты по объектам мес'!AZ$1)</f>
        <v>0</v>
      </c>
      <c r="BA252">
        <f>'Лимиты по объектам сут'!BA252*('Лимиты по объектам мес'!BB$1-'Лимиты по объектам мес'!BA$1)</f>
        <v>0</v>
      </c>
      <c r="BB252">
        <f>'Лимиты по объектам сут'!BB252*('Лимиты по объектам мес'!BC$1-'Лимиты по объектам мес'!BB$1)</f>
        <v>0</v>
      </c>
      <c r="BC252">
        <f>'Лимиты по объектам сут'!BC252*('Лимиты по объектам мес'!BD$1-'Лимиты по объектам мес'!BC$1)</f>
        <v>0</v>
      </c>
      <c r="BD252">
        <f>'Лимиты по объектам сут'!BD252*('Лимиты по объектам мес'!BE$1-'Лимиты по объектам мес'!BD$1)</f>
        <v>0</v>
      </c>
      <c r="BE252">
        <f>'Лимиты по объектам сут'!BE252*('Лимиты по объектам мес'!BF$1-'Лимиты по объектам мес'!BE$1)</f>
        <v>0</v>
      </c>
      <c r="BF252">
        <f>'Лимиты по объектам сут'!BF252*('Лимиты по объектам мес'!BG$1-'Лимиты по объектам мес'!BF$1)</f>
        <v>0</v>
      </c>
      <c r="BG252">
        <f>'Лимиты по объектам сут'!BG252*('Лимиты по объектам мес'!BH$1-'Лимиты по объектам мес'!BG$1)</f>
        <v>0</v>
      </c>
      <c r="BH252">
        <f>'Лимиты по объектам сут'!BH252*('Лимиты по объектам мес'!BI$1-'Лимиты по объектам мес'!BH$1)</f>
        <v>0</v>
      </c>
      <c r="BI252">
        <f>'Лимиты по объектам сут'!BI252*('Лимиты по объектам мес'!BJ$1-'Лимиты по объектам мес'!BI$1)</f>
        <v>0</v>
      </c>
      <c r="BJ252">
        <f>'Лимиты по объектам сут'!BJ252*('Лимиты по объектам мес'!BK$1-'Лимиты по объектам мес'!BJ$1)</f>
        <v>0</v>
      </c>
      <c r="BK252">
        <f>'Лимиты по объектам сут'!BK252*('Лимиты по объектам мес'!BL$1-'Лимиты по объектам мес'!BK$1)</f>
        <v>0</v>
      </c>
      <c r="BL252">
        <f>'Лимиты по объектам сут'!BL252*('Лимиты по объектам мес'!BM$1-'Лимиты по объектам мес'!BL$1)</f>
        <v>0</v>
      </c>
      <c r="BM252">
        <f>'Лимиты по объектам сут'!BM252*('Лимиты по объектам мес'!BN$1-'Лимиты по объектам мес'!BM$1)</f>
        <v>0</v>
      </c>
      <c r="BN252">
        <f>'Лимиты по объектам сут'!BN252*('Лимиты по объектам мес'!BO$1-'Лимиты по объектам мес'!BN$1)</f>
        <v>0</v>
      </c>
      <c r="BO252">
        <f>'Лимиты по объектам сут'!BO252*('Лимиты по объектам мес'!BP$1-'Лимиты по объектам мес'!BO$1)</f>
        <v>0</v>
      </c>
      <c r="BP252">
        <f>'Лимиты по объектам сут'!BP252*('Лимиты по объектам мес'!BQ$1-'Лимиты по объектам мес'!BP$1)</f>
        <v>0</v>
      </c>
      <c r="BQ252">
        <f>'Лимиты по объектам сут'!BQ252*('Лимиты по объектам мес'!BR$1-'Лимиты по объектам мес'!BQ$1)</f>
        <v>0</v>
      </c>
      <c r="BR252">
        <f>'Лимиты по объектам сут'!BR252*('Лимиты по объектам мес'!BS$1-'Лимиты по объектам мес'!BR$1)</f>
        <v>0</v>
      </c>
      <c r="BS252">
        <f>'Лимиты по объектам сут'!BS252*('Лимиты по объектам мес'!BT$1-'Лимиты по объектам мес'!BS$1)</f>
        <v>0</v>
      </c>
      <c r="BT252">
        <f>'Лимиты по объектам сут'!BT252*('Лимиты по объектам мес'!BU$1-'Лимиты по объектам мес'!BT$1)</f>
        <v>0</v>
      </c>
      <c r="BU252">
        <f>'Лимиты по объектам сут'!BU252*('Лимиты по объектам мес'!BV$1-'Лимиты по объектам мес'!BU$1)</f>
        <v>0</v>
      </c>
      <c r="BV252">
        <f>'Лимиты по объектам сут'!BV252*('Лимиты по объектам мес'!BW$1-'Лимиты по объектам мес'!BV$1)</f>
        <v>0</v>
      </c>
      <c r="BW252">
        <f>'Лимиты по объектам сут'!BW252*('Лимиты по объектам мес'!BX$1-'Лимиты по объектам мес'!BW$1)</f>
        <v>0</v>
      </c>
      <c r="BX252">
        <f>'Лимиты по объектам сут'!BX252*('Лимиты по объектам мес'!BY$1-'Лимиты по объектам мес'!BX$1)</f>
        <v>0</v>
      </c>
      <c r="BY252">
        <f>'Лимиты по объектам сут'!BY252*('Лимиты по объектам мес'!BZ$1-'Лимиты по объектам мес'!BY$1)</f>
        <v>0</v>
      </c>
    </row>
    <row r="253" spans="1:77" x14ac:dyDescent="0.25">
      <c r="A253" t="str">
        <f>IF('Лимиты по объектам сут'!A253="","",'Лимиты по объектам сут'!A253)</f>
        <v/>
      </c>
      <c r="B253" t="str">
        <f>IF('Лимиты по объектам сут'!B253="","",'Лимиты по объектам сут'!B253)</f>
        <v/>
      </c>
      <c r="C253" t="str">
        <f>IF('Лимиты по объектам сут'!C253="","",'Лимиты по объектам сут'!C253)</f>
        <v/>
      </c>
      <c r="F253">
        <f>'Лимиты по объектам сут'!F253*('Лимиты по объектам мес'!G$1-'Лимиты по объектам мес'!F$1)</f>
        <v>0</v>
      </c>
      <c r="G253">
        <f>'Лимиты по объектам сут'!G253*('Лимиты по объектам мес'!H$1-'Лимиты по объектам мес'!G$1)</f>
        <v>0</v>
      </c>
      <c r="H253">
        <f>'Лимиты по объектам сут'!H253*('Лимиты по объектам мес'!I$1-'Лимиты по объектам мес'!H$1)</f>
        <v>0</v>
      </c>
      <c r="I253">
        <f>'Лимиты по объектам сут'!I253*('Лимиты по объектам мес'!J$1-'Лимиты по объектам мес'!I$1)</f>
        <v>0</v>
      </c>
      <c r="J253">
        <f>'Лимиты по объектам сут'!J253*('Лимиты по объектам мес'!K$1-'Лимиты по объектам мес'!J$1)</f>
        <v>0</v>
      </c>
      <c r="K253">
        <f>'Лимиты по объектам сут'!K253*('Лимиты по объектам мес'!L$1-'Лимиты по объектам мес'!K$1)</f>
        <v>0</v>
      </c>
      <c r="L253">
        <f>'Лимиты по объектам сут'!L253*('Лимиты по объектам мес'!M$1-'Лимиты по объектам мес'!L$1)</f>
        <v>0</v>
      </c>
      <c r="M253">
        <f>'Лимиты по объектам сут'!M253*('Лимиты по объектам мес'!N$1-'Лимиты по объектам мес'!M$1)</f>
        <v>0</v>
      </c>
      <c r="N253">
        <f>'Лимиты по объектам сут'!N253*('Лимиты по объектам мес'!O$1-'Лимиты по объектам мес'!N$1)</f>
        <v>0</v>
      </c>
      <c r="O253">
        <f>'Лимиты по объектам сут'!O253*('Лимиты по объектам мес'!P$1-'Лимиты по объектам мес'!O$1)</f>
        <v>0</v>
      </c>
      <c r="P253">
        <f>'Лимиты по объектам сут'!P253*('Лимиты по объектам мес'!Q$1-'Лимиты по объектам мес'!P$1)</f>
        <v>0</v>
      </c>
      <c r="Q253">
        <f>'Лимиты по объектам сут'!Q253*('Лимиты по объектам мес'!R$1-'Лимиты по объектам мес'!Q$1)</f>
        <v>0</v>
      </c>
      <c r="R253">
        <f>'Лимиты по объектам сут'!R253*('Лимиты по объектам мес'!S$1-'Лимиты по объектам мес'!R$1)</f>
        <v>0</v>
      </c>
      <c r="S253">
        <f>'Лимиты по объектам сут'!S253*('Лимиты по объектам мес'!T$1-'Лимиты по объектам мес'!S$1)</f>
        <v>0</v>
      </c>
      <c r="T253">
        <f>'Лимиты по объектам сут'!T253*('Лимиты по объектам мес'!U$1-'Лимиты по объектам мес'!T$1)</f>
        <v>0</v>
      </c>
      <c r="U253">
        <f>'Лимиты по объектам сут'!U253*('Лимиты по объектам мес'!V$1-'Лимиты по объектам мес'!U$1)</f>
        <v>0</v>
      </c>
      <c r="V253">
        <f>'Лимиты по объектам сут'!V253*('Лимиты по объектам мес'!W$1-'Лимиты по объектам мес'!V$1)</f>
        <v>0</v>
      </c>
      <c r="W253">
        <f>'Лимиты по объектам сут'!W253*('Лимиты по объектам мес'!X$1-'Лимиты по объектам мес'!W$1)</f>
        <v>0</v>
      </c>
      <c r="X253">
        <f>'Лимиты по объектам сут'!X253*('Лимиты по объектам мес'!Y$1-'Лимиты по объектам мес'!X$1)</f>
        <v>0</v>
      </c>
      <c r="Y253">
        <f>'Лимиты по объектам сут'!Y253*('Лимиты по объектам мес'!Z$1-'Лимиты по объектам мес'!Y$1)</f>
        <v>0</v>
      </c>
      <c r="Z253">
        <f>'Лимиты по объектам сут'!Z253*('Лимиты по объектам мес'!AA$1-'Лимиты по объектам мес'!Z$1)</f>
        <v>0</v>
      </c>
      <c r="AA253">
        <f>'Лимиты по объектам сут'!AA253*('Лимиты по объектам мес'!AB$1-'Лимиты по объектам мес'!AA$1)</f>
        <v>0</v>
      </c>
      <c r="AB253">
        <f>'Лимиты по объектам сут'!AB253*('Лимиты по объектам мес'!AC$1-'Лимиты по объектам мес'!AB$1)</f>
        <v>0</v>
      </c>
      <c r="AC253">
        <f>'Лимиты по объектам сут'!AC253*('Лимиты по объектам мес'!AD$1-'Лимиты по объектам мес'!AC$1)</f>
        <v>0</v>
      </c>
      <c r="AD253">
        <f>'Лимиты по объектам сут'!AD253*('Лимиты по объектам мес'!AE$1-'Лимиты по объектам мес'!AD$1)</f>
        <v>0</v>
      </c>
      <c r="AE253">
        <f>'Лимиты по объектам сут'!AE253*('Лимиты по объектам мес'!AF$1-'Лимиты по объектам мес'!AE$1)</f>
        <v>0</v>
      </c>
      <c r="AF253">
        <f>'Лимиты по объектам сут'!AF253*('Лимиты по объектам мес'!AG$1-'Лимиты по объектам мес'!AF$1)</f>
        <v>0</v>
      </c>
      <c r="AG253">
        <f>'Лимиты по объектам сут'!AG253*('Лимиты по объектам мес'!AH$1-'Лимиты по объектам мес'!AG$1)</f>
        <v>0</v>
      </c>
      <c r="AH253">
        <f>'Лимиты по объектам сут'!AH253*('Лимиты по объектам мес'!AI$1-'Лимиты по объектам мес'!AH$1)</f>
        <v>0</v>
      </c>
      <c r="AI253">
        <f>'Лимиты по объектам сут'!AI253*('Лимиты по объектам мес'!AJ$1-'Лимиты по объектам мес'!AI$1)</f>
        <v>0</v>
      </c>
      <c r="AJ253">
        <f>'Лимиты по объектам сут'!AJ253*('Лимиты по объектам мес'!AK$1-'Лимиты по объектам мес'!AJ$1)</f>
        <v>0</v>
      </c>
      <c r="AK253">
        <f>'Лимиты по объектам сут'!AK253*('Лимиты по объектам мес'!AL$1-'Лимиты по объектам мес'!AK$1)</f>
        <v>0</v>
      </c>
      <c r="AL253">
        <f>'Лимиты по объектам сут'!AL253*('Лимиты по объектам мес'!AM$1-'Лимиты по объектам мес'!AL$1)</f>
        <v>0</v>
      </c>
      <c r="AM253">
        <f>'Лимиты по объектам сут'!AM253*('Лимиты по объектам мес'!AN$1-'Лимиты по объектам мес'!AM$1)</f>
        <v>0</v>
      </c>
      <c r="AN253">
        <f>'Лимиты по объектам сут'!AN253*('Лимиты по объектам мес'!AO$1-'Лимиты по объектам мес'!AN$1)</f>
        <v>0</v>
      </c>
      <c r="AO253">
        <f>'Лимиты по объектам сут'!AO253*('Лимиты по объектам мес'!AP$1-'Лимиты по объектам мес'!AO$1)</f>
        <v>0</v>
      </c>
      <c r="AP253">
        <f>'Лимиты по объектам сут'!AP253*('Лимиты по объектам мес'!AQ$1-'Лимиты по объектам мес'!AP$1)</f>
        <v>0</v>
      </c>
      <c r="AQ253">
        <f>'Лимиты по объектам сут'!AQ253*('Лимиты по объектам мес'!AR$1-'Лимиты по объектам мес'!AQ$1)</f>
        <v>0</v>
      </c>
      <c r="AR253">
        <f>'Лимиты по объектам сут'!AR253*('Лимиты по объектам мес'!AS$1-'Лимиты по объектам мес'!AR$1)</f>
        <v>0</v>
      </c>
      <c r="AS253">
        <f>'Лимиты по объектам сут'!AS253*('Лимиты по объектам мес'!AT$1-'Лимиты по объектам мес'!AS$1)</f>
        <v>0</v>
      </c>
      <c r="AT253">
        <f>'Лимиты по объектам сут'!AT253*('Лимиты по объектам мес'!AU$1-'Лимиты по объектам мес'!AT$1)</f>
        <v>0</v>
      </c>
      <c r="AU253">
        <f>'Лимиты по объектам сут'!AU253*('Лимиты по объектам мес'!AV$1-'Лимиты по объектам мес'!AU$1)</f>
        <v>0</v>
      </c>
      <c r="AV253">
        <f>'Лимиты по объектам сут'!AV253*('Лимиты по объектам мес'!AW$1-'Лимиты по объектам мес'!AV$1)</f>
        <v>0</v>
      </c>
      <c r="AW253">
        <f>'Лимиты по объектам сут'!AW253*('Лимиты по объектам мес'!AX$1-'Лимиты по объектам мес'!AW$1)</f>
        <v>0</v>
      </c>
      <c r="AX253">
        <f>'Лимиты по объектам сут'!AX253*('Лимиты по объектам мес'!AY$1-'Лимиты по объектам мес'!AX$1)</f>
        <v>0</v>
      </c>
      <c r="AY253">
        <f>'Лимиты по объектам сут'!AY253*('Лимиты по объектам мес'!AZ$1-'Лимиты по объектам мес'!AY$1)</f>
        <v>0</v>
      </c>
      <c r="AZ253">
        <f>'Лимиты по объектам сут'!AZ253*('Лимиты по объектам мес'!BA$1-'Лимиты по объектам мес'!AZ$1)</f>
        <v>0</v>
      </c>
      <c r="BA253">
        <f>'Лимиты по объектам сут'!BA253*('Лимиты по объектам мес'!BB$1-'Лимиты по объектам мес'!BA$1)</f>
        <v>0</v>
      </c>
      <c r="BB253">
        <f>'Лимиты по объектам сут'!BB253*('Лимиты по объектам мес'!BC$1-'Лимиты по объектам мес'!BB$1)</f>
        <v>0</v>
      </c>
      <c r="BC253">
        <f>'Лимиты по объектам сут'!BC253*('Лимиты по объектам мес'!BD$1-'Лимиты по объектам мес'!BC$1)</f>
        <v>0</v>
      </c>
      <c r="BD253">
        <f>'Лимиты по объектам сут'!BD253*('Лимиты по объектам мес'!BE$1-'Лимиты по объектам мес'!BD$1)</f>
        <v>0</v>
      </c>
      <c r="BE253">
        <f>'Лимиты по объектам сут'!BE253*('Лимиты по объектам мес'!BF$1-'Лимиты по объектам мес'!BE$1)</f>
        <v>0</v>
      </c>
      <c r="BF253">
        <f>'Лимиты по объектам сут'!BF253*('Лимиты по объектам мес'!BG$1-'Лимиты по объектам мес'!BF$1)</f>
        <v>0</v>
      </c>
      <c r="BG253">
        <f>'Лимиты по объектам сут'!BG253*('Лимиты по объектам мес'!BH$1-'Лимиты по объектам мес'!BG$1)</f>
        <v>0</v>
      </c>
      <c r="BH253">
        <f>'Лимиты по объектам сут'!BH253*('Лимиты по объектам мес'!BI$1-'Лимиты по объектам мес'!BH$1)</f>
        <v>0</v>
      </c>
      <c r="BI253">
        <f>'Лимиты по объектам сут'!BI253*('Лимиты по объектам мес'!BJ$1-'Лимиты по объектам мес'!BI$1)</f>
        <v>0</v>
      </c>
      <c r="BJ253">
        <f>'Лимиты по объектам сут'!BJ253*('Лимиты по объектам мес'!BK$1-'Лимиты по объектам мес'!BJ$1)</f>
        <v>0</v>
      </c>
      <c r="BK253">
        <f>'Лимиты по объектам сут'!BK253*('Лимиты по объектам мес'!BL$1-'Лимиты по объектам мес'!BK$1)</f>
        <v>0</v>
      </c>
      <c r="BL253">
        <f>'Лимиты по объектам сут'!BL253*('Лимиты по объектам мес'!BM$1-'Лимиты по объектам мес'!BL$1)</f>
        <v>0</v>
      </c>
      <c r="BM253">
        <f>'Лимиты по объектам сут'!BM253*('Лимиты по объектам мес'!BN$1-'Лимиты по объектам мес'!BM$1)</f>
        <v>0</v>
      </c>
      <c r="BN253">
        <f>'Лимиты по объектам сут'!BN253*('Лимиты по объектам мес'!BO$1-'Лимиты по объектам мес'!BN$1)</f>
        <v>0</v>
      </c>
      <c r="BO253">
        <f>'Лимиты по объектам сут'!BO253*('Лимиты по объектам мес'!BP$1-'Лимиты по объектам мес'!BO$1)</f>
        <v>0</v>
      </c>
      <c r="BP253">
        <f>'Лимиты по объектам сут'!BP253*('Лимиты по объектам мес'!BQ$1-'Лимиты по объектам мес'!BP$1)</f>
        <v>0</v>
      </c>
      <c r="BQ253">
        <f>'Лимиты по объектам сут'!BQ253*('Лимиты по объектам мес'!BR$1-'Лимиты по объектам мес'!BQ$1)</f>
        <v>0</v>
      </c>
      <c r="BR253">
        <f>'Лимиты по объектам сут'!BR253*('Лимиты по объектам мес'!BS$1-'Лимиты по объектам мес'!BR$1)</f>
        <v>0</v>
      </c>
      <c r="BS253">
        <f>'Лимиты по объектам сут'!BS253*('Лимиты по объектам мес'!BT$1-'Лимиты по объектам мес'!BS$1)</f>
        <v>0</v>
      </c>
      <c r="BT253">
        <f>'Лимиты по объектам сут'!BT253*('Лимиты по объектам мес'!BU$1-'Лимиты по объектам мес'!BT$1)</f>
        <v>0</v>
      </c>
      <c r="BU253">
        <f>'Лимиты по объектам сут'!BU253*('Лимиты по объектам мес'!BV$1-'Лимиты по объектам мес'!BU$1)</f>
        <v>0</v>
      </c>
      <c r="BV253">
        <f>'Лимиты по объектам сут'!BV253*('Лимиты по объектам мес'!BW$1-'Лимиты по объектам мес'!BV$1)</f>
        <v>0</v>
      </c>
      <c r="BW253">
        <f>'Лимиты по объектам сут'!BW253*('Лимиты по объектам мес'!BX$1-'Лимиты по объектам мес'!BW$1)</f>
        <v>0</v>
      </c>
      <c r="BX253">
        <f>'Лимиты по объектам сут'!BX253*('Лимиты по объектам мес'!BY$1-'Лимиты по объектам мес'!BX$1)</f>
        <v>0</v>
      </c>
      <c r="BY253">
        <f>'Лимиты по объектам сут'!BY253*('Лимиты по объектам мес'!BZ$1-'Лимиты по объектам мес'!BY$1)</f>
        <v>0</v>
      </c>
    </row>
    <row r="254" spans="1:77" x14ac:dyDescent="0.25">
      <c r="A254" t="str">
        <f>IF('Лимиты по объектам сут'!A254="","",'Лимиты по объектам сут'!A254)</f>
        <v/>
      </c>
      <c r="B254" t="str">
        <f>IF('Лимиты по объектам сут'!B254="","",'Лимиты по объектам сут'!B254)</f>
        <v/>
      </c>
      <c r="C254" t="str">
        <f>IF('Лимиты по объектам сут'!C254="","",'Лимиты по объектам сут'!C254)</f>
        <v/>
      </c>
      <c r="F254">
        <f>'Лимиты по объектам сут'!F254*('Лимиты по объектам мес'!G$1-'Лимиты по объектам мес'!F$1)</f>
        <v>0</v>
      </c>
      <c r="G254">
        <f>'Лимиты по объектам сут'!G254*('Лимиты по объектам мес'!H$1-'Лимиты по объектам мес'!G$1)</f>
        <v>0</v>
      </c>
      <c r="H254">
        <f>'Лимиты по объектам сут'!H254*('Лимиты по объектам мес'!I$1-'Лимиты по объектам мес'!H$1)</f>
        <v>0</v>
      </c>
      <c r="I254">
        <f>'Лимиты по объектам сут'!I254*('Лимиты по объектам мес'!J$1-'Лимиты по объектам мес'!I$1)</f>
        <v>0</v>
      </c>
      <c r="J254">
        <f>'Лимиты по объектам сут'!J254*('Лимиты по объектам мес'!K$1-'Лимиты по объектам мес'!J$1)</f>
        <v>0</v>
      </c>
      <c r="K254">
        <f>'Лимиты по объектам сут'!K254*('Лимиты по объектам мес'!L$1-'Лимиты по объектам мес'!K$1)</f>
        <v>0</v>
      </c>
      <c r="L254">
        <f>'Лимиты по объектам сут'!L254*('Лимиты по объектам мес'!M$1-'Лимиты по объектам мес'!L$1)</f>
        <v>0</v>
      </c>
      <c r="M254">
        <f>'Лимиты по объектам сут'!M254*('Лимиты по объектам мес'!N$1-'Лимиты по объектам мес'!M$1)</f>
        <v>0</v>
      </c>
      <c r="N254">
        <f>'Лимиты по объектам сут'!N254*('Лимиты по объектам мес'!O$1-'Лимиты по объектам мес'!N$1)</f>
        <v>0</v>
      </c>
      <c r="O254">
        <f>'Лимиты по объектам сут'!O254*('Лимиты по объектам мес'!P$1-'Лимиты по объектам мес'!O$1)</f>
        <v>0</v>
      </c>
      <c r="P254">
        <f>'Лимиты по объектам сут'!P254*('Лимиты по объектам мес'!Q$1-'Лимиты по объектам мес'!P$1)</f>
        <v>0</v>
      </c>
      <c r="Q254">
        <f>'Лимиты по объектам сут'!Q254*('Лимиты по объектам мес'!R$1-'Лимиты по объектам мес'!Q$1)</f>
        <v>0</v>
      </c>
      <c r="R254">
        <f>'Лимиты по объектам сут'!R254*('Лимиты по объектам мес'!S$1-'Лимиты по объектам мес'!R$1)</f>
        <v>0</v>
      </c>
      <c r="S254">
        <f>'Лимиты по объектам сут'!S254*('Лимиты по объектам мес'!T$1-'Лимиты по объектам мес'!S$1)</f>
        <v>0</v>
      </c>
      <c r="T254">
        <f>'Лимиты по объектам сут'!T254*('Лимиты по объектам мес'!U$1-'Лимиты по объектам мес'!T$1)</f>
        <v>0</v>
      </c>
      <c r="U254">
        <f>'Лимиты по объектам сут'!U254*('Лимиты по объектам мес'!V$1-'Лимиты по объектам мес'!U$1)</f>
        <v>0</v>
      </c>
      <c r="V254">
        <f>'Лимиты по объектам сут'!V254*('Лимиты по объектам мес'!W$1-'Лимиты по объектам мес'!V$1)</f>
        <v>0</v>
      </c>
      <c r="W254">
        <f>'Лимиты по объектам сут'!W254*('Лимиты по объектам мес'!X$1-'Лимиты по объектам мес'!W$1)</f>
        <v>0</v>
      </c>
      <c r="X254">
        <f>'Лимиты по объектам сут'!X254*('Лимиты по объектам мес'!Y$1-'Лимиты по объектам мес'!X$1)</f>
        <v>0</v>
      </c>
      <c r="Y254">
        <f>'Лимиты по объектам сут'!Y254*('Лимиты по объектам мес'!Z$1-'Лимиты по объектам мес'!Y$1)</f>
        <v>0</v>
      </c>
      <c r="Z254">
        <f>'Лимиты по объектам сут'!Z254*('Лимиты по объектам мес'!AA$1-'Лимиты по объектам мес'!Z$1)</f>
        <v>0</v>
      </c>
      <c r="AA254">
        <f>'Лимиты по объектам сут'!AA254*('Лимиты по объектам мес'!AB$1-'Лимиты по объектам мес'!AA$1)</f>
        <v>0</v>
      </c>
      <c r="AB254">
        <f>'Лимиты по объектам сут'!AB254*('Лимиты по объектам мес'!AC$1-'Лимиты по объектам мес'!AB$1)</f>
        <v>0</v>
      </c>
      <c r="AC254">
        <f>'Лимиты по объектам сут'!AC254*('Лимиты по объектам мес'!AD$1-'Лимиты по объектам мес'!AC$1)</f>
        <v>0</v>
      </c>
      <c r="AD254">
        <f>'Лимиты по объектам сут'!AD254*('Лимиты по объектам мес'!AE$1-'Лимиты по объектам мес'!AD$1)</f>
        <v>0</v>
      </c>
      <c r="AE254">
        <f>'Лимиты по объектам сут'!AE254*('Лимиты по объектам мес'!AF$1-'Лимиты по объектам мес'!AE$1)</f>
        <v>0</v>
      </c>
      <c r="AF254">
        <f>'Лимиты по объектам сут'!AF254*('Лимиты по объектам мес'!AG$1-'Лимиты по объектам мес'!AF$1)</f>
        <v>0</v>
      </c>
      <c r="AG254">
        <f>'Лимиты по объектам сут'!AG254*('Лимиты по объектам мес'!AH$1-'Лимиты по объектам мес'!AG$1)</f>
        <v>0</v>
      </c>
      <c r="AH254">
        <f>'Лимиты по объектам сут'!AH254*('Лимиты по объектам мес'!AI$1-'Лимиты по объектам мес'!AH$1)</f>
        <v>0</v>
      </c>
      <c r="AI254">
        <f>'Лимиты по объектам сут'!AI254*('Лимиты по объектам мес'!AJ$1-'Лимиты по объектам мес'!AI$1)</f>
        <v>0</v>
      </c>
      <c r="AJ254">
        <f>'Лимиты по объектам сут'!AJ254*('Лимиты по объектам мес'!AK$1-'Лимиты по объектам мес'!AJ$1)</f>
        <v>0</v>
      </c>
      <c r="AK254">
        <f>'Лимиты по объектам сут'!AK254*('Лимиты по объектам мес'!AL$1-'Лимиты по объектам мес'!AK$1)</f>
        <v>0</v>
      </c>
      <c r="AL254">
        <f>'Лимиты по объектам сут'!AL254*('Лимиты по объектам мес'!AM$1-'Лимиты по объектам мес'!AL$1)</f>
        <v>0</v>
      </c>
      <c r="AM254">
        <f>'Лимиты по объектам сут'!AM254*('Лимиты по объектам мес'!AN$1-'Лимиты по объектам мес'!AM$1)</f>
        <v>0</v>
      </c>
      <c r="AN254">
        <f>'Лимиты по объектам сут'!AN254*('Лимиты по объектам мес'!AO$1-'Лимиты по объектам мес'!AN$1)</f>
        <v>0</v>
      </c>
      <c r="AO254">
        <f>'Лимиты по объектам сут'!AO254*('Лимиты по объектам мес'!AP$1-'Лимиты по объектам мес'!AO$1)</f>
        <v>0</v>
      </c>
      <c r="AP254">
        <f>'Лимиты по объектам сут'!AP254*('Лимиты по объектам мес'!AQ$1-'Лимиты по объектам мес'!AP$1)</f>
        <v>0</v>
      </c>
      <c r="AQ254">
        <f>'Лимиты по объектам сут'!AQ254*('Лимиты по объектам мес'!AR$1-'Лимиты по объектам мес'!AQ$1)</f>
        <v>0</v>
      </c>
      <c r="AR254">
        <f>'Лимиты по объектам сут'!AR254*('Лимиты по объектам мес'!AS$1-'Лимиты по объектам мес'!AR$1)</f>
        <v>0</v>
      </c>
      <c r="AS254">
        <f>'Лимиты по объектам сут'!AS254*('Лимиты по объектам мес'!AT$1-'Лимиты по объектам мес'!AS$1)</f>
        <v>0</v>
      </c>
      <c r="AT254">
        <f>'Лимиты по объектам сут'!AT254*('Лимиты по объектам мес'!AU$1-'Лимиты по объектам мес'!AT$1)</f>
        <v>0</v>
      </c>
      <c r="AU254">
        <f>'Лимиты по объектам сут'!AU254*('Лимиты по объектам мес'!AV$1-'Лимиты по объектам мес'!AU$1)</f>
        <v>0</v>
      </c>
      <c r="AV254">
        <f>'Лимиты по объектам сут'!AV254*('Лимиты по объектам мес'!AW$1-'Лимиты по объектам мес'!AV$1)</f>
        <v>0</v>
      </c>
      <c r="AW254">
        <f>'Лимиты по объектам сут'!AW254*('Лимиты по объектам мес'!AX$1-'Лимиты по объектам мес'!AW$1)</f>
        <v>0</v>
      </c>
      <c r="AX254">
        <f>'Лимиты по объектам сут'!AX254*('Лимиты по объектам мес'!AY$1-'Лимиты по объектам мес'!AX$1)</f>
        <v>0</v>
      </c>
      <c r="AY254">
        <f>'Лимиты по объектам сут'!AY254*('Лимиты по объектам мес'!AZ$1-'Лимиты по объектам мес'!AY$1)</f>
        <v>0</v>
      </c>
      <c r="AZ254">
        <f>'Лимиты по объектам сут'!AZ254*('Лимиты по объектам мес'!BA$1-'Лимиты по объектам мес'!AZ$1)</f>
        <v>0</v>
      </c>
      <c r="BA254">
        <f>'Лимиты по объектам сут'!BA254*('Лимиты по объектам мес'!BB$1-'Лимиты по объектам мес'!BA$1)</f>
        <v>0</v>
      </c>
      <c r="BB254">
        <f>'Лимиты по объектам сут'!BB254*('Лимиты по объектам мес'!BC$1-'Лимиты по объектам мес'!BB$1)</f>
        <v>0</v>
      </c>
      <c r="BC254">
        <f>'Лимиты по объектам сут'!BC254*('Лимиты по объектам мес'!BD$1-'Лимиты по объектам мес'!BC$1)</f>
        <v>0</v>
      </c>
      <c r="BD254">
        <f>'Лимиты по объектам сут'!BD254*('Лимиты по объектам мес'!BE$1-'Лимиты по объектам мес'!BD$1)</f>
        <v>0</v>
      </c>
      <c r="BE254">
        <f>'Лимиты по объектам сут'!BE254*('Лимиты по объектам мес'!BF$1-'Лимиты по объектам мес'!BE$1)</f>
        <v>0</v>
      </c>
      <c r="BF254">
        <f>'Лимиты по объектам сут'!BF254*('Лимиты по объектам мес'!BG$1-'Лимиты по объектам мес'!BF$1)</f>
        <v>0</v>
      </c>
      <c r="BG254">
        <f>'Лимиты по объектам сут'!BG254*('Лимиты по объектам мес'!BH$1-'Лимиты по объектам мес'!BG$1)</f>
        <v>0</v>
      </c>
      <c r="BH254">
        <f>'Лимиты по объектам сут'!BH254*('Лимиты по объектам мес'!BI$1-'Лимиты по объектам мес'!BH$1)</f>
        <v>0</v>
      </c>
      <c r="BI254">
        <f>'Лимиты по объектам сут'!BI254*('Лимиты по объектам мес'!BJ$1-'Лимиты по объектам мес'!BI$1)</f>
        <v>0</v>
      </c>
      <c r="BJ254">
        <f>'Лимиты по объектам сут'!BJ254*('Лимиты по объектам мес'!BK$1-'Лимиты по объектам мес'!BJ$1)</f>
        <v>0</v>
      </c>
      <c r="BK254">
        <f>'Лимиты по объектам сут'!BK254*('Лимиты по объектам мес'!BL$1-'Лимиты по объектам мес'!BK$1)</f>
        <v>0</v>
      </c>
      <c r="BL254">
        <f>'Лимиты по объектам сут'!BL254*('Лимиты по объектам мес'!BM$1-'Лимиты по объектам мес'!BL$1)</f>
        <v>0</v>
      </c>
      <c r="BM254">
        <f>'Лимиты по объектам сут'!BM254*('Лимиты по объектам мес'!BN$1-'Лимиты по объектам мес'!BM$1)</f>
        <v>0</v>
      </c>
      <c r="BN254">
        <f>'Лимиты по объектам сут'!BN254*('Лимиты по объектам мес'!BO$1-'Лимиты по объектам мес'!BN$1)</f>
        <v>0</v>
      </c>
      <c r="BO254">
        <f>'Лимиты по объектам сут'!BO254*('Лимиты по объектам мес'!BP$1-'Лимиты по объектам мес'!BO$1)</f>
        <v>0</v>
      </c>
      <c r="BP254">
        <f>'Лимиты по объектам сут'!BP254*('Лимиты по объектам мес'!BQ$1-'Лимиты по объектам мес'!BP$1)</f>
        <v>0</v>
      </c>
      <c r="BQ254">
        <f>'Лимиты по объектам сут'!BQ254*('Лимиты по объектам мес'!BR$1-'Лимиты по объектам мес'!BQ$1)</f>
        <v>0</v>
      </c>
      <c r="BR254">
        <f>'Лимиты по объектам сут'!BR254*('Лимиты по объектам мес'!BS$1-'Лимиты по объектам мес'!BR$1)</f>
        <v>0</v>
      </c>
      <c r="BS254">
        <f>'Лимиты по объектам сут'!BS254*('Лимиты по объектам мес'!BT$1-'Лимиты по объектам мес'!BS$1)</f>
        <v>0</v>
      </c>
      <c r="BT254">
        <f>'Лимиты по объектам сут'!BT254*('Лимиты по объектам мес'!BU$1-'Лимиты по объектам мес'!BT$1)</f>
        <v>0</v>
      </c>
      <c r="BU254">
        <f>'Лимиты по объектам сут'!BU254*('Лимиты по объектам мес'!BV$1-'Лимиты по объектам мес'!BU$1)</f>
        <v>0</v>
      </c>
      <c r="BV254">
        <f>'Лимиты по объектам сут'!BV254*('Лимиты по объектам мес'!BW$1-'Лимиты по объектам мес'!BV$1)</f>
        <v>0</v>
      </c>
      <c r="BW254">
        <f>'Лимиты по объектам сут'!BW254*('Лимиты по объектам мес'!BX$1-'Лимиты по объектам мес'!BW$1)</f>
        <v>0</v>
      </c>
      <c r="BX254">
        <f>'Лимиты по объектам сут'!BX254*('Лимиты по объектам мес'!BY$1-'Лимиты по объектам мес'!BX$1)</f>
        <v>0</v>
      </c>
      <c r="BY254">
        <f>'Лимиты по объектам сут'!BY254*('Лимиты по объектам мес'!BZ$1-'Лимиты по объектам мес'!BY$1)</f>
        <v>0</v>
      </c>
    </row>
    <row r="255" spans="1:77" x14ac:dyDescent="0.25">
      <c r="A255" t="str">
        <f>IF('Лимиты по объектам сут'!A255="","",'Лимиты по объектам сут'!A255)</f>
        <v/>
      </c>
      <c r="B255" t="str">
        <f>IF('Лимиты по объектам сут'!B255="","",'Лимиты по объектам сут'!B255)</f>
        <v/>
      </c>
      <c r="C255" t="str">
        <f>IF('Лимиты по объектам сут'!C255="","",'Лимиты по объектам сут'!C255)</f>
        <v/>
      </c>
      <c r="F255">
        <f>'Лимиты по объектам сут'!F255*('Лимиты по объектам мес'!G$1-'Лимиты по объектам мес'!F$1)</f>
        <v>0</v>
      </c>
      <c r="G255">
        <f>'Лимиты по объектам сут'!G255*('Лимиты по объектам мес'!H$1-'Лимиты по объектам мес'!G$1)</f>
        <v>0</v>
      </c>
      <c r="H255">
        <f>'Лимиты по объектам сут'!H255*('Лимиты по объектам мес'!I$1-'Лимиты по объектам мес'!H$1)</f>
        <v>0</v>
      </c>
      <c r="I255">
        <f>'Лимиты по объектам сут'!I255*('Лимиты по объектам мес'!J$1-'Лимиты по объектам мес'!I$1)</f>
        <v>0</v>
      </c>
      <c r="J255">
        <f>'Лимиты по объектам сут'!J255*('Лимиты по объектам мес'!K$1-'Лимиты по объектам мес'!J$1)</f>
        <v>0</v>
      </c>
      <c r="K255">
        <f>'Лимиты по объектам сут'!K255*('Лимиты по объектам мес'!L$1-'Лимиты по объектам мес'!K$1)</f>
        <v>0</v>
      </c>
      <c r="L255">
        <f>'Лимиты по объектам сут'!L255*('Лимиты по объектам мес'!M$1-'Лимиты по объектам мес'!L$1)</f>
        <v>0</v>
      </c>
      <c r="M255">
        <f>'Лимиты по объектам сут'!M255*('Лимиты по объектам мес'!N$1-'Лимиты по объектам мес'!M$1)</f>
        <v>0</v>
      </c>
      <c r="N255">
        <f>'Лимиты по объектам сут'!N255*('Лимиты по объектам мес'!O$1-'Лимиты по объектам мес'!N$1)</f>
        <v>0</v>
      </c>
      <c r="O255">
        <f>'Лимиты по объектам сут'!O255*('Лимиты по объектам мес'!P$1-'Лимиты по объектам мес'!O$1)</f>
        <v>0</v>
      </c>
      <c r="P255">
        <f>'Лимиты по объектам сут'!P255*('Лимиты по объектам мес'!Q$1-'Лимиты по объектам мес'!P$1)</f>
        <v>0</v>
      </c>
      <c r="Q255">
        <f>'Лимиты по объектам сут'!Q255*('Лимиты по объектам мес'!R$1-'Лимиты по объектам мес'!Q$1)</f>
        <v>0</v>
      </c>
      <c r="R255">
        <f>'Лимиты по объектам сут'!R255*('Лимиты по объектам мес'!S$1-'Лимиты по объектам мес'!R$1)</f>
        <v>0</v>
      </c>
      <c r="S255">
        <f>'Лимиты по объектам сут'!S255*('Лимиты по объектам мес'!T$1-'Лимиты по объектам мес'!S$1)</f>
        <v>0</v>
      </c>
      <c r="T255">
        <f>'Лимиты по объектам сут'!T255*('Лимиты по объектам мес'!U$1-'Лимиты по объектам мес'!T$1)</f>
        <v>0</v>
      </c>
      <c r="U255">
        <f>'Лимиты по объектам сут'!U255*('Лимиты по объектам мес'!V$1-'Лимиты по объектам мес'!U$1)</f>
        <v>0</v>
      </c>
      <c r="V255">
        <f>'Лимиты по объектам сут'!V255*('Лимиты по объектам мес'!W$1-'Лимиты по объектам мес'!V$1)</f>
        <v>0</v>
      </c>
      <c r="W255">
        <f>'Лимиты по объектам сут'!W255*('Лимиты по объектам мес'!X$1-'Лимиты по объектам мес'!W$1)</f>
        <v>0</v>
      </c>
      <c r="X255">
        <f>'Лимиты по объектам сут'!X255*('Лимиты по объектам мес'!Y$1-'Лимиты по объектам мес'!X$1)</f>
        <v>0</v>
      </c>
      <c r="Y255">
        <f>'Лимиты по объектам сут'!Y255*('Лимиты по объектам мес'!Z$1-'Лимиты по объектам мес'!Y$1)</f>
        <v>0</v>
      </c>
      <c r="Z255">
        <f>'Лимиты по объектам сут'!Z255*('Лимиты по объектам мес'!AA$1-'Лимиты по объектам мес'!Z$1)</f>
        <v>0</v>
      </c>
      <c r="AA255">
        <f>'Лимиты по объектам сут'!AA255*('Лимиты по объектам мес'!AB$1-'Лимиты по объектам мес'!AA$1)</f>
        <v>0</v>
      </c>
      <c r="AB255">
        <f>'Лимиты по объектам сут'!AB255*('Лимиты по объектам мес'!AC$1-'Лимиты по объектам мес'!AB$1)</f>
        <v>0</v>
      </c>
      <c r="AC255">
        <f>'Лимиты по объектам сут'!AC255*('Лимиты по объектам мес'!AD$1-'Лимиты по объектам мес'!AC$1)</f>
        <v>0</v>
      </c>
      <c r="AD255">
        <f>'Лимиты по объектам сут'!AD255*('Лимиты по объектам мес'!AE$1-'Лимиты по объектам мес'!AD$1)</f>
        <v>0</v>
      </c>
      <c r="AE255">
        <f>'Лимиты по объектам сут'!AE255*('Лимиты по объектам мес'!AF$1-'Лимиты по объектам мес'!AE$1)</f>
        <v>0</v>
      </c>
      <c r="AF255">
        <f>'Лимиты по объектам сут'!AF255*('Лимиты по объектам мес'!AG$1-'Лимиты по объектам мес'!AF$1)</f>
        <v>0</v>
      </c>
      <c r="AG255">
        <f>'Лимиты по объектам сут'!AG255*('Лимиты по объектам мес'!AH$1-'Лимиты по объектам мес'!AG$1)</f>
        <v>0</v>
      </c>
      <c r="AH255">
        <f>'Лимиты по объектам сут'!AH255*('Лимиты по объектам мес'!AI$1-'Лимиты по объектам мес'!AH$1)</f>
        <v>0</v>
      </c>
      <c r="AI255">
        <f>'Лимиты по объектам сут'!AI255*('Лимиты по объектам мес'!AJ$1-'Лимиты по объектам мес'!AI$1)</f>
        <v>0</v>
      </c>
      <c r="AJ255">
        <f>'Лимиты по объектам сут'!AJ255*('Лимиты по объектам мес'!AK$1-'Лимиты по объектам мес'!AJ$1)</f>
        <v>0</v>
      </c>
      <c r="AK255">
        <f>'Лимиты по объектам сут'!AK255*('Лимиты по объектам мес'!AL$1-'Лимиты по объектам мес'!AK$1)</f>
        <v>0</v>
      </c>
      <c r="AL255">
        <f>'Лимиты по объектам сут'!AL255*('Лимиты по объектам мес'!AM$1-'Лимиты по объектам мес'!AL$1)</f>
        <v>0</v>
      </c>
      <c r="AM255">
        <f>'Лимиты по объектам сут'!AM255*('Лимиты по объектам мес'!AN$1-'Лимиты по объектам мес'!AM$1)</f>
        <v>0</v>
      </c>
      <c r="AN255">
        <f>'Лимиты по объектам сут'!AN255*('Лимиты по объектам мес'!AO$1-'Лимиты по объектам мес'!AN$1)</f>
        <v>0</v>
      </c>
      <c r="AO255">
        <f>'Лимиты по объектам сут'!AO255*('Лимиты по объектам мес'!AP$1-'Лимиты по объектам мес'!AO$1)</f>
        <v>0</v>
      </c>
      <c r="AP255">
        <f>'Лимиты по объектам сут'!AP255*('Лимиты по объектам мес'!AQ$1-'Лимиты по объектам мес'!AP$1)</f>
        <v>0</v>
      </c>
      <c r="AQ255">
        <f>'Лимиты по объектам сут'!AQ255*('Лимиты по объектам мес'!AR$1-'Лимиты по объектам мес'!AQ$1)</f>
        <v>0</v>
      </c>
      <c r="AR255">
        <f>'Лимиты по объектам сут'!AR255*('Лимиты по объектам мес'!AS$1-'Лимиты по объектам мес'!AR$1)</f>
        <v>0</v>
      </c>
      <c r="AS255">
        <f>'Лимиты по объектам сут'!AS255*('Лимиты по объектам мес'!AT$1-'Лимиты по объектам мес'!AS$1)</f>
        <v>0</v>
      </c>
      <c r="AT255">
        <f>'Лимиты по объектам сут'!AT255*('Лимиты по объектам мес'!AU$1-'Лимиты по объектам мес'!AT$1)</f>
        <v>0</v>
      </c>
      <c r="AU255">
        <f>'Лимиты по объектам сут'!AU255*('Лимиты по объектам мес'!AV$1-'Лимиты по объектам мес'!AU$1)</f>
        <v>0</v>
      </c>
      <c r="AV255">
        <f>'Лимиты по объектам сут'!AV255*('Лимиты по объектам мес'!AW$1-'Лимиты по объектам мес'!AV$1)</f>
        <v>0</v>
      </c>
      <c r="AW255">
        <f>'Лимиты по объектам сут'!AW255*('Лимиты по объектам мес'!AX$1-'Лимиты по объектам мес'!AW$1)</f>
        <v>0</v>
      </c>
      <c r="AX255">
        <f>'Лимиты по объектам сут'!AX255*('Лимиты по объектам мес'!AY$1-'Лимиты по объектам мес'!AX$1)</f>
        <v>0</v>
      </c>
      <c r="AY255">
        <f>'Лимиты по объектам сут'!AY255*('Лимиты по объектам мес'!AZ$1-'Лимиты по объектам мес'!AY$1)</f>
        <v>0</v>
      </c>
      <c r="AZ255">
        <f>'Лимиты по объектам сут'!AZ255*('Лимиты по объектам мес'!BA$1-'Лимиты по объектам мес'!AZ$1)</f>
        <v>0</v>
      </c>
      <c r="BA255">
        <f>'Лимиты по объектам сут'!BA255*('Лимиты по объектам мес'!BB$1-'Лимиты по объектам мес'!BA$1)</f>
        <v>0</v>
      </c>
      <c r="BB255">
        <f>'Лимиты по объектам сут'!BB255*('Лимиты по объектам мес'!BC$1-'Лимиты по объектам мес'!BB$1)</f>
        <v>0</v>
      </c>
      <c r="BC255">
        <f>'Лимиты по объектам сут'!BC255*('Лимиты по объектам мес'!BD$1-'Лимиты по объектам мес'!BC$1)</f>
        <v>0</v>
      </c>
      <c r="BD255">
        <f>'Лимиты по объектам сут'!BD255*('Лимиты по объектам мес'!BE$1-'Лимиты по объектам мес'!BD$1)</f>
        <v>0</v>
      </c>
      <c r="BE255">
        <f>'Лимиты по объектам сут'!BE255*('Лимиты по объектам мес'!BF$1-'Лимиты по объектам мес'!BE$1)</f>
        <v>0</v>
      </c>
      <c r="BF255">
        <f>'Лимиты по объектам сут'!BF255*('Лимиты по объектам мес'!BG$1-'Лимиты по объектам мес'!BF$1)</f>
        <v>0</v>
      </c>
      <c r="BG255">
        <f>'Лимиты по объектам сут'!BG255*('Лимиты по объектам мес'!BH$1-'Лимиты по объектам мес'!BG$1)</f>
        <v>0</v>
      </c>
      <c r="BH255">
        <f>'Лимиты по объектам сут'!BH255*('Лимиты по объектам мес'!BI$1-'Лимиты по объектам мес'!BH$1)</f>
        <v>0</v>
      </c>
      <c r="BI255">
        <f>'Лимиты по объектам сут'!BI255*('Лимиты по объектам мес'!BJ$1-'Лимиты по объектам мес'!BI$1)</f>
        <v>0</v>
      </c>
      <c r="BJ255">
        <f>'Лимиты по объектам сут'!BJ255*('Лимиты по объектам мес'!BK$1-'Лимиты по объектам мес'!BJ$1)</f>
        <v>0</v>
      </c>
      <c r="BK255">
        <f>'Лимиты по объектам сут'!BK255*('Лимиты по объектам мес'!BL$1-'Лимиты по объектам мес'!BK$1)</f>
        <v>0</v>
      </c>
      <c r="BL255">
        <f>'Лимиты по объектам сут'!BL255*('Лимиты по объектам мес'!BM$1-'Лимиты по объектам мес'!BL$1)</f>
        <v>0</v>
      </c>
      <c r="BM255">
        <f>'Лимиты по объектам сут'!BM255*('Лимиты по объектам мес'!BN$1-'Лимиты по объектам мес'!BM$1)</f>
        <v>0</v>
      </c>
      <c r="BN255">
        <f>'Лимиты по объектам сут'!BN255*('Лимиты по объектам мес'!BO$1-'Лимиты по объектам мес'!BN$1)</f>
        <v>0</v>
      </c>
      <c r="BO255">
        <f>'Лимиты по объектам сут'!BO255*('Лимиты по объектам мес'!BP$1-'Лимиты по объектам мес'!BO$1)</f>
        <v>0</v>
      </c>
      <c r="BP255">
        <f>'Лимиты по объектам сут'!BP255*('Лимиты по объектам мес'!BQ$1-'Лимиты по объектам мес'!BP$1)</f>
        <v>0</v>
      </c>
      <c r="BQ255">
        <f>'Лимиты по объектам сут'!BQ255*('Лимиты по объектам мес'!BR$1-'Лимиты по объектам мес'!BQ$1)</f>
        <v>0</v>
      </c>
      <c r="BR255">
        <f>'Лимиты по объектам сут'!BR255*('Лимиты по объектам мес'!BS$1-'Лимиты по объектам мес'!BR$1)</f>
        <v>0</v>
      </c>
      <c r="BS255">
        <f>'Лимиты по объектам сут'!BS255*('Лимиты по объектам мес'!BT$1-'Лимиты по объектам мес'!BS$1)</f>
        <v>0</v>
      </c>
      <c r="BT255">
        <f>'Лимиты по объектам сут'!BT255*('Лимиты по объектам мес'!BU$1-'Лимиты по объектам мес'!BT$1)</f>
        <v>0</v>
      </c>
      <c r="BU255">
        <f>'Лимиты по объектам сут'!BU255*('Лимиты по объектам мес'!BV$1-'Лимиты по объектам мес'!BU$1)</f>
        <v>0</v>
      </c>
      <c r="BV255">
        <f>'Лимиты по объектам сут'!BV255*('Лимиты по объектам мес'!BW$1-'Лимиты по объектам мес'!BV$1)</f>
        <v>0</v>
      </c>
      <c r="BW255">
        <f>'Лимиты по объектам сут'!BW255*('Лимиты по объектам мес'!BX$1-'Лимиты по объектам мес'!BW$1)</f>
        <v>0</v>
      </c>
      <c r="BX255">
        <f>'Лимиты по объектам сут'!BX255*('Лимиты по объектам мес'!BY$1-'Лимиты по объектам мес'!BX$1)</f>
        <v>0</v>
      </c>
      <c r="BY255">
        <f>'Лимиты по объектам сут'!BY255*('Лимиты по объектам мес'!BZ$1-'Лимиты по объектам мес'!BY$1)</f>
        <v>0</v>
      </c>
    </row>
    <row r="256" spans="1:77" x14ac:dyDescent="0.25">
      <c r="A256" t="str">
        <f>IF('Лимиты по объектам сут'!A256="","",'Лимиты по объектам сут'!A256)</f>
        <v/>
      </c>
      <c r="B256" t="str">
        <f>IF('Лимиты по объектам сут'!B256="","",'Лимиты по объектам сут'!B256)</f>
        <v/>
      </c>
      <c r="C256" t="str">
        <f>IF('Лимиты по объектам сут'!C256="","",'Лимиты по объектам сут'!C256)</f>
        <v/>
      </c>
      <c r="F256">
        <f>'Лимиты по объектам сут'!F256*('Лимиты по объектам мес'!G$1-'Лимиты по объектам мес'!F$1)</f>
        <v>0</v>
      </c>
      <c r="G256">
        <f>'Лимиты по объектам сут'!G256*('Лимиты по объектам мес'!H$1-'Лимиты по объектам мес'!G$1)</f>
        <v>0</v>
      </c>
      <c r="H256">
        <f>'Лимиты по объектам сут'!H256*('Лимиты по объектам мес'!I$1-'Лимиты по объектам мес'!H$1)</f>
        <v>0</v>
      </c>
      <c r="I256">
        <f>'Лимиты по объектам сут'!I256*('Лимиты по объектам мес'!J$1-'Лимиты по объектам мес'!I$1)</f>
        <v>0</v>
      </c>
      <c r="J256">
        <f>'Лимиты по объектам сут'!J256*('Лимиты по объектам мес'!K$1-'Лимиты по объектам мес'!J$1)</f>
        <v>0</v>
      </c>
      <c r="K256">
        <f>'Лимиты по объектам сут'!K256*('Лимиты по объектам мес'!L$1-'Лимиты по объектам мес'!K$1)</f>
        <v>0</v>
      </c>
      <c r="L256">
        <f>'Лимиты по объектам сут'!L256*('Лимиты по объектам мес'!M$1-'Лимиты по объектам мес'!L$1)</f>
        <v>0</v>
      </c>
      <c r="M256">
        <f>'Лимиты по объектам сут'!M256*('Лимиты по объектам мес'!N$1-'Лимиты по объектам мес'!M$1)</f>
        <v>0</v>
      </c>
      <c r="N256">
        <f>'Лимиты по объектам сут'!N256*('Лимиты по объектам мес'!O$1-'Лимиты по объектам мес'!N$1)</f>
        <v>0</v>
      </c>
      <c r="O256">
        <f>'Лимиты по объектам сут'!O256*('Лимиты по объектам мес'!P$1-'Лимиты по объектам мес'!O$1)</f>
        <v>0</v>
      </c>
      <c r="P256">
        <f>'Лимиты по объектам сут'!P256*('Лимиты по объектам мес'!Q$1-'Лимиты по объектам мес'!P$1)</f>
        <v>0</v>
      </c>
      <c r="Q256">
        <f>'Лимиты по объектам сут'!Q256*('Лимиты по объектам мес'!R$1-'Лимиты по объектам мес'!Q$1)</f>
        <v>0</v>
      </c>
      <c r="R256">
        <f>'Лимиты по объектам сут'!R256*('Лимиты по объектам мес'!S$1-'Лимиты по объектам мес'!R$1)</f>
        <v>0</v>
      </c>
      <c r="S256">
        <f>'Лимиты по объектам сут'!S256*('Лимиты по объектам мес'!T$1-'Лимиты по объектам мес'!S$1)</f>
        <v>0</v>
      </c>
      <c r="T256">
        <f>'Лимиты по объектам сут'!T256*('Лимиты по объектам мес'!U$1-'Лимиты по объектам мес'!T$1)</f>
        <v>0</v>
      </c>
      <c r="U256">
        <f>'Лимиты по объектам сут'!U256*('Лимиты по объектам мес'!V$1-'Лимиты по объектам мес'!U$1)</f>
        <v>0</v>
      </c>
      <c r="V256">
        <f>'Лимиты по объектам сут'!V256*('Лимиты по объектам мес'!W$1-'Лимиты по объектам мес'!V$1)</f>
        <v>0</v>
      </c>
      <c r="W256">
        <f>'Лимиты по объектам сут'!W256*('Лимиты по объектам мес'!X$1-'Лимиты по объектам мес'!W$1)</f>
        <v>0</v>
      </c>
      <c r="X256">
        <f>'Лимиты по объектам сут'!X256*('Лимиты по объектам мес'!Y$1-'Лимиты по объектам мес'!X$1)</f>
        <v>0</v>
      </c>
      <c r="Y256">
        <f>'Лимиты по объектам сут'!Y256*('Лимиты по объектам мес'!Z$1-'Лимиты по объектам мес'!Y$1)</f>
        <v>0</v>
      </c>
      <c r="Z256">
        <f>'Лимиты по объектам сут'!Z256*('Лимиты по объектам мес'!AA$1-'Лимиты по объектам мес'!Z$1)</f>
        <v>0</v>
      </c>
      <c r="AA256">
        <f>'Лимиты по объектам сут'!AA256*('Лимиты по объектам мес'!AB$1-'Лимиты по объектам мес'!AA$1)</f>
        <v>0</v>
      </c>
      <c r="AB256">
        <f>'Лимиты по объектам сут'!AB256*('Лимиты по объектам мес'!AC$1-'Лимиты по объектам мес'!AB$1)</f>
        <v>0</v>
      </c>
      <c r="AC256">
        <f>'Лимиты по объектам сут'!AC256*('Лимиты по объектам мес'!AD$1-'Лимиты по объектам мес'!AC$1)</f>
        <v>0</v>
      </c>
      <c r="AD256">
        <f>'Лимиты по объектам сут'!AD256*('Лимиты по объектам мес'!AE$1-'Лимиты по объектам мес'!AD$1)</f>
        <v>0</v>
      </c>
      <c r="AE256">
        <f>'Лимиты по объектам сут'!AE256*('Лимиты по объектам мес'!AF$1-'Лимиты по объектам мес'!AE$1)</f>
        <v>0</v>
      </c>
      <c r="AF256">
        <f>'Лимиты по объектам сут'!AF256*('Лимиты по объектам мес'!AG$1-'Лимиты по объектам мес'!AF$1)</f>
        <v>0</v>
      </c>
      <c r="AG256">
        <f>'Лимиты по объектам сут'!AG256*('Лимиты по объектам мес'!AH$1-'Лимиты по объектам мес'!AG$1)</f>
        <v>0</v>
      </c>
      <c r="AH256">
        <f>'Лимиты по объектам сут'!AH256*('Лимиты по объектам мес'!AI$1-'Лимиты по объектам мес'!AH$1)</f>
        <v>0</v>
      </c>
      <c r="AI256">
        <f>'Лимиты по объектам сут'!AI256*('Лимиты по объектам мес'!AJ$1-'Лимиты по объектам мес'!AI$1)</f>
        <v>0</v>
      </c>
      <c r="AJ256">
        <f>'Лимиты по объектам сут'!AJ256*('Лимиты по объектам мес'!AK$1-'Лимиты по объектам мес'!AJ$1)</f>
        <v>0</v>
      </c>
      <c r="AK256">
        <f>'Лимиты по объектам сут'!AK256*('Лимиты по объектам мес'!AL$1-'Лимиты по объектам мес'!AK$1)</f>
        <v>0</v>
      </c>
      <c r="AL256">
        <f>'Лимиты по объектам сут'!AL256*('Лимиты по объектам мес'!AM$1-'Лимиты по объектам мес'!AL$1)</f>
        <v>0</v>
      </c>
      <c r="AM256">
        <f>'Лимиты по объектам сут'!AM256*('Лимиты по объектам мес'!AN$1-'Лимиты по объектам мес'!AM$1)</f>
        <v>0</v>
      </c>
      <c r="AN256">
        <f>'Лимиты по объектам сут'!AN256*('Лимиты по объектам мес'!AO$1-'Лимиты по объектам мес'!AN$1)</f>
        <v>0</v>
      </c>
      <c r="AO256">
        <f>'Лимиты по объектам сут'!AO256*('Лимиты по объектам мес'!AP$1-'Лимиты по объектам мес'!AO$1)</f>
        <v>0</v>
      </c>
      <c r="AP256">
        <f>'Лимиты по объектам сут'!AP256*('Лимиты по объектам мес'!AQ$1-'Лимиты по объектам мес'!AP$1)</f>
        <v>0</v>
      </c>
      <c r="AQ256">
        <f>'Лимиты по объектам сут'!AQ256*('Лимиты по объектам мес'!AR$1-'Лимиты по объектам мес'!AQ$1)</f>
        <v>0</v>
      </c>
      <c r="AR256">
        <f>'Лимиты по объектам сут'!AR256*('Лимиты по объектам мес'!AS$1-'Лимиты по объектам мес'!AR$1)</f>
        <v>0</v>
      </c>
      <c r="AS256">
        <f>'Лимиты по объектам сут'!AS256*('Лимиты по объектам мес'!AT$1-'Лимиты по объектам мес'!AS$1)</f>
        <v>0</v>
      </c>
      <c r="AT256">
        <f>'Лимиты по объектам сут'!AT256*('Лимиты по объектам мес'!AU$1-'Лимиты по объектам мес'!AT$1)</f>
        <v>0</v>
      </c>
      <c r="AU256">
        <f>'Лимиты по объектам сут'!AU256*('Лимиты по объектам мес'!AV$1-'Лимиты по объектам мес'!AU$1)</f>
        <v>0</v>
      </c>
      <c r="AV256">
        <f>'Лимиты по объектам сут'!AV256*('Лимиты по объектам мес'!AW$1-'Лимиты по объектам мес'!AV$1)</f>
        <v>0</v>
      </c>
      <c r="AW256">
        <f>'Лимиты по объектам сут'!AW256*('Лимиты по объектам мес'!AX$1-'Лимиты по объектам мес'!AW$1)</f>
        <v>0</v>
      </c>
      <c r="AX256">
        <f>'Лимиты по объектам сут'!AX256*('Лимиты по объектам мес'!AY$1-'Лимиты по объектам мес'!AX$1)</f>
        <v>0</v>
      </c>
      <c r="AY256">
        <f>'Лимиты по объектам сут'!AY256*('Лимиты по объектам мес'!AZ$1-'Лимиты по объектам мес'!AY$1)</f>
        <v>0</v>
      </c>
      <c r="AZ256">
        <f>'Лимиты по объектам сут'!AZ256*('Лимиты по объектам мес'!BA$1-'Лимиты по объектам мес'!AZ$1)</f>
        <v>0</v>
      </c>
      <c r="BA256">
        <f>'Лимиты по объектам сут'!BA256*('Лимиты по объектам мес'!BB$1-'Лимиты по объектам мес'!BA$1)</f>
        <v>0</v>
      </c>
      <c r="BB256">
        <f>'Лимиты по объектам сут'!BB256*('Лимиты по объектам мес'!BC$1-'Лимиты по объектам мес'!BB$1)</f>
        <v>0</v>
      </c>
      <c r="BC256">
        <f>'Лимиты по объектам сут'!BC256*('Лимиты по объектам мес'!BD$1-'Лимиты по объектам мес'!BC$1)</f>
        <v>0</v>
      </c>
      <c r="BD256">
        <f>'Лимиты по объектам сут'!BD256*('Лимиты по объектам мес'!BE$1-'Лимиты по объектам мес'!BD$1)</f>
        <v>0</v>
      </c>
      <c r="BE256">
        <f>'Лимиты по объектам сут'!BE256*('Лимиты по объектам мес'!BF$1-'Лимиты по объектам мес'!BE$1)</f>
        <v>0</v>
      </c>
      <c r="BF256">
        <f>'Лимиты по объектам сут'!BF256*('Лимиты по объектам мес'!BG$1-'Лимиты по объектам мес'!BF$1)</f>
        <v>0</v>
      </c>
      <c r="BG256">
        <f>'Лимиты по объектам сут'!BG256*('Лимиты по объектам мес'!BH$1-'Лимиты по объектам мес'!BG$1)</f>
        <v>0</v>
      </c>
      <c r="BH256">
        <f>'Лимиты по объектам сут'!BH256*('Лимиты по объектам мес'!BI$1-'Лимиты по объектам мес'!BH$1)</f>
        <v>0</v>
      </c>
      <c r="BI256">
        <f>'Лимиты по объектам сут'!BI256*('Лимиты по объектам мес'!BJ$1-'Лимиты по объектам мес'!BI$1)</f>
        <v>0</v>
      </c>
      <c r="BJ256">
        <f>'Лимиты по объектам сут'!BJ256*('Лимиты по объектам мес'!BK$1-'Лимиты по объектам мес'!BJ$1)</f>
        <v>0</v>
      </c>
      <c r="BK256">
        <f>'Лимиты по объектам сут'!BK256*('Лимиты по объектам мес'!BL$1-'Лимиты по объектам мес'!BK$1)</f>
        <v>0</v>
      </c>
      <c r="BL256">
        <f>'Лимиты по объектам сут'!BL256*('Лимиты по объектам мес'!BM$1-'Лимиты по объектам мес'!BL$1)</f>
        <v>0</v>
      </c>
      <c r="BM256">
        <f>'Лимиты по объектам сут'!BM256*('Лимиты по объектам мес'!BN$1-'Лимиты по объектам мес'!BM$1)</f>
        <v>0</v>
      </c>
      <c r="BN256">
        <f>'Лимиты по объектам сут'!BN256*('Лимиты по объектам мес'!BO$1-'Лимиты по объектам мес'!BN$1)</f>
        <v>0</v>
      </c>
      <c r="BO256">
        <f>'Лимиты по объектам сут'!BO256*('Лимиты по объектам мес'!BP$1-'Лимиты по объектам мес'!BO$1)</f>
        <v>0</v>
      </c>
      <c r="BP256">
        <f>'Лимиты по объектам сут'!BP256*('Лимиты по объектам мес'!BQ$1-'Лимиты по объектам мес'!BP$1)</f>
        <v>0</v>
      </c>
      <c r="BQ256">
        <f>'Лимиты по объектам сут'!BQ256*('Лимиты по объектам мес'!BR$1-'Лимиты по объектам мес'!BQ$1)</f>
        <v>0</v>
      </c>
      <c r="BR256">
        <f>'Лимиты по объектам сут'!BR256*('Лимиты по объектам мес'!BS$1-'Лимиты по объектам мес'!BR$1)</f>
        <v>0</v>
      </c>
      <c r="BS256">
        <f>'Лимиты по объектам сут'!BS256*('Лимиты по объектам мес'!BT$1-'Лимиты по объектам мес'!BS$1)</f>
        <v>0</v>
      </c>
      <c r="BT256">
        <f>'Лимиты по объектам сут'!BT256*('Лимиты по объектам мес'!BU$1-'Лимиты по объектам мес'!BT$1)</f>
        <v>0</v>
      </c>
      <c r="BU256">
        <f>'Лимиты по объектам сут'!BU256*('Лимиты по объектам мес'!BV$1-'Лимиты по объектам мес'!BU$1)</f>
        <v>0</v>
      </c>
      <c r="BV256">
        <f>'Лимиты по объектам сут'!BV256*('Лимиты по объектам мес'!BW$1-'Лимиты по объектам мес'!BV$1)</f>
        <v>0</v>
      </c>
      <c r="BW256">
        <f>'Лимиты по объектам сут'!BW256*('Лимиты по объектам мес'!BX$1-'Лимиты по объектам мес'!BW$1)</f>
        <v>0</v>
      </c>
      <c r="BX256">
        <f>'Лимиты по объектам сут'!BX256*('Лимиты по объектам мес'!BY$1-'Лимиты по объектам мес'!BX$1)</f>
        <v>0</v>
      </c>
      <c r="BY256">
        <f>'Лимиты по объектам сут'!BY256*('Лимиты по объектам мес'!BZ$1-'Лимиты по объектам мес'!BY$1)</f>
        <v>0</v>
      </c>
    </row>
    <row r="257" spans="1:77" x14ac:dyDescent="0.25">
      <c r="A257" t="str">
        <f>IF('Лимиты по объектам сут'!A257="","",'Лимиты по объектам сут'!A257)</f>
        <v/>
      </c>
      <c r="B257" t="str">
        <f>IF('Лимиты по объектам сут'!B257="","",'Лимиты по объектам сут'!B257)</f>
        <v/>
      </c>
      <c r="C257" t="str">
        <f>IF('Лимиты по объектам сут'!C257="","",'Лимиты по объектам сут'!C257)</f>
        <v/>
      </c>
      <c r="F257">
        <f>'Лимиты по объектам сут'!F257*('Лимиты по объектам мес'!G$1-'Лимиты по объектам мес'!F$1)</f>
        <v>0</v>
      </c>
      <c r="G257">
        <f>'Лимиты по объектам сут'!G257*('Лимиты по объектам мес'!H$1-'Лимиты по объектам мес'!G$1)</f>
        <v>0</v>
      </c>
      <c r="H257">
        <f>'Лимиты по объектам сут'!H257*('Лимиты по объектам мес'!I$1-'Лимиты по объектам мес'!H$1)</f>
        <v>0</v>
      </c>
      <c r="I257">
        <f>'Лимиты по объектам сут'!I257*('Лимиты по объектам мес'!J$1-'Лимиты по объектам мес'!I$1)</f>
        <v>0</v>
      </c>
      <c r="J257">
        <f>'Лимиты по объектам сут'!J257*('Лимиты по объектам мес'!K$1-'Лимиты по объектам мес'!J$1)</f>
        <v>0</v>
      </c>
      <c r="K257">
        <f>'Лимиты по объектам сут'!K257*('Лимиты по объектам мес'!L$1-'Лимиты по объектам мес'!K$1)</f>
        <v>0</v>
      </c>
      <c r="L257">
        <f>'Лимиты по объектам сут'!L257*('Лимиты по объектам мес'!M$1-'Лимиты по объектам мес'!L$1)</f>
        <v>0</v>
      </c>
      <c r="M257">
        <f>'Лимиты по объектам сут'!M257*('Лимиты по объектам мес'!N$1-'Лимиты по объектам мес'!M$1)</f>
        <v>0</v>
      </c>
      <c r="N257">
        <f>'Лимиты по объектам сут'!N257*('Лимиты по объектам мес'!O$1-'Лимиты по объектам мес'!N$1)</f>
        <v>0</v>
      </c>
      <c r="O257">
        <f>'Лимиты по объектам сут'!O257*('Лимиты по объектам мес'!P$1-'Лимиты по объектам мес'!O$1)</f>
        <v>0</v>
      </c>
      <c r="P257">
        <f>'Лимиты по объектам сут'!P257*('Лимиты по объектам мес'!Q$1-'Лимиты по объектам мес'!P$1)</f>
        <v>0</v>
      </c>
      <c r="Q257">
        <f>'Лимиты по объектам сут'!Q257*('Лимиты по объектам мес'!R$1-'Лимиты по объектам мес'!Q$1)</f>
        <v>0</v>
      </c>
      <c r="R257">
        <f>'Лимиты по объектам сут'!R257*('Лимиты по объектам мес'!S$1-'Лимиты по объектам мес'!R$1)</f>
        <v>0</v>
      </c>
      <c r="S257">
        <f>'Лимиты по объектам сут'!S257*('Лимиты по объектам мес'!T$1-'Лимиты по объектам мес'!S$1)</f>
        <v>0</v>
      </c>
      <c r="T257">
        <f>'Лимиты по объектам сут'!T257*('Лимиты по объектам мес'!U$1-'Лимиты по объектам мес'!T$1)</f>
        <v>0</v>
      </c>
      <c r="U257">
        <f>'Лимиты по объектам сут'!U257*('Лимиты по объектам мес'!V$1-'Лимиты по объектам мес'!U$1)</f>
        <v>0</v>
      </c>
      <c r="V257">
        <f>'Лимиты по объектам сут'!V257*('Лимиты по объектам мес'!W$1-'Лимиты по объектам мес'!V$1)</f>
        <v>0</v>
      </c>
      <c r="W257">
        <f>'Лимиты по объектам сут'!W257*('Лимиты по объектам мес'!X$1-'Лимиты по объектам мес'!W$1)</f>
        <v>0</v>
      </c>
      <c r="X257">
        <f>'Лимиты по объектам сут'!X257*('Лимиты по объектам мес'!Y$1-'Лимиты по объектам мес'!X$1)</f>
        <v>0</v>
      </c>
      <c r="Y257">
        <f>'Лимиты по объектам сут'!Y257*('Лимиты по объектам мес'!Z$1-'Лимиты по объектам мес'!Y$1)</f>
        <v>0</v>
      </c>
      <c r="Z257">
        <f>'Лимиты по объектам сут'!Z257*('Лимиты по объектам мес'!AA$1-'Лимиты по объектам мес'!Z$1)</f>
        <v>0</v>
      </c>
      <c r="AA257">
        <f>'Лимиты по объектам сут'!AA257*('Лимиты по объектам мес'!AB$1-'Лимиты по объектам мес'!AA$1)</f>
        <v>0</v>
      </c>
      <c r="AB257">
        <f>'Лимиты по объектам сут'!AB257*('Лимиты по объектам мес'!AC$1-'Лимиты по объектам мес'!AB$1)</f>
        <v>0</v>
      </c>
      <c r="AC257">
        <f>'Лимиты по объектам сут'!AC257*('Лимиты по объектам мес'!AD$1-'Лимиты по объектам мес'!AC$1)</f>
        <v>0</v>
      </c>
      <c r="AD257">
        <f>'Лимиты по объектам сут'!AD257*('Лимиты по объектам мес'!AE$1-'Лимиты по объектам мес'!AD$1)</f>
        <v>0</v>
      </c>
      <c r="AE257">
        <f>'Лимиты по объектам сут'!AE257*('Лимиты по объектам мес'!AF$1-'Лимиты по объектам мес'!AE$1)</f>
        <v>0</v>
      </c>
      <c r="AF257">
        <f>'Лимиты по объектам сут'!AF257*('Лимиты по объектам мес'!AG$1-'Лимиты по объектам мес'!AF$1)</f>
        <v>0</v>
      </c>
      <c r="AG257">
        <f>'Лимиты по объектам сут'!AG257*('Лимиты по объектам мес'!AH$1-'Лимиты по объектам мес'!AG$1)</f>
        <v>0</v>
      </c>
      <c r="AH257">
        <f>'Лимиты по объектам сут'!AH257*('Лимиты по объектам мес'!AI$1-'Лимиты по объектам мес'!AH$1)</f>
        <v>0</v>
      </c>
      <c r="AI257">
        <f>'Лимиты по объектам сут'!AI257*('Лимиты по объектам мес'!AJ$1-'Лимиты по объектам мес'!AI$1)</f>
        <v>0</v>
      </c>
      <c r="AJ257">
        <f>'Лимиты по объектам сут'!AJ257*('Лимиты по объектам мес'!AK$1-'Лимиты по объектам мес'!AJ$1)</f>
        <v>0</v>
      </c>
      <c r="AK257">
        <f>'Лимиты по объектам сут'!AK257*('Лимиты по объектам мес'!AL$1-'Лимиты по объектам мес'!AK$1)</f>
        <v>0</v>
      </c>
      <c r="AL257">
        <f>'Лимиты по объектам сут'!AL257*('Лимиты по объектам мес'!AM$1-'Лимиты по объектам мес'!AL$1)</f>
        <v>0</v>
      </c>
      <c r="AM257">
        <f>'Лимиты по объектам сут'!AM257*('Лимиты по объектам мес'!AN$1-'Лимиты по объектам мес'!AM$1)</f>
        <v>0</v>
      </c>
      <c r="AN257">
        <f>'Лимиты по объектам сут'!AN257*('Лимиты по объектам мес'!AO$1-'Лимиты по объектам мес'!AN$1)</f>
        <v>0</v>
      </c>
      <c r="AO257">
        <f>'Лимиты по объектам сут'!AO257*('Лимиты по объектам мес'!AP$1-'Лимиты по объектам мес'!AO$1)</f>
        <v>0</v>
      </c>
      <c r="AP257">
        <f>'Лимиты по объектам сут'!AP257*('Лимиты по объектам мес'!AQ$1-'Лимиты по объектам мес'!AP$1)</f>
        <v>0</v>
      </c>
      <c r="AQ257">
        <f>'Лимиты по объектам сут'!AQ257*('Лимиты по объектам мес'!AR$1-'Лимиты по объектам мес'!AQ$1)</f>
        <v>0</v>
      </c>
      <c r="AR257">
        <f>'Лимиты по объектам сут'!AR257*('Лимиты по объектам мес'!AS$1-'Лимиты по объектам мес'!AR$1)</f>
        <v>0</v>
      </c>
      <c r="AS257">
        <f>'Лимиты по объектам сут'!AS257*('Лимиты по объектам мес'!AT$1-'Лимиты по объектам мес'!AS$1)</f>
        <v>0</v>
      </c>
      <c r="AT257">
        <f>'Лимиты по объектам сут'!AT257*('Лимиты по объектам мес'!AU$1-'Лимиты по объектам мес'!AT$1)</f>
        <v>0</v>
      </c>
      <c r="AU257">
        <f>'Лимиты по объектам сут'!AU257*('Лимиты по объектам мес'!AV$1-'Лимиты по объектам мес'!AU$1)</f>
        <v>0</v>
      </c>
      <c r="AV257">
        <f>'Лимиты по объектам сут'!AV257*('Лимиты по объектам мес'!AW$1-'Лимиты по объектам мес'!AV$1)</f>
        <v>0</v>
      </c>
      <c r="AW257">
        <f>'Лимиты по объектам сут'!AW257*('Лимиты по объектам мес'!AX$1-'Лимиты по объектам мес'!AW$1)</f>
        <v>0</v>
      </c>
      <c r="AX257">
        <f>'Лимиты по объектам сут'!AX257*('Лимиты по объектам мес'!AY$1-'Лимиты по объектам мес'!AX$1)</f>
        <v>0</v>
      </c>
      <c r="AY257">
        <f>'Лимиты по объектам сут'!AY257*('Лимиты по объектам мес'!AZ$1-'Лимиты по объектам мес'!AY$1)</f>
        <v>0</v>
      </c>
      <c r="AZ257">
        <f>'Лимиты по объектам сут'!AZ257*('Лимиты по объектам мес'!BA$1-'Лимиты по объектам мес'!AZ$1)</f>
        <v>0</v>
      </c>
      <c r="BA257">
        <f>'Лимиты по объектам сут'!BA257*('Лимиты по объектам мес'!BB$1-'Лимиты по объектам мес'!BA$1)</f>
        <v>0</v>
      </c>
      <c r="BB257">
        <f>'Лимиты по объектам сут'!BB257*('Лимиты по объектам мес'!BC$1-'Лимиты по объектам мес'!BB$1)</f>
        <v>0</v>
      </c>
      <c r="BC257">
        <f>'Лимиты по объектам сут'!BC257*('Лимиты по объектам мес'!BD$1-'Лимиты по объектам мес'!BC$1)</f>
        <v>0</v>
      </c>
      <c r="BD257">
        <f>'Лимиты по объектам сут'!BD257*('Лимиты по объектам мес'!BE$1-'Лимиты по объектам мес'!BD$1)</f>
        <v>0</v>
      </c>
      <c r="BE257">
        <f>'Лимиты по объектам сут'!BE257*('Лимиты по объектам мес'!BF$1-'Лимиты по объектам мес'!BE$1)</f>
        <v>0</v>
      </c>
      <c r="BF257">
        <f>'Лимиты по объектам сут'!BF257*('Лимиты по объектам мес'!BG$1-'Лимиты по объектам мес'!BF$1)</f>
        <v>0</v>
      </c>
      <c r="BG257">
        <f>'Лимиты по объектам сут'!BG257*('Лимиты по объектам мес'!BH$1-'Лимиты по объектам мес'!BG$1)</f>
        <v>0</v>
      </c>
      <c r="BH257">
        <f>'Лимиты по объектам сут'!BH257*('Лимиты по объектам мес'!BI$1-'Лимиты по объектам мес'!BH$1)</f>
        <v>0</v>
      </c>
      <c r="BI257">
        <f>'Лимиты по объектам сут'!BI257*('Лимиты по объектам мес'!BJ$1-'Лимиты по объектам мес'!BI$1)</f>
        <v>0</v>
      </c>
      <c r="BJ257">
        <f>'Лимиты по объектам сут'!BJ257*('Лимиты по объектам мес'!BK$1-'Лимиты по объектам мес'!BJ$1)</f>
        <v>0</v>
      </c>
      <c r="BK257">
        <f>'Лимиты по объектам сут'!BK257*('Лимиты по объектам мес'!BL$1-'Лимиты по объектам мес'!BK$1)</f>
        <v>0</v>
      </c>
      <c r="BL257">
        <f>'Лимиты по объектам сут'!BL257*('Лимиты по объектам мес'!BM$1-'Лимиты по объектам мес'!BL$1)</f>
        <v>0</v>
      </c>
      <c r="BM257">
        <f>'Лимиты по объектам сут'!BM257*('Лимиты по объектам мес'!BN$1-'Лимиты по объектам мес'!BM$1)</f>
        <v>0</v>
      </c>
      <c r="BN257">
        <f>'Лимиты по объектам сут'!BN257*('Лимиты по объектам мес'!BO$1-'Лимиты по объектам мес'!BN$1)</f>
        <v>0</v>
      </c>
      <c r="BO257">
        <f>'Лимиты по объектам сут'!BO257*('Лимиты по объектам мес'!BP$1-'Лимиты по объектам мес'!BO$1)</f>
        <v>0</v>
      </c>
      <c r="BP257">
        <f>'Лимиты по объектам сут'!BP257*('Лимиты по объектам мес'!BQ$1-'Лимиты по объектам мес'!BP$1)</f>
        <v>0</v>
      </c>
      <c r="BQ257">
        <f>'Лимиты по объектам сут'!BQ257*('Лимиты по объектам мес'!BR$1-'Лимиты по объектам мес'!BQ$1)</f>
        <v>0</v>
      </c>
      <c r="BR257">
        <f>'Лимиты по объектам сут'!BR257*('Лимиты по объектам мес'!BS$1-'Лимиты по объектам мес'!BR$1)</f>
        <v>0</v>
      </c>
      <c r="BS257">
        <f>'Лимиты по объектам сут'!BS257*('Лимиты по объектам мес'!BT$1-'Лимиты по объектам мес'!BS$1)</f>
        <v>0</v>
      </c>
      <c r="BT257">
        <f>'Лимиты по объектам сут'!BT257*('Лимиты по объектам мес'!BU$1-'Лимиты по объектам мес'!BT$1)</f>
        <v>0</v>
      </c>
      <c r="BU257">
        <f>'Лимиты по объектам сут'!BU257*('Лимиты по объектам мес'!BV$1-'Лимиты по объектам мес'!BU$1)</f>
        <v>0</v>
      </c>
      <c r="BV257">
        <f>'Лимиты по объектам сут'!BV257*('Лимиты по объектам мес'!BW$1-'Лимиты по объектам мес'!BV$1)</f>
        <v>0</v>
      </c>
      <c r="BW257">
        <f>'Лимиты по объектам сут'!BW257*('Лимиты по объектам мес'!BX$1-'Лимиты по объектам мес'!BW$1)</f>
        <v>0</v>
      </c>
      <c r="BX257">
        <f>'Лимиты по объектам сут'!BX257*('Лимиты по объектам мес'!BY$1-'Лимиты по объектам мес'!BX$1)</f>
        <v>0</v>
      </c>
      <c r="BY257">
        <f>'Лимиты по объектам сут'!BY257*('Лимиты по объектам мес'!BZ$1-'Лимиты по объектам мес'!BY$1)</f>
        <v>0</v>
      </c>
    </row>
    <row r="258" spans="1:77" x14ac:dyDescent="0.25">
      <c r="A258" t="str">
        <f>IF('Лимиты по объектам сут'!A258="","",'Лимиты по объектам сут'!A258)</f>
        <v/>
      </c>
      <c r="B258" t="str">
        <f>IF('Лимиты по объектам сут'!B258="","",'Лимиты по объектам сут'!B258)</f>
        <v/>
      </c>
      <c r="C258" t="str">
        <f>IF('Лимиты по объектам сут'!C258="","",'Лимиты по объектам сут'!C258)</f>
        <v/>
      </c>
      <c r="F258">
        <f>'Лимиты по объектам сут'!F258*('Лимиты по объектам мес'!G$1-'Лимиты по объектам мес'!F$1)</f>
        <v>0</v>
      </c>
      <c r="G258">
        <f>'Лимиты по объектам сут'!G258*('Лимиты по объектам мес'!H$1-'Лимиты по объектам мес'!G$1)</f>
        <v>0</v>
      </c>
      <c r="H258">
        <f>'Лимиты по объектам сут'!H258*('Лимиты по объектам мес'!I$1-'Лимиты по объектам мес'!H$1)</f>
        <v>0</v>
      </c>
      <c r="I258">
        <f>'Лимиты по объектам сут'!I258*('Лимиты по объектам мес'!J$1-'Лимиты по объектам мес'!I$1)</f>
        <v>0</v>
      </c>
      <c r="J258">
        <f>'Лимиты по объектам сут'!J258*('Лимиты по объектам мес'!K$1-'Лимиты по объектам мес'!J$1)</f>
        <v>0</v>
      </c>
      <c r="K258">
        <f>'Лимиты по объектам сут'!K258*('Лимиты по объектам мес'!L$1-'Лимиты по объектам мес'!K$1)</f>
        <v>0</v>
      </c>
      <c r="L258">
        <f>'Лимиты по объектам сут'!L258*('Лимиты по объектам мес'!M$1-'Лимиты по объектам мес'!L$1)</f>
        <v>0</v>
      </c>
      <c r="M258">
        <f>'Лимиты по объектам сут'!M258*('Лимиты по объектам мес'!N$1-'Лимиты по объектам мес'!M$1)</f>
        <v>0</v>
      </c>
      <c r="N258">
        <f>'Лимиты по объектам сут'!N258*('Лимиты по объектам мес'!O$1-'Лимиты по объектам мес'!N$1)</f>
        <v>0</v>
      </c>
      <c r="O258">
        <f>'Лимиты по объектам сут'!O258*('Лимиты по объектам мес'!P$1-'Лимиты по объектам мес'!O$1)</f>
        <v>0</v>
      </c>
      <c r="P258">
        <f>'Лимиты по объектам сут'!P258*('Лимиты по объектам мес'!Q$1-'Лимиты по объектам мес'!P$1)</f>
        <v>0</v>
      </c>
      <c r="Q258">
        <f>'Лимиты по объектам сут'!Q258*('Лимиты по объектам мес'!R$1-'Лимиты по объектам мес'!Q$1)</f>
        <v>0</v>
      </c>
      <c r="R258">
        <f>'Лимиты по объектам сут'!R258*('Лимиты по объектам мес'!S$1-'Лимиты по объектам мес'!R$1)</f>
        <v>0</v>
      </c>
      <c r="S258">
        <f>'Лимиты по объектам сут'!S258*('Лимиты по объектам мес'!T$1-'Лимиты по объектам мес'!S$1)</f>
        <v>0</v>
      </c>
      <c r="T258">
        <f>'Лимиты по объектам сут'!T258*('Лимиты по объектам мес'!U$1-'Лимиты по объектам мес'!T$1)</f>
        <v>0</v>
      </c>
      <c r="U258">
        <f>'Лимиты по объектам сут'!U258*('Лимиты по объектам мес'!V$1-'Лимиты по объектам мес'!U$1)</f>
        <v>0</v>
      </c>
      <c r="V258">
        <f>'Лимиты по объектам сут'!V258*('Лимиты по объектам мес'!W$1-'Лимиты по объектам мес'!V$1)</f>
        <v>0</v>
      </c>
      <c r="W258">
        <f>'Лимиты по объектам сут'!W258*('Лимиты по объектам мес'!X$1-'Лимиты по объектам мес'!W$1)</f>
        <v>0</v>
      </c>
      <c r="X258">
        <f>'Лимиты по объектам сут'!X258*('Лимиты по объектам мес'!Y$1-'Лимиты по объектам мес'!X$1)</f>
        <v>0</v>
      </c>
      <c r="Y258">
        <f>'Лимиты по объектам сут'!Y258*('Лимиты по объектам мес'!Z$1-'Лимиты по объектам мес'!Y$1)</f>
        <v>0</v>
      </c>
      <c r="Z258">
        <f>'Лимиты по объектам сут'!Z258*('Лимиты по объектам мес'!AA$1-'Лимиты по объектам мес'!Z$1)</f>
        <v>0</v>
      </c>
      <c r="AA258">
        <f>'Лимиты по объектам сут'!AA258*('Лимиты по объектам мес'!AB$1-'Лимиты по объектам мес'!AA$1)</f>
        <v>0</v>
      </c>
      <c r="AB258">
        <f>'Лимиты по объектам сут'!AB258*('Лимиты по объектам мес'!AC$1-'Лимиты по объектам мес'!AB$1)</f>
        <v>0</v>
      </c>
      <c r="AC258">
        <f>'Лимиты по объектам сут'!AC258*('Лимиты по объектам мес'!AD$1-'Лимиты по объектам мес'!AC$1)</f>
        <v>0</v>
      </c>
      <c r="AD258">
        <f>'Лимиты по объектам сут'!AD258*('Лимиты по объектам мес'!AE$1-'Лимиты по объектам мес'!AD$1)</f>
        <v>0</v>
      </c>
      <c r="AE258">
        <f>'Лимиты по объектам сут'!AE258*('Лимиты по объектам мес'!AF$1-'Лимиты по объектам мес'!AE$1)</f>
        <v>0</v>
      </c>
      <c r="AF258">
        <f>'Лимиты по объектам сут'!AF258*('Лимиты по объектам мес'!AG$1-'Лимиты по объектам мес'!AF$1)</f>
        <v>0</v>
      </c>
      <c r="AG258">
        <f>'Лимиты по объектам сут'!AG258*('Лимиты по объектам мес'!AH$1-'Лимиты по объектам мес'!AG$1)</f>
        <v>0</v>
      </c>
      <c r="AH258">
        <f>'Лимиты по объектам сут'!AH258*('Лимиты по объектам мес'!AI$1-'Лимиты по объектам мес'!AH$1)</f>
        <v>0</v>
      </c>
      <c r="AI258">
        <f>'Лимиты по объектам сут'!AI258*('Лимиты по объектам мес'!AJ$1-'Лимиты по объектам мес'!AI$1)</f>
        <v>0</v>
      </c>
      <c r="AJ258">
        <f>'Лимиты по объектам сут'!AJ258*('Лимиты по объектам мес'!AK$1-'Лимиты по объектам мес'!AJ$1)</f>
        <v>0</v>
      </c>
      <c r="AK258">
        <f>'Лимиты по объектам сут'!AK258*('Лимиты по объектам мес'!AL$1-'Лимиты по объектам мес'!AK$1)</f>
        <v>0</v>
      </c>
      <c r="AL258">
        <f>'Лимиты по объектам сут'!AL258*('Лимиты по объектам мес'!AM$1-'Лимиты по объектам мес'!AL$1)</f>
        <v>0</v>
      </c>
      <c r="AM258">
        <f>'Лимиты по объектам сут'!AM258*('Лимиты по объектам мес'!AN$1-'Лимиты по объектам мес'!AM$1)</f>
        <v>0</v>
      </c>
      <c r="AN258">
        <f>'Лимиты по объектам сут'!AN258*('Лимиты по объектам мес'!AO$1-'Лимиты по объектам мес'!AN$1)</f>
        <v>0</v>
      </c>
      <c r="AO258">
        <f>'Лимиты по объектам сут'!AO258*('Лимиты по объектам мес'!AP$1-'Лимиты по объектам мес'!AO$1)</f>
        <v>0</v>
      </c>
      <c r="AP258">
        <f>'Лимиты по объектам сут'!AP258*('Лимиты по объектам мес'!AQ$1-'Лимиты по объектам мес'!AP$1)</f>
        <v>0</v>
      </c>
      <c r="AQ258">
        <f>'Лимиты по объектам сут'!AQ258*('Лимиты по объектам мес'!AR$1-'Лимиты по объектам мес'!AQ$1)</f>
        <v>0</v>
      </c>
      <c r="AR258">
        <f>'Лимиты по объектам сут'!AR258*('Лимиты по объектам мес'!AS$1-'Лимиты по объектам мес'!AR$1)</f>
        <v>0</v>
      </c>
      <c r="AS258">
        <f>'Лимиты по объектам сут'!AS258*('Лимиты по объектам мес'!AT$1-'Лимиты по объектам мес'!AS$1)</f>
        <v>0</v>
      </c>
      <c r="AT258">
        <f>'Лимиты по объектам сут'!AT258*('Лимиты по объектам мес'!AU$1-'Лимиты по объектам мес'!AT$1)</f>
        <v>0</v>
      </c>
      <c r="AU258">
        <f>'Лимиты по объектам сут'!AU258*('Лимиты по объектам мес'!AV$1-'Лимиты по объектам мес'!AU$1)</f>
        <v>0</v>
      </c>
      <c r="AV258">
        <f>'Лимиты по объектам сут'!AV258*('Лимиты по объектам мес'!AW$1-'Лимиты по объектам мес'!AV$1)</f>
        <v>0</v>
      </c>
      <c r="AW258">
        <f>'Лимиты по объектам сут'!AW258*('Лимиты по объектам мес'!AX$1-'Лимиты по объектам мес'!AW$1)</f>
        <v>0</v>
      </c>
      <c r="AX258">
        <f>'Лимиты по объектам сут'!AX258*('Лимиты по объектам мес'!AY$1-'Лимиты по объектам мес'!AX$1)</f>
        <v>0</v>
      </c>
      <c r="AY258">
        <f>'Лимиты по объектам сут'!AY258*('Лимиты по объектам мес'!AZ$1-'Лимиты по объектам мес'!AY$1)</f>
        <v>0</v>
      </c>
      <c r="AZ258">
        <f>'Лимиты по объектам сут'!AZ258*('Лимиты по объектам мес'!BA$1-'Лимиты по объектам мес'!AZ$1)</f>
        <v>0</v>
      </c>
      <c r="BA258">
        <f>'Лимиты по объектам сут'!BA258*('Лимиты по объектам мес'!BB$1-'Лимиты по объектам мес'!BA$1)</f>
        <v>0</v>
      </c>
      <c r="BB258">
        <f>'Лимиты по объектам сут'!BB258*('Лимиты по объектам мес'!BC$1-'Лимиты по объектам мес'!BB$1)</f>
        <v>0</v>
      </c>
      <c r="BC258">
        <f>'Лимиты по объектам сут'!BC258*('Лимиты по объектам мес'!BD$1-'Лимиты по объектам мес'!BC$1)</f>
        <v>0</v>
      </c>
      <c r="BD258">
        <f>'Лимиты по объектам сут'!BD258*('Лимиты по объектам мес'!BE$1-'Лимиты по объектам мес'!BD$1)</f>
        <v>0</v>
      </c>
      <c r="BE258">
        <f>'Лимиты по объектам сут'!BE258*('Лимиты по объектам мес'!BF$1-'Лимиты по объектам мес'!BE$1)</f>
        <v>0</v>
      </c>
      <c r="BF258">
        <f>'Лимиты по объектам сут'!BF258*('Лимиты по объектам мес'!BG$1-'Лимиты по объектам мес'!BF$1)</f>
        <v>0</v>
      </c>
      <c r="BG258">
        <f>'Лимиты по объектам сут'!BG258*('Лимиты по объектам мес'!BH$1-'Лимиты по объектам мес'!BG$1)</f>
        <v>0</v>
      </c>
      <c r="BH258">
        <f>'Лимиты по объектам сут'!BH258*('Лимиты по объектам мес'!BI$1-'Лимиты по объектам мес'!BH$1)</f>
        <v>0</v>
      </c>
      <c r="BI258">
        <f>'Лимиты по объектам сут'!BI258*('Лимиты по объектам мес'!BJ$1-'Лимиты по объектам мес'!BI$1)</f>
        <v>0</v>
      </c>
      <c r="BJ258">
        <f>'Лимиты по объектам сут'!BJ258*('Лимиты по объектам мес'!BK$1-'Лимиты по объектам мес'!BJ$1)</f>
        <v>0</v>
      </c>
      <c r="BK258">
        <f>'Лимиты по объектам сут'!BK258*('Лимиты по объектам мес'!BL$1-'Лимиты по объектам мес'!BK$1)</f>
        <v>0</v>
      </c>
      <c r="BL258">
        <f>'Лимиты по объектам сут'!BL258*('Лимиты по объектам мес'!BM$1-'Лимиты по объектам мес'!BL$1)</f>
        <v>0</v>
      </c>
      <c r="BM258">
        <f>'Лимиты по объектам сут'!BM258*('Лимиты по объектам мес'!BN$1-'Лимиты по объектам мес'!BM$1)</f>
        <v>0</v>
      </c>
      <c r="BN258">
        <f>'Лимиты по объектам сут'!BN258*('Лимиты по объектам мес'!BO$1-'Лимиты по объектам мес'!BN$1)</f>
        <v>0</v>
      </c>
      <c r="BO258">
        <f>'Лимиты по объектам сут'!BO258*('Лимиты по объектам мес'!BP$1-'Лимиты по объектам мес'!BO$1)</f>
        <v>0</v>
      </c>
      <c r="BP258">
        <f>'Лимиты по объектам сут'!BP258*('Лимиты по объектам мес'!BQ$1-'Лимиты по объектам мес'!BP$1)</f>
        <v>0</v>
      </c>
      <c r="BQ258">
        <f>'Лимиты по объектам сут'!BQ258*('Лимиты по объектам мес'!BR$1-'Лимиты по объектам мес'!BQ$1)</f>
        <v>0</v>
      </c>
      <c r="BR258">
        <f>'Лимиты по объектам сут'!BR258*('Лимиты по объектам мес'!BS$1-'Лимиты по объектам мес'!BR$1)</f>
        <v>0</v>
      </c>
      <c r="BS258">
        <f>'Лимиты по объектам сут'!BS258*('Лимиты по объектам мес'!BT$1-'Лимиты по объектам мес'!BS$1)</f>
        <v>0</v>
      </c>
      <c r="BT258">
        <f>'Лимиты по объектам сут'!BT258*('Лимиты по объектам мес'!BU$1-'Лимиты по объектам мес'!BT$1)</f>
        <v>0</v>
      </c>
      <c r="BU258">
        <f>'Лимиты по объектам сут'!BU258*('Лимиты по объектам мес'!BV$1-'Лимиты по объектам мес'!BU$1)</f>
        <v>0</v>
      </c>
      <c r="BV258">
        <f>'Лимиты по объектам сут'!BV258*('Лимиты по объектам мес'!BW$1-'Лимиты по объектам мес'!BV$1)</f>
        <v>0</v>
      </c>
      <c r="BW258">
        <f>'Лимиты по объектам сут'!BW258*('Лимиты по объектам мес'!BX$1-'Лимиты по объектам мес'!BW$1)</f>
        <v>0</v>
      </c>
      <c r="BX258">
        <f>'Лимиты по объектам сут'!BX258*('Лимиты по объектам мес'!BY$1-'Лимиты по объектам мес'!BX$1)</f>
        <v>0</v>
      </c>
      <c r="BY258">
        <f>'Лимиты по объектам сут'!BY258*('Лимиты по объектам мес'!BZ$1-'Лимиты по объектам мес'!BY$1)</f>
        <v>0</v>
      </c>
    </row>
    <row r="259" spans="1:77" x14ac:dyDescent="0.25">
      <c r="A259" t="str">
        <f>IF('Лимиты по объектам сут'!A259="","",'Лимиты по объектам сут'!A259)</f>
        <v/>
      </c>
      <c r="B259" t="str">
        <f>IF('Лимиты по объектам сут'!B259="","",'Лимиты по объектам сут'!B259)</f>
        <v/>
      </c>
      <c r="C259" t="str">
        <f>IF('Лимиты по объектам сут'!C259="","",'Лимиты по объектам сут'!C259)</f>
        <v/>
      </c>
      <c r="F259">
        <f>'Лимиты по объектам сут'!F259*('Лимиты по объектам мес'!G$1-'Лимиты по объектам мес'!F$1)</f>
        <v>0</v>
      </c>
      <c r="G259">
        <f>'Лимиты по объектам сут'!G259*('Лимиты по объектам мес'!H$1-'Лимиты по объектам мес'!G$1)</f>
        <v>0</v>
      </c>
      <c r="H259">
        <f>'Лимиты по объектам сут'!H259*('Лимиты по объектам мес'!I$1-'Лимиты по объектам мес'!H$1)</f>
        <v>0</v>
      </c>
      <c r="I259">
        <f>'Лимиты по объектам сут'!I259*('Лимиты по объектам мес'!J$1-'Лимиты по объектам мес'!I$1)</f>
        <v>0</v>
      </c>
      <c r="J259">
        <f>'Лимиты по объектам сут'!J259*('Лимиты по объектам мес'!K$1-'Лимиты по объектам мес'!J$1)</f>
        <v>0</v>
      </c>
      <c r="K259">
        <f>'Лимиты по объектам сут'!K259*('Лимиты по объектам мес'!L$1-'Лимиты по объектам мес'!K$1)</f>
        <v>0</v>
      </c>
      <c r="L259">
        <f>'Лимиты по объектам сут'!L259*('Лимиты по объектам мес'!M$1-'Лимиты по объектам мес'!L$1)</f>
        <v>0</v>
      </c>
      <c r="M259">
        <f>'Лимиты по объектам сут'!M259*('Лимиты по объектам мес'!N$1-'Лимиты по объектам мес'!M$1)</f>
        <v>0</v>
      </c>
      <c r="N259">
        <f>'Лимиты по объектам сут'!N259*('Лимиты по объектам мес'!O$1-'Лимиты по объектам мес'!N$1)</f>
        <v>0</v>
      </c>
      <c r="O259">
        <f>'Лимиты по объектам сут'!O259*('Лимиты по объектам мес'!P$1-'Лимиты по объектам мес'!O$1)</f>
        <v>0</v>
      </c>
      <c r="P259">
        <f>'Лимиты по объектам сут'!P259*('Лимиты по объектам мес'!Q$1-'Лимиты по объектам мес'!P$1)</f>
        <v>0</v>
      </c>
      <c r="Q259">
        <f>'Лимиты по объектам сут'!Q259*('Лимиты по объектам мес'!R$1-'Лимиты по объектам мес'!Q$1)</f>
        <v>0</v>
      </c>
      <c r="R259">
        <f>'Лимиты по объектам сут'!R259*('Лимиты по объектам мес'!S$1-'Лимиты по объектам мес'!R$1)</f>
        <v>0</v>
      </c>
      <c r="S259">
        <f>'Лимиты по объектам сут'!S259*('Лимиты по объектам мес'!T$1-'Лимиты по объектам мес'!S$1)</f>
        <v>0</v>
      </c>
      <c r="T259">
        <f>'Лимиты по объектам сут'!T259*('Лимиты по объектам мес'!U$1-'Лимиты по объектам мес'!T$1)</f>
        <v>0</v>
      </c>
      <c r="U259">
        <f>'Лимиты по объектам сут'!U259*('Лимиты по объектам мес'!V$1-'Лимиты по объектам мес'!U$1)</f>
        <v>0</v>
      </c>
      <c r="V259">
        <f>'Лимиты по объектам сут'!V259*('Лимиты по объектам мес'!W$1-'Лимиты по объектам мес'!V$1)</f>
        <v>0</v>
      </c>
      <c r="W259">
        <f>'Лимиты по объектам сут'!W259*('Лимиты по объектам мес'!X$1-'Лимиты по объектам мес'!W$1)</f>
        <v>0</v>
      </c>
      <c r="X259">
        <f>'Лимиты по объектам сут'!X259*('Лимиты по объектам мес'!Y$1-'Лимиты по объектам мес'!X$1)</f>
        <v>0</v>
      </c>
      <c r="Y259">
        <f>'Лимиты по объектам сут'!Y259*('Лимиты по объектам мес'!Z$1-'Лимиты по объектам мес'!Y$1)</f>
        <v>0</v>
      </c>
      <c r="Z259">
        <f>'Лимиты по объектам сут'!Z259*('Лимиты по объектам мес'!AA$1-'Лимиты по объектам мес'!Z$1)</f>
        <v>0</v>
      </c>
      <c r="AA259">
        <f>'Лимиты по объектам сут'!AA259*('Лимиты по объектам мес'!AB$1-'Лимиты по объектам мес'!AA$1)</f>
        <v>0</v>
      </c>
      <c r="AB259">
        <f>'Лимиты по объектам сут'!AB259*('Лимиты по объектам мес'!AC$1-'Лимиты по объектам мес'!AB$1)</f>
        <v>0</v>
      </c>
      <c r="AC259">
        <f>'Лимиты по объектам сут'!AC259*('Лимиты по объектам мес'!AD$1-'Лимиты по объектам мес'!AC$1)</f>
        <v>0</v>
      </c>
      <c r="AD259">
        <f>'Лимиты по объектам сут'!AD259*('Лимиты по объектам мес'!AE$1-'Лимиты по объектам мес'!AD$1)</f>
        <v>0</v>
      </c>
      <c r="AE259">
        <f>'Лимиты по объектам сут'!AE259*('Лимиты по объектам мес'!AF$1-'Лимиты по объектам мес'!AE$1)</f>
        <v>0</v>
      </c>
      <c r="AF259">
        <f>'Лимиты по объектам сут'!AF259*('Лимиты по объектам мес'!AG$1-'Лимиты по объектам мес'!AF$1)</f>
        <v>0</v>
      </c>
      <c r="AG259">
        <f>'Лимиты по объектам сут'!AG259*('Лимиты по объектам мес'!AH$1-'Лимиты по объектам мес'!AG$1)</f>
        <v>0</v>
      </c>
      <c r="AH259">
        <f>'Лимиты по объектам сут'!AH259*('Лимиты по объектам мес'!AI$1-'Лимиты по объектам мес'!AH$1)</f>
        <v>0</v>
      </c>
      <c r="AI259">
        <f>'Лимиты по объектам сут'!AI259*('Лимиты по объектам мес'!AJ$1-'Лимиты по объектам мес'!AI$1)</f>
        <v>0</v>
      </c>
      <c r="AJ259">
        <f>'Лимиты по объектам сут'!AJ259*('Лимиты по объектам мес'!AK$1-'Лимиты по объектам мес'!AJ$1)</f>
        <v>0</v>
      </c>
      <c r="AK259">
        <f>'Лимиты по объектам сут'!AK259*('Лимиты по объектам мес'!AL$1-'Лимиты по объектам мес'!AK$1)</f>
        <v>0</v>
      </c>
      <c r="AL259">
        <f>'Лимиты по объектам сут'!AL259*('Лимиты по объектам мес'!AM$1-'Лимиты по объектам мес'!AL$1)</f>
        <v>0</v>
      </c>
      <c r="AM259">
        <f>'Лимиты по объектам сут'!AM259*('Лимиты по объектам мес'!AN$1-'Лимиты по объектам мес'!AM$1)</f>
        <v>0</v>
      </c>
      <c r="AN259">
        <f>'Лимиты по объектам сут'!AN259*('Лимиты по объектам мес'!AO$1-'Лимиты по объектам мес'!AN$1)</f>
        <v>0</v>
      </c>
      <c r="AO259">
        <f>'Лимиты по объектам сут'!AO259*('Лимиты по объектам мес'!AP$1-'Лимиты по объектам мес'!AO$1)</f>
        <v>0</v>
      </c>
      <c r="AP259">
        <f>'Лимиты по объектам сут'!AP259*('Лимиты по объектам мес'!AQ$1-'Лимиты по объектам мес'!AP$1)</f>
        <v>0</v>
      </c>
      <c r="AQ259">
        <f>'Лимиты по объектам сут'!AQ259*('Лимиты по объектам мес'!AR$1-'Лимиты по объектам мес'!AQ$1)</f>
        <v>0</v>
      </c>
      <c r="AR259">
        <f>'Лимиты по объектам сут'!AR259*('Лимиты по объектам мес'!AS$1-'Лимиты по объектам мес'!AR$1)</f>
        <v>0</v>
      </c>
      <c r="AS259">
        <f>'Лимиты по объектам сут'!AS259*('Лимиты по объектам мес'!AT$1-'Лимиты по объектам мес'!AS$1)</f>
        <v>0</v>
      </c>
      <c r="AT259">
        <f>'Лимиты по объектам сут'!AT259*('Лимиты по объектам мес'!AU$1-'Лимиты по объектам мес'!AT$1)</f>
        <v>0</v>
      </c>
      <c r="AU259">
        <f>'Лимиты по объектам сут'!AU259*('Лимиты по объектам мес'!AV$1-'Лимиты по объектам мес'!AU$1)</f>
        <v>0</v>
      </c>
      <c r="AV259">
        <f>'Лимиты по объектам сут'!AV259*('Лимиты по объектам мес'!AW$1-'Лимиты по объектам мес'!AV$1)</f>
        <v>0</v>
      </c>
      <c r="AW259">
        <f>'Лимиты по объектам сут'!AW259*('Лимиты по объектам мес'!AX$1-'Лимиты по объектам мес'!AW$1)</f>
        <v>0</v>
      </c>
      <c r="AX259">
        <f>'Лимиты по объектам сут'!AX259*('Лимиты по объектам мес'!AY$1-'Лимиты по объектам мес'!AX$1)</f>
        <v>0</v>
      </c>
      <c r="AY259">
        <f>'Лимиты по объектам сут'!AY259*('Лимиты по объектам мес'!AZ$1-'Лимиты по объектам мес'!AY$1)</f>
        <v>0</v>
      </c>
      <c r="AZ259">
        <f>'Лимиты по объектам сут'!AZ259*('Лимиты по объектам мес'!BA$1-'Лимиты по объектам мес'!AZ$1)</f>
        <v>0</v>
      </c>
      <c r="BA259">
        <f>'Лимиты по объектам сут'!BA259*('Лимиты по объектам мес'!BB$1-'Лимиты по объектам мес'!BA$1)</f>
        <v>0</v>
      </c>
      <c r="BB259">
        <f>'Лимиты по объектам сут'!BB259*('Лимиты по объектам мес'!BC$1-'Лимиты по объектам мес'!BB$1)</f>
        <v>0</v>
      </c>
      <c r="BC259">
        <f>'Лимиты по объектам сут'!BC259*('Лимиты по объектам мес'!BD$1-'Лимиты по объектам мес'!BC$1)</f>
        <v>0</v>
      </c>
      <c r="BD259">
        <f>'Лимиты по объектам сут'!BD259*('Лимиты по объектам мес'!BE$1-'Лимиты по объектам мес'!BD$1)</f>
        <v>0</v>
      </c>
      <c r="BE259">
        <f>'Лимиты по объектам сут'!BE259*('Лимиты по объектам мес'!BF$1-'Лимиты по объектам мес'!BE$1)</f>
        <v>0</v>
      </c>
      <c r="BF259">
        <f>'Лимиты по объектам сут'!BF259*('Лимиты по объектам мес'!BG$1-'Лимиты по объектам мес'!BF$1)</f>
        <v>0</v>
      </c>
      <c r="BG259">
        <f>'Лимиты по объектам сут'!BG259*('Лимиты по объектам мес'!BH$1-'Лимиты по объектам мес'!BG$1)</f>
        <v>0</v>
      </c>
      <c r="BH259">
        <f>'Лимиты по объектам сут'!BH259*('Лимиты по объектам мес'!BI$1-'Лимиты по объектам мес'!BH$1)</f>
        <v>0</v>
      </c>
      <c r="BI259">
        <f>'Лимиты по объектам сут'!BI259*('Лимиты по объектам мес'!BJ$1-'Лимиты по объектам мес'!BI$1)</f>
        <v>0</v>
      </c>
      <c r="BJ259">
        <f>'Лимиты по объектам сут'!BJ259*('Лимиты по объектам мес'!BK$1-'Лимиты по объектам мес'!BJ$1)</f>
        <v>0</v>
      </c>
      <c r="BK259">
        <f>'Лимиты по объектам сут'!BK259*('Лимиты по объектам мес'!BL$1-'Лимиты по объектам мес'!BK$1)</f>
        <v>0</v>
      </c>
      <c r="BL259">
        <f>'Лимиты по объектам сут'!BL259*('Лимиты по объектам мес'!BM$1-'Лимиты по объектам мес'!BL$1)</f>
        <v>0</v>
      </c>
      <c r="BM259">
        <f>'Лимиты по объектам сут'!BM259*('Лимиты по объектам мес'!BN$1-'Лимиты по объектам мес'!BM$1)</f>
        <v>0</v>
      </c>
      <c r="BN259">
        <f>'Лимиты по объектам сут'!BN259*('Лимиты по объектам мес'!BO$1-'Лимиты по объектам мес'!BN$1)</f>
        <v>0</v>
      </c>
      <c r="BO259">
        <f>'Лимиты по объектам сут'!BO259*('Лимиты по объектам мес'!BP$1-'Лимиты по объектам мес'!BO$1)</f>
        <v>0</v>
      </c>
      <c r="BP259">
        <f>'Лимиты по объектам сут'!BP259*('Лимиты по объектам мес'!BQ$1-'Лимиты по объектам мес'!BP$1)</f>
        <v>0</v>
      </c>
      <c r="BQ259">
        <f>'Лимиты по объектам сут'!BQ259*('Лимиты по объектам мес'!BR$1-'Лимиты по объектам мес'!BQ$1)</f>
        <v>0</v>
      </c>
      <c r="BR259">
        <f>'Лимиты по объектам сут'!BR259*('Лимиты по объектам мес'!BS$1-'Лимиты по объектам мес'!BR$1)</f>
        <v>0</v>
      </c>
      <c r="BS259">
        <f>'Лимиты по объектам сут'!BS259*('Лимиты по объектам мес'!BT$1-'Лимиты по объектам мес'!BS$1)</f>
        <v>0</v>
      </c>
      <c r="BT259">
        <f>'Лимиты по объектам сут'!BT259*('Лимиты по объектам мес'!BU$1-'Лимиты по объектам мес'!BT$1)</f>
        <v>0</v>
      </c>
      <c r="BU259">
        <f>'Лимиты по объектам сут'!BU259*('Лимиты по объектам мес'!BV$1-'Лимиты по объектам мес'!BU$1)</f>
        <v>0</v>
      </c>
      <c r="BV259">
        <f>'Лимиты по объектам сут'!BV259*('Лимиты по объектам мес'!BW$1-'Лимиты по объектам мес'!BV$1)</f>
        <v>0</v>
      </c>
      <c r="BW259">
        <f>'Лимиты по объектам сут'!BW259*('Лимиты по объектам мес'!BX$1-'Лимиты по объектам мес'!BW$1)</f>
        <v>0</v>
      </c>
      <c r="BX259">
        <f>'Лимиты по объектам сут'!BX259*('Лимиты по объектам мес'!BY$1-'Лимиты по объектам мес'!BX$1)</f>
        <v>0</v>
      </c>
      <c r="BY259">
        <f>'Лимиты по объектам сут'!BY259*('Лимиты по объектам мес'!BZ$1-'Лимиты по объектам мес'!BY$1)</f>
        <v>0</v>
      </c>
    </row>
    <row r="260" spans="1:77" x14ac:dyDescent="0.25">
      <c r="A260" t="str">
        <f>IF('Лимиты по объектам сут'!A260="","",'Лимиты по объектам сут'!A260)</f>
        <v/>
      </c>
      <c r="B260" t="str">
        <f>IF('Лимиты по объектам сут'!B260="","",'Лимиты по объектам сут'!B260)</f>
        <v/>
      </c>
      <c r="C260" t="str">
        <f>IF('Лимиты по объектам сут'!C260="","",'Лимиты по объектам сут'!C260)</f>
        <v/>
      </c>
      <c r="F260">
        <f>'Лимиты по объектам сут'!F260*('Лимиты по объектам мес'!G$1-'Лимиты по объектам мес'!F$1)</f>
        <v>0</v>
      </c>
      <c r="G260">
        <f>'Лимиты по объектам сут'!G260*('Лимиты по объектам мес'!H$1-'Лимиты по объектам мес'!G$1)</f>
        <v>0</v>
      </c>
      <c r="H260">
        <f>'Лимиты по объектам сут'!H260*('Лимиты по объектам мес'!I$1-'Лимиты по объектам мес'!H$1)</f>
        <v>0</v>
      </c>
      <c r="I260">
        <f>'Лимиты по объектам сут'!I260*('Лимиты по объектам мес'!J$1-'Лимиты по объектам мес'!I$1)</f>
        <v>0</v>
      </c>
      <c r="J260">
        <f>'Лимиты по объектам сут'!J260*('Лимиты по объектам мес'!K$1-'Лимиты по объектам мес'!J$1)</f>
        <v>0</v>
      </c>
      <c r="K260">
        <f>'Лимиты по объектам сут'!K260*('Лимиты по объектам мес'!L$1-'Лимиты по объектам мес'!K$1)</f>
        <v>0</v>
      </c>
      <c r="L260">
        <f>'Лимиты по объектам сут'!L260*('Лимиты по объектам мес'!M$1-'Лимиты по объектам мес'!L$1)</f>
        <v>0</v>
      </c>
      <c r="M260">
        <f>'Лимиты по объектам сут'!M260*('Лимиты по объектам мес'!N$1-'Лимиты по объектам мес'!M$1)</f>
        <v>0</v>
      </c>
      <c r="N260">
        <f>'Лимиты по объектам сут'!N260*('Лимиты по объектам мес'!O$1-'Лимиты по объектам мес'!N$1)</f>
        <v>0</v>
      </c>
      <c r="O260">
        <f>'Лимиты по объектам сут'!O260*('Лимиты по объектам мес'!P$1-'Лимиты по объектам мес'!O$1)</f>
        <v>0</v>
      </c>
      <c r="P260">
        <f>'Лимиты по объектам сут'!P260*('Лимиты по объектам мес'!Q$1-'Лимиты по объектам мес'!P$1)</f>
        <v>0</v>
      </c>
      <c r="Q260">
        <f>'Лимиты по объектам сут'!Q260*('Лимиты по объектам мес'!R$1-'Лимиты по объектам мес'!Q$1)</f>
        <v>0</v>
      </c>
      <c r="R260">
        <f>'Лимиты по объектам сут'!R260*('Лимиты по объектам мес'!S$1-'Лимиты по объектам мес'!R$1)</f>
        <v>0</v>
      </c>
      <c r="S260">
        <f>'Лимиты по объектам сут'!S260*('Лимиты по объектам мес'!T$1-'Лимиты по объектам мес'!S$1)</f>
        <v>0</v>
      </c>
      <c r="T260">
        <f>'Лимиты по объектам сут'!T260*('Лимиты по объектам мес'!U$1-'Лимиты по объектам мес'!T$1)</f>
        <v>0</v>
      </c>
      <c r="U260">
        <f>'Лимиты по объектам сут'!U260*('Лимиты по объектам мес'!V$1-'Лимиты по объектам мес'!U$1)</f>
        <v>0</v>
      </c>
      <c r="V260">
        <f>'Лимиты по объектам сут'!V260*('Лимиты по объектам мес'!W$1-'Лимиты по объектам мес'!V$1)</f>
        <v>0</v>
      </c>
      <c r="W260">
        <f>'Лимиты по объектам сут'!W260*('Лимиты по объектам мес'!X$1-'Лимиты по объектам мес'!W$1)</f>
        <v>0</v>
      </c>
      <c r="X260">
        <f>'Лимиты по объектам сут'!X260*('Лимиты по объектам мес'!Y$1-'Лимиты по объектам мес'!X$1)</f>
        <v>0</v>
      </c>
      <c r="Y260">
        <f>'Лимиты по объектам сут'!Y260*('Лимиты по объектам мес'!Z$1-'Лимиты по объектам мес'!Y$1)</f>
        <v>0</v>
      </c>
      <c r="Z260">
        <f>'Лимиты по объектам сут'!Z260*('Лимиты по объектам мес'!AA$1-'Лимиты по объектам мес'!Z$1)</f>
        <v>0</v>
      </c>
      <c r="AA260">
        <f>'Лимиты по объектам сут'!AA260*('Лимиты по объектам мес'!AB$1-'Лимиты по объектам мес'!AA$1)</f>
        <v>0</v>
      </c>
      <c r="AB260">
        <f>'Лимиты по объектам сут'!AB260*('Лимиты по объектам мес'!AC$1-'Лимиты по объектам мес'!AB$1)</f>
        <v>0</v>
      </c>
      <c r="AC260">
        <f>'Лимиты по объектам сут'!AC260*('Лимиты по объектам мес'!AD$1-'Лимиты по объектам мес'!AC$1)</f>
        <v>0</v>
      </c>
      <c r="AD260">
        <f>'Лимиты по объектам сут'!AD260*('Лимиты по объектам мес'!AE$1-'Лимиты по объектам мес'!AD$1)</f>
        <v>0</v>
      </c>
      <c r="AE260">
        <f>'Лимиты по объектам сут'!AE260*('Лимиты по объектам мес'!AF$1-'Лимиты по объектам мес'!AE$1)</f>
        <v>0</v>
      </c>
      <c r="AF260">
        <f>'Лимиты по объектам сут'!AF260*('Лимиты по объектам мес'!AG$1-'Лимиты по объектам мес'!AF$1)</f>
        <v>0</v>
      </c>
      <c r="AG260">
        <f>'Лимиты по объектам сут'!AG260*('Лимиты по объектам мес'!AH$1-'Лимиты по объектам мес'!AG$1)</f>
        <v>0</v>
      </c>
      <c r="AH260">
        <f>'Лимиты по объектам сут'!AH260*('Лимиты по объектам мес'!AI$1-'Лимиты по объектам мес'!AH$1)</f>
        <v>0</v>
      </c>
      <c r="AI260">
        <f>'Лимиты по объектам сут'!AI260*('Лимиты по объектам мес'!AJ$1-'Лимиты по объектам мес'!AI$1)</f>
        <v>0</v>
      </c>
      <c r="AJ260">
        <f>'Лимиты по объектам сут'!AJ260*('Лимиты по объектам мес'!AK$1-'Лимиты по объектам мес'!AJ$1)</f>
        <v>0</v>
      </c>
      <c r="AK260">
        <f>'Лимиты по объектам сут'!AK260*('Лимиты по объектам мес'!AL$1-'Лимиты по объектам мес'!AK$1)</f>
        <v>0</v>
      </c>
      <c r="AL260">
        <f>'Лимиты по объектам сут'!AL260*('Лимиты по объектам мес'!AM$1-'Лимиты по объектам мес'!AL$1)</f>
        <v>0</v>
      </c>
      <c r="AM260">
        <f>'Лимиты по объектам сут'!AM260*('Лимиты по объектам мес'!AN$1-'Лимиты по объектам мес'!AM$1)</f>
        <v>0</v>
      </c>
      <c r="AN260">
        <f>'Лимиты по объектам сут'!AN260*('Лимиты по объектам мес'!AO$1-'Лимиты по объектам мес'!AN$1)</f>
        <v>0</v>
      </c>
      <c r="AO260">
        <f>'Лимиты по объектам сут'!AO260*('Лимиты по объектам мес'!AP$1-'Лимиты по объектам мес'!AO$1)</f>
        <v>0</v>
      </c>
      <c r="AP260">
        <f>'Лимиты по объектам сут'!AP260*('Лимиты по объектам мес'!AQ$1-'Лимиты по объектам мес'!AP$1)</f>
        <v>0</v>
      </c>
      <c r="AQ260">
        <f>'Лимиты по объектам сут'!AQ260*('Лимиты по объектам мес'!AR$1-'Лимиты по объектам мес'!AQ$1)</f>
        <v>0</v>
      </c>
      <c r="AR260">
        <f>'Лимиты по объектам сут'!AR260*('Лимиты по объектам мес'!AS$1-'Лимиты по объектам мес'!AR$1)</f>
        <v>0</v>
      </c>
      <c r="AS260">
        <f>'Лимиты по объектам сут'!AS260*('Лимиты по объектам мес'!AT$1-'Лимиты по объектам мес'!AS$1)</f>
        <v>0</v>
      </c>
      <c r="AT260">
        <f>'Лимиты по объектам сут'!AT260*('Лимиты по объектам мес'!AU$1-'Лимиты по объектам мес'!AT$1)</f>
        <v>0</v>
      </c>
      <c r="AU260">
        <f>'Лимиты по объектам сут'!AU260*('Лимиты по объектам мес'!AV$1-'Лимиты по объектам мес'!AU$1)</f>
        <v>0</v>
      </c>
      <c r="AV260">
        <f>'Лимиты по объектам сут'!AV260*('Лимиты по объектам мес'!AW$1-'Лимиты по объектам мес'!AV$1)</f>
        <v>0</v>
      </c>
      <c r="AW260">
        <f>'Лимиты по объектам сут'!AW260*('Лимиты по объектам мес'!AX$1-'Лимиты по объектам мес'!AW$1)</f>
        <v>0</v>
      </c>
      <c r="AX260">
        <f>'Лимиты по объектам сут'!AX260*('Лимиты по объектам мес'!AY$1-'Лимиты по объектам мес'!AX$1)</f>
        <v>0</v>
      </c>
      <c r="AY260">
        <f>'Лимиты по объектам сут'!AY260*('Лимиты по объектам мес'!AZ$1-'Лимиты по объектам мес'!AY$1)</f>
        <v>0</v>
      </c>
      <c r="AZ260">
        <f>'Лимиты по объектам сут'!AZ260*('Лимиты по объектам мес'!BA$1-'Лимиты по объектам мес'!AZ$1)</f>
        <v>0</v>
      </c>
      <c r="BA260">
        <f>'Лимиты по объектам сут'!BA260*('Лимиты по объектам мес'!BB$1-'Лимиты по объектам мес'!BA$1)</f>
        <v>0</v>
      </c>
      <c r="BB260">
        <f>'Лимиты по объектам сут'!BB260*('Лимиты по объектам мес'!BC$1-'Лимиты по объектам мес'!BB$1)</f>
        <v>0</v>
      </c>
      <c r="BC260">
        <f>'Лимиты по объектам сут'!BC260*('Лимиты по объектам мес'!BD$1-'Лимиты по объектам мес'!BC$1)</f>
        <v>0</v>
      </c>
      <c r="BD260">
        <f>'Лимиты по объектам сут'!BD260*('Лимиты по объектам мес'!BE$1-'Лимиты по объектам мес'!BD$1)</f>
        <v>0</v>
      </c>
      <c r="BE260">
        <f>'Лимиты по объектам сут'!BE260*('Лимиты по объектам мес'!BF$1-'Лимиты по объектам мес'!BE$1)</f>
        <v>0</v>
      </c>
      <c r="BF260">
        <f>'Лимиты по объектам сут'!BF260*('Лимиты по объектам мес'!BG$1-'Лимиты по объектам мес'!BF$1)</f>
        <v>0</v>
      </c>
      <c r="BG260">
        <f>'Лимиты по объектам сут'!BG260*('Лимиты по объектам мес'!BH$1-'Лимиты по объектам мес'!BG$1)</f>
        <v>0</v>
      </c>
      <c r="BH260">
        <f>'Лимиты по объектам сут'!BH260*('Лимиты по объектам мес'!BI$1-'Лимиты по объектам мес'!BH$1)</f>
        <v>0</v>
      </c>
      <c r="BI260">
        <f>'Лимиты по объектам сут'!BI260*('Лимиты по объектам мес'!BJ$1-'Лимиты по объектам мес'!BI$1)</f>
        <v>0</v>
      </c>
      <c r="BJ260">
        <f>'Лимиты по объектам сут'!BJ260*('Лимиты по объектам мес'!BK$1-'Лимиты по объектам мес'!BJ$1)</f>
        <v>0</v>
      </c>
      <c r="BK260">
        <f>'Лимиты по объектам сут'!BK260*('Лимиты по объектам мес'!BL$1-'Лимиты по объектам мес'!BK$1)</f>
        <v>0</v>
      </c>
      <c r="BL260">
        <f>'Лимиты по объектам сут'!BL260*('Лимиты по объектам мес'!BM$1-'Лимиты по объектам мес'!BL$1)</f>
        <v>0</v>
      </c>
      <c r="BM260">
        <f>'Лимиты по объектам сут'!BM260*('Лимиты по объектам мес'!BN$1-'Лимиты по объектам мес'!BM$1)</f>
        <v>0</v>
      </c>
      <c r="BN260">
        <f>'Лимиты по объектам сут'!BN260*('Лимиты по объектам мес'!BO$1-'Лимиты по объектам мес'!BN$1)</f>
        <v>0</v>
      </c>
      <c r="BO260">
        <f>'Лимиты по объектам сут'!BO260*('Лимиты по объектам мес'!BP$1-'Лимиты по объектам мес'!BO$1)</f>
        <v>0</v>
      </c>
      <c r="BP260">
        <f>'Лимиты по объектам сут'!BP260*('Лимиты по объектам мес'!BQ$1-'Лимиты по объектам мес'!BP$1)</f>
        <v>0</v>
      </c>
      <c r="BQ260">
        <f>'Лимиты по объектам сут'!BQ260*('Лимиты по объектам мес'!BR$1-'Лимиты по объектам мес'!BQ$1)</f>
        <v>0</v>
      </c>
      <c r="BR260">
        <f>'Лимиты по объектам сут'!BR260*('Лимиты по объектам мес'!BS$1-'Лимиты по объектам мес'!BR$1)</f>
        <v>0</v>
      </c>
      <c r="BS260">
        <f>'Лимиты по объектам сут'!BS260*('Лимиты по объектам мес'!BT$1-'Лимиты по объектам мес'!BS$1)</f>
        <v>0</v>
      </c>
      <c r="BT260">
        <f>'Лимиты по объектам сут'!BT260*('Лимиты по объектам мес'!BU$1-'Лимиты по объектам мес'!BT$1)</f>
        <v>0</v>
      </c>
      <c r="BU260">
        <f>'Лимиты по объектам сут'!BU260*('Лимиты по объектам мес'!BV$1-'Лимиты по объектам мес'!BU$1)</f>
        <v>0</v>
      </c>
      <c r="BV260">
        <f>'Лимиты по объектам сут'!BV260*('Лимиты по объектам мес'!BW$1-'Лимиты по объектам мес'!BV$1)</f>
        <v>0</v>
      </c>
      <c r="BW260">
        <f>'Лимиты по объектам сут'!BW260*('Лимиты по объектам мес'!BX$1-'Лимиты по объектам мес'!BW$1)</f>
        <v>0</v>
      </c>
      <c r="BX260">
        <f>'Лимиты по объектам сут'!BX260*('Лимиты по объектам мес'!BY$1-'Лимиты по объектам мес'!BX$1)</f>
        <v>0</v>
      </c>
      <c r="BY260">
        <f>'Лимиты по объектам сут'!BY260*('Лимиты по объектам мес'!BZ$1-'Лимиты по объектам мес'!BY$1)</f>
        <v>0</v>
      </c>
    </row>
    <row r="261" spans="1:77" x14ac:dyDescent="0.25">
      <c r="A261" t="str">
        <f>IF('Лимиты по объектам сут'!A261="","",'Лимиты по объектам сут'!A261)</f>
        <v/>
      </c>
      <c r="B261" t="str">
        <f>IF('Лимиты по объектам сут'!B261="","",'Лимиты по объектам сут'!B261)</f>
        <v/>
      </c>
      <c r="C261" t="str">
        <f>IF('Лимиты по объектам сут'!C261="","",'Лимиты по объектам сут'!C261)</f>
        <v/>
      </c>
      <c r="F261">
        <f>'Лимиты по объектам сут'!F261*('Лимиты по объектам мес'!G$1-'Лимиты по объектам мес'!F$1)</f>
        <v>0</v>
      </c>
      <c r="G261">
        <f>'Лимиты по объектам сут'!G261*('Лимиты по объектам мес'!H$1-'Лимиты по объектам мес'!G$1)</f>
        <v>0</v>
      </c>
      <c r="H261">
        <f>'Лимиты по объектам сут'!H261*('Лимиты по объектам мес'!I$1-'Лимиты по объектам мес'!H$1)</f>
        <v>0</v>
      </c>
      <c r="I261">
        <f>'Лимиты по объектам сут'!I261*('Лимиты по объектам мес'!J$1-'Лимиты по объектам мес'!I$1)</f>
        <v>0</v>
      </c>
      <c r="J261">
        <f>'Лимиты по объектам сут'!J261*('Лимиты по объектам мес'!K$1-'Лимиты по объектам мес'!J$1)</f>
        <v>0</v>
      </c>
      <c r="K261">
        <f>'Лимиты по объектам сут'!K261*('Лимиты по объектам мес'!L$1-'Лимиты по объектам мес'!K$1)</f>
        <v>0</v>
      </c>
      <c r="L261">
        <f>'Лимиты по объектам сут'!L261*('Лимиты по объектам мес'!M$1-'Лимиты по объектам мес'!L$1)</f>
        <v>0</v>
      </c>
      <c r="M261">
        <f>'Лимиты по объектам сут'!M261*('Лимиты по объектам мес'!N$1-'Лимиты по объектам мес'!M$1)</f>
        <v>0</v>
      </c>
      <c r="N261">
        <f>'Лимиты по объектам сут'!N261*('Лимиты по объектам мес'!O$1-'Лимиты по объектам мес'!N$1)</f>
        <v>0</v>
      </c>
      <c r="O261">
        <f>'Лимиты по объектам сут'!O261*('Лимиты по объектам мес'!P$1-'Лимиты по объектам мес'!O$1)</f>
        <v>0</v>
      </c>
      <c r="P261">
        <f>'Лимиты по объектам сут'!P261*('Лимиты по объектам мес'!Q$1-'Лимиты по объектам мес'!P$1)</f>
        <v>0</v>
      </c>
      <c r="Q261">
        <f>'Лимиты по объектам сут'!Q261*('Лимиты по объектам мес'!R$1-'Лимиты по объектам мес'!Q$1)</f>
        <v>0</v>
      </c>
      <c r="R261">
        <f>'Лимиты по объектам сут'!R261*('Лимиты по объектам мес'!S$1-'Лимиты по объектам мес'!R$1)</f>
        <v>0</v>
      </c>
      <c r="S261">
        <f>'Лимиты по объектам сут'!S261*('Лимиты по объектам мес'!T$1-'Лимиты по объектам мес'!S$1)</f>
        <v>0</v>
      </c>
      <c r="T261">
        <f>'Лимиты по объектам сут'!T261*('Лимиты по объектам мес'!U$1-'Лимиты по объектам мес'!T$1)</f>
        <v>0</v>
      </c>
      <c r="U261">
        <f>'Лимиты по объектам сут'!U261*('Лимиты по объектам мес'!V$1-'Лимиты по объектам мес'!U$1)</f>
        <v>0</v>
      </c>
      <c r="V261">
        <f>'Лимиты по объектам сут'!V261*('Лимиты по объектам мес'!W$1-'Лимиты по объектам мес'!V$1)</f>
        <v>0</v>
      </c>
      <c r="W261">
        <f>'Лимиты по объектам сут'!W261*('Лимиты по объектам мес'!X$1-'Лимиты по объектам мес'!W$1)</f>
        <v>0</v>
      </c>
      <c r="X261">
        <f>'Лимиты по объектам сут'!X261*('Лимиты по объектам мес'!Y$1-'Лимиты по объектам мес'!X$1)</f>
        <v>0</v>
      </c>
      <c r="Y261">
        <f>'Лимиты по объектам сут'!Y261*('Лимиты по объектам мес'!Z$1-'Лимиты по объектам мес'!Y$1)</f>
        <v>0</v>
      </c>
      <c r="Z261">
        <f>'Лимиты по объектам сут'!Z261*('Лимиты по объектам мес'!AA$1-'Лимиты по объектам мес'!Z$1)</f>
        <v>0</v>
      </c>
      <c r="AA261">
        <f>'Лимиты по объектам сут'!AA261*('Лимиты по объектам мес'!AB$1-'Лимиты по объектам мес'!AA$1)</f>
        <v>0</v>
      </c>
      <c r="AB261">
        <f>'Лимиты по объектам сут'!AB261*('Лимиты по объектам мес'!AC$1-'Лимиты по объектам мес'!AB$1)</f>
        <v>0</v>
      </c>
      <c r="AC261">
        <f>'Лимиты по объектам сут'!AC261*('Лимиты по объектам мес'!AD$1-'Лимиты по объектам мес'!AC$1)</f>
        <v>0</v>
      </c>
      <c r="AD261">
        <f>'Лимиты по объектам сут'!AD261*('Лимиты по объектам мес'!AE$1-'Лимиты по объектам мес'!AD$1)</f>
        <v>0</v>
      </c>
      <c r="AE261">
        <f>'Лимиты по объектам сут'!AE261*('Лимиты по объектам мес'!AF$1-'Лимиты по объектам мес'!AE$1)</f>
        <v>0</v>
      </c>
      <c r="AF261">
        <f>'Лимиты по объектам сут'!AF261*('Лимиты по объектам мес'!AG$1-'Лимиты по объектам мес'!AF$1)</f>
        <v>0</v>
      </c>
      <c r="AG261">
        <f>'Лимиты по объектам сут'!AG261*('Лимиты по объектам мес'!AH$1-'Лимиты по объектам мес'!AG$1)</f>
        <v>0</v>
      </c>
      <c r="AH261">
        <f>'Лимиты по объектам сут'!AH261*('Лимиты по объектам мес'!AI$1-'Лимиты по объектам мес'!AH$1)</f>
        <v>0</v>
      </c>
      <c r="AI261">
        <f>'Лимиты по объектам сут'!AI261*('Лимиты по объектам мес'!AJ$1-'Лимиты по объектам мес'!AI$1)</f>
        <v>0</v>
      </c>
      <c r="AJ261">
        <f>'Лимиты по объектам сут'!AJ261*('Лимиты по объектам мес'!AK$1-'Лимиты по объектам мес'!AJ$1)</f>
        <v>0</v>
      </c>
      <c r="AK261">
        <f>'Лимиты по объектам сут'!AK261*('Лимиты по объектам мес'!AL$1-'Лимиты по объектам мес'!AK$1)</f>
        <v>0</v>
      </c>
      <c r="AL261">
        <f>'Лимиты по объектам сут'!AL261*('Лимиты по объектам мес'!AM$1-'Лимиты по объектам мес'!AL$1)</f>
        <v>0</v>
      </c>
      <c r="AM261">
        <f>'Лимиты по объектам сут'!AM261*('Лимиты по объектам мес'!AN$1-'Лимиты по объектам мес'!AM$1)</f>
        <v>0</v>
      </c>
      <c r="AN261">
        <f>'Лимиты по объектам сут'!AN261*('Лимиты по объектам мес'!AO$1-'Лимиты по объектам мес'!AN$1)</f>
        <v>0</v>
      </c>
      <c r="AO261">
        <f>'Лимиты по объектам сут'!AO261*('Лимиты по объектам мес'!AP$1-'Лимиты по объектам мес'!AO$1)</f>
        <v>0</v>
      </c>
      <c r="AP261">
        <f>'Лимиты по объектам сут'!AP261*('Лимиты по объектам мес'!AQ$1-'Лимиты по объектам мес'!AP$1)</f>
        <v>0</v>
      </c>
      <c r="AQ261">
        <f>'Лимиты по объектам сут'!AQ261*('Лимиты по объектам мес'!AR$1-'Лимиты по объектам мес'!AQ$1)</f>
        <v>0</v>
      </c>
      <c r="AR261">
        <f>'Лимиты по объектам сут'!AR261*('Лимиты по объектам мес'!AS$1-'Лимиты по объектам мес'!AR$1)</f>
        <v>0</v>
      </c>
      <c r="AS261">
        <f>'Лимиты по объектам сут'!AS261*('Лимиты по объектам мес'!AT$1-'Лимиты по объектам мес'!AS$1)</f>
        <v>0</v>
      </c>
      <c r="AT261">
        <f>'Лимиты по объектам сут'!AT261*('Лимиты по объектам мес'!AU$1-'Лимиты по объектам мес'!AT$1)</f>
        <v>0</v>
      </c>
      <c r="AU261">
        <f>'Лимиты по объектам сут'!AU261*('Лимиты по объектам мес'!AV$1-'Лимиты по объектам мес'!AU$1)</f>
        <v>0</v>
      </c>
      <c r="AV261">
        <f>'Лимиты по объектам сут'!AV261*('Лимиты по объектам мес'!AW$1-'Лимиты по объектам мес'!AV$1)</f>
        <v>0</v>
      </c>
      <c r="AW261">
        <f>'Лимиты по объектам сут'!AW261*('Лимиты по объектам мес'!AX$1-'Лимиты по объектам мес'!AW$1)</f>
        <v>0</v>
      </c>
      <c r="AX261">
        <f>'Лимиты по объектам сут'!AX261*('Лимиты по объектам мес'!AY$1-'Лимиты по объектам мес'!AX$1)</f>
        <v>0</v>
      </c>
      <c r="AY261">
        <f>'Лимиты по объектам сут'!AY261*('Лимиты по объектам мес'!AZ$1-'Лимиты по объектам мес'!AY$1)</f>
        <v>0</v>
      </c>
      <c r="AZ261">
        <f>'Лимиты по объектам сут'!AZ261*('Лимиты по объектам мес'!BA$1-'Лимиты по объектам мес'!AZ$1)</f>
        <v>0</v>
      </c>
      <c r="BA261">
        <f>'Лимиты по объектам сут'!BA261*('Лимиты по объектам мес'!BB$1-'Лимиты по объектам мес'!BA$1)</f>
        <v>0</v>
      </c>
      <c r="BB261">
        <f>'Лимиты по объектам сут'!BB261*('Лимиты по объектам мес'!BC$1-'Лимиты по объектам мес'!BB$1)</f>
        <v>0</v>
      </c>
      <c r="BC261">
        <f>'Лимиты по объектам сут'!BC261*('Лимиты по объектам мес'!BD$1-'Лимиты по объектам мес'!BC$1)</f>
        <v>0</v>
      </c>
      <c r="BD261">
        <f>'Лимиты по объектам сут'!BD261*('Лимиты по объектам мес'!BE$1-'Лимиты по объектам мес'!BD$1)</f>
        <v>0</v>
      </c>
      <c r="BE261">
        <f>'Лимиты по объектам сут'!BE261*('Лимиты по объектам мес'!BF$1-'Лимиты по объектам мес'!BE$1)</f>
        <v>0</v>
      </c>
      <c r="BF261">
        <f>'Лимиты по объектам сут'!BF261*('Лимиты по объектам мес'!BG$1-'Лимиты по объектам мес'!BF$1)</f>
        <v>0</v>
      </c>
      <c r="BG261">
        <f>'Лимиты по объектам сут'!BG261*('Лимиты по объектам мес'!BH$1-'Лимиты по объектам мес'!BG$1)</f>
        <v>0</v>
      </c>
      <c r="BH261">
        <f>'Лимиты по объектам сут'!BH261*('Лимиты по объектам мес'!BI$1-'Лимиты по объектам мес'!BH$1)</f>
        <v>0</v>
      </c>
      <c r="BI261">
        <f>'Лимиты по объектам сут'!BI261*('Лимиты по объектам мес'!BJ$1-'Лимиты по объектам мес'!BI$1)</f>
        <v>0</v>
      </c>
      <c r="BJ261">
        <f>'Лимиты по объектам сут'!BJ261*('Лимиты по объектам мес'!BK$1-'Лимиты по объектам мес'!BJ$1)</f>
        <v>0</v>
      </c>
      <c r="BK261">
        <f>'Лимиты по объектам сут'!BK261*('Лимиты по объектам мес'!BL$1-'Лимиты по объектам мес'!BK$1)</f>
        <v>0</v>
      </c>
      <c r="BL261">
        <f>'Лимиты по объектам сут'!BL261*('Лимиты по объектам мес'!BM$1-'Лимиты по объектам мес'!BL$1)</f>
        <v>0</v>
      </c>
      <c r="BM261">
        <f>'Лимиты по объектам сут'!BM261*('Лимиты по объектам мес'!BN$1-'Лимиты по объектам мес'!BM$1)</f>
        <v>0</v>
      </c>
      <c r="BN261">
        <f>'Лимиты по объектам сут'!BN261*('Лимиты по объектам мес'!BO$1-'Лимиты по объектам мес'!BN$1)</f>
        <v>0</v>
      </c>
      <c r="BO261">
        <f>'Лимиты по объектам сут'!BO261*('Лимиты по объектам мес'!BP$1-'Лимиты по объектам мес'!BO$1)</f>
        <v>0</v>
      </c>
      <c r="BP261">
        <f>'Лимиты по объектам сут'!BP261*('Лимиты по объектам мес'!BQ$1-'Лимиты по объектам мес'!BP$1)</f>
        <v>0</v>
      </c>
      <c r="BQ261">
        <f>'Лимиты по объектам сут'!BQ261*('Лимиты по объектам мес'!BR$1-'Лимиты по объектам мес'!BQ$1)</f>
        <v>0</v>
      </c>
      <c r="BR261">
        <f>'Лимиты по объектам сут'!BR261*('Лимиты по объектам мес'!BS$1-'Лимиты по объектам мес'!BR$1)</f>
        <v>0</v>
      </c>
      <c r="BS261">
        <f>'Лимиты по объектам сут'!BS261*('Лимиты по объектам мес'!BT$1-'Лимиты по объектам мес'!BS$1)</f>
        <v>0</v>
      </c>
      <c r="BT261">
        <f>'Лимиты по объектам сут'!BT261*('Лимиты по объектам мес'!BU$1-'Лимиты по объектам мес'!BT$1)</f>
        <v>0</v>
      </c>
      <c r="BU261">
        <f>'Лимиты по объектам сут'!BU261*('Лимиты по объектам мес'!BV$1-'Лимиты по объектам мес'!BU$1)</f>
        <v>0</v>
      </c>
      <c r="BV261">
        <f>'Лимиты по объектам сут'!BV261*('Лимиты по объектам мес'!BW$1-'Лимиты по объектам мес'!BV$1)</f>
        <v>0</v>
      </c>
      <c r="BW261">
        <f>'Лимиты по объектам сут'!BW261*('Лимиты по объектам мес'!BX$1-'Лимиты по объектам мес'!BW$1)</f>
        <v>0</v>
      </c>
      <c r="BX261">
        <f>'Лимиты по объектам сут'!BX261*('Лимиты по объектам мес'!BY$1-'Лимиты по объектам мес'!BX$1)</f>
        <v>0</v>
      </c>
      <c r="BY261">
        <f>'Лимиты по объектам сут'!BY261*('Лимиты по объектам мес'!BZ$1-'Лимиты по объектам мес'!BY$1)</f>
        <v>0</v>
      </c>
    </row>
    <row r="262" spans="1:77" x14ac:dyDescent="0.25">
      <c r="A262" t="str">
        <f>IF('Лимиты по объектам сут'!A262="","",'Лимиты по объектам сут'!A262)</f>
        <v/>
      </c>
      <c r="B262" t="str">
        <f>IF('Лимиты по объектам сут'!B262="","",'Лимиты по объектам сут'!B262)</f>
        <v/>
      </c>
      <c r="C262" t="str">
        <f>IF('Лимиты по объектам сут'!C262="","",'Лимиты по объектам сут'!C262)</f>
        <v/>
      </c>
      <c r="F262">
        <f>'Лимиты по объектам сут'!F262*('Лимиты по объектам мес'!G$1-'Лимиты по объектам мес'!F$1)</f>
        <v>0</v>
      </c>
      <c r="G262">
        <f>'Лимиты по объектам сут'!G262*('Лимиты по объектам мес'!H$1-'Лимиты по объектам мес'!G$1)</f>
        <v>0</v>
      </c>
      <c r="H262">
        <f>'Лимиты по объектам сут'!H262*('Лимиты по объектам мес'!I$1-'Лимиты по объектам мес'!H$1)</f>
        <v>0</v>
      </c>
      <c r="I262">
        <f>'Лимиты по объектам сут'!I262*('Лимиты по объектам мес'!J$1-'Лимиты по объектам мес'!I$1)</f>
        <v>0</v>
      </c>
      <c r="J262">
        <f>'Лимиты по объектам сут'!J262*('Лимиты по объектам мес'!K$1-'Лимиты по объектам мес'!J$1)</f>
        <v>0</v>
      </c>
      <c r="K262">
        <f>'Лимиты по объектам сут'!K262*('Лимиты по объектам мес'!L$1-'Лимиты по объектам мес'!K$1)</f>
        <v>0</v>
      </c>
      <c r="L262">
        <f>'Лимиты по объектам сут'!L262*('Лимиты по объектам мес'!M$1-'Лимиты по объектам мес'!L$1)</f>
        <v>0</v>
      </c>
      <c r="M262">
        <f>'Лимиты по объектам сут'!M262*('Лимиты по объектам мес'!N$1-'Лимиты по объектам мес'!M$1)</f>
        <v>0</v>
      </c>
      <c r="N262">
        <f>'Лимиты по объектам сут'!N262*('Лимиты по объектам мес'!O$1-'Лимиты по объектам мес'!N$1)</f>
        <v>0</v>
      </c>
      <c r="O262">
        <f>'Лимиты по объектам сут'!O262*('Лимиты по объектам мес'!P$1-'Лимиты по объектам мес'!O$1)</f>
        <v>0</v>
      </c>
      <c r="P262">
        <f>'Лимиты по объектам сут'!P262*('Лимиты по объектам мес'!Q$1-'Лимиты по объектам мес'!P$1)</f>
        <v>0</v>
      </c>
      <c r="Q262">
        <f>'Лимиты по объектам сут'!Q262*('Лимиты по объектам мес'!R$1-'Лимиты по объектам мес'!Q$1)</f>
        <v>0</v>
      </c>
      <c r="R262">
        <f>'Лимиты по объектам сут'!R262*('Лимиты по объектам мес'!S$1-'Лимиты по объектам мес'!R$1)</f>
        <v>0</v>
      </c>
      <c r="S262">
        <f>'Лимиты по объектам сут'!S262*('Лимиты по объектам мес'!T$1-'Лимиты по объектам мес'!S$1)</f>
        <v>0</v>
      </c>
      <c r="T262">
        <f>'Лимиты по объектам сут'!T262*('Лимиты по объектам мес'!U$1-'Лимиты по объектам мес'!T$1)</f>
        <v>0</v>
      </c>
      <c r="U262">
        <f>'Лимиты по объектам сут'!U262*('Лимиты по объектам мес'!V$1-'Лимиты по объектам мес'!U$1)</f>
        <v>0</v>
      </c>
      <c r="V262">
        <f>'Лимиты по объектам сут'!V262*('Лимиты по объектам мес'!W$1-'Лимиты по объектам мес'!V$1)</f>
        <v>0</v>
      </c>
      <c r="W262">
        <f>'Лимиты по объектам сут'!W262*('Лимиты по объектам мес'!X$1-'Лимиты по объектам мес'!W$1)</f>
        <v>0</v>
      </c>
      <c r="X262">
        <f>'Лимиты по объектам сут'!X262*('Лимиты по объектам мес'!Y$1-'Лимиты по объектам мес'!X$1)</f>
        <v>0</v>
      </c>
      <c r="Y262">
        <f>'Лимиты по объектам сут'!Y262*('Лимиты по объектам мес'!Z$1-'Лимиты по объектам мес'!Y$1)</f>
        <v>0</v>
      </c>
      <c r="Z262">
        <f>'Лимиты по объектам сут'!Z262*('Лимиты по объектам мес'!AA$1-'Лимиты по объектам мес'!Z$1)</f>
        <v>0</v>
      </c>
      <c r="AA262">
        <f>'Лимиты по объектам сут'!AA262*('Лимиты по объектам мес'!AB$1-'Лимиты по объектам мес'!AA$1)</f>
        <v>0</v>
      </c>
      <c r="AB262">
        <f>'Лимиты по объектам сут'!AB262*('Лимиты по объектам мес'!AC$1-'Лимиты по объектам мес'!AB$1)</f>
        <v>0</v>
      </c>
      <c r="AC262">
        <f>'Лимиты по объектам сут'!AC262*('Лимиты по объектам мес'!AD$1-'Лимиты по объектам мес'!AC$1)</f>
        <v>0</v>
      </c>
      <c r="AD262">
        <f>'Лимиты по объектам сут'!AD262*('Лимиты по объектам мес'!AE$1-'Лимиты по объектам мес'!AD$1)</f>
        <v>0</v>
      </c>
      <c r="AE262">
        <f>'Лимиты по объектам сут'!AE262*('Лимиты по объектам мес'!AF$1-'Лимиты по объектам мес'!AE$1)</f>
        <v>0</v>
      </c>
      <c r="AF262">
        <f>'Лимиты по объектам сут'!AF262*('Лимиты по объектам мес'!AG$1-'Лимиты по объектам мес'!AF$1)</f>
        <v>0</v>
      </c>
      <c r="AG262">
        <f>'Лимиты по объектам сут'!AG262*('Лимиты по объектам мес'!AH$1-'Лимиты по объектам мес'!AG$1)</f>
        <v>0</v>
      </c>
      <c r="AH262">
        <f>'Лимиты по объектам сут'!AH262*('Лимиты по объектам мес'!AI$1-'Лимиты по объектам мес'!AH$1)</f>
        <v>0</v>
      </c>
      <c r="AI262">
        <f>'Лимиты по объектам сут'!AI262*('Лимиты по объектам мес'!AJ$1-'Лимиты по объектам мес'!AI$1)</f>
        <v>0</v>
      </c>
      <c r="AJ262">
        <f>'Лимиты по объектам сут'!AJ262*('Лимиты по объектам мес'!AK$1-'Лимиты по объектам мес'!AJ$1)</f>
        <v>0</v>
      </c>
      <c r="AK262">
        <f>'Лимиты по объектам сут'!AK262*('Лимиты по объектам мес'!AL$1-'Лимиты по объектам мес'!AK$1)</f>
        <v>0</v>
      </c>
      <c r="AL262">
        <f>'Лимиты по объектам сут'!AL262*('Лимиты по объектам мес'!AM$1-'Лимиты по объектам мес'!AL$1)</f>
        <v>0</v>
      </c>
      <c r="AM262">
        <f>'Лимиты по объектам сут'!AM262*('Лимиты по объектам мес'!AN$1-'Лимиты по объектам мес'!AM$1)</f>
        <v>0</v>
      </c>
      <c r="AN262">
        <f>'Лимиты по объектам сут'!AN262*('Лимиты по объектам мес'!AO$1-'Лимиты по объектам мес'!AN$1)</f>
        <v>0</v>
      </c>
      <c r="AO262">
        <f>'Лимиты по объектам сут'!AO262*('Лимиты по объектам мес'!AP$1-'Лимиты по объектам мес'!AO$1)</f>
        <v>0</v>
      </c>
      <c r="AP262">
        <f>'Лимиты по объектам сут'!AP262*('Лимиты по объектам мес'!AQ$1-'Лимиты по объектам мес'!AP$1)</f>
        <v>0</v>
      </c>
      <c r="AQ262">
        <f>'Лимиты по объектам сут'!AQ262*('Лимиты по объектам мес'!AR$1-'Лимиты по объектам мес'!AQ$1)</f>
        <v>0</v>
      </c>
      <c r="AR262">
        <f>'Лимиты по объектам сут'!AR262*('Лимиты по объектам мес'!AS$1-'Лимиты по объектам мес'!AR$1)</f>
        <v>0</v>
      </c>
      <c r="AS262">
        <f>'Лимиты по объектам сут'!AS262*('Лимиты по объектам мес'!AT$1-'Лимиты по объектам мес'!AS$1)</f>
        <v>0</v>
      </c>
      <c r="AT262">
        <f>'Лимиты по объектам сут'!AT262*('Лимиты по объектам мес'!AU$1-'Лимиты по объектам мес'!AT$1)</f>
        <v>0</v>
      </c>
      <c r="AU262">
        <f>'Лимиты по объектам сут'!AU262*('Лимиты по объектам мес'!AV$1-'Лимиты по объектам мес'!AU$1)</f>
        <v>0</v>
      </c>
      <c r="AV262">
        <f>'Лимиты по объектам сут'!AV262*('Лимиты по объектам мес'!AW$1-'Лимиты по объектам мес'!AV$1)</f>
        <v>0</v>
      </c>
      <c r="AW262">
        <f>'Лимиты по объектам сут'!AW262*('Лимиты по объектам мес'!AX$1-'Лимиты по объектам мес'!AW$1)</f>
        <v>0</v>
      </c>
      <c r="AX262">
        <f>'Лимиты по объектам сут'!AX262*('Лимиты по объектам мес'!AY$1-'Лимиты по объектам мес'!AX$1)</f>
        <v>0</v>
      </c>
      <c r="AY262">
        <f>'Лимиты по объектам сут'!AY262*('Лимиты по объектам мес'!AZ$1-'Лимиты по объектам мес'!AY$1)</f>
        <v>0</v>
      </c>
      <c r="AZ262">
        <f>'Лимиты по объектам сут'!AZ262*('Лимиты по объектам мес'!BA$1-'Лимиты по объектам мес'!AZ$1)</f>
        <v>0</v>
      </c>
      <c r="BA262">
        <f>'Лимиты по объектам сут'!BA262*('Лимиты по объектам мес'!BB$1-'Лимиты по объектам мес'!BA$1)</f>
        <v>0</v>
      </c>
      <c r="BB262">
        <f>'Лимиты по объектам сут'!BB262*('Лимиты по объектам мес'!BC$1-'Лимиты по объектам мес'!BB$1)</f>
        <v>0</v>
      </c>
      <c r="BC262">
        <f>'Лимиты по объектам сут'!BC262*('Лимиты по объектам мес'!BD$1-'Лимиты по объектам мес'!BC$1)</f>
        <v>0</v>
      </c>
      <c r="BD262">
        <f>'Лимиты по объектам сут'!BD262*('Лимиты по объектам мес'!BE$1-'Лимиты по объектам мес'!BD$1)</f>
        <v>0</v>
      </c>
      <c r="BE262">
        <f>'Лимиты по объектам сут'!BE262*('Лимиты по объектам мес'!BF$1-'Лимиты по объектам мес'!BE$1)</f>
        <v>0</v>
      </c>
      <c r="BF262">
        <f>'Лимиты по объектам сут'!BF262*('Лимиты по объектам мес'!BG$1-'Лимиты по объектам мес'!BF$1)</f>
        <v>0</v>
      </c>
      <c r="BG262">
        <f>'Лимиты по объектам сут'!BG262*('Лимиты по объектам мес'!BH$1-'Лимиты по объектам мес'!BG$1)</f>
        <v>0</v>
      </c>
      <c r="BH262">
        <f>'Лимиты по объектам сут'!BH262*('Лимиты по объектам мес'!BI$1-'Лимиты по объектам мес'!BH$1)</f>
        <v>0</v>
      </c>
      <c r="BI262">
        <f>'Лимиты по объектам сут'!BI262*('Лимиты по объектам мес'!BJ$1-'Лимиты по объектам мес'!BI$1)</f>
        <v>0</v>
      </c>
      <c r="BJ262">
        <f>'Лимиты по объектам сут'!BJ262*('Лимиты по объектам мес'!BK$1-'Лимиты по объектам мес'!BJ$1)</f>
        <v>0</v>
      </c>
      <c r="BK262">
        <f>'Лимиты по объектам сут'!BK262*('Лимиты по объектам мес'!BL$1-'Лимиты по объектам мес'!BK$1)</f>
        <v>0</v>
      </c>
      <c r="BL262">
        <f>'Лимиты по объектам сут'!BL262*('Лимиты по объектам мес'!BM$1-'Лимиты по объектам мес'!BL$1)</f>
        <v>0</v>
      </c>
      <c r="BM262">
        <f>'Лимиты по объектам сут'!BM262*('Лимиты по объектам мес'!BN$1-'Лимиты по объектам мес'!BM$1)</f>
        <v>0</v>
      </c>
      <c r="BN262">
        <f>'Лимиты по объектам сут'!BN262*('Лимиты по объектам мес'!BO$1-'Лимиты по объектам мес'!BN$1)</f>
        <v>0</v>
      </c>
      <c r="BO262">
        <f>'Лимиты по объектам сут'!BO262*('Лимиты по объектам мес'!BP$1-'Лимиты по объектам мес'!BO$1)</f>
        <v>0</v>
      </c>
      <c r="BP262">
        <f>'Лимиты по объектам сут'!BP262*('Лимиты по объектам мес'!BQ$1-'Лимиты по объектам мес'!BP$1)</f>
        <v>0</v>
      </c>
      <c r="BQ262">
        <f>'Лимиты по объектам сут'!BQ262*('Лимиты по объектам мес'!BR$1-'Лимиты по объектам мес'!BQ$1)</f>
        <v>0</v>
      </c>
      <c r="BR262">
        <f>'Лимиты по объектам сут'!BR262*('Лимиты по объектам мес'!BS$1-'Лимиты по объектам мес'!BR$1)</f>
        <v>0</v>
      </c>
      <c r="BS262">
        <f>'Лимиты по объектам сут'!BS262*('Лимиты по объектам мес'!BT$1-'Лимиты по объектам мес'!BS$1)</f>
        <v>0</v>
      </c>
      <c r="BT262">
        <f>'Лимиты по объектам сут'!BT262*('Лимиты по объектам мес'!BU$1-'Лимиты по объектам мес'!BT$1)</f>
        <v>0</v>
      </c>
      <c r="BU262">
        <f>'Лимиты по объектам сут'!BU262*('Лимиты по объектам мес'!BV$1-'Лимиты по объектам мес'!BU$1)</f>
        <v>0</v>
      </c>
      <c r="BV262">
        <f>'Лимиты по объектам сут'!BV262*('Лимиты по объектам мес'!BW$1-'Лимиты по объектам мес'!BV$1)</f>
        <v>0</v>
      </c>
      <c r="BW262">
        <f>'Лимиты по объектам сут'!BW262*('Лимиты по объектам мес'!BX$1-'Лимиты по объектам мес'!BW$1)</f>
        <v>0</v>
      </c>
      <c r="BX262">
        <f>'Лимиты по объектам сут'!BX262*('Лимиты по объектам мес'!BY$1-'Лимиты по объектам мес'!BX$1)</f>
        <v>0</v>
      </c>
      <c r="BY262">
        <f>'Лимиты по объектам сут'!BY262*('Лимиты по объектам мес'!BZ$1-'Лимиты по объектам мес'!BY$1)</f>
        <v>0</v>
      </c>
    </row>
    <row r="263" spans="1:77" x14ac:dyDescent="0.25">
      <c r="A263" t="str">
        <f>IF('Лимиты по объектам сут'!A263="","",'Лимиты по объектам сут'!A263)</f>
        <v/>
      </c>
      <c r="B263" t="str">
        <f>IF('Лимиты по объектам сут'!B263="","",'Лимиты по объектам сут'!B263)</f>
        <v/>
      </c>
      <c r="C263" t="str">
        <f>IF('Лимиты по объектам сут'!C263="","",'Лимиты по объектам сут'!C263)</f>
        <v/>
      </c>
      <c r="F263">
        <f>'Лимиты по объектам сут'!F263*('Лимиты по объектам мес'!G$1-'Лимиты по объектам мес'!F$1)</f>
        <v>0</v>
      </c>
      <c r="G263">
        <f>'Лимиты по объектам сут'!G263*('Лимиты по объектам мес'!H$1-'Лимиты по объектам мес'!G$1)</f>
        <v>0</v>
      </c>
      <c r="H263">
        <f>'Лимиты по объектам сут'!H263*('Лимиты по объектам мес'!I$1-'Лимиты по объектам мес'!H$1)</f>
        <v>0</v>
      </c>
      <c r="I263">
        <f>'Лимиты по объектам сут'!I263*('Лимиты по объектам мес'!J$1-'Лимиты по объектам мес'!I$1)</f>
        <v>0</v>
      </c>
      <c r="J263">
        <f>'Лимиты по объектам сут'!J263*('Лимиты по объектам мес'!K$1-'Лимиты по объектам мес'!J$1)</f>
        <v>0</v>
      </c>
      <c r="K263">
        <f>'Лимиты по объектам сут'!K263*('Лимиты по объектам мес'!L$1-'Лимиты по объектам мес'!K$1)</f>
        <v>0</v>
      </c>
      <c r="L263">
        <f>'Лимиты по объектам сут'!L263*('Лимиты по объектам мес'!M$1-'Лимиты по объектам мес'!L$1)</f>
        <v>0</v>
      </c>
      <c r="M263">
        <f>'Лимиты по объектам сут'!M263*('Лимиты по объектам мес'!N$1-'Лимиты по объектам мес'!M$1)</f>
        <v>0</v>
      </c>
      <c r="N263">
        <f>'Лимиты по объектам сут'!N263*('Лимиты по объектам мес'!O$1-'Лимиты по объектам мес'!N$1)</f>
        <v>0</v>
      </c>
      <c r="O263">
        <f>'Лимиты по объектам сут'!O263*('Лимиты по объектам мес'!P$1-'Лимиты по объектам мес'!O$1)</f>
        <v>0</v>
      </c>
      <c r="P263">
        <f>'Лимиты по объектам сут'!P263*('Лимиты по объектам мес'!Q$1-'Лимиты по объектам мес'!P$1)</f>
        <v>0</v>
      </c>
      <c r="Q263">
        <f>'Лимиты по объектам сут'!Q263*('Лимиты по объектам мес'!R$1-'Лимиты по объектам мес'!Q$1)</f>
        <v>0</v>
      </c>
      <c r="R263">
        <f>'Лимиты по объектам сут'!R263*('Лимиты по объектам мес'!S$1-'Лимиты по объектам мес'!R$1)</f>
        <v>0</v>
      </c>
      <c r="S263">
        <f>'Лимиты по объектам сут'!S263*('Лимиты по объектам мес'!T$1-'Лимиты по объектам мес'!S$1)</f>
        <v>0</v>
      </c>
      <c r="T263">
        <f>'Лимиты по объектам сут'!T263*('Лимиты по объектам мес'!U$1-'Лимиты по объектам мес'!T$1)</f>
        <v>0</v>
      </c>
      <c r="U263">
        <f>'Лимиты по объектам сут'!U263*('Лимиты по объектам мес'!V$1-'Лимиты по объектам мес'!U$1)</f>
        <v>0</v>
      </c>
      <c r="V263">
        <f>'Лимиты по объектам сут'!V263*('Лимиты по объектам мес'!W$1-'Лимиты по объектам мес'!V$1)</f>
        <v>0</v>
      </c>
      <c r="W263">
        <f>'Лимиты по объектам сут'!W263*('Лимиты по объектам мес'!X$1-'Лимиты по объектам мес'!W$1)</f>
        <v>0</v>
      </c>
      <c r="X263">
        <f>'Лимиты по объектам сут'!X263*('Лимиты по объектам мес'!Y$1-'Лимиты по объектам мес'!X$1)</f>
        <v>0</v>
      </c>
      <c r="Y263">
        <f>'Лимиты по объектам сут'!Y263*('Лимиты по объектам мес'!Z$1-'Лимиты по объектам мес'!Y$1)</f>
        <v>0</v>
      </c>
      <c r="Z263">
        <f>'Лимиты по объектам сут'!Z263*('Лимиты по объектам мес'!AA$1-'Лимиты по объектам мес'!Z$1)</f>
        <v>0</v>
      </c>
      <c r="AA263">
        <f>'Лимиты по объектам сут'!AA263*('Лимиты по объектам мес'!AB$1-'Лимиты по объектам мес'!AA$1)</f>
        <v>0</v>
      </c>
      <c r="AB263">
        <f>'Лимиты по объектам сут'!AB263*('Лимиты по объектам мес'!AC$1-'Лимиты по объектам мес'!AB$1)</f>
        <v>0</v>
      </c>
      <c r="AC263">
        <f>'Лимиты по объектам сут'!AC263*('Лимиты по объектам мес'!AD$1-'Лимиты по объектам мес'!AC$1)</f>
        <v>0</v>
      </c>
      <c r="AD263">
        <f>'Лимиты по объектам сут'!AD263*('Лимиты по объектам мес'!AE$1-'Лимиты по объектам мес'!AD$1)</f>
        <v>0</v>
      </c>
      <c r="AE263">
        <f>'Лимиты по объектам сут'!AE263*('Лимиты по объектам мес'!AF$1-'Лимиты по объектам мес'!AE$1)</f>
        <v>0</v>
      </c>
      <c r="AF263">
        <f>'Лимиты по объектам сут'!AF263*('Лимиты по объектам мес'!AG$1-'Лимиты по объектам мес'!AF$1)</f>
        <v>0</v>
      </c>
      <c r="AG263">
        <f>'Лимиты по объектам сут'!AG263*('Лимиты по объектам мес'!AH$1-'Лимиты по объектам мес'!AG$1)</f>
        <v>0</v>
      </c>
      <c r="AH263">
        <f>'Лимиты по объектам сут'!AH263*('Лимиты по объектам мес'!AI$1-'Лимиты по объектам мес'!AH$1)</f>
        <v>0</v>
      </c>
      <c r="AI263">
        <f>'Лимиты по объектам сут'!AI263*('Лимиты по объектам мес'!AJ$1-'Лимиты по объектам мес'!AI$1)</f>
        <v>0</v>
      </c>
      <c r="AJ263">
        <f>'Лимиты по объектам сут'!AJ263*('Лимиты по объектам мес'!AK$1-'Лимиты по объектам мес'!AJ$1)</f>
        <v>0</v>
      </c>
      <c r="AK263">
        <f>'Лимиты по объектам сут'!AK263*('Лимиты по объектам мес'!AL$1-'Лимиты по объектам мес'!AK$1)</f>
        <v>0</v>
      </c>
      <c r="AL263">
        <f>'Лимиты по объектам сут'!AL263*('Лимиты по объектам мес'!AM$1-'Лимиты по объектам мес'!AL$1)</f>
        <v>0</v>
      </c>
      <c r="AM263">
        <f>'Лимиты по объектам сут'!AM263*('Лимиты по объектам мес'!AN$1-'Лимиты по объектам мес'!AM$1)</f>
        <v>0</v>
      </c>
      <c r="AN263">
        <f>'Лимиты по объектам сут'!AN263*('Лимиты по объектам мес'!AO$1-'Лимиты по объектам мес'!AN$1)</f>
        <v>0</v>
      </c>
      <c r="AO263">
        <f>'Лимиты по объектам сут'!AO263*('Лимиты по объектам мес'!AP$1-'Лимиты по объектам мес'!AO$1)</f>
        <v>0</v>
      </c>
      <c r="AP263">
        <f>'Лимиты по объектам сут'!AP263*('Лимиты по объектам мес'!AQ$1-'Лимиты по объектам мес'!AP$1)</f>
        <v>0</v>
      </c>
      <c r="AQ263">
        <f>'Лимиты по объектам сут'!AQ263*('Лимиты по объектам мес'!AR$1-'Лимиты по объектам мес'!AQ$1)</f>
        <v>0</v>
      </c>
      <c r="AR263">
        <f>'Лимиты по объектам сут'!AR263*('Лимиты по объектам мес'!AS$1-'Лимиты по объектам мес'!AR$1)</f>
        <v>0</v>
      </c>
      <c r="AS263">
        <f>'Лимиты по объектам сут'!AS263*('Лимиты по объектам мес'!AT$1-'Лимиты по объектам мес'!AS$1)</f>
        <v>0</v>
      </c>
      <c r="AT263">
        <f>'Лимиты по объектам сут'!AT263*('Лимиты по объектам мес'!AU$1-'Лимиты по объектам мес'!AT$1)</f>
        <v>0</v>
      </c>
      <c r="AU263">
        <f>'Лимиты по объектам сут'!AU263*('Лимиты по объектам мес'!AV$1-'Лимиты по объектам мес'!AU$1)</f>
        <v>0</v>
      </c>
      <c r="AV263">
        <f>'Лимиты по объектам сут'!AV263*('Лимиты по объектам мес'!AW$1-'Лимиты по объектам мес'!AV$1)</f>
        <v>0</v>
      </c>
      <c r="AW263">
        <f>'Лимиты по объектам сут'!AW263*('Лимиты по объектам мес'!AX$1-'Лимиты по объектам мес'!AW$1)</f>
        <v>0</v>
      </c>
      <c r="AX263">
        <f>'Лимиты по объектам сут'!AX263*('Лимиты по объектам мес'!AY$1-'Лимиты по объектам мес'!AX$1)</f>
        <v>0</v>
      </c>
      <c r="AY263">
        <f>'Лимиты по объектам сут'!AY263*('Лимиты по объектам мес'!AZ$1-'Лимиты по объектам мес'!AY$1)</f>
        <v>0</v>
      </c>
      <c r="AZ263">
        <f>'Лимиты по объектам сут'!AZ263*('Лимиты по объектам мес'!BA$1-'Лимиты по объектам мес'!AZ$1)</f>
        <v>0</v>
      </c>
      <c r="BA263">
        <f>'Лимиты по объектам сут'!BA263*('Лимиты по объектам мес'!BB$1-'Лимиты по объектам мес'!BA$1)</f>
        <v>0</v>
      </c>
      <c r="BB263">
        <f>'Лимиты по объектам сут'!BB263*('Лимиты по объектам мес'!BC$1-'Лимиты по объектам мес'!BB$1)</f>
        <v>0</v>
      </c>
      <c r="BC263">
        <f>'Лимиты по объектам сут'!BC263*('Лимиты по объектам мес'!BD$1-'Лимиты по объектам мес'!BC$1)</f>
        <v>0</v>
      </c>
      <c r="BD263">
        <f>'Лимиты по объектам сут'!BD263*('Лимиты по объектам мес'!BE$1-'Лимиты по объектам мес'!BD$1)</f>
        <v>0</v>
      </c>
      <c r="BE263">
        <f>'Лимиты по объектам сут'!BE263*('Лимиты по объектам мес'!BF$1-'Лимиты по объектам мес'!BE$1)</f>
        <v>0</v>
      </c>
      <c r="BF263">
        <f>'Лимиты по объектам сут'!BF263*('Лимиты по объектам мес'!BG$1-'Лимиты по объектам мес'!BF$1)</f>
        <v>0</v>
      </c>
      <c r="BG263">
        <f>'Лимиты по объектам сут'!BG263*('Лимиты по объектам мес'!BH$1-'Лимиты по объектам мес'!BG$1)</f>
        <v>0</v>
      </c>
      <c r="BH263">
        <f>'Лимиты по объектам сут'!BH263*('Лимиты по объектам мес'!BI$1-'Лимиты по объектам мес'!BH$1)</f>
        <v>0</v>
      </c>
      <c r="BI263">
        <f>'Лимиты по объектам сут'!BI263*('Лимиты по объектам мес'!BJ$1-'Лимиты по объектам мес'!BI$1)</f>
        <v>0</v>
      </c>
      <c r="BJ263">
        <f>'Лимиты по объектам сут'!BJ263*('Лимиты по объектам мес'!BK$1-'Лимиты по объектам мес'!BJ$1)</f>
        <v>0</v>
      </c>
      <c r="BK263">
        <f>'Лимиты по объектам сут'!BK263*('Лимиты по объектам мес'!BL$1-'Лимиты по объектам мес'!BK$1)</f>
        <v>0</v>
      </c>
      <c r="BL263">
        <f>'Лимиты по объектам сут'!BL263*('Лимиты по объектам мес'!BM$1-'Лимиты по объектам мес'!BL$1)</f>
        <v>0</v>
      </c>
      <c r="BM263">
        <f>'Лимиты по объектам сут'!BM263*('Лимиты по объектам мес'!BN$1-'Лимиты по объектам мес'!BM$1)</f>
        <v>0</v>
      </c>
      <c r="BN263">
        <f>'Лимиты по объектам сут'!BN263*('Лимиты по объектам мес'!BO$1-'Лимиты по объектам мес'!BN$1)</f>
        <v>0</v>
      </c>
      <c r="BO263">
        <f>'Лимиты по объектам сут'!BO263*('Лимиты по объектам мес'!BP$1-'Лимиты по объектам мес'!BO$1)</f>
        <v>0</v>
      </c>
      <c r="BP263">
        <f>'Лимиты по объектам сут'!BP263*('Лимиты по объектам мес'!BQ$1-'Лимиты по объектам мес'!BP$1)</f>
        <v>0</v>
      </c>
      <c r="BQ263">
        <f>'Лимиты по объектам сут'!BQ263*('Лимиты по объектам мес'!BR$1-'Лимиты по объектам мес'!BQ$1)</f>
        <v>0</v>
      </c>
      <c r="BR263">
        <f>'Лимиты по объектам сут'!BR263*('Лимиты по объектам мес'!BS$1-'Лимиты по объектам мес'!BR$1)</f>
        <v>0</v>
      </c>
      <c r="BS263">
        <f>'Лимиты по объектам сут'!BS263*('Лимиты по объектам мес'!BT$1-'Лимиты по объектам мес'!BS$1)</f>
        <v>0</v>
      </c>
      <c r="BT263">
        <f>'Лимиты по объектам сут'!BT263*('Лимиты по объектам мес'!BU$1-'Лимиты по объектам мес'!BT$1)</f>
        <v>0</v>
      </c>
      <c r="BU263">
        <f>'Лимиты по объектам сут'!BU263*('Лимиты по объектам мес'!BV$1-'Лимиты по объектам мес'!BU$1)</f>
        <v>0</v>
      </c>
      <c r="BV263">
        <f>'Лимиты по объектам сут'!BV263*('Лимиты по объектам мес'!BW$1-'Лимиты по объектам мес'!BV$1)</f>
        <v>0</v>
      </c>
      <c r="BW263">
        <f>'Лимиты по объектам сут'!BW263*('Лимиты по объектам мес'!BX$1-'Лимиты по объектам мес'!BW$1)</f>
        <v>0</v>
      </c>
      <c r="BX263">
        <f>'Лимиты по объектам сут'!BX263*('Лимиты по объектам мес'!BY$1-'Лимиты по объектам мес'!BX$1)</f>
        <v>0</v>
      </c>
      <c r="BY263">
        <f>'Лимиты по объектам сут'!BY263*('Лимиты по объектам мес'!BZ$1-'Лимиты по объектам мес'!BY$1)</f>
        <v>0</v>
      </c>
    </row>
    <row r="264" spans="1:77" x14ac:dyDescent="0.25">
      <c r="A264" t="str">
        <f>IF('Лимиты по объектам сут'!A264="","",'Лимиты по объектам сут'!A264)</f>
        <v/>
      </c>
      <c r="B264" t="str">
        <f>IF('Лимиты по объектам сут'!B264="","",'Лимиты по объектам сут'!B264)</f>
        <v/>
      </c>
      <c r="C264" t="str">
        <f>IF('Лимиты по объектам сут'!C264="","",'Лимиты по объектам сут'!C264)</f>
        <v/>
      </c>
      <c r="F264">
        <f>'Лимиты по объектам сут'!F264*('Лимиты по объектам мес'!G$1-'Лимиты по объектам мес'!F$1)</f>
        <v>0</v>
      </c>
      <c r="G264">
        <f>'Лимиты по объектам сут'!G264*('Лимиты по объектам мес'!H$1-'Лимиты по объектам мес'!G$1)</f>
        <v>0</v>
      </c>
      <c r="H264">
        <f>'Лимиты по объектам сут'!H264*('Лимиты по объектам мес'!I$1-'Лимиты по объектам мес'!H$1)</f>
        <v>0</v>
      </c>
      <c r="I264">
        <f>'Лимиты по объектам сут'!I264*('Лимиты по объектам мес'!J$1-'Лимиты по объектам мес'!I$1)</f>
        <v>0</v>
      </c>
      <c r="J264">
        <f>'Лимиты по объектам сут'!J264*('Лимиты по объектам мес'!K$1-'Лимиты по объектам мес'!J$1)</f>
        <v>0</v>
      </c>
      <c r="K264">
        <f>'Лимиты по объектам сут'!K264*('Лимиты по объектам мес'!L$1-'Лимиты по объектам мес'!K$1)</f>
        <v>0</v>
      </c>
      <c r="L264">
        <f>'Лимиты по объектам сут'!L264*('Лимиты по объектам мес'!M$1-'Лимиты по объектам мес'!L$1)</f>
        <v>0</v>
      </c>
      <c r="M264">
        <f>'Лимиты по объектам сут'!M264*('Лимиты по объектам мес'!N$1-'Лимиты по объектам мес'!M$1)</f>
        <v>0</v>
      </c>
      <c r="N264">
        <f>'Лимиты по объектам сут'!N264*('Лимиты по объектам мес'!O$1-'Лимиты по объектам мес'!N$1)</f>
        <v>0</v>
      </c>
      <c r="O264">
        <f>'Лимиты по объектам сут'!O264*('Лимиты по объектам мес'!P$1-'Лимиты по объектам мес'!O$1)</f>
        <v>0</v>
      </c>
      <c r="P264">
        <f>'Лимиты по объектам сут'!P264*('Лимиты по объектам мес'!Q$1-'Лимиты по объектам мес'!P$1)</f>
        <v>0</v>
      </c>
      <c r="Q264">
        <f>'Лимиты по объектам сут'!Q264*('Лимиты по объектам мес'!R$1-'Лимиты по объектам мес'!Q$1)</f>
        <v>0</v>
      </c>
      <c r="R264">
        <f>'Лимиты по объектам сут'!R264*('Лимиты по объектам мес'!S$1-'Лимиты по объектам мес'!R$1)</f>
        <v>0</v>
      </c>
      <c r="S264">
        <f>'Лимиты по объектам сут'!S264*('Лимиты по объектам мес'!T$1-'Лимиты по объектам мес'!S$1)</f>
        <v>0</v>
      </c>
      <c r="T264">
        <f>'Лимиты по объектам сут'!T264*('Лимиты по объектам мес'!U$1-'Лимиты по объектам мес'!T$1)</f>
        <v>0</v>
      </c>
      <c r="U264">
        <f>'Лимиты по объектам сут'!U264*('Лимиты по объектам мес'!V$1-'Лимиты по объектам мес'!U$1)</f>
        <v>0</v>
      </c>
      <c r="V264">
        <f>'Лимиты по объектам сут'!V264*('Лимиты по объектам мес'!W$1-'Лимиты по объектам мес'!V$1)</f>
        <v>0</v>
      </c>
      <c r="W264">
        <f>'Лимиты по объектам сут'!W264*('Лимиты по объектам мес'!X$1-'Лимиты по объектам мес'!W$1)</f>
        <v>0</v>
      </c>
      <c r="X264">
        <f>'Лимиты по объектам сут'!X264*('Лимиты по объектам мес'!Y$1-'Лимиты по объектам мес'!X$1)</f>
        <v>0</v>
      </c>
      <c r="Y264">
        <f>'Лимиты по объектам сут'!Y264*('Лимиты по объектам мес'!Z$1-'Лимиты по объектам мес'!Y$1)</f>
        <v>0</v>
      </c>
      <c r="Z264">
        <f>'Лимиты по объектам сут'!Z264*('Лимиты по объектам мес'!AA$1-'Лимиты по объектам мес'!Z$1)</f>
        <v>0</v>
      </c>
      <c r="AA264">
        <f>'Лимиты по объектам сут'!AA264*('Лимиты по объектам мес'!AB$1-'Лимиты по объектам мес'!AA$1)</f>
        <v>0</v>
      </c>
      <c r="AB264">
        <f>'Лимиты по объектам сут'!AB264*('Лимиты по объектам мес'!AC$1-'Лимиты по объектам мес'!AB$1)</f>
        <v>0</v>
      </c>
      <c r="AC264">
        <f>'Лимиты по объектам сут'!AC264*('Лимиты по объектам мес'!AD$1-'Лимиты по объектам мес'!AC$1)</f>
        <v>0</v>
      </c>
      <c r="AD264">
        <f>'Лимиты по объектам сут'!AD264*('Лимиты по объектам мес'!AE$1-'Лимиты по объектам мес'!AD$1)</f>
        <v>0</v>
      </c>
      <c r="AE264">
        <f>'Лимиты по объектам сут'!AE264*('Лимиты по объектам мес'!AF$1-'Лимиты по объектам мес'!AE$1)</f>
        <v>0</v>
      </c>
      <c r="AF264">
        <f>'Лимиты по объектам сут'!AF264*('Лимиты по объектам мес'!AG$1-'Лимиты по объектам мес'!AF$1)</f>
        <v>0</v>
      </c>
      <c r="AG264">
        <f>'Лимиты по объектам сут'!AG264*('Лимиты по объектам мес'!AH$1-'Лимиты по объектам мес'!AG$1)</f>
        <v>0</v>
      </c>
      <c r="AH264">
        <f>'Лимиты по объектам сут'!AH264*('Лимиты по объектам мес'!AI$1-'Лимиты по объектам мес'!AH$1)</f>
        <v>0</v>
      </c>
      <c r="AI264">
        <f>'Лимиты по объектам сут'!AI264*('Лимиты по объектам мес'!AJ$1-'Лимиты по объектам мес'!AI$1)</f>
        <v>0</v>
      </c>
      <c r="AJ264">
        <f>'Лимиты по объектам сут'!AJ264*('Лимиты по объектам мес'!AK$1-'Лимиты по объектам мес'!AJ$1)</f>
        <v>0</v>
      </c>
      <c r="AK264">
        <f>'Лимиты по объектам сут'!AK264*('Лимиты по объектам мес'!AL$1-'Лимиты по объектам мес'!AK$1)</f>
        <v>0</v>
      </c>
      <c r="AL264">
        <f>'Лимиты по объектам сут'!AL264*('Лимиты по объектам мес'!AM$1-'Лимиты по объектам мес'!AL$1)</f>
        <v>0</v>
      </c>
      <c r="AM264">
        <f>'Лимиты по объектам сут'!AM264*('Лимиты по объектам мес'!AN$1-'Лимиты по объектам мес'!AM$1)</f>
        <v>0</v>
      </c>
      <c r="AN264">
        <f>'Лимиты по объектам сут'!AN264*('Лимиты по объектам мес'!AO$1-'Лимиты по объектам мес'!AN$1)</f>
        <v>0</v>
      </c>
      <c r="AO264">
        <f>'Лимиты по объектам сут'!AO264*('Лимиты по объектам мес'!AP$1-'Лимиты по объектам мес'!AO$1)</f>
        <v>0</v>
      </c>
      <c r="AP264">
        <f>'Лимиты по объектам сут'!AP264*('Лимиты по объектам мес'!AQ$1-'Лимиты по объектам мес'!AP$1)</f>
        <v>0</v>
      </c>
      <c r="AQ264">
        <f>'Лимиты по объектам сут'!AQ264*('Лимиты по объектам мес'!AR$1-'Лимиты по объектам мес'!AQ$1)</f>
        <v>0</v>
      </c>
      <c r="AR264">
        <f>'Лимиты по объектам сут'!AR264*('Лимиты по объектам мес'!AS$1-'Лимиты по объектам мес'!AR$1)</f>
        <v>0</v>
      </c>
      <c r="AS264">
        <f>'Лимиты по объектам сут'!AS264*('Лимиты по объектам мес'!AT$1-'Лимиты по объектам мес'!AS$1)</f>
        <v>0</v>
      </c>
      <c r="AT264">
        <f>'Лимиты по объектам сут'!AT264*('Лимиты по объектам мес'!AU$1-'Лимиты по объектам мес'!AT$1)</f>
        <v>0</v>
      </c>
      <c r="AU264">
        <f>'Лимиты по объектам сут'!AU264*('Лимиты по объектам мес'!AV$1-'Лимиты по объектам мес'!AU$1)</f>
        <v>0</v>
      </c>
      <c r="AV264">
        <f>'Лимиты по объектам сут'!AV264*('Лимиты по объектам мес'!AW$1-'Лимиты по объектам мес'!AV$1)</f>
        <v>0</v>
      </c>
      <c r="AW264">
        <f>'Лимиты по объектам сут'!AW264*('Лимиты по объектам мес'!AX$1-'Лимиты по объектам мес'!AW$1)</f>
        <v>0</v>
      </c>
      <c r="AX264">
        <f>'Лимиты по объектам сут'!AX264*('Лимиты по объектам мес'!AY$1-'Лимиты по объектам мес'!AX$1)</f>
        <v>0</v>
      </c>
      <c r="AY264">
        <f>'Лимиты по объектам сут'!AY264*('Лимиты по объектам мес'!AZ$1-'Лимиты по объектам мес'!AY$1)</f>
        <v>0</v>
      </c>
      <c r="AZ264">
        <f>'Лимиты по объектам сут'!AZ264*('Лимиты по объектам мес'!BA$1-'Лимиты по объектам мес'!AZ$1)</f>
        <v>0</v>
      </c>
      <c r="BA264">
        <f>'Лимиты по объектам сут'!BA264*('Лимиты по объектам мес'!BB$1-'Лимиты по объектам мес'!BA$1)</f>
        <v>0</v>
      </c>
      <c r="BB264">
        <f>'Лимиты по объектам сут'!BB264*('Лимиты по объектам мес'!BC$1-'Лимиты по объектам мес'!BB$1)</f>
        <v>0</v>
      </c>
      <c r="BC264">
        <f>'Лимиты по объектам сут'!BC264*('Лимиты по объектам мес'!BD$1-'Лимиты по объектам мес'!BC$1)</f>
        <v>0</v>
      </c>
      <c r="BD264">
        <f>'Лимиты по объектам сут'!BD264*('Лимиты по объектам мес'!BE$1-'Лимиты по объектам мес'!BD$1)</f>
        <v>0</v>
      </c>
      <c r="BE264">
        <f>'Лимиты по объектам сут'!BE264*('Лимиты по объектам мес'!BF$1-'Лимиты по объектам мес'!BE$1)</f>
        <v>0</v>
      </c>
      <c r="BF264">
        <f>'Лимиты по объектам сут'!BF264*('Лимиты по объектам мес'!BG$1-'Лимиты по объектам мес'!BF$1)</f>
        <v>0</v>
      </c>
      <c r="BG264">
        <f>'Лимиты по объектам сут'!BG264*('Лимиты по объектам мес'!BH$1-'Лимиты по объектам мес'!BG$1)</f>
        <v>0</v>
      </c>
      <c r="BH264">
        <f>'Лимиты по объектам сут'!BH264*('Лимиты по объектам мес'!BI$1-'Лимиты по объектам мес'!BH$1)</f>
        <v>0</v>
      </c>
      <c r="BI264">
        <f>'Лимиты по объектам сут'!BI264*('Лимиты по объектам мес'!BJ$1-'Лимиты по объектам мес'!BI$1)</f>
        <v>0</v>
      </c>
      <c r="BJ264">
        <f>'Лимиты по объектам сут'!BJ264*('Лимиты по объектам мес'!BK$1-'Лимиты по объектам мес'!BJ$1)</f>
        <v>0</v>
      </c>
      <c r="BK264">
        <f>'Лимиты по объектам сут'!BK264*('Лимиты по объектам мес'!BL$1-'Лимиты по объектам мес'!BK$1)</f>
        <v>0</v>
      </c>
      <c r="BL264">
        <f>'Лимиты по объектам сут'!BL264*('Лимиты по объектам мес'!BM$1-'Лимиты по объектам мес'!BL$1)</f>
        <v>0</v>
      </c>
      <c r="BM264">
        <f>'Лимиты по объектам сут'!BM264*('Лимиты по объектам мес'!BN$1-'Лимиты по объектам мес'!BM$1)</f>
        <v>0</v>
      </c>
      <c r="BN264">
        <f>'Лимиты по объектам сут'!BN264*('Лимиты по объектам мес'!BO$1-'Лимиты по объектам мес'!BN$1)</f>
        <v>0</v>
      </c>
      <c r="BO264">
        <f>'Лимиты по объектам сут'!BO264*('Лимиты по объектам мес'!BP$1-'Лимиты по объектам мес'!BO$1)</f>
        <v>0</v>
      </c>
      <c r="BP264">
        <f>'Лимиты по объектам сут'!BP264*('Лимиты по объектам мес'!BQ$1-'Лимиты по объектам мес'!BP$1)</f>
        <v>0</v>
      </c>
      <c r="BQ264">
        <f>'Лимиты по объектам сут'!BQ264*('Лимиты по объектам мес'!BR$1-'Лимиты по объектам мес'!BQ$1)</f>
        <v>0</v>
      </c>
      <c r="BR264">
        <f>'Лимиты по объектам сут'!BR264*('Лимиты по объектам мес'!BS$1-'Лимиты по объектам мес'!BR$1)</f>
        <v>0</v>
      </c>
      <c r="BS264">
        <f>'Лимиты по объектам сут'!BS264*('Лимиты по объектам мес'!BT$1-'Лимиты по объектам мес'!BS$1)</f>
        <v>0</v>
      </c>
      <c r="BT264">
        <f>'Лимиты по объектам сут'!BT264*('Лимиты по объектам мес'!BU$1-'Лимиты по объектам мес'!BT$1)</f>
        <v>0</v>
      </c>
      <c r="BU264">
        <f>'Лимиты по объектам сут'!BU264*('Лимиты по объектам мес'!BV$1-'Лимиты по объектам мес'!BU$1)</f>
        <v>0</v>
      </c>
      <c r="BV264">
        <f>'Лимиты по объектам сут'!BV264*('Лимиты по объектам мес'!BW$1-'Лимиты по объектам мес'!BV$1)</f>
        <v>0</v>
      </c>
      <c r="BW264">
        <f>'Лимиты по объектам сут'!BW264*('Лимиты по объектам мес'!BX$1-'Лимиты по объектам мес'!BW$1)</f>
        <v>0</v>
      </c>
      <c r="BX264">
        <f>'Лимиты по объектам сут'!BX264*('Лимиты по объектам мес'!BY$1-'Лимиты по объектам мес'!BX$1)</f>
        <v>0</v>
      </c>
      <c r="BY264">
        <f>'Лимиты по объектам сут'!BY264*('Лимиты по объектам мес'!BZ$1-'Лимиты по объектам мес'!BY$1)</f>
        <v>0</v>
      </c>
    </row>
    <row r="265" spans="1:77" x14ac:dyDescent="0.25">
      <c r="A265" t="str">
        <f>IF('Лимиты по объектам сут'!A265="","",'Лимиты по объектам сут'!A265)</f>
        <v/>
      </c>
      <c r="B265" t="str">
        <f>IF('Лимиты по объектам сут'!B265="","",'Лимиты по объектам сут'!B265)</f>
        <v/>
      </c>
      <c r="C265" t="str">
        <f>IF('Лимиты по объектам сут'!C265="","",'Лимиты по объектам сут'!C265)</f>
        <v/>
      </c>
      <c r="F265">
        <f>'Лимиты по объектам сут'!F265*('Лимиты по объектам мес'!G$1-'Лимиты по объектам мес'!F$1)</f>
        <v>0</v>
      </c>
      <c r="G265">
        <f>'Лимиты по объектам сут'!G265*('Лимиты по объектам мес'!H$1-'Лимиты по объектам мес'!G$1)</f>
        <v>0</v>
      </c>
      <c r="H265">
        <f>'Лимиты по объектам сут'!H265*('Лимиты по объектам мес'!I$1-'Лимиты по объектам мес'!H$1)</f>
        <v>0</v>
      </c>
      <c r="I265">
        <f>'Лимиты по объектам сут'!I265*('Лимиты по объектам мес'!J$1-'Лимиты по объектам мес'!I$1)</f>
        <v>0</v>
      </c>
      <c r="J265">
        <f>'Лимиты по объектам сут'!J265*('Лимиты по объектам мес'!K$1-'Лимиты по объектам мес'!J$1)</f>
        <v>0</v>
      </c>
      <c r="K265">
        <f>'Лимиты по объектам сут'!K265*('Лимиты по объектам мес'!L$1-'Лимиты по объектам мес'!K$1)</f>
        <v>0</v>
      </c>
      <c r="L265">
        <f>'Лимиты по объектам сут'!L265*('Лимиты по объектам мес'!M$1-'Лимиты по объектам мес'!L$1)</f>
        <v>0</v>
      </c>
      <c r="M265">
        <f>'Лимиты по объектам сут'!M265*('Лимиты по объектам мес'!N$1-'Лимиты по объектам мес'!M$1)</f>
        <v>0</v>
      </c>
      <c r="N265">
        <f>'Лимиты по объектам сут'!N265*('Лимиты по объектам мес'!O$1-'Лимиты по объектам мес'!N$1)</f>
        <v>0</v>
      </c>
      <c r="O265">
        <f>'Лимиты по объектам сут'!O265*('Лимиты по объектам мес'!P$1-'Лимиты по объектам мес'!O$1)</f>
        <v>0</v>
      </c>
      <c r="P265">
        <f>'Лимиты по объектам сут'!P265*('Лимиты по объектам мес'!Q$1-'Лимиты по объектам мес'!P$1)</f>
        <v>0</v>
      </c>
      <c r="Q265">
        <f>'Лимиты по объектам сут'!Q265*('Лимиты по объектам мес'!R$1-'Лимиты по объектам мес'!Q$1)</f>
        <v>0</v>
      </c>
      <c r="R265">
        <f>'Лимиты по объектам сут'!R265*('Лимиты по объектам мес'!S$1-'Лимиты по объектам мес'!R$1)</f>
        <v>0</v>
      </c>
      <c r="S265">
        <f>'Лимиты по объектам сут'!S265*('Лимиты по объектам мес'!T$1-'Лимиты по объектам мес'!S$1)</f>
        <v>0</v>
      </c>
      <c r="T265">
        <f>'Лимиты по объектам сут'!T265*('Лимиты по объектам мес'!U$1-'Лимиты по объектам мес'!T$1)</f>
        <v>0</v>
      </c>
      <c r="U265">
        <f>'Лимиты по объектам сут'!U265*('Лимиты по объектам мес'!V$1-'Лимиты по объектам мес'!U$1)</f>
        <v>0</v>
      </c>
      <c r="V265">
        <f>'Лимиты по объектам сут'!V265*('Лимиты по объектам мес'!W$1-'Лимиты по объектам мес'!V$1)</f>
        <v>0</v>
      </c>
      <c r="W265">
        <f>'Лимиты по объектам сут'!W265*('Лимиты по объектам мес'!X$1-'Лимиты по объектам мес'!W$1)</f>
        <v>0</v>
      </c>
      <c r="X265">
        <f>'Лимиты по объектам сут'!X265*('Лимиты по объектам мес'!Y$1-'Лимиты по объектам мес'!X$1)</f>
        <v>0</v>
      </c>
      <c r="Y265">
        <f>'Лимиты по объектам сут'!Y265*('Лимиты по объектам мес'!Z$1-'Лимиты по объектам мес'!Y$1)</f>
        <v>0</v>
      </c>
      <c r="Z265">
        <f>'Лимиты по объектам сут'!Z265*('Лимиты по объектам мес'!AA$1-'Лимиты по объектам мес'!Z$1)</f>
        <v>0</v>
      </c>
      <c r="AA265">
        <f>'Лимиты по объектам сут'!AA265*('Лимиты по объектам мес'!AB$1-'Лимиты по объектам мес'!AA$1)</f>
        <v>0</v>
      </c>
      <c r="AB265">
        <f>'Лимиты по объектам сут'!AB265*('Лимиты по объектам мес'!AC$1-'Лимиты по объектам мес'!AB$1)</f>
        <v>0</v>
      </c>
      <c r="AC265">
        <f>'Лимиты по объектам сут'!AC265*('Лимиты по объектам мес'!AD$1-'Лимиты по объектам мес'!AC$1)</f>
        <v>0</v>
      </c>
      <c r="AD265">
        <f>'Лимиты по объектам сут'!AD265*('Лимиты по объектам мес'!AE$1-'Лимиты по объектам мес'!AD$1)</f>
        <v>0</v>
      </c>
      <c r="AE265">
        <f>'Лимиты по объектам сут'!AE265*('Лимиты по объектам мес'!AF$1-'Лимиты по объектам мес'!AE$1)</f>
        <v>0</v>
      </c>
      <c r="AF265">
        <f>'Лимиты по объектам сут'!AF265*('Лимиты по объектам мес'!AG$1-'Лимиты по объектам мес'!AF$1)</f>
        <v>0</v>
      </c>
      <c r="AG265">
        <f>'Лимиты по объектам сут'!AG265*('Лимиты по объектам мес'!AH$1-'Лимиты по объектам мес'!AG$1)</f>
        <v>0</v>
      </c>
      <c r="AH265">
        <f>'Лимиты по объектам сут'!AH265*('Лимиты по объектам мес'!AI$1-'Лимиты по объектам мес'!AH$1)</f>
        <v>0</v>
      </c>
      <c r="AI265">
        <f>'Лимиты по объектам сут'!AI265*('Лимиты по объектам мес'!AJ$1-'Лимиты по объектам мес'!AI$1)</f>
        <v>0</v>
      </c>
      <c r="AJ265">
        <f>'Лимиты по объектам сут'!AJ265*('Лимиты по объектам мес'!AK$1-'Лимиты по объектам мес'!AJ$1)</f>
        <v>0</v>
      </c>
      <c r="AK265">
        <f>'Лимиты по объектам сут'!AK265*('Лимиты по объектам мес'!AL$1-'Лимиты по объектам мес'!AK$1)</f>
        <v>0</v>
      </c>
      <c r="AL265">
        <f>'Лимиты по объектам сут'!AL265*('Лимиты по объектам мес'!AM$1-'Лимиты по объектам мес'!AL$1)</f>
        <v>0</v>
      </c>
      <c r="AM265">
        <f>'Лимиты по объектам сут'!AM265*('Лимиты по объектам мес'!AN$1-'Лимиты по объектам мес'!AM$1)</f>
        <v>0</v>
      </c>
      <c r="AN265">
        <f>'Лимиты по объектам сут'!AN265*('Лимиты по объектам мес'!AO$1-'Лимиты по объектам мес'!AN$1)</f>
        <v>0</v>
      </c>
      <c r="AO265">
        <f>'Лимиты по объектам сут'!AO265*('Лимиты по объектам мес'!AP$1-'Лимиты по объектам мес'!AO$1)</f>
        <v>0</v>
      </c>
      <c r="AP265">
        <f>'Лимиты по объектам сут'!AP265*('Лимиты по объектам мес'!AQ$1-'Лимиты по объектам мес'!AP$1)</f>
        <v>0</v>
      </c>
      <c r="AQ265">
        <f>'Лимиты по объектам сут'!AQ265*('Лимиты по объектам мес'!AR$1-'Лимиты по объектам мес'!AQ$1)</f>
        <v>0</v>
      </c>
      <c r="AR265">
        <f>'Лимиты по объектам сут'!AR265*('Лимиты по объектам мес'!AS$1-'Лимиты по объектам мес'!AR$1)</f>
        <v>0</v>
      </c>
      <c r="AS265">
        <f>'Лимиты по объектам сут'!AS265*('Лимиты по объектам мес'!AT$1-'Лимиты по объектам мес'!AS$1)</f>
        <v>0</v>
      </c>
      <c r="AT265">
        <f>'Лимиты по объектам сут'!AT265*('Лимиты по объектам мес'!AU$1-'Лимиты по объектам мес'!AT$1)</f>
        <v>0</v>
      </c>
      <c r="AU265">
        <f>'Лимиты по объектам сут'!AU265*('Лимиты по объектам мес'!AV$1-'Лимиты по объектам мес'!AU$1)</f>
        <v>0</v>
      </c>
      <c r="AV265">
        <f>'Лимиты по объектам сут'!AV265*('Лимиты по объектам мес'!AW$1-'Лимиты по объектам мес'!AV$1)</f>
        <v>0</v>
      </c>
      <c r="AW265">
        <f>'Лимиты по объектам сут'!AW265*('Лимиты по объектам мес'!AX$1-'Лимиты по объектам мес'!AW$1)</f>
        <v>0</v>
      </c>
      <c r="AX265">
        <f>'Лимиты по объектам сут'!AX265*('Лимиты по объектам мес'!AY$1-'Лимиты по объектам мес'!AX$1)</f>
        <v>0</v>
      </c>
      <c r="AY265">
        <f>'Лимиты по объектам сут'!AY265*('Лимиты по объектам мес'!AZ$1-'Лимиты по объектам мес'!AY$1)</f>
        <v>0</v>
      </c>
      <c r="AZ265">
        <f>'Лимиты по объектам сут'!AZ265*('Лимиты по объектам мес'!BA$1-'Лимиты по объектам мес'!AZ$1)</f>
        <v>0</v>
      </c>
      <c r="BA265">
        <f>'Лимиты по объектам сут'!BA265*('Лимиты по объектам мес'!BB$1-'Лимиты по объектам мес'!BA$1)</f>
        <v>0</v>
      </c>
      <c r="BB265">
        <f>'Лимиты по объектам сут'!BB265*('Лимиты по объектам мес'!BC$1-'Лимиты по объектам мес'!BB$1)</f>
        <v>0</v>
      </c>
      <c r="BC265">
        <f>'Лимиты по объектам сут'!BC265*('Лимиты по объектам мес'!BD$1-'Лимиты по объектам мес'!BC$1)</f>
        <v>0</v>
      </c>
      <c r="BD265">
        <f>'Лимиты по объектам сут'!BD265*('Лимиты по объектам мес'!BE$1-'Лимиты по объектам мес'!BD$1)</f>
        <v>0</v>
      </c>
      <c r="BE265">
        <f>'Лимиты по объектам сут'!BE265*('Лимиты по объектам мес'!BF$1-'Лимиты по объектам мес'!BE$1)</f>
        <v>0</v>
      </c>
      <c r="BF265">
        <f>'Лимиты по объектам сут'!BF265*('Лимиты по объектам мес'!BG$1-'Лимиты по объектам мес'!BF$1)</f>
        <v>0</v>
      </c>
      <c r="BG265">
        <f>'Лимиты по объектам сут'!BG265*('Лимиты по объектам мес'!BH$1-'Лимиты по объектам мес'!BG$1)</f>
        <v>0</v>
      </c>
      <c r="BH265">
        <f>'Лимиты по объектам сут'!BH265*('Лимиты по объектам мес'!BI$1-'Лимиты по объектам мес'!BH$1)</f>
        <v>0</v>
      </c>
      <c r="BI265">
        <f>'Лимиты по объектам сут'!BI265*('Лимиты по объектам мес'!BJ$1-'Лимиты по объектам мес'!BI$1)</f>
        <v>0</v>
      </c>
      <c r="BJ265">
        <f>'Лимиты по объектам сут'!BJ265*('Лимиты по объектам мес'!BK$1-'Лимиты по объектам мес'!BJ$1)</f>
        <v>0</v>
      </c>
      <c r="BK265">
        <f>'Лимиты по объектам сут'!BK265*('Лимиты по объектам мес'!BL$1-'Лимиты по объектам мес'!BK$1)</f>
        <v>0</v>
      </c>
      <c r="BL265">
        <f>'Лимиты по объектам сут'!BL265*('Лимиты по объектам мес'!BM$1-'Лимиты по объектам мес'!BL$1)</f>
        <v>0</v>
      </c>
      <c r="BM265">
        <f>'Лимиты по объектам сут'!BM265*('Лимиты по объектам мес'!BN$1-'Лимиты по объектам мес'!BM$1)</f>
        <v>0</v>
      </c>
      <c r="BN265">
        <f>'Лимиты по объектам сут'!BN265*('Лимиты по объектам мес'!BO$1-'Лимиты по объектам мес'!BN$1)</f>
        <v>0</v>
      </c>
      <c r="BO265">
        <f>'Лимиты по объектам сут'!BO265*('Лимиты по объектам мес'!BP$1-'Лимиты по объектам мес'!BO$1)</f>
        <v>0</v>
      </c>
      <c r="BP265">
        <f>'Лимиты по объектам сут'!BP265*('Лимиты по объектам мес'!BQ$1-'Лимиты по объектам мес'!BP$1)</f>
        <v>0</v>
      </c>
      <c r="BQ265">
        <f>'Лимиты по объектам сут'!BQ265*('Лимиты по объектам мес'!BR$1-'Лимиты по объектам мес'!BQ$1)</f>
        <v>0</v>
      </c>
      <c r="BR265">
        <f>'Лимиты по объектам сут'!BR265*('Лимиты по объектам мес'!BS$1-'Лимиты по объектам мес'!BR$1)</f>
        <v>0</v>
      </c>
      <c r="BS265">
        <f>'Лимиты по объектам сут'!BS265*('Лимиты по объектам мес'!BT$1-'Лимиты по объектам мес'!BS$1)</f>
        <v>0</v>
      </c>
      <c r="BT265">
        <f>'Лимиты по объектам сут'!BT265*('Лимиты по объектам мес'!BU$1-'Лимиты по объектам мес'!BT$1)</f>
        <v>0</v>
      </c>
      <c r="BU265">
        <f>'Лимиты по объектам сут'!BU265*('Лимиты по объектам мес'!BV$1-'Лимиты по объектам мес'!BU$1)</f>
        <v>0</v>
      </c>
      <c r="BV265">
        <f>'Лимиты по объектам сут'!BV265*('Лимиты по объектам мес'!BW$1-'Лимиты по объектам мес'!BV$1)</f>
        <v>0</v>
      </c>
      <c r="BW265">
        <f>'Лимиты по объектам сут'!BW265*('Лимиты по объектам мес'!BX$1-'Лимиты по объектам мес'!BW$1)</f>
        <v>0</v>
      </c>
      <c r="BX265">
        <f>'Лимиты по объектам сут'!BX265*('Лимиты по объектам мес'!BY$1-'Лимиты по объектам мес'!BX$1)</f>
        <v>0</v>
      </c>
      <c r="BY265">
        <f>'Лимиты по объектам сут'!BY265*('Лимиты по объектам мес'!BZ$1-'Лимиты по объектам мес'!BY$1)</f>
        <v>0</v>
      </c>
    </row>
    <row r="266" spans="1:77" x14ac:dyDescent="0.25">
      <c r="A266" t="str">
        <f>IF('Лимиты по объектам сут'!A266="","",'Лимиты по объектам сут'!A266)</f>
        <v/>
      </c>
      <c r="B266" t="str">
        <f>IF('Лимиты по объектам сут'!B266="","",'Лимиты по объектам сут'!B266)</f>
        <v/>
      </c>
      <c r="C266" t="str">
        <f>IF('Лимиты по объектам сут'!C266="","",'Лимиты по объектам сут'!C266)</f>
        <v/>
      </c>
      <c r="F266">
        <f>'Лимиты по объектам сут'!F266*('Лимиты по объектам мес'!G$1-'Лимиты по объектам мес'!F$1)</f>
        <v>0</v>
      </c>
      <c r="G266">
        <f>'Лимиты по объектам сут'!G266*('Лимиты по объектам мес'!H$1-'Лимиты по объектам мес'!G$1)</f>
        <v>0</v>
      </c>
      <c r="H266">
        <f>'Лимиты по объектам сут'!H266*('Лимиты по объектам мес'!I$1-'Лимиты по объектам мес'!H$1)</f>
        <v>0</v>
      </c>
      <c r="I266">
        <f>'Лимиты по объектам сут'!I266*('Лимиты по объектам мес'!J$1-'Лимиты по объектам мес'!I$1)</f>
        <v>0</v>
      </c>
      <c r="J266">
        <f>'Лимиты по объектам сут'!J266*('Лимиты по объектам мес'!K$1-'Лимиты по объектам мес'!J$1)</f>
        <v>0</v>
      </c>
      <c r="K266">
        <f>'Лимиты по объектам сут'!K266*('Лимиты по объектам мес'!L$1-'Лимиты по объектам мес'!K$1)</f>
        <v>0</v>
      </c>
      <c r="L266">
        <f>'Лимиты по объектам сут'!L266*('Лимиты по объектам мес'!M$1-'Лимиты по объектам мес'!L$1)</f>
        <v>0</v>
      </c>
      <c r="M266">
        <f>'Лимиты по объектам сут'!M266*('Лимиты по объектам мес'!N$1-'Лимиты по объектам мес'!M$1)</f>
        <v>0</v>
      </c>
      <c r="N266">
        <f>'Лимиты по объектам сут'!N266*('Лимиты по объектам мес'!O$1-'Лимиты по объектам мес'!N$1)</f>
        <v>0</v>
      </c>
      <c r="O266">
        <f>'Лимиты по объектам сут'!O266*('Лимиты по объектам мес'!P$1-'Лимиты по объектам мес'!O$1)</f>
        <v>0</v>
      </c>
      <c r="P266">
        <f>'Лимиты по объектам сут'!P266*('Лимиты по объектам мес'!Q$1-'Лимиты по объектам мес'!P$1)</f>
        <v>0</v>
      </c>
      <c r="Q266">
        <f>'Лимиты по объектам сут'!Q266*('Лимиты по объектам мес'!R$1-'Лимиты по объектам мес'!Q$1)</f>
        <v>0</v>
      </c>
      <c r="R266">
        <f>'Лимиты по объектам сут'!R266*('Лимиты по объектам мес'!S$1-'Лимиты по объектам мес'!R$1)</f>
        <v>0</v>
      </c>
      <c r="S266">
        <f>'Лимиты по объектам сут'!S266*('Лимиты по объектам мес'!T$1-'Лимиты по объектам мес'!S$1)</f>
        <v>0</v>
      </c>
      <c r="T266">
        <f>'Лимиты по объектам сут'!T266*('Лимиты по объектам мес'!U$1-'Лимиты по объектам мес'!T$1)</f>
        <v>0</v>
      </c>
      <c r="U266">
        <f>'Лимиты по объектам сут'!U266*('Лимиты по объектам мес'!V$1-'Лимиты по объектам мес'!U$1)</f>
        <v>0</v>
      </c>
      <c r="V266">
        <f>'Лимиты по объектам сут'!V266*('Лимиты по объектам мес'!W$1-'Лимиты по объектам мес'!V$1)</f>
        <v>0</v>
      </c>
      <c r="W266">
        <f>'Лимиты по объектам сут'!W266*('Лимиты по объектам мес'!X$1-'Лимиты по объектам мес'!W$1)</f>
        <v>0</v>
      </c>
      <c r="X266">
        <f>'Лимиты по объектам сут'!X266*('Лимиты по объектам мес'!Y$1-'Лимиты по объектам мес'!X$1)</f>
        <v>0</v>
      </c>
      <c r="Y266">
        <f>'Лимиты по объектам сут'!Y266*('Лимиты по объектам мес'!Z$1-'Лимиты по объектам мес'!Y$1)</f>
        <v>0</v>
      </c>
      <c r="Z266">
        <f>'Лимиты по объектам сут'!Z266*('Лимиты по объектам мес'!AA$1-'Лимиты по объектам мес'!Z$1)</f>
        <v>0</v>
      </c>
      <c r="AA266">
        <f>'Лимиты по объектам сут'!AA266*('Лимиты по объектам мес'!AB$1-'Лимиты по объектам мес'!AA$1)</f>
        <v>0</v>
      </c>
      <c r="AB266">
        <f>'Лимиты по объектам сут'!AB266*('Лимиты по объектам мес'!AC$1-'Лимиты по объектам мес'!AB$1)</f>
        <v>0</v>
      </c>
      <c r="AC266">
        <f>'Лимиты по объектам сут'!AC266*('Лимиты по объектам мес'!AD$1-'Лимиты по объектам мес'!AC$1)</f>
        <v>0</v>
      </c>
      <c r="AD266">
        <f>'Лимиты по объектам сут'!AD266*('Лимиты по объектам мес'!AE$1-'Лимиты по объектам мес'!AD$1)</f>
        <v>0</v>
      </c>
      <c r="AE266">
        <f>'Лимиты по объектам сут'!AE266*('Лимиты по объектам мес'!AF$1-'Лимиты по объектам мес'!AE$1)</f>
        <v>0</v>
      </c>
      <c r="AF266">
        <f>'Лимиты по объектам сут'!AF266*('Лимиты по объектам мес'!AG$1-'Лимиты по объектам мес'!AF$1)</f>
        <v>0</v>
      </c>
      <c r="AG266">
        <f>'Лимиты по объектам сут'!AG266*('Лимиты по объектам мес'!AH$1-'Лимиты по объектам мес'!AG$1)</f>
        <v>0</v>
      </c>
      <c r="AH266">
        <f>'Лимиты по объектам сут'!AH266*('Лимиты по объектам мес'!AI$1-'Лимиты по объектам мес'!AH$1)</f>
        <v>0</v>
      </c>
      <c r="AI266">
        <f>'Лимиты по объектам сут'!AI266*('Лимиты по объектам мес'!AJ$1-'Лимиты по объектам мес'!AI$1)</f>
        <v>0</v>
      </c>
      <c r="AJ266">
        <f>'Лимиты по объектам сут'!AJ266*('Лимиты по объектам мес'!AK$1-'Лимиты по объектам мес'!AJ$1)</f>
        <v>0</v>
      </c>
      <c r="AK266">
        <f>'Лимиты по объектам сут'!AK266*('Лимиты по объектам мес'!AL$1-'Лимиты по объектам мес'!AK$1)</f>
        <v>0</v>
      </c>
      <c r="AL266">
        <f>'Лимиты по объектам сут'!AL266*('Лимиты по объектам мес'!AM$1-'Лимиты по объектам мес'!AL$1)</f>
        <v>0</v>
      </c>
      <c r="AM266">
        <f>'Лимиты по объектам сут'!AM266*('Лимиты по объектам мес'!AN$1-'Лимиты по объектам мес'!AM$1)</f>
        <v>0</v>
      </c>
      <c r="AN266">
        <f>'Лимиты по объектам сут'!AN266*('Лимиты по объектам мес'!AO$1-'Лимиты по объектам мес'!AN$1)</f>
        <v>0</v>
      </c>
      <c r="AO266">
        <f>'Лимиты по объектам сут'!AO266*('Лимиты по объектам мес'!AP$1-'Лимиты по объектам мес'!AO$1)</f>
        <v>0</v>
      </c>
      <c r="AP266">
        <f>'Лимиты по объектам сут'!AP266*('Лимиты по объектам мес'!AQ$1-'Лимиты по объектам мес'!AP$1)</f>
        <v>0</v>
      </c>
      <c r="AQ266">
        <f>'Лимиты по объектам сут'!AQ266*('Лимиты по объектам мес'!AR$1-'Лимиты по объектам мес'!AQ$1)</f>
        <v>0</v>
      </c>
      <c r="AR266">
        <f>'Лимиты по объектам сут'!AR266*('Лимиты по объектам мес'!AS$1-'Лимиты по объектам мес'!AR$1)</f>
        <v>0</v>
      </c>
      <c r="AS266">
        <f>'Лимиты по объектам сут'!AS266*('Лимиты по объектам мес'!AT$1-'Лимиты по объектам мес'!AS$1)</f>
        <v>0</v>
      </c>
      <c r="AT266">
        <f>'Лимиты по объектам сут'!AT266*('Лимиты по объектам мес'!AU$1-'Лимиты по объектам мес'!AT$1)</f>
        <v>0</v>
      </c>
      <c r="AU266">
        <f>'Лимиты по объектам сут'!AU266*('Лимиты по объектам мес'!AV$1-'Лимиты по объектам мес'!AU$1)</f>
        <v>0</v>
      </c>
      <c r="AV266">
        <f>'Лимиты по объектам сут'!AV266*('Лимиты по объектам мес'!AW$1-'Лимиты по объектам мес'!AV$1)</f>
        <v>0</v>
      </c>
      <c r="AW266">
        <f>'Лимиты по объектам сут'!AW266*('Лимиты по объектам мес'!AX$1-'Лимиты по объектам мес'!AW$1)</f>
        <v>0</v>
      </c>
      <c r="AX266">
        <f>'Лимиты по объектам сут'!AX266*('Лимиты по объектам мес'!AY$1-'Лимиты по объектам мес'!AX$1)</f>
        <v>0</v>
      </c>
      <c r="AY266">
        <f>'Лимиты по объектам сут'!AY266*('Лимиты по объектам мес'!AZ$1-'Лимиты по объектам мес'!AY$1)</f>
        <v>0</v>
      </c>
      <c r="AZ266">
        <f>'Лимиты по объектам сут'!AZ266*('Лимиты по объектам мес'!BA$1-'Лимиты по объектам мес'!AZ$1)</f>
        <v>0</v>
      </c>
      <c r="BA266">
        <f>'Лимиты по объектам сут'!BA266*('Лимиты по объектам мес'!BB$1-'Лимиты по объектам мес'!BA$1)</f>
        <v>0</v>
      </c>
      <c r="BB266">
        <f>'Лимиты по объектам сут'!BB266*('Лимиты по объектам мес'!BC$1-'Лимиты по объектам мес'!BB$1)</f>
        <v>0</v>
      </c>
      <c r="BC266">
        <f>'Лимиты по объектам сут'!BC266*('Лимиты по объектам мес'!BD$1-'Лимиты по объектам мес'!BC$1)</f>
        <v>0</v>
      </c>
      <c r="BD266">
        <f>'Лимиты по объектам сут'!BD266*('Лимиты по объектам мес'!BE$1-'Лимиты по объектам мес'!BD$1)</f>
        <v>0</v>
      </c>
      <c r="BE266">
        <f>'Лимиты по объектам сут'!BE266*('Лимиты по объектам мес'!BF$1-'Лимиты по объектам мес'!BE$1)</f>
        <v>0</v>
      </c>
      <c r="BF266">
        <f>'Лимиты по объектам сут'!BF266*('Лимиты по объектам мес'!BG$1-'Лимиты по объектам мес'!BF$1)</f>
        <v>0</v>
      </c>
      <c r="BG266">
        <f>'Лимиты по объектам сут'!BG266*('Лимиты по объектам мес'!BH$1-'Лимиты по объектам мес'!BG$1)</f>
        <v>0</v>
      </c>
      <c r="BH266">
        <f>'Лимиты по объектам сут'!BH266*('Лимиты по объектам мес'!BI$1-'Лимиты по объектам мес'!BH$1)</f>
        <v>0</v>
      </c>
      <c r="BI266">
        <f>'Лимиты по объектам сут'!BI266*('Лимиты по объектам мес'!BJ$1-'Лимиты по объектам мес'!BI$1)</f>
        <v>0</v>
      </c>
      <c r="BJ266">
        <f>'Лимиты по объектам сут'!BJ266*('Лимиты по объектам мес'!BK$1-'Лимиты по объектам мес'!BJ$1)</f>
        <v>0</v>
      </c>
      <c r="BK266">
        <f>'Лимиты по объектам сут'!BK266*('Лимиты по объектам мес'!BL$1-'Лимиты по объектам мес'!BK$1)</f>
        <v>0</v>
      </c>
      <c r="BL266">
        <f>'Лимиты по объектам сут'!BL266*('Лимиты по объектам мес'!BM$1-'Лимиты по объектам мес'!BL$1)</f>
        <v>0</v>
      </c>
      <c r="BM266">
        <f>'Лимиты по объектам сут'!BM266*('Лимиты по объектам мес'!BN$1-'Лимиты по объектам мес'!BM$1)</f>
        <v>0</v>
      </c>
      <c r="BN266">
        <f>'Лимиты по объектам сут'!BN266*('Лимиты по объектам мес'!BO$1-'Лимиты по объектам мес'!BN$1)</f>
        <v>0</v>
      </c>
      <c r="BO266">
        <f>'Лимиты по объектам сут'!BO266*('Лимиты по объектам мес'!BP$1-'Лимиты по объектам мес'!BO$1)</f>
        <v>0</v>
      </c>
      <c r="BP266">
        <f>'Лимиты по объектам сут'!BP266*('Лимиты по объектам мес'!BQ$1-'Лимиты по объектам мес'!BP$1)</f>
        <v>0</v>
      </c>
      <c r="BQ266">
        <f>'Лимиты по объектам сут'!BQ266*('Лимиты по объектам мес'!BR$1-'Лимиты по объектам мес'!BQ$1)</f>
        <v>0</v>
      </c>
      <c r="BR266">
        <f>'Лимиты по объектам сут'!BR266*('Лимиты по объектам мес'!BS$1-'Лимиты по объектам мес'!BR$1)</f>
        <v>0</v>
      </c>
      <c r="BS266">
        <f>'Лимиты по объектам сут'!BS266*('Лимиты по объектам мес'!BT$1-'Лимиты по объектам мес'!BS$1)</f>
        <v>0</v>
      </c>
      <c r="BT266">
        <f>'Лимиты по объектам сут'!BT266*('Лимиты по объектам мес'!BU$1-'Лимиты по объектам мес'!BT$1)</f>
        <v>0</v>
      </c>
      <c r="BU266">
        <f>'Лимиты по объектам сут'!BU266*('Лимиты по объектам мес'!BV$1-'Лимиты по объектам мес'!BU$1)</f>
        <v>0</v>
      </c>
      <c r="BV266">
        <f>'Лимиты по объектам сут'!BV266*('Лимиты по объектам мес'!BW$1-'Лимиты по объектам мес'!BV$1)</f>
        <v>0</v>
      </c>
      <c r="BW266">
        <f>'Лимиты по объектам сут'!BW266*('Лимиты по объектам мес'!BX$1-'Лимиты по объектам мес'!BW$1)</f>
        <v>0</v>
      </c>
      <c r="BX266">
        <f>'Лимиты по объектам сут'!BX266*('Лимиты по объектам мес'!BY$1-'Лимиты по объектам мес'!BX$1)</f>
        <v>0</v>
      </c>
      <c r="BY266">
        <f>'Лимиты по объектам сут'!BY266*('Лимиты по объектам мес'!BZ$1-'Лимиты по объектам мес'!BY$1)</f>
        <v>0</v>
      </c>
    </row>
    <row r="267" spans="1:77" x14ac:dyDescent="0.25">
      <c r="A267" t="str">
        <f>IF('Лимиты по объектам сут'!A267="","",'Лимиты по объектам сут'!A267)</f>
        <v/>
      </c>
      <c r="B267" t="str">
        <f>IF('Лимиты по объектам сут'!B267="","",'Лимиты по объектам сут'!B267)</f>
        <v/>
      </c>
      <c r="C267" t="str">
        <f>IF('Лимиты по объектам сут'!C267="","",'Лимиты по объектам сут'!C267)</f>
        <v/>
      </c>
      <c r="F267">
        <f>'Лимиты по объектам сут'!F267*('Лимиты по объектам мес'!G$1-'Лимиты по объектам мес'!F$1)</f>
        <v>0</v>
      </c>
      <c r="G267">
        <f>'Лимиты по объектам сут'!G267*('Лимиты по объектам мес'!H$1-'Лимиты по объектам мес'!G$1)</f>
        <v>0</v>
      </c>
      <c r="H267">
        <f>'Лимиты по объектам сут'!H267*('Лимиты по объектам мес'!I$1-'Лимиты по объектам мес'!H$1)</f>
        <v>0</v>
      </c>
      <c r="I267">
        <f>'Лимиты по объектам сут'!I267*('Лимиты по объектам мес'!J$1-'Лимиты по объектам мес'!I$1)</f>
        <v>0</v>
      </c>
      <c r="J267">
        <f>'Лимиты по объектам сут'!J267*('Лимиты по объектам мес'!K$1-'Лимиты по объектам мес'!J$1)</f>
        <v>0</v>
      </c>
      <c r="K267">
        <f>'Лимиты по объектам сут'!K267*('Лимиты по объектам мес'!L$1-'Лимиты по объектам мес'!K$1)</f>
        <v>0</v>
      </c>
      <c r="L267">
        <f>'Лимиты по объектам сут'!L267*('Лимиты по объектам мес'!M$1-'Лимиты по объектам мес'!L$1)</f>
        <v>0</v>
      </c>
      <c r="M267">
        <f>'Лимиты по объектам сут'!M267*('Лимиты по объектам мес'!N$1-'Лимиты по объектам мес'!M$1)</f>
        <v>0</v>
      </c>
      <c r="N267">
        <f>'Лимиты по объектам сут'!N267*('Лимиты по объектам мес'!O$1-'Лимиты по объектам мес'!N$1)</f>
        <v>0</v>
      </c>
      <c r="O267">
        <f>'Лимиты по объектам сут'!O267*('Лимиты по объектам мес'!P$1-'Лимиты по объектам мес'!O$1)</f>
        <v>0</v>
      </c>
      <c r="P267">
        <f>'Лимиты по объектам сут'!P267*('Лимиты по объектам мес'!Q$1-'Лимиты по объектам мес'!P$1)</f>
        <v>0</v>
      </c>
      <c r="Q267">
        <f>'Лимиты по объектам сут'!Q267*('Лимиты по объектам мес'!R$1-'Лимиты по объектам мес'!Q$1)</f>
        <v>0</v>
      </c>
      <c r="R267">
        <f>'Лимиты по объектам сут'!R267*('Лимиты по объектам мес'!S$1-'Лимиты по объектам мес'!R$1)</f>
        <v>0</v>
      </c>
      <c r="S267">
        <f>'Лимиты по объектам сут'!S267*('Лимиты по объектам мес'!T$1-'Лимиты по объектам мес'!S$1)</f>
        <v>0</v>
      </c>
      <c r="T267">
        <f>'Лимиты по объектам сут'!T267*('Лимиты по объектам мес'!U$1-'Лимиты по объектам мес'!T$1)</f>
        <v>0</v>
      </c>
      <c r="U267">
        <f>'Лимиты по объектам сут'!U267*('Лимиты по объектам мес'!V$1-'Лимиты по объектам мес'!U$1)</f>
        <v>0</v>
      </c>
      <c r="V267">
        <f>'Лимиты по объектам сут'!V267*('Лимиты по объектам мес'!W$1-'Лимиты по объектам мес'!V$1)</f>
        <v>0</v>
      </c>
      <c r="W267">
        <f>'Лимиты по объектам сут'!W267*('Лимиты по объектам мес'!X$1-'Лимиты по объектам мес'!W$1)</f>
        <v>0</v>
      </c>
      <c r="X267">
        <f>'Лимиты по объектам сут'!X267*('Лимиты по объектам мес'!Y$1-'Лимиты по объектам мес'!X$1)</f>
        <v>0</v>
      </c>
      <c r="Y267">
        <f>'Лимиты по объектам сут'!Y267*('Лимиты по объектам мес'!Z$1-'Лимиты по объектам мес'!Y$1)</f>
        <v>0</v>
      </c>
      <c r="Z267">
        <f>'Лимиты по объектам сут'!Z267*('Лимиты по объектам мес'!AA$1-'Лимиты по объектам мес'!Z$1)</f>
        <v>0</v>
      </c>
      <c r="AA267">
        <f>'Лимиты по объектам сут'!AA267*('Лимиты по объектам мес'!AB$1-'Лимиты по объектам мес'!AA$1)</f>
        <v>0</v>
      </c>
      <c r="AB267">
        <f>'Лимиты по объектам сут'!AB267*('Лимиты по объектам мес'!AC$1-'Лимиты по объектам мес'!AB$1)</f>
        <v>0</v>
      </c>
      <c r="AC267">
        <f>'Лимиты по объектам сут'!AC267*('Лимиты по объектам мес'!AD$1-'Лимиты по объектам мес'!AC$1)</f>
        <v>0</v>
      </c>
      <c r="AD267">
        <f>'Лимиты по объектам сут'!AD267*('Лимиты по объектам мес'!AE$1-'Лимиты по объектам мес'!AD$1)</f>
        <v>0</v>
      </c>
      <c r="AE267">
        <f>'Лимиты по объектам сут'!AE267*('Лимиты по объектам мес'!AF$1-'Лимиты по объектам мес'!AE$1)</f>
        <v>0</v>
      </c>
      <c r="AF267">
        <f>'Лимиты по объектам сут'!AF267*('Лимиты по объектам мес'!AG$1-'Лимиты по объектам мес'!AF$1)</f>
        <v>0</v>
      </c>
      <c r="AG267">
        <f>'Лимиты по объектам сут'!AG267*('Лимиты по объектам мес'!AH$1-'Лимиты по объектам мес'!AG$1)</f>
        <v>0</v>
      </c>
      <c r="AH267">
        <f>'Лимиты по объектам сут'!AH267*('Лимиты по объектам мес'!AI$1-'Лимиты по объектам мес'!AH$1)</f>
        <v>0</v>
      </c>
      <c r="AI267">
        <f>'Лимиты по объектам сут'!AI267*('Лимиты по объектам мес'!AJ$1-'Лимиты по объектам мес'!AI$1)</f>
        <v>0</v>
      </c>
      <c r="AJ267">
        <f>'Лимиты по объектам сут'!AJ267*('Лимиты по объектам мес'!AK$1-'Лимиты по объектам мес'!AJ$1)</f>
        <v>0</v>
      </c>
      <c r="AK267">
        <f>'Лимиты по объектам сут'!AK267*('Лимиты по объектам мес'!AL$1-'Лимиты по объектам мес'!AK$1)</f>
        <v>0</v>
      </c>
      <c r="AL267">
        <f>'Лимиты по объектам сут'!AL267*('Лимиты по объектам мес'!AM$1-'Лимиты по объектам мес'!AL$1)</f>
        <v>0</v>
      </c>
      <c r="AM267">
        <f>'Лимиты по объектам сут'!AM267*('Лимиты по объектам мес'!AN$1-'Лимиты по объектам мес'!AM$1)</f>
        <v>0</v>
      </c>
      <c r="AN267">
        <f>'Лимиты по объектам сут'!AN267*('Лимиты по объектам мес'!AO$1-'Лимиты по объектам мес'!AN$1)</f>
        <v>0</v>
      </c>
      <c r="AO267">
        <f>'Лимиты по объектам сут'!AO267*('Лимиты по объектам мес'!AP$1-'Лимиты по объектам мес'!AO$1)</f>
        <v>0</v>
      </c>
      <c r="AP267">
        <f>'Лимиты по объектам сут'!AP267*('Лимиты по объектам мес'!AQ$1-'Лимиты по объектам мес'!AP$1)</f>
        <v>0</v>
      </c>
      <c r="AQ267">
        <f>'Лимиты по объектам сут'!AQ267*('Лимиты по объектам мес'!AR$1-'Лимиты по объектам мес'!AQ$1)</f>
        <v>0</v>
      </c>
      <c r="AR267">
        <f>'Лимиты по объектам сут'!AR267*('Лимиты по объектам мес'!AS$1-'Лимиты по объектам мес'!AR$1)</f>
        <v>0</v>
      </c>
      <c r="AS267">
        <f>'Лимиты по объектам сут'!AS267*('Лимиты по объектам мес'!AT$1-'Лимиты по объектам мес'!AS$1)</f>
        <v>0</v>
      </c>
      <c r="AT267">
        <f>'Лимиты по объектам сут'!AT267*('Лимиты по объектам мес'!AU$1-'Лимиты по объектам мес'!AT$1)</f>
        <v>0</v>
      </c>
      <c r="AU267">
        <f>'Лимиты по объектам сут'!AU267*('Лимиты по объектам мес'!AV$1-'Лимиты по объектам мес'!AU$1)</f>
        <v>0</v>
      </c>
      <c r="AV267">
        <f>'Лимиты по объектам сут'!AV267*('Лимиты по объектам мес'!AW$1-'Лимиты по объектам мес'!AV$1)</f>
        <v>0</v>
      </c>
      <c r="AW267">
        <f>'Лимиты по объектам сут'!AW267*('Лимиты по объектам мес'!AX$1-'Лимиты по объектам мес'!AW$1)</f>
        <v>0</v>
      </c>
      <c r="AX267">
        <f>'Лимиты по объектам сут'!AX267*('Лимиты по объектам мес'!AY$1-'Лимиты по объектам мес'!AX$1)</f>
        <v>0</v>
      </c>
      <c r="AY267">
        <f>'Лимиты по объектам сут'!AY267*('Лимиты по объектам мес'!AZ$1-'Лимиты по объектам мес'!AY$1)</f>
        <v>0</v>
      </c>
      <c r="AZ267">
        <f>'Лимиты по объектам сут'!AZ267*('Лимиты по объектам мес'!BA$1-'Лимиты по объектам мес'!AZ$1)</f>
        <v>0</v>
      </c>
      <c r="BA267">
        <f>'Лимиты по объектам сут'!BA267*('Лимиты по объектам мес'!BB$1-'Лимиты по объектам мес'!BA$1)</f>
        <v>0</v>
      </c>
      <c r="BB267">
        <f>'Лимиты по объектам сут'!BB267*('Лимиты по объектам мес'!BC$1-'Лимиты по объектам мес'!BB$1)</f>
        <v>0</v>
      </c>
      <c r="BC267">
        <f>'Лимиты по объектам сут'!BC267*('Лимиты по объектам мес'!BD$1-'Лимиты по объектам мес'!BC$1)</f>
        <v>0</v>
      </c>
      <c r="BD267">
        <f>'Лимиты по объектам сут'!BD267*('Лимиты по объектам мес'!BE$1-'Лимиты по объектам мес'!BD$1)</f>
        <v>0</v>
      </c>
      <c r="BE267">
        <f>'Лимиты по объектам сут'!BE267*('Лимиты по объектам мес'!BF$1-'Лимиты по объектам мес'!BE$1)</f>
        <v>0</v>
      </c>
      <c r="BF267">
        <f>'Лимиты по объектам сут'!BF267*('Лимиты по объектам мес'!BG$1-'Лимиты по объектам мес'!BF$1)</f>
        <v>0</v>
      </c>
      <c r="BG267">
        <f>'Лимиты по объектам сут'!BG267*('Лимиты по объектам мес'!BH$1-'Лимиты по объектам мес'!BG$1)</f>
        <v>0</v>
      </c>
      <c r="BH267">
        <f>'Лимиты по объектам сут'!BH267*('Лимиты по объектам мес'!BI$1-'Лимиты по объектам мес'!BH$1)</f>
        <v>0</v>
      </c>
      <c r="BI267">
        <f>'Лимиты по объектам сут'!BI267*('Лимиты по объектам мес'!BJ$1-'Лимиты по объектам мес'!BI$1)</f>
        <v>0</v>
      </c>
      <c r="BJ267">
        <f>'Лимиты по объектам сут'!BJ267*('Лимиты по объектам мес'!BK$1-'Лимиты по объектам мес'!BJ$1)</f>
        <v>0</v>
      </c>
      <c r="BK267">
        <f>'Лимиты по объектам сут'!BK267*('Лимиты по объектам мес'!BL$1-'Лимиты по объектам мес'!BK$1)</f>
        <v>0</v>
      </c>
      <c r="BL267">
        <f>'Лимиты по объектам сут'!BL267*('Лимиты по объектам мес'!BM$1-'Лимиты по объектам мес'!BL$1)</f>
        <v>0</v>
      </c>
      <c r="BM267">
        <f>'Лимиты по объектам сут'!BM267*('Лимиты по объектам мес'!BN$1-'Лимиты по объектам мес'!BM$1)</f>
        <v>0</v>
      </c>
      <c r="BN267">
        <f>'Лимиты по объектам сут'!BN267*('Лимиты по объектам мес'!BO$1-'Лимиты по объектам мес'!BN$1)</f>
        <v>0</v>
      </c>
      <c r="BO267">
        <f>'Лимиты по объектам сут'!BO267*('Лимиты по объектам мес'!BP$1-'Лимиты по объектам мес'!BO$1)</f>
        <v>0</v>
      </c>
      <c r="BP267">
        <f>'Лимиты по объектам сут'!BP267*('Лимиты по объектам мес'!BQ$1-'Лимиты по объектам мес'!BP$1)</f>
        <v>0</v>
      </c>
      <c r="BQ267">
        <f>'Лимиты по объектам сут'!BQ267*('Лимиты по объектам мес'!BR$1-'Лимиты по объектам мес'!BQ$1)</f>
        <v>0</v>
      </c>
      <c r="BR267">
        <f>'Лимиты по объектам сут'!BR267*('Лимиты по объектам мес'!BS$1-'Лимиты по объектам мес'!BR$1)</f>
        <v>0</v>
      </c>
      <c r="BS267">
        <f>'Лимиты по объектам сут'!BS267*('Лимиты по объектам мес'!BT$1-'Лимиты по объектам мес'!BS$1)</f>
        <v>0</v>
      </c>
      <c r="BT267">
        <f>'Лимиты по объектам сут'!BT267*('Лимиты по объектам мес'!BU$1-'Лимиты по объектам мес'!BT$1)</f>
        <v>0</v>
      </c>
      <c r="BU267">
        <f>'Лимиты по объектам сут'!BU267*('Лимиты по объектам мес'!BV$1-'Лимиты по объектам мес'!BU$1)</f>
        <v>0</v>
      </c>
      <c r="BV267">
        <f>'Лимиты по объектам сут'!BV267*('Лимиты по объектам мес'!BW$1-'Лимиты по объектам мес'!BV$1)</f>
        <v>0</v>
      </c>
      <c r="BW267">
        <f>'Лимиты по объектам сут'!BW267*('Лимиты по объектам мес'!BX$1-'Лимиты по объектам мес'!BW$1)</f>
        <v>0</v>
      </c>
      <c r="BX267">
        <f>'Лимиты по объектам сут'!BX267*('Лимиты по объектам мес'!BY$1-'Лимиты по объектам мес'!BX$1)</f>
        <v>0</v>
      </c>
      <c r="BY267">
        <f>'Лимиты по объектам сут'!BY267*('Лимиты по объектам мес'!BZ$1-'Лимиты по объектам мес'!BY$1)</f>
        <v>0</v>
      </c>
    </row>
    <row r="268" spans="1:77" x14ac:dyDescent="0.25">
      <c r="A268" t="str">
        <f>IF('Лимиты по объектам сут'!A268="","",'Лимиты по объектам сут'!A268)</f>
        <v/>
      </c>
      <c r="B268" t="str">
        <f>IF('Лимиты по объектам сут'!B268="","",'Лимиты по объектам сут'!B268)</f>
        <v/>
      </c>
      <c r="C268" t="str">
        <f>IF('Лимиты по объектам сут'!C268="","",'Лимиты по объектам сут'!C268)</f>
        <v/>
      </c>
      <c r="F268">
        <f>'Лимиты по объектам сут'!F268*('Лимиты по объектам мес'!G$1-'Лимиты по объектам мес'!F$1)</f>
        <v>0</v>
      </c>
      <c r="G268">
        <f>'Лимиты по объектам сут'!G268*('Лимиты по объектам мес'!H$1-'Лимиты по объектам мес'!G$1)</f>
        <v>0</v>
      </c>
      <c r="H268">
        <f>'Лимиты по объектам сут'!H268*('Лимиты по объектам мес'!I$1-'Лимиты по объектам мес'!H$1)</f>
        <v>0</v>
      </c>
      <c r="I268">
        <f>'Лимиты по объектам сут'!I268*('Лимиты по объектам мес'!J$1-'Лимиты по объектам мес'!I$1)</f>
        <v>0</v>
      </c>
      <c r="J268">
        <f>'Лимиты по объектам сут'!J268*('Лимиты по объектам мес'!K$1-'Лимиты по объектам мес'!J$1)</f>
        <v>0</v>
      </c>
      <c r="K268">
        <f>'Лимиты по объектам сут'!K268*('Лимиты по объектам мес'!L$1-'Лимиты по объектам мес'!K$1)</f>
        <v>0</v>
      </c>
      <c r="L268">
        <f>'Лимиты по объектам сут'!L268*('Лимиты по объектам мес'!M$1-'Лимиты по объектам мес'!L$1)</f>
        <v>0</v>
      </c>
      <c r="M268">
        <f>'Лимиты по объектам сут'!M268*('Лимиты по объектам мес'!N$1-'Лимиты по объектам мес'!M$1)</f>
        <v>0</v>
      </c>
      <c r="N268">
        <f>'Лимиты по объектам сут'!N268*('Лимиты по объектам мес'!O$1-'Лимиты по объектам мес'!N$1)</f>
        <v>0</v>
      </c>
      <c r="O268">
        <f>'Лимиты по объектам сут'!O268*('Лимиты по объектам мес'!P$1-'Лимиты по объектам мес'!O$1)</f>
        <v>0</v>
      </c>
      <c r="P268">
        <f>'Лимиты по объектам сут'!P268*('Лимиты по объектам мес'!Q$1-'Лимиты по объектам мес'!P$1)</f>
        <v>0</v>
      </c>
      <c r="Q268">
        <f>'Лимиты по объектам сут'!Q268*('Лимиты по объектам мес'!R$1-'Лимиты по объектам мес'!Q$1)</f>
        <v>0</v>
      </c>
      <c r="R268">
        <f>'Лимиты по объектам сут'!R268*('Лимиты по объектам мес'!S$1-'Лимиты по объектам мес'!R$1)</f>
        <v>0</v>
      </c>
      <c r="S268">
        <f>'Лимиты по объектам сут'!S268*('Лимиты по объектам мес'!T$1-'Лимиты по объектам мес'!S$1)</f>
        <v>0</v>
      </c>
      <c r="T268">
        <f>'Лимиты по объектам сут'!T268*('Лимиты по объектам мес'!U$1-'Лимиты по объектам мес'!T$1)</f>
        <v>0</v>
      </c>
      <c r="U268">
        <f>'Лимиты по объектам сут'!U268*('Лимиты по объектам мес'!V$1-'Лимиты по объектам мес'!U$1)</f>
        <v>0</v>
      </c>
      <c r="V268">
        <f>'Лимиты по объектам сут'!V268*('Лимиты по объектам мес'!W$1-'Лимиты по объектам мес'!V$1)</f>
        <v>0</v>
      </c>
      <c r="W268">
        <f>'Лимиты по объектам сут'!W268*('Лимиты по объектам мес'!X$1-'Лимиты по объектам мес'!W$1)</f>
        <v>0</v>
      </c>
      <c r="X268">
        <f>'Лимиты по объектам сут'!X268*('Лимиты по объектам мес'!Y$1-'Лимиты по объектам мес'!X$1)</f>
        <v>0</v>
      </c>
      <c r="Y268">
        <f>'Лимиты по объектам сут'!Y268*('Лимиты по объектам мес'!Z$1-'Лимиты по объектам мес'!Y$1)</f>
        <v>0</v>
      </c>
      <c r="Z268">
        <f>'Лимиты по объектам сут'!Z268*('Лимиты по объектам мес'!AA$1-'Лимиты по объектам мес'!Z$1)</f>
        <v>0</v>
      </c>
      <c r="AA268">
        <f>'Лимиты по объектам сут'!AA268*('Лимиты по объектам мес'!AB$1-'Лимиты по объектам мес'!AA$1)</f>
        <v>0</v>
      </c>
      <c r="AB268">
        <f>'Лимиты по объектам сут'!AB268*('Лимиты по объектам мес'!AC$1-'Лимиты по объектам мес'!AB$1)</f>
        <v>0</v>
      </c>
      <c r="AC268">
        <f>'Лимиты по объектам сут'!AC268*('Лимиты по объектам мес'!AD$1-'Лимиты по объектам мес'!AC$1)</f>
        <v>0</v>
      </c>
      <c r="AD268">
        <f>'Лимиты по объектам сут'!AD268*('Лимиты по объектам мес'!AE$1-'Лимиты по объектам мес'!AD$1)</f>
        <v>0</v>
      </c>
      <c r="AE268">
        <f>'Лимиты по объектам сут'!AE268*('Лимиты по объектам мес'!AF$1-'Лимиты по объектам мес'!AE$1)</f>
        <v>0</v>
      </c>
      <c r="AF268">
        <f>'Лимиты по объектам сут'!AF268*('Лимиты по объектам мес'!AG$1-'Лимиты по объектам мес'!AF$1)</f>
        <v>0</v>
      </c>
      <c r="AG268">
        <f>'Лимиты по объектам сут'!AG268*('Лимиты по объектам мес'!AH$1-'Лимиты по объектам мес'!AG$1)</f>
        <v>0</v>
      </c>
      <c r="AH268">
        <f>'Лимиты по объектам сут'!AH268*('Лимиты по объектам мес'!AI$1-'Лимиты по объектам мес'!AH$1)</f>
        <v>0</v>
      </c>
      <c r="AI268">
        <f>'Лимиты по объектам сут'!AI268*('Лимиты по объектам мес'!AJ$1-'Лимиты по объектам мес'!AI$1)</f>
        <v>0</v>
      </c>
      <c r="AJ268">
        <f>'Лимиты по объектам сут'!AJ268*('Лимиты по объектам мес'!AK$1-'Лимиты по объектам мес'!AJ$1)</f>
        <v>0</v>
      </c>
      <c r="AK268">
        <f>'Лимиты по объектам сут'!AK268*('Лимиты по объектам мес'!AL$1-'Лимиты по объектам мес'!AK$1)</f>
        <v>0</v>
      </c>
      <c r="AL268">
        <f>'Лимиты по объектам сут'!AL268*('Лимиты по объектам мес'!AM$1-'Лимиты по объектам мес'!AL$1)</f>
        <v>0</v>
      </c>
      <c r="AM268">
        <f>'Лимиты по объектам сут'!AM268*('Лимиты по объектам мес'!AN$1-'Лимиты по объектам мес'!AM$1)</f>
        <v>0</v>
      </c>
      <c r="AN268">
        <f>'Лимиты по объектам сут'!AN268*('Лимиты по объектам мес'!AO$1-'Лимиты по объектам мес'!AN$1)</f>
        <v>0</v>
      </c>
      <c r="AO268">
        <f>'Лимиты по объектам сут'!AO268*('Лимиты по объектам мес'!AP$1-'Лимиты по объектам мес'!AO$1)</f>
        <v>0</v>
      </c>
      <c r="AP268">
        <f>'Лимиты по объектам сут'!AP268*('Лимиты по объектам мес'!AQ$1-'Лимиты по объектам мес'!AP$1)</f>
        <v>0</v>
      </c>
      <c r="AQ268">
        <f>'Лимиты по объектам сут'!AQ268*('Лимиты по объектам мес'!AR$1-'Лимиты по объектам мес'!AQ$1)</f>
        <v>0</v>
      </c>
      <c r="AR268">
        <f>'Лимиты по объектам сут'!AR268*('Лимиты по объектам мес'!AS$1-'Лимиты по объектам мес'!AR$1)</f>
        <v>0</v>
      </c>
      <c r="AS268">
        <f>'Лимиты по объектам сут'!AS268*('Лимиты по объектам мес'!AT$1-'Лимиты по объектам мес'!AS$1)</f>
        <v>0</v>
      </c>
      <c r="AT268">
        <f>'Лимиты по объектам сут'!AT268*('Лимиты по объектам мес'!AU$1-'Лимиты по объектам мес'!AT$1)</f>
        <v>0</v>
      </c>
      <c r="AU268">
        <f>'Лимиты по объектам сут'!AU268*('Лимиты по объектам мес'!AV$1-'Лимиты по объектам мес'!AU$1)</f>
        <v>0</v>
      </c>
      <c r="AV268">
        <f>'Лимиты по объектам сут'!AV268*('Лимиты по объектам мес'!AW$1-'Лимиты по объектам мес'!AV$1)</f>
        <v>0</v>
      </c>
      <c r="AW268">
        <f>'Лимиты по объектам сут'!AW268*('Лимиты по объектам мес'!AX$1-'Лимиты по объектам мес'!AW$1)</f>
        <v>0</v>
      </c>
      <c r="AX268">
        <f>'Лимиты по объектам сут'!AX268*('Лимиты по объектам мес'!AY$1-'Лимиты по объектам мес'!AX$1)</f>
        <v>0</v>
      </c>
      <c r="AY268">
        <f>'Лимиты по объектам сут'!AY268*('Лимиты по объектам мес'!AZ$1-'Лимиты по объектам мес'!AY$1)</f>
        <v>0</v>
      </c>
      <c r="AZ268">
        <f>'Лимиты по объектам сут'!AZ268*('Лимиты по объектам мес'!BA$1-'Лимиты по объектам мес'!AZ$1)</f>
        <v>0</v>
      </c>
      <c r="BA268">
        <f>'Лимиты по объектам сут'!BA268*('Лимиты по объектам мес'!BB$1-'Лимиты по объектам мес'!BA$1)</f>
        <v>0</v>
      </c>
      <c r="BB268">
        <f>'Лимиты по объектам сут'!BB268*('Лимиты по объектам мес'!BC$1-'Лимиты по объектам мес'!BB$1)</f>
        <v>0</v>
      </c>
      <c r="BC268">
        <f>'Лимиты по объектам сут'!BC268*('Лимиты по объектам мес'!BD$1-'Лимиты по объектам мес'!BC$1)</f>
        <v>0</v>
      </c>
      <c r="BD268">
        <f>'Лимиты по объектам сут'!BD268*('Лимиты по объектам мес'!BE$1-'Лимиты по объектам мес'!BD$1)</f>
        <v>0</v>
      </c>
      <c r="BE268">
        <f>'Лимиты по объектам сут'!BE268*('Лимиты по объектам мес'!BF$1-'Лимиты по объектам мес'!BE$1)</f>
        <v>0</v>
      </c>
      <c r="BF268">
        <f>'Лимиты по объектам сут'!BF268*('Лимиты по объектам мес'!BG$1-'Лимиты по объектам мес'!BF$1)</f>
        <v>0</v>
      </c>
      <c r="BG268">
        <f>'Лимиты по объектам сут'!BG268*('Лимиты по объектам мес'!BH$1-'Лимиты по объектам мес'!BG$1)</f>
        <v>0</v>
      </c>
      <c r="BH268">
        <f>'Лимиты по объектам сут'!BH268*('Лимиты по объектам мес'!BI$1-'Лимиты по объектам мес'!BH$1)</f>
        <v>0</v>
      </c>
      <c r="BI268">
        <f>'Лимиты по объектам сут'!BI268*('Лимиты по объектам мес'!BJ$1-'Лимиты по объектам мес'!BI$1)</f>
        <v>0</v>
      </c>
      <c r="BJ268">
        <f>'Лимиты по объектам сут'!BJ268*('Лимиты по объектам мес'!BK$1-'Лимиты по объектам мес'!BJ$1)</f>
        <v>0</v>
      </c>
      <c r="BK268">
        <f>'Лимиты по объектам сут'!BK268*('Лимиты по объектам мес'!BL$1-'Лимиты по объектам мес'!BK$1)</f>
        <v>0</v>
      </c>
      <c r="BL268">
        <f>'Лимиты по объектам сут'!BL268*('Лимиты по объектам мес'!BM$1-'Лимиты по объектам мес'!BL$1)</f>
        <v>0</v>
      </c>
      <c r="BM268">
        <f>'Лимиты по объектам сут'!BM268*('Лимиты по объектам мес'!BN$1-'Лимиты по объектам мес'!BM$1)</f>
        <v>0</v>
      </c>
      <c r="BN268">
        <f>'Лимиты по объектам сут'!BN268*('Лимиты по объектам мес'!BO$1-'Лимиты по объектам мес'!BN$1)</f>
        <v>0</v>
      </c>
      <c r="BO268">
        <f>'Лимиты по объектам сут'!BO268*('Лимиты по объектам мес'!BP$1-'Лимиты по объектам мес'!BO$1)</f>
        <v>0</v>
      </c>
      <c r="BP268">
        <f>'Лимиты по объектам сут'!BP268*('Лимиты по объектам мес'!BQ$1-'Лимиты по объектам мес'!BP$1)</f>
        <v>0</v>
      </c>
      <c r="BQ268">
        <f>'Лимиты по объектам сут'!BQ268*('Лимиты по объектам мес'!BR$1-'Лимиты по объектам мес'!BQ$1)</f>
        <v>0</v>
      </c>
      <c r="BR268">
        <f>'Лимиты по объектам сут'!BR268*('Лимиты по объектам мес'!BS$1-'Лимиты по объектам мес'!BR$1)</f>
        <v>0</v>
      </c>
      <c r="BS268">
        <f>'Лимиты по объектам сут'!BS268*('Лимиты по объектам мес'!BT$1-'Лимиты по объектам мес'!BS$1)</f>
        <v>0</v>
      </c>
      <c r="BT268">
        <f>'Лимиты по объектам сут'!BT268*('Лимиты по объектам мес'!BU$1-'Лимиты по объектам мес'!BT$1)</f>
        <v>0</v>
      </c>
      <c r="BU268">
        <f>'Лимиты по объектам сут'!BU268*('Лимиты по объектам мес'!BV$1-'Лимиты по объектам мес'!BU$1)</f>
        <v>0</v>
      </c>
      <c r="BV268">
        <f>'Лимиты по объектам сут'!BV268*('Лимиты по объектам мес'!BW$1-'Лимиты по объектам мес'!BV$1)</f>
        <v>0</v>
      </c>
      <c r="BW268">
        <f>'Лимиты по объектам сут'!BW268*('Лимиты по объектам мес'!BX$1-'Лимиты по объектам мес'!BW$1)</f>
        <v>0</v>
      </c>
      <c r="BX268">
        <f>'Лимиты по объектам сут'!BX268*('Лимиты по объектам мес'!BY$1-'Лимиты по объектам мес'!BX$1)</f>
        <v>0</v>
      </c>
      <c r="BY268">
        <f>'Лимиты по объектам сут'!BY268*('Лимиты по объектам мес'!BZ$1-'Лимиты по объектам мес'!BY$1)</f>
        <v>0</v>
      </c>
    </row>
    <row r="269" spans="1:77" x14ac:dyDescent="0.25">
      <c r="A269" t="str">
        <f>IF('Лимиты по объектам сут'!A269="","",'Лимиты по объектам сут'!A269)</f>
        <v/>
      </c>
      <c r="B269" t="str">
        <f>IF('Лимиты по объектам сут'!B269="","",'Лимиты по объектам сут'!B269)</f>
        <v/>
      </c>
      <c r="C269" t="str">
        <f>IF('Лимиты по объектам сут'!C269="","",'Лимиты по объектам сут'!C269)</f>
        <v/>
      </c>
      <c r="F269">
        <f>'Лимиты по объектам сут'!F269*('Лимиты по объектам мес'!G$1-'Лимиты по объектам мес'!F$1)</f>
        <v>0</v>
      </c>
      <c r="G269">
        <f>'Лимиты по объектам сут'!G269*('Лимиты по объектам мес'!H$1-'Лимиты по объектам мес'!G$1)</f>
        <v>0</v>
      </c>
      <c r="H269">
        <f>'Лимиты по объектам сут'!H269*('Лимиты по объектам мес'!I$1-'Лимиты по объектам мес'!H$1)</f>
        <v>0</v>
      </c>
      <c r="I269">
        <f>'Лимиты по объектам сут'!I269*('Лимиты по объектам мес'!J$1-'Лимиты по объектам мес'!I$1)</f>
        <v>0</v>
      </c>
      <c r="J269">
        <f>'Лимиты по объектам сут'!J269*('Лимиты по объектам мес'!K$1-'Лимиты по объектам мес'!J$1)</f>
        <v>0</v>
      </c>
      <c r="K269">
        <f>'Лимиты по объектам сут'!K269*('Лимиты по объектам мес'!L$1-'Лимиты по объектам мес'!K$1)</f>
        <v>0</v>
      </c>
      <c r="L269">
        <f>'Лимиты по объектам сут'!L269*('Лимиты по объектам мес'!M$1-'Лимиты по объектам мес'!L$1)</f>
        <v>0</v>
      </c>
      <c r="M269">
        <f>'Лимиты по объектам сут'!M269*('Лимиты по объектам мес'!N$1-'Лимиты по объектам мес'!M$1)</f>
        <v>0</v>
      </c>
      <c r="N269">
        <f>'Лимиты по объектам сут'!N269*('Лимиты по объектам мес'!O$1-'Лимиты по объектам мес'!N$1)</f>
        <v>0</v>
      </c>
      <c r="O269">
        <f>'Лимиты по объектам сут'!O269*('Лимиты по объектам мес'!P$1-'Лимиты по объектам мес'!O$1)</f>
        <v>0</v>
      </c>
      <c r="P269">
        <f>'Лимиты по объектам сут'!P269*('Лимиты по объектам мес'!Q$1-'Лимиты по объектам мес'!P$1)</f>
        <v>0</v>
      </c>
      <c r="Q269">
        <f>'Лимиты по объектам сут'!Q269*('Лимиты по объектам мес'!R$1-'Лимиты по объектам мес'!Q$1)</f>
        <v>0</v>
      </c>
      <c r="R269">
        <f>'Лимиты по объектам сут'!R269*('Лимиты по объектам мес'!S$1-'Лимиты по объектам мес'!R$1)</f>
        <v>0</v>
      </c>
      <c r="S269">
        <f>'Лимиты по объектам сут'!S269*('Лимиты по объектам мес'!T$1-'Лимиты по объектам мес'!S$1)</f>
        <v>0</v>
      </c>
      <c r="T269">
        <f>'Лимиты по объектам сут'!T269*('Лимиты по объектам мес'!U$1-'Лимиты по объектам мес'!T$1)</f>
        <v>0</v>
      </c>
      <c r="U269">
        <f>'Лимиты по объектам сут'!U269*('Лимиты по объектам мес'!V$1-'Лимиты по объектам мес'!U$1)</f>
        <v>0</v>
      </c>
      <c r="V269">
        <f>'Лимиты по объектам сут'!V269*('Лимиты по объектам мес'!W$1-'Лимиты по объектам мес'!V$1)</f>
        <v>0</v>
      </c>
      <c r="W269">
        <f>'Лимиты по объектам сут'!W269*('Лимиты по объектам мес'!X$1-'Лимиты по объектам мес'!W$1)</f>
        <v>0</v>
      </c>
      <c r="X269">
        <f>'Лимиты по объектам сут'!X269*('Лимиты по объектам мес'!Y$1-'Лимиты по объектам мес'!X$1)</f>
        <v>0</v>
      </c>
      <c r="Y269">
        <f>'Лимиты по объектам сут'!Y269*('Лимиты по объектам мес'!Z$1-'Лимиты по объектам мес'!Y$1)</f>
        <v>0</v>
      </c>
      <c r="Z269">
        <f>'Лимиты по объектам сут'!Z269*('Лимиты по объектам мес'!AA$1-'Лимиты по объектам мес'!Z$1)</f>
        <v>0</v>
      </c>
      <c r="AA269">
        <f>'Лимиты по объектам сут'!AA269*('Лимиты по объектам мес'!AB$1-'Лимиты по объектам мес'!AA$1)</f>
        <v>0</v>
      </c>
      <c r="AB269">
        <f>'Лимиты по объектам сут'!AB269*('Лимиты по объектам мес'!AC$1-'Лимиты по объектам мес'!AB$1)</f>
        <v>0</v>
      </c>
      <c r="AC269">
        <f>'Лимиты по объектам сут'!AC269*('Лимиты по объектам мес'!AD$1-'Лимиты по объектам мес'!AC$1)</f>
        <v>0</v>
      </c>
      <c r="AD269">
        <f>'Лимиты по объектам сут'!AD269*('Лимиты по объектам мес'!AE$1-'Лимиты по объектам мес'!AD$1)</f>
        <v>0</v>
      </c>
      <c r="AE269">
        <f>'Лимиты по объектам сут'!AE269*('Лимиты по объектам мес'!AF$1-'Лимиты по объектам мес'!AE$1)</f>
        <v>0</v>
      </c>
      <c r="AF269">
        <f>'Лимиты по объектам сут'!AF269*('Лимиты по объектам мес'!AG$1-'Лимиты по объектам мес'!AF$1)</f>
        <v>0</v>
      </c>
      <c r="AG269">
        <f>'Лимиты по объектам сут'!AG269*('Лимиты по объектам мес'!AH$1-'Лимиты по объектам мес'!AG$1)</f>
        <v>0</v>
      </c>
      <c r="AH269">
        <f>'Лимиты по объектам сут'!AH269*('Лимиты по объектам мес'!AI$1-'Лимиты по объектам мес'!AH$1)</f>
        <v>0</v>
      </c>
      <c r="AI269">
        <f>'Лимиты по объектам сут'!AI269*('Лимиты по объектам мес'!AJ$1-'Лимиты по объектам мес'!AI$1)</f>
        <v>0</v>
      </c>
      <c r="AJ269">
        <f>'Лимиты по объектам сут'!AJ269*('Лимиты по объектам мес'!AK$1-'Лимиты по объектам мес'!AJ$1)</f>
        <v>0</v>
      </c>
      <c r="AK269">
        <f>'Лимиты по объектам сут'!AK269*('Лимиты по объектам мес'!AL$1-'Лимиты по объектам мес'!AK$1)</f>
        <v>0</v>
      </c>
      <c r="AL269">
        <f>'Лимиты по объектам сут'!AL269*('Лимиты по объектам мес'!AM$1-'Лимиты по объектам мес'!AL$1)</f>
        <v>0</v>
      </c>
      <c r="AM269">
        <f>'Лимиты по объектам сут'!AM269*('Лимиты по объектам мес'!AN$1-'Лимиты по объектам мес'!AM$1)</f>
        <v>0</v>
      </c>
      <c r="AN269">
        <f>'Лимиты по объектам сут'!AN269*('Лимиты по объектам мес'!AO$1-'Лимиты по объектам мес'!AN$1)</f>
        <v>0</v>
      </c>
      <c r="AO269">
        <f>'Лимиты по объектам сут'!AO269*('Лимиты по объектам мес'!AP$1-'Лимиты по объектам мес'!AO$1)</f>
        <v>0</v>
      </c>
      <c r="AP269">
        <f>'Лимиты по объектам сут'!AP269*('Лимиты по объектам мес'!AQ$1-'Лимиты по объектам мес'!AP$1)</f>
        <v>0</v>
      </c>
      <c r="AQ269">
        <f>'Лимиты по объектам сут'!AQ269*('Лимиты по объектам мес'!AR$1-'Лимиты по объектам мес'!AQ$1)</f>
        <v>0</v>
      </c>
      <c r="AR269">
        <f>'Лимиты по объектам сут'!AR269*('Лимиты по объектам мес'!AS$1-'Лимиты по объектам мес'!AR$1)</f>
        <v>0</v>
      </c>
      <c r="AS269">
        <f>'Лимиты по объектам сут'!AS269*('Лимиты по объектам мес'!AT$1-'Лимиты по объектам мес'!AS$1)</f>
        <v>0</v>
      </c>
      <c r="AT269">
        <f>'Лимиты по объектам сут'!AT269*('Лимиты по объектам мес'!AU$1-'Лимиты по объектам мес'!AT$1)</f>
        <v>0</v>
      </c>
      <c r="AU269">
        <f>'Лимиты по объектам сут'!AU269*('Лимиты по объектам мес'!AV$1-'Лимиты по объектам мес'!AU$1)</f>
        <v>0</v>
      </c>
      <c r="AV269">
        <f>'Лимиты по объектам сут'!AV269*('Лимиты по объектам мес'!AW$1-'Лимиты по объектам мес'!AV$1)</f>
        <v>0</v>
      </c>
      <c r="AW269">
        <f>'Лимиты по объектам сут'!AW269*('Лимиты по объектам мес'!AX$1-'Лимиты по объектам мес'!AW$1)</f>
        <v>0</v>
      </c>
      <c r="AX269">
        <f>'Лимиты по объектам сут'!AX269*('Лимиты по объектам мес'!AY$1-'Лимиты по объектам мес'!AX$1)</f>
        <v>0</v>
      </c>
      <c r="AY269">
        <f>'Лимиты по объектам сут'!AY269*('Лимиты по объектам мес'!AZ$1-'Лимиты по объектам мес'!AY$1)</f>
        <v>0</v>
      </c>
      <c r="AZ269">
        <f>'Лимиты по объектам сут'!AZ269*('Лимиты по объектам мес'!BA$1-'Лимиты по объектам мес'!AZ$1)</f>
        <v>0</v>
      </c>
      <c r="BA269">
        <f>'Лимиты по объектам сут'!BA269*('Лимиты по объектам мес'!BB$1-'Лимиты по объектам мес'!BA$1)</f>
        <v>0</v>
      </c>
      <c r="BB269">
        <f>'Лимиты по объектам сут'!BB269*('Лимиты по объектам мес'!BC$1-'Лимиты по объектам мес'!BB$1)</f>
        <v>0</v>
      </c>
      <c r="BC269">
        <f>'Лимиты по объектам сут'!BC269*('Лимиты по объектам мес'!BD$1-'Лимиты по объектам мес'!BC$1)</f>
        <v>0</v>
      </c>
      <c r="BD269">
        <f>'Лимиты по объектам сут'!BD269*('Лимиты по объектам мес'!BE$1-'Лимиты по объектам мес'!BD$1)</f>
        <v>0</v>
      </c>
      <c r="BE269">
        <f>'Лимиты по объектам сут'!BE269*('Лимиты по объектам мес'!BF$1-'Лимиты по объектам мес'!BE$1)</f>
        <v>0</v>
      </c>
      <c r="BF269">
        <f>'Лимиты по объектам сут'!BF269*('Лимиты по объектам мес'!BG$1-'Лимиты по объектам мес'!BF$1)</f>
        <v>0</v>
      </c>
      <c r="BG269">
        <f>'Лимиты по объектам сут'!BG269*('Лимиты по объектам мес'!BH$1-'Лимиты по объектам мес'!BG$1)</f>
        <v>0</v>
      </c>
      <c r="BH269">
        <f>'Лимиты по объектам сут'!BH269*('Лимиты по объектам мес'!BI$1-'Лимиты по объектам мес'!BH$1)</f>
        <v>0</v>
      </c>
      <c r="BI269">
        <f>'Лимиты по объектам сут'!BI269*('Лимиты по объектам мес'!BJ$1-'Лимиты по объектам мес'!BI$1)</f>
        <v>0</v>
      </c>
      <c r="BJ269">
        <f>'Лимиты по объектам сут'!BJ269*('Лимиты по объектам мес'!BK$1-'Лимиты по объектам мес'!BJ$1)</f>
        <v>0</v>
      </c>
      <c r="BK269">
        <f>'Лимиты по объектам сут'!BK269*('Лимиты по объектам мес'!BL$1-'Лимиты по объектам мес'!BK$1)</f>
        <v>0</v>
      </c>
      <c r="BL269">
        <f>'Лимиты по объектам сут'!BL269*('Лимиты по объектам мес'!BM$1-'Лимиты по объектам мес'!BL$1)</f>
        <v>0</v>
      </c>
      <c r="BM269">
        <f>'Лимиты по объектам сут'!BM269*('Лимиты по объектам мес'!BN$1-'Лимиты по объектам мес'!BM$1)</f>
        <v>0</v>
      </c>
      <c r="BN269">
        <f>'Лимиты по объектам сут'!BN269*('Лимиты по объектам мес'!BO$1-'Лимиты по объектам мес'!BN$1)</f>
        <v>0</v>
      </c>
      <c r="BO269">
        <f>'Лимиты по объектам сут'!BO269*('Лимиты по объектам мес'!BP$1-'Лимиты по объектам мес'!BO$1)</f>
        <v>0</v>
      </c>
      <c r="BP269">
        <f>'Лимиты по объектам сут'!BP269*('Лимиты по объектам мес'!BQ$1-'Лимиты по объектам мес'!BP$1)</f>
        <v>0</v>
      </c>
      <c r="BQ269">
        <f>'Лимиты по объектам сут'!BQ269*('Лимиты по объектам мес'!BR$1-'Лимиты по объектам мес'!BQ$1)</f>
        <v>0</v>
      </c>
      <c r="BR269">
        <f>'Лимиты по объектам сут'!BR269*('Лимиты по объектам мес'!BS$1-'Лимиты по объектам мес'!BR$1)</f>
        <v>0</v>
      </c>
      <c r="BS269">
        <f>'Лимиты по объектам сут'!BS269*('Лимиты по объектам мес'!BT$1-'Лимиты по объектам мес'!BS$1)</f>
        <v>0</v>
      </c>
      <c r="BT269">
        <f>'Лимиты по объектам сут'!BT269*('Лимиты по объектам мес'!BU$1-'Лимиты по объектам мес'!BT$1)</f>
        <v>0</v>
      </c>
      <c r="BU269">
        <f>'Лимиты по объектам сут'!BU269*('Лимиты по объектам мес'!BV$1-'Лимиты по объектам мес'!BU$1)</f>
        <v>0</v>
      </c>
      <c r="BV269">
        <f>'Лимиты по объектам сут'!BV269*('Лимиты по объектам мес'!BW$1-'Лимиты по объектам мес'!BV$1)</f>
        <v>0</v>
      </c>
      <c r="BW269">
        <f>'Лимиты по объектам сут'!BW269*('Лимиты по объектам мес'!BX$1-'Лимиты по объектам мес'!BW$1)</f>
        <v>0</v>
      </c>
      <c r="BX269">
        <f>'Лимиты по объектам сут'!BX269*('Лимиты по объектам мес'!BY$1-'Лимиты по объектам мес'!BX$1)</f>
        <v>0</v>
      </c>
      <c r="BY269">
        <f>'Лимиты по объектам сут'!BY269*('Лимиты по объектам мес'!BZ$1-'Лимиты по объектам мес'!BY$1)</f>
        <v>0</v>
      </c>
    </row>
    <row r="270" spans="1:77" x14ac:dyDescent="0.25">
      <c r="A270" t="str">
        <f>IF('Лимиты по объектам сут'!A270="","",'Лимиты по объектам сут'!A270)</f>
        <v/>
      </c>
      <c r="B270" t="str">
        <f>IF('Лимиты по объектам сут'!B270="","",'Лимиты по объектам сут'!B270)</f>
        <v/>
      </c>
      <c r="C270" t="str">
        <f>IF('Лимиты по объектам сут'!C270="","",'Лимиты по объектам сут'!C270)</f>
        <v/>
      </c>
      <c r="F270">
        <f>'Лимиты по объектам сут'!F270*('Лимиты по объектам мес'!G$1-'Лимиты по объектам мес'!F$1)</f>
        <v>0</v>
      </c>
      <c r="G270">
        <f>'Лимиты по объектам сут'!G270*('Лимиты по объектам мес'!H$1-'Лимиты по объектам мес'!G$1)</f>
        <v>0</v>
      </c>
      <c r="H270">
        <f>'Лимиты по объектам сут'!H270*('Лимиты по объектам мес'!I$1-'Лимиты по объектам мес'!H$1)</f>
        <v>0</v>
      </c>
      <c r="I270">
        <f>'Лимиты по объектам сут'!I270*('Лимиты по объектам мес'!J$1-'Лимиты по объектам мес'!I$1)</f>
        <v>0</v>
      </c>
      <c r="J270">
        <f>'Лимиты по объектам сут'!J270*('Лимиты по объектам мес'!K$1-'Лимиты по объектам мес'!J$1)</f>
        <v>0</v>
      </c>
      <c r="K270">
        <f>'Лимиты по объектам сут'!K270*('Лимиты по объектам мес'!L$1-'Лимиты по объектам мес'!K$1)</f>
        <v>0</v>
      </c>
      <c r="L270">
        <f>'Лимиты по объектам сут'!L270*('Лимиты по объектам мес'!M$1-'Лимиты по объектам мес'!L$1)</f>
        <v>0</v>
      </c>
      <c r="M270">
        <f>'Лимиты по объектам сут'!M270*('Лимиты по объектам мес'!N$1-'Лимиты по объектам мес'!M$1)</f>
        <v>0</v>
      </c>
      <c r="N270">
        <f>'Лимиты по объектам сут'!N270*('Лимиты по объектам мес'!O$1-'Лимиты по объектам мес'!N$1)</f>
        <v>0</v>
      </c>
      <c r="O270">
        <f>'Лимиты по объектам сут'!O270*('Лимиты по объектам мес'!P$1-'Лимиты по объектам мес'!O$1)</f>
        <v>0</v>
      </c>
      <c r="P270">
        <f>'Лимиты по объектам сут'!P270*('Лимиты по объектам мес'!Q$1-'Лимиты по объектам мес'!P$1)</f>
        <v>0</v>
      </c>
      <c r="Q270">
        <f>'Лимиты по объектам сут'!Q270*('Лимиты по объектам мес'!R$1-'Лимиты по объектам мес'!Q$1)</f>
        <v>0</v>
      </c>
      <c r="R270">
        <f>'Лимиты по объектам сут'!R270*('Лимиты по объектам мес'!S$1-'Лимиты по объектам мес'!R$1)</f>
        <v>0</v>
      </c>
      <c r="S270">
        <f>'Лимиты по объектам сут'!S270*('Лимиты по объектам мес'!T$1-'Лимиты по объектам мес'!S$1)</f>
        <v>0</v>
      </c>
      <c r="T270">
        <f>'Лимиты по объектам сут'!T270*('Лимиты по объектам мес'!U$1-'Лимиты по объектам мес'!T$1)</f>
        <v>0</v>
      </c>
      <c r="U270">
        <f>'Лимиты по объектам сут'!U270*('Лимиты по объектам мес'!V$1-'Лимиты по объектам мес'!U$1)</f>
        <v>0</v>
      </c>
      <c r="V270">
        <f>'Лимиты по объектам сут'!V270*('Лимиты по объектам мес'!W$1-'Лимиты по объектам мес'!V$1)</f>
        <v>0</v>
      </c>
      <c r="W270">
        <f>'Лимиты по объектам сут'!W270*('Лимиты по объектам мес'!X$1-'Лимиты по объектам мес'!W$1)</f>
        <v>0</v>
      </c>
      <c r="X270">
        <f>'Лимиты по объектам сут'!X270*('Лимиты по объектам мес'!Y$1-'Лимиты по объектам мес'!X$1)</f>
        <v>0</v>
      </c>
      <c r="Y270">
        <f>'Лимиты по объектам сут'!Y270*('Лимиты по объектам мес'!Z$1-'Лимиты по объектам мес'!Y$1)</f>
        <v>0</v>
      </c>
      <c r="Z270">
        <f>'Лимиты по объектам сут'!Z270*('Лимиты по объектам мес'!AA$1-'Лимиты по объектам мес'!Z$1)</f>
        <v>0</v>
      </c>
      <c r="AA270">
        <f>'Лимиты по объектам сут'!AA270*('Лимиты по объектам мес'!AB$1-'Лимиты по объектам мес'!AA$1)</f>
        <v>0</v>
      </c>
      <c r="AB270">
        <f>'Лимиты по объектам сут'!AB270*('Лимиты по объектам мес'!AC$1-'Лимиты по объектам мес'!AB$1)</f>
        <v>0</v>
      </c>
      <c r="AC270">
        <f>'Лимиты по объектам сут'!AC270*('Лимиты по объектам мес'!AD$1-'Лимиты по объектам мес'!AC$1)</f>
        <v>0</v>
      </c>
      <c r="AD270">
        <f>'Лимиты по объектам сут'!AD270*('Лимиты по объектам мес'!AE$1-'Лимиты по объектам мес'!AD$1)</f>
        <v>0</v>
      </c>
      <c r="AE270">
        <f>'Лимиты по объектам сут'!AE270*('Лимиты по объектам мес'!AF$1-'Лимиты по объектам мес'!AE$1)</f>
        <v>0</v>
      </c>
      <c r="AF270">
        <f>'Лимиты по объектам сут'!AF270*('Лимиты по объектам мес'!AG$1-'Лимиты по объектам мес'!AF$1)</f>
        <v>0</v>
      </c>
      <c r="AG270">
        <f>'Лимиты по объектам сут'!AG270*('Лимиты по объектам мес'!AH$1-'Лимиты по объектам мес'!AG$1)</f>
        <v>0</v>
      </c>
      <c r="AH270">
        <f>'Лимиты по объектам сут'!AH270*('Лимиты по объектам мес'!AI$1-'Лимиты по объектам мес'!AH$1)</f>
        <v>0</v>
      </c>
      <c r="AI270">
        <f>'Лимиты по объектам сут'!AI270*('Лимиты по объектам мес'!AJ$1-'Лимиты по объектам мес'!AI$1)</f>
        <v>0</v>
      </c>
      <c r="AJ270">
        <f>'Лимиты по объектам сут'!AJ270*('Лимиты по объектам мес'!AK$1-'Лимиты по объектам мес'!AJ$1)</f>
        <v>0</v>
      </c>
      <c r="AK270">
        <f>'Лимиты по объектам сут'!AK270*('Лимиты по объектам мес'!AL$1-'Лимиты по объектам мес'!AK$1)</f>
        <v>0</v>
      </c>
      <c r="AL270">
        <f>'Лимиты по объектам сут'!AL270*('Лимиты по объектам мес'!AM$1-'Лимиты по объектам мес'!AL$1)</f>
        <v>0</v>
      </c>
      <c r="AM270">
        <f>'Лимиты по объектам сут'!AM270*('Лимиты по объектам мес'!AN$1-'Лимиты по объектам мес'!AM$1)</f>
        <v>0</v>
      </c>
      <c r="AN270">
        <f>'Лимиты по объектам сут'!AN270*('Лимиты по объектам мес'!AO$1-'Лимиты по объектам мес'!AN$1)</f>
        <v>0</v>
      </c>
      <c r="AO270">
        <f>'Лимиты по объектам сут'!AO270*('Лимиты по объектам мес'!AP$1-'Лимиты по объектам мес'!AO$1)</f>
        <v>0</v>
      </c>
      <c r="AP270">
        <f>'Лимиты по объектам сут'!AP270*('Лимиты по объектам мес'!AQ$1-'Лимиты по объектам мес'!AP$1)</f>
        <v>0</v>
      </c>
      <c r="AQ270">
        <f>'Лимиты по объектам сут'!AQ270*('Лимиты по объектам мес'!AR$1-'Лимиты по объектам мес'!AQ$1)</f>
        <v>0</v>
      </c>
      <c r="AR270">
        <f>'Лимиты по объектам сут'!AR270*('Лимиты по объектам мес'!AS$1-'Лимиты по объектам мес'!AR$1)</f>
        <v>0</v>
      </c>
      <c r="AS270">
        <f>'Лимиты по объектам сут'!AS270*('Лимиты по объектам мес'!AT$1-'Лимиты по объектам мес'!AS$1)</f>
        <v>0</v>
      </c>
      <c r="AT270">
        <f>'Лимиты по объектам сут'!AT270*('Лимиты по объектам мес'!AU$1-'Лимиты по объектам мес'!AT$1)</f>
        <v>0</v>
      </c>
      <c r="AU270">
        <f>'Лимиты по объектам сут'!AU270*('Лимиты по объектам мес'!AV$1-'Лимиты по объектам мес'!AU$1)</f>
        <v>0</v>
      </c>
      <c r="AV270">
        <f>'Лимиты по объектам сут'!AV270*('Лимиты по объектам мес'!AW$1-'Лимиты по объектам мес'!AV$1)</f>
        <v>0</v>
      </c>
      <c r="AW270">
        <f>'Лимиты по объектам сут'!AW270*('Лимиты по объектам мес'!AX$1-'Лимиты по объектам мес'!AW$1)</f>
        <v>0</v>
      </c>
      <c r="AX270">
        <f>'Лимиты по объектам сут'!AX270*('Лимиты по объектам мес'!AY$1-'Лимиты по объектам мес'!AX$1)</f>
        <v>0</v>
      </c>
      <c r="AY270">
        <f>'Лимиты по объектам сут'!AY270*('Лимиты по объектам мес'!AZ$1-'Лимиты по объектам мес'!AY$1)</f>
        <v>0</v>
      </c>
      <c r="AZ270">
        <f>'Лимиты по объектам сут'!AZ270*('Лимиты по объектам мес'!BA$1-'Лимиты по объектам мес'!AZ$1)</f>
        <v>0</v>
      </c>
      <c r="BA270">
        <f>'Лимиты по объектам сут'!BA270*('Лимиты по объектам мес'!BB$1-'Лимиты по объектам мес'!BA$1)</f>
        <v>0</v>
      </c>
      <c r="BB270">
        <f>'Лимиты по объектам сут'!BB270*('Лимиты по объектам мес'!BC$1-'Лимиты по объектам мес'!BB$1)</f>
        <v>0</v>
      </c>
      <c r="BC270">
        <f>'Лимиты по объектам сут'!BC270*('Лимиты по объектам мес'!BD$1-'Лимиты по объектам мес'!BC$1)</f>
        <v>0</v>
      </c>
      <c r="BD270">
        <f>'Лимиты по объектам сут'!BD270*('Лимиты по объектам мес'!BE$1-'Лимиты по объектам мес'!BD$1)</f>
        <v>0</v>
      </c>
      <c r="BE270">
        <f>'Лимиты по объектам сут'!BE270*('Лимиты по объектам мес'!BF$1-'Лимиты по объектам мес'!BE$1)</f>
        <v>0</v>
      </c>
      <c r="BF270">
        <f>'Лимиты по объектам сут'!BF270*('Лимиты по объектам мес'!BG$1-'Лимиты по объектам мес'!BF$1)</f>
        <v>0</v>
      </c>
      <c r="BG270">
        <f>'Лимиты по объектам сут'!BG270*('Лимиты по объектам мес'!BH$1-'Лимиты по объектам мес'!BG$1)</f>
        <v>0</v>
      </c>
      <c r="BH270">
        <f>'Лимиты по объектам сут'!BH270*('Лимиты по объектам мес'!BI$1-'Лимиты по объектам мес'!BH$1)</f>
        <v>0</v>
      </c>
      <c r="BI270">
        <f>'Лимиты по объектам сут'!BI270*('Лимиты по объектам мес'!BJ$1-'Лимиты по объектам мес'!BI$1)</f>
        <v>0</v>
      </c>
      <c r="BJ270">
        <f>'Лимиты по объектам сут'!BJ270*('Лимиты по объектам мес'!BK$1-'Лимиты по объектам мес'!BJ$1)</f>
        <v>0</v>
      </c>
      <c r="BK270">
        <f>'Лимиты по объектам сут'!BK270*('Лимиты по объектам мес'!BL$1-'Лимиты по объектам мес'!BK$1)</f>
        <v>0</v>
      </c>
      <c r="BL270">
        <f>'Лимиты по объектам сут'!BL270*('Лимиты по объектам мес'!BM$1-'Лимиты по объектам мес'!BL$1)</f>
        <v>0</v>
      </c>
      <c r="BM270">
        <f>'Лимиты по объектам сут'!BM270*('Лимиты по объектам мес'!BN$1-'Лимиты по объектам мес'!BM$1)</f>
        <v>0</v>
      </c>
      <c r="BN270">
        <f>'Лимиты по объектам сут'!BN270*('Лимиты по объектам мес'!BO$1-'Лимиты по объектам мес'!BN$1)</f>
        <v>0</v>
      </c>
      <c r="BO270">
        <f>'Лимиты по объектам сут'!BO270*('Лимиты по объектам мес'!BP$1-'Лимиты по объектам мес'!BO$1)</f>
        <v>0</v>
      </c>
      <c r="BP270">
        <f>'Лимиты по объектам сут'!BP270*('Лимиты по объектам мес'!BQ$1-'Лимиты по объектам мес'!BP$1)</f>
        <v>0</v>
      </c>
      <c r="BQ270">
        <f>'Лимиты по объектам сут'!BQ270*('Лимиты по объектам мес'!BR$1-'Лимиты по объектам мес'!BQ$1)</f>
        <v>0</v>
      </c>
      <c r="BR270">
        <f>'Лимиты по объектам сут'!BR270*('Лимиты по объектам мес'!BS$1-'Лимиты по объектам мес'!BR$1)</f>
        <v>0</v>
      </c>
      <c r="BS270">
        <f>'Лимиты по объектам сут'!BS270*('Лимиты по объектам мес'!BT$1-'Лимиты по объектам мес'!BS$1)</f>
        <v>0</v>
      </c>
      <c r="BT270">
        <f>'Лимиты по объектам сут'!BT270*('Лимиты по объектам мес'!BU$1-'Лимиты по объектам мес'!BT$1)</f>
        <v>0</v>
      </c>
      <c r="BU270">
        <f>'Лимиты по объектам сут'!BU270*('Лимиты по объектам мес'!BV$1-'Лимиты по объектам мес'!BU$1)</f>
        <v>0</v>
      </c>
      <c r="BV270">
        <f>'Лимиты по объектам сут'!BV270*('Лимиты по объектам мес'!BW$1-'Лимиты по объектам мес'!BV$1)</f>
        <v>0</v>
      </c>
      <c r="BW270">
        <f>'Лимиты по объектам сут'!BW270*('Лимиты по объектам мес'!BX$1-'Лимиты по объектам мес'!BW$1)</f>
        <v>0</v>
      </c>
      <c r="BX270">
        <f>'Лимиты по объектам сут'!BX270*('Лимиты по объектам мес'!BY$1-'Лимиты по объектам мес'!BX$1)</f>
        <v>0</v>
      </c>
      <c r="BY270">
        <f>'Лимиты по объектам сут'!BY270*('Лимиты по объектам мес'!BZ$1-'Лимиты по объектам мес'!BY$1)</f>
        <v>0</v>
      </c>
    </row>
    <row r="271" spans="1:77" x14ac:dyDescent="0.25">
      <c r="A271" t="str">
        <f>IF('Лимиты по объектам сут'!A271="","",'Лимиты по объектам сут'!A271)</f>
        <v/>
      </c>
      <c r="B271" t="str">
        <f>IF('Лимиты по объектам сут'!B271="","",'Лимиты по объектам сут'!B271)</f>
        <v/>
      </c>
      <c r="C271" t="str">
        <f>IF('Лимиты по объектам сут'!C271="","",'Лимиты по объектам сут'!C271)</f>
        <v/>
      </c>
      <c r="F271">
        <f>'Лимиты по объектам сут'!F271*('Лимиты по объектам мес'!G$1-'Лимиты по объектам мес'!F$1)</f>
        <v>0</v>
      </c>
      <c r="G271">
        <f>'Лимиты по объектам сут'!G271*('Лимиты по объектам мес'!H$1-'Лимиты по объектам мес'!G$1)</f>
        <v>0</v>
      </c>
      <c r="H271">
        <f>'Лимиты по объектам сут'!H271*('Лимиты по объектам мес'!I$1-'Лимиты по объектам мес'!H$1)</f>
        <v>0</v>
      </c>
      <c r="I271">
        <f>'Лимиты по объектам сут'!I271*('Лимиты по объектам мес'!J$1-'Лимиты по объектам мес'!I$1)</f>
        <v>0</v>
      </c>
      <c r="J271">
        <f>'Лимиты по объектам сут'!J271*('Лимиты по объектам мес'!K$1-'Лимиты по объектам мес'!J$1)</f>
        <v>0</v>
      </c>
      <c r="K271">
        <f>'Лимиты по объектам сут'!K271*('Лимиты по объектам мес'!L$1-'Лимиты по объектам мес'!K$1)</f>
        <v>0</v>
      </c>
      <c r="L271">
        <f>'Лимиты по объектам сут'!L271*('Лимиты по объектам мес'!M$1-'Лимиты по объектам мес'!L$1)</f>
        <v>0</v>
      </c>
      <c r="M271">
        <f>'Лимиты по объектам сут'!M271*('Лимиты по объектам мес'!N$1-'Лимиты по объектам мес'!M$1)</f>
        <v>0</v>
      </c>
      <c r="N271">
        <f>'Лимиты по объектам сут'!N271*('Лимиты по объектам мес'!O$1-'Лимиты по объектам мес'!N$1)</f>
        <v>0</v>
      </c>
      <c r="O271">
        <f>'Лимиты по объектам сут'!O271*('Лимиты по объектам мес'!P$1-'Лимиты по объектам мес'!O$1)</f>
        <v>0</v>
      </c>
      <c r="P271">
        <f>'Лимиты по объектам сут'!P271*('Лимиты по объектам мес'!Q$1-'Лимиты по объектам мес'!P$1)</f>
        <v>0</v>
      </c>
      <c r="Q271">
        <f>'Лимиты по объектам сут'!Q271*('Лимиты по объектам мес'!R$1-'Лимиты по объектам мес'!Q$1)</f>
        <v>0</v>
      </c>
      <c r="R271">
        <f>'Лимиты по объектам сут'!R271*('Лимиты по объектам мес'!S$1-'Лимиты по объектам мес'!R$1)</f>
        <v>0</v>
      </c>
      <c r="S271">
        <f>'Лимиты по объектам сут'!S271*('Лимиты по объектам мес'!T$1-'Лимиты по объектам мес'!S$1)</f>
        <v>0</v>
      </c>
      <c r="T271">
        <f>'Лимиты по объектам сут'!T271*('Лимиты по объектам мес'!U$1-'Лимиты по объектам мес'!T$1)</f>
        <v>0</v>
      </c>
      <c r="U271">
        <f>'Лимиты по объектам сут'!U271*('Лимиты по объектам мес'!V$1-'Лимиты по объектам мес'!U$1)</f>
        <v>0</v>
      </c>
      <c r="V271">
        <f>'Лимиты по объектам сут'!V271*('Лимиты по объектам мес'!W$1-'Лимиты по объектам мес'!V$1)</f>
        <v>0</v>
      </c>
      <c r="W271">
        <f>'Лимиты по объектам сут'!W271*('Лимиты по объектам мес'!X$1-'Лимиты по объектам мес'!W$1)</f>
        <v>0</v>
      </c>
      <c r="X271">
        <f>'Лимиты по объектам сут'!X271*('Лимиты по объектам мес'!Y$1-'Лимиты по объектам мес'!X$1)</f>
        <v>0</v>
      </c>
      <c r="Y271">
        <f>'Лимиты по объектам сут'!Y271*('Лимиты по объектам мес'!Z$1-'Лимиты по объектам мес'!Y$1)</f>
        <v>0</v>
      </c>
      <c r="Z271">
        <f>'Лимиты по объектам сут'!Z271*('Лимиты по объектам мес'!AA$1-'Лимиты по объектам мес'!Z$1)</f>
        <v>0</v>
      </c>
      <c r="AA271">
        <f>'Лимиты по объектам сут'!AA271*('Лимиты по объектам мес'!AB$1-'Лимиты по объектам мес'!AA$1)</f>
        <v>0</v>
      </c>
      <c r="AB271">
        <f>'Лимиты по объектам сут'!AB271*('Лимиты по объектам мес'!AC$1-'Лимиты по объектам мес'!AB$1)</f>
        <v>0</v>
      </c>
      <c r="AC271">
        <f>'Лимиты по объектам сут'!AC271*('Лимиты по объектам мес'!AD$1-'Лимиты по объектам мес'!AC$1)</f>
        <v>0</v>
      </c>
      <c r="AD271">
        <f>'Лимиты по объектам сут'!AD271*('Лимиты по объектам мес'!AE$1-'Лимиты по объектам мес'!AD$1)</f>
        <v>0</v>
      </c>
      <c r="AE271">
        <f>'Лимиты по объектам сут'!AE271*('Лимиты по объектам мес'!AF$1-'Лимиты по объектам мес'!AE$1)</f>
        <v>0</v>
      </c>
      <c r="AF271">
        <f>'Лимиты по объектам сут'!AF271*('Лимиты по объектам мес'!AG$1-'Лимиты по объектам мес'!AF$1)</f>
        <v>0</v>
      </c>
      <c r="AG271">
        <f>'Лимиты по объектам сут'!AG271*('Лимиты по объектам мес'!AH$1-'Лимиты по объектам мес'!AG$1)</f>
        <v>0</v>
      </c>
      <c r="AH271">
        <f>'Лимиты по объектам сут'!AH271*('Лимиты по объектам мес'!AI$1-'Лимиты по объектам мес'!AH$1)</f>
        <v>0</v>
      </c>
      <c r="AI271">
        <f>'Лимиты по объектам сут'!AI271*('Лимиты по объектам мес'!AJ$1-'Лимиты по объектам мес'!AI$1)</f>
        <v>0</v>
      </c>
      <c r="AJ271">
        <f>'Лимиты по объектам сут'!AJ271*('Лимиты по объектам мес'!AK$1-'Лимиты по объектам мес'!AJ$1)</f>
        <v>0</v>
      </c>
      <c r="AK271">
        <f>'Лимиты по объектам сут'!AK271*('Лимиты по объектам мес'!AL$1-'Лимиты по объектам мес'!AK$1)</f>
        <v>0</v>
      </c>
      <c r="AL271">
        <f>'Лимиты по объектам сут'!AL271*('Лимиты по объектам мес'!AM$1-'Лимиты по объектам мес'!AL$1)</f>
        <v>0</v>
      </c>
      <c r="AM271">
        <f>'Лимиты по объектам сут'!AM271*('Лимиты по объектам мес'!AN$1-'Лимиты по объектам мес'!AM$1)</f>
        <v>0</v>
      </c>
      <c r="AN271">
        <f>'Лимиты по объектам сут'!AN271*('Лимиты по объектам мес'!AO$1-'Лимиты по объектам мес'!AN$1)</f>
        <v>0</v>
      </c>
      <c r="AO271">
        <f>'Лимиты по объектам сут'!AO271*('Лимиты по объектам мес'!AP$1-'Лимиты по объектам мес'!AO$1)</f>
        <v>0</v>
      </c>
      <c r="AP271">
        <f>'Лимиты по объектам сут'!AP271*('Лимиты по объектам мес'!AQ$1-'Лимиты по объектам мес'!AP$1)</f>
        <v>0</v>
      </c>
      <c r="AQ271">
        <f>'Лимиты по объектам сут'!AQ271*('Лимиты по объектам мес'!AR$1-'Лимиты по объектам мес'!AQ$1)</f>
        <v>0</v>
      </c>
      <c r="AR271">
        <f>'Лимиты по объектам сут'!AR271*('Лимиты по объектам мес'!AS$1-'Лимиты по объектам мес'!AR$1)</f>
        <v>0</v>
      </c>
      <c r="AS271">
        <f>'Лимиты по объектам сут'!AS271*('Лимиты по объектам мес'!AT$1-'Лимиты по объектам мес'!AS$1)</f>
        <v>0</v>
      </c>
      <c r="AT271">
        <f>'Лимиты по объектам сут'!AT271*('Лимиты по объектам мес'!AU$1-'Лимиты по объектам мес'!AT$1)</f>
        <v>0</v>
      </c>
      <c r="AU271">
        <f>'Лимиты по объектам сут'!AU271*('Лимиты по объектам мес'!AV$1-'Лимиты по объектам мес'!AU$1)</f>
        <v>0</v>
      </c>
      <c r="AV271">
        <f>'Лимиты по объектам сут'!AV271*('Лимиты по объектам мес'!AW$1-'Лимиты по объектам мес'!AV$1)</f>
        <v>0</v>
      </c>
      <c r="AW271">
        <f>'Лимиты по объектам сут'!AW271*('Лимиты по объектам мес'!AX$1-'Лимиты по объектам мес'!AW$1)</f>
        <v>0</v>
      </c>
      <c r="AX271">
        <f>'Лимиты по объектам сут'!AX271*('Лимиты по объектам мес'!AY$1-'Лимиты по объектам мес'!AX$1)</f>
        <v>0</v>
      </c>
      <c r="AY271">
        <f>'Лимиты по объектам сут'!AY271*('Лимиты по объектам мес'!AZ$1-'Лимиты по объектам мес'!AY$1)</f>
        <v>0</v>
      </c>
      <c r="AZ271">
        <f>'Лимиты по объектам сут'!AZ271*('Лимиты по объектам мес'!BA$1-'Лимиты по объектам мес'!AZ$1)</f>
        <v>0</v>
      </c>
      <c r="BA271">
        <f>'Лимиты по объектам сут'!BA271*('Лимиты по объектам мес'!BB$1-'Лимиты по объектам мес'!BA$1)</f>
        <v>0</v>
      </c>
      <c r="BB271">
        <f>'Лимиты по объектам сут'!BB271*('Лимиты по объектам мес'!BC$1-'Лимиты по объектам мес'!BB$1)</f>
        <v>0</v>
      </c>
      <c r="BC271">
        <f>'Лимиты по объектам сут'!BC271*('Лимиты по объектам мес'!BD$1-'Лимиты по объектам мес'!BC$1)</f>
        <v>0</v>
      </c>
      <c r="BD271">
        <f>'Лимиты по объектам сут'!BD271*('Лимиты по объектам мес'!BE$1-'Лимиты по объектам мес'!BD$1)</f>
        <v>0</v>
      </c>
      <c r="BE271">
        <f>'Лимиты по объектам сут'!BE271*('Лимиты по объектам мес'!BF$1-'Лимиты по объектам мес'!BE$1)</f>
        <v>0</v>
      </c>
      <c r="BF271">
        <f>'Лимиты по объектам сут'!BF271*('Лимиты по объектам мес'!BG$1-'Лимиты по объектам мес'!BF$1)</f>
        <v>0</v>
      </c>
      <c r="BG271">
        <f>'Лимиты по объектам сут'!BG271*('Лимиты по объектам мес'!BH$1-'Лимиты по объектам мес'!BG$1)</f>
        <v>0</v>
      </c>
      <c r="BH271">
        <f>'Лимиты по объектам сут'!BH271*('Лимиты по объектам мес'!BI$1-'Лимиты по объектам мес'!BH$1)</f>
        <v>0</v>
      </c>
      <c r="BI271">
        <f>'Лимиты по объектам сут'!BI271*('Лимиты по объектам мес'!BJ$1-'Лимиты по объектам мес'!BI$1)</f>
        <v>0</v>
      </c>
      <c r="BJ271">
        <f>'Лимиты по объектам сут'!BJ271*('Лимиты по объектам мес'!BK$1-'Лимиты по объектам мес'!BJ$1)</f>
        <v>0</v>
      </c>
      <c r="BK271">
        <f>'Лимиты по объектам сут'!BK271*('Лимиты по объектам мес'!BL$1-'Лимиты по объектам мес'!BK$1)</f>
        <v>0</v>
      </c>
      <c r="BL271">
        <f>'Лимиты по объектам сут'!BL271*('Лимиты по объектам мес'!BM$1-'Лимиты по объектам мес'!BL$1)</f>
        <v>0</v>
      </c>
      <c r="BM271">
        <f>'Лимиты по объектам сут'!BM271*('Лимиты по объектам мес'!BN$1-'Лимиты по объектам мес'!BM$1)</f>
        <v>0</v>
      </c>
      <c r="BN271">
        <f>'Лимиты по объектам сут'!BN271*('Лимиты по объектам мес'!BO$1-'Лимиты по объектам мес'!BN$1)</f>
        <v>0</v>
      </c>
      <c r="BO271">
        <f>'Лимиты по объектам сут'!BO271*('Лимиты по объектам мес'!BP$1-'Лимиты по объектам мес'!BO$1)</f>
        <v>0</v>
      </c>
      <c r="BP271">
        <f>'Лимиты по объектам сут'!BP271*('Лимиты по объектам мес'!BQ$1-'Лимиты по объектам мес'!BP$1)</f>
        <v>0</v>
      </c>
      <c r="BQ271">
        <f>'Лимиты по объектам сут'!BQ271*('Лимиты по объектам мес'!BR$1-'Лимиты по объектам мес'!BQ$1)</f>
        <v>0</v>
      </c>
      <c r="BR271">
        <f>'Лимиты по объектам сут'!BR271*('Лимиты по объектам мес'!BS$1-'Лимиты по объектам мес'!BR$1)</f>
        <v>0</v>
      </c>
      <c r="BS271">
        <f>'Лимиты по объектам сут'!BS271*('Лимиты по объектам мес'!BT$1-'Лимиты по объектам мес'!BS$1)</f>
        <v>0</v>
      </c>
      <c r="BT271">
        <f>'Лимиты по объектам сут'!BT271*('Лимиты по объектам мес'!BU$1-'Лимиты по объектам мес'!BT$1)</f>
        <v>0</v>
      </c>
      <c r="BU271">
        <f>'Лимиты по объектам сут'!BU271*('Лимиты по объектам мес'!BV$1-'Лимиты по объектам мес'!BU$1)</f>
        <v>0</v>
      </c>
      <c r="BV271">
        <f>'Лимиты по объектам сут'!BV271*('Лимиты по объектам мес'!BW$1-'Лимиты по объектам мес'!BV$1)</f>
        <v>0</v>
      </c>
      <c r="BW271">
        <f>'Лимиты по объектам сут'!BW271*('Лимиты по объектам мес'!BX$1-'Лимиты по объектам мес'!BW$1)</f>
        <v>0</v>
      </c>
      <c r="BX271">
        <f>'Лимиты по объектам сут'!BX271*('Лимиты по объектам мес'!BY$1-'Лимиты по объектам мес'!BX$1)</f>
        <v>0</v>
      </c>
      <c r="BY271">
        <f>'Лимиты по объектам сут'!BY271*('Лимиты по объектам мес'!BZ$1-'Лимиты по объектам мес'!BY$1)</f>
        <v>0</v>
      </c>
    </row>
    <row r="272" spans="1:77" x14ac:dyDescent="0.25">
      <c r="A272" t="str">
        <f>IF('Лимиты по объектам сут'!A272="","",'Лимиты по объектам сут'!A272)</f>
        <v/>
      </c>
      <c r="B272" t="str">
        <f>IF('Лимиты по объектам сут'!B272="","",'Лимиты по объектам сут'!B272)</f>
        <v/>
      </c>
      <c r="C272" t="str">
        <f>IF('Лимиты по объектам сут'!C272="","",'Лимиты по объектам сут'!C272)</f>
        <v/>
      </c>
      <c r="F272">
        <f>'Лимиты по объектам сут'!F272*('Лимиты по объектам мес'!G$1-'Лимиты по объектам мес'!F$1)</f>
        <v>0</v>
      </c>
      <c r="G272">
        <f>'Лимиты по объектам сут'!G272*('Лимиты по объектам мес'!H$1-'Лимиты по объектам мес'!G$1)</f>
        <v>0</v>
      </c>
      <c r="H272">
        <f>'Лимиты по объектам сут'!H272*('Лимиты по объектам мес'!I$1-'Лимиты по объектам мес'!H$1)</f>
        <v>0</v>
      </c>
      <c r="I272">
        <f>'Лимиты по объектам сут'!I272*('Лимиты по объектам мес'!J$1-'Лимиты по объектам мес'!I$1)</f>
        <v>0</v>
      </c>
      <c r="J272">
        <f>'Лимиты по объектам сут'!J272*('Лимиты по объектам мес'!K$1-'Лимиты по объектам мес'!J$1)</f>
        <v>0</v>
      </c>
      <c r="K272">
        <f>'Лимиты по объектам сут'!K272*('Лимиты по объектам мес'!L$1-'Лимиты по объектам мес'!K$1)</f>
        <v>0</v>
      </c>
      <c r="L272">
        <f>'Лимиты по объектам сут'!L272*('Лимиты по объектам мес'!M$1-'Лимиты по объектам мес'!L$1)</f>
        <v>0</v>
      </c>
      <c r="M272">
        <f>'Лимиты по объектам сут'!M272*('Лимиты по объектам мес'!N$1-'Лимиты по объектам мес'!M$1)</f>
        <v>0</v>
      </c>
      <c r="N272">
        <f>'Лимиты по объектам сут'!N272*('Лимиты по объектам мес'!O$1-'Лимиты по объектам мес'!N$1)</f>
        <v>0</v>
      </c>
      <c r="O272">
        <f>'Лимиты по объектам сут'!O272*('Лимиты по объектам мес'!P$1-'Лимиты по объектам мес'!O$1)</f>
        <v>0</v>
      </c>
      <c r="P272">
        <f>'Лимиты по объектам сут'!P272*('Лимиты по объектам мес'!Q$1-'Лимиты по объектам мес'!P$1)</f>
        <v>0</v>
      </c>
      <c r="Q272">
        <f>'Лимиты по объектам сут'!Q272*('Лимиты по объектам мес'!R$1-'Лимиты по объектам мес'!Q$1)</f>
        <v>0</v>
      </c>
      <c r="R272">
        <f>'Лимиты по объектам сут'!R272*('Лимиты по объектам мес'!S$1-'Лимиты по объектам мес'!R$1)</f>
        <v>0</v>
      </c>
      <c r="S272">
        <f>'Лимиты по объектам сут'!S272*('Лимиты по объектам мес'!T$1-'Лимиты по объектам мес'!S$1)</f>
        <v>0</v>
      </c>
      <c r="T272">
        <f>'Лимиты по объектам сут'!T272*('Лимиты по объектам мес'!U$1-'Лимиты по объектам мес'!T$1)</f>
        <v>0</v>
      </c>
      <c r="U272">
        <f>'Лимиты по объектам сут'!U272*('Лимиты по объектам мес'!V$1-'Лимиты по объектам мес'!U$1)</f>
        <v>0</v>
      </c>
      <c r="V272">
        <f>'Лимиты по объектам сут'!V272*('Лимиты по объектам мес'!W$1-'Лимиты по объектам мес'!V$1)</f>
        <v>0</v>
      </c>
      <c r="W272">
        <f>'Лимиты по объектам сут'!W272*('Лимиты по объектам мес'!X$1-'Лимиты по объектам мес'!W$1)</f>
        <v>0</v>
      </c>
      <c r="X272">
        <f>'Лимиты по объектам сут'!X272*('Лимиты по объектам мес'!Y$1-'Лимиты по объектам мес'!X$1)</f>
        <v>0</v>
      </c>
      <c r="Y272">
        <f>'Лимиты по объектам сут'!Y272*('Лимиты по объектам мес'!Z$1-'Лимиты по объектам мес'!Y$1)</f>
        <v>0</v>
      </c>
      <c r="Z272">
        <f>'Лимиты по объектам сут'!Z272*('Лимиты по объектам мес'!AA$1-'Лимиты по объектам мес'!Z$1)</f>
        <v>0</v>
      </c>
      <c r="AA272">
        <f>'Лимиты по объектам сут'!AA272*('Лимиты по объектам мес'!AB$1-'Лимиты по объектам мес'!AA$1)</f>
        <v>0</v>
      </c>
      <c r="AB272">
        <f>'Лимиты по объектам сут'!AB272*('Лимиты по объектам мес'!AC$1-'Лимиты по объектам мес'!AB$1)</f>
        <v>0</v>
      </c>
      <c r="AC272">
        <f>'Лимиты по объектам сут'!AC272*('Лимиты по объектам мес'!AD$1-'Лимиты по объектам мес'!AC$1)</f>
        <v>0</v>
      </c>
      <c r="AD272">
        <f>'Лимиты по объектам сут'!AD272*('Лимиты по объектам мес'!AE$1-'Лимиты по объектам мес'!AD$1)</f>
        <v>0</v>
      </c>
      <c r="AE272">
        <f>'Лимиты по объектам сут'!AE272*('Лимиты по объектам мес'!AF$1-'Лимиты по объектам мес'!AE$1)</f>
        <v>0</v>
      </c>
      <c r="AF272">
        <f>'Лимиты по объектам сут'!AF272*('Лимиты по объектам мес'!AG$1-'Лимиты по объектам мес'!AF$1)</f>
        <v>0</v>
      </c>
      <c r="AG272">
        <f>'Лимиты по объектам сут'!AG272*('Лимиты по объектам мес'!AH$1-'Лимиты по объектам мес'!AG$1)</f>
        <v>0</v>
      </c>
      <c r="AH272">
        <f>'Лимиты по объектам сут'!AH272*('Лимиты по объектам мес'!AI$1-'Лимиты по объектам мес'!AH$1)</f>
        <v>0</v>
      </c>
      <c r="AI272">
        <f>'Лимиты по объектам сут'!AI272*('Лимиты по объектам мес'!AJ$1-'Лимиты по объектам мес'!AI$1)</f>
        <v>0</v>
      </c>
      <c r="AJ272">
        <f>'Лимиты по объектам сут'!AJ272*('Лимиты по объектам мес'!AK$1-'Лимиты по объектам мес'!AJ$1)</f>
        <v>0</v>
      </c>
      <c r="AK272">
        <f>'Лимиты по объектам сут'!AK272*('Лимиты по объектам мес'!AL$1-'Лимиты по объектам мес'!AK$1)</f>
        <v>0</v>
      </c>
      <c r="AL272">
        <f>'Лимиты по объектам сут'!AL272*('Лимиты по объектам мес'!AM$1-'Лимиты по объектам мес'!AL$1)</f>
        <v>0</v>
      </c>
      <c r="AM272">
        <f>'Лимиты по объектам сут'!AM272*('Лимиты по объектам мес'!AN$1-'Лимиты по объектам мес'!AM$1)</f>
        <v>0</v>
      </c>
      <c r="AN272">
        <f>'Лимиты по объектам сут'!AN272*('Лимиты по объектам мес'!AO$1-'Лимиты по объектам мес'!AN$1)</f>
        <v>0</v>
      </c>
      <c r="AO272">
        <f>'Лимиты по объектам сут'!AO272*('Лимиты по объектам мес'!AP$1-'Лимиты по объектам мес'!AO$1)</f>
        <v>0</v>
      </c>
      <c r="AP272">
        <f>'Лимиты по объектам сут'!AP272*('Лимиты по объектам мес'!AQ$1-'Лимиты по объектам мес'!AP$1)</f>
        <v>0</v>
      </c>
      <c r="AQ272">
        <f>'Лимиты по объектам сут'!AQ272*('Лимиты по объектам мес'!AR$1-'Лимиты по объектам мес'!AQ$1)</f>
        <v>0</v>
      </c>
      <c r="AR272">
        <f>'Лимиты по объектам сут'!AR272*('Лимиты по объектам мес'!AS$1-'Лимиты по объектам мес'!AR$1)</f>
        <v>0</v>
      </c>
      <c r="AS272">
        <f>'Лимиты по объектам сут'!AS272*('Лимиты по объектам мес'!AT$1-'Лимиты по объектам мес'!AS$1)</f>
        <v>0</v>
      </c>
      <c r="AT272">
        <f>'Лимиты по объектам сут'!AT272*('Лимиты по объектам мес'!AU$1-'Лимиты по объектам мес'!AT$1)</f>
        <v>0</v>
      </c>
      <c r="AU272">
        <f>'Лимиты по объектам сут'!AU272*('Лимиты по объектам мес'!AV$1-'Лимиты по объектам мес'!AU$1)</f>
        <v>0</v>
      </c>
      <c r="AV272">
        <f>'Лимиты по объектам сут'!AV272*('Лимиты по объектам мес'!AW$1-'Лимиты по объектам мес'!AV$1)</f>
        <v>0</v>
      </c>
      <c r="AW272">
        <f>'Лимиты по объектам сут'!AW272*('Лимиты по объектам мес'!AX$1-'Лимиты по объектам мес'!AW$1)</f>
        <v>0</v>
      </c>
      <c r="AX272">
        <f>'Лимиты по объектам сут'!AX272*('Лимиты по объектам мес'!AY$1-'Лимиты по объектам мес'!AX$1)</f>
        <v>0</v>
      </c>
      <c r="AY272">
        <f>'Лимиты по объектам сут'!AY272*('Лимиты по объектам мес'!AZ$1-'Лимиты по объектам мес'!AY$1)</f>
        <v>0</v>
      </c>
      <c r="AZ272">
        <f>'Лимиты по объектам сут'!AZ272*('Лимиты по объектам мес'!BA$1-'Лимиты по объектам мес'!AZ$1)</f>
        <v>0</v>
      </c>
      <c r="BA272">
        <f>'Лимиты по объектам сут'!BA272*('Лимиты по объектам мес'!BB$1-'Лимиты по объектам мес'!BA$1)</f>
        <v>0</v>
      </c>
      <c r="BB272">
        <f>'Лимиты по объектам сут'!BB272*('Лимиты по объектам мес'!BC$1-'Лимиты по объектам мес'!BB$1)</f>
        <v>0</v>
      </c>
      <c r="BC272">
        <f>'Лимиты по объектам сут'!BC272*('Лимиты по объектам мес'!BD$1-'Лимиты по объектам мес'!BC$1)</f>
        <v>0</v>
      </c>
      <c r="BD272">
        <f>'Лимиты по объектам сут'!BD272*('Лимиты по объектам мес'!BE$1-'Лимиты по объектам мес'!BD$1)</f>
        <v>0</v>
      </c>
      <c r="BE272">
        <f>'Лимиты по объектам сут'!BE272*('Лимиты по объектам мес'!BF$1-'Лимиты по объектам мес'!BE$1)</f>
        <v>0</v>
      </c>
      <c r="BF272">
        <f>'Лимиты по объектам сут'!BF272*('Лимиты по объектам мес'!BG$1-'Лимиты по объектам мес'!BF$1)</f>
        <v>0</v>
      </c>
      <c r="BG272">
        <f>'Лимиты по объектам сут'!BG272*('Лимиты по объектам мес'!BH$1-'Лимиты по объектам мес'!BG$1)</f>
        <v>0</v>
      </c>
      <c r="BH272">
        <f>'Лимиты по объектам сут'!BH272*('Лимиты по объектам мес'!BI$1-'Лимиты по объектам мес'!BH$1)</f>
        <v>0</v>
      </c>
      <c r="BI272">
        <f>'Лимиты по объектам сут'!BI272*('Лимиты по объектам мес'!BJ$1-'Лимиты по объектам мес'!BI$1)</f>
        <v>0</v>
      </c>
      <c r="BJ272">
        <f>'Лимиты по объектам сут'!BJ272*('Лимиты по объектам мес'!BK$1-'Лимиты по объектам мес'!BJ$1)</f>
        <v>0</v>
      </c>
      <c r="BK272">
        <f>'Лимиты по объектам сут'!BK272*('Лимиты по объектам мес'!BL$1-'Лимиты по объектам мес'!BK$1)</f>
        <v>0</v>
      </c>
      <c r="BL272">
        <f>'Лимиты по объектам сут'!BL272*('Лимиты по объектам мес'!BM$1-'Лимиты по объектам мес'!BL$1)</f>
        <v>0</v>
      </c>
      <c r="BM272">
        <f>'Лимиты по объектам сут'!BM272*('Лимиты по объектам мес'!BN$1-'Лимиты по объектам мес'!BM$1)</f>
        <v>0</v>
      </c>
      <c r="BN272">
        <f>'Лимиты по объектам сут'!BN272*('Лимиты по объектам мес'!BO$1-'Лимиты по объектам мес'!BN$1)</f>
        <v>0</v>
      </c>
      <c r="BO272">
        <f>'Лимиты по объектам сут'!BO272*('Лимиты по объектам мес'!BP$1-'Лимиты по объектам мес'!BO$1)</f>
        <v>0</v>
      </c>
      <c r="BP272">
        <f>'Лимиты по объектам сут'!BP272*('Лимиты по объектам мес'!BQ$1-'Лимиты по объектам мес'!BP$1)</f>
        <v>0</v>
      </c>
      <c r="BQ272">
        <f>'Лимиты по объектам сут'!BQ272*('Лимиты по объектам мес'!BR$1-'Лимиты по объектам мес'!BQ$1)</f>
        <v>0</v>
      </c>
      <c r="BR272">
        <f>'Лимиты по объектам сут'!BR272*('Лимиты по объектам мес'!BS$1-'Лимиты по объектам мес'!BR$1)</f>
        <v>0</v>
      </c>
      <c r="BS272">
        <f>'Лимиты по объектам сут'!BS272*('Лимиты по объектам мес'!BT$1-'Лимиты по объектам мес'!BS$1)</f>
        <v>0</v>
      </c>
      <c r="BT272">
        <f>'Лимиты по объектам сут'!BT272*('Лимиты по объектам мес'!BU$1-'Лимиты по объектам мес'!BT$1)</f>
        <v>0</v>
      </c>
      <c r="BU272">
        <f>'Лимиты по объектам сут'!BU272*('Лимиты по объектам мес'!BV$1-'Лимиты по объектам мес'!BU$1)</f>
        <v>0</v>
      </c>
      <c r="BV272">
        <f>'Лимиты по объектам сут'!BV272*('Лимиты по объектам мес'!BW$1-'Лимиты по объектам мес'!BV$1)</f>
        <v>0</v>
      </c>
      <c r="BW272">
        <f>'Лимиты по объектам сут'!BW272*('Лимиты по объектам мес'!BX$1-'Лимиты по объектам мес'!BW$1)</f>
        <v>0</v>
      </c>
      <c r="BX272">
        <f>'Лимиты по объектам сут'!BX272*('Лимиты по объектам мес'!BY$1-'Лимиты по объектам мес'!BX$1)</f>
        <v>0</v>
      </c>
      <c r="BY272">
        <f>'Лимиты по объектам сут'!BY272*('Лимиты по объектам мес'!BZ$1-'Лимиты по объектам мес'!BY$1)</f>
        <v>0</v>
      </c>
    </row>
    <row r="273" spans="1:77" x14ac:dyDescent="0.25">
      <c r="A273" t="str">
        <f>IF('Лимиты по объектам сут'!A273="","",'Лимиты по объектам сут'!A273)</f>
        <v/>
      </c>
      <c r="B273" t="str">
        <f>IF('Лимиты по объектам сут'!B273="","",'Лимиты по объектам сут'!B273)</f>
        <v/>
      </c>
      <c r="C273" t="str">
        <f>IF('Лимиты по объектам сут'!C273="","",'Лимиты по объектам сут'!C273)</f>
        <v/>
      </c>
      <c r="F273">
        <f>'Лимиты по объектам сут'!F273*('Лимиты по объектам мес'!G$1-'Лимиты по объектам мес'!F$1)</f>
        <v>0</v>
      </c>
      <c r="G273">
        <f>'Лимиты по объектам сут'!G273*('Лимиты по объектам мес'!H$1-'Лимиты по объектам мес'!G$1)</f>
        <v>0</v>
      </c>
      <c r="H273">
        <f>'Лимиты по объектам сут'!H273*('Лимиты по объектам мес'!I$1-'Лимиты по объектам мес'!H$1)</f>
        <v>0</v>
      </c>
      <c r="I273">
        <f>'Лимиты по объектам сут'!I273*('Лимиты по объектам мес'!J$1-'Лимиты по объектам мес'!I$1)</f>
        <v>0</v>
      </c>
      <c r="J273">
        <f>'Лимиты по объектам сут'!J273*('Лимиты по объектам мес'!K$1-'Лимиты по объектам мес'!J$1)</f>
        <v>0</v>
      </c>
      <c r="K273">
        <f>'Лимиты по объектам сут'!K273*('Лимиты по объектам мес'!L$1-'Лимиты по объектам мес'!K$1)</f>
        <v>0</v>
      </c>
      <c r="L273">
        <f>'Лимиты по объектам сут'!L273*('Лимиты по объектам мес'!M$1-'Лимиты по объектам мес'!L$1)</f>
        <v>0</v>
      </c>
      <c r="M273">
        <f>'Лимиты по объектам сут'!M273*('Лимиты по объектам мес'!N$1-'Лимиты по объектам мес'!M$1)</f>
        <v>0</v>
      </c>
      <c r="N273">
        <f>'Лимиты по объектам сут'!N273*('Лимиты по объектам мес'!O$1-'Лимиты по объектам мес'!N$1)</f>
        <v>0</v>
      </c>
      <c r="O273">
        <f>'Лимиты по объектам сут'!O273*('Лимиты по объектам мес'!P$1-'Лимиты по объектам мес'!O$1)</f>
        <v>0</v>
      </c>
      <c r="P273">
        <f>'Лимиты по объектам сут'!P273*('Лимиты по объектам мес'!Q$1-'Лимиты по объектам мес'!P$1)</f>
        <v>0</v>
      </c>
      <c r="Q273">
        <f>'Лимиты по объектам сут'!Q273*('Лимиты по объектам мес'!R$1-'Лимиты по объектам мес'!Q$1)</f>
        <v>0</v>
      </c>
      <c r="R273">
        <f>'Лимиты по объектам сут'!R273*('Лимиты по объектам мес'!S$1-'Лимиты по объектам мес'!R$1)</f>
        <v>0</v>
      </c>
      <c r="S273">
        <f>'Лимиты по объектам сут'!S273*('Лимиты по объектам мес'!T$1-'Лимиты по объектам мес'!S$1)</f>
        <v>0</v>
      </c>
      <c r="T273">
        <f>'Лимиты по объектам сут'!T273*('Лимиты по объектам мес'!U$1-'Лимиты по объектам мес'!T$1)</f>
        <v>0</v>
      </c>
      <c r="U273">
        <f>'Лимиты по объектам сут'!U273*('Лимиты по объектам мес'!V$1-'Лимиты по объектам мес'!U$1)</f>
        <v>0</v>
      </c>
      <c r="V273">
        <f>'Лимиты по объектам сут'!V273*('Лимиты по объектам мес'!W$1-'Лимиты по объектам мес'!V$1)</f>
        <v>0</v>
      </c>
      <c r="W273">
        <f>'Лимиты по объектам сут'!W273*('Лимиты по объектам мес'!X$1-'Лимиты по объектам мес'!W$1)</f>
        <v>0</v>
      </c>
      <c r="X273">
        <f>'Лимиты по объектам сут'!X273*('Лимиты по объектам мес'!Y$1-'Лимиты по объектам мес'!X$1)</f>
        <v>0</v>
      </c>
      <c r="Y273">
        <f>'Лимиты по объектам сут'!Y273*('Лимиты по объектам мес'!Z$1-'Лимиты по объектам мес'!Y$1)</f>
        <v>0</v>
      </c>
      <c r="Z273">
        <f>'Лимиты по объектам сут'!Z273*('Лимиты по объектам мес'!AA$1-'Лимиты по объектам мес'!Z$1)</f>
        <v>0</v>
      </c>
      <c r="AA273">
        <f>'Лимиты по объектам сут'!AA273*('Лимиты по объектам мес'!AB$1-'Лимиты по объектам мес'!AA$1)</f>
        <v>0</v>
      </c>
      <c r="AB273">
        <f>'Лимиты по объектам сут'!AB273*('Лимиты по объектам мес'!AC$1-'Лимиты по объектам мес'!AB$1)</f>
        <v>0</v>
      </c>
      <c r="AC273">
        <f>'Лимиты по объектам сут'!AC273*('Лимиты по объектам мес'!AD$1-'Лимиты по объектам мес'!AC$1)</f>
        <v>0</v>
      </c>
      <c r="AD273">
        <f>'Лимиты по объектам сут'!AD273*('Лимиты по объектам мес'!AE$1-'Лимиты по объектам мес'!AD$1)</f>
        <v>0</v>
      </c>
      <c r="AE273">
        <f>'Лимиты по объектам сут'!AE273*('Лимиты по объектам мес'!AF$1-'Лимиты по объектам мес'!AE$1)</f>
        <v>0</v>
      </c>
      <c r="AF273">
        <f>'Лимиты по объектам сут'!AF273*('Лимиты по объектам мес'!AG$1-'Лимиты по объектам мес'!AF$1)</f>
        <v>0</v>
      </c>
      <c r="AG273">
        <f>'Лимиты по объектам сут'!AG273*('Лимиты по объектам мес'!AH$1-'Лимиты по объектам мес'!AG$1)</f>
        <v>0</v>
      </c>
      <c r="AH273">
        <f>'Лимиты по объектам сут'!AH273*('Лимиты по объектам мес'!AI$1-'Лимиты по объектам мес'!AH$1)</f>
        <v>0</v>
      </c>
      <c r="AI273">
        <f>'Лимиты по объектам сут'!AI273*('Лимиты по объектам мес'!AJ$1-'Лимиты по объектам мес'!AI$1)</f>
        <v>0</v>
      </c>
      <c r="AJ273">
        <f>'Лимиты по объектам сут'!AJ273*('Лимиты по объектам мес'!AK$1-'Лимиты по объектам мес'!AJ$1)</f>
        <v>0</v>
      </c>
      <c r="AK273">
        <f>'Лимиты по объектам сут'!AK273*('Лимиты по объектам мес'!AL$1-'Лимиты по объектам мес'!AK$1)</f>
        <v>0</v>
      </c>
      <c r="AL273">
        <f>'Лимиты по объектам сут'!AL273*('Лимиты по объектам мес'!AM$1-'Лимиты по объектам мес'!AL$1)</f>
        <v>0</v>
      </c>
      <c r="AM273">
        <f>'Лимиты по объектам сут'!AM273*('Лимиты по объектам мес'!AN$1-'Лимиты по объектам мес'!AM$1)</f>
        <v>0</v>
      </c>
      <c r="AN273">
        <f>'Лимиты по объектам сут'!AN273*('Лимиты по объектам мес'!AO$1-'Лимиты по объектам мес'!AN$1)</f>
        <v>0</v>
      </c>
      <c r="AO273">
        <f>'Лимиты по объектам сут'!AO273*('Лимиты по объектам мес'!AP$1-'Лимиты по объектам мес'!AO$1)</f>
        <v>0</v>
      </c>
      <c r="AP273">
        <f>'Лимиты по объектам сут'!AP273*('Лимиты по объектам мес'!AQ$1-'Лимиты по объектам мес'!AP$1)</f>
        <v>0</v>
      </c>
      <c r="AQ273">
        <f>'Лимиты по объектам сут'!AQ273*('Лимиты по объектам мес'!AR$1-'Лимиты по объектам мес'!AQ$1)</f>
        <v>0</v>
      </c>
      <c r="AR273">
        <f>'Лимиты по объектам сут'!AR273*('Лимиты по объектам мес'!AS$1-'Лимиты по объектам мес'!AR$1)</f>
        <v>0</v>
      </c>
      <c r="AS273">
        <f>'Лимиты по объектам сут'!AS273*('Лимиты по объектам мес'!AT$1-'Лимиты по объектам мес'!AS$1)</f>
        <v>0</v>
      </c>
      <c r="AT273">
        <f>'Лимиты по объектам сут'!AT273*('Лимиты по объектам мес'!AU$1-'Лимиты по объектам мес'!AT$1)</f>
        <v>0</v>
      </c>
      <c r="AU273">
        <f>'Лимиты по объектам сут'!AU273*('Лимиты по объектам мес'!AV$1-'Лимиты по объектам мес'!AU$1)</f>
        <v>0</v>
      </c>
      <c r="AV273">
        <f>'Лимиты по объектам сут'!AV273*('Лимиты по объектам мес'!AW$1-'Лимиты по объектам мес'!AV$1)</f>
        <v>0</v>
      </c>
      <c r="AW273">
        <f>'Лимиты по объектам сут'!AW273*('Лимиты по объектам мес'!AX$1-'Лимиты по объектам мес'!AW$1)</f>
        <v>0</v>
      </c>
      <c r="AX273">
        <f>'Лимиты по объектам сут'!AX273*('Лимиты по объектам мес'!AY$1-'Лимиты по объектам мес'!AX$1)</f>
        <v>0</v>
      </c>
      <c r="AY273">
        <f>'Лимиты по объектам сут'!AY273*('Лимиты по объектам мес'!AZ$1-'Лимиты по объектам мес'!AY$1)</f>
        <v>0</v>
      </c>
      <c r="AZ273">
        <f>'Лимиты по объектам сут'!AZ273*('Лимиты по объектам мес'!BA$1-'Лимиты по объектам мес'!AZ$1)</f>
        <v>0</v>
      </c>
      <c r="BA273">
        <f>'Лимиты по объектам сут'!BA273*('Лимиты по объектам мес'!BB$1-'Лимиты по объектам мес'!BA$1)</f>
        <v>0</v>
      </c>
      <c r="BB273">
        <f>'Лимиты по объектам сут'!BB273*('Лимиты по объектам мес'!BC$1-'Лимиты по объектам мес'!BB$1)</f>
        <v>0</v>
      </c>
      <c r="BC273">
        <f>'Лимиты по объектам сут'!BC273*('Лимиты по объектам мес'!BD$1-'Лимиты по объектам мес'!BC$1)</f>
        <v>0</v>
      </c>
      <c r="BD273">
        <f>'Лимиты по объектам сут'!BD273*('Лимиты по объектам мес'!BE$1-'Лимиты по объектам мес'!BD$1)</f>
        <v>0</v>
      </c>
      <c r="BE273">
        <f>'Лимиты по объектам сут'!BE273*('Лимиты по объектам мес'!BF$1-'Лимиты по объектам мес'!BE$1)</f>
        <v>0</v>
      </c>
      <c r="BF273">
        <f>'Лимиты по объектам сут'!BF273*('Лимиты по объектам мес'!BG$1-'Лимиты по объектам мес'!BF$1)</f>
        <v>0</v>
      </c>
      <c r="BG273">
        <f>'Лимиты по объектам сут'!BG273*('Лимиты по объектам мес'!BH$1-'Лимиты по объектам мес'!BG$1)</f>
        <v>0</v>
      </c>
      <c r="BH273">
        <f>'Лимиты по объектам сут'!BH273*('Лимиты по объектам мес'!BI$1-'Лимиты по объектам мес'!BH$1)</f>
        <v>0</v>
      </c>
      <c r="BI273">
        <f>'Лимиты по объектам сут'!BI273*('Лимиты по объектам мес'!BJ$1-'Лимиты по объектам мес'!BI$1)</f>
        <v>0</v>
      </c>
      <c r="BJ273">
        <f>'Лимиты по объектам сут'!BJ273*('Лимиты по объектам мес'!BK$1-'Лимиты по объектам мес'!BJ$1)</f>
        <v>0</v>
      </c>
      <c r="BK273">
        <f>'Лимиты по объектам сут'!BK273*('Лимиты по объектам мес'!BL$1-'Лимиты по объектам мес'!BK$1)</f>
        <v>0</v>
      </c>
      <c r="BL273">
        <f>'Лимиты по объектам сут'!BL273*('Лимиты по объектам мес'!BM$1-'Лимиты по объектам мес'!BL$1)</f>
        <v>0</v>
      </c>
      <c r="BM273">
        <f>'Лимиты по объектам сут'!BM273*('Лимиты по объектам мес'!BN$1-'Лимиты по объектам мес'!BM$1)</f>
        <v>0</v>
      </c>
      <c r="BN273">
        <f>'Лимиты по объектам сут'!BN273*('Лимиты по объектам мес'!BO$1-'Лимиты по объектам мес'!BN$1)</f>
        <v>0</v>
      </c>
      <c r="BO273">
        <f>'Лимиты по объектам сут'!BO273*('Лимиты по объектам мес'!BP$1-'Лимиты по объектам мес'!BO$1)</f>
        <v>0</v>
      </c>
      <c r="BP273">
        <f>'Лимиты по объектам сут'!BP273*('Лимиты по объектам мес'!BQ$1-'Лимиты по объектам мес'!BP$1)</f>
        <v>0</v>
      </c>
      <c r="BQ273">
        <f>'Лимиты по объектам сут'!BQ273*('Лимиты по объектам мес'!BR$1-'Лимиты по объектам мес'!BQ$1)</f>
        <v>0</v>
      </c>
      <c r="BR273">
        <f>'Лимиты по объектам сут'!BR273*('Лимиты по объектам мес'!BS$1-'Лимиты по объектам мес'!BR$1)</f>
        <v>0</v>
      </c>
      <c r="BS273">
        <f>'Лимиты по объектам сут'!BS273*('Лимиты по объектам мес'!BT$1-'Лимиты по объектам мес'!BS$1)</f>
        <v>0</v>
      </c>
      <c r="BT273">
        <f>'Лимиты по объектам сут'!BT273*('Лимиты по объектам мес'!BU$1-'Лимиты по объектам мес'!BT$1)</f>
        <v>0</v>
      </c>
      <c r="BU273">
        <f>'Лимиты по объектам сут'!BU273*('Лимиты по объектам мес'!BV$1-'Лимиты по объектам мес'!BU$1)</f>
        <v>0</v>
      </c>
      <c r="BV273">
        <f>'Лимиты по объектам сут'!BV273*('Лимиты по объектам мес'!BW$1-'Лимиты по объектам мес'!BV$1)</f>
        <v>0</v>
      </c>
      <c r="BW273">
        <f>'Лимиты по объектам сут'!BW273*('Лимиты по объектам мес'!BX$1-'Лимиты по объектам мес'!BW$1)</f>
        <v>0</v>
      </c>
      <c r="BX273">
        <f>'Лимиты по объектам сут'!BX273*('Лимиты по объектам мес'!BY$1-'Лимиты по объектам мес'!BX$1)</f>
        <v>0</v>
      </c>
      <c r="BY273">
        <f>'Лимиты по объектам сут'!BY273*('Лимиты по объектам мес'!BZ$1-'Лимиты по объектам мес'!BY$1)</f>
        <v>0</v>
      </c>
    </row>
    <row r="274" spans="1:77" x14ac:dyDescent="0.25">
      <c r="A274" t="str">
        <f>IF('Лимиты по объектам сут'!A274="","",'Лимиты по объектам сут'!A274)</f>
        <v/>
      </c>
      <c r="B274" t="str">
        <f>IF('Лимиты по объектам сут'!B274="","",'Лимиты по объектам сут'!B274)</f>
        <v/>
      </c>
      <c r="C274" t="str">
        <f>IF('Лимиты по объектам сут'!C274="","",'Лимиты по объектам сут'!C274)</f>
        <v/>
      </c>
      <c r="F274">
        <f>'Лимиты по объектам сут'!F274*('Лимиты по объектам мес'!G$1-'Лимиты по объектам мес'!F$1)</f>
        <v>0</v>
      </c>
      <c r="G274">
        <f>'Лимиты по объектам сут'!G274*('Лимиты по объектам мес'!H$1-'Лимиты по объектам мес'!G$1)</f>
        <v>0</v>
      </c>
      <c r="H274">
        <f>'Лимиты по объектам сут'!H274*('Лимиты по объектам мес'!I$1-'Лимиты по объектам мес'!H$1)</f>
        <v>0</v>
      </c>
      <c r="I274">
        <f>'Лимиты по объектам сут'!I274*('Лимиты по объектам мес'!J$1-'Лимиты по объектам мес'!I$1)</f>
        <v>0</v>
      </c>
      <c r="J274">
        <f>'Лимиты по объектам сут'!J274*('Лимиты по объектам мес'!K$1-'Лимиты по объектам мес'!J$1)</f>
        <v>0</v>
      </c>
      <c r="K274">
        <f>'Лимиты по объектам сут'!K274*('Лимиты по объектам мес'!L$1-'Лимиты по объектам мес'!K$1)</f>
        <v>0</v>
      </c>
      <c r="L274">
        <f>'Лимиты по объектам сут'!L274*('Лимиты по объектам мес'!M$1-'Лимиты по объектам мес'!L$1)</f>
        <v>0</v>
      </c>
      <c r="M274">
        <f>'Лимиты по объектам сут'!M274*('Лимиты по объектам мес'!N$1-'Лимиты по объектам мес'!M$1)</f>
        <v>0</v>
      </c>
      <c r="N274">
        <f>'Лимиты по объектам сут'!N274*('Лимиты по объектам мес'!O$1-'Лимиты по объектам мес'!N$1)</f>
        <v>0</v>
      </c>
      <c r="O274">
        <f>'Лимиты по объектам сут'!O274*('Лимиты по объектам мес'!P$1-'Лимиты по объектам мес'!O$1)</f>
        <v>0</v>
      </c>
      <c r="P274">
        <f>'Лимиты по объектам сут'!P274*('Лимиты по объектам мес'!Q$1-'Лимиты по объектам мес'!P$1)</f>
        <v>0</v>
      </c>
      <c r="Q274">
        <f>'Лимиты по объектам сут'!Q274*('Лимиты по объектам мес'!R$1-'Лимиты по объектам мес'!Q$1)</f>
        <v>0</v>
      </c>
      <c r="R274">
        <f>'Лимиты по объектам сут'!R274*('Лимиты по объектам мес'!S$1-'Лимиты по объектам мес'!R$1)</f>
        <v>0</v>
      </c>
      <c r="S274">
        <f>'Лимиты по объектам сут'!S274*('Лимиты по объектам мес'!T$1-'Лимиты по объектам мес'!S$1)</f>
        <v>0</v>
      </c>
      <c r="T274">
        <f>'Лимиты по объектам сут'!T274*('Лимиты по объектам мес'!U$1-'Лимиты по объектам мес'!T$1)</f>
        <v>0</v>
      </c>
      <c r="U274">
        <f>'Лимиты по объектам сут'!U274*('Лимиты по объектам мес'!V$1-'Лимиты по объектам мес'!U$1)</f>
        <v>0</v>
      </c>
      <c r="V274">
        <f>'Лимиты по объектам сут'!V274*('Лимиты по объектам мес'!W$1-'Лимиты по объектам мес'!V$1)</f>
        <v>0</v>
      </c>
      <c r="W274">
        <f>'Лимиты по объектам сут'!W274*('Лимиты по объектам мес'!X$1-'Лимиты по объектам мес'!W$1)</f>
        <v>0</v>
      </c>
      <c r="X274">
        <f>'Лимиты по объектам сут'!X274*('Лимиты по объектам мес'!Y$1-'Лимиты по объектам мес'!X$1)</f>
        <v>0</v>
      </c>
      <c r="Y274">
        <f>'Лимиты по объектам сут'!Y274*('Лимиты по объектам мес'!Z$1-'Лимиты по объектам мес'!Y$1)</f>
        <v>0</v>
      </c>
      <c r="Z274">
        <f>'Лимиты по объектам сут'!Z274*('Лимиты по объектам мес'!AA$1-'Лимиты по объектам мес'!Z$1)</f>
        <v>0</v>
      </c>
      <c r="AA274">
        <f>'Лимиты по объектам сут'!AA274*('Лимиты по объектам мес'!AB$1-'Лимиты по объектам мес'!AA$1)</f>
        <v>0</v>
      </c>
      <c r="AB274">
        <f>'Лимиты по объектам сут'!AB274*('Лимиты по объектам мес'!AC$1-'Лимиты по объектам мес'!AB$1)</f>
        <v>0</v>
      </c>
      <c r="AC274">
        <f>'Лимиты по объектам сут'!AC274*('Лимиты по объектам мес'!AD$1-'Лимиты по объектам мес'!AC$1)</f>
        <v>0</v>
      </c>
      <c r="AD274">
        <f>'Лимиты по объектам сут'!AD274*('Лимиты по объектам мес'!AE$1-'Лимиты по объектам мес'!AD$1)</f>
        <v>0</v>
      </c>
      <c r="AE274">
        <f>'Лимиты по объектам сут'!AE274*('Лимиты по объектам мес'!AF$1-'Лимиты по объектам мес'!AE$1)</f>
        <v>0</v>
      </c>
      <c r="AF274">
        <f>'Лимиты по объектам сут'!AF274*('Лимиты по объектам мес'!AG$1-'Лимиты по объектам мес'!AF$1)</f>
        <v>0</v>
      </c>
      <c r="AG274">
        <f>'Лимиты по объектам сут'!AG274*('Лимиты по объектам мес'!AH$1-'Лимиты по объектам мес'!AG$1)</f>
        <v>0</v>
      </c>
      <c r="AH274">
        <f>'Лимиты по объектам сут'!AH274*('Лимиты по объектам мес'!AI$1-'Лимиты по объектам мес'!AH$1)</f>
        <v>0</v>
      </c>
      <c r="AI274">
        <f>'Лимиты по объектам сут'!AI274*('Лимиты по объектам мес'!AJ$1-'Лимиты по объектам мес'!AI$1)</f>
        <v>0</v>
      </c>
      <c r="AJ274">
        <f>'Лимиты по объектам сут'!AJ274*('Лимиты по объектам мес'!AK$1-'Лимиты по объектам мес'!AJ$1)</f>
        <v>0</v>
      </c>
      <c r="AK274">
        <f>'Лимиты по объектам сут'!AK274*('Лимиты по объектам мес'!AL$1-'Лимиты по объектам мес'!AK$1)</f>
        <v>0</v>
      </c>
      <c r="AL274">
        <f>'Лимиты по объектам сут'!AL274*('Лимиты по объектам мес'!AM$1-'Лимиты по объектам мес'!AL$1)</f>
        <v>0</v>
      </c>
      <c r="AM274">
        <f>'Лимиты по объектам сут'!AM274*('Лимиты по объектам мес'!AN$1-'Лимиты по объектам мес'!AM$1)</f>
        <v>0</v>
      </c>
      <c r="AN274">
        <f>'Лимиты по объектам сут'!AN274*('Лимиты по объектам мес'!AO$1-'Лимиты по объектам мес'!AN$1)</f>
        <v>0</v>
      </c>
      <c r="AO274">
        <f>'Лимиты по объектам сут'!AO274*('Лимиты по объектам мес'!AP$1-'Лимиты по объектам мес'!AO$1)</f>
        <v>0</v>
      </c>
      <c r="AP274">
        <f>'Лимиты по объектам сут'!AP274*('Лимиты по объектам мес'!AQ$1-'Лимиты по объектам мес'!AP$1)</f>
        <v>0</v>
      </c>
      <c r="AQ274">
        <f>'Лимиты по объектам сут'!AQ274*('Лимиты по объектам мес'!AR$1-'Лимиты по объектам мес'!AQ$1)</f>
        <v>0</v>
      </c>
      <c r="AR274">
        <f>'Лимиты по объектам сут'!AR274*('Лимиты по объектам мес'!AS$1-'Лимиты по объектам мес'!AR$1)</f>
        <v>0</v>
      </c>
      <c r="AS274">
        <f>'Лимиты по объектам сут'!AS274*('Лимиты по объектам мес'!AT$1-'Лимиты по объектам мес'!AS$1)</f>
        <v>0</v>
      </c>
      <c r="AT274">
        <f>'Лимиты по объектам сут'!AT274*('Лимиты по объектам мес'!AU$1-'Лимиты по объектам мес'!AT$1)</f>
        <v>0</v>
      </c>
      <c r="AU274">
        <f>'Лимиты по объектам сут'!AU274*('Лимиты по объектам мес'!AV$1-'Лимиты по объектам мес'!AU$1)</f>
        <v>0</v>
      </c>
      <c r="AV274">
        <f>'Лимиты по объектам сут'!AV274*('Лимиты по объектам мес'!AW$1-'Лимиты по объектам мес'!AV$1)</f>
        <v>0</v>
      </c>
      <c r="AW274">
        <f>'Лимиты по объектам сут'!AW274*('Лимиты по объектам мес'!AX$1-'Лимиты по объектам мес'!AW$1)</f>
        <v>0</v>
      </c>
      <c r="AX274">
        <f>'Лимиты по объектам сут'!AX274*('Лимиты по объектам мес'!AY$1-'Лимиты по объектам мес'!AX$1)</f>
        <v>0</v>
      </c>
      <c r="AY274">
        <f>'Лимиты по объектам сут'!AY274*('Лимиты по объектам мес'!AZ$1-'Лимиты по объектам мес'!AY$1)</f>
        <v>0</v>
      </c>
      <c r="AZ274">
        <f>'Лимиты по объектам сут'!AZ274*('Лимиты по объектам мес'!BA$1-'Лимиты по объектам мес'!AZ$1)</f>
        <v>0</v>
      </c>
      <c r="BA274">
        <f>'Лимиты по объектам сут'!BA274*('Лимиты по объектам мес'!BB$1-'Лимиты по объектам мес'!BA$1)</f>
        <v>0</v>
      </c>
      <c r="BB274">
        <f>'Лимиты по объектам сут'!BB274*('Лимиты по объектам мес'!BC$1-'Лимиты по объектам мес'!BB$1)</f>
        <v>0</v>
      </c>
      <c r="BC274">
        <f>'Лимиты по объектам сут'!BC274*('Лимиты по объектам мес'!BD$1-'Лимиты по объектам мес'!BC$1)</f>
        <v>0</v>
      </c>
      <c r="BD274">
        <f>'Лимиты по объектам сут'!BD274*('Лимиты по объектам мес'!BE$1-'Лимиты по объектам мес'!BD$1)</f>
        <v>0</v>
      </c>
      <c r="BE274">
        <f>'Лимиты по объектам сут'!BE274*('Лимиты по объектам мес'!BF$1-'Лимиты по объектам мес'!BE$1)</f>
        <v>0</v>
      </c>
      <c r="BF274">
        <f>'Лимиты по объектам сут'!BF274*('Лимиты по объектам мес'!BG$1-'Лимиты по объектам мес'!BF$1)</f>
        <v>0</v>
      </c>
      <c r="BG274">
        <f>'Лимиты по объектам сут'!BG274*('Лимиты по объектам мес'!BH$1-'Лимиты по объектам мес'!BG$1)</f>
        <v>0</v>
      </c>
      <c r="BH274">
        <f>'Лимиты по объектам сут'!BH274*('Лимиты по объектам мес'!BI$1-'Лимиты по объектам мес'!BH$1)</f>
        <v>0</v>
      </c>
      <c r="BI274">
        <f>'Лимиты по объектам сут'!BI274*('Лимиты по объектам мес'!BJ$1-'Лимиты по объектам мес'!BI$1)</f>
        <v>0</v>
      </c>
      <c r="BJ274">
        <f>'Лимиты по объектам сут'!BJ274*('Лимиты по объектам мес'!BK$1-'Лимиты по объектам мес'!BJ$1)</f>
        <v>0</v>
      </c>
      <c r="BK274">
        <f>'Лимиты по объектам сут'!BK274*('Лимиты по объектам мес'!BL$1-'Лимиты по объектам мес'!BK$1)</f>
        <v>0</v>
      </c>
      <c r="BL274">
        <f>'Лимиты по объектам сут'!BL274*('Лимиты по объектам мес'!BM$1-'Лимиты по объектам мес'!BL$1)</f>
        <v>0</v>
      </c>
      <c r="BM274">
        <f>'Лимиты по объектам сут'!BM274*('Лимиты по объектам мес'!BN$1-'Лимиты по объектам мес'!BM$1)</f>
        <v>0</v>
      </c>
      <c r="BN274">
        <f>'Лимиты по объектам сут'!BN274*('Лимиты по объектам мес'!BO$1-'Лимиты по объектам мес'!BN$1)</f>
        <v>0</v>
      </c>
      <c r="BO274">
        <f>'Лимиты по объектам сут'!BO274*('Лимиты по объектам мес'!BP$1-'Лимиты по объектам мес'!BO$1)</f>
        <v>0</v>
      </c>
      <c r="BP274">
        <f>'Лимиты по объектам сут'!BP274*('Лимиты по объектам мес'!BQ$1-'Лимиты по объектам мес'!BP$1)</f>
        <v>0</v>
      </c>
      <c r="BQ274">
        <f>'Лимиты по объектам сут'!BQ274*('Лимиты по объектам мес'!BR$1-'Лимиты по объектам мес'!BQ$1)</f>
        <v>0</v>
      </c>
      <c r="BR274">
        <f>'Лимиты по объектам сут'!BR274*('Лимиты по объектам мес'!BS$1-'Лимиты по объектам мес'!BR$1)</f>
        <v>0</v>
      </c>
      <c r="BS274">
        <f>'Лимиты по объектам сут'!BS274*('Лимиты по объектам мес'!BT$1-'Лимиты по объектам мес'!BS$1)</f>
        <v>0</v>
      </c>
      <c r="BT274">
        <f>'Лимиты по объектам сут'!BT274*('Лимиты по объектам мес'!BU$1-'Лимиты по объектам мес'!BT$1)</f>
        <v>0</v>
      </c>
      <c r="BU274">
        <f>'Лимиты по объектам сут'!BU274*('Лимиты по объектам мес'!BV$1-'Лимиты по объектам мес'!BU$1)</f>
        <v>0</v>
      </c>
      <c r="BV274">
        <f>'Лимиты по объектам сут'!BV274*('Лимиты по объектам мес'!BW$1-'Лимиты по объектам мес'!BV$1)</f>
        <v>0</v>
      </c>
      <c r="BW274">
        <f>'Лимиты по объектам сут'!BW274*('Лимиты по объектам мес'!BX$1-'Лимиты по объектам мес'!BW$1)</f>
        <v>0</v>
      </c>
      <c r="BX274">
        <f>'Лимиты по объектам сут'!BX274*('Лимиты по объектам мес'!BY$1-'Лимиты по объектам мес'!BX$1)</f>
        <v>0</v>
      </c>
      <c r="BY274">
        <f>'Лимиты по объектам сут'!BY274*('Лимиты по объектам мес'!BZ$1-'Лимиты по объектам мес'!BY$1)</f>
        <v>0</v>
      </c>
    </row>
    <row r="275" spans="1:77" x14ac:dyDescent="0.25">
      <c r="A275" t="str">
        <f>IF('Лимиты по объектам сут'!A275="","",'Лимиты по объектам сут'!A275)</f>
        <v/>
      </c>
      <c r="B275" t="str">
        <f>IF('Лимиты по объектам сут'!B275="","",'Лимиты по объектам сут'!B275)</f>
        <v/>
      </c>
      <c r="C275" t="str">
        <f>IF('Лимиты по объектам сут'!C275="","",'Лимиты по объектам сут'!C275)</f>
        <v/>
      </c>
      <c r="F275">
        <f>'Лимиты по объектам сут'!F275*('Лимиты по объектам мес'!G$1-'Лимиты по объектам мес'!F$1)</f>
        <v>0</v>
      </c>
      <c r="G275">
        <f>'Лимиты по объектам сут'!G275*('Лимиты по объектам мес'!H$1-'Лимиты по объектам мес'!G$1)</f>
        <v>0</v>
      </c>
      <c r="H275">
        <f>'Лимиты по объектам сут'!H275*('Лимиты по объектам мес'!I$1-'Лимиты по объектам мес'!H$1)</f>
        <v>0</v>
      </c>
      <c r="I275">
        <f>'Лимиты по объектам сут'!I275*('Лимиты по объектам мес'!J$1-'Лимиты по объектам мес'!I$1)</f>
        <v>0</v>
      </c>
      <c r="J275">
        <f>'Лимиты по объектам сут'!J275*('Лимиты по объектам мес'!K$1-'Лимиты по объектам мес'!J$1)</f>
        <v>0</v>
      </c>
      <c r="K275">
        <f>'Лимиты по объектам сут'!K275*('Лимиты по объектам мес'!L$1-'Лимиты по объектам мес'!K$1)</f>
        <v>0</v>
      </c>
      <c r="L275">
        <f>'Лимиты по объектам сут'!L275*('Лимиты по объектам мес'!M$1-'Лимиты по объектам мес'!L$1)</f>
        <v>0</v>
      </c>
      <c r="M275">
        <f>'Лимиты по объектам сут'!M275*('Лимиты по объектам мес'!N$1-'Лимиты по объектам мес'!M$1)</f>
        <v>0</v>
      </c>
      <c r="N275">
        <f>'Лимиты по объектам сут'!N275*('Лимиты по объектам мес'!O$1-'Лимиты по объектам мес'!N$1)</f>
        <v>0</v>
      </c>
      <c r="O275">
        <f>'Лимиты по объектам сут'!O275*('Лимиты по объектам мес'!P$1-'Лимиты по объектам мес'!O$1)</f>
        <v>0</v>
      </c>
      <c r="P275">
        <f>'Лимиты по объектам сут'!P275*('Лимиты по объектам мес'!Q$1-'Лимиты по объектам мес'!P$1)</f>
        <v>0</v>
      </c>
      <c r="Q275">
        <f>'Лимиты по объектам сут'!Q275*('Лимиты по объектам мес'!R$1-'Лимиты по объектам мес'!Q$1)</f>
        <v>0</v>
      </c>
      <c r="R275">
        <f>'Лимиты по объектам сут'!R275*('Лимиты по объектам мес'!S$1-'Лимиты по объектам мес'!R$1)</f>
        <v>0</v>
      </c>
      <c r="S275">
        <f>'Лимиты по объектам сут'!S275*('Лимиты по объектам мес'!T$1-'Лимиты по объектам мес'!S$1)</f>
        <v>0</v>
      </c>
      <c r="T275">
        <f>'Лимиты по объектам сут'!T275*('Лимиты по объектам мес'!U$1-'Лимиты по объектам мес'!T$1)</f>
        <v>0</v>
      </c>
      <c r="U275">
        <f>'Лимиты по объектам сут'!U275*('Лимиты по объектам мес'!V$1-'Лимиты по объектам мес'!U$1)</f>
        <v>0</v>
      </c>
      <c r="V275">
        <f>'Лимиты по объектам сут'!V275*('Лимиты по объектам мес'!W$1-'Лимиты по объектам мес'!V$1)</f>
        <v>0</v>
      </c>
      <c r="W275">
        <f>'Лимиты по объектам сут'!W275*('Лимиты по объектам мес'!X$1-'Лимиты по объектам мес'!W$1)</f>
        <v>0</v>
      </c>
      <c r="X275">
        <f>'Лимиты по объектам сут'!X275*('Лимиты по объектам мес'!Y$1-'Лимиты по объектам мес'!X$1)</f>
        <v>0</v>
      </c>
      <c r="Y275">
        <f>'Лимиты по объектам сут'!Y275*('Лимиты по объектам мес'!Z$1-'Лимиты по объектам мес'!Y$1)</f>
        <v>0</v>
      </c>
      <c r="Z275">
        <f>'Лимиты по объектам сут'!Z275*('Лимиты по объектам мес'!AA$1-'Лимиты по объектам мес'!Z$1)</f>
        <v>0</v>
      </c>
      <c r="AA275">
        <f>'Лимиты по объектам сут'!AA275*('Лимиты по объектам мес'!AB$1-'Лимиты по объектам мес'!AA$1)</f>
        <v>0</v>
      </c>
      <c r="AB275">
        <f>'Лимиты по объектам сут'!AB275*('Лимиты по объектам мес'!AC$1-'Лимиты по объектам мес'!AB$1)</f>
        <v>0</v>
      </c>
      <c r="AC275">
        <f>'Лимиты по объектам сут'!AC275*('Лимиты по объектам мес'!AD$1-'Лимиты по объектам мес'!AC$1)</f>
        <v>0</v>
      </c>
      <c r="AD275">
        <f>'Лимиты по объектам сут'!AD275*('Лимиты по объектам мес'!AE$1-'Лимиты по объектам мес'!AD$1)</f>
        <v>0</v>
      </c>
      <c r="AE275">
        <f>'Лимиты по объектам сут'!AE275*('Лимиты по объектам мес'!AF$1-'Лимиты по объектам мес'!AE$1)</f>
        <v>0</v>
      </c>
      <c r="AF275">
        <f>'Лимиты по объектам сут'!AF275*('Лимиты по объектам мес'!AG$1-'Лимиты по объектам мес'!AF$1)</f>
        <v>0</v>
      </c>
      <c r="AG275">
        <f>'Лимиты по объектам сут'!AG275*('Лимиты по объектам мес'!AH$1-'Лимиты по объектам мес'!AG$1)</f>
        <v>0</v>
      </c>
      <c r="AH275">
        <f>'Лимиты по объектам сут'!AH275*('Лимиты по объектам мес'!AI$1-'Лимиты по объектам мес'!AH$1)</f>
        <v>0</v>
      </c>
      <c r="AI275">
        <f>'Лимиты по объектам сут'!AI275*('Лимиты по объектам мес'!AJ$1-'Лимиты по объектам мес'!AI$1)</f>
        <v>0</v>
      </c>
      <c r="AJ275">
        <f>'Лимиты по объектам сут'!AJ275*('Лимиты по объектам мес'!AK$1-'Лимиты по объектам мес'!AJ$1)</f>
        <v>0</v>
      </c>
      <c r="AK275">
        <f>'Лимиты по объектам сут'!AK275*('Лимиты по объектам мес'!AL$1-'Лимиты по объектам мес'!AK$1)</f>
        <v>0</v>
      </c>
      <c r="AL275">
        <f>'Лимиты по объектам сут'!AL275*('Лимиты по объектам мес'!AM$1-'Лимиты по объектам мес'!AL$1)</f>
        <v>0</v>
      </c>
      <c r="AM275">
        <f>'Лимиты по объектам сут'!AM275*('Лимиты по объектам мес'!AN$1-'Лимиты по объектам мес'!AM$1)</f>
        <v>0</v>
      </c>
      <c r="AN275">
        <f>'Лимиты по объектам сут'!AN275*('Лимиты по объектам мес'!AO$1-'Лимиты по объектам мес'!AN$1)</f>
        <v>0</v>
      </c>
      <c r="AO275">
        <f>'Лимиты по объектам сут'!AO275*('Лимиты по объектам мес'!AP$1-'Лимиты по объектам мес'!AO$1)</f>
        <v>0</v>
      </c>
      <c r="AP275">
        <f>'Лимиты по объектам сут'!AP275*('Лимиты по объектам мес'!AQ$1-'Лимиты по объектам мес'!AP$1)</f>
        <v>0</v>
      </c>
      <c r="AQ275">
        <f>'Лимиты по объектам сут'!AQ275*('Лимиты по объектам мес'!AR$1-'Лимиты по объектам мес'!AQ$1)</f>
        <v>0</v>
      </c>
      <c r="AR275">
        <f>'Лимиты по объектам сут'!AR275*('Лимиты по объектам мес'!AS$1-'Лимиты по объектам мес'!AR$1)</f>
        <v>0</v>
      </c>
      <c r="AS275">
        <f>'Лимиты по объектам сут'!AS275*('Лимиты по объектам мес'!AT$1-'Лимиты по объектам мес'!AS$1)</f>
        <v>0</v>
      </c>
      <c r="AT275">
        <f>'Лимиты по объектам сут'!AT275*('Лимиты по объектам мес'!AU$1-'Лимиты по объектам мес'!AT$1)</f>
        <v>0</v>
      </c>
      <c r="AU275">
        <f>'Лимиты по объектам сут'!AU275*('Лимиты по объектам мес'!AV$1-'Лимиты по объектам мес'!AU$1)</f>
        <v>0</v>
      </c>
      <c r="AV275">
        <f>'Лимиты по объектам сут'!AV275*('Лимиты по объектам мес'!AW$1-'Лимиты по объектам мес'!AV$1)</f>
        <v>0</v>
      </c>
      <c r="AW275">
        <f>'Лимиты по объектам сут'!AW275*('Лимиты по объектам мес'!AX$1-'Лимиты по объектам мес'!AW$1)</f>
        <v>0</v>
      </c>
      <c r="AX275">
        <f>'Лимиты по объектам сут'!AX275*('Лимиты по объектам мес'!AY$1-'Лимиты по объектам мес'!AX$1)</f>
        <v>0</v>
      </c>
      <c r="AY275">
        <f>'Лимиты по объектам сут'!AY275*('Лимиты по объектам мес'!AZ$1-'Лимиты по объектам мес'!AY$1)</f>
        <v>0</v>
      </c>
      <c r="AZ275">
        <f>'Лимиты по объектам сут'!AZ275*('Лимиты по объектам мес'!BA$1-'Лимиты по объектам мес'!AZ$1)</f>
        <v>0</v>
      </c>
      <c r="BA275">
        <f>'Лимиты по объектам сут'!BA275*('Лимиты по объектам мес'!BB$1-'Лимиты по объектам мес'!BA$1)</f>
        <v>0</v>
      </c>
      <c r="BB275">
        <f>'Лимиты по объектам сут'!BB275*('Лимиты по объектам мес'!BC$1-'Лимиты по объектам мес'!BB$1)</f>
        <v>0</v>
      </c>
      <c r="BC275">
        <f>'Лимиты по объектам сут'!BC275*('Лимиты по объектам мес'!BD$1-'Лимиты по объектам мес'!BC$1)</f>
        <v>0</v>
      </c>
      <c r="BD275">
        <f>'Лимиты по объектам сут'!BD275*('Лимиты по объектам мес'!BE$1-'Лимиты по объектам мес'!BD$1)</f>
        <v>0</v>
      </c>
      <c r="BE275">
        <f>'Лимиты по объектам сут'!BE275*('Лимиты по объектам мес'!BF$1-'Лимиты по объектам мес'!BE$1)</f>
        <v>0</v>
      </c>
      <c r="BF275">
        <f>'Лимиты по объектам сут'!BF275*('Лимиты по объектам мес'!BG$1-'Лимиты по объектам мес'!BF$1)</f>
        <v>0</v>
      </c>
      <c r="BG275">
        <f>'Лимиты по объектам сут'!BG275*('Лимиты по объектам мес'!BH$1-'Лимиты по объектам мес'!BG$1)</f>
        <v>0</v>
      </c>
      <c r="BH275">
        <f>'Лимиты по объектам сут'!BH275*('Лимиты по объектам мес'!BI$1-'Лимиты по объектам мес'!BH$1)</f>
        <v>0</v>
      </c>
      <c r="BI275">
        <f>'Лимиты по объектам сут'!BI275*('Лимиты по объектам мес'!BJ$1-'Лимиты по объектам мес'!BI$1)</f>
        <v>0</v>
      </c>
      <c r="BJ275">
        <f>'Лимиты по объектам сут'!BJ275*('Лимиты по объектам мес'!BK$1-'Лимиты по объектам мес'!BJ$1)</f>
        <v>0</v>
      </c>
      <c r="BK275">
        <f>'Лимиты по объектам сут'!BK275*('Лимиты по объектам мес'!BL$1-'Лимиты по объектам мес'!BK$1)</f>
        <v>0</v>
      </c>
      <c r="BL275">
        <f>'Лимиты по объектам сут'!BL275*('Лимиты по объектам мес'!BM$1-'Лимиты по объектам мес'!BL$1)</f>
        <v>0</v>
      </c>
      <c r="BM275">
        <f>'Лимиты по объектам сут'!BM275*('Лимиты по объектам мес'!BN$1-'Лимиты по объектам мес'!BM$1)</f>
        <v>0</v>
      </c>
      <c r="BN275">
        <f>'Лимиты по объектам сут'!BN275*('Лимиты по объектам мес'!BO$1-'Лимиты по объектам мес'!BN$1)</f>
        <v>0</v>
      </c>
      <c r="BO275">
        <f>'Лимиты по объектам сут'!BO275*('Лимиты по объектам мес'!BP$1-'Лимиты по объектам мес'!BO$1)</f>
        <v>0</v>
      </c>
      <c r="BP275">
        <f>'Лимиты по объектам сут'!BP275*('Лимиты по объектам мес'!BQ$1-'Лимиты по объектам мес'!BP$1)</f>
        <v>0</v>
      </c>
      <c r="BQ275">
        <f>'Лимиты по объектам сут'!BQ275*('Лимиты по объектам мес'!BR$1-'Лимиты по объектам мес'!BQ$1)</f>
        <v>0</v>
      </c>
      <c r="BR275">
        <f>'Лимиты по объектам сут'!BR275*('Лимиты по объектам мес'!BS$1-'Лимиты по объектам мес'!BR$1)</f>
        <v>0</v>
      </c>
      <c r="BS275">
        <f>'Лимиты по объектам сут'!BS275*('Лимиты по объектам мес'!BT$1-'Лимиты по объектам мес'!BS$1)</f>
        <v>0</v>
      </c>
      <c r="BT275">
        <f>'Лимиты по объектам сут'!BT275*('Лимиты по объектам мес'!BU$1-'Лимиты по объектам мес'!BT$1)</f>
        <v>0</v>
      </c>
      <c r="BU275">
        <f>'Лимиты по объектам сут'!BU275*('Лимиты по объектам мес'!BV$1-'Лимиты по объектам мес'!BU$1)</f>
        <v>0</v>
      </c>
      <c r="BV275">
        <f>'Лимиты по объектам сут'!BV275*('Лимиты по объектам мес'!BW$1-'Лимиты по объектам мес'!BV$1)</f>
        <v>0</v>
      </c>
      <c r="BW275">
        <f>'Лимиты по объектам сут'!BW275*('Лимиты по объектам мес'!BX$1-'Лимиты по объектам мес'!BW$1)</f>
        <v>0</v>
      </c>
      <c r="BX275">
        <f>'Лимиты по объектам сут'!BX275*('Лимиты по объектам мес'!BY$1-'Лимиты по объектам мес'!BX$1)</f>
        <v>0</v>
      </c>
      <c r="BY275">
        <f>'Лимиты по объектам сут'!BY275*('Лимиты по объектам мес'!BZ$1-'Лимиты по объектам мес'!BY$1)</f>
        <v>0</v>
      </c>
    </row>
    <row r="276" spans="1:77" x14ac:dyDescent="0.25">
      <c r="A276" t="str">
        <f>IF('Лимиты по объектам сут'!A276="","",'Лимиты по объектам сут'!A276)</f>
        <v/>
      </c>
      <c r="B276" t="str">
        <f>IF('Лимиты по объектам сут'!B276="","",'Лимиты по объектам сут'!B276)</f>
        <v/>
      </c>
      <c r="C276" t="str">
        <f>IF('Лимиты по объектам сут'!C276="","",'Лимиты по объектам сут'!C276)</f>
        <v/>
      </c>
      <c r="F276">
        <f>'Лимиты по объектам сут'!F276*('Лимиты по объектам мес'!G$1-'Лимиты по объектам мес'!F$1)</f>
        <v>0</v>
      </c>
      <c r="G276">
        <f>'Лимиты по объектам сут'!G276*('Лимиты по объектам мес'!H$1-'Лимиты по объектам мес'!G$1)</f>
        <v>0</v>
      </c>
      <c r="H276">
        <f>'Лимиты по объектам сут'!H276*('Лимиты по объектам мес'!I$1-'Лимиты по объектам мес'!H$1)</f>
        <v>0</v>
      </c>
      <c r="I276">
        <f>'Лимиты по объектам сут'!I276*('Лимиты по объектам мес'!J$1-'Лимиты по объектам мес'!I$1)</f>
        <v>0</v>
      </c>
      <c r="J276">
        <f>'Лимиты по объектам сут'!J276*('Лимиты по объектам мес'!K$1-'Лимиты по объектам мес'!J$1)</f>
        <v>0</v>
      </c>
      <c r="K276">
        <f>'Лимиты по объектам сут'!K276*('Лимиты по объектам мес'!L$1-'Лимиты по объектам мес'!K$1)</f>
        <v>0</v>
      </c>
      <c r="L276">
        <f>'Лимиты по объектам сут'!L276*('Лимиты по объектам мес'!M$1-'Лимиты по объектам мес'!L$1)</f>
        <v>0</v>
      </c>
      <c r="M276">
        <f>'Лимиты по объектам сут'!M276*('Лимиты по объектам мес'!N$1-'Лимиты по объектам мес'!M$1)</f>
        <v>0</v>
      </c>
      <c r="N276">
        <f>'Лимиты по объектам сут'!N276*('Лимиты по объектам мес'!O$1-'Лимиты по объектам мес'!N$1)</f>
        <v>0</v>
      </c>
      <c r="O276">
        <f>'Лимиты по объектам сут'!O276*('Лимиты по объектам мес'!P$1-'Лимиты по объектам мес'!O$1)</f>
        <v>0</v>
      </c>
      <c r="P276">
        <f>'Лимиты по объектам сут'!P276*('Лимиты по объектам мес'!Q$1-'Лимиты по объектам мес'!P$1)</f>
        <v>0</v>
      </c>
      <c r="Q276">
        <f>'Лимиты по объектам сут'!Q276*('Лимиты по объектам мес'!R$1-'Лимиты по объектам мес'!Q$1)</f>
        <v>0</v>
      </c>
      <c r="R276">
        <f>'Лимиты по объектам сут'!R276*('Лимиты по объектам мес'!S$1-'Лимиты по объектам мес'!R$1)</f>
        <v>0</v>
      </c>
      <c r="S276">
        <f>'Лимиты по объектам сут'!S276*('Лимиты по объектам мес'!T$1-'Лимиты по объектам мес'!S$1)</f>
        <v>0</v>
      </c>
      <c r="T276">
        <f>'Лимиты по объектам сут'!T276*('Лимиты по объектам мес'!U$1-'Лимиты по объектам мес'!T$1)</f>
        <v>0</v>
      </c>
      <c r="U276">
        <f>'Лимиты по объектам сут'!U276*('Лимиты по объектам мес'!V$1-'Лимиты по объектам мес'!U$1)</f>
        <v>0</v>
      </c>
      <c r="V276">
        <f>'Лимиты по объектам сут'!V276*('Лимиты по объектам мес'!W$1-'Лимиты по объектам мес'!V$1)</f>
        <v>0</v>
      </c>
      <c r="W276">
        <f>'Лимиты по объектам сут'!W276*('Лимиты по объектам мес'!X$1-'Лимиты по объектам мес'!W$1)</f>
        <v>0</v>
      </c>
      <c r="X276">
        <f>'Лимиты по объектам сут'!X276*('Лимиты по объектам мес'!Y$1-'Лимиты по объектам мес'!X$1)</f>
        <v>0</v>
      </c>
      <c r="Y276">
        <f>'Лимиты по объектам сут'!Y276*('Лимиты по объектам мес'!Z$1-'Лимиты по объектам мес'!Y$1)</f>
        <v>0</v>
      </c>
      <c r="Z276">
        <f>'Лимиты по объектам сут'!Z276*('Лимиты по объектам мес'!AA$1-'Лимиты по объектам мес'!Z$1)</f>
        <v>0</v>
      </c>
      <c r="AA276">
        <f>'Лимиты по объектам сут'!AA276*('Лимиты по объектам мес'!AB$1-'Лимиты по объектам мес'!AA$1)</f>
        <v>0</v>
      </c>
      <c r="AB276">
        <f>'Лимиты по объектам сут'!AB276*('Лимиты по объектам мес'!AC$1-'Лимиты по объектам мес'!AB$1)</f>
        <v>0</v>
      </c>
      <c r="AC276">
        <f>'Лимиты по объектам сут'!AC276*('Лимиты по объектам мес'!AD$1-'Лимиты по объектам мес'!AC$1)</f>
        <v>0</v>
      </c>
      <c r="AD276">
        <f>'Лимиты по объектам сут'!AD276*('Лимиты по объектам мес'!AE$1-'Лимиты по объектам мес'!AD$1)</f>
        <v>0</v>
      </c>
      <c r="AE276">
        <f>'Лимиты по объектам сут'!AE276*('Лимиты по объектам мес'!AF$1-'Лимиты по объектам мес'!AE$1)</f>
        <v>0</v>
      </c>
      <c r="AF276">
        <f>'Лимиты по объектам сут'!AF276*('Лимиты по объектам мес'!AG$1-'Лимиты по объектам мес'!AF$1)</f>
        <v>0</v>
      </c>
      <c r="AG276">
        <f>'Лимиты по объектам сут'!AG276*('Лимиты по объектам мес'!AH$1-'Лимиты по объектам мес'!AG$1)</f>
        <v>0</v>
      </c>
      <c r="AH276">
        <f>'Лимиты по объектам сут'!AH276*('Лимиты по объектам мес'!AI$1-'Лимиты по объектам мес'!AH$1)</f>
        <v>0</v>
      </c>
      <c r="AI276">
        <f>'Лимиты по объектам сут'!AI276*('Лимиты по объектам мес'!AJ$1-'Лимиты по объектам мес'!AI$1)</f>
        <v>0</v>
      </c>
      <c r="AJ276">
        <f>'Лимиты по объектам сут'!AJ276*('Лимиты по объектам мес'!AK$1-'Лимиты по объектам мес'!AJ$1)</f>
        <v>0</v>
      </c>
      <c r="AK276">
        <f>'Лимиты по объектам сут'!AK276*('Лимиты по объектам мес'!AL$1-'Лимиты по объектам мес'!AK$1)</f>
        <v>0</v>
      </c>
      <c r="AL276">
        <f>'Лимиты по объектам сут'!AL276*('Лимиты по объектам мес'!AM$1-'Лимиты по объектам мес'!AL$1)</f>
        <v>0</v>
      </c>
      <c r="AM276">
        <f>'Лимиты по объектам сут'!AM276*('Лимиты по объектам мес'!AN$1-'Лимиты по объектам мес'!AM$1)</f>
        <v>0</v>
      </c>
      <c r="AN276">
        <f>'Лимиты по объектам сут'!AN276*('Лимиты по объектам мес'!AO$1-'Лимиты по объектам мес'!AN$1)</f>
        <v>0</v>
      </c>
      <c r="AO276">
        <f>'Лимиты по объектам сут'!AO276*('Лимиты по объектам мес'!AP$1-'Лимиты по объектам мес'!AO$1)</f>
        <v>0</v>
      </c>
      <c r="AP276">
        <f>'Лимиты по объектам сут'!AP276*('Лимиты по объектам мес'!AQ$1-'Лимиты по объектам мес'!AP$1)</f>
        <v>0</v>
      </c>
      <c r="AQ276">
        <f>'Лимиты по объектам сут'!AQ276*('Лимиты по объектам мес'!AR$1-'Лимиты по объектам мес'!AQ$1)</f>
        <v>0</v>
      </c>
      <c r="AR276">
        <f>'Лимиты по объектам сут'!AR276*('Лимиты по объектам мес'!AS$1-'Лимиты по объектам мес'!AR$1)</f>
        <v>0</v>
      </c>
      <c r="AS276">
        <f>'Лимиты по объектам сут'!AS276*('Лимиты по объектам мес'!AT$1-'Лимиты по объектам мес'!AS$1)</f>
        <v>0</v>
      </c>
      <c r="AT276">
        <f>'Лимиты по объектам сут'!AT276*('Лимиты по объектам мес'!AU$1-'Лимиты по объектам мес'!AT$1)</f>
        <v>0</v>
      </c>
      <c r="AU276">
        <f>'Лимиты по объектам сут'!AU276*('Лимиты по объектам мес'!AV$1-'Лимиты по объектам мес'!AU$1)</f>
        <v>0</v>
      </c>
      <c r="AV276">
        <f>'Лимиты по объектам сут'!AV276*('Лимиты по объектам мес'!AW$1-'Лимиты по объектам мес'!AV$1)</f>
        <v>0</v>
      </c>
      <c r="AW276">
        <f>'Лимиты по объектам сут'!AW276*('Лимиты по объектам мес'!AX$1-'Лимиты по объектам мес'!AW$1)</f>
        <v>0</v>
      </c>
      <c r="AX276">
        <f>'Лимиты по объектам сут'!AX276*('Лимиты по объектам мес'!AY$1-'Лимиты по объектам мес'!AX$1)</f>
        <v>0</v>
      </c>
      <c r="AY276">
        <f>'Лимиты по объектам сут'!AY276*('Лимиты по объектам мес'!AZ$1-'Лимиты по объектам мес'!AY$1)</f>
        <v>0</v>
      </c>
      <c r="AZ276">
        <f>'Лимиты по объектам сут'!AZ276*('Лимиты по объектам мес'!BA$1-'Лимиты по объектам мес'!AZ$1)</f>
        <v>0</v>
      </c>
      <c r="BA276">
        <f>'Лимиты по объектам сут'!BA276*('Лимиты по объектам мес'!BB$1-'Лимиты по объектам мес'!BA$1)</f>
        <v>0</v>
      </c>
      <c r="BB276">
        <f>'Лимиты по объектам сут'!BB276*('Лимиты по объектам мес'!BC$1-'Лимиты по объектам мес'!BB$1)</f>
        <v>0</v>
      </c>
      <c r="BC276">
        <f>'Лимиты по объектам сут'!BC276*('Лимиты по объектам мес'!BD$1-'Лимиты по объектам мес'!BC$1)</f>
        <v>0</v>
      </c>
      <c r="BD276">
        <f>'Лимиты по объектам сут'!BD276*('Лимиты по объектам мес'!BE$1-'Лимиты по объектам мес'!BD$1)</f>
        <v>0</v>
      </c>
      <c r="BE276">
        <f>'Лимиты по объектам сут'!BE276*('Лимиты по объектам мес'!BF$1-'Лимиты по объектам мес'!BE$1)</f>
        <v>0</v>
      </c>
      <c r="BF276">
        <f>'Лимиты по объектам сут'!BF276*('Лимиты по объектам мес'!BG$1-'Лимиты по объектам мес'!BF$1)</f>
        <v>0</v>
      </c>
      <c r="BG276">
        <f>'Лимиты по объектам сут'!BG276*('Лимиты по объектам мес'!BH$1-'Лимиты по объектам мес'!BG$1)</f>
        <v>0</v>
      </c>
      <c r="BH276">
        <f>'Лимиты по объектам сут'!BH276*('Лимиты по объектам мес'!BI$1-'Лимиты по объектам мес'!BH$1)</f>
        <v>0</v>
      </c>
      <c r="BI276">
        <f>'Лимиты по объектам сут'!BI276*('Лимиты по объектам мес'!BJ$1-'Лимиты по объектам мес'!BI$1)</f>
        <v>0</v>
      </c>
      <c r="BJ276">
        <f>'Лимиты по объектам сут'!BJ276*('Лимиты по объектам мес'!BK$1-'Лимиты по объектам мес'!BJ$1)</f>
        <v>0</v>
      </c>
      <c r="BK276">
        <f>'Лимиты по объектам сут'!BK276*('Лимиты по объектам мес'!BL$1-'Лимиты по объектам мес'!BK$1)</f>
        <v>0</v>
      </c>
      <c r="BL276">
        <f>'Лимиты по объектам сут'!BL276*('Лимиты по объектам мес'!BM$1-'Лимиты по объектам мес'!BL$1)</f>
        <v>0</v>
      </c>
      <c r="BM276">
        <f>'Лимиты по объектам сут'!BM276*('Лимиты по объектам мес'!BN$1-'Лимиты по объектам мес'!BM$1)</f>
        <v>0</v>
      </c>
      <c r="BN276">
        <f>'Лимиты по объектам сут'!BN276*('Лимиты по объектам мес'!BO$1-'Лимиты по объектам мес'!BN$1)</f>
        <v>0</v>
      </c>
      <c r="BO276">
        <f>'Лимиты по объектам сут'!BO276*('Лимиты по объектам мес'!BP$1-'Лимиты по объектам мес'!BO$1)</f>
        <v>0</v>
      </c>
      <c r="BP276">
        <f>'Лимиты по объектам сут'!BP276*('Лимиты по объектам мес'!BQ$1-'Лимиты по объектам мес'!BP$1)</f>
        <v>0</v>
      </c>
      <c r="BQ276">
        <f>'Лимиты по объектам сут'!BQ276*('Лимиты по объектам мес'!BR$1-'Лимиты по объектам мес'!BQ$1)</f>
        <v>0</v>
      </c>
      <c r="BR276">
        <f>'Лимиты по объектам сут'!BR276*('Лимиты по объектам мес'!BS$1-'Лимиты по объектам мес'!BR$1)</f>
        <v>0</v>
      </c>
      <c r="BS276">
        <f>'Лимиты по объектам сут'!BS276*('Лимиты по объектам мес'!BT$1-'Лимиты по объектам мес'!BS$1)</f>
        <v>0</v>
      </c>
      <c r="BT276">
        <f>'Лимиты по объектам сут'!BT276*('Лимиты по объектам мес'!BU$1-'Лимиты по объектам мес'!BT$1)</f>
        <v>0</v>
      </c>
      <c r="BU276">
        <f>'Лимиты по объектам сут'!BU276*('Лимиты по объектам мес'!BV$1-'Лимиты по объектам мес'!BU$1)</f>
        <v>0</v>
      </c>
      <c r="BV276">
        <f>'Лимиты по объектам сут'!BV276*('Лимиты по объектам мес'!BW$1-'Лимиты по объектам мес'!BV$1)</f>
        <v>0</v>
      </c>
      <c r="BW276">
        <f>'Лимиты по объектам сут'!BW276*('Лимиты по объектам мес'!BX$1-'Лимиты по объектам мес'!BW$1)</f>
        <v>0</v>
      </c>
      <c r="BX276">
        <f>'Лимиты по объектам сут'!BX276*('Лимиты по объектам мес'!BY$1-'Лимиты по объектам мес'!BX$1)</f>
        <v>0</v>
      </c>
      <c r="BY276">
        <f>'Лимиты по объектам сут'!BY276*('Лимиты по объектам мес'!BZ$1-'Лимиты по объектам мес'!BY$1)</f>
        <v>0</v>
      </c>
    </row>
    <row r="277" spans="1:77" x14ac:dyDescent="0.25">
      <c r="A277" t="str">
        <f>IF('Лимиты по объектам сут'!A277="","",'Лимиты по объектам сут'!A277)</f>
        <v/>
      </c>
      <c r="B277" t="str">
        <f>IF('Лимиты по объектам сут'!B277="","",'Лимиты по объектам сут'!B277)</f>
        <v/>
      </c>
      <c r="C277" t="str">
        <f>IF('Лимиты по объектам сут'!C277="","",'Лимиты по объектам сут'!C277)</f>
        <v/>
      </c>
      <c r="F277">
        <f>'Лимиты по объектам сут'!F277*('Лимиты по объектам мес'!G$1-'Лимиты по объектам мес'!F$1)</f>
        <v>0</v>
      </c>
      <c r="G277">
        <f>'Лимиты по объектам сут'!G277*('Лимиты по объектам мес'!H$1-'Лимиты по объектам мес'!G$1)</f>
        <v>0</v>
      </c>
      <c r="H277">
        <f>'Лимиты по объектам сут'!H277*('Лимиты по объектам мес'!I$1-'Лимиты по объектам мес'!H$1)</f>
        <v>0</v>
      </c>
      <c r="I277">
        <f>'Лимиты по объектам сут'!I277*('Лимиты по объектам мес'!J$1-'Лимиты по объектам мес'!I$1)</f>
        <v>0</v>
      </c>
      <c r="J277">
        <f>'Лимиты по объектам сут'!J277*('Лимиты по объектам мес'!K$1-'Лимиты по объектам мес'!J$1)</f>
        <v>0</v>
      </c>
      <c r="K277">
        <f>'Лимиты по объектам сут'!K277*('Лимиты по объектам мес'!L$1-'Лимиты по объектам мес'!K$1)</f>
        <v>0</v>
      </c>
      <c r="L277">
        <f>'Лимиты по объектам сут'!L277*('Лимиты по объектам мес'!M$1-'Лимиты по объектам мес'!L$1)</f>
        <v>0</v>
      </c>
      <c r="M277">
        <f>'Лимиты по объектам сут'!M277*('Лимиты по объектам мес'!N$1-'Лимиты по объектам мес'!M$1)</f>
        <v>0</v>
      </c>
      <c r="N277">
        <f>'Лимиты по объектам сут'!N277*('Лимиты по объектам мес'!O$1-'Лимиты по объектам мес'!N$1)</f>
        <v>0</v>
      </c>
      <c r="O277">
        <f>'Лимиты по объектам сут'!O277*('Лимиты по объектам мес'!P$1-'Лимиты по объектам мес'!O$1)</f>
        <v>0</v>
      </c>
      <c r="P277">
        <f>'Лимиты по объектам сут'!P277*('Лимиты по объектам мес'!Q$1-'Лимиты по объектам мес'!P$1)</f>
        <v>0</v>
      </c>
      <c r="Q277">
        <f>'Лимиты по объектам сут'!Q277*('Лимиты по объектам мес'!R$1-'Лимиты по объектам мес'!Q$1)</f>
        <v>0</v>
      </c>
      <c r="R277">
        <f>'Лимиты по объектам сут'!R277*('Лимиты по объектам мес'!S$1-'Лимиты по объектам мес'!R$1)</f>
        <v>0</v>
      </c>
      <c r="S277">
        <f>'Лимиты по объектам сут'!S277*('Лимиты по объектам мес'!T$1-'Лимиты по объектам мес'!S$1)</f>
        <v>0</v>
      </c>
      <c r="T277">
        <f>'Лимиты по объектам сут'!T277*('Лимиты по объектам мес'!U$1-'Лимиты по объектам мес'!T$1)</f>
        <v>0</v>
      </c>
      <c r="U277">
        <f>'Лимиты по объектам сут'!U277*('Лимиты по объектам мес'!V$1-'Лимиты по объектам мес'!U$1)</f>
        <v>0</v>
      </c>
      <c r="V277">
        <f>'Лимиты по объектам сут'!V277*('Лимиты по объектам мес'!W$1-'Лимиты по объектам мес'!V$1)</f>
        <v>0</v>
      </c>
      <c r="W277">
        <f>'Лимиты по объектам сут'!W277*('Лимиты по объектам мес'!X$1-'Лимиты по объектам мес'!W$1)</f>
        <v>0</v>
      </c>
      <c r="X277">
        <f>'Лимиты по объектам сут'!X277*('Лимиты по объектам мес'!Y$1-'Лимиты по объектам мес'!X$1)</f>
        <v>0</v>
      </c>
      <c r="Y277">
        <f>'Лимиты по объектам сут'!Y277*('Лимиты по объектам мес'!Z$1-'Лимиты по объектам мес'!Y$1)</f>
        <v>0</v>
      </c>
      <c r="Z277">
        <f>'Лимиты по объектам сут'!Z277*('Лимиты по объектам мес'!AA$1-'Лимиты по объектам мес'!Z$1)</f>
        <v>0</v>
      </c>
      <c r="AA277">
        <f>'Лимиты по объектам сут'!AA277*('Лимиты по объектам мес'!AB$1-'Лимиты по объектам мес'!AA$1)</f>
        <v>0</v>
      </c>
      <c r="AB277">
        <f>'Лимиты по объектам сут'!AB277*('Лимиты по объектам мес'!AC$1-'Лимиты по объектам мес'!AB$1)</f>
        <v>0</v>
      </c>
      <c r="AC277">
        <f>'Лимиты по объектам сут'!AC277*('Лимиты по объектам мес'!AD$1-'Лимиты по объектам мес'!AC$1)</f>
        <v>0</v>
      </c>
      <c r="AD277">
        <f>'Лимиты по объектам сут'!AD277*('Лимиты по объектам мес'!AE$1-'Лимиты по объектам мес'!AD$1)</f>
        <v>0</v>
      </c>
      <c r="AE277">
        <f>'Лимиты по объектам сут'!AE277*('Лимиты по объектам мес'!AF$1-'Лимиты по объектам мес'!AE$1)</f>
        <v>0</v>
      </c>
      <c r="AF277">
        <f>'Лимиты по объектам сут'!AF277*('Лимиты по объектам мес'!AG$1-'Лимиты по объектам мес'!AF$1)</f>
        <v>0</v>
      </c>
      <c r="AG277">
        <f>'Лимиты по объектам сут'!AG277*('Лимиты по объектам мес'!AH$1-'Лимиты по объектам мес'!AG$1)</f>
        <v>0</v>
      </c>
      <c r="AH277">
        <f>'Лимиты по объектам сут'!AH277*('Лимиты по объектам мес'!AI$1-'Лимиты по объектам мес'!AH$1)</f>
        <v>0</v>
      </c>
      <c r="AI277">
        <f>'Лимиты по объектам сут'!AI277*('Лимиты по объектам мес'!AJ$1-'Лимиты по объектам мес'!AI$1)</f>
        <v>0</v>
      </c>
      <c r="AJ277">
        <f>'Лимиты по объектам сут'!AJ277*('Лимиты по объектам мес'!AK$1-'Лимиты по объектам мес'!AJ$1)</f>
        <v>0</v>
      </c>
      <c r="AK277">
        <f>'Лимиты по объектам сут'!AK277*('Лимиты по объектам мес'!AL$1-'Лимиты по объектам мес'!AK$1)</f>
        <v>0</v>
      </c>
      <c r="AL277">
        <f>'Лимиты по объектам сут'!AL277*('Лимиты по объектам мес'!AM$1-'Лимиты по объектам мес'!AL$1)</f>
        <v>0</v>
      </c>
      <c r="AM277">
        <f>'Лимиты по объектам сут'!AM277*('Лимиты по объектам мес'!AN$1-'Лимиты по объектам мес'!AM$1)</f>
        <v>0</v>
      </c>
      <c r="AN277">
        <f>'Лимиты по объектам сут'!AN277*('Лимиты по объектам мес'!AO$1-'Лимиты по объектам мес'!AN$1)</f>
        <v>0</v>
      </c>
      <c r="AO277">
        <f>'Лимиты по объектам сут'!AO277*('Лимиты по объектам мес'!AP$1-'Лимиты по объектам мес'!AO$1)</f>
        <v>0</v>
      </c>
      <c r="AP277">
        <f>'Лимиты по объектам сут'!AP277*('Лимиты по объектам мес'!AQ$1-'Лимиты по объектам мес'!AP$1)</f>
        <v>0</v>
      </c>
      <c r="AQ277">
        <f>'Лимиты по объектам сут'!AQ277*('Лимиты по объектам мес'!AR$1-'Лимиты по объектам мес'!AQ$1)</f>
        <v>0</v>
      </c>
      <c r="AR277">
        <f>'Лимиты по объектам сут'!AR277*('Лимиты по объектам мес'!AS$1-'Лимиты по объектам мес'!AR$1)</f>
        <v>0</v>
      </c>
      <c r="AS277">
        <f>'Лимиты по объектам сут'!AS277*('Лимиты по объектам мес'!AT$1-'Лимиты по объектам мес'!AS$1)</f>
        <v>0</v>
      </c>
      <c r="AT277">
        <f>'Лимиты по объектам сут'!AT277*('Лимиты по объектам мес'!AU$1-'Лимиты по объектам мес'!AT$1)</f>
        <v>0</v>
      </c>
      <c r="AU277">
        <f>'Лимиты по объектам сут'!AU277*('Лимиты по объектам мес'!AV$1-'Лимиты по объектам мес'!AU$1)</f>
        <v>0</v>
      </c>
      <c r="AV277">
        <f>'Лимиты по объектам сут'!AV277*('Лимиты по объектам мес'!AW$1-'Лимиты по объектам мес'!AV$1)</f>
        <v>0</v>
      </c>
      <c r="AW277">
        <f>'Лимиты по объектам сут'!AW277*('Лимиты по объектам мес'!AX$1-'Лимиты по объектам мес'!AW$1)</f>
        <v>0</v>
      </c>
      <c r="AX277">
        <f>'Лимиты по объектам сут'!AX277*('Лимиты по объектам мес'!AY$1-'Лимиты по объектам мес'!AX$1)</f>
        <v>0</v>
      </c>
      <c r="AY277">
        <f>'Лимиты по объектам сут'!AY277*('Лимиты по объектам мес'!AZ$1-'Лимиты по объектам мес'!AY$1)</f>
        <v>0</v>
      </c>
      <c r="AZ277">
        <f>'Лимиты по объектам сут'!AZ277*('Лимиты по объектам мес'!BA$1-'Лимиты по объектам мес'!AZ$1)</f>
        <v>0</v>
      </c>
      <c r="BA277">
        <f>'Лимиты по объектам сут'!BA277*('Лимиты по объектам мес'!BB$1-'Лимиты по объектам мес'!BA$1)</f>
        <v>0</v>
      </c>
      <c r="BB277">
        <f>'Лимиты по объектам сут'!BB277*('Лимиты по объектам мес'!BC$1-'Лимиты по объектам мес'!BB$1)</f>
        <v>0</v>
      </c>
      <c r="BC277">
        <f>'Лимиты по объектам сут'!BC277*('Лимиты по объектам мес'!BD$1-'Лимиты по объектам мес'!BC$1)</f>
        <v>0</v>
      </c>
      <c r="BD277">
        <f>'Лимиты по объектам сут'!BD277*('Лимиты по объектам мес'!BE$1-'Лимиты по объектам мес'!BD$1)</f>
        <v>0</v>
      </c>
      <c r="BE277">
        <f>'Лимиты по объектам сут'!BE277*('Лимиты по объектам мес'!BF$1-'Лимиты по объектам мес'!BE$1)</f>
        <v>0</v>
      </c>
      <c r="BF277">
        <f>'Лимиты по объектам сут'!BF277*('Лимиты по объектам мес'!BG$1-'Лимиты по объектам мес'!BF$1)</f>
        <v>0</v>
      </c>
      <c r="BG277">
        <f>'Лимиты по объектам сут'!BG277*('Лимиты по объектам мес'!BH$1-'Лимиты по объектам мес'!BG$1)</f>
        <v>0</v>
      </c>
      <c r="BH277">
        <f>'Лимиты по объектам сут'!BH277*('Лимиты по объектам мес'!BI$1-'Лимиты по объектам мес'!BH$1)</f>
        <v>0</v>
      </c>
      <c r="BI277">
        <f>'Лимиты по объектам сут'!BI277*('Лимиты по объектам мес'!BJ$1-'Лимиты по объектам мес'!BI$1)</f>
        <v>0</v>
      </c>
      <c r="BJ277">
        <f>'Лимиты по объектам сут'!BJ277*('Лимиты по объектам мес'!BK$1-'Лимиты по объектам мес'!BJ$1)</f>
        <v>0</v>
      </c>
      <c r="BK277">
        <f>'Лимиты по объектам сут'!BK277*('Лимиты по объектам мес'!BL$1-'Лимиты по объектам мес'!BK$1)</f>
        <v>0</v>
      </c>
      <c r="BL277">
        <f>'Лимиты по объектам сут'!BL277*('Лимиты по объектам мес'!BM$1-'Лимиты по объектам мес'!BL$1)</f>
        <v>0</v>
      </c>
      <c r="BM277">
        <f>'Лимиты по объектам сут'!BM277*('Лимиты по объектам мес'!BN$1-'Лимиты по объектам мес'!BM$1)</f>
        <v>0</v>
      </c>
      <c r="BN277">
        <f>'Лимиты по объектам сут'!BN277*('Лимиты по объектам мес'!BO$1-'Лимиты по объектам мес'!BN$1)</f>
        <v>0</v>
      </c>
      <c r="BO277">
        <f>'Лимиты по объектам сут'!BO277*('Лимиты по объектам мес'!BP$1-'Лимиты по объектам мес'!BO$1)</f>
        <v>0</v>
      </c>
      <c r="BP277">
        <f>'Лимиты по объектам сут'!BP277*('Лимиты по объектам мес'!BQ$1-'Лимиты по объектам мес'!BP$1)</f>
        <v>0</v>
      </c>
      <c r="BQ277">
        <f>'Лимиты по объектам сут'!BQ277*('Лимиты по объектам мес'!BR$1-'Лимиты по объектам мес'!BQ$1)</f>
        <v>0</v>
      </c>
      <c r="BR277">
        <f>'Лимиты по объектам сут'!BR277*('Лимиты по объектам мес'!BS$1-'Лимиты по объектам мес'!BR$1)</f>
        <v>0</v>
      </c>
      <c r="BS277">
        <f>'Лимиты по объектам сут'!BS277*('Лимиты по объектам мес'!BT$1-'Лимиты по объектам мес'!BS$1)</f>
        <v>0</v>
      </c>
      <c r="BT277">
        <f>'Лимиты по объектам сут'!BT277*('Лимиты по объектам мес'!BU$1-'Лимиты по объектам мес'!BT$1)</f>
        <v>0</v>
      </c>
      <c r="BU277">
        <f>'Лимиты по объектам сут'!BU277*('Лимиты по объектам мес'!BV$1-'Лимиты по объектам мес'!BU$1)</f>
        <v>0</v>
      </c>
      <c r="BV277">
        <f>'Лимиты по объектам сут'!BV277*('Лимиты по объектам мес'!BW$1-'Лимиты по объектам мес'!BV$1)</f>
        <v>0</v>
      </c>
      <c r="BW277">
        <f>'Лимиты по объектам сут'!BW277*('Лимиты по объектам мес'!BX$1-'Лимиты по объектам мес'!BW$1)</f>
        <v>0</v>
      </c>
      <c r="BX277">
        <f>'Лимиты по объектам сут'!BX277*('Лимиты по объектам мес'!BY$1-'Лимиты по объектам мес'!BX$1)</f>
        <v>0</v>
      </c>
      <c r="BY277">
        <f>'Лимиты по объектам сут'!BY277*('Лимиты по объектам мес'!BZ$1-'Лимиты по объектам мес'!BY$1)</f>
        <v>0</v>
      </c>
    </row>
    <row r="278" spans="1:77" x14ac:dyDescent="0.25">
      <c r="A278" t="str">
        <f>IF('Лимиты по объектам сут'!A278="","",'Лимиты по объектам сут'!A278)</f>
        <v/>
      </c>
      <c r="B278" t="str">
        <f>IF('Лимиты по объектам сут'!B278="","",'Лимиты по объектам сут'!B278)</f>
        <v/>
      </c>
      <c r="C278" t="str">
        <f>IF('Лимиты по объектам сут'!C278="","",'Лимиты по объектам сут'!C278)</f>
        <v/>
      </c>
      <c r="F278">
        <f>'Лимиты по объектам сут'!F278*('Лимиты по объектам мес'!G$1-'Лимиты по объектам мес'!F$1)</f>
        <v>0</v>
      </c>
      <c r="G278">
        <f>'Лимиты по объектам сут'!G278*('Лимиты по объектам мес'!H$1-'Лимиты по объектам мес'!G$1)</f>
        <v>0</v>
      </c>
      <c r="H278">
        <f>'Лимиты по объектам сут'!H278*('Лимиты по объектам мес'!I$1-'Лимиты по объектам мес'!H$1)</f>
        <v>0</v>
      </c>
      <c r="I278">
        <f>'Лимиты по объектам сут'!I278*('Лимиты по объектам мес'!J$1-'Лимиты по объектам мес'!I$1)</f>
        <v>0</v>
      </c>
      <c r="J278">
        <f>'Лимиты по объектам сут'!J278*('Лимиты по объектам мес'!K$1-'Лимиты по объектам мес'!J$1)</f>
        <v>0</v>
      </c>
      <c r="K278">
        <f>'Лимиты по объектам сут'!K278*('Лимиты по объектам мес'!L$1-'Лимиты по объектам мес'!K$1)</f>
        <v>0</v>
      </c>
      <c r="L278">
        <f>'Лимиты по объектам сут'!L278*('Лимиты по объектам мес'!M$1-'Лимиты по объектам мес'!L$1)</f>
        <v>0</v>
      </c>
      <c r="M278">
        <f>'Лимиты по объектам сут'!M278*('Лимиты по объектам мес'!N$1-'Лимиты по объектам мес'!M$1)</f>
        <v>0</v>
      </c>
      <c r="N278">
        <f>'Лимиты по объектам сут'!N278*('Лимиты по объектам мес'!O$1-'Лимиты по объектам мес'!N$1)</f>
        <v>0</v>
      </c>
      <c r="O278">
        <f>'Лимиты по объектам сут'!O278*('Лимиты по объектам мес'!P$1-'Лимиты по объектам мес'!O$1)</f>
        <v>0</v>
      </c>
      <c r="P278">
        <f>'Лимиты по объектам сут'!P278*('Лимиты по объектам мес'!Q$1-'Лимиты по объектам мес'!P$1)</f>
        <v>0</v>
      </c>
      <c r="Q278">
        <f>'Лимиты по объектам сут'!Q278*('Лимиты по объектам мес'!R$1-'Лимиты по объектам мес'!Q$1)</f>
        <v>0</v>
      </c>
      <c r="R278">
        <f>'Лимиты по объектам сут'!R278*('Лимиты по объектам мес'!S$1-'Лимиты по объектам мес'!R$1)</f>
        <v>0</v>
      </c>
      <c r="S278">
        <f>'Лимиты по объектам сут'!S278*('Лимиты по объектам мес'!T$1-'Лимиты по объектам мес'!S$1)</f>
        <v>0</v>
      </c>
      <c r="T278">
        <f>'Лимиты по объектам сут'!T278*('Лимиты по объектам мес'!U$1-'Лимиты по объектам мес'!T$1)</f>
        <v>0</v>
      </c>
      <c r="U278">
        <f>'Лимиты по объектам сут'!U278*('Лимиты по объектам мес'!V$1-'Лимиты по объектам мес'!U$1)</f>
        <v>0</v>
      </c>
      <c r="V278">
        <f>'Лимиты по объектам сут'!V278*('Лимиты по объектам мес'!W$1-'Лимиты по объектам мес'!V$1)</f>
        <v>0</v>
      </c>
      <c r="W278">
        <f>'Лимиты по объектам сут'!W278*('Лимиты по объектам мес'!X$1-'Лимиты по объектам мес'!W$1)</f>
        <v>0</v>
      </c>
      <c r="X278">
        <f>'Лимиты по объектам сут'!X278*('Лимиты по объектам мес'!Y$1-'Лимиты по объектам мес'!X$1)</f>
        <v>0</v>
      </c>
      <c r="Y278">
        <f>'Лимиты по объектам сут'!Y278*('Лимиты по объектам мес'!Z$1-'Лимиты по объектам мес'!Y$1)</f>
        <v>0</v>
      </c>
      <c r="Z278">
        <f>'Лимиты по объектам сут'!Z278*('Лимиты по объектам мес'!AA$1-'Лимиты по объектам мес'!Z$1)</f>
        <v>0</v>
      </c>
      <c r="AA278">
        <f>'Лимиты по объектам сут'!AA278*('Лимиты по объектам мес'!AB$1-'Лимиты по объектам мес'!AA$1)</f>
        <v>0</v>
      </c>
      <c r="AB278">
        <f>'Лимиты по объектам сут'!AB278*('Лимиты по объектам мес'!AC$1-'Лимиты по объектам мес'!AB$1)</f>
        <v>0</v>
      </c>
      <c r="AC278">
        <f>'Лимиты по объектам сут'!AC278*('Лимиты по объектам мес'!AD$1-'Лимиты по объектам мес'!AC$1)</f>
        <v>0</v>
      </c>
      <c r="AD278">
        <f>'Лимиты по объектам сут'!AD278*('Лимиты по объектам мес'!AE$1-'Лимиты по объектам мес'!AD$1)</f>
        <v>0</v>
      </c>
      <c r="AE278">
        <f>'Лимиты по объектам сут'!AE278*('Лимиты по объектам мес'!AF$1-'Лимиты по объектам мес'!AE$1)</f>
        <v>0</v>
      </c>
      <c r="AF278">
        <f>'Лимиты по объектам сут'!AF278*('Лимиты по объектам мес'!AG$1-'Лимиты по объектам мес'!AF$1)</f>
        <v>0</v>
      </c>
      <c r="AG278">
        <f>'Лимиты по объектам сут'!AG278*('Лимиты по объектам мес'!AH$1-'Лимиты по объектам мес'!AG$1)</f>
        <v>0</v>
      </c>
      <c r="AH278">
        <f>'Лимиты по объектам сут'!AH278*('Лимиты по объектам мес'!AI$1-'Лимиты по объектам мес'!AH$1)</f>
        <v>0</v>
      </c>
      <c r="AI278">
        <f>'Лимиты по объектам сут'!AI278*('Лимиты по объектам мес'!AJ$1-'Лимиты по объектам мес'!AI$1)</f>
        <v>0</v>
      </c>
      <c r="AJ278">
        <f>'Лимиты по объектам сут'!AJ278*('Лимиты по объектам мес'!AK$1-'Лимиты по объектам мес'!AJ$1)</f>
        <v>0</v>
      </c>
      <c r="AK278">
        <f>'Лимиты по объектам сут'!AK278*('Лимиты по объектам мес'!AL$1-'Лимиты по объектам мес'!AK$1)</f>
        <v>0</v>
      </c>
      <c r="AL278">
        <f>'Лимиты по объектам сут'!AL278*('Лимиты по объектам мес'!AM$1-'Лимиты по объектам мес'!AL$1)</f>
        <v>0</v>
      </c>
      <c r="AM278">
        <f>'Лимиты по объектам сут'!AM278*('Лимиты по объектам мес'!AN$1-'Лимиты по объектам мес'!AM$1)</f>
        <v>0</v>
      </c>
      <c r="AN278">
        <f>'Лимиты по объектам сут'!AN278*('Лимиты по объектам мес'!AO$1-'Лимиты по объектам мес'!AN$1)</f>
        <v>0</v>
      </c>
      <c r="AO278">
        <f>'Лимиты по объектам сут'!AO278*('Лимиты по объектам мес'!AP$1-'Лимиты по объектам мес'!AO$1)</f>
        <v>0</v>
      </c>
      <c r="AP278">
        <f>'Лимиты по объектам сут'!AP278*('Лимиты по объектам мес'!AQ$1-'Лимиты по объектам мес'!AP$1)</f>
        <v>0</v>
      </c>
      <c r="AQ278">
        <f>'Лимиты по объектам сут'!AQ278*('Лимиты по объектам мес'!AR$1-'Лимиты по объектам мес'!AQ$1)</f>
        <v>0</v>
      </c>
      <c r="AR278">
        <f>'Лимиты по объектам сут'!AR278*('Лимиты по объектам мес'!AS$1-'Лимиты по объектам мес'!AR$1)</f>
        <v>0</v>
      </c>
      <c r="AS278">
        <f>'Лимиты по объектам сут'!AS278*('Лимиты по объектам мес'!AT$1-'Лимиты по объектам мес'!AS$1)</f>
        <v>0</v>
      </c>
      <c r="AT278">
        <f>'Лимиты по объектам сут'!AT278*('Лимиты по объектам мес'!AU$1-'Лимиты по объектам мес'!AT$1)</f>
        <v>0</v>
      </c>
      <c r="AU278">
        <f>'Лимиты по объектам сут'!AU278*('Лимиты по объектам мес'!AV$1-'Лимиты по объектам мес'!AU$1)</f>
        <v>0</v>
      </c>
      <c r="AV278">
        <f>'Лимиты по объектам сут'!AV278*('Лимиты по объектам мес'!AW$1-'Лимиты по объектам мес'!AV$1)</f>
        <v>0</v>
      </c>
      <c r="AW278">
        <f>'Лимиты по объектам сут'!AW278*('Лимиты по объектам мес'!AX$1-'Лимиты по объектам мес'!AW$1)</f>
        <v>0</v>
      </c>
      <c r="AX278">
        <f>'Лимиты по объектам сут'!AX278*('Лимиты по объектам мес'!AY$1-'Лимиты по объектам мес'!AX$1)</f>
        <v>0</v>
      </c>
      <c r="AY278">
        <f>'Лимиты по объектам сут'!AY278*('Лимиты по объектам мес'!AZ$1-'Лимиты по объектам мес'!AY$1)</f>
        <v>0</v>
      </c>
      <c r="AZ278">
        <f>'Лимиты по объектам сут'!AZ278*('Лимиты по объектам мес'!BA$1-'Лимиты по объектам мес'!AZ$1)</f>
        <v>0</v>
      </c>
      <c r="BA278">
        <f>'Лимиты по объектам сут'!BA278*('Лимиты по объектам мес'!BB$1-'Лимиты по объектам мес'!BA$1)</f>
        <v>0</v>
      </c>
      <c r="BB278">
        <f>'Лимиты по объектам сут'!BB278*('Лимиты по объектам мес'!BC$1-'Лимиты по объектам мес'!BB$1)</f>
        <v>0</v>
      </c>
      <c r="BC278">
        <f>'Лимиты по объектам сут'!BC278*('Лимиты по объектам мес'!BD$1-'Лимиты по объектам мес'!BC$1)</f>
        <v>0</v>
      </c>
      <c r="BD278">
        <f>'Лимиты по объектам сут'!BD278*('Лимиты по объектам мес'!BE$1-'Лимиты по объектам мес'!BD$1)</f>
        <v>0</v>
      </c>
      <c r="BE278">
        <f>'Лимиты по объектам сут'!BE278*('Лимиты по объектам мес'!BF$1-'Лимиты по объектам мес'!BE$1)</f>
        <v>0</v>
      </c>
      <c r="BF278">
        <f>'Лимиты по объектам сут'!BF278*('Лимиты по объектам мес'!BG$1-'Лимиты по объектам мес'!BF$1)</f>
        <v>0</v>
      </c>
      <c r="BG278">
        <f>'Лимиты по объектам сут'!BG278*('Лимиты по объектам мес'!BH$1-'Лимиты по объектам мес'!BG$1)</f>
        <v>0</v>
      </c>
      <c r="BH278">
        <f>'Лимиты по объектам сут'!BH278*('Лимиты по объектам мес'!BI$1-'Лимиты по объектам мес'!BH$1)</f>
        <v>0</v>
      </c>
      <c r="BI278">
        <f>'Лимиты по объектам сут'!BI278*('Лимиты по объектам мес'!BJ$1-'Лимиты по объектам мес'!BI$1)</f>
        <v>0</v>
      </c>
      <c r="BJ278">
        <f>'Лимиты по объектам сут'!BJ278*('Лимиты по объектам мес'!BK$1-'Лимиты по объектам мес'!BJ$1)</f>
        <v>0</v>
      </c>
      <c r="BK278">
        <f>'Лимиты по объектам сут'!BK278*('Лимиты по объектам мес'!BL$1-'Лимиты по объектам мес'!BK$1)</f>
        <v>0</v>
      </c>
      <c r="BL278">
        <f>'Лимиты по объектам сут'!BL278*('Лимиты по объектам мес'!BM$1-'Лимиты по объектам мес'!BL$1)</f>
        <v>0</v>
      </c>
      <c r="BM278">
        <f>'Лимиты по объектам сут'!BM278*('Лимиты по объектам мес'!BN$1-'Лимиты по объектам мес'!BM$1)</f>
        <v>0</v>
      </c>
      <c r="BN278">
        <f>'Лимиты по объектам сут'!BN278*('Лимиты по объектам мес'!BO$1-'Лимиты по объектам мес'!BN$1)</f>
        <v>0</v>
      </c>
      <c r="BO278">
        <f>'Лимиты по объектам сут'!BO278*('Лимиты по объектам мес'!BP$1-'Лимиты по объектам мес'!BO$1)</f>
        <v>0</v>
      </c>
      <c r="BP278">
        <f>'Лимиты по объектам сут'!BP278*('Лимиты по объектам мес'!BQ$1-'Лимиты по объектам мес'!BP$1)</f>
        <v>0</v>
      </c>
      <c r="BQ278">
        <f>'Лимиты по объектам сут'!BQ278*('Лимиты по объектам мес'!BR$1-'Лимиты по объектам мес'!BQ$1)</f>
        <v>0</v>
      </c>
      <c r="BR278">
        <f>'Лимиты по объектам сут'!BR278*('Лимиты по объектам мес'!BS$1-'Лимиты по объектам мес'!BR$1)</f>
        <v>0</v>
      </c>
      <c r="BS278">
        <f>'Лимиты по объектам сут'!BS278*('Лимиты по объектам мес'!BT$1-'Лимиты по объектам мес'!BS$1)</f>
        <v>0</v>
      </c>
      <c r="BT278">
        <f>'Лимиты по объектам сут'!BT278*('Лимиты по объектам мес'!BU$1-'Лимиты по объектам мес'!BT$1)</f>
        <v>0</v>
      </c>
      <c r="BU278">
        <f>'Лимиты по объектам сут'!BU278*('Лимиты по объектам мес'!BV$1-'Лимиты по объектам мес'!BU$1)</f>
        <v>0</v>
      </c>
      <c r="BV278">
        <f>'Лимиты по объектам сут'!BV278*('Лимиты по объектам мес'!BW$1-'Лимиты по объектам мес'!BV$1)</f>
        <v>0</v>
      </c>
      <c r="BW278">
        <f>'Лимиты по объектам сут'!BW278*('Лимиты по объектам мес'!BX$1-'Лимиты по объектам мес'!BW$1)</f>
        <v>0</v>
      </c>
      <c r="BX278">
        <f>'Лимиты по объектам сут'!BX278*('Лимиты по объектам мес'!BY$1-'Лимиты по объектам мес'!BX$1)</f>
        <v>0</v>
      </c>
      <c r="BY278">
        <f>'Лимиты по объектам сут'!BY278*('Лимиты по объектам мес'!BZ$1-'Лимиты по объектам мес'!BY$1)</f>
        <v>0</v>
      </c>
    </row>
    <row r="279" spans="1:77" x14ac:dyDescent="0.25">
      <c r="A279" t="str">
        <f>IF('Лимиты по объектам сут'!A279="","",'Лимиты по объектам сут'!A279)</f>
        <v/>
      </c>
      <c r="B279" t="str">
        <f>IF('Лимиты по объектам сут'!B279="","",'Лимиты по объектам сут'!B279)</f>
        <v/>
      </c>
      <c r="C279" t="str">
        <f>IF('Лимиты по объектам сут'!C279="","",'Лимиты по объектам сут'!C279)</f>
        <v/>
      </c>
      <c r="F279">
        <f>'Лимиты по объектам сут'!F279*('Лимиты по объектам мес'!G$1-'Лимиты по объектам мес'!F$1)</f>
        <v>0</v>
      </c>
      <c r="G279">
        <f>'Лимиты по объектам сут'!G279*('Лимиты по объектам мес'!H$1-'Лимиты по объектам мес'!G$1)</f>
        <v>0</v>
      </c>
      <c r="H279">
        <f>'Лимиты по объектам сут'!H279*('Лимиты по объектам мес'!I$1-'Лимиты по объектам мес'!H$1)</f>
        <v>0</v>
      </c>
      <c r="I279">
        <f>'Лимиты по объектам сут'!I279*('Лимиты по объектам мес'!J$1-'Лимиты по объектам мес'!I$1)</f>
        <v>0</v>
      </c>
      <c r="J279">
        <f>'Лимиты по объектам сут'!J279*('Лимиты по объектам мес'!K$1-'Лимиты по объектам мес'!J$1)</f>
        <v>0</v>
      </c>
      <c r="K279">
        <f>'Лимиты по объектам сут'!K279*('Лимиты по объектам мес'!L$1-'Лимиты по объектам мес'!K$1)</f>
        <v>0</v>
      </c>
      <c r="L279">
        <f>'Лимиты по объектам сут'!L279*('Лимиты по объектам мес'!M$1-'Лимиты по объектам мес'!L$1)</f>
        <v>0</v>
      </c>
      <c r="M279">
        <f>'Лимиты по объектам сут'!M279*('Лимиты по объектам мес'!N$1-'Лимиты по объектам мес'!M$1)</f>
        <v>0</v>
      </c>
      <c r="N279">
        <f>'Лимиты по объектам сут'!N279*('Лимиты по объектам мес'!O$1-'Лимиты по объектам мес'!N$1)</f>
        <v>0</v>
      </c>
      <c r="O279">
        <f>'Лимиты по объектам сут'!O279*('Лимиты по объектам мес'!P$1-'Лимиты по объектам мес'!O$1)</f>
        <v>0</v>
      </c>
      <c r="P279">
        <f>'Лимиты по объектам сут'!P279*('Лимиты по объектам мес'!Q$1-'Лимиты по объектам мес'!P$1)</f>
        <v>0</v>
      </c>
      <c r="Q279">
        <f>'Лимиты по объектам сут'!Q279*('Лимиты по объектам мес'!R$1-'Лимиты по объектам мес'!Q$1)</f>
        <v>0</v>
      </c>
      <c r="R279">
        <f>'Лимиты по объектам сут'!R279*('Лимиты по объектам мес'!S$1-'Лимиты по объектам мес'!R$1)</f>
        <v>0</v>
      </c>
      <c r="S279">
        <f>'Лимиты по объектам сут'!S279*('Лимиты по объектам мес'!T$1-'Лимиты по объектам мес'!S$1)</f>
        <v>0</v>
      </c>
      <c r="T279">
        <f>'Лимиты по объектам сут'!T279*('Лимиты по объектам мес'!U$1-'Лимиты по объектам мес'!T$1)</f>
        <v>0</v>
      </c>
      <c r="U279">
        <f>'Лимиты по объектам сут'!U279*('Лимиты по объектам мес'!V$1-'Лимиты по объектам мес'!U$1)</f>
        <v>0</v>
      </c>
      <c r="V279">
        <f>'Лимиты по объектам сут'!V279*('Лимиты по объектам мес'!W$1-'Лимиты по объектам мес'!V$1)</f>
        <v>0</v>
      </c>
      <c r="W279">
        <f>'Лимиты по объектам сут'!W279*('Лимиты по объектам мес'!X$1-'Лимиты по объектам мес'!W$1)</f>
        <v>0</v>
      </c>
      <c r="X279">
        <f>'Лимиты по объектам сут'!X279*('Лимиты по объектам мес'!Y$1-'Лимиты по объектам мес'!X$1)</f>
        <v>0</v>
      </c>
      <c r="Y279">
        <f>'Лимиты по объектам сут'!Y279*('Лимиты по объектам мес'!Z$1-'Лимиты по объектам мес'!Y$1)</f>
        <v>0</v>
      </c>
      <c r="Z279">
        <f>'Лимиты по объектам сут'!Z279*('Лимиты по объектам мес'!AA$1-'Лимиты по объектам мес'!Z$1)</f>
        <v>0</v>
      </c>
      <c r="AA279">
        <f>'Лимиты по объектам сут'!AA279*('Лимиты по объектам мес'!AB$1-'Лимиты по объектам мес'!AA$1)</f>
        <v>0</v>
      </c>
      <c r="AB279">
        <f>'Лимиты по объектам сут'!AB279*('Лимиты по объектам мес'!AC$1-'Лимиты по объектам мес'!AB$1)</f>
        <v>0</v>
      </c>
      <c r="AC279">
        <f>'Лимиты по объектам сут'!AC279*('Лимиты по объектам мес'!AD$1-'Лимиты по объектам мес'!AC$1)</f>
        <v>0</v>
      </c>
      <c r="AD279">
        <f>'Лимиты по объектам сут'!AD279*('Лимиты по объектам мес'!AE$1-'Лимиты по объектам мес'!AD$1)</f>
        <v>0</v>
      </c>
      <c r="AE279">
        <f>'Лимиты по объектам сут'!AE279*('Лимиты по объектам мес'!AF$1-'Лимиты по объектам мес'!AE$1)</f>
        <v>0</v>
      </c>
      <c r="AF279">
        <f>'Лимиты по объектам сут'!AF279*('Лимиты по объектам мес'!AG$1-'Лимиты по объектам мес'!AF$1)</f>
        <v>0</v>
      </c>
      <c r="AG279">
        <f>'Лимиты по объектам сут'!AG279*('Лимиты по объектам мес'!AH$1-'Лимиты по объектам мес'!AG$1)</f>
        <v>0</v>
      </c>
      <c r="AH279">
        <f>'Лимиты по объектам сут'!AH279*('Лимиты по объектам мес'!AI$1-'Лимиты по объектам мес'!AH$1)</f>
        <v>0</v>
      </c>
      <c r="AI279">
        <f>'Лимиты по объектам сут'!AI279*('Лимиты по объектам мес'!AJ$1-'Лимиты по объектам мес'!AI$1)</f>
        <v>0</v>
      </c>
      <c r="AJ279">
        <f>'Лимиты по объектам сут'!AJ279*('Лимиты по объектам мес'!AK$1-'Лимиты по объектам мес'!AJ$1)</f>
        <v>0</v>
      </c>
      <c r="AK279">
        <f>'Лимиты по объектам сут'!AK279*('Лимиты по объектам мес'!AL$1-'Лимиты по объектам мес'!AK$1)</f>
        <v>0</v>
      </c>
      <c r="AL279">
        <f>'Лимиты по объектам сут'!AL279*('Лимиты по объектам мес'!AM$1-'Лимиты по объектам мес'!AL$1)</f>
        <v>0</v>
      </c>
      <c r="AM279">
        <f>'Лимиты по объектам сут'!AM279*('Лимиты по объектам мес'!AN$1-'Лимиты по объектам мес'!AM$1)</f>
        <v>0</v>
      </c>
      <c r="AN279">
        <f>'Лимиты по объектам сут'!AN279*('Лимиты по объектам мес'!AO$1-'Лимиты по объектам мес'!AN$1)</f>
        <v>0</v>
      </c>
      <c r="AO279">
        <f>'Лимиты по объектам сут'!AO279*('Лимиты по объектам мес'!AP$1-'Лимиты по объектам мес'!AO$1)</f>
        <v>0</v>
      </c>
      <c r="AP279">
        <f>'Лимиты по объектам сут'!AP279*('Лимиты по объектам мес'!AQ$1-'Лимиты по объектам мес'!AP$1)</f>
        <v>0</v>
      </c>
      <c r="AQ279">
        <f>'Лимиты по объектам сут'!AQ279*('Лимиты по объектам мес'!AR$1-'Лимиты по объектам мес'!AQ$1)</f>
        <v>0</v>
      </c>
      <c r="AR279">
        <f>'Лимиты по объектам сут'!AR279*('Лимиты по объектам мес'!AS$1-'Лимиты по объектам мес'!AR$1)</f>
        <v>0</v>
      </c>
      <c r="AS279">
        <f>'Лимиты по объектам сут'!AS279*('Лимиты по объектам мес'!AT$1-'Лимиты по объектам мес'!AS$1)</f>
        <v>0</v>
      </c>
      <c r="AT279">
        <f>'Лимиты по объектам сут'!AT279*('Лимиты по объектам мес'!AU$1-'Лимиты по объектам мес'!AT$1)</f>
        <v>0</v>
      </c>
      <c r="AU279">
        <f>'Лимиты по объектам сут'!AU279*('Лимиты по объектам мес'!AV$1-'Лимиты по объектам мес'!AU$1)</f>
        <v>0</v>
      </c>
      <c r="AV279">
        <f>'Лимиты по объектам сут'!AV279*('Лимиты по объектам мес'!AW$1-'Лимиты по объектам мес'!AV$1)</f>
        <v>0</v>
      </c>
      <c r="AW279">
        <f>'Лимиты по объектам сут'!AW279*('Лимиты по объектам мес'!AX$1-'Лимиты по объектам мес'!AW$1)</f>
        <v>0</v>
      </c>
      <c r="AX279">
        <f>'Лимиты по объектам сут'!AX279*('Лимиты по объектам мес'!AY$1-'Лимиты по объектам мес'!AX$1)</f>
        <v>0</v>
      </c>
      <c r="AY279">
        <f>'Лимиты по объектам сут'!AY279*('Лимиты по объектам мес'!AZ$1-'Лимиты по объектам мес'!AY$1)</f>
        <v>0</v>
      </c>
      <c r="AZ279">
        <f>'Лимиты по объектам сут'!AZ279*('Лимиты по объектам мес'!BA$1-'Лимиты по объектам мес'!AZ$1)</f>
        <v>0</v>
      </c>
      <c r="BA279">
        <f>'Лимиты по объектам сут'!BA279*('Лимиты по объектам мес'!BB$1-'Лимиты по объектам мес'!BA$1)</f>
        <v>0</v>
      </c>
      <c r="BB279">
        <f>'Лимиты по объектам сут'!BB279*('Лимиты по объектам мес'!BC$1-'Лимиты по объектам мес'!BB$1)</f>
        <v>0</v>
      </c>
      <c r="BC279">
        <f>'Лимиты по объектам сут'!BC279*('Лимиты по объектам мес'!BD$1-'Лимиты по объектам мес'!BC$1)</f>
        <v>0</v>
      </c>
      <c r="BD279">
        <f>'Лимиты по объектам сут'!BD279*('Лимиты по объектам мес'!BE$1-'Лимиты по объектам мес'!BD$1)</f>
        <v>0</v>
      </c>
      <c r="BE279">
        <f>'Лимиты по объектам сут'!BE279*('Лимиты по объектам мес'!BF$1-'Лимиты по объектам мес'!BE$1)</f>
        <v>0</v>
      </c>
      <c r="BF279">
        <f>'Лимиты по объектам сут'!BF279*('Лимиты по объектам мес'!BG$1-'Лимиты по объектам мес'!BF$1)</f>
        <v>0</v>
      </c>
      <c r="BG279">
        <f>'Лимиты по объектам сут'!BG279*('Лимиты по объектам мес'!BH$1-'Лимиты по объектам мес'!BG$1)</f>
        <v>0</v>
      </c>
      <c r="BH279">
        <f>'Лимиты по объектам сут'!BH279*('Лимиты по объектам мес'!BI$1-'Лимиты по объектам мес'!BH$1)</f>
        <v>0</v>
      </c>
      <c r="BI279">
        <f>'Лимиты по объектам сут'!BI279*('Лимиты по объектам мес'!BJ$1-'Лимиты по объектам мес'!BI$1)</f>
        <v>0</v>
      </c>
      <c r="BJ279">
        <f>'Лимиты по объектам сут'!BJ279*('Лимиты по объектам мес'!BK$1-'Лимиты по объектам мес'!BJ$1)</f>
        <v>0</v>
      </c>
      <c r="BK279">
        <f>'Лимиты по объектам сут'!BK279*('Лимиты по объектам мес'!BL$1-'Лимиты по объектам мес'!BK$1)</f>
        <v>0</v>
      </c>
      <c r="BL279">
        <f>'Лимиты по объектам сут'!BL279*('Лимиты по объектам мес'!BM$1-'Лимиты по объектам мес'!BL$1)</f>
        <v>0</v>
      </c>
      <c r="BM279">
        <f>'Лимиты по объектам сут'!BM279*('Лимиты по объектам мес'!BN$1-'Лимиты по объектам мес'!BM$1)</f>
        <v>0</v>
      </c>
      <c r="BN279">
        <f>'Лимиты по объектам сут'!BN279*('Лимиты по объектам мес'!BO$1-'Лимиты по объектам мес'!BN$1)</f>
        <v>0</v>
      </c>
      <c r="BO279">
        <f>'Лимиты по объектам сут'!BO279*('Лимиты по объектам мес'!BP$1-'Лимиты по объектам мес'!BO$1)</f>
        <v>0</v>
      </c>
      <c r="BP279">
        <f>'Лимиты по объектам сут'!BP279*('Лимиты по объектам мес'!BQ$1-'Лимиты по объектам мес'!BP$1)</f>
        <v>0</v>
      </c>
      <c r="BQ279">
        <f>'Лимиты по объектам сут'!BQ279*('Лимиты по объектам мес'!BR$1-'Лимиты по объектам мес'!BQ$1)</f>
        <v>0</v>
      </c>
      <c r="BR279">
        <f>'Лимиты по объектам сут'!BR279*('Лимиты по объектам мес'!BS$1-'Лимиты по объектам мес'!BR$1)</f>
        <v>0</v>
      </c>
      <c r="BS279">
        <f>'Лимиты по объектам сут'!BS279*('Лимиты по объектам мес'!BT$1-'Лимиты по объектам мес'!BS$1)</f>
        <v>0</v>
      </c>
      <c r="BT279">
        <f>'Лимиты по объектам сут'!BT279*('Лимиты по объектам мес'!BU$1-'Лимиты по объектам мес'!BT$1)</f>
        <v>0</v>
      </c>
      <c r="BU279">
        <f>'Лимиты по объектам сут'!BU279*('Лимиты по объектам мес'!BV$1-'Лимиты по объектам мес'!BU$1)</f>
        <v>0</v>
      </c>
      <c r="BV279">
        <f>'Лимиты по объектам сут'!BV279*('Лимиты по объектам мес'!BW$1-'Лимиты по объектам мес'!BV$1)</f>
        <v>0</v>
      </c>
      <c r="BW279">
        <f>'Лимиты по объектам сут'!BW279*('Лимиты по объектам мес'!BX$1-'Лимиты по объектам мес'!BW$1)</f>
        <v>0</v>
      </c>
      <c r="BX279">
        <f>'Лимиты по объектам сут'!BX279*('Лимиты по объектам мес'!BY$1-'Лимиты по объектам мес'!BX$1)</f>
        <v>0</v>
      </c>
      <c r="BY279">
        <f>'Лимиты по объектам сут'!BY279*('Лимиты по объектам мес'!BZ$1-'Лимиты по объектам мес'!BY$1)</f>
        <v>0</v>
      </c>
    </row>
    <row r="280" spans="1:77" x14ac:dyDescent="0.25">
      <c r="A280" t="str">
        <f>IF('Лимиты по объектам сут'!A280="","",'Лимиты по объектам сут'!A280)</f>
        <v/>
      </c>
      <c r="B280" t="str">
        <f>IF('Лимиты по объектам сут'!B280="","",'Лимиты по объектам сут'!B280)</f>
        <v/>
      </c>
      <c r="C280" t="str">
        <f>IF('Лимиты по объектам сут'!C280="","",'Лимиты по объектам сут'!C280)</f>
        <v/>
      </c>
      <c r="F280">
        <f>'Лимиты по объектам сут'!F280*('Лимиты по объектам мес'!G$1-'Лимиты по объектам мес'!F$1)</f>
        <v>0</v>
      </c>
      <c r="G280">
        <f>'Лимиты по объектам сут'!G280*('Лимиты по объектам мес'!H$1-'Лимиты по объектам мес'!G$1)</f>
        <v>0</v>
      </c>
      <c r="H280">
        <f>'Лимиты по объектам сут'!H280*('Лимиты по объектам мес'!I$1-'Лимиты по объектам мес'!H$1)</f>
        <v>0</v>
      </c>
      <c r="I280">
        <f>'Лимиты по объектам сут'!I280*('Лимиты по объектам мес'!J$1-'Лимиты по объектам мес'!I$1)</f>
        <v>0</v>
      </c>
      <c r="J280">
        <f>'Лимиты по объектам сут'!J280*('Лимиты по объектам мес'!K$1-'Лимиты по объектам мес'!J$1)</f>
        <v>0</v>
      </c>
      <c r="K280">
        <f>'Лимиты по объектам сут'!K280*('Лимиты по объектам мес'!L$1-'Лимиты по объектам мес'!K$1)</f>
        <v>0</v>
      </c>
      <c r="L280">
        <f>'Лимиты по объектам сут'!L280*('Лимиты по объектам мес'!M$1-'Лимиты по объектам мес'!L$1)</f>
        <v>0</v>
      </c>
      <c r="M280">
        <f>'Лимиты по объектам сут'!M280*('Лимиты по объектам мес'!N$1-'Лимиты по объектам мес'!M$1)</f>
        <v>0</v>
      </c>
      <c r="N280">
        <f>'Лимиты по объектам сут'!N280*('Лимиты по объектам мес'!O$1-'Лимиты по объектам мес'!N$1)</f>
        <v>0</v>
      </c>
      <c r="O280">
        <f>'Лимиты по объектам сут'!O280*('Лимиты по объектам мес'!P$1-'Лимиты по объектам мес'!O$1)</f>
        <v>0</v>
      </c>
      <c r="P280">
        <f>'Лимиты по объектам сут'!P280*('Лимиты по объектам мес'!Q$1-'Лимиты по объектам мес'!P$1)</f>
        <v>0</v>
      </c>
      <c r="Q280">
        <f>'Лимиты по объектам сут'!Q280*('Лимиты по объектам мес'!R$1-'Лимиты по объектам мес'!Q$1)</f>
        <v>0</v>
      </c>
      <c r="R280">
        <f>'Лимиты по объектам сут'!R280*('Лимиты по объектам мес'!S$1-'Лимиты по объектам мес'!R$1)</f>
        <v>0</v>
      </c>
      <c r="S280">
        <f>'Лимиты по объектам сут'!S280*('Лимиты по объектам мес'!T$1-'Лимиты по объектам мес'!S$1)</f>
        <v>0</v>
      </c>
      <c r="T280">
        <f>'Лимиты по объектам сут'!T280*('Лимиты по объектам мес'!U$1-'Лимиты по объектам мес'!T$1)</f>
        <v>0</v>
      </c>
      <c r="U280">
        <f>'Лимиты по объектам сут'!U280*('Лимиты по объектам мес'!V$1-'Лимиты по объектам мес'!U$1)</f>
        <v>0</v>
      </c>
      <c r="V280">
        <f>'Лимиты по объектам сут'!V280*('Лимиты по объектам мес'!W$1-'Лимиты по объектам мес'!V$1)</f>
        <v>0</v>
      </c>
      <c r="W280">
        <f>'Лимиты по объектам сут'!W280*('Лимиты по объектам мес'!X$1-'Лимиты по объектам мес'!W$1)</f>
        <v>0</v>
      </c>
      <c r="X280">
        <f>'Лимиты по объектам сут'!X280*('Лимиты по объектам мес'!Y$1-'Лимиты по объектам мес'!X$1)</f>
        <v>0</v>
      </c>
      <c r="Y280">
        <f>'Лимиты по объектам сут'!Y280*('Лимиты по объектам мес'!Z$1-'Лимиты по объектам мес'!Y$1)</f>
        <v>0</v>
      </c>
      <c r="Z280">
        <f>'Лимиты по объектам сут'!Z280*('Лимиты по объектам мес'!AA$1-'Лимиты по объектам мес'!Z$1)</f>
        <v>0</v>
      </c>
      <c r="AA280">
        <f>'Лимиты по объектам сут'!AA280*('Лимиты по объектам мес'!AB$1-'Лимиты по объектам мес'!AA$1)</f>
        <v>0</v>
      </c>
      <c r="AB280">
        <f>'Лимиты по объектам сут'!AB280*('Лимиты по объектам мес'!AC$1-'Лимиты по объектам мес'!AB$1)</f>
        <v>0</v>
      </c>
      <c r="AC280">
        <f>'Лимиты по объектам сут'!AC280*('Лимиты по объектам мес'!AD$1-'Лимиты по объектам мес'!AC$1)</f>
        <v>0</v>
      </c>
      <c r="AD280">
        <f>'Лимиты по объектам сут'!AD280*('Лимиты по объектам мес'!AE$1-'Лимиты по объектам мес'!AD$1)</f>
        <v>0</v>
      </c>
      <c r="AE280">
        <f>'Лимиты по объектам сут'!AE280*('Лимиты по объектам мес'!AF$1-'Лимиты по объектам мес'!AE$1)</f>
        <v>0</v>
      </c>
      <c r="AF280">
        <f>'Лимиты по объектам сут'!AF280*('Лимиты по объектам мес'!AG$1-'Лимиты по объектам мес'!AF$1)</f>
        <v>0</v>
      </c>
      <c r="AG280">
        <f>'Лимиты по объектам сут'!AG280*('Лимиты по объектам мес'!AH$1-'Лимиты по объектам мес'!AG$1)</f>
        <v>0</v>
      </c>
      <c r="AH280">
        <f>'Лимиты по объектам сут'!AH280*('Лимиты по объектам мес'!AI$1-'Лимиты по объектам мес'!AH$1)</f>
        <v>0</v>
      </c>
      <c r="AI280">
        <f>'Лимиты по объектам сут'!AI280*('Лимиты по объектам мес'!AJ$1-'Лимиты по объектам мес'!AI$1)</f>
        <v>0</v>
      </c>
      <c r="AJ280">
        <f>'Лимиты по объектам сут'!AJ280*('Лимиты по объектам мес'!AK$1-'Лимиты по объектам мес'!AJ$1)</f>
        <v>0</v>
      </c>
      <c r="AK280">
        <f>'Лимиты по объектам сут'!AK280*('Лимиты по объектам мес'!AL$1-'Лимиты по объектам мес'!AK$1)</f>
        <v>0</v>
      </c>
      <c r="AL280">
        <f>'Лимиты по объектам сут'!AL280*('Лимиты по объектам мес'!AM$1-'Лимиты по объектам мес'!AL$1)</f>
        <v>0</v>
      </c>
      <c r="AM280">
        <f>'Лимиты по объектам сут'!AM280*('Лимиты по объектам мес'!AN$1-'Лимиты по объектам мес'!AM$1)</f>
        <v>0</v>
      </c>
      <c r="AN280">
        <f>'Лимиты по объектам сут'!AN280*('Лимиты по объектам мес'!AO$1-'Лимиты по объектам мес'!AN$1)</f>
        <v>0</v>
      </c>
      <c r="AO280">
        <f>'Лимиты по объектам сут'!AO280*('Лимиты по объектам мес'!AP$1-'Лимиты по объектам мес'!AO$1)</f>
        <v>0</v>
      </c>
      <c r="AP280">
        <f>'Лимиты по объектам сут'!AP280*('Лимиты по объектам мес'!AQ$1-'Лимиты по объектам мес'!AP$1)</f>
        <v>0</v>
      </c>
      <c r="AQ280">
        <f>'Лимиты по объектам сут'!AQ280*('Лимиты по объектам мес'!AR$1-'Лимиты по объектам мес'!AQ$1)</f>
        <v>0</v>
      </c>
      <c r="AR280">
        <f>'Лимиты по объектам сут'!AR280*('Лимиты по объектам мес'!AS$1-'Лимиты по объектам мес'!AR$1)</f>
        <v>0</v>
      </c>
      <c r="AS280">
        <f>'Лимиты по объектам сут'!AS280*('Лимиты по объектам мес'!AT$1-'Лимиты по объектам мес'!AS$1)</f>
        <v>0</v>
      </c>
      <c r="AT280">
        <f>'Лимиты по объектам сут'!AT280*('Лимиты по объектам мес'!AU$1-'Лимиты по объектам мес'!AT$1)</f>
        <v>0</v>
      </c>
      <c r="AU280">
        <f>'Лимиты по объектам сут'!AU280*('Лимиты по объектам мес'!AV$1-'Лимиты по объектам мес'!AU$1)</f>
        <v>0</v>
      </c>
      <c r="AV280">
        <f>'Лимиты по объектам сут'!AV280*('Лимиты по объектам мес'!AW$1-'Лимиты по объектам мес'!AV$1)</f>
        <v>0</v>
      </c>
      <c r="AW280">
        <f>'Лимиты по объектам сут'!AW280*('Лимиты по объектам мес'!AX$1-'Лимиты по объектам мес'!AW$1)</f>
        <v>0</v>
      </c>
      <c r="AX280">
        <f>'Лимиты по объектам сут'!AX280*('Лимиты по объектам мес'!AY$1-'Лимиты по объектам мес'!AX$1)</f>
        <v>0</v>
      </c>
      <c r="AY280">
        <f>'Лимиты по объектам сут'!AY280*('Лимиты по объектам мес'!AZ$1-'Лимиты по объектам мес'!AY$1)</f>
        <v>0</v>
      </c>
      <c r="AZ280">
        <f>'Лимиты по объектам сут'!AZ280*('Лимиты по объектам мес'!BA$1-'Лимиты по объектам мес'!AZ$1)</f>
        <v>0</v>
      </c>
      <c r="BA280">
        <f>'Лимиты по объектам сут'!BA280*('Лимиты по объектам мес'!BB$1-'Лимиты по объектам мес'!BA$1)</f>
        <v>0</v>
      </c>
      <c r="BB280">
        <f>'Лимиты по объектам сут'!BB280*('Лимиты по объектам мес'!BC$1-'Лимиты по объектам мес'!BB$1)</f>
        <v>0</v>
      </c>
      <c r="BC280">
        <f>'Лимиты по объектам сут'!BC280*('Лимиты по объектам мес'!BD$1-'Лимиты по объектам мес'!BC$1)</f>
        <v>0</v>
      </c>
      <c r="BD280">
        <f>'Лимиты по объектам сут'!BD280*('Лимиты по объектам мес'!BE$1-'Лимиты по объектам мес'!BD$1)</f>
        <v>0</v>
      </c>
      <c r="BE280">
        <f>'Лимиты по объектам сут'!BE280*('Лимиты по объектам мес'!BF$1-'Лимиты по объектам мес'!BE$1)</f>
        <v>0</v>
      </c>
      <c r="BF280">
        <f>'Лимиты по объектам сут'!BF280*('Лимиты по объектам мес'!BG$1-'Лимиты по объектам мес'!BF$1)</f>
        <v>0</v>
      </c>
      <c r="BG280">
        <f>'Лимиты по объектам сут'!BG280*('Лимиты по объектам мес'!BH$1-'Лимиты по объектам мес'!BG$1)</f>
        <v>0</v>
      </c>
      <c r="BH280">
        <f>'Лимиты по объектам сут'!BH280*('Лимиты по объектам мес'!BI$1-'Лимиты по объектам мес'!BH$1)</f>
        <v>0</v>
      </c>
      <c r="BI280">
        <f>'Лимиты по объектам сут'!BI280*('Лимиты по объектам мес'!BJ$1-'Лимиты по объектам мес'!BI$1)</f>
        <v>0</v>
      </c>
      <c r="BJ280">
        <f>'Лимиты по объектам сут'!BJ280*('Лимиты по объектам мес'!BK$1-'Лимиты по объектам мес'!BJ$1)</f>
        <v>0</v>
      </c>
      <c r="BK280">
        <f>'Лимиты по объектам сут'!BK280*('Лимиты по объектам мес'!BL$1-'Лимиты по объектам мес'!BK$1)</f>
        <v>0</v>
      </c>
      <c r="BL280">
        <f>'Лимиты по объектам сут'!BL280*('Лимиты по объектам мес'!BM$1-'Лимиты по объектам мес'!BL$1)</f>
        <v>0</v>
      </c>
      <c r="BM280">
        <f>'Лимиты по объектам сут'!BM280*('Лимиты по объектам мес'!BN$1-'Лимиты по объектам мес'!BM$1)</f>
        <v>0</v>
      </c>
      <c r="BN280">
        <f>'Лимиты по объектам сут'!BN280*('Лимиты по объектам мес'!BO$1-'Лимиты по объектам мес'!BN$1)</f>
        <v>0</v>
      </c>
      <c r="BO280">
        <f>'Лимиты по объектам сут'!BO280*('Лимиты по объектам мес'!BP$1-'Лимиты по объектам мес'!BO$1)</f>
        <v>0</v>
      </c>
      <c r="BP280">
        <f>'Лимиты по объектам сут'!BP280*('Лимиты по объектам мес'!BQ$1-'Лимиты по объектам мес'!BP$1)</f>
        <v>0</v>
      </c>
      <c r="BQ280">
        <f>'Лимиты по объектам сут'!BQ280*('Лимиты по объектам мес'!BR$1-'Лимиты по объектам мес'!BQ$1)</f>
        <v>0</v>
      </c>
      <c r="BR280">
        <f>'Лимиты по объектам сут'!BR280*('Лимиты по объектам мес'!BS$1-'Лимиты по объектам мес'!BR$1)</f>
        <v>0</v>
      </c>
      <c r="BS280">
        <f>'Лимиты по объектам сут'!BS280*('Лимиты по объектам мес'!BT$1-'Лимиты по объектам мес'!BS$1)</f>
        <v>0</v>
      </c>
      <c r="BT280">
        <f>'Лимиты по объектам сут'!BT280*('Лимиты по объектам мес'!BU$1-'Лимиты по объектам мес'!BT$1)</f>
        <v>0</v>
      </c>
      <c r="BU280">
        <f>'Лимиты по объектам сут'!BU280*('Лимиты по объектам мес'!BV$1-'Лимиты по объектам мес'!BU$1)</f>
        <v>0</v>
      </c>
      <c r="BV280">
        <f>'Лимиты по объектам сут'!BV280*('Лимиты по объектам мес'!BW$1-'Лимиты по объектам мес'!BV$1)</f>
        <v>0</v>
      </c>
      <c r="BW280">
        <f>'Лимиты по объектам сут'!BW280*('Лимиты по объектам мес'!BX$1-'Лимиты по объектам мес'!BW$1)</f>
        <v>0</v>
      </c>
      <c r="BX280">
        <f>'Лимиты по объектам сут'!BX280*('Лимиты по объектам мес'!BY$1-'Лимиты по объектам мес'!BX$1)</f>
        <v>0</v>
      </c>
      <c r="BY280">
        <f>'Лимиты по объектам сут'!BY280*('Лимиты по объектам мес'!BZ$1-'Лимиты по объектам мес'!BY$1)</f>
        <v>0</v>
      </c>
    </row>
    <row r="281" spans="1:77" x14ac:dyDescent="0.25">
      <c r="A281" t="str">
        <f>IF('Лимиты по объектам сут'!A281="","",'Лимиты по объектам сут'!A281)</f>
        <v/>
      </c>
      <c r="B281" t="str">
        <f>IF('Лимиты по объектам сут'!B281="","",'Лимиты по объектам сут'!B281)</f>
        <v/>
      </c>
      <c r="C281" t="str">
        <f>IF('Лимиты по объектам сут'!C281="","",'Лимиты по объектам сут'!C281)</f>
        <v/>
      </c>
      <c r="F281">
        <f>'Лимиты по объектам сут'!F281*('Лимиты по объектам мес'!G$1-'Лимиты по объектам мес'!F$1)</f>
        <v>0</v>
      </c>
      <c r="G281">
        <f>'Лимиты по объектам сут'!G281*('Лимиты по объектам мес'!H$1-'Лимиты по объектам мес'!G$1)</f>
        <v>0</v>
      </c>
      <c r="H281">
        <f>'Лимиты по объектам сут'!H281*('Лимиты по объектам мес'!I$1-'Лимиты по объектам мес'!H$1)</f>
        <v>0</v>
      </c>
      <c r="I281">
        <f>'Лимиты по объектам сут'!I281*('Лимиты по объектам мес'!J$1-'Лимиты по объектам мес'!I$1)</f>
        <v>0</v>
      </c>
      <c r="J281">
        <f>'Лимиты по объектам сут'!J281*('Лимиты по объектам мес'!K$1-'Лимиты по объектам мес'!J$1)</f>
        <v>0</v>
      </c>
      <c r="K281">
        <f>'Лимиты по объектам сут'!K281*('Лимиты по объектам мес'!L$1-'Лимиты по объектам мес'!K$1)</f>
        <v>0</v>
      </c>
      <c r="L281">
        <f>'Лимиты по объектам сут'!L281*('Лимиты по объектам мес'!M$1-'Лимиты по объектам мес'!L$1)</f>
        <v>0</v>
      </c>
      <c r="M281">
        <f>'Лимиты по объектам сут'!M281*('Лимиты по объектам мес'!N$1-'Лимиты по объектам мес'!M$1)</f>
        <v>0</v>
      </c>
      <c r="N281">
        <f>'Лимиты по объектам сут'!N281*('Лимиты по объектам мес'!O$1-'Лимиты по объектам мес'!N$1)</f>
        <v>0</v>
      </c>
      <c r="O281">
        <f>'Лимиты по объектам сут'!O281*('Лимиты по объектам мес'!P$1-'Лимиты по объектам мес'!O$1)</f>
        <v>0</v>
      </c>
      <c r="P281">
        <f>'Лимиты по объектам сут'!P281*('Лимиты по объектам мес'!Q$1-'Лимиты по объектам мес'!P$1)</f>
        <v>0</v>
      </c>
      <c r="Q281">
        <f>'Лимиты по объектам сут'!Q281*('Лимиты по объектам мес'!R$1-'Лимиты по объектам мес'!Q$1)</f>
        <v>0</v>
      </c>
      <c r="R281">
        <f>'Лимиты по объектам сут'!R281*('Лимиты по объектам мес'!S$1-'Лимиты по объектам мес'!R$1)</f>
        <v>0</v>
      </c>
      <c r="S281">
        <f>'Лимиты по объектам сут'!S281*('Лимиты по объектам мес'!T$1-'Лимиты по объектам мес'!S$1)</f>
        <v>0</v>
      </c>
      <c r="T281">
        <f>'Лимиты по объектам сут'!T281*('Лимиты по объектам мес'!U$1-'Лимиты по объектам мес'!T$1)</f>
        <v>0</v>
      </c>
      <c r="U281">
        <f>'Лимиты по объектам сут'!U281*('Лимиты по объектам мес'!V$1-'Лимиты по объектам мес'!U$1)</f>
        <v>0</v>
      </c>
      <c r="V281">
        <f>'Лимиты по объектам сут'!V281*('Лимиты по объектам мес'!W$1-'Лимиты по объектам мес'!V$1)</f>
        <v>0</v>
      </c>
      <c r="W281">
        <f>'Лимиты по объектам сут'!W281*('Лимиты по объектам мес'!X$1-'Лимиты по объектам мес'!W$1)</f>
        <v>0</v>
      </c>
      <c r="X281">
        <f>'Лимиты по объектам сут'!X281*('Лимиты по объектам мес'!Y$1-'Лимиты по объектам мес'!X$1)</f>
        <v>0</v>
      </c>
      <c r="Y281">
        <f>'Лимиты по объектам сут'!Y281*('Лимиты по объектам мес'!Z$1-'Лимиты по объектам мес'!Y$1)</f>
        <v>0</v>
      </c>
      <c r="Z281">
        <f>'Лимиты по объектам сут'!Z281*('Лимиты по объектам мес'!AA$1-'Лимиты по объектам мес'!Z$1)</f>
        <v>0</v>
      </c>
      <c r="AA281">
        <f>'Лимиты по объектам сут'!AA281*('Лимиты по объектам мес'!AB$1-'Лимиты по объектам мес'!AA$1)</f>
        <v>0</v>
      </c>
      <c r="AB281">
        <f>'Лимиты по объектам сут'!AB281*('Лимиты по объектам мес'!AC$1-'Лимиты по объектам мес'!AB$1)</f>
        <v>0</v>
      </c>
      <c r="AC281">
        <f>'Лимиты по объектам сут'!AC281*('Лимиты по объектам мес'!AD$1-'Лимиты по объектам мес'!AC$1)</f>
        <v>0</v>
      </c>
      <c r="AD281">
        <f>'Лимиты по объектам сут'!AD281*('Лимиты по объектам мес'!AE$1-'Лимиты по объектам мес'!AD$1)</f>
        <v>0</v>
      </c>
      <c r="AE281">
        <f>'Лимиты по объектам сут'!AE281*('Лимиты по объектам мес'!AF$1-'Лимиты по объектам мес'!AE$1)</f>
        <v>0</v>
      </c>
      <c r="AF281">
        <f>'Лимиты по объектам сут'!AF281*('Лимиты по объектам мес'!AG$1-'Лимиты по объектам мес'!AF$1)</f>
        <v>0</v>
      </c>
      <c r="AG281">
        <f>'Лимиты по объектам сут'!AG281*('Лимиты по объектам мес'!AH$1-'Лимиты по объектам мес'!AG$1)</f>
        <v>0</v>
      </c>
      <c r="AH281">
        <f>'Лимиты по объектам сут'!AH281*('Лимиты по объектам мес'!AI$1-'Лимиты по объектам мес'!AH$1)</f>
        <v>0</v>
      </c>
      <c r="AI281">
        <f>'Лимиты по объектам сут'!AI281*('Лимиты по объектам мес'!AJ$1-'Лимиты по объектам мес'!AI$1)</f>
        <v>0</v>
      </c>
      <c r="AJ281">
        <f>'Лимиты по объектам сут'!AJ281*('Лимиты по объектам мес'!AK$1-'Лимиты по объектам мес'!AJ$1)</f>
        <v>0</v>
      </c>
      <c r="AK281">
        <f>'Лимиты по объектам сут'!AK281*('Лимиты по объектам мес'!AL$1-'Лимиты по объектам мес'!AK$1)</f>
        <v>0</v>
      </c>
      <c r="AL281">
        <f>'Лимиты по объектам сут'!AL281*('Лимиты по объектам мес'!AM$1-'Лимиты по объектам мес'!AL$1)</f>
        <v>0</v>
      </c>
      <c r="AM281">
        <f>'Лимиты по объектам сут'!AM281*('Лимиты по объектам мес'!AN$1-'Лимиты по объектам мес'!AM$1)</f>
        <v>0</v>
      </c>
      <c r="AN281">
        <f>'Лимиты по объектам сут'!AN281*('Лимиты по объектам мес'!AO$1-'Лимиты по объектам мес'!AN$1)</f>
        <v>0</v>
      </c>
      <c r="AO281">
        <f>'Лимиты по объектам сут'!AO281*('Лимиты по объектам мес'!AP$1-'Лимиты по объектам мес'!AO$1)</f>
        <v>0</v>
      </c>
      <c r="AP281">
        <f>'Лимиты по объектам сут'!AP281*('Лимиты по объектам мес'!AQ$1-'Лимиты по объектам мес'!AP$1)</f>
        <v>0</v>
      </c>
      <c r="AQ281">
        <f>'Лимиты по объектам сут'!AQ281*('Лимиты по объектам мес'!AR$1-'Лимиты по объектам мес'!AQ$1)</f>
        <v>0</v>
      </c>
      <c r="AR281">
        <f>'Лимиты по объектам сут'!AR281*('Лимиты по объектам мес'!AS$1-'Лимиты по объектам мес'!AR$1)</f>
        <v>0</v>
      </c>
      <c r="AS281">
        <f>'Лимиты по объектам сут'!AS281*('Лимиты по объектам мес'!AT$1-'Лимиты по объектам мес'!AS$1)</f>
        <v>0</v>
      </c>
      <c r="AT281">
        <f>'Лимиты по объектам сут'!AT281*('Лимиты по объектам мес'!AU$1-'Лимиты по объектам мес'!AT$1)</f>
        <v>0</v>
      </c>
      <c r="AU281">
        <f>'Лимиты по объектам сут'!AU281*('Лимиты по объектам мес'!AV$1-'Лимиты по объектам мес'!AU$1)</f>
        <v>0</v>
      </c>
      <c r="AV281">
        <f>'Лимиты по объектам сут'!AV281*('Лимиты по объектам мес'!AW$1-'Лимиты по объектам мес'!AV$1)</f>
        <v>0</v>
      </c>
      <c r="AW281">
        <f>'Лимиты по объектам сут'!AW281*('Лимиты по объектам мес'!AX$1-'Лимиты по объектам мес'!AW$1)</f>
        <v>0</v>
      </c>
      <c r="AX281">
        <f>'Лимиты по объектам сут'!AX281*('Лимиты по объектам мес'!AY$1-'Лимиты по объектам мес'!AX$1)</f>
        <v>0</v>
      </c>
      <c r="AY281">
        <f>'Лимиты по объектам сут'!AY281*('Лимиты по объектам мес'!AZ$1-'Лимиты по объектам мес'!AY$1)</f>
        <v>0</v>
      </c>
      <c r="AZ281">
        <f>'Лимиты по объектам сут'!AZ281*('Лимиты по объектам мес'!BA$1-'Лимиты по объектам мес'!AZ$1)</f>
        <v>0</v>
      </c>
      <c r="BA281">
        <f>'Лимиты по объектам сут'!BA281*('Лимиты по объектам мес'!BB$1-'Лимиты по объектам мес'!BA$1)</f>
        <v>0</v>
      </c>
      <c r="BB281">
        <f>'Лимиты по объектам сут'!BB281*('Лимиты по объектам мес'!BC$1-'Лимиты по объектам мес'!BB$1)</f>
        <v>0</v>
      </c>
      <c r="BC281">
        <f>'Лимиты по объектам сут'!BC281*('Лимиты по объектам мес'!BD$1-'Лимиты по объектам мес'!BC$1)</f>
        <v>0</v>
      </c>
      <c r="BD281">
        <f>'Лимиты по объектам сут'!BD281*('Лимиты по объектам мес'!BE$1-'Лимиты по объектам мес'!BD$1)</f>
        <v>0</v>
      </c>
      <c r="BE281">
        <f>'Лимиты по объектам сут'!BE281*('Лимиты по объектам мес'!BF$1-'Лимиты по объектам мес'!BE$1)</f>
        <v>0</v>
      </c>
      <c r="BF281">
        <f>'Лимиты по объектам сут'!BF281*('Лимиты по объектам мес'!BG$1-'Лимиты по объектам мес'!BF$1)</f>
        <v>0</v>
      </c>
      <c r="BG281">
        <f>'Лимиты по объектам сут'!BG281*('Лимиты по объектам мес'!BH$1-'Лимиты по объектам мес'!BG$1)</f>
        <v>0</v>
      </c>
      <c r="BH281">
        <f>'Лимиты по объектам сут'!BH281*('Лимиты по объектам мес'!BI$1-'Лимиты по объектам мес'!BH$1)</f>
        <v>0</v>
      </c>
      <c r="BI281">
        <f>'Лимиты по объектам сут'!BI281*('Лимиты по объектам мес'!BJ$1-'Лимиты по объектам мес'!BI$1)</f>
        <v>0</v>
      </c>
      <c r="BJ281">
        <f>'Лимиты по объектам сут'!BJ281*('Лимиты по объектам мес'!BK$1-'Лимиты по объектам мес'!BJ$1)</f>
        <v>0</v>
      </c>
      <c r="BK281">
        <f>'Лимиты по объектам сут'!BK281*('Лимиты по объектам мес'!BL$1-'Лимиты по объектам мес'!BK$1)</f>
        <v>0</v>
      </c>
      <c r="BL281">
        <f>'Лимиты по объектам сут'!BL281*('Лимиты по объектам мес'!BM$1-'Лимиты по объектам мес'!BL$1)</f>
        <v>0</v>
      </c>
      <c r="BM281">
        <f>'Лимиты по объектам сут'!BM281*('Лимиты по объектам мес'!BN$1-'Лимиты по объектам мес'!BM$1)</f>
        <v>0</v>
      </c>
      <c r="BN281">
        <f>'Лимиты по объектам сут'!BN281*('Лимиты по объектам мес'!BO$1-'Лимиты по объектам мес'!BN$1)</f>
        <v>0</v>
      </c>
      <c r="BO281">
        <f>'Лимиты по объектам сут'!BO281*('Лимиты по объектам мес'!BP$1-'Лимиты по объектам мес'!BO$1)</f>
        <v>0</v>
      </c>
      <c r="BP281">
        <f>'Лимиты по объектам сут'!BP281*('Лимиты по объектам мес'!BQ$1-'Лимиты по объектам мес'!BP$1)</f>
        <v>0</v>
      </c>
      <c r="BQ281">
        <f>'Лимиты по объектам сут'!BQ281*('Лимиты по объектам мес'!BR$1-'Лимиты по объектам мес'!BQ$1)</f>
        <v>0</v>
      </c>
      <c r="BR281">
        <f>'Лимиты по объектам сут'!BR281*('Лимиты по объектам мес'!BS$1-'Лимиты по объектам мес'!BR$1)</f>
        <v>0</v>
      </c>
      <c r="BS281">
        <f>'Лимиты по объектам сут'!BS281*('Лимиты по объектам мес'!BT$1-'Лимиты по объектам мес'!BS$1)</f>
        <v>0</v>
      </c>
      <c r="BT281">
        <f>'Лимиты по объектам сут'!BT281*('Лимиты по объектам мес'!BU$1-'Лимиты по объектам мес'!BT$1)</f>
        <v>0</v>
      </c>
      <c r="BU281">
        <f>'Лимиты по объектам сут'!BU281*('Лимиты по объектам мес'!BV$1-'Лимиты по объектам мес'!BU$1)</f>
        <v>0</v>
      </c>
      <c r="BV281">
        <f>'Лимиты по объектам сут'!BV281*('Лимиты по объектам мес'!BW$1-'Лимиты по объектам мес'!BV$1)</f>
        <v>0</v>
      </c>
      <c r="BW281">
        <f>'Лимиты по объектам сут'!BW281*('Лимиты по объектам мес'!BX$1-'Лимиты по объектам мес'!BW$1)</f>
        <v>0</v>
      </c>
      <c r="BX281">
        <f>'Лимиты по объектам сут'!BX281*('Лимиты по объектам мес'!BY$1-'Лимиты по объектам мес'!BX$1)</f>
        <v>0</v>
      </c>
      <c r="BY281">
        <f>'Лимиты по объектам сут'!BY281*('Лимиты по объектам мес'!BZ$1-'Лимиты по объектам мес'!BY$1)</f>
        <v>0</v>
      </c>
    </row>
    <row r="282" spans="1:77" x14ac:dyDescent="0.25">
      <c r="A282" t="str">
        <f>IF('Лимиты по объектам сут'!A282="","",'Лимиты по объектам сут'!A282)</f>
        <v/>
      </c>
      <c r="B282" t="str">
        <f>IF('Лимиты по объектам сут'!B282="","",'Лимиты по объектам сут'!B282)</f>
        <v/>
      </c>
      <c r="C282" t="str">
        <f>IF('Лимиты по объектам сут'!C282="","",'Лимиты по объектам сут'!C282)</f>
        <v/>
      </c>
      <c r="F282">
        <f>'Лимиты по объектам сут'!F282*('Лимиты по объектам мес'!G$1-'Лимиты по объектам мес'!F$1)</f>
        <v>0</v>
      </c>
      <c r="G282">
        <f>'Лимиты по объектам сут'!G282*('Лимиты по объектам мес'!H$1-'Лимиты по объектам мес'!G$1)</f>
        <v>0</v>
      </c>
      <c r="H282">
        <f>'Лимиты по объектам сут'!H282*('Лимиты по объектам мес'!I$1-'Лимиты по объектам мес'!H$1)</f>
        <v>0</v>
      </c>
      <c r="I282">
        <f>'Лимиты по объектам сут'!I282*('Лимиты по объектам мес'!J$1-'Лимиты по объектам мес'!I$1)</f>
        <v>0</v>
      </c>
      <c r="J282">
        <f>'Лимиты по объектам сут'!J282*('Лимиты по объектам мес'!K$1-'Лимиты по объектам мес'!J$1)</f>
        <v>0</v>
      </c>
      <c r="K282">
        <f>'Лимиты по объектам сут'!K282*('Лимиты по объектам мес'!L$1-'Лимиты по объектам мес'!K$1)</f>
        <v>0</v>
      </c>
      <c r="L282">
        <f>'Лимиты по объектам сут'!L282*('Лимиты по объектам мес'!M$1-'Лимиты по объектам мес'!L$1)</f>
        <v>0</v>
      </c>
      <c r="M282">
        <f>'Лимиты по объектам сут'!M282*('Лимиты по объектам мес'!N$1-'Лимиты по объектам мес'!M$1)</f>
        <v>0</v>
      </c>
      <c r="N282">
        <f>'Лимиты по объектам сут'!N282*('Лимиты по объектам мес'!O$1-'Лимиты по объектам мес'!N$1)</f>
        <v>0</v>
      </c>
      <c r="O282">
        <f>'Лимиты по объектам сут'!O282*('Лимиты по объектам мес'!P$1-'Лимиты по объектам мес'!O$1)</f>
        <v>0</v>
      </c>
      <c r="P282">
        <f>'Лимиты по объектам сут'!P282*('Лимиты по объектам мес'!Q$1-'Лимиты по объектам мес'!P$1)</f>
        <v>0</v>
      </c>
      <c r="Q282">
        <f>'Лимиты по объектам сут'!Q282*('Лимиты по объектам мес'!R$1-'Лимиты по объектам мес'!Q$1)</f>
        <v>0</v>
      </c>
      <c r="R282">
        <f>'Лимиты по объектам сут'!R282*('Лимиты по объектам мес'!S$1-'Лимиты по объектам мес'!R$1)</f>
        <v>0</v>
      </c>
      <c r="S282">
        <f>'Лимиты по объектам сут'!S282*('Лимиты по объектам мес'!T$1-'Лимиты по объектам мес'!S$1)</f>
        <v>0</v>
      </c>
      <c r="T282">
        <f>'Лимиты по объектам сут'!T282*('Лимиты по объектам мес'!U$1-'Лимиты по объектам мес'!T$1)</f>
        <v>0</v>
      </c>
      <c r="U282">
        <f>'Лимиты по объектам сут'!U282*('Лимиты по объектам мес'!V$1-'Лимиты по объектам мес'!U$1)</f>
        <v>0</v>
      </c>
      <c r="V282">
        <f>'Лимиты по объектам сут'!V282*('Лимиты по объектам мес'!W$1-'Лимиты по объектам мес'!V$1)</f>
        <v>0</v>
      </c>
      <c r="W282">
        <f>'Лимиты по объектам сут'!W282*('Лимиты по объектам мес'!X$1-'Лимиты по объектам мес'!W$1)</f>
        <v>0</v>
      </c>
      <c r="X282">
        <f>'Лимиты по объектам сут'!X282*('Лимиты по объектам мес'!Y$1-'Лимиты по объектам мес'!X$1)</f>
        <v>0</v>
      </c>
      <c r="Y282">
        <f>'Лимиты по объектам сут'!Y282*('Лимиты по объектам мес'!Z$1-'Лимиты по объектам мес'!Y$1)</f>
        <v>0</v>
      </c>
      <c r="Z282">
        <f>'Лимиты по объектам сут'!Z282*('Лимиты по объектам мес'!AA$1-'Лимиты по объектам мес'!Z$1)</f>
        <v>0</v>
      </c>
      <c r="AA282">
        <f>'Лимиты по объектам сут'!AA282*('Лимиты по объектам мес'!AB$1-'Лимиты по объектам мес'!AA$1)</f>
        <v>0</v>
      </c>
      <c r="AB282">
        <f>'Лимиты по объектам сут'!AB282*('Лимиты по объектам мес'!AC$1-'Лимиты по объектам мес'!AB$1)</f>
        <v>0</v>
      </c>
      <c r="AC282">
        <f>'Лимиты по объектам сут'!AC282*('Лимиты по объектам мес'!AD$1-'Лимиты по объектам мес'!AC$1)</f>
        <v>0</v>
      </c>
      <c r="AD282">
        <f>'Лимиты по объектам сут'!AD282*('Лимиты по объектам мес'!AE$1-'Лимиты по объектам мес'!AD$1)</f>
        <v>0</v>
      </c>
      <c r="AE282">
        <f>'Лимиты по объектам сут'!AE282*('Лимиты по объектам мес'!AF$1-'Лимиты по объектам мес'!AE$1)</f>
        <v>0</v>
      </c>
      <c r="AF282">
        <f>'Лимиты по объектам сут'!AF282*('Лимиты по объектам мес'!AG$1-'Лимиты по объектам мес'!AF$1)</f>
        <v>0</v>
      </c>
      <c r="AG282">
        <f>'Лимиты по объектам сут'!AG282*('Лимиты по объектам мес'!AH$1-'Лимиты по объектам мес'!AG$1)</f>
        <v>0</v>
      </c>
      <c r="AH282">
        <f>'Лимиты по объектам сут'!AH282*('Лимиты по объектам мес'!AI$1-'Лимиты по объектам мес'!AH$1)</f>
        <v>0</v>
      </c>
      <c r="AI282">
        <f>'Лимиты по объектам сут'!AI282*('Лимиты по объектам мес'!AJ$1-'Лимиты по объектам мес'!AI$1)</f>
        <v>0</v>
      </c>
      <c r="AJ282">
        <f>'Лимиты по объектам сут'!AJ282*('Лимиты по объектам мес'!AK$1-'Лимиты по объектам мес'!AJ$1)</f>
        <v>0</v>
      </c>
      <c r="AK282">
        <f>'Лимиты по объектам сут'!AK282*('Лимиты по объектам мес'!AL$1-'Лимиты по объектам мес'!AK$1)</f>
        <v>0</v>
      </c>
      <c r="AL282">
        <f>'Лимиты по объектам сут'!AL282*('Лимиты по объектам мес'!AM$1-'Лимиты по объектам мес'!AL$1)</f>
        <v>0</v>
      </c>
      <c r="AM282">
        <f>'Лимиты по объектам сут'!AM282*('Лимиты по объектам мес'!AN$1-'Лимиты по объектам мес'!AM$1)</f>
        <v>0</v>
      </c>
      <c r="AN282">
        <f>'Лимиты по объектам сут'!AN282*('Лимиты по объектам мес'!AO$1-'Лимиты по объектам мес'!AN$1)</f>
        <v>0</v>
      </c>
      <c r="AO282">
        <f>'Лимиты по объектам сут'!AO282*('Лимиты по объектам мес'!AP$1-'Лимиты по объектам мес'!AO$1)</f>
        <v>0</v>
      </c>
      <c r="AP282">
        <f>'Лимиты по объектам сут'!AP282*('Лимиты по объектам мес'!AQ$1-'Лимиты по объектам мес'!AP$1)</f>
        <v>0</v>
      </c>
      <c r="AQ282">
        <f>'Лимиты по объектам сут'!AQ282*('Лимиты по объектам мес'!AR$1-'Лимиты по объектам мес'!AQ$1)</f>
        <v>0</v>
      </c>
      <c r="AR282">
        <f>'Лимиты по объектам сут'!AR282*('Лимиты по объектам мес'!AS$1-'Лимиты по объектам мес'!AR$1)</f>
        <v>0</v>
      </c>
      <c r="AS282">
        <f>'Лимиты по объектам сут'!AS282*('Лимиты по объектам мес'!AT$1-'Лимиты по объектам мес'!AS$1)</f>
        <v>0</v>
      </c>
      <c r="AT282">
        <f>'Лимиты по объектам сут'!AT282*('Лимиты по объектам мес'!AU$1-'Лимиты по объектам мес'!AT$1)</f>
        <v>0</v>
      </c>
      <c r="AU282">
        <f>'Лимиты по объектам сут'!AU282*('Лимиты по объектам мес'!AV$1-'Лимиты по объектам мес'!AU$1)</f>
        <v>0</v>
      </c>
      <c r="AV282">
        <f>'Лимиты по объектам сут'!AV282*('Лимиты по объектам мес'!AW$1-'Лимиты по объектам мес'!AV$1)</f>
        <v>0</v>
      </c>
      <c r="AW282">
        <f>'Лимиты по объектам сут'!AW282*('Лимиты по объектам мес'!AX$1-'Лимиты по объектам мес'!AW$1)</f>
        <v>0</v>
      </c>
      <c r="AX282">
        <f>'Лимиты по объектам сут'!AX282*('Лимиты по объектам мес'!AY$1-'Лимиты по объектам мес'!AX$1)</f>
        <v>0</v>
      </c>
      <c r="AY282">
        <f>'Лимиты по объектам сут'!AY282*('Лимиты по объектам мес'!AZ$1-'Лимиты по объектам мес'!AY$1)</f>
        <v>0</v>
      </c>
      <c r="AZ282">
        <f>'Лимиты по объектам сут'!AZ282*('Лимиты по объектам мес'!BA$1-'Лимиты по объектам мес'!AZ$1)</f>
        <v>0</v>
      </c>
      <c r="BA282">
        <f>'Лимиты по объектам сут'!BA282*('Лимиты по объектам мес'!BB$1-'Лимиты по объектам мес'!BA$1)</f>
        <v>0</v>
      </c>
      <c r="BB282">
        <f>'Лимиты по объектам сут'!BB282*('Лимиты по объектам мес'!BC$1-'Лимиты по объектам мес'!BB$1)</f>
        <v>0</v>
      </c>
      <c r="BC282">
        <f>'Лимиты по объектам сут'!BC282*('Лимиты по объектам мес'!BD$1-'Лимиты по объектам мес'!BC$1)</f>
        <v>0</v>
      </c>
      <c r="BD282">
        <f>'Лимиты по объектам сут'!BD282*('Лимиты по объектам мес'!BE$1-'Лимиты по объектам мес'!BD$1)</f>
        <v>0</v>
      </c>
      <c r="BE282">
        <f>'Лимиты по объектам сут'!BE282*('Лимиты по объектам мес'!BF$1-'Лимиты по объектам мес'!BE$1)</f>
        <v>0</v>
      </c>
      <c r="BF282">
        <f>'Лимиты по объектам сут'!BF282*('Лимиты по объектам мес'!BG$1-'Лимиты по объектам мес'!BF$1)</f>
        <v>0</v>
      </c>
      <c r="BG282">
        <f>'Лимиты по объектам сут'!BG282*('Лимиты по объектам мес'!BH$1-'Лимиты по объектам мес'!BG$1)</f>
        <v>0</v>
      </c>
      <c r="BH282">
        <f>'Лимиты по объектам сут'!BH282*('Лимиты по объектам мес'!BI$1-'Лимиты по объектам мес'!BH$1)</f>
        <v>0</v>
      </c>
      <c r="BI282">
        <f>'Лимиты по объектам сут'!BI282*('Лимиты по объектам мес'!BJ$1-'Лимиты по объектам мес'!BI$1)</f>
        <v>0</v>
      </c>
      <c r="BJ282">
        <f>'Лимиты по объектам сут'!BJ282*('Лимиты по объектам мес'!BK$1-'Лимиты по объектам мес'!BJ$1)</f>
        <v>0</v>
      </c>
      <c r="BK282">
        <f>'Лимиты по объектам сут'!BK282*('Лимиты по объектам мес'!BL$1-'Лимиты по объектам мес'!BK$1)</f>
        <v>0</v>
      </c>
      <c r="BL282">
        <f>'Лимиты по объектам сут'!BL282*('Лимиты по объектам мес'!BM$1-'Лимиты по объектам мес'!BL$1)</f>
        <v>0</v>
      </c>
      <c r="BM282">
        <f>'Лимиты по объектам сут'!BM282*('Лимиты по объектам мес'!BN$1-'Лимиты по объектам мес'!BM$1)</f>
        <v>0</v>
      </c>
      <c r="BN282">
        <f>'Лимиты по объектам сут'!BN282*('Лимиты по объектам мес'!BO$1-'Лимиты по объектам мес'!BN$1)</f>
        <v>0</v>
      </c>
      <c r="BO282">
        <f>'Лимиты по объектам сут'!BO282*('Лимиты по объектам мес'!BP$1-'Лимиты по объектам мес'!BO$1)</f>
        <v>0</v>
      </c>
      <c r="BP282">
        <f>'Лимиты по объектам сут'!BP282*('Лимиты по объектам мес'!BQ$1-'Лимиты по объектам мес'!BP$1)</f>
        <v>0</v>
      </c>
      <c r="BQ282">
        <f>'Лимиты по объектам сут'!BQ282*('Лимиты по объектам мес'!BR$1-'Лимиты по объектам мес'!BQ$1)</f>
        <v>0</v>
      </c>
      <c r="BR282">
        <f>'Лимиты по объектам сут'!BR282*('Лимиты по объектам мес'!BS$1-'Лимиты по объектам мес'!BR$1)</f>
        <v>0</v>
      </c>
      <c r="BS282">
        <f>'Лимиты по объектам сут'!BS282*('Лимиты по объектам мес'!BT$1-'Лимиты по объектам мес'!BS$1)</f>
        <v>0</v>
      </c>
      <c r="BT282">
        <f>'Лимиты по объектам сут'!BT282*('Лимиты по объектам мес'!BU$1-'Лимиты по объектам мес'!BT$1)</f>
        <v>0</v>
      </c>
      <c r="BU282">
        <f>'Лимиты по объектам сут'!BU282*('Лимиты по объектам мес'!BV$1-'Лимиты по объектам мес'!BU$1)</f>
        <v>0</v>
      </c>
      <c r="BV282">
        <f>'Лимиты по объектам сут'!BV282*('Лимиты по объектам мес'!BW$1-'Лимиты по объектам мес'!BV$1)</f>
        <v>0</v>
      </c>
      <c r="BW282">
        <f>'Лимиты по объектам сут'!BW282*('Лимиты по объектам мес'!BX$1-'Лимиты по объектам мес'!BW$1)</f>
        <v>0</v>
      </c>
      <c r="BX282">
        <f>'Лимиты по объектам сут'!BX282*('Лимиты по объектам мес'!BY$1-'Лимиты по объектам мес'!BX$1)</f>
        <v>0</v>
      </c>
      <c r="BY282">
        <f>'Лимиты по объектам сут'!BY282*('Лимиты по объектам мес'!BZ$1-'Лимиты по объектам мес'!BY$1)</f>
        <v>0</v>
      </c>
    </row>
    <row r="283" spans="1:77" x14ac:dyDescent="0.25">
      <c r="A283" t="str">
        <f>IF('Лимиты по объектам сут'!A283="","",'Лимиты по объектам сут'!A283)</f>
        <v/>
      </c>
      <c r="B283" t="str">
        <f>IF('Лимиты по объектам сут'!B283="","",'Лимиты по объектам сут'!B283)</f>
        <v/>
      </c>
      <c r="C283" t="str">
        <f>IF('Лимиты по объектам сут'!C283="","",'Лимиты по объектам сут'!C283)</f>
        <v/>
      </c>
      <c r="F283">
        <f>'Лимиты по объектам сут'!F283*('Лимиты по объектам мес'!G$1-'Лимиты по объектам мес'!F$1)</f>
        <v>0</v>
      </c>
      <c r="G283">
        <f>'Лимиты по объектам сут'!G283*('Лимиты по объектам мес'!H$1-'Лимиты по объектам мес'!G$1)</f>
        <v>0</v>
      </c>
      <c r="H283">
        <f>'Лимиты по объектам сут'!H283*('Лимиты по объектам мес'!I$1-'Лимиты по объектам мес'!H$1)</f>
        <v>0</v>
      </c>
      <c r="I283">
        <f>'Лимиты по объектам сут'!I283*('Лимиты по объектам мес'!J$1-'Лимиты по объектам мес'!I$1)</f>
        <v>0</v>
      </c>
      <c r="J283">
        <f>'Лимиты по объектам сут'!J283*('Лимиты по объектам мес'!K$1-'Лимиты по объектам мес'!J$1)</f>
        <v>0</v>
      </c>
      <c r="K283">
        <f>'Лимиты по объектам сут'!K283*('Лимиты по объектам мес'!L$1-'Лимиты по объектам мес'!K$1)</f>
        <v>0</v>
      </c>
      <c r="L283">
        <f>'Лимиты по объектам сут'!L283*('Лимиты по объектам мес'!M$1-'Лимиты по объектам мес'!L$1)</f>
        <v>0</v>
      </c>
      <c r="M283">
        <f>'Лимиты по объектам сут'!M283*('Лимиты по объектам мес'!N$1-'Лимиты по объектам мес'!M$1)</f>
        <v>0</v>
      </c>
      <c r="N283">
        <f>'Лимиты по объектам сут'!N283*('Лимиты по объектам мес'!O$1-'Лимиты по объектам мес'!N$1)</f>
        <v>0</v>
      </c>
      <c r="O283">
        <f>'Лимиты по объектам сут'!O283*('Лимиты по объектам мес'!P$1-'Лимиты по объектам мес'!O$1)</f>
        <v>0</v>
      </c>
      <c r="P283">
        <f>'Лимиты по объектам сут'!P283*('Лимиты по объектам мес'!Q$1-'Лимиты по объектам мес'!P$1)</f>
        <v>0</v>
      </c>
      <c r="Q283">
        <f>'Лимиты по объектам сут'!Q283*('Лимиты по объектам мес'!R$1-'Лимиты по объектам мес'!Q$1)</f>
        <v>0</v>
      </c>
      <c r="R283">
        <f>'Лимиты по объектам сут'!R283*('Лимиты по объектам мес'!S$1-'Лимиты по объектам мес'!R$1)</f>
        <v>0</v>
      </c>
      <c r="S283">
        <f>'Лимиты по объектам сут'!S283*('Лимиты по объектам мес'!T$1-'Лимиты по объектам мес'!S$1)</f>
        <v>0</v>
      </c>
      <c r="T283">
        <f>'Лимиты по объектам сут'!T283*('Лимиты по объектам мес'!U$1-'Лимиты по объектам мес'!T$1)</f>
        <v>0</v>
      </c>
      <c r="U283">
        <f>'Лимиты по объектам сут'!U283*('Лимиты по объектам мес'!V$1-'Лимиты по объектам мес'!U$1)</f>
        <v>0</v>
      </c>
      <c r="V283">
        <f>'Лимиты по объектам сут'!V283*('Лимиты по объектам мес'!W$1-'Лимиты по объектам мес'!V$1)</f>
        <v>0</v>
      </c>
      <c r="W283">
        <f>'Лимиты по объектам сут'!W283*('Лимиты по объектам мес'!X$1-'Лимиты по объектам мес'!W$1)</f>
        <v>0</v>
      </c>
      <c r="X283">
        <f>'Лимиты по объектам сут'!X283*('Лимиты по объектам мес'!Y$1-'Лимиты по объектам мес'!X$1)</f>
        <v>0</v>
      </c>
      <c r="Y283">
        <f>'Лимиты по объектам сут'!Y283*('Лимиты по объектам мес'!Z$1-'Лимиты по объектам мес'!Y$1)</f>
        <v>0</v>
      </c>
      <c r="Z283">
        <f>'Лимиты по объектам сут'!Z283*('Лимиты по объектам мес'!AA$1-'Лимиты по объектам мес'!Z$1)</f>
        <v>0</v>
      </c>
      <c r="AA283">
        <f>'Лимиты по объектам сут'!AA283*('Лимиты по объектам мес'!AB$1-'Лимиты по объектам мес'!AA$1)</f>
        <v>0</v>
      </c>
      <c r="AB283">
        <f>'Лимиты по объектам сут'!AB283*('Лимиты по объектам мес'!AC$1-'Лимиты по объектам мес'!AB$1)</f>
        <v>0</v>
      </c>
      <c r="AC283">
        <f>'Лимиты по объектам сут'!AC283*('Лимиты по объектам мес'!AD$1-'Лимиты по объектам мес'!AC$1)</f>
        <v>0</v>
      </c>
      <c r="AD283">
        <f>'Лимиты по объектам сут'!AD283*('Лимиты по объектам мес'!AE$1-'Лимиты по объектам мес'!AD$1)</f>
        <v>0</v>
      </c>
      <c r="AE283">
        <f>'Лимиты по объектам сут'!AE283*('Лимиты по объектам мес'!AF$1-'Лимиты по объектам мес'!AE$1)</f>
        <v>0</v>
      </c>
      <c r="AF283">
        <f>'Лимиты по объектам сут'!AF283*('Лимиты по объектам мес'!AG$1-'Лимиты по объектам мес'!AF$1)</f>
        <v>0</v>
      </c>
      <c r="AG283">
        <f>'Лимиты по объектам сут'!AG283*('Лимиты по объектам мес'!AH$1-'Лимиты по объектам мес'!AG$1)</f>
        <v>0</v>
      </c>
      <c r="AH283">
        <f>'Лимиты по объектам сут'!AH283*('Лимиты по объектам мес'!AI$1-'Лимиты по объектам мес'!AH$1)</f>
        <v>0</v>
      </c>
      <c r="AI283">
        <f>'Лимиты по объектам сут'!AI283*('Лимиты по объектам мес'!AJ$1-'Лимиты по объектам мес'!AI$1)</f>
        <v>0</v>
      </c>
      <c r="AJ283">
        <f>'Лимиты по объектам сут'!AJ283*('Лимиты по объектам мес'!AK$1-'Лимиты по объектам мес'!AJ$1)</f>
        <v>0</v>
      </c>
      <c r="AK283">
        <f>'Лимиты по объектам сут'!AK283*('Лимиты по объектам мес'!AL$1-'Лимиты по объектам мес'!AK$1)</f>
        <v>0</v>
      </c>
      <c r="AL283">
        <f>'Лимиты по объектам сут'!AL283*('Лимиты по объектам мес'!AM$1-'Лимиты по объектам мес'!AL$1)</f>
        <v>0</v>
      </c>
      <c r="AM283">
        <f>'Лимиты по объектам сут'!AM283*('Лимиты по объектам мес'!AN$1-'Лимиты по объектам мес'!AM$1)</f>
        <v>0</v>
      </c>
      <c r="AN283">
        <f>'Лимиты по объектам сут'!AN283*('Лимиты по объектам мес'!AO$1-'Лимиты по объектам мес'!AN$1)</f>
        <v>0</v>
      </c>
      <c r="AO283">
        <f>'Лимиты по объектам сут'!AO283*('Лимиты по объектам мес'!AP$1-'Лимиты по объектам мес'!AO$1)</f>
        <v>0</v>
      </c>
      <c r="AP283">
        <f>'Лимиты по объектам сут'!AP283*('Лимиты по объектам мес'!AQ$1-'Лимиты по объектам мес'!AP$1)</f>
        <v>0</v>
      </c>
      <c r="AQ283">
        <f>'Лимиты по объектам сут'!AQ283*('Лимиты по объектам мес'!AR$1-'Лимиты по объектам мес'!AQ$1)</f>
        <v>0</v>
      </c>
      <c r="AR283">
        <f>'Лимиты по объектам сут'!AR283*('Лимиты по объектам мес'!AS$1-'Лимиты по объектам мес'!AR$1)</f>
        <v>0</v>
      </c>
      <c r="AS283">
        <f>'Лимиты по объектам сут'!AS283*('Лимиты по объектам мес'!AT$1-'Лимиты по объектам мес'!AS$1)</f>
        <v>0</v>
      </c>
      <c r="AT283">
        <f>'Лимиты по объектам сут'!AT283*('Лимиты по объектам мес'!AU$1-'Лимиты по объектам мес'!AT$1)</f>
        <v>0</v>
      </c>
      <c r="AU283">
        <f>'Лимиты по объектам сут'!AU283*('Лимиты по объектам мес'!AV$1-'Лимиты по объектам мес'!AU$1)</f>
        <v>0</v>
      </c>
      <c r="AV283">
        <f>'Лимиты по объектам сут'!AV283*('Лимиты по объектам мес'!AW$1-'Лимиты по объектам мес'!AV$1)</f>
        <v>0</v>
      </c>
      <c r="AW283">
        <f>'Лимиты по объектам сут'!AW283*('Лимиты по объектам мес'!AX$1-'Лимиты по объектам мес'!AW$1)</f>
        <v>0</v>
      </c>
      <c r="AX283">
        <f>'Лимиты по объектам сут'!AX283*('Лимиты по объектам мес'!AY$1-'Лимиты по объектам мес'!AX$1)</f>
        <v>0</v>
      </c>
      <c r="AY283">
        <f>'Лимиты по объектам сут'!AY283*('Лимиты по объектам мес'!AZ$1-'Лимиты по объектам мес'!AY$1)</f>
        <v>0</v>
      </c>
      <c r="AZ283">
        <f>'Лимиты по объектам сут'!AZ283*('Лимиты по объектам мес'!BA$1-'Лимиты по объектам мес'!AZ$1)</f>
        <v>0</v>
      </c>
      <c r="BA283">
        <f>'Лимиты по объектам сут'!BA283*('Лимиты по объектам мес'!BB$1-'Лимиты по объектам мес'!BA$1)</f>
        <v>0</v>
      </c>
      <c r="BB283">
        <f>'Лимиты по объектам сут'!BB283*('Лимиты по объектам мес'!BC$1-'Лимиты по объектам мес'!BB$1)</f>
        <v>0</v>
      </c>
      <c r="BC283">
        <f>'Лимиты по объектам сут'!BC283*('Лимиты по объектам мес'!BD$1-'Лимиты по объектам мес'!BC$1)</f>
        <v>0</v>
      </c>
      <c r="BD283">
        <f>'Лимиты по объектам сут'!BD283*('Лимиты по объектам мес'!BE$1-'Лимиты по объектам мес'!BD$1)</f>
        <v>0</v>
      </c>
      <c r="BE283">
        <f>'Лимиты по объектам сут'!BE283*('Лимиты по объектам мес'!BF$1-'Лимиты по объектам мес'!BE$1)</f>
        <v>0</v>
      </c>
      <c r="BF283">
        <f>'Лимиты по объектам сут'!BF283*('Лимиты по объектам мес'!BG$1-'Лимиты по объектам мес'!BF$1)</f>
        <v>0</v>
      </c>
      <c r="BG283">
        <f>'Лимиты по объектам сут'!BG283*('Лимиты по объектам мес'!BH$1-'Лимиты по объектам мес'!BG$1)</f>
        <v>0</v>
      </c>
      <c r="BH283">
        <f>'Лимиты по объектам сут'!BH283*('Лимиты по объектам мес'!BI$1-'Лимиты по объектам мес'!BH$1)</f>
        <v>0</v>
      </c>
      <c r="BI283">
        <f>'Лимиты по объектам сут'!BI283*('Лимиты по объектам мес'!BJ$1-'Лимиты по объектам мес'!BI$1)</f>
        <v>0</v>
      </c>
      <c r="BJ283">
        <f>'Лимиты по объектам сут'!BJ283*('Лимиты по объектам мес'!BK$1-'Лимиты по объектам мес'!BJ$1)</f>
        <v>0</v>
      </c>
      <c r="BK283">
        <f>'Лимиты по объектам сут'!BK283*('Лимиты по объектам мес'!BL$1-'Лимиты по объектам мес'!BK$1)</f>
        <v>0</v>
      </c>
      <c r="BL283">
        <f>'Лимиты по объектам сут'!BL283*('Лимиты по объектам мес'!BM$1-'Лимиты по объектам мес'!BL$1)</f>
        <v>0</v>
      </c>
      <c r="BM283">
        <f>'Лимиты по объектам сут'!BM283*('Лимиты по объектам мес'!BN$1-'Лимиты по объектам мес'!BM$1)</f>
        <v>0</v>
      </c>
      <c r="BN283">
        <f>'Лимиты по объектам сут'!BN283*('Лимиты по объектам мес'!BO$1-'Лимиты по объектам мес'!BN$1)</f>
        <v>0</v>
      </c>
      <c r="BO283">
        <f>'Лимиты по объектам сут'!BO283*('Лимиты по объектам мес'!BP$1-'Лимиты по объектам мес'!BO$1)</f>
        <v>0</v>
      </c>
      <c r="BP283">
        <f>'Лимиты по объектам сут'!BP283*('Лимиты по объектам мес'!BQ$1-'Лимиты по объектам мес'!BP$1)</f>
        <v>0</v>
      </c>
      <c r="BQ283">
        <f>'Лимиты по объектам сут'!BQ283*('Лимиты по объектам мес'!BR$1-'Лимиты по объектам мес'!BQ$1)</f>
        <v>0</v>
      </c>
      <c r="BR283">
        <f>'Лимиты по объектам сут'!BR283*('Лимиты по объектам мес'!BS$1-'Лимиты по объектам мес'!BR$1)</f>
        <v>0</v>
      </c>
      <c r="BS283">
        <f>'Лимиты по объектам сут'!BS283*('Лимиты по объектам мес'!BT$1-'Лимиты по объектам мес'!BS$1)</f>
        <v>0</v>
      </c>
      <c r="BT283">
        <f>'Лимиты по объектам сут'!BT283*('Лимиты по объектам мес'!BU$1-'Лимиты по объектам мес'!BT$1)</f>
        <v>0</v>
      </c>
      <c r="BU283">
        <f>'Лимиты по объектам сут'!BU283*('Лимиты по объектам мес'!BV$1-'Лимиты по объектам мес'!BU$1)</f>
        <v>0</v>
      </c>
      <c r="BV283">
        <f>'Лимиты по объектам сут'!BV283*('Лимиты по объектам мес'!BW$1-'Лимиты по объектам мес'!BV$1)</f>
        <v>0</v>
      </c>
      <c r="BW283">
        <f>'Лимиты по объектам сут'!BW283*('Лимиты по объектам мес'!BX$1-'Лимиты по объектам мес'!BW$1)</f>
        <v>0</v>
      </c>
      <c r="BX283">
        <f>'Лимиты по объектам сут'!BX283*('Лимиты по объектам мес'!BY$1-'Лимиты по объектам мес'!BX$1)</f>
        <v>0</v>
      </c>
      <c r="BY283">
        <f>'Лимиты по объектам сут'!BY283*('Лимиты по объектам мес'!BZ$1-'Лимиты по объектам мес'!BY$1)</f>
        <v>0</v>
      </c>
    </row>
    <row r="284" spans="1:77" x14ac:dyDescent="0.25">
      <c r="A284" t="str">
        <f>IF('Лимиты по объектам сут'!A284="","",'Лимиты по объектам сут'!A284)</f>
        <v/>
      </c>
      <c r="B284" t="str">
        <f>IF('Лимиты по объектам сут'!B284="","",'Лимиты по объектам сут'!B284)</f>
        <v/>
      </c>
      <c r="C284" t="str">
        <f>IF('Лимиты по объектам сут'!C284="","",'Лимиты по объектам сут'!C284)</f>
        <v/>
      </c>
      <c r="F284">
        <f>'Лимиты по объектам сут'!F284*('Лимиты по объектам мес'!G$1-'Лимиты по объектам мес'!F$1)</f>
        <v>0</v>
      </c>
      <c r="G284">
        <f>'Лимиты по объектам сут'!G284*('Лимиты по объектам мес'!H$1-'Лимиты по объектам мес'!G$1)</f>
        <v>0</v>
      </c>
      <c r="H284">
        <f>'Лимиты по объектам сут'!H284*('Лимиты по объектам мес'!I$1-'Лимиты по объектам мес'!H$1)</f>
        <v>0</v>
      </c>
      <c r="I284">
        <f>'Лимиты по объектам сут'!I284*('Лимиты по объектам мес'!J$1-'Лимиты по объектам мес'!I$1)</f>
        <v>0</v>
      </c>
      <c r="J284">
        <f>'Лимиты по объектам сут'!J284*('Лимиты по объектам мес'!K$1-'Лимиты по объектам мес'!J$1)</f>
        <v>0</v>
      </c>
      <c r="K284">
        <f>'Лимиты по объектам сут'!K284*('Лимиты по объектам мес'!L$1-'Лимиты по объектам мес'!K$1)</f>
        <v>0</v>
      </c>
      <c r="L284">
        <f>'Лимиты по объектам сут'!L284*('Лимиты по объектам мес'!M$1-'Лимиты по объектам мес'!L$1)</f>
        <v>0</v>
      </c>
      <c r="M284">
        <f>'Лимиты по объектам сут'!M284*('Лимиты по объектам мес'!N$1-'Лимиты по объектам мес'!M$1)</f>
        <v>0</v>
      </c>
      <c r="N284">
        <f>'Лимиты по объектам сут'!N284*('Лимиты по объектам мес'!O$1-'Лимиты по объектам мес'!N$1)</f>
        <v>0</v>
      </c>
      <c r="O284">
        <f>'Лимиты по объектам сут'!O284*('Лимиты по объектам мес'!P$1-'Лимиты по объектам мес'!O$1)</f>
        <v>0</v>
      </c>
      <c r="P284">
        <f>'Лимиты по объектам сут'!P284*('Лимиты по объектам мес'!Q$1-'Лимиты по объектам мес'!P$1)</f>
        <v>0</v>
      </c>
      <c r="Q284">
        <f>'Лимиты по объектам сут'!Q284*('Лимиты по объектам мес'!R$1-'Лимиты по объектам мес'!Q$1)</f>
        <v>0</v>
      </c>
      <c r="R284">
        <f>'Лимиты по объектам сут'!R284*('Лимиты по объектам мес'!S$1-'Лимиты по объектам мес'!R$1)</f>
        <v>0</v>
      </c>
      <c r="S284">
        <f>'Лимиты по объектам сут'!S284*('Лимиты по объектам мес'!T$1-'Лимиты по объектам мес'!S$1)</f>
        <v>0</v>
      </c>
      <c r="T284">
        <f>'Лимиты по объектам сут'!T284*('Лимиты по объектам мес'!U$1-'Лимиты по объектам мес'!T$1)</f>
        <v>0</v>
      </c>
      <c r="U284">
        <f>'Лимиты по объектам сут'!U284*('Лимиты по объектам мес'!V$1-'Лимиты по объектам мес'!U$1)</f>
        <v>0</v>
      </c>
      <c r="V284">
        <f>'Лимиты по объектам сут'!V284*('Лимиты по объектам мес'!W$1-'Лимиты по объектам мес'!V$1)</f>
        <v>0</v>
      </c>
      <c r="W284">
        <f>'Лимиты по объектам сут'!W284*('Лимиты по объектам мес'!X$1-'Лимиты по объектам мес'!W$1)</f>
        <v>0</v>
      </c>
      <c r="X284">
        <f>'Лимиты по объектам сут'!X284*('Лимиты по объектам мес'!Y$1-'Лимиты по объектам мес'!X$1)</f>
        <v>0</v>
      </c>
      <c r="Y284">
        <f>'Лимиты по объектам сут'!Y284*('Лимиты по объектам мес'!Z$1-'Лимиты по объектам мес'!Y$1)</f>
        <v>0</v>
      </c>
      <c r="Z284">
        <f>'Лимиты по объектам сут'!Z284*('Лимиты по объектам мес'!AA$1-'Лимиты по объектам мес'!Z$1)</f>
        <v>0</v>
      </c>
      <c r="AA284">
        <f>'Лимиты по объектам сут'!AA284*('Лимиты по объектам мес'!AB$1-'Лимиты по объектам мес'!AA$1)</f>
        <v>0</v>
      </c>
      <c r="AB284">
        <f>'Лимиты по объектам сут'!AB284*('Лимиты по объектам мес'!AC$1-'Лимиты по объектам мес'!AB$1)</f>
        <v>0</v>
      </c>
      <c r="AC284">
        <f>'Лимиты по объектам сут'!AC284*('Лимиты по объектам мес'!AD$1-'Лимиты по объектам мес'!AC$1)</f>
        <v>0</v>
      </c>
      <c r="AD284">
        <f>'Лимиты по объектам сут'!AD284*('Лимиты по объектам мес'!AE$1-'Лимиты по объектам мес'!AD$1)</f>
        <v>0</v>
      </c>
      <c r="AE284">
        <f>'Лимиты по объектам сут'!AE284*('Лимиты по объектам мес'!AF$1-'Лимиты по объектам мес'!AE$1)</f>
        <v>0</v>
      </c>
      <c r="AF284">
        <f>'Лимиты по объектам сут'!AF284*('Лимиты по объектам мес'!AG$1-'Лимиты по объектам мес'!AF$1)</f>
        <v>0</v>
      </c>
      <c r="AG284">
        <f>'Лимиты по объектам сут'!AG284*('Лимиты по объектам мес'!AH$1-'Лимиты по объектам мес'!AG$1)</f>
        <v>0</v>
      </c>
      <c r="AH284">
        <f>'Лимиты по объектам сут'!AH284*('Лимиты по объектам мес'!AI$1-'Лимиты по объектам мес'!AH$1)</f>
        <v>0</v>
      </c>
      <c r="AI284">
        <f>'Лимиты по объектам сут'!AI284*('Лимиты по объектам мес'!AJ$1-'Лимиты по объектам мес'!AI$1)</f>
        <v>0</v>
      </c>
      <c r="AJ284">
        <f>'Лимиты по объектам сут'!AJ284*('Лимиты по объектам мес'!AK$1-'Лимиты по объектам мес'!AJ$1)</f>
        <v>0</v>
      </c>
      <c r="AK284">
        <f>'Лимиты по объектам сут'!AK284*('Лимиты по объектам мес'!AL$1-'Лимиты по объектам мес'!AK$1)</f>
        <v>0</v>
      </c>
      <c r="AL284">
        <f>'Лимиты по объектам сут'!AL284*('Лимиты по объектам мес'!AM$1-'Лимиты по объектам мес'!AL$1)</f>
        <v>0</v>
      </c>
      <c r="AM284">
        <f>'Лимиты по объектам сут'!AM284*('Лимиты по объектам мес'!AN$1-'Лимиты по объектам мес'!AM$1)</f>
        <v>0</v>
      </c>
      <c r="AN284">
        <f>'Лимиты по объектам сут'!AN284*('Лимиты по объектам мес'!AO$1-'Лимиты по объектам мес'!AN$1)</f>
        <v>0</v>
      </c>
      <c r="AO284">
        <f>'Лимиты по объектам сут'!AO284*('Лимиты по объектам мес'!AP$1-'Лимиты по объектам мес'!AO$1)</f>
        <v>0</v>
      </c>
      <c r="AP284">
        <f>'Лимиты по объектам сут'!AP284*('Лимиты по объектам мес'!AQ$1-'Лимиты по объектам мес'!AP$1)</f>
        <v>0</v>
      </c>
      <c r="AQ284">
        <f>'Лимиты по объектам сут'!AQ284*('Лимиты по объектам мес'!AR$1-'Лимиты по объектам мес'!AQ$1)</f>
        <v>0</v>
      </c>
      <c r="AR284">
        <f>'Лимиты по объектам сут'!AR284*('Лимиты по объектам мес'!AS$1-'Лимиты по объектам мес'!AR$1)</f>
        <v>0</v>
      </c>
      <c r="AS284">
        <f>'Лимиты по объектам сут'!AS284*('Лимиты по объектам мес'!AT$1-'Лимиты по объектам мес'!AS$1)</f>
        <v>0</v>
      </c>
      <c r="AT284">
        <f>'Лимиты по объектам сут'!AT284*('Лимиты по объектам мес'!AU$1-'Лимиты по объектам мес'!AT$1)</f>
        <v>0</v>
      </c>
      <c r="AU284">
        <f>'Лимиты по объектам сут'!AU284*('Лимиты по объектам мес'!AV$1-'Лимиты по объектам мес'!AU$1)</f>
        <v>0</v>
      </c>
      <c r="AV284">
        <f>'Лимиты по объектам сут'!AV284*('Лимиты по объектам мес'!AW$1-'Лимиты по объектам мес'!AV$1)</f>
        <v>0</v>
      </c>
      <c r="AW284">
        <f>'Лимиты по объектам сут'!AW284*('Лимиты по объектам мес'!AX$1-'Лимиты по объектам мес'!AW$1)</f>
        <v>0</v>
      </c>
      <c r="AX284">
        <f>'Лимиты по объектам сут'!AX284*('Лимиты по объектам мес'!AY$1-'Лимиты по объектам мес'!AX$1)</f>
        <v>0</v>
      </c>
      <c r="AY284">
        <f>'Лимиты по объектам сут'!AY284*('Лимиты по объектам мес'!AZ$1-'Лимиты по объектам мес'!AY$1)</f>
        <v>0</v>
      </c>
      <c r="AZ284">
        <f>'Лимиты по объектам сут'!AZ284*('Лимиты по объектам мес'!BA$1-'Лимиты по объектам мес'!AZ$1)</f>
        <v>0</v>
      </c>
      <c r="BA284">
        <f>'Лимиты по объектам сут'!BA284*('Лимиты по объектам мес'!BB$1-'Лимиты по объектам мес'!BA$1)</f>
        <v>0</v>
      </c>
      <c r="BB284">
        <f>'Лимиты по объектам сут'!BB284*('Лимиты по объектам мес'!BC$1-'Лимиты по объектам мес'!BB$1)</f>
        <v>0</v>
      </c>
      <c r="BC284">
        <f>'Лимиты по объектам сут'!BC284*('Лимиты по объектам мес'!BD$1-'Лимиты по объектам мес'!BC$1)</f>
        <v>0</v>
      </c>
      <c r="BD284">
        <f>'Лимиты по объектам сут'!BD284*('Лимиты по объектам мес'!BE$1-'Лимиты по объектам мес'!BD$1)</f>
        <v>0</v>
      </c>
      <c r="BE284">
        <f>'Лимиты по объектам сут'!BE284*('Лимиты по объектам мес'!BF$1-'Лимиты по объектам мес'!BE$1)</f>
        <v>0</v>
      </c>
      <c r="BF284">
        <f>'Лимиты по объектам сут'!BF284*('Лимиты по объектам мес'!BG$1-'Лимиты по объектам мес'!BF$1)</f>
        <v>0</v>
      </c>
      <c r="BG284">
        <f>'Лимиты по объектам сут'!BG284*('Лимиты по объектам мес'!BH$1-'Лимиты по объектам мес'!BG$1)</f>
        <v>0</v>
      </c>
      <c r="BH284">
        <f>'Лимиты по объектам сут'!BH284*('Лимиты по объектам мес'!BI$1-'Лимиты по объектам мес'!BH$1)</f>
        <v>0</v>
      </c>
      <c r="BI284">
        <f>'Лимиты по объектам сут'!BI284*('Лимиты по объектам мес'!BJ$1-'Лимиты по объектам мес'!BI$1)</f>
        <v>0</v>
      </c>
      <c r="BJ284">
        <f>'Лимиты по объектам сут'!BJ284*('Лимиты по объектам мес'!BK$1-'Лимиты по объектам мес'!BJ$1)</f>
        <v>0</v>
      </c>
      <c r="BK284">
        <f>'Лимиты по объектам сут'!BK284*('Лимиты по объектам мес'!BL$1-'Лимиты по объектам мес'!BK$1)</f>
        <v>0</v>
      </c>
      <c r="BL284">
        <f>'Лимиты по объектам сут'!BL284*('Лимиты по объектам мес'!BM$1-'Лимиты по объектам мес'!BL$1)</f>
        <v>0</v>
      </c>
      <c r="BM284">
        <f>'Лимиты по объектам сут'!BM284*('Лимиты по объектам мес'!BN$1-'Лимиты по объектам мес'!BM$1)</f>
        <v>0</v>
      </c>
      <c r="BN284">
        <f>'Лимиты по объектам сут'!BN284*('Лимиты по объектам мес'!BO$1-'Лимиты по объектам мес'!BN$1)</f>
        <v>0</v>
      </c>
      <c r="BO284">
        <f>'Лимиты по объектам сут'!BO284*('Лимиты по объектам мес'!BP$1-'Лимиты по объектам мес'!BO$1)</f>
        <v>0</v>
      </c>
      <c r="BP284">
        <f>'Лимиты по объектам сут'!BP284*('Лимиты по объектам мес'!BQ$1-'Лимиты по объектам мес'!BP$1)</f>
        <v>0</v>
      </c>
      <c r="BQ284">
        <f>'Лимиты по объектам сут'!BQ284*('Лимиты по объектам мес'!BR$1-'Лимиты по объектам мес'!BQ$1)</f>
        <v>0</v>
      </c>
      <c r="BR284">
        <f>'Лимиты по объектам сут'!BR284*('Лимиты по объектам мес'!BS$1-'Лимиты по объектам мес'!BR$1)</f>
        <v>0</v>
      </c>
      <c r="BS284">
        <f>'Лимиты по объектам сут'!BS284*('Лимиты по объектам мес'!BT$1-'Лимиты по объектам мес'!BS$1)</f>
        <v>0</v>
      </c>
      <c r="BT284">
        <f>'Лимиты по объектам сут'!BT284*('Лимиты по объектам мес'!BU$1-'Лимиты по объектам мес'!BT$1)</f>
        <v>0</v>
      </c>
      <c r="BU284">
        <f>'Лимиты по объектам сут'!BU284*('Лимиты по объектам мес'!BV$1-'Лимиты по объектам мес'!BU$1)</f>
        <v>0</v>
      </c>
      <c r="BV284">
        <f>'Лимиты по объектам сут'!BV284*('Лимиты по объектам мес'!BW$1-'Лимиты по объектам мес'!BV$1)</f>
        <v>0</v>
      </c>
      <c r="BW284">
        <f>'Лимиты по объектам сут'!BW284*('Лимиты по объектам мес'!BX$1-'Лимиты по объектам мес'!BW$1)</f>
        <v>0</v>
      </c>
      <c r="BX284">
        <f>'Лимиты по объектам сут'!BX284*('Лимиты по объектам мес'!BY$1-'Лимиты по объектам мес'!BX$1)</f>
        <v>0</v>
      </c>
      <c r="BY284">
        <f>'Лимиты по объектам сут'!BY284*('Лимиты по объектам мес'!BZ$1-'Лимиты по объектам мес'!BY$1)</f>
        <v>0</v>
      </c>
    </row>
    <row r="285" spans="1:77" x14ac:dyDescent="0.25">
      <c r="A285" t="str">
        <f>IF('Лимиты по объектам сут'!A285="","",'Лимиты по объектам сут'!A285)</f>
        <v/>
      </c>
      <c r="B285" t="str">
        <f>IF('Лимиты по объектам сут'!B285="","",'Лимиты по объектам сут'!B285)</f>
        <v/>
      </c>
      <c r="C285" t="str">
        <f>IF('Лимиты по объектам сут'!C285="","",'Лимиты по объектам сут'!C285)</f>
        <v/>
      </c>
      <c r="F285">
        <f>'Лимиты по объектам сут'!F285*('Лимиты по объектам мес'!G$1-'Лимиты по объектам мес'!F$1)</f>
        <v>0</v>
      </c>
      <c r="G285">
        <f>'Лимиты по объектам сут'!G285*('Лимиты по объектам мес'!H$1-'Лимиты по объектам мес'!G$1)</f>
        <v>0</v>
      </c>
      <c r="H285">
        <f>'Лимиты по объектам сут'!H285*('Лимиты по объектам мес'!I$1-'Лимиты по объектам мес'!H$1)</f>
        <v>0</v>
      </c>
      <c r="I285">
        <f>'Лимиты по объектам сут'!I285*('Лимиты по объектам мес'!J$1-'Лимиты по объектам мес'!I$1)</f>
        <v>0</v>
      </c>
      <c r="J285">
        <f>'Лимиты по объектам сут'!J285*('Лимиты по объектам мес'!K$1-'Лимиты по объектам мес'!J$1)</f>
        <v>0</v>
      </c>
      <c r="K285">
        <f>'Лимиты по объектам сут'!K285*('Лимиты по объектам мес'!L$1-'Лимиты по объектам мес'!K$1)</f>
        <v>0</v>
      </c>
      <c r="L285">
        <f>'Лимиты по объектам сут'!L285*('Лимиты по объектам мес'!M$1-'Лимиты по объектам мес'!L$1)</f>
        <v>0</v>
      </c>
      <c r="M285">
        <f>'Лимиты по объектам сут'!M285*('Лимиты по объектам мес'!N$1-'Лимиты по объектам мес'!M$1)</f>
        <v>0</v>
      </c>
      <c r="N285">
        <f>'Лимиты по объектам сут'!N285*('Лимиты по объектам мес'!O$1-'Лимиты по объектам мес'!N$1)</f>
        <v>0</v>
      </c>
      <c r="O285">
        <f>'Лимиты по объектам сут'!O285*('Лимиты по объектам мес'!P$1-'Лимиты по объектам мес'!O$1)</f>
        <v>0</v>
      </c>
      <c r="P285">
        <f>'Лимиты по объектам сут'!P285*('Лимиты по объектам мес'!Q$1-'Лимиты по объектам мес'!P$1)</f>
        <v>0</v>
      </c>
      <c r="Q285">
        <f>'Лимиты по объектам сут'!Q285*('Лимиты по объектам мес'!R$1-'Лимиты по объектам мес'!Q$1)</f>
        <v>0</v>
      </c>
      <c r="R285">
        <f>'Лимиты по объектам сут'!R285*('Лимиты по объектам мес'!S$1-'Лимиты по объектам мес'!R$1)</f>
        <v>0</v>
      </c>
      <c r="S285">
        <f>'Лимиты по объектам сут'!S285*('Лимиты по объектам мес'!T$1-'Лимиты по объектам мес'!S$1)</f>
        <v>0</v>
      </c>
      <c r="T285">
        <f>'Лимиты по объектам сут'!T285*('Лимиты по объектам мес'!U$1-'Лимиты по объектам мес'!T$1)</f>
        <v>0</v>
      </c>
      <c r="U285">
        <f>'Лимиты по объектам сут'!U285*('Лимиты по объектам мес'!V$1-'Лимиты по объектам мес'!U$1)</f>
        <v>0</v>
      </c>
      <c r="V285">
        <f>'Лимиты по объектам сут'!V285*('Лимиты по объектам мес'!W$1-'Лимиты по объектам мес'!V$1)</f>
        <v>0</v>
      </c>
      <c r="W285">
        <f>'Лимиты по объектам сут'!W285*('Лимиты по объектам мес'!X$1-'Лимиты по объектам мес'!W$1)</f>
        <v>0</v>
      </c>
      <c r="X285">
        <f>'Лимиты по объектам сут'!X285*('Лимиты по объектам мес'!Y$1-'Лимиты по объектам мес'!X$1)</f>
        <v>0</v>
      </c>
      <c r="Y285">
        <f>'Лимиты по объектам сут'!Y285*('Лимиты по объектам мес'!Z$1-'Лимиты по объектам мес'!Y$1)</f>
        <v>0</v>
      </c>
      <c r="Z285">
        <f>'Лимиты по объектам сут'!Z285*('Лимиты по объектам мес'!AA$1-'Лимиты по объектам мес'!Z$1)</f>
        <v>0</v>
      </c>
      <c r="AA285">
        <f>'Лимиты по объектам сут'!AA285*('Лимиты по объектам мес'!AB$1-'Лимиты по объектам мес'!AA$1)</f>
        <v>0</v>
      </c>
      <c r="AB285">
        <f>'Лимиты по объектам сут'!AB285*('Лимиты по объектам мес'!AC$1-'Лимиты по объектам мес'!AB$1)</f>
        <v>0</v>
      </c>
      <c r="AC285">
        <f>'Лимиты по объектам сут'!AC285*('Лимиты по объектам мес'!AD$1-'Лимиты по объектам мес'!AC$1)</f>
        <v>0</v>
      </c>
      <c r="AD285">
        <f>'Лимиты по объектам сут'!AD285*('Лимиты по объектам мес'!AE$1-'Лимиты по объектам мес'!AD$1)</f>
        <v>0</v>
      </c>
      <c r="AE285">
        <f>'Лимиты по объектам сут'!AE285*('Лимиты по объектам мес'!AF$1-'Лимиты по объектам мес'!AE$1)</f>
        <v>0</v>
      </c>
      <c r="AF285">
        <f>'Лимиты по объектам сут'!AF285*('Лимиты по объектам мес'!AG$1-'Лимиты по объектам мес'!AF$1)</f>
        <v>0</v>
      </c>
      <c r="AG285">
        <f>'Лимиты по объектам сут'!AG285*('Лимиты по объектам мес'!AH$1-'Лимиты по объектам мес'!AG$1)</f>
        <v>0</v>
      </c>
      <c r="AH285">
        <f>'Лимиты по объектам сут'!AH285*('Лимиты по объектам мес'!AI$1-'Лимиты по объектам мес'!AH$1)</f>
        <v>0</v>
      </c>
      <c r="AI285">
        <f>'Лимиты по объектам сут'!AI285*('Лимиты по объектам мес'!AJ$1-'Лимиты по объектам мес'!AI$1)</f>
        <v>0</v>
      </c>
      <c r="AJ285">
        <f>'Лимиты по объектам сут'!AJ285*('Лимиты по объектам мес'!AK$1-'Лимиты по объектам мес'!AJ$1)</f>
        <v>0</v>
      </c>
      <c r="AK285">
        <f>'Лимиты по объектам сут'!AK285*('Лимиты по объектам мес'!AL$1-'Лимиты по объектам мес'!AK$1)</f>
        <v>0</v>
      </c>
      <c r="AL285">
        <f>'Лимиты по объектам сут'!AL285*('Лимиты по объектам мес'!AM$1-'Лимиты по объектам мес'!AL$1)</f>
        <v>0</v>
      </c>
      <c r="AM285">
        <f>'Лимиты по объектам сут'!AM285*('Лимиты по объектам мес'!AN$1-'Лимиты по объектам мес'!AM$1)</f>
        <v>0</v>
      </c>
      <c r="AN285">
        <f>'Лимиты по объектам сут'!AN285*('Лимиты по объектам мес'!AO$1-'Лимиты по объектам мес'!AN$1)</f>
        <v>0</v>
      </c>
      <c r="AO285">
        <f>'Лимиты по объектам сут'!AO285*('Лимиты по объектам мес'!AP$1-'Лимиты по объектам мес'!AO$1)</f>
        <v>0</v>
      </c>
      <c r="AP285">
        <f>'Лимиты по объектам сут'!AP285*('Лимиты по объектам мес'!AQ$1-'Лимиты по объектам мес'!AP$1)</f>
        <v>0</v>
      </c>
      <c r="AQ285">
        <f>'Лимиты по объектам сут'!AQ285*('Лимиты по объектам мес'!AR$1-'Лимиты по объектам мес'!AQ$1)</f>
        <v>0</v>
      </c>
      <c r="AR285">
        <f>'Лимиты по объектам сут'!AR285*('Лимиты по объектам мес'!AS$1-'Лимиты по объектам мес'!AR$1)</f>
        <v>0</v>
      </c>
      <c r="AS285">
        <f>'Лимиты по объектам сут'!AS285*('Лимиты по объектам мес'!AT$1-'Лимиты по объектам мес'!AS$1)</f>
        <v>0</v>
      </c>
      <c r="AT285">
        <f>'Лимиты по объектам сут'!AT285*('Лимиты по объектам мес'!AU$1-'Лимиты по объектам мес'!AT$1)</f>
        <v>0</v>
      </c>
      <c r="AU285">
        <f>'Лимиты по объектам сут'!AU285*('Лимиты по объектам мес'!AV$1-'Лимиты по объектам мес'!AU$1)</f>
        <v>0</v>
      </c>
      <c r="AV285">
        <f>'Лимиты по объектам сут'!AV285*('Лимиты по объектам мес'!AW$1-'Лимиты по объектам мес'!AV$1)</f>
        <v>0</v>
      </c>
      <c r="AW285">
        <f>'Лимиты по объектам сут'!AW285*('Лимиты по объектам мес'!AX$1-'Лимиты по объектам мес'!AW$1)</f>
        <v>0</v>
      </c>
      <c r="AX285">
        <f>'Лимиты по объектам сут'!AX285*('Лимиты по объектам мес'!AY$1-'Лимиты по объектам мес'!AX$1)</f>
        <v>0</v>
      </c>
      <c r="AY285">
        <f>'Лимиты по объектам сут'!AY285*('Лимиты по объектам мес'!AZ$1-'Лимиты по объектам мес'!AY$1)</f>
        <v>0</v>
      </c>
      <c r="AZ285">
        <f>'Лимиты по объектам сут'!AZ285*('Лимиты по объектам мес'!BA$1-'Лимиты по объектам мес'!AZ$1)</f>
        <v>0</v>
      </c>
      <c r="BA285">
        <f>'Лимиты по объектам сут'!BA285*('Лимиты по объектам мес'!BB$1-'Лимиты по объектам мес'!BA$1)</f>
        <v>0</v>
      </c>
      <c r="BB285">
        <f>'Лимиты по объектам сут'!BB285*('Лимиты по объектам мес'!BC$1-'Лимиты по объектам мес'!BB$1)</f>
        <v>0</v>
      </c>
      <c r="BC285">
        <f>'Лимиты по объектам сут'!BC285*('Лимиты по объектам мес'!BD$1-'Лимиты по объектам мес'!BC$1)</f>
        <v>0</v>
      </c>
      <c r="BD285">
        <f>'Лимиты по объектам сут'!BD285*('Лимиты по объектам мес'!BE$1-'Лимиты по объектам мес'!BD$1)</f>
        <v>0</v>
      </c>
      <c r="BE285">
        <f>'Лимиты по объектам сут'!BE285*('Лимиты по объектам мес'!BF$1-'Лимиты по объектам мес'!BE$1)</f>
        <v>0</v>
      </c>
      <c r="BF285">
        <f>'Лимиты по объектам сут'!BF285*('Лимиты по объектам мес'!BG$1-'Лимиты по объектам мес'!BF$1)</f>
        <v>0</v>
      </c>
      <c r="BG285">
        <f>'Лимиты по объектам сут'!BG285*('Лимиты по объектам мес'!BH$1-'Лимиты по объектам мес'!BG$1)</f>
        <v>0</v>
      </c>
      <c r="BH285">
        <f>'Лимиты по объектам сут'!BH285*('Лимиты по объектам мес'!BI$1-'Лимиты по объектам мес'!BH$1)</f>
        <v>0</v>
      </c>
      <c r="BI285">
        <f>'Лимиты по объектам сут'!BI285*('Лимиты по объектам мес'!BJ$1-'Лимиты по объектам мес'!BI$1)</f>
        <v>0</v>
      </c>
      <c r="BJ285">
        <f>'Лимиты по объектам сут'!BJ285*('Лимиты по объектам мес'!BK$1-'Лимиты по объектам мес'!BJ$1)</f>
        <v>0</v>
      </c>
      <c r="BK285">
        <f>'Лимиты по объектам сут'!BK285*('Лимиты по объектам мес'!BL$1-'Лимиты по объектам мес'!BK$1)</f>
        <v>0</v>
      </c>
      <c r="BL285">
        <f>'Лимиты по объектам сут'!BL285*('Лимиты по объектам мес'!BM$1-'Лимиты по объектам мес'!BL$1)</f>
        <v>0</v>
      </c>
      <c r="BM285">
        <f>'Лимиты по объектам сут'!BM285*('Лимиты по объектам мес'!BN$1-'Лимиты по объектам мес'!BM$1)</f>
        <v>0</v>
      </c>
      <c r="BN285">
        <f>'Лимиты по объектам сут'!BN285*('Лимиты по объектам мес'!BO$1-'Лимиты по объектам мес'!BN$1)</f>
        <v>0</v>
      </c>
      <c r="BO285">
        <f>'Лимиты по объектам сут'!BO285*('Лимиты по объектам мес'!BP$1-'Лимиты по объектам мес'!BO$1)</f>
        <v>0</v>
      </c>
      <c r="BP285">
        <f>'Лимиты по объектам сут'!BP285*('Лимиты по объектам мес'!BQ$1-'Лимиты по объектам мес'!BP$1)</f>
        <v>0</v>
      </c>
      <c r="BQ285">
        <f>'Лимиты по объектам сут'!BQ285*('Лимиты по объектам мес'!BR$1-'Лимиты по объектам мес'!BQ$1)</f>
        <v>0</v>
      </c>
      <c r="BR285">
        <f>'Лимиты по объектам сут'!BR285*('Лимиты по объектам мес'!BS$1-'Лимиты по объектам мес'!BR$1)</f>
        <v>0</v>
      </c>
      <c r="BS285">
        <f>'Лимиты по объектам сут'!BS285*('Лимиты по объектам мес'!BT$1-'Лимиты по объектам мес'!BS$1)</f>
        <v>0</v>
      </c>
      <c r="BT285">
        <f>'Лимиты по объектам сут'!BT285*('Лимиты по объектам мес'!BU$1-'Лимиты по объектам мес'!BT$1)</f>
        <v>0</v>
      </c>
      <c r="BU285">
        <f>'Лимиты по объектам сут'!BU285*('Лимиты по объектам мес'!BV$1-'Лимиты по объектам мес'!BU$1)</f>
        <v>0</v>
      </c>
      <c r="BV285">
        <f>'Лимиты по объектам сут'!BV285*('Лимиты по объектам мес'!BW$1-'Лимиты по объектам мес'!BV$1)</f>
        <v>0</v>
      </c>
      <c r="BW285">
        <f>'Лимиты по объектам сут'!BW285*('Лимиты по объектам мес'!BX$1-'Лимиты по объектам мес'!BW$1)</f>
        <v>0</v>
      </c>
      <c r="BX285">
        <f>'Лимиты по объектам сут'!BX285*('Лимиты по объектам мес'!BY$1-'Лимиты по объектам мес'!BX$1)</f>
        <v>0</v>
      </c>
      <c r="BY285">
        <f>'Лимиты по объектам сут'!BY285*('Лимиты по объектам мес'!BZ$1-'Лимиты по объектам мес'!BY$1)</f>
        <v>0</v>
      </c>
    </row>
    <row r="286" spans="1:77" x14ac:dyDescent="0.25">
      <c r="A286" t="str">
        <f>IF('Лимиты по объектам сут'!A286="","",'Лимиты по объектам сут'!A286)</f>
        <v/>
      </c>
      <c r="B286" t="str">
        <f>IF('Лимиты по объектам сут'!B286="","",'Лимиты по объектам сут'!B286)</f>
        <v/>
      </c>
      <c r="C286" t="str">
        <f>IF('Лимиты по объектам сут'!C286="","",'Лимиты по объектам сут'!C286)</f>
        <v/>
      </c>
      <c r="F286">
        <f>'Лимиты по объектам сут'!F286*('Лимиты по объектам мес'!G$1-'Лимиты по объектам мес'!F$1)</f>
        <v>0</v>
      </c>
      <c r="G286">
        <f>'Лимиты по объектам сут'!G286*('Лимиты по объектам мес'!H$1-'Лимиты по объектам мес'!G$1)</f>
        <v>0</v>
      </c>
      <c r="H286">
        <f>'Лимиты по объектам сут'!H286*('Лимиты по объектам мес'!I$1-'Лимиты по объектам мес'!H$1)</f>
        <v>0</v>
      </c>
      <c r="I286">
        <f>'Лимиты по объектам сут'!I286*('Лимиты по объектам мес'!J$1-'Лимиты по объектам мес'!I$1)</f>
        <v>0</v>
      </c>
      <c r="J286">
        <f>'Лимиты по объектам сут'!J286*('Лимиты по объектам мес'!K$1-'Лимиты по объектам мес'!J$1)</f>
        <v>0</v>
      </c>
      <c r="K286">
        <f>'Лимиты по объектам сут'!K286*('Лимиты по объектам мес'!L$1-'Лимиты по объектам мес'!K$1)</f>
        <v>0</v>
      </c>
      <c r="L286">
        <f>'Лимиты по объектам сут'!L286*('Лимиты по объектам мес'!M$1-'Лимиты по объектам мес'!L$1)</f>
        <v>0</v>
      </c>
      <c r="M286">
        <f>'Лимиты по объектам сут'!M286*('Лимиты по объектам мес'!N$1-'Лимиты по объектам мес'!M$1)</f>
        <v>0</v>
      </c>
      <c r="N286">
        <f>'Лимиты по объектам сут'!N286*('Лимиты по объектам мес'!O$1-'Лимиты по объектам мес'!N$1)</f>
        <v>0</v>
      </c>
      <c r="O286">
        <f>'Лимиты по объектам сут'!O286*('Лимиты по объектам мес'!P$1-'Лимиты по объектам мес'!O$1)</f>
        <v>0</v>
      </c>
      <c r="P286">
        <f>'Лимиты по объектам сут'!P286*('Лимиты по объектам мес'!Q$1-'Лимиты по объектам мес'!P$1)</f>
        <v>0</v>
      </c>
      <c r="Q286">
        <f>'Лимиты по объектам сут'!Q286*('Лимиты по объектам мес'!R$1-'Лимиты по объектам мес'!Q$1)</f>
        <v>0</v>
      </c>
      <c r="R286">
        <f>'Лимиты по объектам сут'!R286*('Лимиты по объектам мес'!S$1-'Лимиты по объектам мес'!R$1)</f>
        <v>0</v>
      </c>
      <c r="S286">
        <f>'Лимиты по объектам сут'!S286*('Лимиты по объектам мес'!T$1-'Лимиты по объектам мес'!S$1)</f>
        <v>0</v>
      </c>
      <c r="T286">
        <f>'Лимиты по объектам сут'!T286*('Лимиты по объектам мес'!U$1-'Лимиты по объектам мес'!T$1)</f>
        <v>0</v>
      </c>
      <c r="U286">
        <f>'Лимиты по объектам сут'!U286*('Лимиты по объектам мес'!V$1-'Лимиты по объектам мес'!U$1)</f>
        <v>0</v>
      </c>
      <c r="V286">
        <f>'Лимиты по объектам сут'!V286*('Лимиты по объектам мес'!W$1-'Лимиты по объектам мес'!V$1)</f>
        <v>0</v>
      </c>
      <c r="W286">
        <f>'Лимиты по объектам сут'!W286*('Лимиты по объектам мес'!X$1-'Лимиты по объектам мес'!W$1)</f>
        <v>0</v>
      </c>
      <c r="X286">
        <f>'Лимиты по объектам сут'!X286*('Лимиты по объектам мес'!Y$1-'Лимиты по объектам мес'!X$1)</f>
        <v>0</v>
      </c>
      <c r="Y286">
        <f>'Лимиты по объектам сут'!Y286*('Лимиты по объектам мес'!Z$1-'Лимиты по объектам мес'!Y$1)</f>
        <v>0</v>
      </c>
      <c r="Z286">
        <f>'Лимиты по объектам сут'!Z286*('Лимиты по объектам мес'!AA$1-'Лимиты по объектам мес'!Z$1)</f>
        <v>0</v>
      </c>
      <c r="AA286">
        <f>'Лимиты по объектам сут'!AA286*('Лимиты по объектам мес'!AB$1-'Лимиты по объектам мес'!AA$1)</f>
        <v>0</v>
      </c>
      <c r="AB286">
        <f>'Лимиты по объектам сут'!AB286*('Лимиты по объектам мес'!AC$1-'Лимиты по объектам мес'!AB$1)</f>
        <v>0</v>
      </c>
      <c r="AC286">
        <f>'Лимиты по объектам сут'!AC286*('Лимиты по объектам мес'!AD$1-'Лимиты по объектам мес'!AC$1)</f>
        <v>0</v>
      </c>
      <c r="AD286">
        <f>'Лимиты по объектам сут'!AD286*('Лимиты по объектам мес'!AE$1-'Лимиты по объектам мес'!AD$1)</f>
        <v>0</v>
      </c>
      <c r="AE286">
        <f>'Лимиты по объектам сут'!AE286*('Лимиты по объектам мес'!AF$1-'Лимиты по объектам мес'!AE$1)</f>
        <v>0</v>
      </c>
      <c r="AF286">
        <f>'Лимиты по объектам сут'!AF286*('Лимиты по объектам мес'!AG$1-'Лимиты по объектам мес'!AF$1)</f>
        <v>0</v>
      </c>
      <c r="AG286">
        <f>'Лимиты по объектам сут'!AG286*('Лимиты по объектам мес'!AH$1-'Лимиты по объектам мес'!AG$1)</f>
        <v>0</v>
      </c>
      <c r="AH286">
        <f>'Лимиты по объектам сут'!AH286*('Лимиты по объектам мес'!AI$1-'Лимиты по объектам мес'!AH$1)</f>
        <v>0</v>
      </c>
      <c r="AI286">
        <f>'Лимиты по объектам сут'!AI286*('Лимиты по объектам мес'!AJ$1-'Лимиты по объектам мес'!AI$1)</f>
        <v>0</v>
      </c>
      <c r="AJ286">
        <f>'Лимиты по объектам сут'!AJ286*('Лимиты по объектам мес'!AK$1-'Лимиты по объектам мес'!AJ$1)</f>
        <v>0</v>
      </c>
      <c r="AK286">
        <f>'Лимиты по объектам сут'!AK286*('Лимиты по объектам мес'!AL$1-'Лимиты по объектам мес'!AK$1)</f>
        <v>0</v>
      </c>
      <c r="AL286">
        <f>'Лимиты по объектам сут'!AL286*('Лимиты по объектам мес'!AM$1-'Лимиты по объектам мес'!AL$1)</f>
        <v>0</v>
      </c>
      <c r="AM286">
        <f>'Лимиты по объектам сут'!AM286*('Лимиты по объектам мес'!AN$1-'Лимиты по объектам мес'!AM$1)</f>
        <v>0</v>
      </c>
      <c r="AN286">
        <f>'Лимиты по объектам сут'!AN286*('Лимиты по объектам мес'!AO$1-'Лимиты по объектам мес'!AN$1)</f>
        <v>0</v>
      </c>
      <c r="AO286">
        <f>'Лимиты по объектам сут'!AO286*('Лимиты по объектам мес'!AP$1-'Лимиты по объектам мес'!AO$1)</f>
        <v>0</v>
      </c>
      <c r="AP286">
        <f>'Лимиты по объектам сут'!AP286*('Лимиты по объектам мес'!AQ$1-'Лимиты по объектам мес'!AP$1)</f>
        <v>0</v>
      </c>
      <c r="AQ286">
        <f>'Лимиты по объектам сут'!AQ286*('Лимиты по объектам мес'!AR$1-'Лимиты по объектам мес'!AQ$1)</f>
        <v>0</v>
      </c>
      <c r="AR286">
        <f>'Лимиты по объектам сут'!AR286*('Лимиты по объектам мес'!AS$1-'Лимиты по объектам мес'!AR$1)</f>
        <v>0</v>
      </c>
      <c r="AS286">
        <f>'Лимиты по объектам сут'!AS286*('Лимиты по объектам мес'!AT$1-'Лимиты по объектам мес'!AS$1)</f>
        <v>0</v>
      </c>
      <c r="AT286">
        <f>'Лимиты по объектам сут'!AT286*('Лимиты по объектам мес'!AU$1-'Лимиты по объектам мес'!AT$1)</f>
        <v>0</v>
      </c>
      <c r="AU286">
        <f>'Лимиты по объектам сут'!AU286*('Лимиты по объектам мес'!AV$1-'Лимиты по объектам мес'!AU$1)</f>
        <v>0</v>
      </c>
      <c r="AV286">
        <f>'Лимиты по объектам сут'!AV286*('Лимиты по объектам мес'!AW$1-'Лимиты по объектам мес'!AV$1)</f>
        <v>0</v>
      </c>
      <c r="AW286">
        <f>'Лимиты по объектам сут'!AW286*('Лимиты по объектам мес'!AX$1-'Лимиты по объектам мес'!AW$1)</f>
        <v>0</v>
      </c>
      <c r="AX286">
        <f>'Лимиты по объектам сут'!AX286*('Лимиты по объектам мес'!AY$1-'Лимиты по объектам мес'!AX$1)</f>
        <v>0</v>
      </c>
      <c r="AY286">
        <f>'Лимиты по объектам сут'!AY286*('Лимиты по объектам мес'!AZ$1-'Лимиты по объектам мес'!AY$1)</f>
        <v>0</v>
      </c>
      <c r="AZ286">
        <f>'Лимиты по объектам сут'!AZ286*('Лимиты по объектам мес'!BA$1-'Лимиты по объектам мес'!AZ$1)</f>
        <v>0</v>
      </c>
      <c r="BA286">
        <f>'Лимиты по объектам сут'!BA286*('Лимиты по объектам мес'!BB$1-'Лимиты по объектам мес'!BA$1)</f>
        <v>0</v>
      </c>
      <c r="BB286">
        <f>'Лимиты по объектам сут'!BB286*('Лимиты по объектам мес'!BC$1-'Лимиты по объектам мес'!BB$1)</f>
        <v>0</v>
      </c>
      <c r="BC286">
        <f>'Лимиты по объектам сут'!BC286*('Лимиты по объектам мес'!BD$1-'Лимиты по объектам мес'!BC$1)</f>
        <v>0</v>
      </c>
      <c r="BD286">
        <f>'Лимиты по объектам сут'!BD286*('Лимиты по объектам мес'!BE$1-'Лимиты по объектам мес'!BD$1)</f>
        <v>0</v>
      </c>
      <c r="BE286">
        <f>'Лимиты по объектам сут'!BE286*('Лимиты по объектам мес'!BF$1-'Лимиты по объектам мес'!BE$1)</f>
        <v>0</v>
      </c>
      <c r="BF286">
        <f>'Лимиты по объектам сут'!BF286*('Лимиты по объектам мес'!BG$1-'Лимиты по объектам мес'!BF$1)</f>
        <v>0</v>
      </c>
      <c r="BG286">
        <f>'Лимиты по объектам сут'!BG286*('Лимиты по объектам мес'!BH$1-'Лимиты по объектам мес'!BG$1)</f>
        <v>0</v>
      </c>
      <c r="BH286">
        <f>'Лимиты по объектам сут'!BH286*('Лимиты по объектам мес'!BI$1-'Лимиты по объектам мес'!BH$1)</f>
        <v>0</v>
      </c>
      <c r="BI286">
        <f>'Лимиты по объектам сут'!BI286*('Лимиты по объектам мес'!BJ$1-'Лимиты по объектам мес'!BI$1)</f>
        <v>0</v>
      </c>
      <c r="BJ286">
        <f>'Лимиты по объектам сут'!BJ286*('Лимиты по объектам мес'!BK$1-'Лимиты по объектам мес'!BJ$1)</f>
        <v>0</v>
      </c>
      <c r="BK286">
        <f>'Лимиты по объектам сут'!BK286*('Лимиты по объектам мес'!BL$1-'Лимиты по объектам мес'!BK$1)</f>
        <v>0</v>
      </c>
      <c r="BL286">
        <f>'Лимиты по объектам сут'!BL286*('Лимиты по объектам мес'!BM$1-'Лимиты по объектам мес'!BL$1)</f>
        <v>0</v>
      </c>
      <c r="BM286">
        <f>'Лимиты по объектам сут'!BM286*('Лимиты по объектам мес'!BN$1-'Лимиты по объектам мес'!BM$1)</f>
        <v>0</v>
      </c>
      <c r="BN286">
        <f>'Лимиты по объектам сут'!BN286*('Лимиты по объектам мес'!BO$1-'Лимиты по объектам мес'!BN$1)</f>
        <v>0</v>
      </c>
      <c r="BO286">
        <f>'Лимиты по объектам сут'!BO286*('Лимиты по объектам мес'!BP$1-'Лимиты по объектам мес'!BO$1)</f>
        <v>0</v>
      </c>
      <c r="BP286">
        <f>'Лимиты по объектам сут'!BP286*('Лимиты по объектам мес'!BQ$1-'Лимиты по объектам мес'!BP$1)</f>
        <v>0</v>
      </c>
      <c r="BQ286">
        <f>'Лимиты по объектам сут'!BQ286*('Лимиты по объектам мес'!BR$1-'Лимиты по объектам мес'!BQ$1)</f>
        <v>0</v>
      </c>
      <c r="BR286">
        <f>'Лимиты по объектам сут'!BR286*('Лимиты по объектам мес'!BS$1-'Лимиты по объектам мес'!BR$1)</f>
        <v>0</v>
      </c>
      <c r="BS286">
        <f>'Лимиты по объектам сут'!BS286*('Лимиты по объектам мес'!BT$1-'Лимиты по объектам мес'!BS$1)</f>
        <v>0</v>
      </c>
      <c r="BT286">
        <f>'Лимиты по объектам сут'!BT286*('Лимиты по объектам мес'!BU$1-'Лимиты по объектам мес'!BT$1)</f>
        <v>0</v>
      </c>
      <c r="BU286">
        <f>'Лимиты по объектам сут'!BU286*('Лимиты по объектам мес'!BV$1-'Лимиты по объектам мес'!BU$1)</f>
        <v>0</v>
      </c>
      <c r="BV286">
        <f>'Лимиты по объектам сут'!BV286*('Лимиты по объектам мес'!BW$1-'Лимиты по объектам мес'!BV$1)</f>
        <v>0</v>
      </c>
      <c r="BW286">
        <f>'Лимиты по объектам сут'!BW286*('Лимиты по объектам мес'!BX$1-'Лимиты по объектам мес'!BW$1)</f>
        <v>0</v>
      </c>
      <c r="BX286">
        <f>'Лимиты по объектам сут'!BX286*('Лимиты по объектам мес'!BY$1-'Лимиты по объектам мес'!BX$1)</f>
        <v>0</v>
      </c>
      <c r="BY286">
        <f>'Лимиты по объектам сут'!BY286*('Лимиты по объектам мес'!BZ$1-'Лимиты по объектам мес'!BY$1)</f>
        <v>0</v>
      </c>
    </row>
    <row r="287" spans="1:77" x14ac:dyDescent="0.25">
      <c r="A287" t="str">
        <f>IF('Лимиты по объектам сут'!A287="","",'Лимиты по объектам сут'!A287)</f>
        <v/>
      </c>
      <c r="B287" t="str">
        <f>IF('Лимиты по объектам сут'!B287="","",'Лимиты по объектам сут'!B287)</f>
        <v/>
      </c>
      <c r="C287" t="str">
        <f>IF('Лимиты по объектам сут'!C287="","",'Лимиты по объектам сут'!C287)</f>
        <v/>
      </c>
      <c r="F287">
        <f>'Лимиты по объектам сут'!F287*('Лимиты по объектам мес'!G$1-'Лимиты по объектам мес'!F$1)</f>
        <v>0</v>
      </c>
      <c r="G287">
        <f>'Лимиты по объектам сут'!G287*('Лимиты по объектам мес'!H$1-'Лимиты по объектам мес'!G$1)</f>
        <v>0</v>
      </c>
      <c r="H287">
        <f>'Лимиты по объектам сут'!H287*('Лимиты по объектам мес'!I$1-'Лимиты по объектам мес'!H$1)</f>
        <v>0</v>
      </c>
      <c r="I287">
        <f>'Лимиты по объектам сут'!I287*('Лимиты по объектам мес'!J$1-'Лимиты по объектам мес'!I$1)</f>
        <v>0</v>
      </c>
      <c r="J287">
        <f>'Лимиты по объектам сут'!J287*('Лимиты по объектам мес'!K$1-'Лимиты по объектам мес'!J$1)</f>
        <v>0</v>
      </c>
      <c r="K287">
        <f>'Лимиты по объектам сут'!K287*('Лимиты по объектам мес'!L$1-'Лимиты по объектам мес'!K$1)</f>
        <v>0</v>
      </c>
      <c r="L287">
        <f>'Лимиты по объектам сут'!L287*('Лимиты по объектам мес'!M$1-'Лимиты по объектам мес'!L$1)</f>
        <v>0</v>
      </c>
      <c r="M287">
        <f>'Лимиты по объектам сут'!M287*('Лимиты по объектам мес'!N$1-'Лимиты по объектам мес'!M$1)</f>
        <v>0</v>
      </c>
      <c r="N287">
        <f>'Лимиты по объектам сут'!N287*('Лимиты по объектам мес'!O$1-'Лимиты по объектам мес'!N$1)</f>
        <v>0</v>
      </c>
      <c r="O287">
        <f>'Лимиты по объектам сут'!O287*('Лимиты по объектам мес'!P$1-'Лимиты по объектам мес'!O$1)</f>
        <v>0</v>
      </c>
      <c r="P287">
        <f>'Лимиты по объектам сут'!P287*('Лимиты по объектам мес'!Q$1-'Лимиты по объектам мес'!P$1)</f>
        <v>0</v>
      </c>
      <c r="Q287">
        <f>'Лимиты по объектам сут'!Q287*('Лимиты по объектам мес'!R$1-'Лимиты по объектам мес'!Q$1)</f>
        <v>0</v>
      </c>
      <c r="R287">
        <f>'Лимиты по объектам сут'!R287*('Лимиты по объектам мес'!S$1-'Лимиты по объектам мес'!R$1)</f>
        <v>0</v>
      </c>
      <c r="S287">
        <f>'Лимиты по объектам сут'!S287*('Лимиты по объектам мес'!T$1-'Лимиты по объектам мес'!S$1)</f>
        <v>0</v>
      </c>
      <c r="T287">
        <f>'Лимиты по объектам сут'!T287*('Лимиты по объектам мес'!U$1-'Лимиты по объектам мес'!T$1)</f>
        <v>0</v>
      </c>
      <c r="U287">
        <f>'Лимиты по объектам сут'!U287*('Лимиты по объектам мес'!V$1-'Лимиты по объектам мес'!U$1)</f>
        <v>0</v>
      </c>
      <c r="V287">
        <f>'Лимиты по объектам сут'!V287*('Лимиты по объектам мес'!W$1-'Лимиты по объектам мес'!V$1)</f>
        <v>0</v>
      </c>
      <c r="W287">
        <f>'Лимиты по объектам сут'!W287*('Лимиты по объектам мес'!X$1-'Лимиты по объектам мес'!W$1)</f>
        <v>0</v>
      </c>
      <c r="X287">
        <f>'Лимиты по объектам сут'!X287*('Лимиты по объектам мес'!Y$1-'Лимиты по объектам мес'!X$1)</f>
        <v>0</v>
      </c>
      <c r="Y287">
        <f>'Лимиты по объектам сут'!Y287*('Лимиты по объектам мес'!Z$1-'Лимиты по объектам мес'!Y$1)</f>
        <v>0</v>
      </c>
      <c r="Z287">
        <f>'Лимиты по объектам сут'!Z287*('Лимиты по объектам мес'!AA$1-'Лимиты по объектам мес'!Z$1)</f>
        <v>0</v>
      </c>
      <c r="AA287">
        <f>'Лимиты по объектам сут'!AA287*('Лимиты по объектам мес'!AB$1-'Лимиты по объектам мес'!AA$1)</f>
        <v>0</v>
      </c>
      <c r="AB287">
        <f>'Лимиты по объектам сут'!AB287*('Лимиты по объектам мес'!AC$1-'Лимиты по объектам мес'!AB$1)</f>
        <v>0</v>
      </c>
      <c r="AC287">
        <f>'Лимиты по объектам сут'!AC287*('Лимиты по объектам мес'!AD$1-'Лимиты по объектам мес'!AC$1)</f>
        <v>0</v>
      </c>
      <c r="AD287">
        <f>'Лимиты по объектам сут'!AD287*('Лимиты по объектам мес'!AE$1-'Лимиты по объектам мес'!AD$1)</f>
        <v>0</v>
      </c>
      <c r="AE287">
        <f>'Лимиты по объектам сут'!AE287*('Лимиты по объектам мес'!AF$1-'Лимиты по объектам мес'!AE$1)</f>
        <v>0</v>
      </c>
      <c r="AF287">
        <f>'Лимиты по объектам сут'!AF287*('Лимиты по объектам мес'!AG$1-'Лимиты по объектам мес'!AF$1)</f>
        <v>0</v>
      </c>
      <c r="AG287">
        <f>'Лимиты по объектам сут'!AG287*('Лимиты по объектам мес'!AH$1-'Лимиты по объектам мес'!AG$1)</f>
        <v>0</v>
      </c>
      <c r="AH287">
        <f>'Лимиты по объектам сут'!AH287*('Лимиты по объектам мес'!AI$1-'Лимиты по объектам мес'!AH$1)</f>
        <v>0</v>
      </c>
      <c r="AI287">
        <f>'Лимиты по объектам сут'!AI287*('Лимиты по объектам мес'!AJ$1-'Лимиты по объектам мес'!AI$1)</f>
        <v>0</v>
      </c>
      <c r="AJ287">
        <f>'Лимиты по объектам сут'!AJ287*('Лимиты по объектам мес'!AK$1-'Лимиты по объектам мес'!AJ$1)</f>
        <v>0</v>
      </c>
      <c r="AK287">
        <f>'Лимиты по объектам сут'!AK287*('Лимиты по объектам мес'!AL$1-'Лимиты по объектам мес'!AK$1)</f>
        <v>0</v>
      </c>
      <c r="AL287">
        <f>'Лимиты по объектам сут'!AL287*('Лимиты по объектам мес'!AM$1-'Лимиты по объектам мес'!AL$1)</f>
        <v>0</v>
      </c>
      <c r="AM287">
        <f>'Лимиты по объектам сут'!AM287*('Лимиты по объектам мес'!AN$1-'Лимиты по объектам мес'!AM$1)</f>
        <v>0</v>
      </c>
      <c r="AN287">
        <f>'Лимиты по объектам сут'!AN287*('Лимиты по объектам мес'!AO$1-'Лимиты по объектам мес'!AN$1)</f>
        <v>0</v>
      </c>
      <c r="AO287">
        <f>'Лимиты по объектам сут'!AO287*('Лимиты по объектам мес'!AP$1-'Лимиты по объектам мес'!AO$1)</f>
        <v>0</v>
      </c>
      <c r="AP287">
        <f>'Лимиты по объектам сут'!AP287*('Лимиты по объектам мес'!AQ$1-'Лимиты по объектам мес'!AP$1)</f>
        <v>0</v>
      </c>
      <c r="AQ287">
        <f>'Лимиты по объектам сут'!AQ287*('Лимиты по объектам мес'!AR$1-'Лимиты по объектам мес'!AQ$1)</f>
        <v>0</v>
      </c>
      <c r="AR287">
        <f>'Лимиты по объектам сут'!AR287*('Лимиты по объектам мес'!AS$1-'Лимиты по объектам мес'!AR$1)</f>
        <v>0</v>
      </c>
      <c r="AS287">
        <f>'Лимиты по объектам сут'!AS287*('Лимиты по объектам мес'!AT$1-'Лимиты по объектам мес'!AS$1)</f>
        <v>0</v>
      </c>
      <c r="AT287">
        <f>'Лимиты по объектам сут'!AT287*('Лимиты по объектам мес'!AU$1-'Лимиты по объектам мес'!AT$1)</f>
        <v>0</v>
      </c>
      <c r="AU287">
        <f>'Лимиты по объектам сут'!AU287*('Лимиты по объектам мес'!AV$1-'Лимиты по объектам мес'!AU$1)</f>
        <v>0</v>
      </c>
      <c r="AV287">
        <f>'Лимиты по объектам сут'!AV287*('Лимиты по объектам мес'!AW$1-'Лимиты по объектам мес'!AV$1)</f>
        <v>0</v>
      </c>
      <c r="AW287">
        <f>'Лимиты по объектам сут'!AW287*('Лимиты по объектам мес'!AX$1-'Лимиты по объектам мес'!AW$1)</f>
        <v>0</v>
      </c>
      <c r="AX287">
        <f>'Лимиты по объектам сут'!AX287*('Лимиты по объектам мес'!AY$1-'Лимиты по объектам мес'!AX$1)</f>
        <v>0</v>
      </c>
      <c r="AY287">
        <f>'Лимиты по объектам сут'!AY287*('Лимиты по объектам мес'!AZ$1-'Лимиты по объектам мес'!AY$1)</f>
        <v>0</v>
      </c>
      <c r="AZ287">
        <f>'Лимиты по объектам сут'!AZ287*('Лимиты по объектам мес'!BA$1-'Лимиты по объектам мес'!AZ$1)</f>
        <v>0</v>
      </c>
      <c r="BA287">
        <f>'Лимиты по объектам сут'!BA287*('Лимиты по объектам мес'!BB$1-'Лимиты по объектам мес'!BA$1)</f>
        <v>0</v>
      </c>
      <c r="BB287">
        <f>'Лимиты по объектам сут'!BB287*('Лимиты по объектам мес'!BC$1-'Лимиты по объектам мес'!BB$1)</f>
        <v>0</v>
      </c>
      <c r="BC287">
        <f>'Лимиты по объектам сут'!BC287*('Лимиты по объектам мес'!BD$1-'Лимиты по объектам мес'!BC$1)</f>
        <v>0</v>
      </c>
      <c r="BD287">
        <f>'Лимиты по объектам сут'!BD287*('Лимиты по объектам мес'!BE$1-'Лимиты по объектам мес'!BD$1)</f>
        <v>0</v>
      </c>
      <c r="BE287">
        <f>'Лимиты по объектам сут'!BE287*('Лимиты по объектам мес'!BF$1-'Лимиты по объектам мес'!BE$1)</f>
        <v>0</v>
      </c>
      <c r="BF287">
        <f>'Лимиты по объектам сут'!BF287*('Лимиты по объектам мес'!BG$1-'Лимиты по объектам мес'!BF$1)</f>
        <v>0</v>
      </c>
      <c r="BG287">
        <f>'Лимиты по объектам сут'!BG287*('Лимиты по объектам мес'!BH$1-'Лимиты по объектам мес'!BG$1)</f>
        <v>0</v>
      </c>
      <c r="BH287">
        <f>'Лимиты по объектам сут'!BH287*('Лимиты по объектам мес'!BI$1-'Лимиты по объектам мес'!BH$1)</f>
        <v>0</v>
      </c>
      <c r="BI287">
        <f>'Лимиты по объектам сут'!BI287*('Лимиты по объектам мес'!BJ$1-'Лимиты по объектам мес'!BI$1)</f>
        <v>0</v>
      </c>
      <c r="BJ287">
        <f>'Лимиты по объектам сут'!BJ287*('Лимиты по объектам мес'!BK$1-'Лимиты по объектам мес'!BJ$1)</f>
        <v>0</v>
      </c>
      <c r="BK287">
        <f>'Лимиты по объектам сут'!BK287*('Лимиты по объектам мес'!BL$1-'Лимиты по объектам мес'!BK$1)</f>
        <v>0</v>
      </c>
      <c r="BL287">
        <f>'Лимиты по объектам сут'!BL287*('Лимиты по объектам мес'!BM$1-'Лимиты по объектам мес'!BL$1)</f>
        <v>0</v>
      </c>
      <c r="BM287">
        <f>'Лимиты по объектам сут'!BM287*('Лимиты по объектам мес'!BN$1-'Лимиты по объектам мес'!BM$1)</f>
        <v>0</v>
      </c>
      <c r="BN287">
        <f>'Лимиты по объектам сут'!BN287*('Лимиты по объектам мес'!BO$1-'Лимиты по объектам мес'!BN$1)</f>
        <v>0</v>
      </c>
      <c r="BO287">
        <f>'Лимиты по объектам сут'!BO287*('Лимиты по объектам мес'!BP$1-'Лимиты по объектам мес'!BO$1)</f>
        <v>0</v>
      </c>
      <c r="BP287">
        <f>'Лимиты по объектам сут'!BP287*('Лимиты по объектам мес'!BQ$1-'Лимиты по объектам мес'!BP$1)</f>
        <v>0</v>
      </c>
      <c r="BQ287">
        <f>'Лимиты по объектам сут'!BQ287*('Лимиты по объектам мес'!BR$1-'Лимиты по объектам мес'!BQ$1)</f>
        <v>0</v>
      </c>
      <c r="BR287">
        <f>'Лимиты по объектам сут'!BR287*('Лимиты по объектам мес'!BS$1-'Лимиты по объектам мес'!BR$1)</f>
        <v>0</v>
      </c>
      <c r="BS287">
        <f>'Лимиты по объектам сут'!BS287*('Лимиты по объектам мес'!BT$1-'Лимиты по объектам мес'!BS$1)</f>
        <v>0</v>
      </c>
      <c r="BT287">
        <f>'Лимиты по объектам сут'!BT287*('Лимиты по объектам мес'!BU$1-'Лимиты по объектам мес'!BT$1)</f>
        <v>0</v>
      </c>
      <c r="BU287">
        <f>'Лимиты по объектам сут'!BU287*('Лимиты по объектам мес'!BV$1-'Лимиты по объектам мес'!BU$1)</f>
        <v>0</v>
      </c>
      <c r="BV287">
        <f>'Лимиты по объектам сут'!BV287*('Лимиты по объектам мес'!BW$1-'Лимиты по объектам мес'!BV$1)</f>
        <v>0</v>
      </c>
      <c r="BW287">
        <f>'Лимиты по объектам сут'!BW287*('Лимиты по объектам мес'!BX$1-'Лимиты по объектам мес'!BW$1)</f>
        <v>0</v>
      </c>
      <c r="BX287">
        <f>'Лимиты по объектам сут'!BX287*('Лимиты по объектам мес'!BY$1-'Лимиты по объектам мес'!BX$1)</f>
        <v>0</v>
      </c>
      <c r="BY287">
        <f>'Лимиты по объектам сут'!BY287*('Лимиты по объектам мес'!BZ$1-'Лимиты по объектам мес'!BY$1)</f>
        <v>0</v>
      </c>
    </row>
    <row r="288" spans="1:77" x14ac:dyDescent="0.25">
      <c r="A288" t="str">
        <f>IF('Лимиты по объектам сут'!A288="","",'Лимиты по объектам сут'!A288)</f>
        <v/>
      </c>
      <c r="B288" t="str">
        <f>IF('Лимиты по объектам сут'!B288="","",'Лимиты по объектам сут'!B288)</f>
        <v/>
      </c>
      <c r="C288" t="str">
        <f>IF('Лимиты по объектам сут'!C288="","",'Лимиты по объектам сут'!C288)</f>
        <v/>
      </c>
      <c r="F288">
        <f>'Лимиты по объектам сут'!F288*('Лимиты по объектам мес'!G$1-'Лимиты по объектам мес'!F$1)</f>
        <v>0</v>
      </c>
      <c r="G288">
        <f>'Лимиты по объектам сут'!G288*('Лимиты по объектам мес'!H$1-'Лимиты по объектам мес'!G$1)</f>
        <v>0</v>
      </c>
      <c r="H288">
        <f>'Лимиты по объектам сут'!H288*('Лимиты по объектам мес'!I$1-'Лимиты по объектам мес'!H$1)</f>
        <v>0</v>
      </c>
      <c r="I288">
        <f>'Лимиты по объектам сут'!I288*('Лимиты по объектам мес'!J$1-'Лимиты по объектам мес'!I$1)</f>
        <v>0</v>
      </c>
      <c r="J288">
        <f>'Лимиты по объектам сут'!J288*('Лимиты по объектам мес'!K$1-'Лимиты по объектам мес'!J$1)</f>
        <v>0</v>
      </c>
      <c r="K288">
        <f>'Лимиты по объектам сут'!K288*('Лимиты по объектам мес'!L$1-'Лимиты по объектам мес'!K$1)</f>
        <v>0</v>
      </c>
      <c r="L288">
        <f>'Лимиты по объектам сут'!L288*('Лимиты по объектам мес'!M$1-'Лимиты по объектам мес'!L$1)</f>
        <v>0</v>
      </c>
      <c r="M288">
        <f>'Лимиты по объектам сут'!M288*('Лимиты по объектам мес'!N$1-'Лимиты по объектам мес'!M$1)</f>
        <v>0</v>
      </c>
      <c r="N288">
        <f>'Лимиты по объектам сут'!N288*('Лимиты по объектам мес'!O$1-'Лимиты по объектам мес'!N$1)</f>
        <v>0</v>
      </c>
      <c r="O288">
        <f>'Лимиты по объектам сут'!O288*('Лимиты по объектам мес'!P$1-'Лимиты по объектам мес'!O$1)</f>
        <v>0</v>
      </c>
      <c r="P288">
        <f>'Лимиты по объектам сут'!P288*('Лимиты по объектам мес'!Q$1-'Лимиты по объектам мес'!P$1)</f>
        <v>0</v>
      </c>
      <c r="Q288">
        <f>'Лимиты по объектам сут'!Q288*('Лимиты по объектам мес'!R$1-'Лимиты по объектам мес'!Q$1)</f>
        <v>0</v>
      </c>
      <c r="R288">
        <f>'Лимиты по объектам сут'!R288*('Лимиты по объектам мес'!S$1-'Лимиты по объектам мес'!R$1)</f>
        <v>0</v>
      </c>
      <c r="S288">
        <f>'Лимиты по объектам сут'!S288*('Лимиты по объектам мес'!T$1-'Лимиты по объектам мес'!S$1)</f>
        <v>0</v>
      </c>
      <c r="T288">
        <f>'Лимиты по объектам сут'!T288*('Лимиты по объектам мес'!U$1-'Лимиты по объектам мес'!T$1)</f>
        <v>0</v>
      </c>
      <c r="U288">
        <f>'Лимиты по объектам сут'!U288*('Лимиты по объектам мес'!V$1-'Лимиты по объектам мес'!U$1)</f>
        <v>0</v>
      </c>
      <c r="V288">
        <f>'Лимиты по объектам сут'!V288*('Лимиты по объектам мес'!W$1-'Лимиты по объектам мес'!V$1)</f>
        <v>0</v>
      </c>
      <c r="W288">
        <f>'Лимиты по объектам сут'!W288*('Лимиты по объектам мес'!X$1-'Лимиты по объектам мес'!W$1)</f>
        <v>0</v>
      </c>
      <c r="X288">
        <f>'Лимиты по объектам сут'!X288*('Лимиты по объектам мес'!Y$1-'Лимиты по объектам мес'!X$1)</f>
        <v>0</v>
      </c>
      <c r="Y288">
        <f>'Лимиты по объектам сут'!Y288*('Лимиты по объектам мес'!Z$1-'Лимиты по объектам мес'!Y$1)</f>
        <v>0</v>
      </c>
      <c r="Z288">
        <f>'Лимиты по объектам сут'!Z288*('Лимиты по объектам мес'!AA$1-'Лимиты по объектам мес'!Z$1)</f>
        <v>0</v>
      </c>
      <c r="AA288">
        <f>'Лимиты по объектам сут'!AA288*('Лимиты по объектам мес'!AB$1-'Лимиты по объектам мес'!AA$1)</f>
        <v>0</v>
      </c>
      <c r="AB288">
        <f>'Лимиты по объектам сут'!AB288*('Лимиты по объектам мес'!AC$1-'Лимиты по объектам мес'!AB$1)</f>
        <v>0</v>
      </c>
      <c r="AC288">
        <f>'Лимиты по объектам сут'!AC288*('Лимиты по объектам мес'!AD$1-'Лимиты по объектам мес'!AC$1)</f>
        <v>0</v>
      </c>
      <c r="AD288">
        <f>'Лимиты по объектам сут'!AD288*('Лимиты по объектам мес'!AE$1-'Лимиты по объектам мес'!AD$1)</f>
        <v>0</v>
      </c>
      <c r="AE288">
        <f>'Лимиты по объектам сут'!AE288*('Лимиты по объектам мес'!AF$1-'Лимиты по объектам мес'!AE$1)</f>
        <v>0</v>
      </c>
      <c r="AF288">
        <f>'Лимиты по объектам сут'!AF288*('Лимиты по объектам мес'!AG$1-'Лимиты по объектам мес'!AF$1)</f>
        <v>0</v>
      </c>
      <c r="AG288">
        <f>'Лимиты по объектам сут'!AG288*('Лимиты по объектам мес'!AH$1-'Лимиты по объектам мес'!AG$1)</f>
        <v>0</v>
      </c>
      <c r="AH288">
        <f>'Лимиты по объектам сут'!AH288*('Лимиты по объектам мес'!AI$1-'Лимиты по объектам мес'!AH$1)</f>
        <v>0</v>
      </c>
      <c r="AI288">
        <f>'Лимиты по объектам сут'!AI288*('Лимиты по объектам мес'!AJ$1-'Лимиты по объектам мес'!AI$1)</f>
        <v>0</v>
      </c>
      <c r="AJ288">
        <f>'Лимиты по объектам сут'!AJ288*('Лимиты по объектам мес'!AK$1-'Лимиты по объектам мес'!AJ$1)</f>
        <v>0</v>
      </c>
      <c r="AK288">
        <f>'Лимиты по объектам сут'!AK288*('Лимиты по объектам мес'!AL$1-'Лимиты по объектам мес'!AK$1)</f>
        <v>0</v>
      </c>
      <c r="AL288">
        <f>'Лимиты по объектам сут'!AL288*('Лимиты по объектам мес'!AM$1-'Лимиты по объектам мес'!AL$1)</f>
        <v>0</v>
      </c>
      <c r="AM288">
        <f>'Лимиты по объектам сут'!AM288*('Лимиты по объектам мес'!AN$1-'Лимиты по объектам мес'!AM$1)</f>
        <v>0</v>
      </c>
      <c r="AN288">
        <f>'Лимиты по объектам сут'!AN288*('Лимиты по объектам мес'!AO$1-'Лимиты по объектам мес'!AN$1)</f>
        <v>0</v>
      </c>
      <c r="AO288">
        <f>'Лимиты по объектам сут'!AO288*('Лимиты по объектам мес'!AP$1-'Лимиты по объектам мес'!AO$1)</f>
        <v>0</v>
      </c>
      <c r="AP288">
        <f>'Лимиты по объектам сут'!AP288*('Лимиты по объектам мес'!AQ$1-'Лимиты по объектам мес'!AP$1)</f>
        <v>0</v>
      </c>
      <c r="AQ288">
        <f>'Лимиты по объектам сут'!AQ288*('Лимиты по объектам мес'!AR$1-'Лимиты по объектам мес'!AQ$1)</f>
        <v>0</v>
      </c>
      <c r="AR288">
        <f>'Лимиты по объектам сут'!AR288*('Лимиты по объектам мес'!AS$1-'Лимиты по объектам мес'!AR$1)</f>
        <v>0</v>
      </c>
      <c r="AS288">
        <f>'Лимиты по объектам сут'!AS288*('Лимиты по объектам мес'!AT$1-'Лимиты по объектам мес'!AS$1)</f>
        <v>0</v>
      </c>
      <c r="AT288">
        <f>'Лимиты по объектам сут'!AT288*('Лимиты по объектам мес'!AU$1-'Лимиты по объектам мес'!AT$1)</f>
        <v>0</v>
      </c>
      <c r="AU288">
        <f>'Лимиты по объектам сут'!AU288*('Лимиты по объектам мес'!AV$1-'Лимиты по объектам мес'!AU$1)</f>
        <v>0</v>
      </c>
      <c r="AV288">
        <f>'Лимиты по объектам сут'!AV288*('Лимиты по объектам мес'!AW$1-'Лимиты по объектам мес'!AV$1)</f>
        <v>0</v>
      </c>
      <c r="AW288">
        <f>'Лимиты по объектам сут'!AW288*('Лимиты по объектам мес'!AX$1-'Лимиты по объектам мес'!AW$1)</f>
        <v>0</v>
      </c>
      <c r="AX288">
        <f>'Лимиты по объектам сут'!AX288*('Лимиты по объектам мес'!AY$1-'Лимиты по объектам мес'!AX$1)</f>
        <v>0</v>
      </c>
      <c r="AY288">
        <f>'Лимиты по объектам сут'!AY288*('Лимиты по объектам мес'!AZ$1-'Лимиты по объектам мес'!AY$1)</f>
        <v>0</v>
      </c>
      <c r="AZ288">
        <f>'Лимиты по объектам сут'!AZ288*('Лимиты по объектам мес'!BA$1-'Лимиты по объектам мес'!AZ$1)</f>
        <v>0</v>
      </c>
      <c r="BA288">
        <f>'Лимиты по объектам сут'!BA288*('Лимиты по объектам мес'!BB$1-'Лимиты по объектам мес'!BA$1)</f>
        <v>0</v>
      </c>
      <c r="BB288">
        <f>'Лимиты по объектам сут'!BB288*('Лимиты по объектам мес'!BC$1-'Лимиты по объектам мес'!BB$1)</f>
        <v>0</v>
      </c>
      <c r="BC288">
        <f>'Лимиты по объектам сут'!BC288*('Лимиты по объектам мес'!BD$1-'Лимиты по объектам мес'!BC$1)</f>
        <v>0</v>
      </c>
      <c r="BD288">
        <f>'Лимиты по объектам сут'!BD288*('Лимиты по объектам мес'!BE$1-'Лимиты по объектам мес'!BD$1)</f>
        <v>0</v>
      </c>
      <c r="BE288">
        <f>'Лимиты по объектам сут'!BE288*('Лимиты по объектам мес'!BF$1-'Лимиты по объектам мес'!BE$1)</f>
        <v>0</v>
      </c>
      <c r="BF288">
        <f>'Лимиты по объектам сут'!BF288*('Лимиты по объектам мес'!BG$1-'Лимиты по объектам мес'!BF$1)</f>
        <v>0</v>
      </c>
      <c r="BG288">
        <f>'Лимиты по объектам сут'!BG288*('Лимиты по объектам мес'!BH$1-'Лимиты по объектам мес'!BG$1)</f>
        <v>0</v>
      </c>
      <c r="BH288">
        <f>'Лимиты по объектам сут'!BH288*('Лимиты по объектам мес'!BI$1-'Лимиты по объектам мес'!BH$1)</f>
        <v>0</v>
      </c>
      <c r="BI288">
        <f>'Лимиты по объектам сут'!BI288*('Лимиты по объектам мес'!BJ$1-'Лимиты по объектам мес'!BI$1)</f>
        <v>0</v>
      </c>
      <c r="BJ288">
        <f>'Лимиты по объектам сут'!BJ288*('Лимиты по объектам мес'!BK$1-'Лимиты по объектам мес'!BJ$1)</f>
        <v>0</v>
      </c>
      <c r="BK288">
        <f>'Лимиты по объектам сут'!BK288*('Лимиты по объектам мес'!BL$1-'Лимиты по объектам мес'!BK$1)</f>
        <v>0</v>
      </c>
      <c r="BL288">
        <f>'Лимиты по объектам сут'!BL288*('Лимиты по объектам мес'!BM$1-'Лимиты по объектам мес'!BL$1)</f>
        <v>0</v>
      </c>
      <c r="BM288">
        <f>'Лимиты по объектам сут'!BM288*('Лимиты по объектам мес'!BN$1-'Лимиты по объектам мес'!BM$1)</f>
        <v>0</v>
      </c>
      <c r="BN288">
        <f>'Лимиты по объектам сут'!BN288*('Лимиты по объектам мес'!BO$1-'Лимиты по объектам мес'!BN$1)</f>
        <v>0</v>
      </c>
      <c r="BO288">
        <f>'Лимиты по объектам сут'!BO288*('Лимиты по объектам мес'!BP$1-'Лимиты по объектам мес'!BO$1)</f>
        <v>0</v>
      </c>
      <c r="BP288">
        <f>'Лимиты по объектам сут'!BP288*('Лимиты по объектам мес'!BQ$1-'Лимиты по объектам мес'!BP$1)</f>
        <v>0</v>
      </c>
      <c r="BQ288">
        <f>'Лимиты по объектам сут'!BQ288*('Лимиты по объектам мес'!BR$1-'Лимиты по объектам мес'!BQ$1)</f>
        <v>0</v>
      </c>
      <c r="BR288">
        <f>'Лимиты по объектам сут'!BR288*('Лимиты по объектам мес'!BS$1-'Лимиты по объектам мес'!BR$1)</f>
        <v>0</v>
      </c>
      <c r="BS288">
        <f>'Лимиты по объектам сут'!BS288*('Лимиты по объектам мес'!BT$1-'Лимиты по объектам мес'!BS$1)</f>
        <v>0</v>
      </c>
      <c r="BT288">
        <f>'Лимиты по объектам сут'!BT288*('Лимиты по объектам мес'!BU$1-'Лимиты по объектам мес'!BT$1)</f>
        <v>0</v>
      </c>
      <c r="BU288">
        <f>'Лимиты по объектам сут'!BU288*('Лимиты по объектам мес'!BV$1-'Лимиты по объектам мес'!BU$1)</f>
        <v>0</v>
      </c>
      <c r="BV288">
        <f>'Лимиты по объектам сут'!BV288*('Лимиты по объектам мес'!BW$1-'Лимиты по объектам мес'!BV$1)</f>
        <v>0</v>
      </c>
      <c r="BW288">
        <f>'Лимиты по объектам сут'!BW288*('Лимиты по объектам мес'!BX$1-'Лимиты по объектам мес'!BW$1)</f>
        <v>0</v>
      </c>
      <c r="BX288">
        <f>'Лимиты по объектам сут'!BX288*('Лимиты по объектам мес'!BY$1-'Лимиты по объектам мес'!BX$1)</f>
        <v>0</v>
      </c>
      <c r="BY288">
        <f>'Лимиты по объектам сут'!BY288*('Лимиты по объектам мес'!BZ$1-'Лимиты по объектам мес'!BY$1)</f>
        <v>0</v>
      </c>
    </row>
    <row r="289" spans="1:77" x14ac:dyDescent="0.25">
      <c r="A289" t="str">
        <f>IF('Лимиты по объектам сут'!A289="","",'Лимиты по объектам сут'!A289)</f>
        <v/>
      </c>
      <c r="B289" t="str">
        <f>IF('Лимиты по объектам сут'!B289="","",'Лимиты по объектам сут'!B289)</f>
        <v/>
      </c>
      <c r="C289" t="str">
        <f>IF('Лимиты по объектам сут'!C289="","",'Лимиты по объектам сут'!C289)</f>
        <v/>
      </c>
      <c r="F289">
        <f>'Лимиты по объектам сут'!F289*('Лимиты по объектам мес'!G$1-'Лимиты по объектам мес'!F$1)</f>
        <v>0</v>
      </c>
      <c r="G289">
        <f>'Лимиты по объектам сут'!G289*('Лимиты по объектам мес'!H$1-'Лимиты по объектам мес'!G$1)</f>
        <v>0</v>
      </c>
      <c r="H289">
        <f>'Лимиты по объектам сут'!H289*('Лимиты по объектам мес'!I$1-'Лимиты по объектам мес'!H$1)</f>
        <v>0</v>
      </c>
      <c r="I289">
        <f>'Лимиты по объектам сут'!I289*('Лимиты по объектам мес'!J$1-'Лимиты по объектам мес'!I$1)</f>
        <v>0</v>
      </c>
      <c r="J289">
        <f>'Лимиты по объектам сут'!J289*('Лимиты по объектам мес'!K$1-'Лимиты по объектам мес'!J$1)</f>
        <v>0</v>
      </c>
      <c r="K289">
        <f>'Лимиты по объектам сут'!K289*('Лимиты по объектам мес'!L$1-'Лимиты по объектам мес'!K$1)</f>
        <v>0</v>
      </c>
      <c r="L289">
        <f>'Лимиты по объектам сут'!L289*('Лимиты по объектам мес'!M$1-'Лимиты по объектам мес'!L$1)</f>
        <v>0</v>
      </c>
      <c r="M289">
        <f>'Лимиты по объектам сут'!M289*('Лимиты по объектам мес'!N$1-'Лимиты по объектам мес'!M$1)</f>
        <v>0</v>
      </c>
      <c r="N289">
        <f>'Лимиты по объектам сут'!N289*('Лимиты по объектам мес'!O$1-'Лимиты по объектам мес'!N$1)</f>
        <v>0</v>
      </c>
      <c r="O289">
        <f>'Лимиты по объектам сут'!O289*('Лимиты по объектам мес'!P$1-'Лимиты по объектам мес'!O$1)</f>
        <v>0</v>
      </c>
      <c r="P289">
        <f>'Лимиты по объектам сут'!P289*('Лимиты по объектам мес'!Q$1-'Лимиты по объектам мес'!P$1)</f>
        <v>0</v>
      </c>
      <c r="Q289">
        <f>'Лимиты по объектам сут'!Q289*('Лимиты по объектам мес'!R$1-'Лимиты по объектам мес'!Q$1)</f>
        <v>0</v>
      </c>
      <c r="R289">
        <f>'Лимиты по объектам сут'!R289*('Лимиты по объектам мес'!S$1-'Лимиты по объектам мес'!R$1)</f>
        <v>0</v>
      </c>
      <c r="S289">
        <f>'Лимиты по объектам сут'!S289*('Лимиты по объектам мес'!T$1-'Лимиты по объектам мес'!S$1)</f>
        <v>0</v>
      </c>
      <c r="T289">
        <f>'Лимиты по объектам сут'!T289*('Лимиты по объектам мес'!U$1-'Лимиты по объектам мес'!T$1)</f>
        <v>0</v>
      </c>
      <c r="U289">
        <f>'Лимиты по объектам сут'!U289*('Лимиты по объектам мес'!V$1-'Лимиты по объектам мес'!U$1)</f>
        <v>0</v>
      </c>
      <c r="V289">
        <f>'Лимиты по объектам сут'!V289*('Лимиты по объектам мес'!W$1-'Лимиты по объектам мес'!V$1)</f>
        <v>0</v>
      </c>
      <c r="W289">
        <f>'Лимиты по объектам сут'!W289*('Лимиты по объектам мес'!X$1-'Лимиты по объектам мес'!W$1)</f>
        <v>0</v>
      </c>
      <c r="X289">
        <f>'Лимиты по объектам сут'!X289*('Лимиты по объектам мес'!Y$1-'Лимиты по объектам мес'!X$1)</f>
        <v>0</v>
      </c>
      <c r="Y289">
        <f>'Лимиты по объектам сут'!Y289*('Лимиты по объектам мес'!Z$1-'Лимиты по объектам мес'!Y$1)</f>
        <v>0</v>
      </c>
      <c r="Z289">
        <f>'Лимиты по объектам сут'!Z289*('Лимиты по объектам мес'!AA$1-'Лимиты по объектам мес'!Z$1)</f>
        <v>0</v>
      </c>
      <c r="AA289">
        <f>'Лимиты по объектам сут'!AA289*('Лимиты по объектам мес'!AB$1-'Лимиты по объектам мес'!AA$1)</f>
        <v>0</v>
      </c>
      <c r="AB289">
        <f>'Лимиты по объектам сут'!AB289*('Лимиты по объектам мес'!AC$1-'Лимиты по объектам мес'!AB$1)</f>
        <v>0</v>
      </c>
      <c r="AC289">
        <f>'Лимиты по объектам сут'!AC289*('Лимиты по объектам мес'!AD$1-'Лимиты по объектам мес'!AC$1)</f>
        <v>0</v>
      </c>
      <c r="AD289">
        <f>'Лимиты по объектам сут'!AD289*('Лимиты по объектам мес'!AE$1-'Лимиты по объектам мес'!AD$1)</f>
        <v>0</v>
      </c>
      <c r="AE289">
        <f>'Лимиты по объектам сут'!AE289*('Лимиты по объектам мес'!AF$1-'Лимиты по объектам мес'!AE$1)</f>
        <v>0</v>
      </c>
      <c r="AF289">
        <f>'Лимиты по объектам сут'!AF289*('Лимиты по объектам мес'!AG$1-'Лимиты по объектам мес'!AF$1)</f>
        <v>0</v>
      </c>
      <c r="AG289">
        <f>'Лимиты по объектам сут'!AG289*('Лимиты по объектам мес'!AH$1-'Лимиты по объектам мес'!AG$1)</f>
        <v>0</v>
      </c>
      <c r="AH289">
        <f>'Лимиты по объектам сут'!AH289*('Лимиты по объектам мес'!AI$1-'Лимиты по объектам мес'!AH$1)</f>
        <v>0</v>
      </c>
      <c r="AI289">
        <f>'Лимиты по объектам сут'!AI289*('Лимиты по объектам мес'!AJ$1-'Лимиты по объектам мес'!AI$1)</f>
        <v>0</v>
      </c>
      <c r="AJ289">
        <f>'Лимиты по объектам сут'!AJ289*('Лимиты по объектам мес'!AK$1-'Лимиты по объектам мес'!AJ$1)</f>
        <v>0</v>
      </c>
      <c r="AK289">
        <f>'Лимиты по объектам сут'!AK289*('Лимиты по объектам мес'!AL$1-'Лимиты по объектам мес'!AK$1)</f>
        <v>0</v>
      </c>
      <c r="AL289">
        <f>'Лимиты по объектам сут'!AL289*('Лимиты по объектам мес'!AM$1-'Лимиты по объектам мес'!AL$1)</f>
        <v>0</v>
      </c>
      <c r="AM289">
        <f>'Лимиты по объектам сут'!AM289*('Лимиты по объектам мес'!AN$1-'Лимиты по объектам мес'!AM$1)</f>
        <v>0</v>
      </c>
      <c r="AN289">
        <f>'Лимиты по объектам сут'!AN289*('Лимиты по объектам мес'!AO$1-'Лимиты по объектам мес'!AN$1)</f>
        <v>0</v>
      </c>
      <c r="AO289">
        <f>'Лимиты по объектам сут'!AO289*('Лимиты по объектам мес'!AP$1-'Лимиты по объектам мес'!AO$1)</f>
        <v>0</v>
      </c>
      <c r="AP289">
        <f>'Лимиты по объектам сут'!AP289*('Лимиты по объектам мес'!AQ$1-'Лимиты по объектам мес'!AP$1)</f>
        <v>0</v>
      </c>
      <c r="AQ289">
        <f>'Лимиты по объектам сут'!AQ289*('Лимиты по объектам мес'!AR$1-'Лимиты по объектам мес'!AQ$1)</f>
        <v>0</v>
      </c>
      <c r="AR289">
        <f>'Лимиты по объектам сут'!AR289*('Лимиты по объектам мес'!AS$1-'Лимиты по объектам мес'!AR$1)</f>
        <v>0</v>
      </c>
      <c r="AS289">
        <f>'Лимиты по объектам сут'!AS289*('Лимиты по объектам мес'!AT$1-'Лимиты по объектам мес'!AS$1)</f>
        <v>0</v>
      </c>
      <c r="AT289">
        <f>'Лимиты по объектам сут'!AT289*('Лимиты по объектам мес'!AU$1-'Лимиты по объектам мес'!AT$1)</f>
        <v>0</v>
      </c>
      <c r="AU289">
        <f>'Лимиты по объектам сут'!AU289*('Лимиты по объектам мес'!AV$1-'Лимиты по объектам мес'!AU$1)</f>
        <v>0</v>
      </c>
      <c r="AV289">
        <f>'Лимиты по объектам сут'!AV289*('Лимиты по объектам мес'!AW$1-'Лимиты по объектам мес'!AV$1)</f>
        <v>0</v>
      </c>
      <c r="AW289">
        <f>'Лимиты по объектам сут'!AW289*('Лимиты по объектам мес'!AX$1-'Лимиты по объектам мес'!AW$1)</f>
        <v>0</v>
      </c>
      <c r="AX289">
        <f>'Лимиты по объектам сут'!AX289*('Лимиты по объектам мес'!AY$1-'Лимиты по объектам мес'!AX$1)</f>
        <v>0</v>
      </c>
      <c r="AY289">
        <f>'Лимиты по объектам сут'!AY289*('Лимиты по объектам мес'!AZ$1-'Лимиты по объектам мес'!AY$1)</f>
        <v>0</v>
      </c>
      <c r="AZ289">
        <f>'Лимиты по объектам сут'!AZ289*('Лимиты по объектам мес'!BA$1-'Лимиты по объектам мес'!AZ$1)</f>
        <v>0</v>
      </c>
      <c r="BA289">
        <f>'Лимиты по объектам сут'!BA289*('Лимиты по объектам мес'!BB$1-'Лимиты по объектам мес'!BA$1)</f>
        <v>0</v>
      </c>
      <c r="BB289">
        <f>'Лимиты по объектам сут'!BB289*('Лимиты по объектам мес'!BC$1-'Лимиты по объектам мес'!BB$1)</f>
        <v>0</v>
      </c>
      <c r="BC289">
        <f>'Лимиты по объектам сут'!BC289*('Лимиты по объектам мес'!BD$1-'Лимиты по объектам мес'!BC$1)</f>
        <v>0</v>
      </c>
      <c r="BD289">
        <f>'Лимиты по объектам сут'!BD289*('Лимиты по объектам мес'!BE$1-'Лимиты по объектам мес'!BD$1)</f>
        <v>0</v>
      </c>
      <c r="BE289">
        <f>'Лимиты по объектам сут'!BE289*('Лимиты по объектам мес'!BF$1-'Лимиты по объектам мес'!BE$1)</f>
        <v>0</v>
      </c>
      <c r="BF289">
        <f>'Лимиты по объектам сут'!BF289*('Лимиты по объектам мес'!BG$1-'Лимиты по объектам мес'!BF$1)</f>
        <v>0</v>
      </c>
      <c r="BG289">
        <f>'Лимиты по объектам сут'!BG289*('Лимиты по объектам мес'!BH$1-'Лимиты по объектам мес'!BG$1)</f>
        <v>0</v>
      </c>
      <c r="BH289">
        <f>'Лимиты по объектам сут'!BH289*('Лимиты по объектам мес'!BI$1-'Лимиты по объектам мес'!BH$1)</f>
        <v>0</v>
      </c>
      <c r="BI289">
        <f>'Лимиты по объектам сут'!BI289*('Лимиты по объектам мес'!BJ$1-'Лимиты по объектам мес'!BI$1)</f>
        <v>0</v>
      </c>
      <c r="BJ289">
        <f>'Лимиты по объектам сут'!BJ289*('Лимиты по объектам мес'!BK$1-'Лимиты по объектам мес'!BJ$1)</f>
        <v>0</v>
      </c>
      <c r="BK289">
        <f>'Лимиты по объектам сут'!BK289*('Лимиты по объектам мес'!BL$1-'Лимиты по объектам мес'!BK$1)</f>
        <v>0</v>
      </c>
      <c r="BL289">
        <f>'Лимиты по объектам сут'!BL289*('Лимиты по объектам мес'!BM$1-'Лимиты по объектам мес'!BL$1)</f>
        <v>0</v>
      </c>
      <c r="BM289">
        <f>'Лимиты по объектам сут'!BM289*('Лимиты по объектам мес'!BN$1-'Лимиты по объектам мес'!BM$1)</f>
        <v>0</v>
      </c>
      <c r="BN289">
        <f>'Лимиты по объектам сут'!BN289*('Лимиты по объектам мес'!BO$1-'Лимиты по объектам мес'!BN$1)</f>
        <v>0</v>
      </c>
      <c r="BO289">
        <f>'Лимиты по объектам сут'!BO289*('Лимиты по объектам мес'!BP$1-'Лимиты по объектам мес'!BO$1)</f>
        <v>0</v>
      </c>
      <c r="BP289">
        <f>'Лимиты по объектам сут'!BP289*('Лимиты по объектам мес'!BQ$1-'Лимиты по объектам мес'!BP$1)</f>
        <v>0</v>
      </c>
      <c r="BQ289">
        <f>'Лимиты по объектам сут'!BQ289*('Лимиты по объектам мес'!BR$1-'Лимиты по объектам мес'!BQ$1)</f>
        <v>0</v>
      </c>
      <c r="BR289">
        <f>'Лимиты по объектам сут'!BR289*('Лимиты по объектам мес'!BS$1-'Лимиты по объектам мес'!BR$1)</f>
        <v>0</v>
      </c>
      <c r="BS289">
        <f>'Лимиты по объектам сут'!BS289*('Лимиты по объектам мес'!BT$1-'Лимиты по объектам мес'!BS$1)</f>
        <v>0</v>
      </c>
      <c r="BT289">
        <f>'Лимиты по объектам сут'!BT289*('Лимиты по объектам мес'!BU$1-'Лимиты по объектам мес'!BT$1)</f>
        <v>0</v>
      </c>
      <c r="BU289">
        <f>'Лимиты по объектам сут'!BU289*('Лимиты по объектам мес'!BV$1-'Лимиты по объектам мес'!BU$1)</f>
        <v>0</v>
      </c>
      <c r="BV289">
        <f>'Лимиты по объектам сут'!BV289*('Лимиты по объектам мес'!BW$1-'Лимиты по объектам мес'!BV$1)</f>
        <v>0</v>
      </c>
      <c r="BW289">
        <f>'Лимиты по объектам сут'!BW289*('Лимиты по объектам мес'!BX$1-'Лимиты по объектам мес'!BW$1)</f>
        <v>0</v>
      </c>
      <c r="BX289">
        <f>'Лимиты по объектам сут'!BX289*('Лимиты по объектам мес'!BY$1-'Лимиты по объектам мес'!BX$1)</f>
        <v>0</v>
      </c>
      <c r="BY289">
        <f>'Лимиты по объектам сут'!BY289*('Лимиты по объектам мес'!BZ$1-'Лимиты по объектам мес'!BY$1)</f>
        <v>0</v>
      </c>
    </row>
    <row r="290" spans="1:77" x14ac:dyDescent="0.25">
      <c r="A290" t="str">
        <f>IF('Лимиты по объектам сут'!A290="","",'Лимиты по объектам сут'!A290)</f>
        <v/>
      </c>
      <c r="B290" t="str">
        <f>IF('Лимиты по объектам сут'!B290="","",'Лимиты по объектам сут'!B290)</f>
        <v/>
      </c>
      <c r="C290" t="str">
        <f>IF('Лимиты по объектам сут'!C290="","",'Лимиты по объектам сут'!C290)</f>
        <v/>
      </c>
      <c r="F290">
        <f>'Лимиты по объектам сут'!F290*('Лимиты по объектам мес'!G$1-'Лимиты по объектам мес'!F$1)</f>
        <v>0</v>
      </c>
      <c r="G290">
        <f>'Лимиты по объектам сут'!G290*('Лимиты по объектам мес'!H$1-'Лимиты по объектам мес'!G$1)</f>
        <v>0</v>
      </c>
      <c r="H290">
        <f>'Лимиты по объектам сут'!H290*('Лимиты по объектам мес'!I$1-'Лимиты по объектам мес'!H$1)</f>
        <v>0</v>
      </c>
      <c r="I290">
        <f>'Лимиты по объектам сут'!I290*('Лимиты по объектам мес'!J$1-'Лимиты по объектам мес'!I$1)</f>
        <v>0</v>
      </c>
      <c r="J290">
        <f>'Лимиты по объектам сут'!J290*('Лимиты по объектам мес'!K$1-'Лимиты по объектам мес'!J$1)</f>
        <v>0</v>
      </c>
      <c r="K290">
        <f>'Лимиты по объектам сут'!K290*('Лимиты по объектам мес'!L$1-'Лимиты по объектам мес'!K$1)</f>
        <v>0</v>
      </c>
      <c r="L290">
        <f>'Лимиты по объектам сут'!L290*('Лимиты по объектам мес'!M$1-'Лимиты по объектам мес'!L$1)</f>
        <v>0</v>
      </c>
      <c r="M290">
        <f>'Лимиты по объектам сут'!M290*('Лимиты по объектам мес'!N$1-'Лимиты по объектам мес'!M$1)</f>
        <v>0</v>
      </c>
      <c r="N290">
        <f>'Лимиты по объектам сут'!N290*('Лимиты по объектам мес'!O$1-'Лимиты по объектам мес'!N$1)</f>
        <v>0</v>
      </c>
      <c r="O290">
        <f>'Лимиты по объектам сут'!O290*('Лимиты по объектам мес'!P$1-'Лимиты по объектам мес'!O$1)</f>
        <v>0</v>
      </c>
      <c r="P290">
        <f>'Лимиты по объектам сут'!P290*('Лимиты по объектам мес'!Q$1-'Лимиты по объектам мес'!P$1)</f>
        <v>0</v>
      </c>
      <c r="Q290">
        <f>'Лимиты по объектам сут'!Q290*('Лимиты по объектам мес'!R$1-'Лимиты по объектам мес'!Q$1)</f>
        <v>0</v>
      </c>
      <c r="R290">
        <f>'Лимиты по объектам сут'!R290*('Лимиты по объектам мес'!S$1-'Лимиты по объектам мес'!R$1)</f>
        <v>0</v>
      </c>
      <c r="S290">
        <f>'Лимиты по объектам сут'!S290*('Лимиты по объектам мес'!T$1-'Лимиты по объектам мес'!S$1)</f>
        <v>0</v>
      </c>
      <c r="T290">
        <f>'Лимиты по объектам сут'!T290*('Лимиты по объектам мес'!U$1-'Лимиты по объектам мес'!T$1)</f>
        <v>0</v>
      </c>
      <c r="U290">
        <f>'Лимиты по объектам сут'!U290*('Лимиты по объектам мес'!V$1-'Лимиты по объектам мес'!U$1)</f>
        <v>0</v>
      </c>
      <c r="V290">
        <f>'Лимиты по объектам сут'!V290*('Лимиты по объектам мес'!W$1-'Лимиты по объектам мес'!V$1)</f>
        <v>0</v>
      </c>
      <c r="W290">
        <f>'Лимиты по объектам сут'!W290*('Лимиты по объектам мес'!X$1-'Лимиты по объектам мес'!W$1)</f>
        <v>0</v>
      </c>
      <c r="X290">
        <f>'Лимиты по объектам сут'!X290*('Лимиты по объектам мес'!Y$1-'Лимиты по объектам мес'!X$1)</f>
        <v>0</v>
      </c>
      <c r="Y290">
        <f>'Лимиты по объектам сут'!Y290*('Лимиты по объектам мес'!Z$1-'Лимиты по объектам мес'!Y$1)</f>
        <v>0</v>
      </c>
      <c r="Z290">
        <f>'Лимиты по объектам сут'!Z290*('Лимиты по объектам мес'!AA$1-'Лимиты по объектам мес'!Z$1)</f>
        <v>0</v>
      </c>
      <c r="AA290">
        <f>'Лимиты по объектам сут'!AA290*('Лимиты по объектам мес'!AB$1-'Лимиты по объектам мес'!AA$1)</f>
        <v>0</v>
      </c>
      <c r="AB290">
        <f>'Лимиты по объектам сут'!AB290*('Лимиты по объектам мес'!AC$1-'Лимиты по объектам мес'!AB$1)</f>
        <v>0</v>
      </c>
      <c r="AC290">
        <f>'Лимиты по объектам сут'!AC290*('Лимиты по объектам мес'!AD$1-'Лимиты по объектам мес'!AC$1)</f>
        <v>0</v>
      </c>
      <c r="AD290">
        <f>'Лимиты по объектам сут'!AD290*('Лимиты по объектам мес'!AE$1-'Лимиты по объектам мес'!AD$1)</f>
        <v>0</v>
      </c>
      <c r="AE290">
        <f>'Лимиты по объектам сут'!AE290*('Лимиты по объектам мес'!AF$1-'Лимиты по объектам мес'!AE$1)</f>
        <v>0</v>
      </c>
      <c r="AF290">
        <f>'Лимиты по объектам сут'!AF290*('Лимиты по объектам мес'!AG$1-'Лимиты по объектам мес'!AF$1)</f>
        <v>0</v>
      </c>
      <c r="AG290">
        <f>'Лимиты по объектам сут'!AG290*('Лимиты по объектам мес'!AH$1-'Лимиты по объектам мес'!AG$1)</f>
        <v>0</v>
      </c>
      <c r="AH290">
        <f>'Лимиты по объектам сут'!AH290*('Лимиты по объектам мес'!AI$1-'Лимиты по объектам мес'!AH$1)</f>
        <v>0</v>
      </c>
      <c r="AI290">
        <f>'Лимиты по объектам сут'!AI290*('Лимиты по объектам мес'!AJ$1-'Лимиты по объектам мес'!AI$1)</f>
        <v>0</v>
      </c>
      <c r="AJ290">
        <f>'Лимиты по объектам сут'!AJ290*('Лимиты по объектам мес'!AK$1-'Лимиты по объектам мес'!AJ$1)</f>
        <v>0</v>
      </c>
      <c r="AK290">
        <f>'Лимиты по объектам сут'!AK290*('Лимиты по объектам мес'!AL$1-'Лимиты по объектам мес'!AK$1)</f>
        <v>0</v>
      </c>
      <c r="AL290">
        <f>'Лимиты по объектам сут'!AL290*('Лимиты по объектам мес'!AM$1-'Лимиты по объектам мес'!AL$1)</f>
        <v>0</v>
      </c>
      <c r="AM290">
        <f>'Лимиты по объектам сут'!AM290*('Лимиты по объектам мес'!AN$1-'Лимиты по объектам мес'!AM$1)</f>
        <v>0</v>
      </c>
      <c r="AN290">
        <f>'Лимиты по объектам сут'!AN290*('Лимиты по объектам мес'!AO$1-'Лимиты по объектам мес'!AN$1)</f>
        <v>0</v>
      </c>
      <c r="AO290">
        <f>'Лимиты по объектам сут'!AO290*('Лимиты по объектам мес'!AP$1-'Лимиты по объектам мес'!AO$1)</f>
        <v>0</v>
      </c>
      <c r="AP290">
        <f>'Лимиты по объектам сут'!AP290*('Лимиты по объектам мес'!AQ$1-'Лимиты по объектам мес'!AP$1)</f>
        <v>0</v>
      </c>
      <c r="AQ290">
        <f>'Лимиты по объектам сут'!AQ290*('Лимиты по объектам мес'!AR$1-'Лимиты по объектам мес'!AQ$1)</f>
        <v>0</v>
      </c>
      <c r="AR290">
        <f>'Лимиты по объектам сут'!AR290*('Лимиты по объектам мес'!AS$1-'Лимиты по объектам мес'!AR$1)</f>
        <v>0</v>
      </c>
      <c r="AS290">
        <f>'Лимиты по объектам сут'!AS290*('Лимиты по объектам мес'!AT$1-'Лимиты по объектам мес'!AS$1)</f>
        <v>0</v>
      </c>
      <c r="AT290">
        <f>'Лимиты по объектам сут'!AT290*('Лимиты по объектам мес'!AU$1-'Лимиты по объектам мес'!AT$1)</f>
        <v>0</v>
      </c>
      <c r="AU290">
        <f>'Лимиты по объектам сут'!AU290*('Лимиты по объектам мес'!AV$1-'Лимиты по объектам мес'!AU$1)</f>
        <v>0</v>
      </c>
      <c r="AV290">
        <f>'Лимиты по объектам сут'!AV290*('Лимиты по объектам мес'!AW$1-'Лимиты по объектам мес'!AV$1)</f>
        <v>0</v>
      </c>
      <c r="AW290">
        <f>'Лимиты по объектам сут'!AW290*('Лимиты по объектам мес'!AX$1-'Лимиты по объектам мес'!AW$1)</f>
        <v>0</v>
      </c>
      <c r="AX290">
        <f>'Лимиты по объектам сут'!AX290*('Лимиты по объектам мес'!AY$1-'Лимиты по объектам мес'!AX$1)</f>
        <v>0</v>
      </c>
      <c r="AY290">
        <f>'Лимиты по объектам сут'!AY290*('Лимиты по объектам мес'!AZ$1-'Лимиты по объектам мес'!AY$1)</f>
        <v>0</v>
      </c>
      <c r="AZ290">
        <f>'Лимиты по объектам сут'!AZ290*('Лимиты по объектам мес'!BA$1-'Лимиты по объектам мес'!AZ$1)</f>
        <v>0</v>
      </c>
      <c r="BA290">
        <f>'Лимиты по объектам сут'!BA290*('Лимиты по объектам мес'!BB$1-'Лимиты по объектам мес'!BA$1)</f>
        <v>0</v>
      </c>
      <c r="BB290">
        <f>'Лимиты по объектам сут'!BB290*('Лимиты по объектам мес'!BC$1-'Лимиты по объектам мес'!BB$1)</f>
        <v>0</v>
      </c>
      <c r="BC290">
        <f>'Лимиты по объектам сут'!BC290*('Лимиты по объектам мес'!BD$1-'Лимиты по объектам мес'!BC$1)</f>
        <v>0</v>
      </c>
      <c r="BD290">
        <f>'Лимиты по объектам сут'!BD290*('Лимиты по объектам мес'!BE$1-'Лимиты по объектам мес'!BD$1)</f>
        <v>0</v>
      </c>
      <c r="BE290">
        <f>'Лимиты по объектам сут'!BE290*('Лимиты по объектам мес'!BF$1-'Лимиты по объектам мес'!BE$1)</f>
        <v>0</v>
      </c>
      <c r="BF290">
        <f>'Лимиты по объектам сут'!BF290*('Лимиты по объектам мес'!BG$1-'Лимиты по объектам мес'!BF$1)</f>
        <v>0</v>
      </c>
      <c r="BG290">
        <f>'Лимиты по объектам сут'!BG290*('Лимиты по объектам мес'!BH$1-'Лимиты по объектам мес'!BG$1)</f>
        <v>0</v>
      </c>
      <c r="BH290">
        <f>'Лимиты по объектам сут'!BH290*('Лимиты по объектам мес'!BI$1-'Лимиты по объектам мес'!BH$1)</f>
        <v>0</v>
      </c>
      <c r="BI290">
        <f>'Лимиты по объектам сут'!BI290*('Лимиты по объектам мес'!BJ$1-'Лимиты по объектам мес'!BI$1)</f>
        <v>0</v>
      </c>
      <c r="BJ290">
        <f>'Лимиты по объектам сут'!BJ290*('Лимиты по объектам мес'!BK$1-'Лимиты по объектам мес'!BJ$1)</f>
        <v>0</v>
      </c>
      <c r="BK290">
        <f>'Лимиты по объектам сут'!BK290*('Лимиты по объектам мес'!BL$1-'Лимиты по объектам мес'!BK$1)</f>
        <v>0</v>
      </c>
      <c r="BL290">
        <f>'Лимиты по объектам сут'!BL290*('Лимиты по объектам мес'!BM$1-'Лимиты по объектам мес'!BL$1)</f>
        <v>0</v>
      </c>
      <c r="BM290">
        <f>'Лимиты по объектам сут'!BM290*('Лимиты по объектам мес'!BN$1-'Лимиты по объектам мес'!BM$1)</f>
        <v>0</v>
      </c>
      <c r="BN290">
        <f>'Лимиты по объектам сут'!BN290*('Лимиты по объектам мес'!BO$1-'Лимиты по объектам мес'!BN$1)</f>
        <v>0</v>
      </c>
      <c r="BO290">
        <f>'Лимиты по объектам сут'!BO290*('Лимиты по объектам мес'!BP$1-'Лимиты по объектам мес'!BO$1)</f>
        <v>0</v>
      </c>
      <c r="BP290">
        <f>'Лимиты по объектам сут'!BP290*('Лимиты по объектам мес'!BQ$1-'Лимиты по объектам мес'!BP$1)</f>
        <v>0</v>
      </c>
      <c r="BQ290">
        <f>'Лимиты по объектам сут'!BQ290*('Лимиты по объектам мес'!BR$1-'Лимиты по объектам мес'!BQ$1)</f>
        <v>0</v>
      </c>
      <c r="BR290">
        <f>'Лимиты по объектам сут'!BR290*('Лимиты по объектам мес'!BS$1-'Лимиты по объектам мес'!BR$1)</f>
        <v>0</v>
      </c>
      <c r="BS290">
        <f>'Лимиты по объектам сут'!BS290*('Лимиты по объектам мес'!BT$1-'Лимиты по объектам мес'!BS$1)</f>
        <v>0</v>
      </c>
      <c r="BT290">
        <f>'Лимиты по объектам сут'!BT290*('Лимиты по объектам мес'!BU$1-'Лимиты по объектам мес'!BT$1)</f>
        <v>0</v>
      </c>
      <c r="BU290">
        <f>'Лимиты по объектам сут'!BU290*('Лимиты по объектам мес'!BV$1-'Лимиты по объектам мес'!BU$1)</f>
        <v>0</v>
      </c>
      <c r="BV290">
        <f>'Лимиты по объектам сут'!BV290*('Лимиты по объектам мес'!BW$1-'Лимиты по объектам мес'!BV$1)</f>
        <v>0</v>
      </c>
      <c r="BW290">
        <f>'Лимиты по объектам сут'!BW290*('Лимиты по объектам мес'!BX$1-'Лимиты по объектам мес'!BW$1)</f>
        <v>0</v>
      </c>
      <c r="BX290">
        <f>'Лимиты по объектам сут'!BX290*('Лимиты по объектам мес'!BY$1-'Лимиты по объектам мес'!BX$1)</f>
        <v>0</v>
      </c>
      <c r="BY290">
        <f>'Лимиты по объектам сут'!BY290*('Лимиты по объектам мес'!BZ$1-'Лимиты по объектам мес'!BY$1)</f>
        <v>0</v>
      </c>
    </row>
    <row r="291" spans="1:77" x14ac:dyDescent="0.25">
      <c r="A291" t="str">
        <f>IF('Лимиты по объектам сут'!A291="","",'Лимиты по объектам сут'!A291)</f>
        <v/>
      </c>
      <c r="B291" t="str">
        <f>IF('Лимиты по объектам сут'!B291="","",'Лимиты по объектам сут'!B291)</f>
        <v/>
      </c>
      <c r="C291" t="str">
        <f>IF('Лимиты по объектам сут'!C291="","",'Лимиты по объектам сут'!C291)</f>
        <v/>
      </c>
      <c r="F291">
        <f>'Лимиты по объектам сут'!F291*('Лимиты по объектам мес'!G$1-'Лимиты по объектам мес'!F$1)</f>
        <v>0</v>
      </c>
      <c r="G291">
        <f>'Лимиты по объектам сут'!G291*('Лимиты по объектам мес'!H$1-'Лимиты по объектам мес'!G$1)</f>
        <v>0</v>
      </c>
      <c r="H291">
        <f>'Лимиты по объектам сут'!H291*('Лимиты по объектам мес'!I$1-'Лимиты по объектам мес'!H$1)</f>
        <v>0</v>
      </c>
      <c r="I291">
        <f>'Лимиты по объектам сут'!I291*('Лимиты по объектам мес'!J$1-'Лимиты по объектам мес'!I$1)</f>
        <v>0</v>
      </c>
      <c r="J291">
        <f>'Лимиты по объектам сут'!J291*('Лимиты по объектам мес'!K$1-'Лимиты по объектам мес'!J$1)</f>
        <v>0</v>
      </c>
      <c r="K291">
        <f>'Лимиты по объектам сут'!K291*('Лимиты по объектам мес'!L$1-'Лимиты по объектам мес'!K$1)</f>
        <v>0</v>
      </c>
      <c r="L291">
        <f>'Лимиты по объектам сут'!L291*('Лимиты по объектам мес'!M$1-'Лимиты по объектам мес'!L$1)</f>
        <v>0</v>
      </c>
      <c r="M291">
        <f>'Лимиты по объектам сут'!M291*('Лимиты по объектам мес'!N$1-'Лимиты по объектам мес'!M$1)</f>
        <v>0</v>
      </c>
      <c r="N291">
        <f>'Лимиты по объектам сут'!N291*('Лимиты по объектам мес'!O$1-'Лимиты по объектам мес'!N$1)</f>
        <v>0</v>
      </c>
      <c r="O291">
        <f>'Лимиты по объектам сут'!O291*('Лимиты по объектам мес'!P$1-'Лимиты по объектам мес'!O$1)</f>
        <v>0</v>
      </c>
      <c r="P291">
        <f>'Лимиты по объектам сут'!P291*('Лимиты по объектам мес'!Q$1-'Лимиты по объектам мес'!P$1)</f>
        <v>0</v>
      </c>
      <c r="Q291">
        <f>'Лимиты по объектам сут'!Q291*('Лимиты по объектам мес'!R$1-'Лимиты по объектам мес'!Q$1)</f>
        <v>0</v>
      </c>
      <c r="R291">
        <f>'Лимиты по объектам сут'!R291*('Лимиты по объектам мес'!S$1-'Лимиты по объектам мес'!R$1)</f>
        <v>0</v>
      </c>
      <c r="S291">
        <f>'Лимиты по объектам сут'!S291*('Лимиты по объектам мес'!T$1-'Лимиты по объектам мес'!S$1)</f>
        <v>0</v>
      </c>
      <c r="T291">
        <f>'Лимиты по объектам сут'!T291*('Лимиты по объектам мес'!U$1-'Лимиты по объектам мес'!T$1)</f>
        <v>0</v>
      </c>
      <c r="U291">
        <f>'Лимиты по объектам сут'!U291*('Лимиты по объектам мес'!V$1-'Лимиты по объектам мес'!U$1)</f>
        <v>0</v>
      </c>
      <c r="V291">
        <f>'Лимиты по объектам сут'!V291*('Лимиты по объектам мес'!W$1-'Лимиты по объектам мес'!V$1)</f>
        <v>0</v>
      </c>
      <c r="W291">
        <f>'Лимиты по объектам сут'!W291*('Лимиты по объектам мес'!X$1-'Лимиты по объектам мес'!W$1)</f>
        <v>0</v>
      </c>
      <c r="X291">
        <f>'Лимиты по объектам сут'!X291*('Лимиты по объектам мес'!Y$1-'Лимиты по объектам мес'!X$1)</f>
        <v>0</v>
      </c>
      <c r="Y291">
        <f>'Лимиты по объектам сут'!Y291*('Лимиты по объектам мес'!Z$1-'Лимиты по объектам мес'!Y$1)</f>
        <v>0</v>
      </c>
      <c r="Z291">
        <f>'Лимиты по объектам сут'!Z291*('Лимиты по объектам мес'!AA$1-'Лимиты по объектам мес'!Z$1)</f>
        <v>0</v>
      </c>
      <c r="AA291">
        <f>'Лимиты по объектам сут'!AA291*('Лимиты по объектам мес'!AB$1-'Лимиты по объектам мес'!AA$1)</f>
        <v>0</v>
      </c>
      <c r="AB291">
        <f>'Лимиты по объектам сут'!AB291*('Лимиты по объектам мес'!AC$1-'Лимиты по объектам мес'!AB$1)</f>
        <v>0</v>
      </c>
      <c r="AC291">
        <f>'Лимиты по объектам сут'!AC291*('Лимиты по объектам мес'!AD$1-'Лимиты по объектам мес'!AC$1)</f>
        <v>0</v>
      </c>
      <c r="AD291">
        <f>'Лимиты по объектам сут'!AD291*('Лимиты по объектам мес'!AE$1-'Лимиты по объектам мес'!AD$1)</f>
        <v>0</v>
      </c>
      <c r="AE291">
        <f>'Лимиты по объектам сут'!AE291*('Лимиты по объектам мес'!AF$1-'Лимиты по объектам мес'!AE$1)</f>
        <v>0</v>
      </c>
      <c r="AF291">
        <f>'Лимиты по объектам сут'!AF291*('Лимиты по объектам мес'!AG$1-'Лимиты по объектам мес'!AF$1)</f>
        <v>0</v>
      </c>
      <c r="AG291">
        <f>'Лимиты по объектам сут'!AG291*('Лимиты по объектам мес'!AH$1-'Лимиты по объектам мес'!AG$1)</f>
        <v>0</v>
      </c>
      <c r="AH291">
        <f>'Лимиты по объектам сут'!AH291*('Лимиты по объектам мес'!AI$1-'Лимиты по объектам мес'!AH$1)</f>
        <v>0</v>
      </c>
      <c r="AI291">
        <f>'Лимиты по объектам сут'!AI291*('Лимиты по объектам мес'!AJ$1-'Лимиты по объектам мес'!AI$1)</f>
        <v>0</v>
      </c>
      <c r="AJ291">
        <f>'Лимиты по объектам сут'!AJ291*('Лимиты по объектам мес'!AK$1-'Лимиты по объектам мес'!AJ$1)</f>
        <v>0</v>
      </c>
      <c r="AK291">
        <f>'Лимиты по объектам сут'!AK291*('Лимиты по объектам мес'!AL$1-'Лимиты по объектам мес'!AK$1)</f>
        <v>0</v>
      </c>
      <c r="AL291">
        <f>'Лимиты по объектам сут'!AL291*('Лимиты по объектам мес'!AM$1-'Лимиты по объектам мес'!AL$1)</f>
        <v>0</v>
      </c>
      <c r="AM291">
        <f>'Лимиты по объектам сут'!AM291*('Лимиты по объектам мес'!AN$1-'Лимиты по объектам мес'!AM$1)</f>
        <v>0</v>
      </c>
      <c r="AN291">
        <f>'Лимиты по объектам сут'!AN291*('Лимиты по объектам мес'!AO$1-'Лимиты по объектам мес'!AN$1)</f>
        <v>0</v>
      </c>
      <c r="AO291">
        <f>'Лимиты по объектам сут'!AO291*('Лимиты по объектам мес'!AP$1-'Лимиты по объектам мес'!AO$1)</f>
        <v>0</v>
      </c>
      <c r="AP291">
        <f>'Лимиты по объектам сут'!AP291*('Лимиты по объектам мес'!AQ$1-'Лимиты по объектам мес'!AP$1)</f>
        <v>0</v>
      </c>
      <c r="AQ291">
        <f>'Лимиты по объектам сут'!AQ291*('Лимиты по объектам мес'!AR$1-'Лимиты по объектам мес'!AQ$1)</f>
        <v>0</v>
      </c>
      <c r="AR291">
        <f>'Лимиты по объектам сут'!AR291*('Лимиты по объектам мес'!AS$1-'Лимиты по объектам мес'!AR$1)</f>
        <v>0</v>
      </c>
      <c r="AS291">
        <f>'Лимиты по объектам сут'!AS291*('Лимиты по объектам мес'!AT$1-'Лимиты по объектам мес'!AS$1)</f>
        <v>0</v>
      </c>
      <c r="AT291">
        <f>'Лимиты по объектам сут'!AT291*('Лимиты по объектам мес'!AU$1-'Лимиты по объектам мес'!AT$1)</f>
        <v>0</v>
      </c>
      <c r="AU291">
        <f>'Лимиты по объектам сут'!AU291*('Лимиты по объектам мес'!AV$1-'Лимиты по объектам мес'!AU$1)</f>
        <v>0</v>
      </c>
      <c r="AV291">
        <f>'Лимиты по объектам сут'!AV291*('Лимиты по объектам мес'!AW$1-'Лимиты по объектам мес'!AV$1)</f>
        <v>0</v>
      </c>
      <c r="AW291">
        <f>'Лимиты по объектам сут'!AW291*('Лимиты по объектам мес'!AX$1-'Лимиты по объектам мес'!AW$1)</f>
        <v>0</v>
      </c>
      <c r="AX291">
        <f>'Лимиты по объектам сут'!AX291*('Лимиты по объектам мес'!AY$1-'Лимиты по объектам мес'!AX$1)</f>
        <v>0</v>
      </c>
      <c r="AY291">
        <f>'Лимиты по объектам сут'!AY291*('Лимиты по объектам мес'!AZ$1-'Лимиты по объектам мес'!AY$1)</f>
        <v>0</v>
      </c>
      <c r="AZ291">
        <f>'Лимиты по объектам сут'!AZ291*('Лимиты по объектам мес'!BA$1-'Лимиты по объектам мес'!AZ$1)</f>
        <v>0</v>
      </c>
      <c r="BA291">
        <f>'Лимиты по объектам сут'!BA291*('Лимиты по объектам мес'!BB$1-'Лимиты по объектам мес'!BA$1)</f>
        <v>0</v>
      </c>
      <c r="BB291">
        <f>'Лимиты по объектам сут'!BB291*('Лимиты по объектам мес'!BC$1-'Лимиты по объектам мес'!BB$1)</f>
        <v>0</v>
      </c>
      <c r="BC291">
        <f>'Лимиты по объектам сут'!BC291*('Лимиты по объектам мес'!BD$1-'Лимиты по объектам мес'!BC$1)</f>
        <v>0</v>
      </c>
      <c r="BD291">
        <f>'Лимиты по объектам сут'!BD291*('Лимиты по объектам мес'!BE$1-'Лимиты по объектам мес'!BD$1)</f>
        <v>0</v>
      </c>
      <c r="BE291">
        <f>'Лимиты по объектам сут'!BE291*('Лимиты по объектам мес'!BF$1-'Лимиты по объектам мес'!BE$1)</f>
        <v>0</v>
      </c>
      <c r="BF291">
        <f>'Лимиты по объектам сут'!BF291*('Лимиты по объектам мес'!BG$1-'Лимиты по объектам мес'!BF$1)</f>
        <v>0</v>
      </c>
      <c r="BG291">
        <f>'Лимиты по объектам сут'!BG291*('Лимиты по объектам мес'!BH$1-'Лимиты по объектам мес'!BG$1)</f>
        <v>0</v>
      </c>
      <c r="BH291">
        <f>'Лимиты по объектам сут'!BH291*('Лимиты по объектам мес'!BI$1-'Лимиты по объектам мес'!BH$1)</f>
        <v>0</v>
      </c>
      <c r="BI291">
        <f>'Лимиты по объектам сут'!BI291*('Лимиты по объектам мес'!BJ$1-'Лимиты по объектам мес'!BI$1)</f>
        <v>0</v>
      </c>
      <c r="BJ291">
        <f>'Лимиты по объектам сут'!BJ291*('Лимиты по объектам мес'!BK$1-'Лимиты по объектам мес'!BJ$1)</f>
        <v>0</v>
      </c>
      <c r="BK291">
        <f>'Лимиты по объектам сут'!BK291*('Лимиты по объектам мес'!BL$1-'Лимиты по объектам мес'!BK$1)</f>
        <v>0</v>
      </c>
      <c r="BL291">
        <f>'Лимиты по объектам сут'!BL291*('Лимиты по объектам мес'!BM$1-'Лимиты по объектам мес'!BL$1)</f>
        <v>0</v>
      </c>
      <c r="BM291">
        <f>'Лимиты по объектам сут'!BM291*('Лимиты по объектам мес'!BN$1-'Лимиты по объектам мес'!BM$1)</f>
        <v>0</v>
      </c>
      <c r="BN291">
        <f>'Лимиты по объектам сут'!BN291*('Лимиты по объектам мес'!BO$1-'Лимиты по объектам мес'!BN$1)</f>
        <v>0</v>
      </c>
      <c r="BO291">
        <f>'Лимиты по объектам сут'!BO291*('Лимиты по объектам мес'!BP$1-'Лимиты по объектам мес'!BO$1)</f>
        <v>0</v>
      </c>
      <c r="BP291">
        <f>'Лимиты по объектам сут'!BP291*('Лимиты по объектам мес'!BQ$1-'Лимиты по объектам мес'!BP$1)</f>
        <v>0</v>
      </c>
      <c r="BQ291">
        <f>'Лимиты по объектам сут'!BQ291*('Лимиты по объектам мес'!BR$1-'Лимиты по объектам мес'!BQ$1)</f>
        <v>0</v>
      </c>
      <c r="BR291">
        <f>'Лимиты по объектам сут'!BR291*('Лимиты по объектам мес'!BS$1-'Лимиты по объектам мес'!BR$1)</f>
        <v>0</v>
      </c>
      <c r="BS291">
        <f>'Лимиты по объектам сут'!BS291*('Лимиты по объектам мес'!BT$1-'Лимиты по объектам мес'!BS$1)</f>
        <v>0</v>
      </c>
      <c r="BT291">
        <f>'Лимиты по объектам сут'!BT291*('Лимиты по объектам мес'!BU$1-'Лимиты по объектам мес'!BT$1)</f>
        <v>0</v>
      </c>
      <c r="BU291">
        <f>'Лимиты по объектам сут'!BU291*('Лимиты по объектам мес'!BV$1-'Лимиты по объектам мес'!BU$1)</f>
        <v>0</v>
      </c>
      <c r="BV291">
        <f>'Лимиты по объектам сут'!BV291*('Лимиты по объектам мес'!BW$1-'Лимиты по объектам мес'!BV$1)</f>
        <v>0</v>
      </c>
      <c r="BW291">
        <f>'Лимиты по объектам сут'!BW291*('Лимиты по объектам мес'!BX$1-'Лимиты по объектам мес'!BW$1)</f>
        <v>0</v>
      </c>
      <c r="BX291">
        <f>'Лимиты по объектам сут'!BX291*('Лимиты по объектам мес'!BY$1-'Лимиты по объектам мес'!BX$1)</f>
        <v>0</v>
      </c>
      <c r="BY291">
        <f>'Лимиты по объектам сут'!BY291*('Лимиты по объектам мес'!BZ$1-'Лимиты по объектам мес'!BY$1)</f>
        <v>0</v>
      </c>
    </row>
    <row r="292" spans="1:77" x14ac:dyDescent="0.25">
      <c r="A292" t="str">
        <f>IF('Лимиты по объектам сут'!A292="","",'Лимиты по объектам сут'!A292)</f>
        <v/>
      </c>
      <c r="B292" t="str">
        <f>IF('Лимиты по объектам сут'!B292="","",'Лимиты по объектам сут'!B292)</f>
        <v/>
      </c>
      <c r="C292" t="str">
        <f>IF('Лимиты по объектам сут'!C292="","",'Лимиты по объектам сут'!C292)</f>
        <v/>
      </c>
      <c r="F292">
        <f>'Лимиты по объектам сут'!F292*('Лимиты по объектам мес'!G$1-'Лимиты по объектам мес'!F$1)</f>
        <v>0</v>
      </c>
      <c r="G292">
        <f>'Лимиты по объектам сут'!G292*('Лимиты по объектам мес'!H$1-'Лимиты по объектам мес'!G$1)</f>
        <v>0</v>
      </c>
      <c r="H292">
        <f>'Лимиты по объектам сут'!H292*('Лимиты по объектам мес'!I$1-'Лимиты по объектам мес'!H$1)</f>
        <v>0</v>
      </c>
      <c r="I292">
        <f>'Лимиты по объектам сут'!I292*('Лимиты по объектам мес'!J$1-'Лимиты по объектам мес'!I$1)</f>
        <v>0</v>
      </c>
      <c r="J292">
        <f>'Лимиты по объектам сут'!J292*('Лимиты по объектам мес'!K$1-'Лимиты по объектам мес'!J$1)</f>
        <v>0</v>
      </c>
      <c r="K292">
        <f>'Лимиты по объектам сут'!K292*('Лимиты по объектам мес'!L$1-'Лимиты по объектам мес'!K$1)</f>
        <v>0</v>
      </c>
      <c r="L292">
        <f>'Лимиты по объектам сут'!L292*('Лимиты по объектам мес'!M$1-'Лимиты по объектам мес'!L$1)</f>
        <v>0</v>
      </c>
      <c r="M292">
        <f>'Лимиты по объектам сут'!M292*('Лимиты по объектам мес'!N$1-'Лимиты по объектам мес'!M$1)</f>
        <v>0</v>
      </c>
      <c r="N292">
        <f>'Лимиты по объектам сут'!N292*('Лимиты по объектам мес'!O$1-'Лимиты по объектам мес'!N$1)</f>
        <v>0</v>
      </c>
      <c r="O292">
        <f>'Лимиты по объектам сут'!O292*('Лимиты по объектам мес'!P$1-'Лимиты по объектам мес'!O$1)</f>
        <v>0</v>
      </c>
      <c r="P292">
        <f>'Лимиты по объектам сут'!P292*('Лимиты по объектам мес'!Q$1-'Лимиты по объектам мес'!P$1)</f>
        <v>0</v>
      </c>
      <c r="Q292">
        <f>'Лимиты по объектам сут'!Q292*('Лимиты по объектам мес'!R$1-'Лимиты по объектам мес'!Q$1)</f>
        <v>0</v>
      </c>
      <c r="R292">
        <f>'Лимиты по объектам сут'!R292*('Лимиты по объектам мес'!S$1-'Лимиты по объектам мес'!R$1)</f>
        <v>0</v>
      </c>
      <c r="S292">
        <f>'Лимиты по объектам сут'!S292*('Лимиты по объектам мес'!T$1-'Лимиты по объектам мес'!S$1)</f>
        <v>0</v>
      </c>
      <c r="T292">
        <f>'Лимиты по объектам сут'!T292*('Лимиты по объектам мес'!U$1-'Лимиты по объектам мес'!T$1)</f>
        <v>0</v>
      </c>
      <c r="U292">
        <f>'Лимиты по объектам сут'!U292*('Лимиты по объектам мес'!V$1-'Лимиты по объектам мес'!U$1)</f>
        <v>0</v>
      </c>
      <c r="V292">
        <f>'Лимиты по объектам сут'!V292*('Лимиты по объектам мес'!W$1-'Лимиты по объектам мес'!V$1)</f>
        <v>0</v>
      </c>
      <c r="W292">
        <f>'Лимиты по объектам сут'!W292*('Лимиты по объектам мес'!X$1-'Лимиты по объектам мес'!W$1)</f>
        <v>0</v>
      </c>
      <c r="X292">
        <f>'Лимиты по объектам сут'!X292*('Лимиты по объектам мес'!Y$1-'Лимиты по объектам мес'!X$1)</f>
        <v>0</v>
      </c>
      <c r="Y292">
        <f>'Лимиты по объектам сут'!Y292*('Лимиты по объектам мес'!Z$1-'Лимиты по объектам мес'!Y$1)</f>
        <v>0</v>
      </c>
      <c r="Z292">
        <f>'Лимиты по объектам сут'!Z292*('Лимиты по объектам мес'!AA$1-'Лимиты по объектам мес'!Z$1)</f>
        <v>0</v>
      </c>
      <c r="AA292">
        <f>'Лимиты по объектам сут'!AA292*('Лимиты по объектам мес'!AB$1-'Лимиты по объектам мес'!AA$1)</f>
        <v>0</v>
      </c>
      <c r="AB292">
        <f>'Лимиты по объектам сут'!AB292*('Лимиты по объектам мес'!AC$1-'Лимиты по объектам мес'!AB$1)</f>
        <v>0</v>
      </c>
      <c r="AC292">
        <f>'Лимиты по объектам сут'!AC292*('Лимиты по объектам мес'!AD$1-'Лимиты по объектам мес'!AC$1)</f>
        <v>0</v>
      </c>
      <c r="AD292">
        <f>'Лимиты по объектам сут'!AD292*('Лимиты по объектам мес'!AE$1-'Лимиты по объектам мес'!AD$1)</f>
        <v>0</v>
      </c>
      <c r="AE292">
        <f>'Лимиты по объектам сут'!AE292*('Лимиты по объектам мес'!AF$1-'Лимиты по объектам мес'!AE$1)</f>
        <v>0</v>
      </c>
      <c r="AF292">
        <f>'Лимиты по объектам сут'!AF292*('Лимиты по объектам мес'!AG$1-'Лимиты по объектам мес'!AF$1)</f>
        <v>0</v>
      </c>
      <c r="AG292">
        <f>'Лимиты по объектам сут'!AG292*('Лимиты по объектам мес'!AH$1-'Лимиты по объектам мес'!AG$1)</f>
        <v>0</v>
      </c>
      <c r="AH292">
        <f>'Лимиты по объектам сут'!AH292*('Лимиты по объектам мес'!AI$1-'Лимиты по объектам мес'!AH$1)</f>
        <v>0</v>
      </c>
      <c r="AI292">
        <f>'Лимиты по объектам сут'!AI292*('Лимиты по объектам мес'!AJ$1-'Лимиты по объектам мес'!AI$1)</f>
        <v>0</v>
      </c>
      <c r="AJ292">
        <f>'Лимиты по объектам сут'!AJ292*('Лимиты по объектам мес'!AK$1-'Лимиты по объектам мес'!AJ$1)</f>
        <v>0</v>
      </c>
      <c r="AK292">
        <f>'Лимиты по объектам сут'!AK292*('Лимиты по объектам мес'!AL$1-'Лимиты по объектам мес'!AK$1)</f>
        <v>0</v>
      </c>
      <c r="AL292">
        <f>'Лимиты по объектам сут'!AL292*('Лимиты по объектам мес'!AM$1-'Лимиты по объектам мес'!AL$1)</f>
        <v>0</v>
      </c>
      <c r="AM292">
        <f>'Лимиты по объектам сут'!AM292*('Лимиты по объектам мес'!AN$1-'Лимиты по объектам мес'!AM$1)</f>
        <v>0</v>
      </c>
      <c r="AN292">
        <f>'Лимиты по объектам сут'!AN292*('Лимиты по объектам мес'!AO$1-'Лимиты по объектам мес'!AN$1)</f>
        <v>0</v>
      </c>
      <c r="AO292">
        <f>'Лимиты по объектам сут'!AO292*('Лимиты по объектам мес'!AP$1-'Лимиты по объектам мес'!AO$1)</f>
        <v>0</v>
      </c>
      <c r="AP292">
        <f>'Лимиты по объектам сут'!AP292*('Лимиты по объектам мес'!AQ$1-'Лимиты по объектам мес'!AP$1)</f>
        <v>0</v>
      </c>
      <c r="AQ292">
        <f>'Лимиты по объектам сут'!AQ292*('Лимиты по объектам мес'!AR$1-'Лимиты по объектам мес'!AQ$1)</f>
        <v>0</v>
      </c>
      <c r="AR292">
        <f>'Лимиты по объектам сут'!AR292*('Лимиты по объектам мес'!AS$1-'Лимиты по объектам мес'!AR$1)</f>
        <v>0</v>
      </c>
      <c r="AS292">
        <f>'Лимиты по объектам сут'!AS292*('Лимиты по объектам мес'!AT$1-'Лимиты по объектам мес'!AS$1)</f>
        <v>0</v>
      </c>
      <c r="AT292">
        <f>'Лимиты по объектам сут'!AT292*('Лимиты по объектам мес'!AU$1-'Лимиты по объектам мес'!AT$1)</f>
        <v>0</v>
      </c>
      <c r="AU292">
        <f>'Лимиты по объектам сут'!AU292*('Лимиты по объектам мес'!AV$1-'Лимиты по объектам мес'!AU$1)</f>
        <v>0</v>
      </c>
      <c r="AV292">
        <f>'Лимиты по объектам сут'!AV292*('Лимиты по объектам мес'!AW$1-'Лимиты по объектам мес'!AV$1)</f>
        <v>0</v>
      </c>
      <c r="AW292">
        <f>'Лимиты по объектам сут'!AW292*('Лимиты по объектам мес'!AX$1-'Лимиты по объектам мес'!AW$1)</f>
        <v>0</v>
      </c>
      <c r="AX292">
        <f>'Лимиты по объектам сут'!AX292*('Лимиты по объектам мес'!AY$1-'Лимиты по объектам мес'!AX$1)</f>
        <v>0</v>
      </c>
      <c r="AY292">
        <f>'Лимиты по объектам сут'!AY292*('Лимиты по объектам мес'!AZ$1-'Лимиты по объектам мес'!AY$1)</f>
        <v>0</v>
      </c>
      <c r="AZ292">
        <f>'Лимиты по объектам сут'!AZ292*('Лимиты по объектам мес'!BA$1-'Лимиты по объектам мес'!AZ$1)</f>
        <v>0</v>
      </c>
      <c r="BA292">
        <f>'Лимиты по объектам сут'!BA292*('Лимиты по объектам мес'!BB$1-'Лимиты по объектам мес'!BA$1)</f>
        <v>0</v>
      </c>
      <c r="BB292">
        <f>'Лимиты по объектам сут'!BB292*('Лимиты по объектам мес'!BC$1-'Лимиты по объектам мес'!BB$1)</f>
        <v>0</v>
      </c>
      <c r="BC292">
        <f>'Лимиты по объектам сут'!BC292*('Лимиты по объектам мес'!BD$1-'Лимиты по объектам мес'!BC$1)</f>
        <v>0</v>
      </c>
      <c r="BD292">
        <f>'Лимиты по объектам сут'!BD292*('Лимиты по объектам мес'!BE$1-'Лимиты по объектам мес'!BD$1)</f>
        <v>0</v>
      </c>
      <c r="BE292">
        <f>'Лимиты по объектам сут'!BE292*('Лимиты по объектам мес'!BF$1-'Лимиты по объектам мес'!BE$1)</f>
        <v>0</v>
      </c>
      <c r="BF292">
        <f>'Лимиты по объектам сут'!BF292*('Лимиты по объектам мес'!BG$1-'Лимиты по объектам мес'!BF$1)</f>
        <v>0</v>
      </c>
      <c r="BG292">
        <f>'Лимиты по объектам сут'!BG292*('Лимиты по объектам мес'!BH$1-'Лимиты по объектам мес'!BG$1)</f>
        <v>0</v>
      </c>
      <c r="BH292">
        <f>'Лимиты по объектам сут'!BH292*('Лимиты по объектам мес'!BI$1-'Лимиты по объектам мес'!BH$1)</f>
        <v>0</v>
      </c>
      <c r="BI292">
        <f>'Лимиты по объектам сут'!BI292*('Лимиты по объектам мес'!BJ$1-'Лимиты по объектам мес'!BI$1)</f>
        <v>0</v>
      </c>
      <c r="BJ292">
        <f>'Лимиты по объектам сут'!BJ292*('Лимиты по объектам мес'!BK$1-'Лимиты по объектам мес'!BJ$1)</f>
        <v>0</v>
      </c>
      <c r="BK292">
        <f>'Лимиты по объектам сут'!BK292*('Лимиты по объектам мес'!BL$1-'Лимиты по объектам мес'!BK$1)</f>
        <v>0</v>
      </c>
      <c r="BL292">
        <f>'Лимиты по объектам сут'!BL292*('Лимиты по объектам мес'!BM$1-'Лимиты по объектам мес'!BL$1)</f>
        <v>0</v>
      </c>
      <c r="BM292">
        <f>'Лимиты по объектам сут'!BM292*('Лимиты по объектам мес'!BN$1-'Лимиты по объектам мес'!BM$1)</f>
        <v>0</v>
      </c>
      <c r="BN292">
        <f>'Лимиты по объектам сут'!BN292*('Лимиты по объектам мес'!BO$1-'Лимиты по объектам мес'!BN$1)</f>
        <v>0</v>
      </c>
      <c r="BO292">
        <f>'Лимиты по объектам сут'!BO292*('Лимиты по объектам мес'!BP$1-'Лимиты по объектам мес'!BO$1)</f>
        <v>0</v>
      </c>
      <c r="BP292">
        <f>'Лимиты по объектам сут'!BP292*('Лимиты по объектам мес'!BQ$1-'Лимиты по объектам мес'!BP$1)</f>
        <v>0</v>
      </c>
      <c r="BQ292">
        <f>'Лимиты по объектам сут'!BQ292*('Лимиты по объектам мес'!BR$1-'Лимиты по объектам мес'!BQ$1)</f>
        <v>0</v>
      </c>
      <c r="BR292">
        <f>'Лимиты по объектам сут'!BR292*('Лимиты по объектам мес'!BS$1-'Лимиты по объектам мес'!BR$1)</f>
        <v>0</v>
      </c>
      <c r="BS292">
        <f>'Лимиты по объектам сут'!BS292*('Лимиты по объектам мес'!BT$1-'Лимиты по объектам мес'!BS$1)</f>
        <v>0</v>
      </c>
      <c r="BT292">
        <f>'Лимиты по объектам сут'!BT292*('Лимиты по объектам мес'!BU$1-'Лимиты по объектам мес'!BT$1)</f>
        <v>0</v>
      </c>
      <c r="BU292">
        <f>'Лимиты по объектам сут'!BU292*('Лимиты по объектам мес'!BV$1-'Лимиты по объектам мес'!BU$1)</f>
        <v>0</v>
      </c>
      <c r="BV292">
        <f>'Лимиты по объектам сут'!BV292*('Лимиты по объектам мес'!BW$1-'Лимиты по объектам мес'!BV$1)</f>
        <v>0</v>
      </c>
      <c r="BW292">
        <f>'Лимиты по объектам сут'!BW292*('Лимиты по объектам мес'!BX$1-'Лимиты по объектам мес'!BW$1)</f>
        <v>0</v>
      </c>
      <c r="BX292">
        <f>'Лимиты по объектам сут'!BX292*('Лимиты по объектам мес'!BY$1-'Лимиты по объектам мес'!BX$1)</f>
        <v>0</v>
      </c>
      <c r="BY292">
        <f>'Лимиты по объектам сут'!BY292*('Лимиты по объектам мес'!BZ$1-'Лимиты по объектам мес'!BY$1)</f>
        <v>0</v>
      </c>
    </row>
    <row r="293" spans="1:77" x14ac:dyDescent="0.25">
      <c r="A293" t="str">
        <f>IF('Лимиты по объектам сут'!A293="","",'Лимиты по объектам сут'!A293)</f>
        <v/>
      </c>
      <c r="B293" t="str">
        <f>IF('Лимиты по объектам сут'!B293="","",'Лимиты по объектам сут'!B293)</f>
        <v/>
      </c>
      <c r="C293" t="str">
        <f>IF('Лимиты по объектам сут'!C293="","",'Лимиты по объектам сут'!C293)</f>
        <v/>
      </c>
      <c r="F293">
        <f>'Лимиты по объектам сут'!F293*('Лимиты по объектам мес'!G$1-'Лимиты по объектам мес'!F$1)</f>
        <v>0</v>
      </c>
      <c r="G293">
        <f>'Лимиты по объектам сут'!G293*('Лимиты по объектам мес'!H$1-'Лимиты по объектам мес'!G$1)</f>
        <v>0</v>
      </c>
      <c r="H293">
        <f>'Лимиты по объектам сут'!H293*('Лимиты по объектам мес'!I$1-'Лимиты по объектам мес'!H$1)</f>
        <v>0</v>
      </c>
      <c r="I293">
        <f>'Лимиты по объектам сут'!I293*('Лимиты по объектам мес'!J$1-'Лимиты по объектам мес'!I$1)</f>
        <v>0</v>
      </c>
      <c r="J293">
        <f>'Лимиты по объектам сут'!J293*('Лимиты по объектам мес'!K$1-'Лимиты по объектам мес'!J$1)</f>
        <v>0</v>
      </c>
      <c r="K293">
        <f>'Лимиты по объектам сут'!K293*('Лимиты по объектам мес'!L$1-'Лимиты по объектам мес'!K$1)</f>
        <v>0</v>
      </c>
      <c r="L293">
        <f>'Лимиты по объектам сут'!L293*('Лимиты по объектам мес'!M$1-'Лимиты по объектам мес'!L$1)</f>
        <v>0</v>
      </c>
      <c r="M293">
        <f>'Лимиты по объектам сут'!M293*('Лимиты по объектам мес'!N$1-'Лимиты по объектам мес'!M$1)</f>
        <v>0</v>
      </c>
      <c r="N293">
        <f>'Лимиты по объектам сут'!N293*('Лимиты по объектам мес'!O$1-'Лимиты по объектам мес'!N$1)</f>
        <v>0</v>
      </c>
      <c r="O293">
        <f>'Лимиты по объектам сут'!O293*('Лимиты по объектам мес'!P$1-'Лимиты по объектам мес'!O$1)</f>
        <v>0</v>
      </c>
      <c r="P293">
        <f>'Лимиты по объектам сут'!P293*('Лимиты по объектам мес'!Q$1-'Лимиты по объектам мес'!P$1)</f>
        <v>0</v>
      </c>
      <c r="Q293">
        <f>'Лимиты по объектам сут'!Q293*('Лимиты по объектам мес'!R$1-'Лимиты по объектам мес'!Q$1)</f>
        <v>0</v>
      </c>
      <c r="R293">
        <f>'Лимиты по объектам сут'!R293*('Лимиты по объектам мес'!S$1-'Лимиты по объектам мес'!R$1)</f>
        <v>0</v>
      </c>
      <c r="S293">
        <f>'Лимиты по объектам сут'!S293*('Лимиты по объектам мес'!T$1-'Лимиты по объектам мес'!S$1)</f>
        <v>0</v>
      </c>
      <c r="T293">
        <f>'Лимиты по объектам сут'!T293*('Лимиты по объектам мес'!U$1-'Лимиты по объектам мес'!T$1)</f>
        <v>0</v>
      </c>
      <c r="U293">
        <f>'Лимиты по объектам сут'!U293*('Лимиты по объектам мес'!V$1-'Лимиты по объектам мес'!U$1)</f>
        <v>0</v>
      </c>
      <c r="V293">
        <f>'Лимиты по объектам сут'!V293*('Лимиты по объектам мес'!W$1-'Лимиты по объектам мес'!V$1)</f>
        <v>0</v>
      </c>
      <c r="W293">
        <f>'Лимиты по объектам сут'!W293*('Лимиты по объектам мес'!X$1-'Лимиты по объектам мес'!W$1)</f>
        <v>0</v>
      </c>
      <c r="X293">
        <f>'Лимиты по объектам сут'!X293*('Лимиты по объектам мес'!Y$1-'Лимиты по объектам мес'!X$1)</f>
        <v>0</v>
      </c>
      <c r="Y293">
        <f>'Лимиты по объектам сут'!Y293*('Лимиты по объектам мес'!Z$1-'Лимиты по объектам мес'!Y$1)</f>
        <v>0</v>
      </c>
      <c r="Z293">
        <f>'Лимиты по объектам сут'!Z293*('Лимиты по объектам мес'!AA$1-'Лимиты по объектам мес'!Z$1)</f>
        <v>0</v>
      </c>
      <c r="AA293">
        <f>'Лимиты по объектам сут'!AA293*('Лимиты по объектам мес'!AB$1-'Лимиты по объектам мес'!AA$1)</f>
        <v>0</v>
      </c>
      <c r="AB293">
        <f>'Лимиты по объектам сут'!AB293*('Лимиты по объектам мес'!AC$1-'Лимиты по объектам мес'!AB$1)</f>
        <v>0</v>
      </c>
      <c r="AC293">
        <f>'Лимиты по объектам сут'!AC293*('Лимиты по объектам мес'!AD$1-'Лимиты по объектам мес'!AC$1)</f>
        <v>0</v>
      </c>
      <c r="AD293">
        <f>'Лимиты по объектам сут'!AD293*('Лимиты по объектам мес'!AE$1-'Лимиты по объектам мес'!AD$1)</f>
        <v>0</v>
      </c>
      <c r="AE293">
        <f>'Лимиты по объектам сут'!AE293*('Лимиты по объектам мес'!AF$1-'Лимиты по объектам мес'!AE$1)</f>
        <v>0</v>
      </c>
      <c r="AF293">
        <f>'Лимиты по объектам сут'!AF293*('Лимиты по объектам мес'!AG$1-'Лимиты по объектам мес'!AF$1)</f>
        <v>0</v>
      </c>
      <c r="AG293">
        <f>'Лимиты по объектам сут'!AG293*('Лимиты по объектам мес'!AH$1-'Лимиты по объектам мес'!AG$1)</f>
        <v>0</v>
      </c>
      <c r="AH293">
        <f>'Лимиты по объектам сут'!AH293*('Лимиты по объектам мес'!AI$1-'Лимиты по объектам мес'!AH$1)</f>
        <v>0</v>
      </c>
      <c r="AI293">
        <f>'Лимиты по объектам сут'!AI293*('Лимиты по объектам мес'!AJ$1-'Лимиты по объектам мес'!AI$1)</f>
        <v>0</v>
      </c>
      <c r="AJ293">
        <f>'Лимиты по объектам сут'!AJ293*('Лимиты по объектам мес'!AK$1-'Лимиты по объектам мес'!AJ$1)</f>
        <v>0</v>
      </c>
      <c r="AK293">
        <f>'Лимиты по объектам сут'!AK293*('Лимиты по объектам мес'!AL$1-'Лимиты по объектам мес'!AK$1)</f>
        <v>0</v>
      </c>
      <c r="AL293">
        <f>'Лимиты по объектам сут'!AL293*('Лимиты по объектам мес'!AM$1-'Лимиты по объектам мес'!AL$1)</f>
        <v>0</v>
      </c>
      <c r="AM293">
        <f>'Лимиты по объектам сут'!AM293*('Лимиты по объектам мес'!AN$1-'Лимиты по объектам мес'!AM$1)</f>
        <v>0</v>
      </c>
      <c r="AN293">
        <f>'Лимиты по объектам сут'!AN293*('Лимиты по объектам мес'!AO$1-'Лимиты по объектам мес'!AN$1)</f>
        <v>0</v>
      </c>
      <c r="AO293">
        <f>'Лимиты по объектам сут'!AO293*('Лимиты по объектам мес'!AP$1-'Лимиты по объектам мес'!AO$1)</f>
        <v>0</v>
      </c>
      <c r="AP293">
        <f>'Лимиты по объектам сут'!AP293*('Лимиты по объектам мес'!AQ$1-'Лимиты по объектам мес'!AP$1)</f>
        <v>0</v>
      </c>
      <c r="AQ293">
        <f>'Лимиты по объектам сут'!AQ293*('Лимиты по объектам мес'!AR$1-'Лимиты по объектам мес'!AQ$1)</f>
        <v>0</v>
      </c>
      <c r="AR293">
        <f>'Лимиты по объектам сут'!AR293*('Лимиты по объектам мес'!AS$1-'Лимиты по объектам мес'!AR$1)</f>
        <v>0</v>
      </c>
      <c r="AS293">
        <f>'Лимиты по объектам сут'!AS293*('Лимиты по объектам мес'!AT$1-'Лимиты по объектам мес'!AS$1)</f>
        <v>0</v>
      </c>
      <c r="AT293">
        <f>'Лимиты по объектам сут'!AT293*('Лимиты по объектам мес'!AU$1-'Лимиты по объектам мес'!AT$1)</f>
        <v>0</v>
      </c>
      <c r="AU293">
        <f>'Лимиты по объектам сут'!AU293*('Лимиты по объектам мес'!AV$1-'Лимиты по объектам мес'!AU$1)</f>
        <v>0</v>
      </c>
      <c r="AV293">
        <f>'Лимиты по объектам сут'!AV293*('Лимиты по объектам мес'!AW$1-'Лимиты по объектам мес'!AV$1)</f>
        <v>0</v>
      </c>
      <c r="AW293">
        <f>'Лимиты по объектам сут'!AW293*('Лимиты по объектам мес'!AX$1-'Лимиты по объектам мес'!AW$1)</f>
        <v>0</v>
      </c>
      <c r="AX293">
        <f>'Лимиты по объектам сут'!AX293*('Лимиты по объектам мес'!AY$1-'Лимиты по объектам мес'!AX$1)</f>
        <v>0</v>
      </c>
      <c r="AY293">
        <f>'Лимиты по объектам сут'!AY293*('Лимиты по объектам мес'!AZ$1-'Лимиты по объектам мес'!AY$1)</f>
        <v>0</v>
      </c>
      <c r="AZ293">
        <f>'Лимиты по объектам сут'!AZ293*('Лимиты по объектам мес'!BA$1-'Лимиты по объектам мес'!AZ$1)</f>
        <v>0</v>
      </c>
      <c r="BA293">
        <f>'Лимиты по объектам сут'!BA293*('Лимиты по объектам мес'!BB$1-'Лимиты по объектам мес'!BA$1)</f>
        <v>0</v>
      </c>
      <c r="BB293">
        <f>'Лимиты по объектам сут'!BB293*('Лимиты по объектам мес'!BC$1-'Лимиты по объектам мес'!BB$1)</f>
        <v>0</v>
      </c>
      <c r="BC293">
        <f>'Лимиты по объектам сут'!BC293*('Лимиты по объектам мес'!BD$1-'Лимиты по объектам мес'!BC$1)</f>
        <v>0</v>
      </c>
      <c r="BD293">
        <f>'Лимиты по объектам сут'!BD293*('Лимиты по объектам мес'!BE$1-'Лимиты по объектам мес'!BD$1)</f>
        <v>0</v>
      </c>
      <c r="BE293">
        <f>'Лимиты по объектам сут'!BE293*('Лимиты по объектам мес'!BF$1-'Лимиты по объектам мес'!BE$1)</f>
        <v>0</v>
      </c>
      <c r="BF293">
        <f>'Лимиты по объектам сут'!BF293*('Лимиты по объектам мес'!BG$1-'Лимиты по объектам мес'!BF$1)</f>
        <v>0</v>
      </c>
      <c r="BG293">
        <f>'Лимиты по объектам сут'!BG293*('Лимиты по объектам мес'!BH$1-'Лимиты по объектам мес'!BG$1)</f>
        <v>0</v>
      </c>
      <c r="BH293">
        <f>'Лимиты по объектам сут'!BH293*('Лимиты по объектам мес'!BI$1-'Лимиты по объектам мес'!BH$1)</f>
        <v>0</v>
      </c>
      <c r="BI293">
        <f>'Лимиты по объектам сут'!BI293*('Лимиты по объектам мес'!BJ$1-'Лимиты по объектам мес'!BI$1)</f>
        <v>0</v>
      </c>
      <c r="BJ293">
        <f>'Лимиты по объектам сут'!BJ293*('Лимиты по объектам мес'!BK$1-'Лимиты по объектам мес'!BJ$1)</f>
        <v>0</v>
      </c>
      <c r="BK293">
        <f>'Лимиты по объектам сут'!BK293*('Лимиты по объектам мес'!BL$1-'Лимиты по объектам мес'!BK$1)</f>
        <v>0</v>
      </c>
      <c r="BL293">
        <f>'Лимиты по объектам сут'!BL293*('Лимиты по объектам мес'!BM$1-'Лимиты по объектам мес'!BL$1)</f>
        <v>0</v>
      </c>
      <c r="BM293">
        <f>'Лимиты по объектам сут'!BM293*('Лимиты по объектам мес'!BN$1-'Лимиты по объектам мес'!BM$1)</f>
        <v>0</v>
      </c>
      <c r="BN293">
        <f>'Лимиты по объектам сут'!BN293*('Лимиты по объектам мес'!BO$1-'Лимиты по объектам мес'!BN$1)</f>
        <v>0</v>
      </c>
      <c r="BO293">
        <f>'Лимиты по объектам сут'!BO293*('Лимиты по объектам мес'!BP$1-'Лимиты по объектам мес'!BO$1)</f>
        <v>0</v>
      </c>
      <c r="BP293">
        <f>'Лимиты по объектам сут'!BP293*('Лимиты по объектам мес'!BQ$1-'Лимиты по объектам мес'!BP$1)</f>
        <v>0</v>
      </c>
      <c r="BQ293">
        <f>'Лимиты по объектам сут'!BQ293*('Лимиты по объектам мес'!BR$1-'Лимиты по объектам мес'!BQ$1)</f>
        <v>0</v>
      </c>
      <c r="BR293">
        <f>'Лимиты по объектам сут'!BR293*('Лимиты по объектам мес'!BS$1-'Лимиты по объектам мес'!BR$1)</f>
        <v>0</v>
      </c>
      <c r="BS293">
        <f>'Лимиты по объектам сут'!BS293*('Лимиты по объектам мес'!BT$1-'Лимиты по объектам мес'!BS$1)</f>
        <v>0</v>
      </c>
      <c r="BT293">
        <f>'Лимиты по объектам сут'!BT293*('Лимиты по объектам мес'!BU$1-'Лимиты по объектам мес'!BT$1)</f>
        <v>0</v>
      </c>
      <c r="BU293">
        <f>'Лимиты по объектам сут'!BU293*('Лимиты по объектам мес'!BV$1-'Лимиты по объектам мес'!BU$1)</f>
        <v>0</v>
      </c>
      <c r="BV293">
        <f>'Лимиты по объектам сут'!BV293*('Лимиты по объектам мес'!BW$1-'Лимиты по объектам мес'!BV$1)</f>
        <v>0</v>
      </c>
      <c r="BW293">
        <f>'Лимиты по объектам сут'!BW293*('Лимиты по объектам мес'!BX$1-'Лимиты по объектам мес'!BW$1)</f>
        <v>0</v>
      </c>
      <c r="BX293">
        <f>'Лимиты по объектам сут'!BX293*('Лимиты по объектам мес'!BY$1-'Лимиты по объектам мес'!BX$1)</f>
        <v>0</v>
      </c>
      <c r="BY293">
        <f>'Лимиты по объектам сут'!BY293*('Лимиты по объектам мес'!BZ$1-'Лимиты по объектам мес'!BY$1)</f>
        <v>0</v>
      </c>
    </row>
    <row r="294" spans="1:77" x14ac:dyDescent="0.25">
      <c r="A294" t="str">
        <f>IF('Лимиты по объектам сут'!A294="","",'Лимиты по объектам сут'!A294)</f>
        <v/>
      </c>
      <c r="B294" t="str">
        <f>IF('Лимиты по объектам сут'!B294="","",'Лимиты по объектам сут'!B294)</f>
        <v/>
      </c>
      <c r="C294" t="str">
        <f>IF('Лимиты по объектам сут'!C294="","",'Лимиты по объектам сут'!C294)</f>
        <v/>
      </c>
      <c r="F294">
        <f>'Лимиты по объектам сут'!F294*('Лимиты по объектам мес'!G$1-'Лимиты по объектам мес'!F$1)</f>
        <v>0</v>
      </c>
      <c r="G294">
        <f>'Лимиты по объектам сут'!G294*('Лимиты по объектам мес'!H$1-'Лимиты по объектам мес'!G$1)</f>
        <v>0</v>
      </c>
      <c r="H294">
        <f>'Лимиты по объектам сут'!H294*('Лимиты по объектам мес'!I$1-'Лимиты по объектам мес'!H$1)</f>
        <v>0</v>
      </c>
      <c r="I294">
        <f>'Лимиты по объектам сут'!I294*('Лимиты по объектам мес'!J$1-'Лимиты по объектам мес'!I$1)</f>
        <v>0</v>
      </c>
      <c r="J294">
        <f>'Лимиты по объектам сут'!J294*('Лимиты по объектам мес'!K$1-'Лимиты по объектам мес'!J$1)</f>
        <v>0</v>
      </c>
      <c r="K294">
        <f>'Лимиты по объектам сут'!K294*('Лимиты по объектам мес'!L$1-'Лимиты по объектам мес'!K$1)</f>
        <v>0</v>
      </c>
      <c r="L294">
        <f>'Лимиты по объектам сут'!L294*('Лимиты по объектам мес'!M$1-'Лимиты по объектам мес'!L$1)</f>
        <v>0</v>
      </c>
      <c r="M294">
        <f>'Лимиты по объектам сут'!M294*('Лимиты по объектам мес'!N$1-'Лимиты по объектам мес'!M$1)</f>
        <v>0</v>
      </c>
      <c r="N294">
        <f>'Лимиты по объектам сут'!N294*('Лимиты по объектам мес'!O$1-'Лимиты по объектам мес'!N$1)</f>
        <v>0</v>
      </c>
      <c r="O294">
        <f>'Лимиты по объектам сут'!O294*('Лимиты по объектам мес'!P$1-'Лимиты по объектам мес'!O$1)</f>
        <v>0</v>
      </c>
      <c r="P294">
        <f>'Лимиты по объектам сут'!P294*('Лимиты по объектам мес'!Q$1-'Лимиты по объектам мес'!P$1)</f>
        <v>0</v>
      </c>
      <c r="Q294">
        <f>'Лимиты по объектам сут'!Q294*('Лимиты по объектам мес'!R$1-'Лимиты по объектам мес'!Q$1)</f>
        <v>0</v>
      </c>
      <c r="R294">
        <f>'Лимиты по объектам сут'!R294*('Лимиты по объектам мес'!S$1-'Лимиты по объектам мес'!R$1)</f>
        <v>0</v>
      </c>
      <c r="S294">
        <f>'Лимиты по объектам сут'!S294*('Лимиты по объектам мес'!T$1-'Лимиты по объектам мес'!S$1)</f>
        <v>0</v>
      </c>
      <c r="T294">
        <f>'Лимиты по объектам сут'!T294*('Лимиты по объектам мес'!U$1-'Лимиты по объектам мес'!T$1)</f>
        <v>0</v>
      </c>
      <c r="U294">
        <f>'Лимиты по объектам сут'!U294*('Лимиты по объектам мес'!V$1-'Лимиты по объектам мес'!U$1)</f>
        <v>0</v>
      </c>
      <c r="V294">
        <f>'Лимиты по объектам сут'!V294*('Лимиты по объектам мес'!W$1-'Лимиты по объектам мес'!V$1)</f>
        <v>0</v>
      </c>
      <c r="W294">
        <f>'Лимиты по объектам сут'!W294*('Лимиты по объектам мес'!X$1-'Лимиты по объектам мес'!W$1)</f>
        <v>0</v>
      </c>
      <c r="X294">
        <f>'Лимиты по объектам сут'!X294*('Лимиты по объектам мес'!Y$1-'Лимиты по объектам мес'!X$1)</f>
        <v>0</v>
      </c>
      <c r="Y294">
        <f>'Лимиты по объектам сут'!Y294*('Лимиты по объектам мес'!Z$1-'Лимиты по объектам мес'!Y$1)</f>
        <v>0</v>
      </c>
      <c r="Z294">
        <f>'Лимиты по объектам сут'!Z294*('Лимиты по объектам мес'!AA$1-'Лимиты по объектам мес'!Z$1)</f>
        <v>0</v>
      </c>
      <c r="AA294">
        <f>'Лимиты по объектам сут'!AA294*('Лимиты по объектам мес'!AB$1-'Лимиты по объектам мес'!AA$1)</f>
        <v>0</v>
      </c>
      <c r="AB294">
        <f>'Лимиты по объектам сут'!AB294*('Лимиты по объектам мес'!AC$1-'Лимиты по объектам мес'!AB$1)</f>
        <v>0</v>
      </c>
      <c r="AC294">
        <f>'Лимиты по объектам сут'!AC294*('Лимиты по объектам мес'!AD$1-'Лимиты по объектам мес'!AC$1)</f>
        <v>0</v>
      </c>
      <c r="AD294">
        <f>'Лимиты по объектам сут'!AD294*('Лимиты по объектам мес'!AE$1-'Лимиты по объектам мес'!AD$1)</f>
        <v>0</v>
      </c>
      <c r="AE294">
        <f>'Лимиты по объектам сут'!AE294*('Лимиты по объектам мес'!AF$1-'Лимиты по объектам мес'!AE$1)</f>
        <v>0</v>
      </c>
      <c r="AF294">
        <f>'Лимиты по объектам сут'!AF294*('Лимиты по объектам мес'!AG$1-'Лимиты по объектам мес'!AF$1)</f>
        <v>0</v>
      </c>
      <c r="AG294">
        <f>'Лимиты по объектам сут'!AG294*('Лимиты по объектам мес'!AH$1-'Лимиты по объектам мес'!AG$1)</f>
        <v>0</v>
      </c>
      <c r="AH294">
        <f>'Лимиты по объектам сут'!AH294*('Лимиты по объектам мес'!AI$1-'Лимиты по объектам мес'!AH$1)</f>
        <v>0</v>
      </c>
      <c r="AI294">
        <f>'Лимиты по объектам сут'!AI294*('Лимиты по объектам мес'!AJ$1-'Лимиты по объектам мес'!AI$1)</f>
        <v>0</v>
      </c>
      <c r="AJ294">
        <f>'Лимиты по объектам сут'!AJ294*('Лимиты по объектам мес'!AK$1-'Лимиты по объектам мес'!AJ$1)</f>
        <v>0</v>
      </c>
      <c r="AK294">
        <f>'Лимиты по объектам сут'!AK294*('Лимиты по объектам мес'!AL$1-'Лимиты по объектам мес'!AK$1)</f>
        <v>0</v>
      </c>
      <c r="AL294">
        <f>'Лимиты по объектам сут'!AL294*('Лимиты по объектам мес'!AM$1-'Лимиты по объектам мес'!AL$1)</f>
        <v>0</v>
      </c>
      <c r="AM294">
        <f>'Лимиты по объектам сут'!AM294*('Лимиты по объектам мес'!AN$1-'Лимиты по объектам мес'!AM$1)</f>
        <v>0</v>
      </c>
      <c r="AN294">
        <f>'Лимиты по объектам сут'!AN294*('Лимиты по объектам мес'!AO$1-'Лимиты по объектам мес'!AN$1)</f>
        <v>0</v>
      </c>
      <c r="AO294">
        <f>'Лимиты по объектам сут'!AO294*('Лимиты по объектам мес'!AP$1-'Лимиты по объектам мес'!AO$1)</f>
        <v>0</v>
      </c>
      <c r="AP294">
        <f>'Лимиты по объектам сут'!AP294*('Лимиты по объектам мес'!AQ$1-'Лимиты по объектам мес'!AP$1)</f>
        <v>0</v>
      </c>
      <c r="AQ294">
        <f>'Лимиты по объектам сут'!AQ294*('Лимиты по объектам мес'!AR$1-'Лимиты по объектам мес'!AQ$1)</f>
        <v>0</v>
      </c>
      <c r="AR294">
        <f>'Лимиты по объектам сут'!AR294*('Лимиты по объектам мес'!AS$1-'Лимиты по объектам мес'!AR$1)</f>
        <v>0</v>
      </c>
      <c r="AS294">
        <f>'Лимиты по объектам сут'!AS294*('Лимиты по объектам мес'!AT$1-'Лимиты по объектам мес'!AS$1)</f>
        <v>0</v>
      </c>
      <c r="AT294">
        <f>'Лимиты по объектам сут'!AT294*('Лимиты по объектам мес'!AU$1-'Лимиты по объектам мес'!AT$1)</f>
        <v>0</v>
      </c>
      <c r="AU294">
        <f>'Лимиты по объектам сут'!AU294*('Лимиты по объектам мес'!AV$1-'Лимиты по объектам мес'!AU$1)</f>
        <v>0</v>
      </c>
      <c r="AV294">
        <f>'Лимиты по объектам сут'!AV294*('Лимиты по объектам мес'!AW$1-'Лимиты по объектам мес'!AV$1)</f>
        <v>0</v>
      </c>
      <c r="AW294">
        <f>'Лимиты по объектам сут'!AW294*('Лимиты по объектам мес'!AX$1-'Лимиты по объектам мес'!AW$1)</f>
        <v>0</v>
      </c>
      <c r="AX294">
        <f>'Лимиты по объектам сут'!AX294*('Лимиты по объектам мес'!AY$1-'Лимиты по объектам мес'!AX$1)</f>
        <v>0</v>
      </c>
      <c r="AY294">
        <f>'Лимиты по объектам сут'!AY294*('Лимиты по объектам мес'!AZ$1-'Лимиты по объектам мес'!AY$1)</f>
        <v>0</v>
      </c>
      <c r="AZ294">
        <f>'Лимиты по объектам сут'!AZ294*('Лимиты по объектам мес'!BA$1-'Лимиты по объектам мес'!AZ$1)</f>
        <v>0</v>
      </c>
      <c r="BA294">
        <f>'Лимиты по объектам сут'!BA294*('Лимиты по объектам мес'!BB$1-'Лимиты по объектам мес'!BA$1)</f>
        <v>0</v>
      </c>
      <c r="BB294">
        <f>'Лимиты по объектам сут'!BB294*('Лимиты по объектам мес'!BC$1-'Лимиты по объектам мес'!BB$1)</f>
        <v>0</v>
      </c>
      <c r="BC294">
        <f>'Лимиты по объектам сут'!BC294*('Лимиты по объектам мес'!BD$1-'Лимиты по объектам мес'!BC$1)</f>
        <v>0</v>
      </c>
      <c r="BD294">
        <f>'Лимиты по объектам сут'!BD294*('Лимиты по объектам мес'!BE$1-'Лимиты по объектам мес'!BD$1)</f>
        <v>0</v>
      </c>
      <c r="BE294">
        <f>'Лимиты по объектам сут'!BE294*('Лимиты по объектам мес'!BF$1-'Лимиты по объектам мес'!BE$1)</f>
        <v>0</v>
      </c>
      <c r="BF294">
        <f>'Лимиты по объектам сут'!BF294*('Лимиты по объектам мес'!BG$1-'Лимиты по объектам мес'!BF$1)</f>
        <v>0</v>
      </c>
      <c r="BG294">
        <f>'Лимиты по объектам сут'!BG294*('Лимиты по объектам мес'!BH$1-'Лимиты по объектам мес'!BG$1)</f>
        <v>0</v>
      </c>
      <c r="BH294">
        <f>'Лимиты по объектам сут'!BH294*('Лимиты по объектам мес'!BI$1-'Лимиты по объектам мес'!BH$1)</f>
        <v>0</v>
      </c>
      <c r="BI294">
        <f>'Лимиты по объектам сут'!BI294*('Лимиты по объектам мес'!BJ$1-'Лимиты по объектам мес'!BI$1)</f>
        <v>0</v>
      </c>
      <c r="BJ294">
        <f>'Лимиты по объектам сут'!BJ294*('Лимиты по объектам мес'!BK$1-'Лимиты по объектам мес'!BJ$1)</f>
        <v>0</v>
      </c>
      <c r="BK294">
        <f>'Лимиты по объектам сут'!BK294*('Лимиты по объектам мес'!BL$1-'Лимиты по объектам мес'!BK$1)</f>
        <v>0</v>
      </c>
      <c r="BL294">
        <f>'Лимиты по объектам сут'!BL294*('Лимиты по объектам мес'!BM$1-'Лимиты по объектам мес'!BL$1)</f>
        <v>0</v>
      </c>
      <c r="BM294">
        <f>'Лимиты по объектам сут'!BM294*('Лимиты по объектам мес'!BN$1-'Лимиты по объектам мес'!BM$1)</f>
        <v>0</v>
      </c>
      <c r="BN294">
        <f>'Лимиты по объектам сут'!BN294*('Лимиты по объектам мес'!BO$1-'Лимиты по объектам мес'!BN$1)</f>
        <v>0</v>
      </c>
      <c r="BO294">
        <f>'Лимиты по объектам сут'!BO294*('Лимиты по объектам мес'!BP$1-'Лимиты по объектам мес'!BO$1)</f>
        <v>0</v>
      </c>
      <c r="BP294">
        <f>'Лимиты по объектам сут'!BP294*('Лимиты по объектам мес'!BQ$1-'Лимиты по объектам мес'!BP$1)</f>
        <v>0</v>
      </c>
      <c r="BQ294">
        <f>'Лимиты по объектам сут'!BQ294*('Лимиты по объектам мес'!BR$1-'Лимиты по объектам мес'!BQ$1)</f>
        <v>0</v>
      </c>
      <c r="BR294">
        <f>'Лимиты по объектам сут'!BR294*('Лимиты по объектам мес'!BS$1-'Лимиты по объектам мес'!BR$1)</f>
        <v>0</v>
      </c>
      <c r="BS294">
        <f>'Лимиты по объектам сут'!BS294*('Лимиты по объектам мес'!BT$1-'Лимиты по объектам мес'!BS$1)</f>
        <v>0</v>
      </c>
      <c r="BT294">
        <f>'Лимиты по объектам сут'!BT294*('Лимиты по объектам мес'!BU$1-'Лимиты по объектам мес'!BT$1)</f>
        <v>0</v>
      </c>
      <c r="BU294">
        <f>'Лимиты по объектам сут'!BU294*('Лимиты по объектам мес'!BV$1-'Лимиты по объектам мес'!BU$1)</f>
        <v>0</v>
      </c>
      <c r="BV294">
        <f>'Лимиты по объектам сут'!BV294*('Лимиты по объектам мес'!BW$1-'Лимиты по объектам мес'!BV$1)</f>
        <v>0</v>
      </c>
      <c r="BW294">
        <f>'Лимиты по объектам сут'!BW294*('Лимиты по объектам мес'!BX$1-'Лимиты по объектам мес'!BW$1)</f>
        <v>0</v>
      </c>
      <c r="BX294">
        <f>'Лимиты по объектам сут'!BX294*('Лимиты по объектам мес'!BY$1-'Лимиты по объектам мес'!BX$1)</f>
        <v>0</v>
      </c>
      <c r="BY294">
        <f>'Лимиты по объектам сут'!BY294*('Лимиты по объектам мес'!BZ$1-'Лимиты по объектам мес'!BY$1)</f>
        <v>0</v>
      </c>
    </row>
    <row r="295" spans="1:77" x14ac:dyDescent="0.25">
      <c r="A295" t="str">
        <f>IF('Лимиты по объектам сут'!A295="","",'Лимиты по объектам сут'!A295)</f>
        <v/>
      </c>
      <c r="B295" t="str">
        <f>IF('Лимиты по объектам сут'!B295="","",'Лимиты по объектам сут'!B295)</f>
        <v/>
      </c>
      <c r="C295" t="str">
        <f>IF('Лимиты по объектам сут'!C295="","",'Лимиты по объектам сут'!C295)</f>
        <v/>
      </c>
      <c r="F295">
        <f>'Лимиты по объектам сут'!F295*('Лимиты по объектам мес'!G$1-'Лимиты по объектам мес'!F$1)</f>
        <v>0</v>
      </c>
      <c r="G295">
        <f>'Лимиты по объектам сут'!G295*('Лимиты по объектам мес'!H$1-'Лимиты по объектам мес'!G$1)</f>
        <v>0</v>
      </c>
      <c r="H295">
        <f>'Лимиты по объектам сут'!H295*('Лимиты по объектам мес'!I$1-'Лимиты по объектам мес'!H$1)</f>
        <v>0</v>
      </c>
      <c r="I295">
        <f>'Лимиты по объектам сут'!I295*('Лимиты по объектам мес'!J$1-'Лимиты по объектам мес'!I$1)</f>
        <v>0</v>
      </c>
      <c r="J295">
        <f>'Лимиты по объектам сут'!J295*('Лимиты по объектам мес'!K$1-'Лимиты по объектам мес'!J$1)</f>
        <v>0</v>
      </c>
      <c r="K295">
        <f>'Лимиты по объектам сут'!K295*('Лимиты по объектам мес'!L$1-'Лимиты по объектам мес'!K$1)</f>
        <v>0</v>
      </c>
      <c r="L295">
        <f>'Лимиты по объектам сут'!L295*('Лимиты по объектам мес'!M$1-'Лимиты по объектам мес'!L$1)</f>
        <v>0</v>
      </c>
      <c r="M295">
        <f>'Лимиты по объектам сут'!M295*('Лимиты по объектам мес'!N$1-'Лимиты по объектам мес'!M$1)</f>
        <v>0</v>
      </c>
      <c r="N295">
        <f>'Лимиты по объектам сут'!N295*('Лимиты по объектам мес'!O$1-'Лимиты по объектам мес'!N$1)</f>
        <v>0</v>
      </c>
      <c r="O295">
        <f>'Лимиты по объектам сут'!O295*('Лимиты по объектам мес'!P$1-'Лимиты по объектам мес'!O$1)</f>
        <v>0</v>
      </c>
      <c r="P295">
        <f>'Лимиты по объектам сут'!P295*('Лимиты по объектам мес'!Q$1-'Лимиты по объектам мес'!P$1)</f>
        <v>0</v>
      </c>
      <c r="Q295">
        <f>'Лимиты по объектам сут'!Q295*('Лимиты по объектам мес'!R$1-'Лимиты по объектам мес'!Q$1)</f>
        <v>0</v>
      </c>
      <c r="R295">
        <f>'Лимиты по объектам сут'!R295*('Лимиты по объектам мес'!S$1-'Лимиты по объектам мес'!R$1)</f>
        <v>0</v>
      </c>
      <c r="S295">
        <f>'Лимиты по объектам сут'!S295*('Лимиты по объектам мес'!T$1-'Лимиты по объектам мес'!S$1)</f>
        <v>0</v>
      </c>
      <c r="T295">
        <f>'Лимиты по объектам сут'!T295*('Лимиты по объектам мес'!U$1-'Лимиты по объектам мес'!T$1)</f>
        <v>0</v>
      </c>
      <c r="U295">
        <f>'Лимиты по объектам сут'!U295*('Лимиты по объектам мес'!V$1-'Лимиты по объектам мес'!U$1)</f>
        <v>0</v>
      </c>
      <c r="V295">
        <f>'Лимиты по объектам сут'!V295*('Лимиты по объектам мес'!W$1-'Лимиты по объектам мес'!V$1)</f>
        <v>0</v>
      </c>
      <c r="W295">
        <f>'Лимиты по объектам сут'!W295*('Лимиты по объектам мес'!X$1-'Лимиты по объектам мес'!W$1)</f>
        <v>0</v>
      </c>
      <c r="X295">
        <f>'Лимиты по объектам сут'!X295*('Лимиты по объектам мес'!Y$1-'Лимиты по объектам мес'!X$1)</f>
        <v>0</v>
      </c>
      <c r="Y295">
        <f>'Лимиты по объектам сут'!Y295*('Лимиты по объектам мес'!Z$1-'Лимиты по объектам мес'!Y$1)</f>
        <v>0</v>
      </c>
      <c r="Z295">
        <f>'Лимиты по объектам сут'!Z295*('Лимиты по объектам мес'!AA$1-'Лимиты по объектам мес'!Z$1)</f>
        <v>0</v>
      </c>
      <c r="AA295">
        <f>'Лимиты по объектам сут'!AA295*('Лимиты по объектам мес'!AB$1-'Лимиты по объектам мес'!AA$1)</f>
        <v>0</v>
      </c>
      <c r="AB295">
        <f>'Лимиты по объектам сут'!AB295*('Лимиты по объектам мес'!AC$1-'Лимиты по объектам мес'!AB$1)</f>
        <v>0</v>
      </c>
      <c r="AC295">
        <f>'Лимиты по объектам сут'!AC295*('Лимиты по объектам мес'!AD$1-'Лимиты по объектам мес'!AC$1)</f>
        <v>0</v>
      </c>
      <c r="AD295">
        <f>'Лимиты по объектам сут'!AD295*('Лимиты по объектам мес'!AE$1-'Лимиты по объектам мес'!AD$1)</f>
        <v>0</v>
      </c>
      <c r="AE295">
        <f>'Лимиты по объектам сут'!AE295*('Лимиты по объектам мес'!AF$1-'Лимиты по объектам мес'!AE$1)</f>
        <v>0</v>
      </c>
      <c r="AF295">
        <f>'Лимиты по объектам сут'!AF295*('Лимиты по объектам мес'!AG$1-'Лимиты по объектам мес'!AF$1)</f>
        <v>0</v>
      </c>
      <c r="AG295">
        <f>'Лимиты по объектам сут'!AG295*('Лимиты по объектам мес'!AH$1-'Лимиты по объектам мес'!AG$1)</f>
        <v>0</v>
      </c>
      <c r="AH295">
        <f>'Лимиты по объектам сут'!AH295*('Лимиты по объектам мес'!AI$1-'Лимиты по объектам мес'!AH$1)</f>
        <v>0</v>
      </c>
      <c r="AI295">
        <f>'Лимиты по объектам сут'!AI295*('Лимиты по объектам мес'!AJ$1-'Лимиты по объектам мес'!AI$1)</f>
        <v>0</v>
      </c>
      <c r="AJ295">
        <f>'Лимиты по объектам сут'!AJ295*('Лимиты по объектам мес'!AK$1-'Лимиты по объектам мес'!AJ$1)</f>
        <v>0</v>
      </c>
      <c r="AK295">
        <f>'Лимиты по объектам сут'!AK295*('Лимиты по объектам мес'!AL$1-'Лимиты по объектам мес'!AK$1)</f>
        <v>0</v>
      </c>
      <c r="AL295">
        <f>'Лимиты по объектам сут'!AL295*('Лимиты по объектам мес'!AM$1-'Лимиты по объектам мес'!AL$1)</f>
        <v>0</v>
      </c>
      <c r="AM295">
        <f>'Лимиты по объектам сут'!AM295*('Лимиты по объектам мес'!AN$1-'Лимиты по объектам мес'!AM$1)</f>
        <v>0</v>
      </c>
      <c r="AN295">
        <f>'Лимиты по объектам сут'!AN295*('Лимиты по объектам мес'!AO$1-'Лимиты по объектам мес'!AN$1)</f>
        <v>0</v>
      </c>
      <c r="AO295">
        <f>'Лимиты по объектам сут'!AO295*('Лимиты по объектам мес'!AP$1-'Лимиты по объектам мес'!AO$1)</f>
        <v>0</v>
      </c>
      <c r="AP295">
        <f>'Лимиты по объектам сут'!AP295*('Лимиты по объектам мес'!AQ$1-'Лимиты по объектам мес'!AP$1)</f>
        <v>0</v>
      </c>
      <c r="AQ295">
        <f>'Лимиты по объектам сут'!AQ295*('Лимиты по объектам мес'!AR$1-'Лимиты по объектам мес'!AQ$1)</f>
        <v>0</v>
      </c>
      <c r="AR295">
        <f>'Лимиты по объектам сут'!AR295*('Лимиты по объектам мес'!AS$1-'Лимиты по объектам мес'!AR$1)</f>
        <v>0</v>
      </c>
      <c r="AS295">
        <f>'Лимиты по объектам сут'!AS295*('Лимиты по объектам мес'!AT$1-'Лимиты по объектам мес'!AS$1)</f>
        <v>0</v>
      </c>
      <c r="AT295">
        <f>'Лимиты по объектам сут'!AT295*('Лимиты по объектам мес'!AU$1-'Лимиты по объектам мес'!AT$1)</f>
        <v>0</v>
      </c>
      <c r="AU295">
        <f>'Лимиты по объектам сут'!AU295*('Лимиты по объектам мес'!AV$1-'Лимиты по объектам мес'!AU$1)</f>
        <v>0</v>
      </c>
      <c r="AV295">
        <f>'Лимиты по объектам сут'!AV295*('Лимиты по объектам мес'!AW$1-'Лимиты по объектам мес'!AV$1)</f>
        <v>0</v>
      </c>
      <c r="AW295">
        <f>'Лимиты по объектам сут'!AW295*('Лимиты по объектам мес'!AX$1-'Лимиты по объектам мес'!AW$1)</f>
        <v>0</v>
      </c>
      <c r="AX295">
        <f>'Лимиты по объектам сут'!AX295*('Лимиты по объектам мес'!AY$1-'Лимиты по объектам мес'!AX$1)</f>
        <v>0</v>
      </c>
      <c r="AY295">
        <f>'Лимиты по объектам сут'!AY295*('Лимиты по объектам мес'!AZ$1-'Лимиты по объектам мес'!AY$1)</f>
        <v>0</v>
      </c>
      <c r="AZ295">
        <f>'Лимиты по объектам сут'!AZ295*('Лимиты по объектам мес'!BA$1-'Лимиты по объектам мес'!AZ$1)</f>
        <v>0</v>
      </c>
      <c r="BA295">
        <f>'Лимиты по объектам сут'!BA295*('Лимиты по объектам мес'!BB$1-'Лимиты по объектам мес'!BA$1)</f>
        <v>0</v>
      </c>
      <c r="BB295">
        <f>'Лимиты по объектам сут'!BB295*('Лимиты по объектам мес'!BC$1-'Лимиты по объектам мес'!BB$1)</f>
        <v>0</v>
      </c>
      <c r="BC295">
        <f>'Лимиты по объектам сут'!BC295*('Лимиты по объектам мес'!BD$1-'Лимиты по объектам мес'!BC$1)</f>
        <v>0</v>
      </c>
      <c r="BD295">
        <f>'Лимиты по объектам сут'!BD295*('Лимиты по объектам мес'!BE$1-'Лимиты по объектам мес'!BD$1)</f>
        <v>0</v>
      </c>
      <c r="BE295">
        <f>'Лимиты по объектам сут'!BE295*('Лимиты по объектам мес'!BF$1-'Лимиты по объектам мес'!BE$1)</f>
        <v>0</v>
      </c>
      <c r="BF295">
        <f>'Лимиты по объектам сут'!BF295*('Лимиты по объектам мес'!BG$1-'Лимиты по объектам мес'!BF$1)</f>
        <v>0</v>
      </c>
      <c r="BG295">
        <f>'Лимиты по объектам сут'!BG295*('Лимиты по объектам мес'!BH$1-'Лимиты по объектам мес'!BG$1)</f>
        <v>0</v>
      </c>
      <c r="BH295">
        <f>'Лимиты по объектам сут'!BH295*('Лимиты по объектам мес'!BI$1-'Лимиты по объектам мес'!BH$1)</f>
        <v>0</v>
      </c>
      <c r="BI295">
        <f>'Лимиты по объектам сут'!BI295*('Лимиты по объектам мес'!BJ$1-'Лимиты по объектам мес'!BI$1)</f>
        <v>0</v>
      </c>
      <c r="BJ295">
        <f>'Лимиты по объектам сут'!BJ295*('Лимиты по объектам мес'!BK$1-'Лимиты по объектам мес'!BJ$1)</f>
        <v>0</v>
      </c>
      <c r="BK295">
        <f>'Лимиты по объектам сут'!BK295*('Лимиты по объектам мес'!BL$1-'Лимиты по объектам мес'!BK$1)</f>
        <v>0</v>
      </c>
      <c r="BL295">
        <f>'Лимиты по объектам сут'!BL295*('Лимиты по объектам мес'!BM$1-'Лимиты по объектам мес'!BL$1)</f>
        <v>0</v>
      </c>
      <c r="BM295">
        <f>'Лимиты по объектам сут'!BM295*('Лимиты по объектам мес'!BN$1-'Лимиты по объектам мес'!BM$1)</f>
        <v>0</v>
      </c>
      <c r="BN295">
        <f>'Лимиты по объектам сут'!BN295*('Лимиты по объектам мес'!BO$1-'Лимиты по объектам мес'!BN$1)</f>
        <v>0</v>
      </c>
      <c r="BO295">
        <f>'Лимиты по объектам сут'!BO295*('Лимиты по объектам мес'!BP$1-'Лимиты по объектам мес'!BO$1)</f>
        <v>0</v>
      </c>
      <c r="BP295">
        <f>'Лимиты по объектам сут'!BP295*('Лимиты по объектам мес'!BQ$1-'Лимиты по объектам мес'!BP$1)</f>
        <v>0</v>
      </c>
      <c r="BQ295">
        <f>'Лимиты по объектам сут'!BQ295*('Лимиты по объектам мес'!BR$1-'Лимиты по объектам мес'!BQ$1)</f>
        <v>0</v>
      </c>
      <c r="BR295">
        <f>'Лимиты по объектам сут'!BR295*('Лимиты по объектам мес'!BS$1-'Лимиты по объектам мес'!BR$1)</f>
        <v>0</v>
      </c>
      <c r="BS295">
        <f>'Лимиты по объектам сут'!BS295*('Лимиты по объектам мес'!BT$1-'Лимиты по объектам мес'!BS$1)</f>
        <v>0</v>
      </c>
      <c r="BT295">
        <f>'Лимиты по объектам сут'!BT295*('Лимиты по объектам мес'!BU$1-'Лимиты по объектам мес'!BT$1)</f>
        <v>0</v>
      </c>
      <c r="BU295">
        <f>'Лимиты по объектам сут'!BU295*('Лимиты по объектам мес'!BV$1-'Лимиты по объектам мес'!BU$1)</f>
        <v>0</v>
      </c>
      <c r="BV295">
        <f>'Лимиты по объектам сут'!BV295*('Лимиты по объектам мес'!BW$1-'Лимиты по объектам мес'!BV$1)</f>
        <v>0</v>
      </c>
      <c r="BW295">
        <f>'Лимиты по объектам сут'!BW295*('Лимиты по объектам мес'!BX$1-'Лимиты по объектам мес'!BW$1)</f>
        <v>0</v>
      </c>
      <c r="BX295">
        <f>'Лимиты по объектам сут'!BX295*('Лимиты по объектам мес'!BY$1-'Лимиты по объектам мес'!BX$1)</f>
        <v>0</v>
      </c>
      <c r="BY295">
        <f>'Лимиты по объектам сут'!BY295*('Лимиты по объектам мес'!BZ$1-'Лимиты по объектам мес'!BY$1)</f>
        <v>0</v>
      </c>
    </row>
    <row r="296" spans="1:77" x14ac:dyDescent="0.25">
      <c r="A296" t="str">
        <f>IF('Лимиты по объектам сут'!A296="","",'Лимиты по объектам сут'!A296)</f>
        <v/>
      </c>
      <c r="B296" t="str">
        <f>IF('Лимиты по объектам сут'!B296="","",'Лимиты по объектам сут'!B296)</f>
        <v/>
      </c>
      <c r="C296" t="str">
        <f>IF('Лимиты по объектам сут'!C296="","",'Лимиты по объектам сут'!C296)</f>
        <v/>
      </c>
      <c r="F296">
        <f>'Лимиты по объектам сут'!F296*('Лимиты по объектам мес'!G$1-'Лимиты по объектам мес'!F$1)</f>
        <v>0</v>
      </c>
      <c r="G296">
        <f>'Лимиты по объектам сут'!G296*('Лимиты по объектам мес'!H$1-'Лимиты по объектам мес'!G$1)</f>
        <v>0</v>
      </c>
      <c r="H296">
        <f>'Лимиты по объектам сут'!H296*('Лимиты по объектам мес'!I$1-'Лимиты по объектам мес'!H$1)</f>
        <v>0</v>
      </c>
      <c r="I296">
        <f>'Лимиты по объектам сут'!I296*('Лимиты по объектам мес'!J$1-'Лимиты по объектам мес'!I$1)</f>
        <v>0</v>
      </c>
      <c r="J296">
        <f>'Лимиты по объектам сут'!J296*('Лимиты по объектам мес'!K$1-'Лимиты по объектам мес'!J$1)</f>
        <v>0</v>
      </c>
      <c r="K296">
        <f>'Лимиты по объектам сут'!K296*('Лимиты по объектам мес'!L$1-'Лимиты по объектам мес'!K$1)</f>
        <v>0</v>
      </c>
      <c r="L296">
        <f>'Лимиты по объектам сут'!L296*('Лимиты по объектам мес'!M$1-'Лимиты по объектам мес'!L$1)</f>
        <v>0</v>
      </c>
      <c r="M296">
        <f>'Лимиты по объектам сут'!M296*('Лимиты по объектам мес'!N$1-'Лимиты по объектам мес'!M$1)</f>
        <v>0</v>
      </c>
      <c r="N296">
        <f>'Лимиты по объектам сут'!N296*('Лимиты по объектам мес'!O$1-'Лимиты по объектам мес'!N$1)</f>
        <v>0</v>
      </c>
      <c r="O296">
        <f>'Лимиты по объектам сут'!O296*('Лимиты по объектам мес'!P$1-'Лимиты по объектам мес'!O$1)</f>
        <v>0</v>
      </c>
      <c r="P296">
        <f>'Лимиты по объектам сут'!P296*('Лимиты по объектам мес'!Q$1-'Лимиты по объектам мес'!P$1)</f>
        <v>0</v>
      </c>
      <c r="Q296">
        <f>'Лимиты по объектам сут'!Q296*('Лимиты по объектам мес'!R$1-'Лимиты по объектам мес'!Q$1)</f>
        <v>0</v>
      </c>
      <c r="R296">
        <f>'Лимиты по объектам сут'!R296*('Лимиты по объектам мес'!S$1-'Лимиты по объектам мес'!R$1)</f>
        <v>0</v>
      </c>
      <c r="S296">
        <f>'Лимиты по объектам сут'!S296*('Лимиты по объектам мес'!T$1-'Лимиты по объектам мес'!S$1)</f>
        <v>0</v>
      </c>
      <c r="T296">
        <f>'Лимиты по объектам сут'!T296*('Лимиты по объектам мес'!U$1-'Лимиты по объектам мес'!T$1)</f>
        <v>0</v>
      </c>
      <c r="U296">
        <f>'Лимиты по объектам сут'!U296*('Лимиты по объектам мес'!V$1-'Лимиты по объектам мес'!U$1)</f>
        <v>0</v>
      </c>
      <c r="V296">
        <f>'Лимиты по объектам сут'!V296*('Лимиты по объектам мес'!W$1-'Лимиты по объектам мес'!V$1)</f>
        <v>0</v>
      </c>
      <c r="W296">
        <f>'Лимиты по объектам сут'!W296*('Лимиты по объектам мес'!X$1-'Лимиты по объектам мес'!W$1)</f>
        <v>0</v>
      </c>
      <c r="X296">
        <f>'Лимиты по объектам сут'!X296*('Лимиты по объектам мес'!Y$1-'Лимиты по объектам мес'!X$1)</f>
        <v>0</v>
      </c>
      <c r="Y296">
        <f>'Лимиты по объектам сут'!Y296*('Лимиты по объектам мес'!Z$1-'Лимиты по объектам мес'!Y$1)</f>
        <v>0</v>
      </c>
      <c r="Z296">
        <f>'Лимиты по объектам сут'!Z296*('Лимиты по объектам мес'!AA$1-'Лимиты по объектам мес'!Z$1)</f>
        <v>0</v>
      </c>
      <c r="AA296">
        <f>'Лимиты по объектам сут'!AA296*('Лимиты по объектам мес'!AB$1-'Лимиты по объектам мес'!AA$1)</f>
        <v>0</v>
      </c>
      <c r="AB296">
        <f>'Лимиты по объектам сут'!AB296*('Лимиты по объектам мес'!AC$1-'Лимиты по объектам мес'!AB$1)</f>
        <v>0</v>
      </c>
      <c r="AC296">
        <f>'Лимиты по объектам сут'!AC296*('Лимиты по объектам мес'!AD$1-'Лимиты по объектам мес'!AC$1)</f>
        <v>0</v>
      </c>
      <c r="AD296">
        <f>'Лимиты по объектам сут'!AD296*('Лимиты по объектам мес'!AE$1-'Лимиты по объектам мес'!AD$1)</f>
        <v>0</v>
      </c>
      <c r="AE296">
        <f>'Лимиты по объектам сут'!AE296*('Лимиты по объектам мес'!AF$1-'Лимиты по объектам мес'!AE$1)</f>
        <v>0</v>
      </c>
      <c r="AF296">
        <f>'Лимиты по объектам сут'!AF296*('Лимиты по объектам мес'!AG$1-'Лимиты по объектам мес'!AF$1)</f>
        <v>0</v>
      </c>
      <c r="AG296">
        <f>'Лимиты по объектам сут'!AG296*('Лимиты по объектам мес'!AH$1-'Лимиты по объектам мес'!AG$1)</f>
        <v>0</v>
      </c>
      <c r="AH296">
        <f>'Лимиты по объектам сут'!AH296*('Лимиты по объектам мес'!AI$1-'Лимиты по объектам мес'!AH$1)</f>
        <v>0</v>
      </c>
      <c r="AI296">
        <f>'Лимиты по объектам сут'!AI296*('Лимиты по объектам мес'!AJ$1-'Лимиты по объектам мес'!AI$1)</f>
        <v>0</v>
      </c>
      <c r="AJ296">
        <f>'Лимиты по объектам сут'!AJ296*('Лимиты по объектам мес'!AK$1-'Лимиты по объектам мес'!AJ$1)</f>
        <v>0</v>
      </c>
      <c r="AK296">
        <f>'Лимиты по объектам сут'!AK296*('Лимиты по объектам мес'!AL$1-'Лимиты по объектам мес'!AK$1)</f>
        <v>0</v>
      </c>
      <c r="AL296">
        <f>'Лимиты по объектам сут'!AL296*('Лимиты по объектам мес'!AM$1-'Лимиты по объектам мес'!AL$1)</f>
        <v>0</v>
      </c>
      <c r="AM296">
        <f>'Лимиты по объектам сут'!AM296*('Лимиты по объектам мес'!AN$1-'Лимиты по объектам мес'!AM$1)</f>
        <v>0</v>
      </c>
      <c r="AN296">
        <f>'Лимиты по объектам сут'!AN296*('Лимиты по объектам мес'!AO$1-'Лимиты по объектам мес'!AN$1)</f>
        <v>0</v>
      </c>
      <c r="AO296">
        <f>'Лимиты по объектам сут'!AO296*('Лимиты по объектам мес'!AP$1-'Лимиты по объектам мес'!AO$1)</f>
        <v>0</v>
      </c>
      <c r="AP296">
        <f>'Лимиты по объектам сут'!AP296*('Лимиты по объектам мес'!AQ$1-'Лимиты по объектам мес'!AP$1)</f>
        <v>0</v>
      </c>
      <c r="AQ296">
        <f>'Лимиты по объектам сут'!AQ296*('Лимиты по объектам мес'!AR$1-'Лимиты по объектам мес'!AQ$1)</f>
        <v>0</v>
      </c>
      <c r="AR296">
        <f>'Лимиты по объектам сут'!AR296*('Лимиты по объектам мес'!AS$1-'Лимиты по объектам мес'!AR$1)</f>
        <v>0</v>
      </c>
      <c r="AS296">
        <f>'Лимиты по объектам сут'!AS296*('Лимиты по объектам мес'!AT$1-'Лимиты по объектам мес'!AS$1)</f>
        <v>0</v>
      </c>
      <c r="AT296">
        <f>'Лимиты по объектам сут'!AT296*('Лимиты по объектам мес'!AU$1-'Лимиты по объектам мес'!AT$1)</f>
        <v>0</v>
      </c>
      <c r="AU296">
        <f>'Лимиты по объектам сут'!AU296*('Лимиты по объектам мес'!AV$1-'Лимиты по объектам мес'!AU$1)</f>
        <v>0</v>
      </c>
      <c r="AV296">
        <f>'Лимиты по объектам сут'!AV296*('Лимиты по объектам мес'!AW$1-'Лимиты по объектам мес'!AV$1)</f>
        <v>0</v>
      </c>
      <c r="AW296">
        <f>'Лимиты по объектам сут'!AW296*('Лимиты по объектам мес'!AX$1-'Лимиты по объектам мес'!AW$1)</f>
        <v>0</v>
      </c>
      <c r="AX296">
        <f>'Лимиты по объектам сут'!AX296*('Лимиты по объектам мес'!AY$1-'Лимиты по объектам мес'!AX$1)</f>
        <v>0</v>
      </c>
      <c r="AY296">
        <f>'Лимиты по объектам сут'!AY296*('Лимиты по объектам мес'!AZ$1-'Лимиты по объектам мес'!AY$1)</f>
        <v>0</v>
      </c>
      <c r="AZ296">
        <f>'Лимиты по объектам сут'!AZ296*('Лимиты по объектам мес'!BA$1-'Лимиты по объектам мес'!AZ$1)</f>
        <v>0</v>
      </c>
      <c r="BA296">
        <f>'Лимиты по объектам сут'!BA296*('Лимиты по объектам мес'!BB$1-'Лимиты по объектам мес'!BA$1)</f>
        <v>0</v>
      </c>
      <c r="BB296">
        <f>'Лимиты по объектам сут'!BB296*('Лимиты по объектам мес'!BC$1-'Лимиты по объектам мес'!BB$1)</f>
        <v>0</v>
      </c>
      <c r="BC296">
        <f>'Лимиты по объектам сут'!BC296*('Лимиты по объектам мес'!BD$1-'Лимиты по объектам мес'!BC$1)</f>
        <v>0</v>
      </c>
      <c r="BD296">
        <f>'Лимиты по объектам сут'!BD296*('Лимиты по объектам мес'!BE$1-'Лимиты по объектам мес'!BD$1)</f>
        <v>0</v>
      </c>
      <c r="BE296">
        <f>'Лимиты по объектам сут'!BE296*('Лимиты по объектам мес'!BF$1-'Лимиты по объектам мес'!BE$1)</f>
        <v>0</v>
      </c>
      <c r="BF296">
        <f>'Лимиты по объектам сут'!BF296*('Лимиты по объектам мес'!BG$1-'Лимиты по объектам мес'!BF$1)</f>
        <v>0</v>
      </c>
      <c r="BG296">
        <f>'Лимиты по объектам сут'!BG296*('Лимиты по объектам мес'!BH$1-'Лимиты по объектам мес'!BG$1)</f>
        <v>0</v>
      </c>
      <c r="BH296">
        <f>'Лимиты по объектам сут'!BH296*('Лимиты по объектам мес'!BI$1-'Лимиты по объектам мес'!BH$1)</f>
        <v>0</v>
      </c>
      <c r="BI296">
        <f>'Лимиты по объектам сут'!BI296*('Лимиты по объектам мес'!BJ$1-'Лимиты по объектам мес'!BI$1)</f>
        <v>0</v>
      </c>
      <c r="BJ296">
        <f>'Лимиты по объектам сут'!BJ296*('Лимиты по объектам мес'!BK$1-'Лимиты по объектам мес'!BJ$1)</f>
        <v>0</v>
      </c>
      <c r="BK296">
        <f>'Лимиты по объектам сут'!BK296*('Лимиты по объектам мес'!BL$1-'Лимиты по объектам мес'!BK$1)</f>
        <v>0</v>
      </c>
      <c r="BL296">
        <f>'Лимиты по объектам сут'!BL296*('Лимиты по объектам мес'!BM$1-'Лимиты по объектам мес'!BL$1)</f>
        <v>0</v>
      </c>
      <c r="BM296">
        <f>'Лимиты по объектам сут'!BM296*('Лимиты по объектам мес'!BN$1-'Лимиты по объектам мес'!BM$1)</f>
        <v>0</v>
      </c>
      <c r="BN296">
        <f>'Лимиты по объектам сут'!BN296*('Лимиты по объектам мес'!BO$1-'Лимиты по объектам мес'!BN$1)</f>
        <v>0</v>
      </c>
      <c r="BO296">
        <f>'Лимиты по объектам сут'!BO296*('Лимиты по объектам мес'!BP$1-'Лимиты по объектам мес'!BO$1)</f>
        <v>0</v>
      </c>
      <c r="BP296">
        <f>'Лимиты по объектам сут'!BP296*('Лимиты по объектам мес'!BQ$1-'Лимиты по объектам мес'!BP$1)</f>
        <v>0</v>
      </c>
      <c r="BQ296">
        <f>'Лимиты по объектам сут'!BQ296*('Лимиты по объектам мес'!BR$1-'Лимиты по объектам мес'!BQ$1)</f>
        <v>0</v>
      </c>
      <c r="BR296">
        <f>'Лимиты по объектам сут'!BR296*('Лимиты по объектам мес'!BS$1-'Лимиты по объектам мес'!BR$1)</f>
        <v>0</v>
      </c>
      <c r="BS296">
        <f>'Лимиты по объектам сут'!BS296*('Лимиты по объектам мес'!BT$1-'Лимиты по объектам мес'!BS$1)</f>
        <v>0</v>
      </c>
      <c r="BT296">
        <f>'Лимиты по объектам сут'!BT296*('Лимиты по объектам мес'!BU$1-'Лимиты по объектам мес'!BT$1)</f>
        <v>0</v>
      </c>
      <c r="BU296">
        <f>'Лимиты по объектам сут'!BU296*('Лимиты по объектам мес'!BV$1-'Лимиты по объектам мес'!BU$1)</f>
        <v>0</v>
      </c>
      <c r="BV296">
        <f>'Лимиты по объектам сут'!BV296*('Лимиты по объектам мес'!BW$1-'Лимиты по объектам мес'!BV$1)</f>
        <v>0</v>
      </c>
      <c r="BW296">
        <f>'Лимиты по объектам сут'!BW296*('Лимиты по объектам мес'!BX$1-'Лимиты по объектам мес'!BW$1)</f>
        <v>0</v>
      </c>
      <c r="BX296">
        <f>'Лимиты по объектам сут'!BX296*('Лимиты по объектам мес'!BY$1-'Лимиты по объектам мес'!BX$1)</f>
        <v>0</v>
      </c>
      <c r="BY296">
        <f>'Лимиты по объектам сут'!BY296*('Лимиты по объектам мес'!BZ$1-'Лимиты по объектам мес'!BY$1)</f>
        <v>0</v>
      </c>
    </row>
    <row r="297" spans="1:77" x14ac:dyDescent="0.25">
      <c r="A297" t="str">
        <f>IF('Лимиты по объектам сут'!A297="","",'Лимиты по объектам сут'!A297)</f>
        <v/>
      </c>
      <c r="B297" t="str">
        <f>IF('Лимиты по объектам сут'!B297="","",'Лимиты по объектам сут'!B297)</f>
        <v/>
      </c>
      <c r="C297" t="str">
        <f>IF('Лимиты по объектам сут'!C297="","",'Лимиты по объектам сут'!C297)</f>
        <v/>
      </c>
      <c r="F297">
        <f>'Лимиты по объектам сут'!F297*('Лимиты по объектам мес'!G$1-'Лимиты по объектам мес'!F$1)</f>
        <v>0</v>
      </c>
      <c r="G297">
        <f>'Лимиты по объектам сут'!G297*('Лимиты по объектам мес'!H$1-'Лимиты по объектам мес'!G$1)</f>
        <v>0</v>
      </c>
      <c r="H297">
        <f>'Лимиты по объектам сут'!H297*('Лимиты по объектам мес'!I$1-'Лимиты по объектам мес'!H$1)</f>
        <v>0</v>
      </c>
      <c r="I297">
        <f>'Лимиты по объектам сут'!I297*('Лимиты по объектам мес'!J$1-'Лимиты по объектам мес'!I$1)</f>
        <v>0</v>
      </c>
      <c r="J297">
        <f>'Лимиты по объектам сут'!J297*('Лимиты по объектам мес'!K$1-'Лимиты по объектам мес'!J$1)</f>
        <v>0</v>
      </c>
      <c r="K297">
        <f>'Лимиты по объектам сут'!K297*('Лимиты по объектам мес'!L$1-'Лимиты по объектам мес'!K$1)</f>
        <v>0</v>
      </c>
      <c r="L297">
        <f>'Лимиты по объектам сут'!L297*('Лимиты по объектам мес'!M$1-'Лимиты по объектам мес'!L$1)</f>
        <v>0</v>
      </c>
      <c r="M297">
        <f>'Лимиты по объектам сут'!M297*('Лимиты по объектам мес'!N$1-'Лимиты по объектам мес'!M$1)</f>
        <v>0</v>
      </c>
      <c r="N297">
        <f>'Лимиты по объектам сут'!N297*('Лимиты по объектам мес'!O$1-'Лимиты по объектам мес'!N$1)</f>
        <v>0</v>
      </c>
      <c r="O297">
        <f>'Лимиты по объектам сут'!O297*('Лимиты по объектам мес'!P$1-'Лимиты по объектам мес'!O$1)</f>
        <v>0</v>
      </c>
      <c r="P297">
        <f>'Лимиты по объектам сут'!P297*('Лимиты по объектам мес'!Q$1-'Лимиты по объектам мес'!P$1)</f>
        <v>0</v>
      </c>
      <c r="Q297">
        <f>'Лимиты по объектам сут'!Q297*('Лимиты по объектам мес'!R$1-'Лимиты по объектам мес'!Q$1)</f>
        <v>0</v>
      </c>
      <c r="R297">
        <f>'Лимиты по объектам сут'!R297*('Лимиты по объектам мес'!S$1-'Лимиты по объектам мес'!R$1)</f>
        <v>0</v>
      </c>
      <c r="S297">
        <f>'Лимиты по объектам сут'!S297*('Лимиты по объектам мес'!T$1-'Лимиты по объектам мес'!S$1)</f>
        <v>0</v>
      </c>
      <c r="T297">
        <f>'Лимиты по объектам сут'!T297*('Лимиты по объектам мес'!U$1-'Лимиты по объектам мес'!T$1)</f>
        <v>0</v>
      </c>
      <c r="U297">
        <f>'Лимиты по объектам сут'!U297*('Лимиты по объектам мес'!V$1-'Лимиты по объектам мес'!U$1)</f>
        <v>0</v>
      </c>
      <c r="V297">
        <f>'Лимиты по объектам сут'!V297*('Лимиты по объектам мес'!W$1-'Лимиты по объектам мес'!V$1)</f>
        <v>0</v>
      </c>
      <c r="W297">
        <f>'Лимиты по объектам сут'!W297*('Лимиты по объектам мес'!X$1-'Лимиты по объектам мес'!W$1)</f>
        <v>0</v>
      </c>
      <c r="X297">
        <f>'Лимиты по объектам сут'!X297*('Лимиты по объектам мес'!Y$1-'Лимиты по объектам мес'!X$1)</f>
        <v>0</v>
      </c>
      <c r="Y297">
        <f>'Лимиты по объектам сут'!Y297*('Лимиты по объектам мес'!Z$1-'Лимиты по объектам мес'!Y$1)</f>
        <v>0</v>
      </c>
      <c r="Z297">
        <f>'Лимиты по объектам сут'!Z297*('Лимиты по объектам мес'!AA$1-'Лимиты по объектам мес'!Z$1)</f>
        <v>0</v>
      </c>
      <c r="AA297">
        <f>'Лимиты по объектам сут'!AA297*('Лимиты по объектам мес'!AB$1-'Лимиты по объектам мес'!AA$1)</f>
        <v>0</v>
      </c>
      <c r="AB297">
        <f>'Лимиты по объектам сут'!AB297*('Лимиты по объектам мес'!AC$1-'Лимиты по объектам мес'!AB$1)</f>
        <v>0</v>
      </c>
      <c r="AC297">
        <f>'Лимиты по объектам сут'!AC297*('Лимиты по объектам мес'!AD$1-'Лимиты по объектам мес'!AC$1)</f>
        <v>0</v>
      </c>
      <c r="AD297">
        <f>'Лимиты по объектам сут'!AD297*('Лимиты по объектам мес'!AE$1-'Лимиты по объектам мес'!AD$1)</f>
        <v>0</v>
      </c>
      <c r="AE297">
        <f>'Лимиты по объектам сут'!AE297*('Лимиты по объектам мес'!AF$1-'Лимиты по объектам мес'!AE$1)</f>
        <v>0</v>
      </c>
      <c r="AF297">
        <f>'Лимиты по объектам сут'!AF297*('Лимиты по объектам мес'!AG$1-'Лимиты по объектам мес'!AF$1)</f>
        <v>0</v>
      </c>
      <c r="AG297">
        <f>'Лимиты по объектам сут'!AG297*('Лимиты по объектам мес'!AH$1-'Лимиты по объектам мес'!AG$1)</f>
        <v>0</v>
      </c>
      <c r="AH297">
        <f>'Лимиты по объектам сут'!AH297*('Лимиты по объектам мес'!AI$1-'Лимиты по объектам мес'!AH$1)</f>
        <v>0</v>
      </c>
      <c r="AI297">
        <f>'Лимиты по объектам сут'!AI297*('Лимиты по объектам мес'!AJ$1-'Лимиты по объектам мес'!AI$1)</f>
        <v>0</v>
      </c>
      <c r="AJ297">
        <f>'Лимиты по объектам сут'!AJ297*('Лимиты по объектам мес'!AK$1-'Лимиты по объектам мес'!AJ$1)</f>
        <v>0</v>
      </c>
      <c r="AK297">
        <f>'Лимиты по объектам сут'!AK297*('Лимиты по объектам мес'!AL$1-'Лимиты по объектам мес'!AK$1)</f>
        <v>0</v>
      </c>
      <c r="AL297">
        <f>'Лимиты по объектам сут'!AL297*('Лимиты по объектам мес'!AM$1-'Лимиты по объектам мес'!AL$1)</f>
        <v>0</v>
      </c>
      <c r="AM297">
        <f>'Лимиты по объектам сут'!AM297*('Лимиты по объектам мес'!AN$1-'Лимиты по объектам мес'!AM$1)</f>
        <v>0</v>
      </c>
      <c r="AN297">
        <f>'Лимиты по объектам сут'!AN297*('Лимиты по объектам мес'!AO$1-'Лимиты по объектам мес'!AN$1)</f>
        <v>0</v>
      </c>
      <c r="AO297">
        <f>'Лимиты по объектам сут'!AO297*('Лимиты по объектам мес'!AP$1-'Лимиты по объектам мес'!AO$1)</f>
        <v>0</v>
      </c>
      <c r="AP297">
        <f>'Лимиты по объектам сут'!AP297*('Лимиты по объектам мес'!AQ$1-'Лимиты по объектам мес'!AP$1)</f>
        <v>0</v>
      </c>
      <c r="AQ297">
        <f>'Лимиты по объектам сут'!AQ297*('Лимиты по объектам мес'!AR$1-'Лимиты по объектам мес'!AQ$1)</f>
        <v>0</v>
      </c>
      <c r="AR297">
        <f>'Лимиты по объектам сут'!AR297*('Лимиты по объектам мес'!AS$1-'Лимиты по объектам мес'!AR$1)</f>
        <v>0</v>
      </c>
      <c r="AS297">
        <f>'Лимиты по объектам сут'!AS297*('Лимиты по объектам мес'!AT$1-'Лимиты по объектам мес'!AS$1)</f>
        <v>0</v>
      </c>
      <c r="AT297">
        <f>'Лимиты по объектам сут'!AT297*('Лимиты по объектам мес'!AU$1-'Лимиты по объектам мес'!AT$1)</f>
        <v>0</v>
      </c>
      <c r="AU297">
        <f>'Лимиты по объектам сут'!AU297*('Лимиты по объектам мес'!AV$1-'Лимиты по объектам мес'!AU$1)</f>
        <v>0</v>
      </c>
      <c r="AV297">
        <f>'Лимиты по объектам сут'!AV297*('Лимиты по объектам мес'!AW$1-'Лимиты по объектам мес'!AV$1)</f>
        <v>0</v>
      </c>
      <c r="AW297">
        <f>'Лимиты по объектам сут'!AW297*('Лимиты по объектам мес'!AX$1-'Лимиты по объектам мес'!AW$1)</f>
        <v>0</v>
      </c>
      <c r="AX297">
        <f>'Лимиты по объектам сут'!AX297*('Лимиты по объектам мес'!AY$1-'Лимиты по объектам мес'!AX$1)</f>
        <v>0</v>
      </c>
      <c r="AY297">
        <f>'Лимиты по объектам сут'!AY297*('Лимиты по объектам мес'!AZ$1-'Лимиты по объектам мес'!AY$1)</f>
        <v>0</v>
      </c>
      <c r="AZ297">
        <f>'Лимиты по объектам сут'!AZ297*('Лимиты по объектам мес'!BA$1-'Лимиты по объектам мес'!AZ$1)</f>
        <v>0</v>
      </c>
      <c r="BA297">
        <f>'Лимиты по объектам сут'!BA297*('Лимиты по объектам мес'!BB$1-'Лимиты по объектам мес'!BA$1)</f>
        <v>0</v>
      </c>
      <c r="BB297">
        <f>'Лимиты по объектам сут'!BB297*('Лимиты по объектам мес'!BC$1-'Лимиты по объектам мес'!BB$1)</f>
        <v>0</v>
      </c>
      <c r="BC297">
        <f>'Лимиты по объектам сут'!BC297*('Лимиты по объектам мес'!BD$1-'Лимиты по объектам мес'!BC$1)</f>
        <v>0</v>
      </c>
      <c r="BD297">
        <f>'Лимиты по объектам сут'!BD297*('Лимиты по объектам мес'!BE$1-'Лимиты по объектам мес'!BD$1)</f>
        <v>0</v>
      </c>
      <c r="BE297">
        <f>'Лимиты по объектам сут'!BE297*('Лимиты по объектам мес'!BF$1-'Лимиты по объектам мес'!BE$1)</f>
        <v>0</v>
      </c>
      <c r="BF297">
        <f>'Лимиты по объектам сут'!BF297*('Лимиты по объектам мес'!BG$1-'Лимиты по объектам мес'!BF$1)</f>
        <v>0</v>
      </c>
      <c r="BG297">
        <f>'Лимиты по объектам сут'!BG297*('Лимиты по объектам мес'!BH$1-'Лимиты по объектам мес'!BG$1)</f>
        <v>0</v>
      </c>
      <c r="BH297">
        <f>'Лимиты по объектам сут'!BH297*('Лимиты по объектам мес'!BI$1-'Лимиты по объектам мес'!BH$1)</f>
        <v>0</v>
      </c>
      <c r="BI297">
        <f>'Лимиты по объектам сут'!BI297*('Лимиты по объектам мес'!BJ$1-'Лимиты по объектам мес'!BI$1)</f>
        <v>0</v>
      </c>
      <c r="BJ297">
        <f>'Лимиты по объектам сут'!BJ297*('Лимиты по объектам мес'!BK$1-'Лимиты по объектам мес'!BJ$1)</f>
        <v>0</v>
      </c>
      <c r="BK297">
        <f>'Лимиты по объектам сут'!BK297*('Лимиты по объектам мес'!BL$1-'Лимиты по объектам мес'!BK$1)</f>
        <v>0</v>
      </c>
      <c r="BL297">
        <f>'Лимиты по объектам сут'!BL297*('Лимиты по объектам мес'!BM$1-'Лимиты по объектам мес'!BL$1)</f>
        <v>0</v>
      </c>
      <c r="BM297">
        <f>'Лимиты по объектам сут'!BM297*('Лимиты по объектам мес'!BN$1-'Лимиты по объектам мес'!BM$1)</f>
        <v>0</v>
      </c>
      <c r="BN297">
        <f>'Лимиты по объектам сут'!BN297*('Лимиты по объектам мес'!BO$1-'Лимиты по объектам мес'!BN$1)</f>
        <v>0</v>
      </c>
      <c r="BO297">
        <f>'Лимиты по объектам сут'!BO297*('Лимиты по объектам мес'!BP$1-'Лимиты по объектам мес'!BO$1)</f>
        <v>0</v>
      </c>
      <c r="BP297">
        <f>'Лимиты по объектам сут'!BP297*('Лимиты по объектам мес'!BQ$1-'Лимиты по объектам мес'!BP$1)</f>
        <v>0</v>
      </c>
      <c r="BQ297">
        <f>'Лимиты по объектам сут'!BQ297*('Лимиты по объектам мес'!BR$1-'Лимиты по объектам мес'!BQ$1)</f>
        <v>0</v>
      </c>
      <c r="BR297">
        <f>'Лимиты по объектам сут'!BR297*('Лимиты по объектам мес'!BS$1-'Лимиты по объектам мес'!BR$1)</f>
        <v>0</v>
      </c>
      <c r="BS297">
        <f>'Лимиты по объектам сут'!BS297*('Лимиты по объектам мес'!BT$1-'Лимиты по объектам мес'!BS$1)</f>
        <v>0</v>
      </c>
      <c r="BT297">
        <f>'Лимиты по объектам сут'!BT297*('Лимиты по объектам мес'!BU$1-'Лимиты по объектам мес'!BT$1)</f>
        <v>0</v>
      </c>
      <c r="BU297">
        <f>'Лимиты по объектам сут'!BU297*('Лимиты по объектам мес'!BV$1-'Лимиты по объектам мес'!BU$1)</f>
        <v>0</v>
      </c>
      <c r="BV297">
        <f>'Лимиты по объектам сут'!BV297*('Лимиты по объектам мес'!BW$1-'Лимиты по объектам мес'!BV$1)</f>
        <v>0</v>
      </c>
      <c r="BW297">
        <f>'Лимиты по объектам сут'!BW297*('Лимиты по объектам мес'!BX$1-'Лимиты по объектам мес'!BW$1)</f>
        <v>0</v>
      </c>
      <c r="BX297">
        <f>'Лимиты по объектам сут'!BX297*('Лимиты по объектам мес'!BY$1-'Лимиты по объектам мес'!BX$1)</f>
        <v>0</v>
      </c>
      <c r="BY297">
        <f>'Лимиты по объектам сут'!BY297*('Лимиты по объектам мес'!BZ$1-'Лимиты по объектам мес'!BY$1)</f>
        <v>0</v>
      </c>
    </row>
    <row r="298" spans="1:77" x14ac:dyDescent="0.25">
      <c r="A298" t="str">
        <f>IF('Лимиты по объектам сут'!A298="","",'Лимиты по объектам сут'!A298)</f>
        <v/>
      </c>
      <c r="B298" t="str">
        <f>IF('Лимиты по объектам сут'!B298="","",'Лимиты по объектам сут'!B298)</f>
        <v/>
      </c>
      <c r="C298" t="str">
        <f>IF('Лимиты по объектам сут'!C298="","",'Лимиты по объектам сут'!C298)</f>
        <v/>
      </c>
      <c r="F298">
        <f>'Лимиты по объектам сут'!F298*('Лимиты по объектам мес'!G$1-'Лимиты по объектам мес'!F$1)</f>
        <v>0</v>
      </c>
      <c r="G298">
        <f>'Лимиты по объектам сут'!G298*('Лимиты по объектам мес'!H$1-'Лимиты по объектам мес'!G$1)</f>
        <v>0</v>
      </c>
      <c r="H298">
        <f>'Лимиты по объектам сут'!H298*('Лимиты по объектам мес'!I$1-'Лимиты по объектам мес'!H$1)</f>
        <v>0</v>
      </c>
      <c r="I298">
        <f>'Лимиты по объектам сут'!I298*('Лимиты по объектам мес'!J$1-'Лимиты по объектам мес'!I$1)</f>
        <v>0</v>
      </c>
      <c r="J298">
        <f>'Лимиты по объектам сут'!J298*('Лимиты по объектам мес'!K$1-'Лимиты по объектам мес'!J$1)</f>
        <v>0</v>
      </c>
      <c r="K298">
        <f>'Лимиты по объектам сут'!K298*('Лимиты по объектам мес'!L$1-'Лимиты по объектам мес'!K$1)</f>
        <v>0</v>
      </c>
      <c r="L298">
        <f>'Лимиты по объектам сут'!L298*('Лимиты по объектам мес'!M$1-'Лимиты по объектам мес'!L$1)</f>
        <v>0</v>
      </c>
      <c r="M298">
        <f>'Лимиты по объектам сут'!M298*('Лимиты по объектам мес'!N$1-'Лимиты по объектам мес'!M$1)</f>
        <v>0</v>
      </c>
      <c r="N298">
        <f>'Лимиты по объектам сут'!N298*('Лимиты по объектам мес'!O$1-'Лимиты по объектам мес'!N$1)</f>
        <v>0</v>
      </c>
      <c r="O298">
        <f>'Лимиты по объектам сут'!O298*('Лимиты по объектам мес'!P$1-'Лимиты по объектам мес'!O$1)</f>
        <v>0</v>
      </c>
      <c r="P298">
        <f>'Лимиты по объектам сут'!P298*('Лимиты по объектам мес'!Q$1-'Лимиты по объектам мес'!P$1)</f>
        <v>0</v>
      </c>
      <c r="Q298">
        <f>'Лимиты по объектам сут'!Q298*('Лимиты по объектам мес'!R$1-'Лимиты по объектам мес'!Q$1)</f>
        <v>0</v>
      </c>
      <c r="R298">
        <f>'Лимиты по объектам сут'!R298*('Лимиты по объектам мес'!S$1-'Лимиты по объектам мес'!R$1)</f>
        <v>0</v>
      </c>
      <c r="S298">
        <f>'Лимиты по объектам сут'!S298*('Лимиты по объектам мес'!T$1-'Лимиты по объектам мес'!S$1)</f>
        <v>0</v>
      </c>
      <c r="T298">
        <f>'Лимиты по объектам сут'!T298*('Лимиты по объектам мес'!U$1-'Лимиты по объектам мес'!T$1)</f>
        <v>0</v>
      </c>
      <c r="U298">
        <f>'Лимиты по объектам сут'!U298*('Лимиты по объектам мес'!V$1-'Лимиты по объектам мес'!U$1)</f>
        <v>0</v>
      </c>
      <c r="V298">
        <f>'Лимиты по объектам сут'!V298*('Лимиты по объектам мес'!W$1-'Лимиты по объектам мес'!V$1)</f>
        <v>0</v>
      </c>
      <c r="W298">
        <f>'Лимиты по объектам сут'!W298*('Лимиты по объектам мес'!X$1-'Лимиты по объектам мес'!W$1)</f>
        <v>0</v>
      </c>
      <c r="X298">
        <f>'Лимиты по объектам сут'!X298*('Лимиты по объектам мес'!Y$1-'Лимиты по объектам мес'!X$1)</f>
        <v>0</v>
      </c>
      <c r="Y298">
        <f>'Лимиты по объектам сут'!Y298*('Лимиты по объектам мес'!Z$1-'Лимиты по объектам мес'!Y$1)</f>
        <v>0</v>
      </c>
      <c r="Z298">
        <f>'Лимиты по объектам сут'!Z298*('Лимиты по объектам мес'!AA$1-'Лимиты по объектам мес'!Z$1)</f>
        <v>0</v>
      </c>
      <c r="AA298">
        <f>'Лимиты по объектам сут'!AA298*('Лимиты по объектам мес'!AB$1-'Лимиты по объектам мес'!AA$1)</f>
        <v>0</v>
      </c>
      <c r="AB298">
        <f>'Лимиты по объектам сут'!AB298*('Лимиты по объектам мес'!AC$1-'Лимиты по объектам мес'!AB$1)</f>
        <v>0</v>
      </c>
      <c r="AC298">
        <f>'Лимиты по объектам сут'!AC298*('Лимиты по объектам мес'!AD$1-'Лимиты по объектам мес'!AC$1)</f>
        <v>0</v>
      </c>
      <c r="AD298">
        <f>'Лимиты по объектам сут'!AD298*('Лимиты по объектам мес'!AE$1-'Лимиты по объектам мес'!AD$1)</f>
        <v>0</v>
      </c>
      <c r="AE298">
        <f>'Лимиты по объектам сут'!AE298*('Лимиты по объектам мес'!AF$1-'Лимиты по объектам мес'!AE$1)</f>
        <v>0</v>
      </c>
      <c r="AF298">
        <f>'Лимиты по объектам сут'!AF298*('Лимиты по объектам мес'!AG$1-'Лимиты по объектам мес'!AF$1)</f>
        <v>0</v>
      </c>
      <c r="AG298">
        <f>'Лимиты по объектам сут'!AG298*('Лимиты по объектам мес'!AH$1-'Лимиты по объектам мес'!AG$1)</f>
        <v>0</v>
      </c>
      <c r="AH298">
        <f>'Лимиты по объектам сут'!AH298*('Лимиты по объектам мес'!AI$1-'Лимиты по объектам мес'!AH$1)</f>
        <v>0</v>
      </c>
      <c r="AI298">
        <f>'Лимиты по объектам сут'!AI298*('Лимиты по объектам мес'!AJ$1-'Лимиты по объектам мес'!AI$1)</f>
        <v>0</v>
      </c>
      <c r="AJ298">
        <f>'Лимиты по объектам сут'!AJ298*('Лимиты по объектам мес'!AK$1-'Лимиты по объектам мес'!AJ$1)</f>
        <v>0</v>
      </c>
      <c r="AK298">
        <f>'Лимиты по объектам сут'!AK298*('Лимиты по объектам мес'!AL$1-'Лимиты по объектам мес'!AK$1)</f>
        <v>0</v>
      </c>
      <c r="AL298">
        <f>'Лимиты по объектам сут'!AL298*('Лимиты по объектам мес'!AM$1-'Лимиты по объектам мес'!AL$1)</f>
        <v>0</v>
      </c>
      <c r="AM298">
        <f>'Лимиты по объектам сут'!AM298*('Лимиты по объектам мес'!AN$1-'Лимиты по объектам мес'!AM$1)</f>
        <v>0</v>
      </c>
      <c r="AN298">
        <f>'Лимиты по объектам сут'!AN298*('Лимиты по объектам мес'!AO$1-'Лимиты по объектам мес'!AN$1)</f>
        <v>0</v>
      </c>
      <c r="AO298">
        <f>'Лимиты по объектам сут'!AO298*('Лимиты по объектам мес'!AP$1-'Лимиты по объектам мес'!AO$1)</f>
        <v>0</v>
      </c>
      <c r="AP298">
        <f>'Лимиты по объектам сут'!AP298*('Лимиты по объектам мес'!AQ$1-'Лимиты по объектам мес'!AP$1)</f>
        <v>0</v>
      </c>
      <c r="AQ298">
        <f>'Лимиты по объектам сут'!AQ298*('Лимиты по объектам мес'!AR$1-'Лимиты по объектам мес'!AQ$1)</f>
        <v>0</v>
      </c>
      <c r="AR298">
        <f>'Лимиты по объектам сут'!AR298*('Лимиты по объектам мес'!AS$1-'Лимиты по объектам мес'!AR$1)</f>
        <v>0</v>
      </c>
      <c r="AS298">
        <f>'Лимиты по объектам сут'!AS298*('Лимиты по объектам мес'!AT$1-'Лимиты по объектам мес'!AS$1)</f>
        <v>0</v>
      </c>
      <c r="AT298">
        <f>'Лимиты по объектам сут'!AT298*('Лимиты по объектам мес'!AU$1-'Лимиты по объектам мес'!AT$1)</f>
        <v>0</v>
      </c>
      <c r="AU298">
        <f>'Лимиты по объектам сут'!AU298*('Лимиты по объектам мес'!AV$1-'Лимиты по объектам мес'!AU$1)</f>
        <v>0</v>
      </c>
      <c r="AV298">
        <f>'Лимиты по объектам сут'!AV298*('Лимиты по объектам мес'!AW$1-'Лимиты по объектам мес'!AV$1)</f>
        <v>0</v>
      </c>
      <c r="AW298">
        <f>'Лимиты по объектам сут'!AW298*('Лимиты по объектам мес'!AX$1-'Лимиты по объектам мес'!AW$1)</f>
        <v>0</v>
      </c>
      <c r="AX298">
        <f>'Лимиты по объектам сут'!AX298*('Лимиты по объектам мес'!AY$1-'Лимиты по объектам мес'!AX$1)</f>
        <v>0</v>
      </c>
      <c r="AY298">
        <f>'Лимиты по объектам сут'!AY298*('Лимиты по объектам мес'!AZ$1-'Лимиты по объектам мес'!AY$1)</f>
        <v>0</v>
      </c>
      <c r="AZ298">
        <f>'Лимиты по объектам сут'!AZ298*('Лимиты по объектам мес'!BA$1-'Лимиты по объектам мес'!AZ$1)</f>
        <v>0</v>
      </c>
      <c r="BA298">
        <f>'Лимиты по объектам сут'!BA298*('Лимиты по объектам мес'!BB$1-'Лимиты по объектам мес'!BA$1)</f>
        <v>0</v>
      </c>
      <c r="BB298">
        <f>'Лимиты по объектам сут'!BB298*('Лимиты по объектам мес'!BC$1-'Лимиты по объектам мес'!BB$1)</f>
        <v>0</v>
      </c>
      <c r="BC298">
        <f>'Лимиты по объектам сут'!BC298*('Лимиты по объектам мес'!BD$1-'Лимиты по объектам мес'!BC$1)</f>
        <v>0</v>
      </c>
      <c r="BD298">
        <f>'Лимиты по объектам сут'!BD298*('Лимиты по объектам мес'!BE$1-'Лимиты по объектам мес'!BD$1)</f>
        <v>0</v>
      </c>
      <c r="BE298">
        <f>'Лимиты по объектам сут'!BE298*('Лимиты по объектам мес'!BF$1-'Лимиты по объектам мес'!BE$1)</f>
        <v>0</v>
      </c>
      <c r="BF298">
        <f>'Лимиты по объектам сут'!BF298*('Лимиты по объектам мес'!BG$1-'Лимиты по объектам мес'!BF$1)</f>
        <v>0</v>
      </c>
      <c r="BG298">
        <f>'Лимиты по объектам сут'!BG298*('Лимиты по объектам мес'!BH$1-'Лимиты по объектам мес'!BG$1)</f>
        <v>0</v>
      </c>
      <c r="BH298">
        <f>'Лимиты по объектам сут'!BH298*('Лимиты по объектам мес'!BI$1-'Лимиты по объектам мес'!BH$1)</f>
        <v>0</v>
      </c>
      <c r="BI298">
        <f>'Лимиты по объектам сут'!BI298*('Лимиты по объектам мес'!BJ$1-'Лимиты по объектам мес'!BI$1)</f>
        <v>0</v>
      </c>
      <c r="BJ298">
        <f>'Лимиты по объектам сут'!BJ298*('Лимиты по объектам мес'!BK$1-'Лимиты по объектам мес'!BJ$1)</f>
        <v>0</v>
      </c>
      <c r="BK298">
        <f>'Лимиты по объектам сут'!BK298*('Лимиты по объектам мес'!BL$1-'Лимиты по объектам мес'!BK$1)</f>
        <v>0</v>
      </c>
      <c r="BL298">
        <f>'Лимиты по объектам сут'!BL298*('Лимиты по объектам мес'!BM$1-'Лимиты по объектам мес'!BL$1)</f>
        <v>0</v>
      </c>
      <c r="BM298">
        <f>'Лимиты по объектам сут'!BM298*('Лимиты по объектам мес'!BN$1-'Лимиты по объектам мес'!BM$1)</f>
        <v>0</v>
      </c>
      <c r="BN298">
        <f>'Лимиты по объектам сут'!BN298*('Лимиты по объектам мес'!BO$1-'Лимиты по объектам мес'!BN$1)</f>
        <v>0</v>
      </c>
      <c r="BO298">
        <f>'Лимиты по объектам сут'!BO298*('Лимиты по объектам мес'!BP$1-'Лимиты по объектам мес'!BO$1)</f>
        <v>0</v>
      </c>
      <c r="BP298">
        <f>'Лимиты по объектам сут'!BP298*('Лимиты по объектам мес'!BQ$1-'Лимиты по объектам мес'!BP$1)</f>
        <v>0</v>
      </c>
      <c r="BQ298">
        <f>'Лимиты по объектам сут'!BQ298*('Лимиты по объектам мес'!BR$1-'Лимиты по объектам мес'!BQ$1)</f>
        <v>0</v>
      </c>
      <c r="BR298">
        <f>'Лимиты по объектам сут'!BR298*('Лимиты по объектам мес'!BS$1-'Лимиты по объектам мес'!BR$1)</f>
        <v>0</v>
      </c>
      <c r="BS298">
        <f>'Лимиты по объектам сут'!BS298*('Лимиты по объектам мес'!BT$1-'Лимиты по объектам мес'!BS$1)</f>
        <v>0</v>
      </c>
      <c r="BT298">
        <f>'Лимиты по объектам сут'!BT298*('Лимиты по объектам мес'!BU$1-'Лимиты по объектам мес'!BT$1)</f>
        <v>0</v>
      </c>
      <c r="BU298">
        <f>'Лимиты по объектам сут'!BU298*('Лимиты по объектам мес'!BV$1-'Лимиты по объектам мес'!BU$1)</f>
        <v>0</v>
      </c>
      <c r="BV298">
        <f>'Лимиты по объектам сут'!BV298*('Лимиты по объектам мес'!BW$1-'Лимиты по объектам мес'!BV$1)</f>
        <v>0</v>
      </c>
      <c r="BW298">
        <f>'Лимиты по объектам сут'!BW298*('Лимиты по объектам мес'!BX$1-'Лимиты по объектам мес'!BW$1)</f>
        <v>0</v>
      </c>
      <c r="BX298">
        <f>'Лимиты по объектам сут'!BX298*('Лимиты по объектам мес'!BY$1-'Лимиты по объектам мес'!BX$1)</f>
        <v>0</v>
      </c>
      <c r="BY298">
        <f>'Лимиты по объектам сут'!BY298*('Лимиты по объектам мес'!BZ$1-'Лимиты по объектам мес'!BY$1)</f>
        <v>0</v>
      </c>
    </row>
    <row r="299" spans="1:77" x14ac:dyDescent="0.25">
      <c r="A299" t="str">
        <f>IF('Лимиты по объектам сут'!A299="","",'Лимиты по объектам сут'!A299)</f>
        <v/>
      </c>
      <c r="B299" t="str">
        <f>IF('Лимиты по объектам сут'!B299="","",'Лимиты по объектам сут'!B299)</f>
        <v/>
      </c>
      <c r="C299" t="str">
        <f>IF('Лимиты по объектам сут'!C299="","",'Лимиты по объектам сут'!C299)</f>
        <v/>
      </c>
      <c r="F299">
        <f>'Лимиты по объектам сут'!F299*('Лимиты по объектам мес'!G$1-'Лимиты по объектам мес'!F$1)</f>
        <v>0</v>
      </c>
      <c r="G299">
        <f>'Лимиты по объектам сут'!G299*('Лимиты по объектам мес'!H$1-'Лимиты по объектам мес'!G$1)</f>
        <v>0</v>
      </c>
      <c r="H299">
        <f>'Лимиты по объектам сут'!H299*('Лимиты по объектам мес'!I$1-'Лимиты по объектам мес'!H$1)</f>
        <v>0</v>
      </c>
      <c r="I299">
        <f>'Лимиты по объектам сут'!I299*('Лимиты по объектам мес'!J$1-'Лимиты по объектам мес'!I$1)</f>
        <v>0</v>
      </c>
      <c r="J299">
        <f>'Лимиты по объектам сут'!J299*('Лимиты по объектам мес'!K$1-'Лимиты по объектам мес'!J$1)</f>
        <v>0</v>
      </c>
      <c r="K299">
        <f>'Лимиты по объектам сут'!K299*('Лимиты по объектам мес'!L$1-'Лимиты по объектам мес'!K$1)</f>
        <v>0</v>
      </c>
      <c r="L299">
        <f>'Лимиты по объектам сут'!L299*('Лимиты по объектам мес'!M$1-'Лимиты по объектам мес'!L$1)</f>
        <v>0</v>
      </c>
      <c r="M299">
        <f>'Лимиты по объектам сут'!M299*('Лимиты по объектам мес'!N$1-'Лимиты по объектам мес'!M$1)</f>
        <v>0</v>
      </c>
      <c r="N299">
        <f>'Лимиты по объектам сут'!N299*('Лимиты по объектам мес'!O$1-'Лимиты по объектам мес'!N$1)</f>
        <v>0</v>
      </c>
      <c r="O299">
        <f>'Лимиты по объектам сут'!O299*('Лимиты по объектам мес'!P$1-'Лимиты по объектам мес'!O$1)</f>
        <v>0</v>
      </c>
      <c r="P299">
        <f>'Лимиты по объектам сут'!P299*('Лимиты по объектам мес'!Q$1-'Лимиты по объектам мес'!P$1)</f>
        <v>0</v>
      </c>
      <c r="Q299">
        <f>'Лимиты по объектам сут'!Q299*('Лимиты по объектам мес'!R$1-'Лимиты по объектам мес'!Q$1)</f>
        <v>0</v>
      </c>
      <c r="R299">
        <f>'Лимиты по объектам сут'!R299*('Лимиты по объектам мес'!S$1-'Лимиты по объектам мес'!R$1)</f>
        <v>0</v>
      </c>
      <c r="S299">
        <f>'Лимиты по объектам сут'!S299*('Лимиты по объектам мес'!T$1-'Лимиты по объектам мес'!S$1)</f>
        <v>0</v>
      </c>
      <c r="T299">
        <f>'Лимиты по объектам сут'!T299*('Лимиты по объектам мес'!U$1-'Лимиты по объектам мес'!T$1)</f>
        <v>0</v>
      </c>
      <c r="U299">
        <f>'Лимиты по объектам сут'!U299*('Лимиты по объектам мес'!V$1-'Лимиты по объектам мес'!U$1)</f>
        <v>0</v>
      </c>
      <c r="V299">
        <f>'Лимиты по объектам сут'!V299*('Лимиты по объектам мес'!W$1-'Лимиты по объектам мес'!V$1)</f>
        <v>0</v>
      </c>
      <c r="W299">
        <f>'Лимиты по объектам сут'!W299*('Лимиты по объектам мес'!X$1-'Лимиты по объектам мес'!W$1)</f>
        <v>0</v>
      </c>
      <c r="X299">
        <f>'Лимиты по объектам сут'!X299*('Лимиты по объектам мес'!Y$1-'Лимиты по объектам мес'!X$1)</f>
        <v>0</v>
      </c>
      <c r="Y299">
        <f>'Лимиты по объектам сут'!Y299*('Лимиты по объектам мес'!Z$1-'Лимиты по объектам мес'!Y$1)</f>
        <v>0</v>
      </c>
      <c r="Z299">
        <f>'Лимиты по объектам сут'!Z299*('Лимиты по объектам мес'!AA$1-'Лимиты по объектам мес'!Z$1)</f>
        <v>0</v>
      </c>
      <c r="AA299">
        <f>'Лимиты по объектам сут'!AA299*('Лимиты по объектам мес'!AB$1-'Лимиты по объектам мес'!AA$1)</f>
        <v>0</v>
      </c>
      <c r="AB299">
        <f>'Лимиты по объектам сут'!AB299*('Лимиты по объектам мес'!AC$1-'Лимиты по объектам мес'!AB$1)</f>
        <v>0</v>
      </c>
      <c r="AC299">
        <f>'Лимиты по объектам сут'!AC299*('Лимиты по объектам мес'!AD$1-'Лимиты по объектам мес'!AC$1)</f>
        <v>0</v>
      </c>
      <c r="AD299">
        <f>'Лимиты по объектам сут'!AD299*('Лимиты по объектам мес'!AE$1-'Лимиты по объектам мес'!AD$1)</f>
        <v>0</v>
      </c>
      <c r="AE299">
        <f>'Лимиты по объектам сут'!AE299*('Лимиты по объектам мес'!AF$1-'Лимиты по объектам мес'!AE$1)</f>
        <v>0</v>
      </c>
      <c r="AF299">
        <f>'Лимиты по объектам сут'!AF299*('Лимиты по объектам мес'!AG$1-'Лимиты по объектам мес'!AF$1)</f>
        <v>0</v>
      </c>
      <c r="AG299">
        <f>'Лимиты по объектам сут'!AG299*('Лимиты по объектам мес'!AH$1-'Лимиты по объектам мес'!AG$1)</f>
        <v>0</v>
      </c>
      <c r="AH299">
        <f>'Лимиты по объектам сут'!AH299*('Лимиты по объектам мес'!AI$1-'Лимиты по объектам мес'!AH$1)</f>
        <v>0</v>
      </c>
      <c r="AI299">
        <f>'Лимиты по объектам сут'!AI299*('Лимиты по объектам мес'!AJ$1-'Лимиты по объектам мес'!AI$1)</f>
        <v>0</v>
      </c>
      <c r="AJ299">
        <f>'Лимиты по объектам сут'!AJ299*('Лимиты по объектам мес'!AK$1-'Лимиты по объектам мес'!AJ$1)</f>
        <v>0</v>
      </c>
      <c r="AK299">
        <f>'Лимиты по объектам сут'!AK299*('Лимиты по объектам мес'!AL$1-'Лимиты по объектам мес'!AK$1)</f>
        <v>0</v>
      </c>
      <c r="AL299">
        <f>'Лимиты по объектам сут'!AL299*('Лимиты по объектам мес'!AM$1-'Лимиты по объектам мес'!AL$1)</f>
        <v>0</v>
      </c>
      <c r="AM299">
        <f>'Лимиты по объектам сут'!AM299*('Лимиты по объектам мес'!AN$1-'Лимиты по объектам мес'!AM$1)</f>
        <v>0</v>
      </c>
      <c r="AN299">
        <f>'Лимиты по объектам сут'!AN299*('Лимиты по объектам мес'!AO$1-'Лимиты по объектам мес'!AN$1)</f>
        <v>0</v>
      </c>
      <c r="AO299">
        <f>'Лимиты по объектам сут'!AO299*('Лимиты по объектам мес'!AP$1-'Лимиты по объектам мес'!AO$1)</f>
        <v>0</v>
      </c>
      <c r="AP299">
        <f>'Лимиты по объектам сут'!AP299*('Лимиты по объектам мес'!AQ$1-'Лимиты по объектам мес'!AP$1)</f>
        <v>0</v>
      </c>
      <c r="AQ299">
        <f>'Лимиты по объектам сут'!AQ299*('Лимиты по объектам мес'!AR$1-'Лимиты по объектам мес'!AQ$1)</f>
        <v>0</v>
      </c>
      <c r="AR299">
        <f>'Лимиты по объектам сут'!AR299*('Лимиты по объектам мес'!AS$1-'Лимиты по объектам мес'!AR$1)</f>
        <v>0</v>
      </c>
      <c r="AS299">
        <f>'Лимиты по объектам сут'!AS299*('Лимиты по объектам мес'!AT$1-'Лимиты по объектам мес'!AS$1)</f>
        <v>0</v>
      </c>
      <c r="AT299">
        <f>'Лимиты по объектам сут'!AT299*('Лимиты по объектам мес'!AU$1-'Лимиты по объектам мес'!AT$1)</f>
        <v>0</v>
      </c>
      <c r="AU299">
        <f>'Лимиты по объектам сут'!AU299*('Лимиты по объектам мес'!AV$1-'Лимиты по объектам мес'!AU$1)</f>
        <v>0</v>
      </c>
      <c r="AV299">
        <f>'Лимиты по объектам сут'!AV299*('Лимиты по объектам мес'!AW$1-'Лимиты по объектам мес'!AV$1)</f>
        <v>0</v>
      </c>
      <c r="AW299">
        <f>'Лимиты по объектам сут'!AW299*('Лимиты по объектам мес'!AX$1-'Лимиты по объектам мес'!AW$1)</f>
        <v>0</v>
      </c>
      <c r="AX299">
        <f>'Лимиты по объектам сут'!AX299*('Лимиты по объектам мес'!AY$1-'Лимиты по объектам мес'!AX$1)</f>
        <v>0</v>
      </c>
      <c r="AY299">
        <f>'Лимиты по объектам сут'!AY299*('Лимиты по объектам мес'!AZ$1-'Лимиты по объектам мес'!AY$1)</f>
        <v>0</v>
      </c>
      <c r="AZ299">
        <f>'Лимиты по объектам сут'!AZ299*('Лимиты по объектам мес'!BA$1-'Лимиты по объектам мес'!AZ$1)</f>
        <v>0</v>
      </c>
      <c r="BA299">
        <f>'Лимиты по объектам сут'!BA299*('Лимиты по объектам мес'!BB$1-'Лимиты по объектам мес'!BA$1)</f>
        <v>0</v>
      </c>
      <c r="BB299">
        <f>'Лимиты по объектам сут'!BB299*('Лимиты по объектам мес'!BC$1-'Лимиты по объектам мес'!BB$1)</f>
        <v>0</v>
      </c>
      <c r="BC299">
        <f>'Лимиты по объектам сут'!BC299*('Лимиты по объектам мес'!BD$1-'Лимиты по объектам мес'!BC$1)</f>
        <v>0</v>
      </c>
      <c r="BD299">
        <f>'Лимиты по объектам сут'!BD299*('Лимиты по объектам мес'!BE$1-'Лимиты по объектам мес'!BD$1)</f>
        <v>0</v>
      </c>
      <c r="BE299">
        <f>'Лимиты по объектам сут'!BE299*('Лимиты по объектам мес'!BF$1-'Лимиты по объектам мес'!BE$1)</f>
        <v>0</v>
      </c>
      <c r="BF299">
        <f>'Лимиты по объектам сут'!BF299*('Лимиты по объектам мес'!BG$1-'Лимиты по объектам мес'!BF$1)</f>
        <v>0</v>
      </c>
      <c r="BG299">
        <f>'Лимиты по объектам сут'!BG299*('Лимиты по объектам мес'!BH$1-'Лимиты по объектам мес'!BG$1)</f>
        <v>0</v>
      </c>
      <c r="BH299">
        <f>'Лимиты по объектам сут'!BH299*('Лимиты по объектам мес'!BI$1-'Лимиты по объектам мес'!BH$1)</f>
        <v>0</v>
      </c>
      <c r="BI299">
        <f>'Лимиты по объектам сут'!BI299*('Лимиты по объектам мес'!BJ$1-'Лимиты по объектам мес'!BI$1)</f>
        <v>0</v>
      </c>
      <c r="BJ299">
        <f>'Лимиты по объектам сут'!BJ299*('Лимиты по объектам мес'!BK$1-'Лимиты по объектам мес'!BJ$1)</f>
        <v>0</v>
      </c>
      <c r="BK299">
        <f>'Лимиты по объектам сут'!BK299*('Лимиты по объектам мес'!BL$1-'Лимиты по объектам мес'!BK$1)</f>
        <v>0</v>
      </c>
      <c r="BL299">
        <f>'Лимиты по объектам сут'!BL299*('Лимиты по объектам мес'!BM$1-'Лимиты по объектам мес'!BL$1)</f>
        <v>0</v>
      </c>
      <c r="BM299">
        <f>'Лимиты по объектам сут'!BM299*('Лимиты по объектам мес'!BN$1-'Лимиты по объектам мес'!BM$1)</f>
        <v>0</v>
      </c>
      <c r="BN299">
        <f>'Лимиты по объектам сут'!BN299*('Лимиты по объектам мес'!BO$1-'Лимиты по объектам мес'!BN$1)</f>
        <v>0</v>
      </c>
      <c r="BO299">
        <f>'Лимиты по объектам сут'!BO299*('Лимиты по объектам мес'!BP$1-'Лимиты по объектам мес'!BO$1)</f>
        <v>0</v>
      </c>
      <c r="BP299">
        <f>'Лимиты по объектам сут'!BP299*('Лимиты по объектам мес'!BQ$1-'Лимиты по объектам мес'!BP$1)</f>
        <v>0</v>
      </c>
      <c r="BQ299">
        <f>'Лимиты по объектам сут'!BQ299*('Лимиты по объектам мес'!BR$1-'Лимиты по объектам мес'!BQ$1)</f>
        <v>0</v>
      </c>
      <c r="BR299">
        <f>'Лимиты по объектам сут'!BR299*('Лимиты по объектам мес'!BS$1-'Лимиты по объектам мес'!BR$1)</f>
        <v>0</v>
      </c>
      <c r="BS299">
        <f>'Лимиты по объектам сут'!BS299*('Лимиты по объектам мес'!BT$1-'Лимиты по объектам мес'!BS$1)</f>
        <v>0</v>
      </c>
      <c r="BT299">
        <f>'Лимиты по объектам сут'!BT299*('Лимиты по объектам мес'!BU$1-'Лимиты по объектам мес'!BT$1)</f>
        <v>0</v>
      </c>
      <c r="BU299">
        <f>'Лимиты по объектам сут'!BU299*('Лимиты по объектам мес'!BV$1-'Лимиты по объектам мес'!BU$1)</f>
        <v>0</v>
      </c>
      <c r="BV299">
        <f>'Лимиты по объектам сут'!BV299*('Лимиты по объектам мес'!BW$1-'Лимиты по объектам мес'!BV$1)</f>
        <v>0</v>
      </c>
      <c r="BW299">
        <f>'Лимиты по объектам сут'!BW299*('Лимиты по объектам мес'!BX$1-'Лимиты по объектам мес'!BW$1)</f>
        <v>0</v>
      </c>
      <c r="BX299">
        <f>'Лимиты по объектам сут'!BX299*('Лимиты по объектам мес'!BY$1-'Лимиты по объектам мес'!BX$1)</f>
        <v>0</v>
      </c>
      <c r="BY299">
        <f>'Лимиты по объектам сут'!BY299*('Лимиты по объектам мес'!BZ$1-'Лимиты по объектам мес'!BY$1)</f>
        <v>0</v>
      </c>
    </row>
    <row r="300" spans="1:77" x14ac:dyDescent="0.25">
      <c r="A300" t="str">
        <f>IF('Лимиты по объектам сут'!A300="","",'Лимиты по объектам сут'!A300)</f>
        <v/>
      </c>
      <c r="B300" t="str">
        <f>IF('Лимиты по объектам сут'!B300="","",'Лимиты по объектам сут'!B300)</f>
        <v/>
      </c>
      <c r="C300" t="str">
        <f>IF('Лимиты по объектам сут'!C300="","",'Лимиты по объектам сут'!C300)</f>
        <v/>
      </c>
      <c r="F300">
        <f>'Лимиты по объектам сут'!F300*('Лимиты по объектам мес'!G$1-'Лимиты по объектам мес'!F$1)</f>
        <v>0</v>
      </c>
      <c r="G300">
        <f>'Лимиты по объектам сут'!G300*('Лимиты по объектам мес'!H$1-'Лимиты по объектам мес'!G$1)</f>
        <v>0</v>
      </c>
      <c r="H300">
        <f>'Лимиты по объектам сут'!H300*('Лимиты по объектам мес'!I$1-'Лимиты по объектам мес'!H$1)</f>
        <v>0</v>
      </c>
      <c r="I300">
        <f>'Лимиты по объектам сут'!I300*('Лимиты по объектам мес'!J$1-'Лимиты по объектам мес'!I$1)</f>
        <v>0</v>
      </c>
      <c r="J300">
        <f>'Лимиты по объектам сут'!J300*('Лимиты по объектам мес'!K$1-'Лимиты по объектам мес'!J$1)</f>
        <v>0</v>
      </c>
      <c r="K300">
        <f>'Лимиты по объектам сут'!K300*('Лимиты по объектам мес'!L$1-'Лимиты по объектам мес'!K$1)</f>
        <v>0</v>
      </c>
      <c r="L300">
        <f>'Лимиты по объектам сут'!L300*('Лимиты по объектам мес'!M$1-'Лимиты по объектам мес'!L$1)</f>
        <v>0</v>
      </c>
      <c r="M300">
        <f>'Лимиты по объектам сут'!M300*('Лимиты по объектам мес'!N$1-'Лимиты по объектам мес'!M$1)</f>
        <v>0</v>
      </c>
      <c r="N300">
        <f>'Лимиты по объектам сут'!N300*('Лимиты по объектам мес'!O$1-'Лимиты по объектам мес'!N$1)</f>
        <v>0</v>
      </c>
      <c r="O300">
        <f>'Лимиты по объектам сут'!O300*('Лимиты по объектам мес'!P$1-'Лимиты по объектам мес'!O$1)</f>
        <v>0</v>
      </c>
      <c r="P300">
        <f>'Лимиты по объектам сут'!P300*('Лимиты по объектам мес'!Q$1-'Лимиты по объектам мес'!P$1)</f>
        <v>0</v>
      </c>
      <c r="Q300">
        <f>'Лимиты по объектам сут'!Q300*('Лимиты по объектам мес'!R$1-'Лимиты по объектам мес'!Q$1)</f>
        <v>0</v>
      </c>
      <c r="R300">
        <f>'Лимиты по объектам сут'!R300*('Лимиты по объектам мес'!S$1-'Лимиты по объектам мес'!R$1)</f>
        <v>0</v>
      </c>
      <c r="S300">
        <f>'Лимиты по объектам сут'!S300*('Лимиты по объектам мес'!T$1-'Лимиты по объектам мес'!S$1)</f>
        <v>0</v>
      </c>
      <c r="T300">
        <f>'Лимиты по объектам сут'!T300*('Лимиты по объектам мес'!U$1-'Лимиты по объектам мес'!T$1)</f>
        <v>0</v>
      </c>
      <c r="U300">
        <f>'Лимиты по объектам сут'!U300*('Лимиты по объектам мес'!V$1-'Лимиты по объектам мес'!U$1)</f>
        <v>0</v>
      </c>
      <c r="V300">
        <f>'Лимиты по объектам сут'!V300*('Лимиты по объектам мес'!W$1-'Лимиты по объектам мес'!V$1)</f>
        <v>0</v>
      </c>
      <c r="W300">
        <f>'Лимиты по объектам сут'!W300*('Лимиты по объектам мес'!X$1-'Лимиты по объектам мес'!W$1)</f>
        <v>0</v>
      </c>
      <c r="X300">
        <f>'Лимиты по объектам сут'!X300*('Лимиты по объектам мес'!Y$1-'Лимиты по объектам мес'!X$1)</f>
        <v>0</v>
      </c>
      <c r="Y300">
        <f>'Лимиты по объектам сут'!Y300*('Лимиты по объектам мес'!Z$1-'Лимиты по объектам мес'!Y$1)</f>
        <v>0</v>
      </c>
      <c r="Z300">
        <f>'Лимиты по объектам сут'!Z300*('Лимиты по объектам мес'!AA$1-'Лимиты по объектам мес'!Z$1)</f>
        <v>0</v>
      </c>
      <c r="AA300">
        <f>'Лимиты по объектам сут'!AA300*('Лимиты по объектам мес'!AB$1-'Лимиты по объектам мес'!AA$1)</f>
        <v>0</v>
      </c>
      <c r="AB300">
        <f>'Лимиты по объектам сут'!AB300*('Лимиты по объектам мес'!AC$1-'Лимиты по объектам мес'!AB$1)</f>
        <v>0</v>
      </c>
      <c r="AC300">
        <f>'Лимиты по объектам сут'!AC300*('Лимиты по объектам мес'!AD$1-'Лимиты по объектам мес'!AC$1)</f>
        <v>0</v>
      </c>
      <c r="AD300">
        <f>'Лимиты по объектам сут'!AD300*('Лимиты по объектам мес'!AE$1-'Лимиты по объектам мес'!AD$1)</f>
        <v>0</v>
      </c>
      <c r="AE300">
        <f>'Лимиты по объектам сут'!AE300*('Лимиты по объектам мес'!AF$1-'Лимиты по объектам мес'!AE$1)</f>
        <v>0</v>
      </c>
      <c r="AF300">
        <f>'Лимиты по объектам сут'!AF300*('Лимиты по объектам мес'!AG$1-'Лимиты по объектам мес'!AF$1)</f>
        <v>0</v>
      </c>
      <c r="AG300">
        <f>'Лимиты по объектам сут'!AG300*('Лимиты по объектам мес'!AH$1-'Лимиты по объектам мес'!AG$1)</f>
        <v>0</v>
      </c>
      <c r="AH300">
        <f>'Лимиты по объектам сут'!AH300*('Лимиты по объектам мес'!AI$1-'Лимиты по объектам мес'!AH$1)</f>
        <v>0</v>
      </c>
      <c r="AI300">
        <f>'Лимиты по объектам сут'!AI300*('Лимиты по объектам мес'!AJ$1-'Лимиты по объектам мес'!AI$1)</f>
        <v>0</v>
      </c>
      <c r="AJ300">
        <f>'Лимиты по объектам сут'!AJ300*('Лимиты по объектам мес'!AK$1-'Лимиты по объектам мес'!AJ$1)</f>
        <v>0</v>
      </c>
      <c r="AK300">
        <f>'Лимиты по объектам сут'!AK300*('Лимиты по объектам мес'!AL$1-'Лимиты по объектам мес'!AK$1)</f>
        <v>0</v>
      </c>
      <c r="AL300">
        <f>'Лимиты по объектам сут'!AL300*('Лимиты по объектам мес'!AM$1-'Лимиты по объектам мес'!AL$1)</f>
        <v>0</v>
      </c>
      <c r="AM300">
        <f>'Лимиты по объектам сут'!AM300*('Лимиты по объектам мес'!AN$1-'Лимиты по объектам мес'!AM$1)</f>
        <v>0</v>
      </c>
      <c r="AN300">
        <f>'Лимиты по объектам сут'!AN300*('Лимиты по объектам мес'!AO$1-'Лимиты по объектам мес'!AN$1)</f>
        <v>0</v>
      </c>
      <c r="AO300">
        <f>'Лимиты по объектам сут'!AO300*('Лимиты по объектам мес'!AP$1-'Лимиты по объектам мес'!AO$1)</f>
        <v>0</v>
      </c>
      <c r="AP300">
        <f>'Лимиты по объектам сут'!AP300*('Лимиты по объектам мес'!AQ$1-'Лимиты по объектам мес'!AP$1)</f>
        <v>0</v>
      </c>
      <c r="AQ300">
        <f>'Лимиты по объектам сут'!AQ300*('Лимиты по объектам мес'!AR$1-'Лимиты по объектам мес'!AQ$1)</f>
        <v>0</v>
      </c>
      <c r="AR300">
        <f>'Лимиты по объектам сут'!AR300*('Лимиты по объектам мес'!AS$1-'Лимиты по объектам мес'!AR$1)</f>
        <v>0</v>
      </c>
      <c r="AS300">
        <f>'Лимиты по объектам сут'!AS300*('Лимиты по объектам мес'!AT$1-'Лимиты по объектам мес'!AS$1)</f>
        <v>0</v>
      </c>
      <c r="AT300">
        <f>'Лимиты по объектам сут'!AT300*('Лимиты по объектам мес'!AU$1-'Лимиты по объектам мес'!AT$1)</f>
        <v>0</v>
      </c>
      <c r="AU300">
        <f>'Лимиты по объектам сут'!AU300*('Лимиты по объектам мес'!AV$1-'Лимиты по объектам мес'!AU$1)</f>
        <v>0</v>
      </c>
      <c r="AV300">
        <f>'Лимиты по объектам сут'!AV300*('Лимиты по объектам мес'!AW$1-'Лимиты по объектам мес'!AV$1)</f>
        <v>0</v>
      </c>
      <c r="AW300">
        <f>'Лимиты по объектам сут'!AW300*('Лимиты по объектам мес'!AX$1-'Лимиты по объектам мес'!AW$1)</f>
        <v>0</v>
      </c>
      <c r="AX300">
        <f>'Лимиты по объектам сут'!AX300*('Лимиты по объектам мес'!AY$1-'Лимиты по объектам мес'!AX$1)</f>
        <v>0</v>
      </c>
      <c r="AY300">
        <f>'Лимиты по объектам сут'!AY300*('Лимиты по объектам мес'!AZ$1-'Лимиты по объектам мес'!AY$1)</f>
        <v>0</v>
      </c>
      <c r="AZ300">
        <f>'Лимиты по объектам сут'!AZ300*('Лимиты по объектам мес'!BA$1-'Лимиты по объектам мес'!AZ$1)</f>
        <v>0</v>
      </c>
      <c r="BA300">
        <f>'Лимиты по объектам сут'!BA300*('Лимиты по объектам мес'!BB$1-'Лимиты по объектам мес'!BA$1)</f>
        <v>0</v>
      </c>
      <c r="BB300">
        <f>'Лимиты по объектам сут'!BB300*('Лимиты по объектам мес'!BC$1-'Лимиты по объектам мес'!BB$1)</f>
        <v>0</v>
      </c>
      <c r="BC300">
        <f>'Лимиты по объектам сут'!BC300*('Лимиты по объектам мес'!BD$1-'Лимиты по объектам мес'!BC$1)</f>
        <v>0</v>
      </c>
      <c r="BD300">
        <f>'Лимиты по объектам сут'!BD300*('Лимиты по объектам мес'!BE$1-'Лимиты по объектам мес'!BD$1)</f>
        <v>0</v>
      </c>
      <c r="BE300">
        <f>'Лимиты по объектам сут'!BE300*('Лимиты по объектам мес'!BF$1-'Лимиты по объектам мес'!BE$1)</f>
        <v>0</v>
      </c>
      <c r="BF300">
        <f>'Лимиты по объектам сут'!BF300*('Лимиты по объектам мес'!BG$1-'Лимиты по объектам мес'!BF$1)</f>
        <v>0</v>
      </c>
      <c r="BG300">
        <f>'Лимиты по объектам сут'!BG300*('Лимиты по объектам мес'!BH$1-'Лимиты по объектам мес'!BG$1)</f>
        <v>0</v>
      </c>
      <c r="BH300">
        <f>'Лимиты по объектам сут'!BH300*('Лимиты по объектам мес'!BI$1-'Лимиты по объектам мес'!BH$1)</f>
        <v>0</v>
      </c>
      <c r="BI300">
        <f>'Лимиты по объектам сут'!BI300*('Лимиты по объектам мес'!BJ$1-'Лимиты по объектам мес'!BI$1)</f>
        <v>0</v>
      </c>
      <c r="BJ300">
        <f>'Лимиты по объектам сут'!BJ300*('Лимиты по объектам мес'!BK$1-'Лимиты по объектам мес'!BJ$1)</f>
        <v>0</v>
      </c>
      <c r="BK300">
        <f>'Лимиты по объектам сут'!BK300*('Лимиты по объектам мес'!BL$1-'Лимиты по объектам мес'!BK$1)</f>
        <v>0</v>
      </c>
      <c r="BL300">
        <f>'Лимиты по объектам сут'!BL300*('Лимиты по объектам мес'!BM$1-'Лимиты по объектам мес'!BL$1)</f>
        <v>0</v>
      </c>
      <c r="BM300">
        <f>'Лимиты по объектам сут'!BM300*('Лимиты по объектам мес'!BN$1-'Лимиты по объектам мес'!BM$1)</f>
        <v>0</v>
      </c>
      <c r="BN300">
        <f>'Лимиты по объектам сут'!BN300*('Лимиты по объектам мес'!BO$1-'Лимиты по объектам мес'!BN$1)</f>
        <v>0</v>
      </c>
      <c r="BO300">
        <f>'Лимиты по объектам сут'!BO300*('Лимиты по объектам мес'!BP$1-'Лимиты по объектам мес'!BO$1)</f>
        <v>0</v>
      </c>
      <c r="BP300">
        <f>'Лимиты по объектам сут'!BP300*('Лимиты по объектам мес'!BQ$1-'Лимиты по объектам мес'!BP$1)</f>
        <v>0</v>
      </c>
      <c r="BQ300">
        <f>'Лимиты по объектам сут'!BQ300*('Лимиты по объектам мес'!BR$1-'Лимиты по объектам мес'!BQ$1)</f>
        <v>0</v>
      </c>
      <c r="BR300">
        <f>'Лимиты по объектам сут'!BR300*('Лимиты по объектам мес'!BS$1-'Лимиты по объектам мес'!BR$1)</f>
        <v>0</v>
      </c>
      <c r="BS300">
        <f>'Лимиты по объектам сут'!BS300*('Лимиты по объектам мес'!BT$1-'Лимиты по объектам мес'!BS$1)</f>
        <v>0</v>
      </c>
      <c r="BT300">
        <f>'Лимиты по объектам сут'!BT300*('Лимиты по объектам мес'!BU$1-'Лимиты по объектам мес'!BT$1)</f>
        <v>0</v>
      </c>
      <c r="BU300">
        <f>'Лимиты по объектам сут'!BU300*('Лимиты по объектам мес'!BV$1-'Лимиты по объектам мес'!BU$1)</f>
        <v>0</v>
      </c>
      <c r="BV300">
        <f>'Лимиты по объектам сут'!BV300*('Лимиты по объектам мес'!BW$1-'Лимиты по объектам мес'!BV$1)</f>
        <v>0</v>
      </c>
      <c r="BW300">
        <f>'Лимиты по объектам сут'!BW300*('Лимиты по объектам мес'!BX$1-'Лимиты по объектам мес'!BW$1)</f>
        <v>0</v>
      </c>
      <c r="BX300">
        <f>'Лимиты по объектам сут'!BX300*('Лимиты по объектам мес'!BY$1-'Лимиты по объектам мес'!BX$1)</f>
        <v>0</v>
      </c>
      <c r="BY300">
        <f>'Лимиты по объектам сут'!BY300*('Лимиты по объектам мес'!BZ$1-'Лимиты по объектам мес'!BY$1)</f>
        <v>0</v>
      </c>
    </row>
    <row r="301" spans="1:77" x14ac:dyDescent="0.25">
      <c r="A301" t="str">
        <f>IF('Лимиты по объектам сут'!A301="","",'Лимиты по объектам сут'!A301)</f>
        <v/>
      </c>
      <c r="B301" t="str">
        <f>IF('Лимиты по объектам сут'!B301="","",'Лимиты по объектам сут'!B301)</f>
        <v/>
      </c>
      <c r="C301" t="str">
        <f>IF('Лимиты по объектам сут'!C301="","",'Лимиты по объектам сут'!C301)</f>
        <v/>
      </c>
      <c r="F301">
        <f>'Лимиты по объектам сут'!F301*('Лимиты по объектам мес'!G$1-'Лимиты по объектам мес'!F$1)</f>
        <v>0</v>
      </c>
      <c r="G301">
        <f>'Лимиты по объектам сут'!G301*('Лимиты по объектам мес'!H$1-'Лимиты по объектам мес'!G$1)</f>
        <v>0</v>
      </c>
      <c r="H301">
        <f>'Лимиты по объектам сут'!H301*('Лимиты по объектам мес'!I$1-'Лимиты по объектам мес'!H$1)</f>
        <v>0</v>
      </c>
      <c r="I301">
        <f>'Лимиты по объектам сут'!I301*('Лимиты по объектам мес'!J$1-'Лимиты по объектам мес'!I$1)</f>
        <v>0</v>
      </c>
      <c r="J301">
        <f>'Лимиты по объектам сут'!J301*('Лимиты по объектам мес'!K$1-'Лимиты по объектам мес'!J$1)</f>
        <v>0</v>
      </c>
      <c r="K301">
        <f>'Лимиты по объектам сут'!K301*('Лимиты по объектам мес'!L$1-'Лимиты по объектам мес'!K$1)</f>
        <v>0</v>
      </c>
      <c r="L301">
        <f>'Лимиты по объектам сут'!L301*('Лимиты по объектам мес'!M$1-'Лимиты по объектам мес'!L$1)</f>
        <v>0</v>
      </c>
      <c r="M301">
        <f>'Лимиты по объектам сут'!M301*('Лимиты по объектам мес'!N$1-'Лимиты по объектам мес'!M$1)</f>
        <v>0</v>
      </c>
      <c r="N301">
        <f>'Лимиты по объектам сут'!N301*('Лимиты по объектам мес'!O$1-'Лимиты по объектам мес'!N$1)</f>
        <v>0</v>
      </c>
      <c r="O301">
        <f>'Лимиты по объектам сут'!O301*('Лимиты по объектам мес'!P$1-'Лимиты по объектам мес'!O$1)</f>
        <v>0</v>
      </c>
      <c r="P301">
        <f>'Лимиты по объектам сут'!P301*('Лимиты по объектам мес'!Q$1-'Лимиты по объектам мес'!P$1)</f>
        <v>0</v>
      </c>
      <c r="Q301">
        <f>'Лимиты по объектам сут'!Q301*('Лимиты по объектам мес'!R$1-'Лимиты по объектам мес'!Q$1)</f>
        <v>0</v>
      </c>
      <c r="R301">
        <f>'Лимиты по объектам сут'!R301*('Лимиты по объектам мес'!S$1-'Лимиты по объектам мес'!R$1)</f>
        <v>0</v>
      </c>
      <c r="S301">
        <f>'Лимиты по объектам сут'!S301*('Лимиты по объектам мес'!T$1-'Лимиты по объектам мес'!S$1)</f>
        <v>0</v>
      </c>
      <c r="T301">
        <f>'Лимиты по объектам сут'!T301*('Лимиты по объектам мес'!U$1-'Лимиты по объектам мес'!T$1)</f>
        <v>0</v>
      </c>
      <c r="U301">
        <f>'Лимиты по объектам сут'!U301*('Лимиты по объектам мес'!V$1-'Лимиты по объектам мес'!U$1)</f>
        <v>0</v>
      </c>
      <c r="V301">
        <f>'Лимиты по объектам сут'!V301*('Лимиты по объектам мес'!W$1-'Лимиты по объектам мес'!V$1)</f>
        <v>0</v>
      </c>
      <c r="W301">
        <f>'Лимиты по объектам сут'!W301*('Лимиты по объектам мес'!X$1-'Лимиты по объектам мес'!W$1)</f>
        <v>0</v>
      </c>
      <c r="X301">
        <f>'Лимиты по объектам сут'!X301*('Лимиты по объектам мес'!Y$1-'Лимиты по объектам мес'!X$1)</f>
        <v>0</v>
      </c>
      <c r="Y301">
        <f>'Лимиты по объектам сут'!Y301*('Лимиты по объектам мес'!Z$1-'Лимиты по объектам мес'!Y$1)</f>
        <v>0</v>
      </c>
      <c r="Z301">
        <f>'Лимиты по объектам сут'!Z301*('Лимиты по объектам мес'!AA$1-'Лимиты по объектам мес'!Z$1)</f>
        <v>0</v>
      </c>
      <c r="AA301">
        <f>'Лимиты по объектам сут'!AA301*('Лимиты по объектам мес'!AB$1-'Лимиты по объектам мес'!AA$1)</f>
        <v>0</v>
      </c>
      <c r="AB301">
        <f>'Лимиты по объектам сут'!AB301*('Лимиты по объектам мес'!AC$1-'Лимиты по объектам мес'!AB$1)</f>
        <v>0</v>
      </c>
      <c r="AC301">
        <f>'Лимиты по объектам сут'!AC301*('Лимиты по объектам мес'!AD$1-'Лимиты по объектам мес'!AC$1)</f>
        <v>0</v>
      </c>
      <c r="AD301">
        <f>'Лимиты по объектам сут'!AD301*('Лимиты по объектам мес'!AE$1-'Лимиты по объектам мес'!AD$1)</f>
        <v>0</v>
      </c>
      <c r="AE301">
        <f>'Лимиты по объектам сут'!AE301*('Лимиты по объектам мес'!AF$1-'Лимиты по объектам мес'!AE$1)</f>
        <v>0</v>
      </c>
      <c r="AF301">
        <f>'Лимиты по объектам сут'!AF301*('Лимиты по объектам мес'!AG$1-'Лимиты по объектам мес'!AF$1)</f>
        <v>0</v>
      </c>
      <c r="AG301">
        <f>'Лимиты по объектам сут'!AG301*('Лимиты по объектам мес'!AH$1-'Лимиты по объектам мес'!AG$1)</f>
        <v>0</v>
      </c>
      <c r="AH301">
        <f>'Лимиты по объектам сут'!AH301*('Лимиты по объектам мес'!AI$1-'Лимиты по объектам мес'!AH$1)</f>
        <v>0</v>
      </c>
      <c r="AI301">
        <f>'Лимиты по объектам сут'!AI301*('Лимиты по объектам мес'!AJ$1-'Лимиты по объектам мес'!AI$1)</f>
        <v>0</v>
      </c>
      <c r="AJ301">
        <f>'Лимиты по объектам сут'!AJ301*('Лимиты по объектам мес'!AK$1-'Лимиты по объектам мес'!AJ$1)</f>
        <v>0</v>
      </c>
      <c r="AK301">
        <f>'Лимиты по объектам сут'!AK301*('Лимиты по объектам мес'!AL$1-'Лимиты по объектам мес'!AK$1)</f>
        <v>0</v>
      </c>
      <c r="AL301">
        <f>'Лимиты по объектам сут'!AL301*('Лимиты по объектам мес'!AM$1-'Лимиты по объектам мес'!AL$1)</f>
        <v>0</v>
      </c>
      <c r="AM301">
        <f>'Лимиты по объектам сут'!AM301*('Лимиты по объектам мес'!AN$1-'Лимиты по объектам мес'!AM$1)</f>
        <v>0</v>
      </c>
      <c r="AN301">
        <f>'Лимиты по объектам сут'!AN301*('Лимиты по объектам мес'!AO$1-'Лимиты по объектам мес'!AN$1)</f>
        <v>0</v>
      </c>
      <c r="AO301">
        <f>'Лимиты по объектам сут'!AO301*('Лимиты по объектам мес'!AP$1-'Лимиты по объектам мес'!AO$1)</f>
        <v>0</v>
      </c>
      <c r="AP301">
        <f>'Лимиты по объектам сут'!AP301*('Лимиты по объектам мес'!AQ$1-'Лимиты по объектам мес'!AP$1)</f>
        <v>0</v>
      </c>
      <c r="AQ301">
        <f>'Лимиты по объектам сут'!AQ301*('Лимиты по объектам мес'!AR$1-'Лимиты по объектам мес'!AQ$1)</f>
        <v>0</v>
      </c>
      <c r="AR301">
        <f>'Лимиты по объектам сут'!AR301*('Лимиты по объектам мес'!AS$1-'Лимиты по объектам мес'!AR$1)</f>
        <v>0</v>
      </c>
      <c r="AS301">
        <f>'Лимиты по объектам сут'!AS301*('Лимиты по объектам мес'!AT$1-'Лимиты по объектам мес'!AS$1)</f>
        <v>0</v>
      </c>
      <c r="AT301">
        <f>'Лимиты по объектам сут'!AT301*('Лимиты по объектам мес'!AU$1-'Лимиты по объектам мес'!AT$1)</f>
        <v>0</v>
      </c>
      <c r="AU301">
        <f>'Лимиты по объектам сут'!AU301*('Лимиты по объектам мес'!AV$1-'Лимиты по объектам мес'!AU$1)</f>
        <v>0</v>
      </c>
      <c r="AV301">
        <f>'Лимиты по объектам сут'!AV301*('Лимиты по объектам мес'!AW$1-'Лимиты по объектам мес'!AV$1)</f>
        <v>0</v>
      </c>
      <c r="AW301">
        <f>'Лимиты по объектам сут'!AW301*('Лимиты по объектам мес'!AX$1-'Лимиты по объектам мес'!AW$1)</f>
        <v>0</v>
      </c>
      <c r="AX301">
        <f>'Лимиты по объектам сут'!AX301*('Лимиты по объектам мес'!AY$1-'Лимиты по объектам мес'!AX$1)</f>
        <v>0</v>
      </c>
      <c r="AY301">
        <f>'Лимиты по объектам сут'!AY301*('Лимиты по объектам мес'!AZ$1-'Лимиты по объектам мес'!AY$1)</f>
        <v>0</v>
      </c>
      <c r="AZ301">
        <f>'Лимиты по объектам сут'!AZ301*('Лимиты по объектам мес'!BA$1-'Лимиты по объектам мес'!AZ$1)</f>
        <v>0</v>
      </c>
      <c r="BA301">
        <f>'Лимиты по объектам сут'!BA301*('Лимиты по объектам мес'!BB$1-'Лимиты по объектам мес'!BA$1)</f>
        <v>0</v>
      </c>
      <c r="BB301">
        <f>'Лимиты по объектам сут'!BB301*('Лимиты по объектам мес'!BC$1-'Лимиты по объектам мес'!BB$1)</f>
        <v>0</v>
      </c>
      <c r="BC301">
        <f>'Лимиты по объектам сут'!BC301*('Лимиты по объектам мес'!BD$1-'Лимиты по объектам мес'!BC$1)</f>
        <v>0</v>
      </c>
      <c r="BD301">
        <f>'Лимиты по объектам сут'!BD301*('Лимиты по объектам мес'!BE$1-'Лимиты по объектам мес'!BD$1)</f>
        <v>0</v>
      </c>
      <c r="BE301">
        <f>'Лимиты по объектам сут'!BE301*('Лимиты по объектам мес'!BF$1-'Лимиты по объектам мес'!BE$1)</f>
        <v>0</v>
      </c>
      <c r="BF301">
        <f>'Лимиты по объектам сут'!BF301*('Лимиты по объектам мес'!BG$1-'Лимиты по объектам мес'!BF$1)</f>
        <v>0</v>
      </c>
      <c r="BG301">
        <f>'Лимиты по объектам сут'!BG301*('Лимиты по объектам мес'!BH$1-'Лимиты по объектам мес'!BG$1)</f>
        <v>0</v>
      </c>
      <c r="BH301">
        <f>'Лимиты по объектам сут'!BH301*('Лимиты по объектам мес'!BI$1-'Лимиты по объектам мес'!BH$1)</f>
        <v>0</v>
      </c>
      <c r="BI301">
        <f>'Лимиты по объектам сут'!BI301*('Лимиты по объектам мес'!BJ$1-'Лимиты по объектам мес'!BI$1)</f>
        <v>0</v>
      </c>
      <c r="BJ301">
        <f>'Лимиты по объектам сут'!BJ301*('Лимиты по объектам мес'!BK$1-'Лимиты по объектам мес'!BJ$1)</f>
        <v>0</v>
      </c>
      <c r="BK301">
        <f>'Лимиты по объектам сут'!BK301*('Лимиты по объектам мес'!BL$1-'Лимиты по объектам мес'!BK$1)</f>
        <v>0</v>
      </c>
      <c r="BL301">
        <f>'Лимиты по объектам сут'!BL301*('Лимиты по объектам мес'!BM$1-'Лимиты по объектам мес'!BL$1)</f>
        <v>0</v>
      </c>
      <c r="BM301">
        <f>'Лимиты по объектам сут'!BM301*('Лимиты по объектам мес'!BN$1-'Лимиты по объектам мес'!BM$1)</f>
        <v>0</v>
      </c>
      <c r="BN301">
        <f>'Лимиты по объектам сут'!BN301*('Лимиты по объектам мес'!BO$1-'Лимиты по объектам мес'!BN$1)</f>
        <v>0</v>
      </c>
      <c r="BO301">
        <f>'Лимиты по объектам сут'!BO301*('Лимиты по объектам мес'!BP$1-'Лимиты по объектам мес'!BO$1)</f>
        <v>0</v>
      </c>
      <c r="BP301">
        <f>'Лимиты по объектам сут'!BP301*('Лимиты по объектам мес'!BQ$1-'Лимиты по объектам мес'!BP$1)</f>
        <v>0</v>
      </c>
      <c r="BQ301">
        <f>'Лимиты по объектам сут'!BQ301*('Лимиты по объектам мес'!BR$1-'Лимиты по объектам мес'!BQ$1)</f>
        <v>0</v>
      </c>
      <c r="BR301">
        <f>'Лимиты по объектам сут'!BR301*('Лимиты по объектам мес'!BS$1-'Лимиты по объектам мес'!BR$1)</f>
        <v>0</v>
      </c>
      <c r="BS301">
        <f>'Лимиты по объектам сут'!BS301*('Лимиты по объектам мес'!BT$1-'Лимиты по объектам мес'!BS$1)</f>
        <v>0</v>
      </c>
      <c r="BT301">
        <f>'Лимиты по объектам сут'!BT301*('Лимиты по объектам мес'!BU$1-'Лимиты по объектам мес'!BT$1)</f>
        <v>0</v>
      </c>
      <c r="BU301">
        <f>'Лимиты по объектам сут'!BU301*('Лимиты по объектам мес'!BV$1-'Лимиты по объектам мес'!BU$1)</f>
        <v>0</v>
      </c>
      <c r="BV301">
        <f>'Лимиты по объектам сут'!BV301*('Лимиты по объектам мес'!BW$1-'Лимиты по объектам мес'!BV$1)</f>
        <v>0</v>
      </c>
      <c r="BW301">
        <f>'Лимиты по объектам сут'!BW301*('Лимиты по объектам мес'!BX$1-'Лимиты по объектам мес'!BW$1)</f>
        <v>0</v>
      </c>
      <c r="BX301">
        <f>'Лимиты по объектам сут'!BX301*('Лимиты по объектам мес'!BY$1-'Лимиты по объектам мес'!BX$1)</f>
        <v>0</v>
      </c>
      <c r="BY301">
        <f>'Лимиты по объектам сут'!BY301*('Лимиты по объектам мес'!BZ$1-'Лимиты по объектам мес'!BY$1)</f>
        <v>0</v>
      </c>
    </row>
    <row r="302" spans="1:77" x14ac:dyDescent="0.25">
      <c r="A302" t="str">
        <f>IF('Лимиты по объектам сут'!A302="","",'Лимиты по объектам сут'!A302)</f>
        <v/>
      </c>
      <c r="B302" t="str">
        <f>IF('Лимиты по объектам сут'!B302="","",'Лимиты по объектам сут'!B302)</f>
        <v/>
      </c>
      <c r="C302" t="str">
        <f>IF('Лимиты по объектам сут'!C302="","",'Лимиты по объектам сут'!C302)</f>
        <v/>
      </c>
      <c r="F302">
        <f>'Лимиты по объектам сут'!F302*('Лимиты по объектам мес'!G$1-'Лимиты по объектам мес'!F$1)</f>
        <v>0</v>
      </c>
      <c r="G302">
        <f>'Лимиты по объектам сут'!G302*('Лимиты по объектам мес'!H$1-'Лимиты по объектам мес'!G$1)</f>
        <v>0</v>
      </c>
      <c r="H302">
        <f>'Лимиты по объектам сут'!H302*('Лимиты по объектам мес'!I$1-'Лимиты по объектам мес'!H$1)</f>
        <v>0</v>
      </c>
      <c r="I302">
        <f>'Лимиты по объектам сут'!I302*('Лимиты по объектам мес'!J$1-'Лимиты по объектам мес'!I$1)</f>
        <v>0</v>
      </c>
      <c r="J302">
        <f>'Лимиты по объектам сут'!J302*('Лимиты по объектам мес'!K$1-'Лимиты по объектам мес'!J$1)</f>
        <v>0</v>
      </c>
      <c r="K302">
        <f>'Лимиты по объектам сут'!K302*('Лимиты по объектам мес'!L$1-'Лимиты по объектам мес'!K$1)</f>
        <v>0</v>
      </c>
      <c r="L302">
        <f>'Лимиты по объектам сут'!L302*('Лимиты по объектам мес'!M$1-'Лимиты по объектам мес'!L$1)</f>
        <v>0</v>
      </c>
      <c r="M302">
        <f>'Лимиты по объектам сут'!M302*('Лимиты по объектам мес'!N$1-'Лимиты по объектам мес'!M$1)</f>
        <v>0</v>
      </c>
      <c r="N302">
        <f>'Лимиты по объектам сут'!N302*('Лимиты по объектам мес'!O$1-'Лимиты по объектам мес'!N$1)</f>
        <v>0</v>
      </c>
      <c r="O302">
        <f>'Лимиты по объектам сут'!O302*('Лимиты по объектам мес'!P$1-'Лимиты по объектам мес'!O$1)</f>
        <v>0</v>
      </c>
      <c r="P302">
        <f>'Лимиты по объектам сут'!P302*('Лимиты по объектам мес'!Q$1-'Лимиты по объектам мес'!P$1)</f>
        <v>0</v>
      </c>
      <c r="Q302">
        <f>'Лимиты по объектам сут'!Q302*('Лимиты по объектам мес'!R$1-'Лимиты по объектам мес'!Q$1)</f>
        <v>0</v>
      </c>
      <c r="R302">
        <f>'Лимиты по объектам сут'!R302*('Лимиты по объектам мес'!S$1-'Лимиты по объектам мес'!R$1)</f>
        <v>0</v>
      </c>
      <c r="S302">
        <f>'Лимиты по объектам сут'!S302*('Лимиты по объектам мес'!T$1-'Лимиты по объектам мес'!S$1)</f>
        <v>0</v>
      </c>
      <c r="T302">
        <f>'Лимиты по объектам сут'!T302*('Лимиты по объектам мес'!U$1-'Лимиты по объектам мес'!T$1)</f>
        <v>0</v>
      </c>
      <c r="U302">
        <f>'Лимиты по объектам сут'!U302*('Лимиты по объектам мес'!V$1-'Лимиты по объектам мес'!U$1)</f>
        <v>0</v>
      </c>
      <c r="V302">
        <f>'Лимиты по объектам сут'!V302*('Лимиты по объектам мес'!W$1-'Лимиты по объектам мес'!V$1)</f>
        <v>0</v>
      </c>
      <c r="W302">
        <f>'Лимиты по объектам сут'!W302*('Лимиты по объектам мес'!X$1-'Лимиты по объектам мес'!W$1)</f>
        <v>0</v>
      </c>
      <c r="X302">
        <f>'Лимиты по объектам сут'!X302*('Лимиты по объектам мес'!Y$1-'Лимиты по объектам мес'!X$1)</f>
        <v>0</v>
      </c>
      <c r="Y302">
        <f>'Лимиты по объектам сут'!Y302*('Лимиты по объектам мес'!Z$1-'Лимиты по объектам мес'!Y$1)</f>
        <v>0</v>
      </c>
      <c r="Z302">
        <f>'Лимиты по объектам сут'!Z302*('Лимиты по объектам мес'!AA$1-'Лимиты по объектам мес'!Z$1)</f>
        <v>0</v>
      </c>
      <c r="AA302">
        <f>'Лимиты по объектам сут'!AA302*('Лимиты по объектам мес'!AB$1-'Лимиты по объектам мес'!AA$1)</f>
        <v>0</v>
      </c>
      <c r="AB302">
        <f>'Лимиты по объектам сут'!AB302*('Лимиты по объектам мес'!AC$1-'Лимиты по объектам мес'!AB$1)</f>
        <v>0</v>
      </c>
      <c r="AC302">
        <f>'Лимиты по объектам сут'!AC302*('Лимиты по объектам мес'!AD$1-'Лимиты по объектам мес'!AC$1)</f>
        <v>0</v>
      </c>
      <c r="AD302">
        <f>'Лимиты по объектам сут'!AD302*('Лимиты по объектам мес'!AE$1-'Лимиты по объектам мес'!AD$1)</f>
        <v>0</v>
      </c>
      <c r="AE302">
        <f>'Лимиты по объектам сут'!AE302*('Лимиты по объектам мес'!AF$1-'Лимиты по объектам мес'!AE$1)</f>
        <v>0</v>
      </c>
      <c r="AF302">
        <f>'Лимиты по объектам сут'!AF302*('Лимиты по объектам мес'!AG$1-'Лимиты по объектам мес'!AF$1)</f>
        <v>0</v>
      </c>
      <c r="AG302">
        <f>'Лимиты по объектам сут'!AG302*('Лимиты по объектам мес'!AH$1-'Лимиты по объектам мес'!AG$1)</f>
        <v>0</v>
      </c>
      <c r="AH302">
        <f>'Лимиты по объектам сут'!AH302*('Лимиты по объектам мес'!AI$1-'Лимиты по объектам мес'!AH$1)</f>
        <v>0</v>
      </c>
      <c r="AI302">
        <f>'Лимиты по объектам сут'!AI302*('Лимиты по объектам мес'!AJ$1-'Лимиты по объектам мес'!AI$1)</f>
        <v>0</v>
      </c>
      <c r="AJ302">
        <f>'Лимиты по объектам сут'!AJ302*('Лимиты по объектам мес'!AK$1-'Лимиты по объектам мес'!AJ$1)</f>
        <v>0</v>
      </c>
      <c r="AK302">
        <f>'Лимиты по объектам сут'!AK302*('Лимиты по объектам мес'!AL$1-'Лимиты по объектам мес'!AK$1)</f>
        <v>0</v>
      </c>
      <c r="AL302">
        <f>'Лимиты по объектам сут'!AL302*('Лимиты по объектам мес'!AM$1-'Лимиты по объектам мес'!AL$1)</f>
        <v>0</v>
      </c>
      <c r="AM302">
        <f>'Лимиты по объектам сут'!AM302*('Лимиты по объектам мес'!AN$1-'Лимиты по объектам мес'!AM$1)</f>
        <v>0</v>
      </c>
      <c r="AN302">
        <f>'Лимиты по объектам сут'!AN302*('Лимиты по объектам мес'!AO$1-'Лимиты по объектам мес'!AN$1)</f>
        <v>0</v>
      </c>
      <c r="AO302">
        <f>'Лимиты по объектам сут'!AO302*('Лимиты по объектам мес'!AP$1-'Лимиты по объектам мес'!AO$1)</f>
        <v>0</v>
      </c>
      <c r="AP302">
        <f>'Лимиты по объектам сут'!AP302*('Лимиты по объектам мес'!AQ$1-'Лимиты по объектам мес'!AP$1)</f>
        <v>0</v>
      </c>
      <c r="AQ302">
        <f>'Лимиты по объектам сут'!AQ302*('Лимиты по объектам мес'!AR$1-'Лимиты по объектам мес'!AQ$1)</f>
        <v>0</v>
      </c>
      <c r="AR302">
        <f>'Лимиты по объектам сут'!AR302*('Лимиты по объектам мес'!AS$1-'Лимиты по объектам мес'!AR$1)</f>
        <v>0</v>
      </c>
      <c r="AS302">
        <f>'Лимиты по объектам сут'!AS302*('Лимиты по объектам мес'!AT$1-'Лимиты по объектам мес'!AS$1)</f>
        <v>0</v>
      </c>
      <c r="AT302">
        <f>'Лимиты по объектам сут'!AT302*('Лимиты по объектам мес'!AU$1-'Лимиты по объектам мес'!AT$1)</f>
        <v>0</v>
      </c>
      <c r="AU302">
        <f>'Лимиты по объектам сут'!AU302*('Лимиты по объектам мес'!AV$1-'Лимиты по объектам мес'!AU$1)</f>
        <v>0</v>
      </c>
      <c r="AV302">
        <f>'Лимиты по объектам сут'!AV302*('Лимиты по объектам мес'!AW$1-'Лимиты по объектам мес'!AV$1)</f>
        <v>0</v>
      </c>
      <c r="AW302">
        <f>'Лимиты по объектам сут'!AW302*('Лимиты по объектам мес'!AX$1-'Лимиты по объектам мес'!AW$1)</f>
        <v>0</v>
      </c>
      <c r="AX302">
        <f>'Лимиты по объектам сут'!AX302*('Лимиты по объектам мес'!AY$1-'Лимиты по объектам мес'!AX$1)</f>
        <v>0</v>
      </c>
      <c r="AY302">
        <f>'Лимиты по объектам сут'!AY302*('Лимиты по объектам мес'!AZ$1-'Лимиты по объектам мес'!AY$1)</f>
        <v>0</v>
      </c>
      <c r="AZ302">
        <f>'Лимиты по объектам сут'!AZ302*('Лимиты по объектам мес'!BA$1-'Лимиты по объектам мес'!AZ$1)</f>
        <v>0</v>
      </c>
      <c r="BA302">
        <f>'Лимиты по объектам сут'!BA302*('Лимиты по объектам мес'!BB$1-'Лимиты по объектам мес'!BA$1)</f>
        <v>0</v>
      </c>
      <c r="BB302">
        <f>'Лимиты по объектам сут'!BB302*('Лимиты по объектам мес'!BC$1-'Лимиты по объектам мес'!BB$1)</f>
        <v>0</v>
      </c>
      <c r="BC302">
        <f>'Лимиты по объектам сут'!BC302*('Лимиты по объектам мес'!BD$1-'Лимиты по объектам мес'!BC$1)</f>
        <v>0</v>
      </c>
      <c r="BD302">
        <f>'Лимиты по объектам сут'!BD302*('Лимиты по объектам мес'!BE$1-'Лимиты по объектам мес'!BD$1)</f>
        <v>0</v>
      </c>
      <c r="BE302">
        <f>'Лимиты по объектам сут'!BE302*('Лимиты по объектам мес'!BF$1-'Лимиты по объектам мес'!BE$1)</f>
        <v>0</v>
      </c>
      <c r="BF302">
        <f>'Лимиты по объектам сут'!BF302*('Лимиты по объектам мес'!BG$1-'Лимиты по объектам мес'!BF$1)</f>
        <v>0</v>
      </c>
      <c r="BG302">
        <f>'Лимиты по объектам сут'!BG302*('Лимиты по объектам мес'!BH$1-'Лимиты по объектам мес'!BG$1)</f>
        <v>0</v>
      </c>
      <c r="BH302">
        <f>'Лимиты по объектам сут'!BH302*('Лимиты по объектам мес'!BI$1-'Лимиты по объектам мес'!BH$1)</f>
        <v>0</v>
      </c>
      <c r="BI302">
        <f>'Лимиты по объектам сут'!BI302*('Лимиты по объектам мес'!BJ$1-'Лимиты по объектам мес'!BI$1)</f>
        <v>0</v>
      </c>
      <c r="BJ302">
        <f>'Лимиты по объектам сут'!BJ302*('Лимиты по объектам мес'!BK$1-'Лимиты по объектам мес'!BJ$1)</f>
        <v>0</v>
      </c>
      <c r="BK302">
        <f>'Лимиты по объектам сут'!BK302*('Лимиты по объектам мес'!BL$1-'Лимиты по объектам мес'!BK$1)</f>
        <v>0</v>
      </c>
      <c r="BL302">
        <f>'Лимиты по объектам сут'!BL302*('Лимиты по объектам мес'!BM$1-'Лимиты по объектам мес'!BL$1)</f>
        <v>0</v>
      </c>
      <c r="BM302">
        <f>'Лимиты по объектам сут'!BM302*('Лимиты по объектам мес'!BN$1-'Лимиты по объектам мес'!BM$1)</f>
        <v>0</v>
      </c>
      <c r="BN302">
        <f>'Лимиты по объектам сут'!BN302*('Лимиты по объектам мес'!BO$1-'Лимиты по объектам мес'!BN$1)</f>
        <v>0</v>
      </c>
      <c r="BO302">
        <f>'Лимиты по объектам сут'!BO302*('Лимиты по объектам мес'!BP$1-'Лимиты по объектам мес'!BO$1)</f>
        <v>0</v>
      </c>
      <c r="BP302">
        <f>'Лимиты по объектам сут'!BP302*('Лимиты по объектам мес'!BQ$1-'Лимиты по объектам мес'!BP$1)</f>
        <v>0</v>
      </c>
      <c r="BQ302">
        <f>'Лимиты по объектам сут'!BQ302*('Лимиты по объектам мес'!BR$1-'Лимиты по объектам мес'!BQ$1)</f>
        <v>0</v>
      </c>
      <c r="BR302">
        <f>'Лимиты по объектам сут'!BR302*('Лимиты по объектам мес'!BS$1-'Лимиты по объектам мес'!BR$1)</f>
        <v>0</v>
      </c>
      <c r="BS302">
        <f>'Лимиты по объектам сут'!BS302*('Лимиты по объектам мес'!BT$1-'Лимиты по объектам мес'!BS$1)</f>
        <v>0</v>
      </c>
      <c r="BT302">
        <f>'Лимиты по объектам сут'!BT302*('Лимиты по объектам мес'!BU$1-'Лимиты по объектам мес'!BT$1)</f>
        <v>0</v>
      </c>
      <c r="BU302">
        <f>'Лимиты по объектам сут'!BU302*('Лимиты по объектам мес'!BV$1-'Лимиты по объектам мес'!BU$1)</f>
        <v>0</v>
      </c>
      <c r="BV302">
        <f>'Лимиты по объектам сут'!BV302*('Лимиты по объектам мес'!BW$1-'Лимиты по объектам мес'!BV$1)</f>
        <v>0</v>
      </c>
      <c r="BW302">
        <f>'Лимиты по объектам сут'!BW302*('Лимиты по объектам мес'!BX$1-'Лимиты по объектам мес'!BW$1)</f>
        <v>0</v>
      </c>
      <c r="BX302">
        <f>'Лимиты по объектам сут'!BX302*('Лимиты по объектам мес'!BY$1-'Лимиты по объектам мес'!BX$1)</f>
        <v>0</v>
      </c>
      <c r="BY302">
        <f>'Лимиты по объектам сут'!BY302*('Лимиты по объектам мес'!BZ$1-'Лимиты по объектам мес'!BY$1)</f>
        <v>0</v>
      </c>
    </row>
    <row r="303" spans="1:77" x14ac:dyDescent="0.25">
      <c r="A303" t="str">
        <f>IF('Лимиты по объектам сут'!A303="","",'Лимиты по объектам сут'!A303)</f>
        <v/>
      </c>
      <c r="B303" t="str">
        <f>IF('Лимиты по объектам сут'!B303="","",'Лимиты по объектам сут'!B303)</f>
        <v/>
      </c>
      <c r="C303" t="str">
        <f>IF('Лимиты по объектам сут'!C303="","",'Лимиты по объектам сут'!C303)</f>
        <v/>
      </c>
      <c r="F303">
        <f>'Лимиты по объектам сут'!F303*('Лимиты по объектам мес'!G$1-'Лимиты по объектам мес'!F$1)</f>
        <v>0</v>
      </c>
      <c r="G303">
        <f>'Лимиты по объектам сут'!G303*('Лимиты по объектам мес'!H$1-'Лимиты по объектам мес'!G$1)</f>
        <v>0</v>
      </c>
      <c r="H303">
        <f>'Лимиты по объектам сут'!H303*('Лимиты по объектам мес'!I$1-'Лимиты по объектам мес'!H$1)</f>
        <v>0</v>
      </c>
      <c r="I303">
        <f>'Лимиты по объектам сут'!I303*('Лимиты по объектам мес'!J$1-'Лимиты по объектам мес'!I$1)</f>
        <v>0</v>
      </c>
      <c r="J303">
        <f>'Лимиты по объектам сут'!J303*('Лимиты по объектам мес'!K$1-'Лимиты по объектам мес'!J$1)</f>
        <v>0</v>
      </c>
      <c r="K303">
        <f>'Лимиты по объектам сут'!K303*('Лимиты по объектам мес'!L$1-'Лимиты по объектам мес'!K$1)</f>
        <v>0</v>
      </c>
      <c r="L303">
        <f>'Лимиты по объектам сут'!L303*('Лимиты по объектам мес'!M$1-'Лимиты по объектам мес'!L$1)</f>
        <v>0</v>
      </c>
      <c r="M303">
        <f>'Лимиты по объектам сут'!M303*('Лимиты по объектам мес'!N$1-'Лимиты по объектам мес'!M$1)</f>
        <v>0</v>
      </c>
      <c r="N303">
        <f>'Лимиты по объектам сут'!N303*('Лимиты по объектам мес'!O$1-'Лимиты по объектам мес'!N$1)</f>
        <v>0</v>
      </c>
      <c r="O303">
        <f>'Лимиты по объектам сут'!O303*('Лимиты по объектам мес'!P$1-'Лимиты по объектам мес'!O$1)</f>
        <v>0</v>
      </c>
      <c r="P303">
        <f>'Лимиты по объектам сут'!P303*('Лимиты по объектам мес'!Q$1-'Лимиты по объектам мес'!P$1)</f>
        <v>0</v>
      </c>
      <c r="Q303">
        <f>'Лимиты по объектам сут'!Q303*('Лимиты по объектам мес'!R$1-'Лимиты по объектам мес'!Q$1)</f>
        <v>0</v>
      </c>
      <c r="R303">
        <f>'Лимиты по объектам сут'!R303*('Лимиты по объектам мес'!S$1-'Лимиты по объектам мес'!R$1)</f>
        <v>0</v>
      </c>
      <c r="S303">
        <f>'Лимиты по объектам сут'!S303*('Лимиты по объектам мес'!T$1-'Лимиты по объектам мес'!S$1)</f>
        <v>0</v>
      </c>
      <c r="T303">
        <f>'Лимиты по объектам сут'!T303*('Лимиты по объектам мес'!U$1-'Лимиты по объектам мес'!T$1)</f>
        <v>0</v>
      </c>
      <c r="U303">
        <f>'Лимиты по объектам сут'!U303*('Лимиты по объектам мес'!V$1-'Лимиты по объектам мес'!U$1)</f>
        <v>0</v>
      </c>
      <c r="V303">
        <f>'Лимиты по объектам сут'!V303*('Лимиты по объектам мес'!W$1-'Лимиты по объектам мес'!V$1)</f>
        <v>0</v>
      </c>
      <c r="W303">
        <f>'Лимиты по объектам сут'!W303*('Лимиты по объектам мес'!X$1-'Лимиты по объектам мес'!W$1)</f>
        <v>0</v>
      </c>
      <c r="X303">
        <f>'Лимиты по объектам сут'!X303*('Лимиты по объектам мес'!Y$1-'Лимиты по объектам мес'!X$1)</f>
        <v>0</v>
      </c>
      <c r="Y303">
        <f>'Лимиты по объектам сут'!Y303*('Лимиты по объектам мес'!Z$1-'Лимиты по объектам мес'!Y$1)</f>
        <v>0</v>
      </c>
      <c r="Z303">
        <f>'Лимиты по объектам сут'!Z303*('Лимиты по объектам мес'!AA$1-'Лимиты по объектам мес'!Z$1)</f>
        <v>0</v>
      </c>
      <c r="AA303">
        <f>'Лимиты по объектам сут'!AA303*('Лимиты по объектам мес'!AB$1-'Лимиты по объектам мес'!AA$1)</f>
        <v>0</v>
      </c>
      <c r="AB303">
        <f>'Лимиты по объектам сут'!AB303*('Лимиты по объектам мес'!AC$1-'Лимиты по объектам мес'!AB$1)</f>
        <v>0</v>
      </c>
      <c r="AC303">
        <f>'Лимиты по объектам сут'!AC303*('Лимиты по объектам мес'!AD$1-'Лимиты по объектам мес'!AC$1)</f>
        <v>0</v>
      </c>
      <c r="AD303">
        <f>'Лимиты по объектам сут'!AD303*('Лимиты по объектам мес'!AE$1-'Лимиты по объектам мес'!AD$1)</f>
        <v>0</v>
      </c>
      <c r="AE303">
        <f>'Лимиты по объектам сут'!AE303*('Лимиты по объектам мес'!AF$1-'Лимиты по объектам мес'!AE$1)</f>
        <v>0</v>
      </c>
      <c r="AF303">
        <f>'Лимиты по объектам сут'!AF303*('Лимиты по объектам мес'!AG$1-'Лимиты по объектам мес'!AF$1)</f>
        <v>0</v>
      </c>
      <c r="AG303">
        <f>'Лимиты по объектам сут'!AG303*('Лимиты по объектам мес'!AH$1-'Лимиты по объектам мес'!AG$1)</f>
        <v>0</v>
      </c>
      <c r="AH303">
        <f>'Лимиты по объектам сут'!AH303*('Лимиты по объектам мес'!AI$1-'Лимиты по объектам мес'!AH$1)</f>
        <v>0</v>
      </c>
      <c r="AI303">
        <f>'Лимиты по объектам сут'!AI303*('Лимиты по объектам мес'!AJ$1-'Лимиты по объектам мес'!AI$1)</f>
        <v>0</v>
      </c>
      <c r="AJ303">
        <f>'Лимиты по объектам сут'!AJ303*('Лимиты по объектам мес'!AK$1-'Лимиты по объектам мес'!AJ$1)</f>
        <v>0</v>
      </c>
      <c r="AK303">
        <f>'Лимиты по объектам сут'!AK303*('Лимиты по объектам мес'!AL$1-'Лимиты по объектам мес'!AK$1)</f>
        <v>0</v>
      </c>
      <c r="AL303">
        <f>'Лимиты по объектам сут'!AL303*('Лимиты по объектам мес'!AM$1-'Лимиты по объектам мес'!AL$1)</f>
        <v>0</v>
      </c>
      <c r="AM303">
        <f>'Лимиты по объектам сут'!AM303*('Лимиты по объектам мес'!AN$1-'Лимиты по объектам мес'!AM$1)</f>
        <v>0</v>
      </c>
      <c r="AN303">
        <f>'Лимиты по объектам сут'!AN303*('Лимиты по объектам мес'!AO$1-'Лимиты по объектам мес'!AN$1)</f>
        <v>0</v>
      </c>
      <c r="AO303">
        <f>'Лимиты по объектам сут'!AO303*('Лимиты по объектам мес'!AP$1-'Лимиты по объектам мес'!AO$1)</f>
        <v>0</v>
      </c>
      <c r="AP303">
        <f>'Лимиты по объектам сут'!AP303*('Лимиты по объектам мес'!AQ$1-'Лимиты по объектам мес'!AP$1)</f>
        <v>0</v>
      </c>
      <c r="AQ303">
        <f>'Лимиты по объектам сут'!AQ303*('Лимиты по объектам мес'!AR$1-'Лимиты по объектам мес'!AQ$1)</f>
        <v>0</v>
      </c>
      <c r="AR303">
        <f>'Лимиты по объектам сут'!AR303*('Лимиты по объектам мес'!AS$1-'Лимиты по объектам мес'!AR$1)</f>
        <v>0</v>
      </c>
      <c r="AS303">
        <f>'Лимиты по объектам сут'!AS303*('Лимиты по объектам мес'!AT$1-'Лимиты по объектам мес'!AS$1)</f>
        <v>0</v>
      </c>
      <c r="AT303">
        <f>'Лимиты по объектам сут'!AT303*('Лимиты по объектам мес'!AU$1-'Лимиты по объектам мес'!AT$1)</f>
        <v>0</v>
      </c>
      <c r="AU303">
        <f>'Лимиты по объектам сут'!AU303*('Лимиты по объектам мес'!AV$1-'Лимиты по объектам мес'!AU$1)</f>
        <v>0</v>
      </c>
      <c r="AV303">
        <f>'Лимиты по объектам сут'!AV303*('Лимиты по объектам мес'!AW$1-'Лимиты по объектам мес'!AV$1)</f>
        <v>0</v>
      </c>
      <c r="AW303">
        <f>'Лимиты по объектам сут'!AW303*('Лимиты по объектам мес'!AX$1-'Лимиты по объектам мес'!AW$1)</f>
        <v>0</v>
      </c>
      <c r="AX303">
        <f>'Лимиты по объектам сут'!AX303*('Лимиты по объектам мес'!AY$1-'Лимиты по объектам мес'!AX$1)</f>
        <v>0</v>
      </c>
      <c r="AY303">
        <f>'Лимиты по объектам сут'!AY303*('Лимиты по объектам мес'!AZ$1-'Лимиты по объектам мес'!AY$1)</f>
        <v>0</v>
      </c>
      <c r="AZ303">
        <f>'Лимиты по объектам сут'!AZ303*('Лимиты по объектам мес'!BA$1-'Лимиты по объектам мес'!AZ$1)</f>
        <v>0</v>
      </c>
      <c r="BA303">
        <f>'Лимиты по объектам сут'!BA303*('Лимиты по объектам мес'!BB$1-'Лимиты по объектам мес'!BA$1)</f>
        <v>0</v>
      </c>
      <c r="BB303">
        <f>'Лимиты по объектам сут'!BB303*('Лимиты по объектам мес'!BC$1-'Лимиты по объектам мес'!BB$1)</f>
        <v>0</v>
      </c>
      <c r="BC303">
        <f>'Лимиты по объектам сут'!BC303*('Лимиты по объектам мес'!BD$1-'Лимиты по объектам мес'!BC$1)</f>
        <v>0</v>
      </c>
      <c r="BD303">
        <f>'Лимиты по объектам сут'!BD303*('Лимиты по объектам мес'!BE$1-'Лимиты по объектам мес'!BD$1)</f>
        <v>0</v>
      </c>
      <c r="BE303">
        <f>'Лимиты по объектам сут'!BE303*('Лимиты по объектам мес'!BF$1-'Лимиты по объектам мес'!BE$1)</f>
        <v>0</v>
      </c>
      <c r="BF303">
        <f>'Лимиты по объектам сут'!BF303*('Лимиты по объектам мес'!BG$1-'Лимиты по объектам мес'!BF$1)</f>
        <v>0</v>
      </c>
      <c r="BG303">
        <f>'Лимиты по объектам сут'!BG303*('Лимиты по объектам мес'!BH$1-'Лимиты по объектам мес'!BG$1)</f>
        <v>0</v>
      </c>
      <c r="BH303">
        <f>'Лимиты по объектам сут'!BH303*('Лимиты по объектам мес'!BI$1-'Лимиты по объектам мес'!BH$1)</f>
        <v>0</v>
      </c>
      <c r="BI303">
        <f>'Лимиты по объектам сут'!BI303*('Лимиты по объектам мес'!BJ$1-'Лимиты по объектам мес'!BI$1)</f>
        <v>0</v>
      </c>
      <c r="BJ303">
        <f>'Лимиты по объектам сут'!BJ303*('Лимиты по объектам мес'!BK$1-'Лимиты по объектам мес'!BJ$1)</f>
        <v>0</v>
      </c>
      <c r="BK303">
        <f>'Лимиты по объектам сут'!BK303*('Лимиты по объектам мес'!BL$1-'Лимиты по объектам мес'!BK$1)</f>
        <v>0</v>
      </c>
      <c r="BL303">
        <f>'Лимиты по объектам сут'!BL303*('Лимиты по объектам мес'!BM$1-'Лимиты по объектам мес'!BL$1)</f>
        <v>0</v>
      </c>
      <c r="BM303">
        <f>'Лимиты по объектам сут'!BM303*('Лимиты по объектам мес'!BN$1-'Лимиты по объектам мес'!BM$1)</f>
        <v>0</v>
      </c>
      <c r="BN303">
        <f>'Лимиты по объектам сут'!BN303*('Лимиты по объектам мес'!BO$1-'Лимиты по объектам мес'!BN$1)</f>
        <v>0</v>
      </c>
      <c r="BO303">
        <f>'Лимиты по объектам сут'!BO303*('Лимиты по объектам мес'!BP$1-'Лимиты по объектам мес'!BO$1)</f>
        <v>0</v>
      </c>
      <c r="BP303">
        <f>'Лимиты по объектам сут'!BP303*('Лимиты по объектам мес'!BQ$1-'Лимиты по объектам мес'!BP$1)</f>
        <v>0</v>
      </c>
      <c r="BQ303">
        <f>'Лимиты по объектам сут'!BQ303*('Лимиты по объектам мес'!BR$1-'Лимиты по объектам мес'!BQ$1)</f>
        <v>0</v>
      </c>
      <c r="BR303">
        <f>'Лимиты по объектам сут'!BR303*('Лимиты по объектам мес'!BS$1-'Лимиты по объектам мес'!BR$1)</f>
        <v>0</v>
      </c>
      <c r="BS303">
        <f>'Лимиты по объектам сут'!BS303*('Лимиты по объектам мес'!BT$1-'Лимиты по объектам мес'!BS$1)</f>
        <v>0</v>
      </c>
      <c r="BT303">
        <f>'Лимиты по объектам сут'!BT303*('Лимиты по объектам мес'!BU$1-'Лимиты по объектам мес'!BT$1)</f>
        <v>0</v>
      </c>
      <c r="BU303">
        <f>'Лимиты по объектам сут'!BU303*('Лимиты по объектам мес'!BV$1-'Лимиты по объектам мес'!BU$1)</f>
        <v>0</v>
      </c>
      <c r="BV303">
        <f>'Лимиты по объектам сут'!BV303*('Лимиты по объектам мес'!BW$1-'Лимиты по объектам мес'!BV$1)</f>
        <v>0</v>
      </c>
      <c r="BW303">
        <f>'Лимиты по объектам сут'!BW303*('Лимиты по объектам мес'!BX$1-'Лимиты по объектам мес'!BW$1)</f>
        <v>0</v>
      </c>
      <c r="BX303">
        <f>'Лимиты по объектам сут'!BX303*('Лимиты по объектам мес'!BY$1-'Лимиты по объектам мес'!BX$1)</f>
        <v>0</v>
      </c>
      <c r="BY303">
        <f>'Лимиты по объектам сут'!BY303*('Лимиты по объектам мес'!BZ$1-'Лимиты по объектам мес'!BY$1)</f>
        <v>0</v>
      </c>
    </row>
    <row r="304" spans="1:77" x14ac:dyDescent="0.25">
      <c r="A304" t="str">
        <f>IF('Лимиты по объектам сут'!A304="","",'Лимиты по объектам сут'!A304)</f>
        <v/>
      </c>
      <c r="B304" t="str">
        <f>IF('Лимиты по объектам сут'!B304="","",'Лимиты по объектам сут'!B304)</f>
        <v/>
      </c>
      <c r="C304" t="str">
        <f>IF('Лимиты по объектам сут'!C304="","",'Лимиты по объектам сут'!C304)</f>
        <v/>
      </c>
      <c r="F304">
        <f>'Лимиты по объектам сут'!F304*('Лимиты по объектам мес'!G$1-'Лимиты по объектам мес'!F$1)</f>
        <v>0</v>
      </c>
      <c r="G304">
        <f>'Лимиты по объектам сут'!G304*('Лимиты по объектам мес'!H$1-'Лимиты по объектам мес'!G$1)</f>
        <v>0</v>
      </c>
      <c r="H304">
        <f>'Лимиты по объектам сут'!H304*('Лимиты по объектам мес'!I$1-'Лимиты по объектам мес'!H$1)</f>
        <v>0</v>
      </c>
      <c r="I304">
        <f>'Лимиты по объектам сут'!I304*('Лимиты по объектам мес'!J$1-'Лимиты по объектам мес'!I$1)</f>
        <v>0</v>
      </c>
      <c r="J304">
        <f>'Лимиты по объектам сут'!J304*('Лимиты по объектам мес'!K$1-'Лимиты по объектам мес'!J$1)</f>
        <v>0</v>
      </c>
      <c r="K304">
        <f>'Лимиты по объектам сут'!K304*('Лимиты по объектам мес'!L$1-'Лимиты по объектам мес'!K$1)</f>
        <v>0</v>
      </c>
      <c r="L304">
        <f>'Лимиты по объектам сут'!L304*('Лимиты по объектам мес'!M$1-'Лимиты по объектам мес'!L$1)</f>
        <v>0</v>
      </c>
      <c r="M304">
        <f>'Лимиты по объектам сут'!M304*('Лимиты по объектам мес'!N$1-'Лимиты по объектам мес'!M$1)</f>
        <v>0</v>
      </c>
      <c r="N304">
        <f>'Лимиты по объектам сут'!N304*('Лимиты по объектам мес'!O$1-'Лимиты по объектам мес'!N$1)</f>
        <v>0</v>
      </c>
      <c r="O304">
        <f>'Лимиты по объектам сут'!O304*('Лимиты по объектам мес'!P$1-'Лимиты по объектам мес'!O$1)</f>
        <v>0</v>
      </c>
      <c r="P304">
        <f>'Лимиты по объектам сут'!P304*('Лимиты по объектам мес'!Q$1-'Лимиты по объектам мес'!P$1)</f>
        <v>0</v>
      </c>
      <c r="Q304">
        <f>'Лимиты по объектам сут'!Q304*('Лимиты по объектам мес'!R$1-'Лимиты по объектам мес'!Q$1)</f>
        <v>0</v>
      </c>
      <c r="R304">
        <f>'Лимиты по объектам сут'!R304*('Лимиты по объектам мес'!S$1-'Лимиты по объектам мес'!R$1)</f>
        <v>0</v>
      </c>
      <c r="S304">
        <f>'Лимиты по объектам сут'!S304*('Лимиты по объектам мес'!T$1-'Лимиты по объектам мес'!S$1)</f>
        <v>0</v>
      </c>
      <c r="T304">
        <f>'Лимиты по объектам сут'!T304*('Лимиты по объектам мес'!U$1-'Лимиты по объектам мес'!T$1)</f>
        <v>0</v>
      </c>
      <c r="U304">
        <f>'Лимиты по объектам сут'!U304*('Лимиты по объектам мес'!V$1-'Лимиты по объектам мес'!U$1)</f>
        <v>0</v>
      </c>
      <c r="V304">
        <f>'Лимиты по объектам сут'!V304*('Лимиты по объектам мес'!W$1-'Лимиты по объектам мес'!V$1)</f>
        <v>0</v>
      </c>
      <c r="W304">
        <f>'Лимиты по объектам сут'!W304*('Лимиты по объектам мес'!X$1-'Лимиты по объектам мес'!W$1)</f>
        <v>0</v>
      </c>
      <c r="X304">
        <f>'Лимиты по объектам сут'!X304*('Лимиты по объектам мес'!Y$1-'Лимиты по объектам мес'!X$1)</f>
        <v>0</v>
      </c>
      <c r="Y304">
        <f>'Лимиты по объектам сут'!Y304*('Лимиты по объектам мес'!Z$1-'Лимиты по объектам мес'!Y$1)</f>
        <v>0</v>
      </c>
      <c r="Z304">
        <f>'Лимиты по объектам сут'!Z304*('Лимиты по объектам мес'!AA$1-'Лимиты по объектам мес'!Z$1)</f>
        <v>0</v>
      </c>
      <c r="AA304">
        <f>'Лимиты по объектам сут'!AA304*('Лимиты по объектам мес'!AB$1-'Лимиты по объектам мес'!AA$1)</f>
        <v>0</v>
      </c>
      <c r="AB304">
        <f>'Лимиты по объектам сут'!AB304*('Лимиты по объектам мес'!AC$1-'Лимиты по объектам мес'!AB$1)</f>
        <v>0</v>
      </c>
      <c r="AC304">
        <f>'Лимиты по объектам сут'!AC304*('Лимиты по объектам мес'!AD$1-'Лимиты по объектам мес'!AC$1)</f>
        <v>0</v>
      </c>
      <c r="AD304">
        <f>'Лимиты по объектам сут'!AD304*('Лимиты по объектам мес'!AE$1-'Лимиты по объектам мес'!AD$1)</f>
        <v>0</v>
      </c>
      <c r="AE304">
        <f>'Лимиты по объектам сут'!AE304*('Лимиты по объектам мес'!AF$1-'Лимиты по объектам мес'!AE$1)</f>
        <v>0</v>
      </c>
      <c r="AF304">
        <f>'Лимиты по объектам сут'!AF304*('Лимиты по объектам мес'!AG$1-'Лимиты по объектам мес'!AF$1)</f>
        <v>0</v>
      </c>
      <c r="AG304">
        <f>'Лимиты по объектам сут'!AG304*('Лимиты по объектам мес'!AH$1-'Лимиты по объектам мес'!AG$1)</f>
        <v>0</v>
      </c>
      <c r="AH304">
        <f>'Лимиты по объектам сут'!AH304*('Лимиты по объектам мес'!AI$1-'Лимиты по объектам мес'!AH$1)</f>
        <v>0</v>
      </c>
      <c r="AI304">
        <f>'Лимиты по объектам сут'!AI304*('Лимиты по объектам мес'!AJ$1-'Лимиты по объектам мес'!AI$1)</f>
        <v>0</v>
      </c>
      <c r="AJ304">
        <f>'Лимиты по объектам сут'!AJ304*('Лимиты по объектам мес'!AK$1-'Лимиты по объектам мес'!AJ$1)</f>
        <v>0</v>
      </c>
      <c r="AK304">
        <f>'Лимиты по объектам сут'!AK304*('Лимиты по объектам мес'!AL$1-'Лимиты по объектам мес'!AK$1)</f>
        <v>0</v>
      </c>
      <c r="AL304">
        <f>'Лимиты по объектам сут'!AL304*('Лимиты по объектам мес'!AM$1-'Лимиты по объектам мес'!AL$1)</f>
        <v>0</v>
      </c>
      <c r="AM304">
        <f>'Лимиты по объектам сут'!AM304*('Лимиты по объектам мес'!AN$1-'Лимиты по объектам мес'!AM$1)</f>
        <v>0</v>
      </c>
      <c r="AN304">
        <f>'Лимиты по объектам сут'!AN304*('Лимиты по объектам мес'!AO$1-'Лимиты по объектам мес'!AN$1)</f>
        <v>0</v>
      </c>
      <c r="AO304">
        <f>'Лимиты по объектам сут'!AO304*('Лимиты по объектам мес'!AP$1-'Лимиты по объектам мес'!AO$1)</f>
        <v>0</v>
      </c>
      <c r="AP304">
        <f>'Лимиты по объектам сут'!AP304*('Лимиты по объектам мес'!AQ$1-'Лимиты по объектам мес'!AP$1)</f>
        <v>0</v>
      </c>
      <c r="AQ304">
        <f>'Лимиты по объектам сут'!AQ304*('Лимиты по объектам мес'!AR$1-'Лимиты по объектам мес'!AQ$1)</f>
        <v>0</v>
      </c>
      <c r="AR304">
        <f>'Лимиты по объектам сут'!AR304*('Лимиты по объектам мес'!AS$1-'Лимиты по объектам мес'!AR$1)</f>
        <v>0</v>
      </c>
      <c r="AS304">
        <f>'Лимиты по объектам сут'!AS304*('Лимиты по объектам мес'!AT$1-'Лимиты по объектам мес'!AS$1)</f>
        <v>0</v>
      </c>
      <c r="AT304">
        <f>'Лимиты по объектам сут'!AT304*('Лимиты по объектам мес'!AU$1-'Лимиты по объектам мес'!AT$1)</f>
        <v>0</v>
      </c>
      <c r="AU304">
        <f>'Лимиты по объектам сут'!AU304*('Лимиты по объектам мес'!AV$1-'Лимиты по объектам мес'!AU$1)</f>
        <v>0</v>
      </c>
      <c r="AV304">
        <f>'Лимиты по объектам сут'!AV304*('Лимиты по объектам мес'!AW$1-'Лимиты по объектам мес'!AV$1)</f>
        <v>0</v>
      </c>
      <c r="AW304">
        <f>'Лимиты по объектам сут'!AW304*('Лимиты по объектам мес'!AX$1-'Лимиты по объектам мес'!AW$1)</f>
        <v>0</v>
      </c>
      <c r="AX304">
        <f>'Лимиты по объектам сут'!AX304*('Лимиты по объектам мес'!AY$1-'Лимиты по объектам мес'!AX$1)</f>
        <v>0</v>
      </c>
      <c r="AY304">
        <f>'Лимиты по объектам сут'!AY304*('Лимиты по объектам мес'!AZ$1-'Лимиты по объектам мес'!AY$1)</f>
        <v>0</v>
      </c>
      <c r="AZ304">
        <f>'Лимиты по объектам сут'!AZ304*('Лимиты по объектам мес'!BA$1-'Лимиты по объектам мес'!AZ$1)</f>
        <v>0</v>
      </c>
      <c r="BA304">
        <f>'Лимиты по объектам сут'!BA304*('Лимиты по объектам мес'!BB$1-'Лимиты по объектам мес'!BA$1)</f>
        <v>0</v>
      </c>
      <c r="BB304">
        <f>'Лимиты по объектам сут'!BB304*('Лимиты по объектам мес'!BC$1-'Лимиты по объектам мес'!BB$1)</f>
        <v>0</v>
      </c>
      <c r="BC304">
        <f>'Лимиты по объектам сут'!BC304*('Лимиты по объектам мес'!BD$1-'Лимиты по объектам мес'!BC$1)</f>
        <v>0</v>
      </c>
      <c r="BD304">
        <f>'Лимиты по объектам сут'!BD304*('Лимиты по объектам мес'!BE$1-'Лимиты по объектам мес'!BD$1)</f>
        <v>0</v>
      </c>
      <c r="BE304">
        <f>'Лимиты по объектам сут'!BE304*('Лимиты по объектам мес'!BF$1-'Лимиты по объектам мес'!BE$1)</f>
        <v>0</v>
      </c>
      <c r="BF304">
        <f>'Лимиты по объектам сут'!BF304*('Лимиты по объектам мес'!BG$1-'Лимиты по объектам мес'!BF$1)</f>
        <v>0</v>
      </c>
      <c r="BG304">
        <f>'Лимиты по объектам сут'!BG304*('Лимиты по объектам мес'!BH$1-'Лимиты по объектам мес'!BG$1)</f>
        <v>0</v>
      </c>
      <c r="BH304">
        <f>'Лимиты по объектам сут'!BH304*('Лимиты по объектам мес'!BI$1-'Лимиты по объектам мес'!BH$1)</f>
        <v>0</v>
      </c>
      <c r="BI304">
        <f>'Лимиты по объектам сут'!BI304*('Лимиты по объектам мес'!BJ$1-'Лимиты по объектам мес'!BI$1)</f>
        <v>0</v>
      </c>
      <c r="BJ304">
        <f>'Лимиты по объектам сут'!BJ304*('Лимиты по объектам мес'!BK$1-'Лимиты по объектам мес'!BJ$1)</f>
        <v>0</v>
      </c>
      <c r="BK304">
        <f>'Лимиты по объектам сут'!BK304*('Лимиты по объектам мес'!BL$1-'Лимиты по объектам мес'!BK$1)</f>
        <v>0</v>
      </c>
      <c r="BL304">
        <f>'Лимиты по объектам сут'!BL304*('Лимиты по объектам мес'!BM$1-'Лимиты по объектам мес'!BL$1)</f>
        <v>0</v>
      </c>
      <c r="BM304">
        <f>'Лимиты по объектам сут'!BM304*('Лимиты по объектам мес'!BN$1-'Лимиты по объектам мес'!BM$1)</f>
        <v>0</v>
      </c>
      <c r="BN304">
        <f>'Лимиты по объектам сут'!BN304*('Лимиты по объектам мес'!BO$1-'Лимиты по объектам мес'!BN$1)</f>
        <v>0</v>
      </c>
      <c r="BO304">
        <f>'Лимиты по объектам сут'!BO304*('Лимиты по объектам мес'!BP$1-'Лимиты по объектам мес'!BO$1)</f>
        <v>0</v>
      </c>
      <c r="BP304">
        <f>'Лимиты по объектам сут'!BP304*('Лимиты по объектам мес'!BQ$1-'Лимиты по объектам мес'!BP$1)</f>
        <v>0</v>
      </c>
      <c r="BQ304">
        <f>'Лимиты по объектам сут'!BQ304*('Лимиты по объектам мес'!BR$1-'Лимиты по объектам мес'!BQ$1)</f>
        <v>0</v>
      </c>
      <c r="BR304">
        <f>'Лимиты по объектам сут'!BR304*('Лимиты по объектам мес'!BS$1-'Лимиты по объектам мес'!BR$1)</f>
        <v>0</v>
      </c>
      <c r="BS304">
        <f>'Лимиты по объектам сут'!BS304*('Лимиты по объектам мес'!BT$1-'Лимиты по объектам мес'!BS$1)</f>
        <v>0</v>
      </c>
      <c r="BT304">
        <f>'Лимиты по объектам сут'!BT304*('Лимиты по объектам мес'!BU$1-'Лимиты по объектам мес'!BT$1)</f>
        <v>0</v>
      </c>
      <c r="BU304">
        <f>'Лимиты по объектам сут'!BU304*('Лимиты по объектам мес'!BV$1-'Лимиты по объектам мес'!BU$1)</f>
        <v>0</v>
      </c>
      <c r="BV304">
        <f>'Лимиты по объектам сут'!BV304*('Лимиты по объектам мес'!BW$1-'Лимиты по объектам мес'!BV$1)</f>
        <v>0</v>
      </c>
      <c r="BW304">
        <f>'Лимиты по объектам сут'!BW304*('Лимиты по объектам мес'!BX$1-'Лимиты по объектам мес'!BW$1)</f>
        <v>0</v>
      </c>
      <c r="BX304">
        <f>'Лимиты по объектам сут'!BX304*('Лимиты по объектам мес'!BY$1-'Лимиты по объектам мес'!BX$1)</f>
        <v>0</v>
      </c>
      <c r="BY304">
        <f>'Лимиты по объектам сут'!BY304*('Лимиты по объектам мес'!BZ$1-'Лимиты по объектам мес'!BY$1)</f>
        <v>0</v>
      </c>
    </row>
    <row r="305" spans="1:77" x14ac:dyDescent="0.25">
      <c r="A305" t="str">
        <f>IF('Лимиты по объектам сут'!A305="","",'Лимиты по объектам сут'!A305)</f>
        <v/>
      </c>
      <c r="B305" t="str">
        <f>IF('Лимиты по объектам сут'!B305="","",'Лимиты по объектам сут'!B305)</f>
        <v/>
      </c>
      <c r="C305" t="str">
        <f>IF('Лимиты по объектам сут'!C305="","",'Лимиты по объектам сут'!C305)</f>
        <v/>
      </c>
      <c r="F305">
        <f>'Лимиты по объектам сут'!F305*('Лимиты по объектам мес'!G$1-'Лимиты по объектам мес'!F$1)</f>
        <v>0</v>
      </c>
      <c r="G305">
        <f>'Лимиты по объектам сут'!G305*('Лимиты по объектам мес'!H$1-'Лимиты по объектам мес'!G$1)</f>
        <v>0</v>
      </c>
      <c r="H305">
        <f>'Лимиты по объектам сут'!H305*('Лимиты по объектам мес'!I$1-'Лимиты по объектам мес'!H$1)</f>
        <v>0</v>
      </c>
      <c r="I305">
        <f>'Лимиты по объектам сут'!I305*('Лимиты по объектам мес'!J$1-'Лимиты по объектам мес'!I$1)</f>
        <v>0</v>
      </c>
      <c r="J305">
        <f>'Лимиты по объектам сут'!J305*('Лимиты по объектам мес'!K$1-'Лимиты по объектам мес'!J$1)</f>
        <v>0</v>
      </c>
      <c r="K305">
        <f>'Лимиты по объектам сут'!K305*('Лимиты по объектам мес'!L$1-'Лимиты по объектам мес'!K$1)</f>
        <v>0</v>
      </c>
      <c r="L305">
        <f>'Лимиты по объектам сут'!L305*('Лимиты по объектам мес'!M$1-'Лимиты по объектам мес'!L$1)</f>
        <v>0</v>
      </c>
      <c r="M305">
        <f>'Лимиты по объектам сут'!M305*('Лимиты по объектам мес'!N$1-'Лимиты по объектам мес'!M$1)</f>
        <v>0</v>
      </c>
      <c r="N305">
        <f>'Лимиты по объектам сут'!N305*('Лимиты по объектам мес'!O$1-'Лимиты по объектам мес'!N$1)</f>
        <v>0</v>
      </c>
      <c r="O305">
        <f>'Лимиты по объектам сут'!O305*('Лимиты по объектам мес'!P$1-'Лимиты по объектам мес'!O$1)</f>
        <v>0</v>
      </c>
      <c r="P305">
        <f>'Лимиты по объектам сут'!P305*('Лимиты по объектам мес'!Q$1-'Лимиты по объектам мес'!P$1)</f>
        <v>0</v>
      </c>
      <c r="Q305">
        <f>'Лимиты по объектам сут'!Q305*('Лимиты по объектам мес'!R$1-'Лимиты по объектам мес'!Q$1)</f>
        <v>0</v>
      </c>
      <c r="R305">
        <f>'Лимиты по объектам сут'!R305*('Лимиты по объектам мес'!S$1-'Лимиты по объектам мес'!R$1)</f>
        <v>0</v>
      </c>
      <c r="S305">
        <f>'Лимиты по объектам сут'!S305*('Лимиты по объектам мес'!T$1-'Лимиты по объектам мес'!S$1)</f>
        <v>0</v>
      </c>
      <c r="T305">
        <f>'Лимиты по объектам сут'!T305*('Лимиты по объектам мес'!U$1-'Лимиты по объектам мес'!T$1)</f>
        <v>0</v>
      </c>
      <c r="U305">
        <f>'Лимиты по объектам сут'!U305*('Лимиты по объектам мес'!V$1-'Лимиты по объектам мес'!U$1)</f>
        <v>0</v>
      </c>
      <c r="V305">
        <f>'Лимиты по объектам сут'!V305*('Лимиты по объектам мес'!W$1-'Лимиты по объектам мес'!V$1)</f>
        <v>0</v>
      </c>
      <c r="W305">
        <f>'Лимиты по объектам сут'!W305*('Лимиты по объектам мес'!X$1-'Лимиты по объектам мес'!W$1)</f>
        <v>0</v>
      </c>
      <c r="X305">
        <f>'Лимиты по объектам сут'!X305*('Лимиты по объектам мес'!Y$1-'Лимиты по объектам мес'!X$1)</f>
        <v>0</v>
      </c>
      <c r="Y305">
        <f>'Лимиты по объектам сут'!Y305*('Лимиты по объектам мес'!Z$1-'Лимиты по объектам мес'!Y$1)</f>
        <v>0</v>
      </c>
      <c r="Z305">
        <f>'Лимиты по объектам сут'!Z305*('Лимиты по объектам мес'!AA$1-'Лимиты по объектам мес'!Z$1)</f>
        <v>0</v>
      </c>
      <c r="AA305">
        <f>'Лимиты по объектам сут'!AA305*('Лимиты по объектам мес'!AB$1-'Лимиты по объектам мес'!AA$1)</f>
        <v>0</v>
      </c>
      <c r="AB305">
        <f>'Лимиты по объектам сут'!AB305*('Лимиты по объектам мес'!AC$1-'Лимиты по объектам мес'!AB$1)</f>
        <v>0</v>
      </c>
      <c r="AC305">
        <f>'Лимиты по объектам сут'!AC305*('Лимиты по объектам мес'!AD$1-'Лимиты по объектам мес'!AC$1)</f>
        <v>0</v>
      </c>
      <c r="AD305">
        <f>'Лимиты по объектам сут'!AD305*('Лимиты по объектам мес'!AE$1-'Лимиты по объектам мес'!AD$1)</f>
        <v>0</v>
      </c>
      <c r="AE305">
        <f>'Лимиты по объектам сут'!AE305*('Лимиты по объектам мес'!AF$1-'Лимиты по объектам мес'!AE$1)</f>
        <v>0</v>
      </c>
      <c r="AF305">
        <f>'Лимиты по объектам сут'!AF305*('Лимиты по объектам мес'!AG$1-'Лимиты по объектам мес'!AF$1)</f>
        <v>0</v>
      </c>
      <c r="AG305">
        <f>'Лимиты по объектам сут'!AG305*('Лимиты по объектам мес'!AH$1-'Лимиты по объектам мес'!AG$1)</f>
        <v>0</v>
      </c>
      <c r="AH305">
        <f>'Лимиты по объектам сут'!AH305*('Лимиты по объектам мес'!AI$1-'Лимиты по объектам мес'!AH$1)</f>
        <v>0</v>
      </c>
      <c r="AI305">
        <f>'Лимиты по объектам сут'!AI305*('Лимиты по объектам мес'!AJ$1-'Лимиты по объектам мес'!AI$1)</f>
        <v>0</v>
      </c>
      <c r="AJ305">
        <f>'Лимиты по объектам сут'!AJ305*('Лимиты по объектам мес'!AK$1-'Лимиты по объектам мес'!AJ$1)</f>
        <v>0</v>
      </c>
      <c r="AK305">
        <f>'Лимиты по объектам сут'!AK305*('Лимиты по объектам мес'!AL$1-'Лимиты по объектам мес'!AK$1)</f>
        <v>0</v>
      </c>
      <c r="AL305">
        <f>'Лимиты по объектам сут'!AL305*('Лимиты по объектам мес'!AM$1-'Лимиты по объектам мес'!AL$1)</f>
        <v>0</v>
      </c>
      <c r="AM305">
        <f>'Лимиты по объектам сут'!AM305*('Лимиты по объектам мес'!AN$1-'Лимиты по объектам мес'!AM$1)</f>
        <v>0</v>
      </c>
      <c r="AN305">
        <f>'Лимиты по объектам сут'!AN305*('Лимиты по объектам мес'!AO$1-'Лимиты по объектам мес'!AN$1)</f>
        <v>0</v>
      </c>
      <c r="AO305">
        <f>'Лимиты по объектам сут'!AO305*('Лимиты по объектам мес'!AP$1-'Лимиты по объектам мес'!AO$1)</f>
        <v>0</v>
      </c>
      <c r="AP305">
        <f>'Лимиты по объектам сут'!AP305*('Лимиты по объектам мес'!AQ$1-'Лимиты по объектам мес'!AP$1)</f>
        <v>0</v>
      </c>
      <c r="AQ305">
        <f>'Лимиты по объектам сут'!AQ305*('Лимиты по объектам мес'!AR$1-'Лимиты по объектам мес'!AQ$1)</f>
        <v>0</v>
      </c>
      <c r="AR305">
        <f>'Лимиты по объектам сут'!AR305*('Лимиты по объектам мес'!AS$1-'Лимиты по объектам мес'!AR$1)</f>
        <v>0</v>
      </c>
      <c r="AS305">
        <f>'Лимиты по объектам сут'!AS305*('Лимиты по объектам мес'!AT$1-'Лимиты по объектам мес'!AS$1)</f>
        <v>0</v>
      </c>
      <c r="AT305">
        <f>'Лимиты по объектам сут'!AT305*('Лимиты по объектам мес'!AU$1-'Лимиты по объектам мес'!AT$1)</f>
        <v>0</v>
      </c>
      <c r="AU305">
        <f>'Лимиты по объектам сут'!AU305*('Лимиты по объектам мес'!AV$1-'Лимиты по объектам мес'!AU$1)</f>
        <v>0</v>
      </c>
      <c r="AV305">
        <f>'Лимиты по объектам сут'!AV305*('Лимиты по объектам мес'!AW$1-'Лимиты по объектам мес'!AV$1)</f>
        <v>0</v>
      </c>
      <c r="AW305">
        <f>'Лимиты по объектам сут'!AW305*('Лимиты по объектам мес'!AX$1-'Лимиты по объектам мес'!AW$1)</f>
        <v>0</v>
      </c>
      <c r="AX305">
        <f>'Лимиты по объектам сут'!AX305*('Лимиты по объектам мес'!AY$1-'Лимиты по объектам мес'!AX$1)</f>
        <v>0</v>
      </c>
      <c r="AY305">
        <f>'Лимиты по объектам сут'!AY305*('Лимиты по объектам мес'!AZ$1-'Лимиты по объектам мес'!AY$1)</f>
        <v>0</v>
      </c>
      <c r="AZ305">
        <f>'Лимиты по объектам сут'!AZ305*('Лимиты по объектам мес'!BA$1-'Лимиты по объектам мес'!AZ$1)</f>
        <v>0</v>
      </c>
      <c r="BA305">
        <f>'Лимиты по объектам сут'!BA305*('Лимиты по объектам мес'!BB$1-'Лимиты по объектам мес'!BA$1)</f>
        <v>0</v>
      </c>
      <c r="BB305">
        <f>'Лимиты по объектам сут'!BB305*('Лимиты по объектам мес'!BC$1-'Лимиты по объектам мес'!BB$1)</f>
        <v>0</v>
      </c>
      <c r="BC305">
        <f>'Лимиты по объектам сут'!BC305*('Лимиты по объектам мес'!BD$1-'Лимиты по объектам мес'!BC$1)</f>
        <v>0</v>
      </c>
      <c r="BD305">
        <f>'Лимиты по объектам сут'!BD305*('Лимиты по объектам мес'!BE$1-'Лимиты по объектам мес'!BD$1)</f>
        <v>0</v>
      </c>
      <c r="BE305">
        <f>'Лимиты по объектам сут'!BE305*('Лимиты по объектам мес'!BF$1-'Лимиты по объектам мес'!BE$1)</f>
        <v>0</v>
      </c>
      <c r="BF305">
        <f>'Лимиты по объектам сут'!BF305*('Лимиты по объектам мес'!BG$1-'Лимиты по объектам мес'!BF$1)</f>
        <v>0</v>
      </c>
      <c r="BG305">
        <f>'Лимиты по объектам сут'!BG305*('Лимиты по объектам мес'!BH$1-'Лимиты по объектам мес'!BG$1)</f>
        <v>0</v>
      </c>
      <c r="BH305">
        <f>'Лимиты по объектам сут'!BH305*('Лимиты по объектам мес'!BI$1-'Лимиты по объектам мес'!BH$1)</f>
        <v>0</v>
      </c>
      <c r="BI305">
        <f>'Лимиты по объектам сут'!BI305*('Лимиты по объектам мес'!BJ$1-'Лимиты по объектам мес'!BI$1)</f>
        <v>0</v>
      </c>
      <c r="BJ305">
        <f>'Лимиты по объектам сут'!BJ305*('Лимиты по объектам мес'!BK$1-'Лимиты по объектам мес'!BJ$1)</f>
        <v>0</v>
      </c>
      <c r="BK305">
        <f>'Лимиты по объектам сут'!BK305*('Лимиты по объектам мес'!BL$1-'Лимиты по объектам мес'!BK$1)</f>
        <v>0</v>
      </c>
      <c r="BL305">
        <f>'Лимиты по объектам сут'!BL305*('Лимиты по объектам мес'!BM$1-'Лимиты по объектам мес'!BL$1)</f>
        <v>0</v>
      </c>
      <c r="BM305">
        <f>'Лимиты по объектам сут'!BM305*('Лимиты по объектам мес'!BN$1-'Лимиты по объектам мес'!BM$1)</f>
        <v>0</v>
      </c>
      <c r="BN305">
        <f>'Лимиты по объектам сут'!BN305*('Лимиты по объектам мес'!BO$1-'Лимиты по объектам мес'!BN$1)</f>
        <v>0</v>
      </c>
      <c r="BO305">
        <f>'Лимиты по объектам сут'!BO305*('Лимиты по объектам мес'!BP$1-'Лимиты по объектам мес'!BO$1)</f>
        <v>0</v>
      </c>
      <c r="BP305">
        <f>'Лимиты по объектам сут'!BP305*('Лимиты по объектам мес'!BQ$1-'Лимиты по объектам мес'!BP$1)</f>
        <v>0</v>
      </c>
      <c r="BQ305">
        <f>'Лимиты по объектам сут'!BQ305*('Лимиты по объектам мес'!BR$1-'Лимиты по объектам мес'!BQ$1)</f>
        <v>0</v>
      </c>
      <c r="BR305">
        <f>'Лимиты по объектам сут'!BR305*('Лимиты по объектам мес'!BS$1-'Лимиты по объектам мес'!BR$1)</f>
        <v>0</v>
      </c>
      <c r="BS305">
        <f>'Лимиты по объектам сут'!BS305*('Лимиты по объектам мес'!BT$1-'Лимиты по объектам мес'!BS$1)</f>
        <v>0</v>
      </c>
      <c r="BT305">
        <f>'Лимиты по объектам сут'!BT305*('Лимиты по объектам мес'!BU$1-'Лимиты по объектам мес'!BT$1)</f>
        <v>0</v>
      </c>
      <c r="BU305">
        <f>'Лимиты по объектам сут'!BU305*('Лимиты по объектам мес'!BV$1-'Лимиты по объектам мес'!BU$1)</f>
        <v>0</v>
      </c>
      <c r="BV305">
        <f>'Лимиты по объектам сут'!BV305*('Лимиты по объектам мес'!BW$1-'Лимиты по объектам мес'!BV$1)</f>
        <v>0</v>
      </c>
      <c r="BW305">
        <f>'Лимиты по объектам сут'!BW305*('Лимиты по объектам мес'!BX$1-'Лимиты по объектам мес'!BW$1)</f>
        <v>0</v>
      </c>
      <c r="BX305">
        <f>'Лимиты по объектам сут'!BX305*('Лимиты по объектам мес'!BY$1-'Лимиты по объектам мес'!BX$1)</f>
        <v>0</v>
      </c>
      <c r="BY305">
        <f>'Лимиты по объектам сут'!BY305*('Лимиты по объектам мес'!BZ$1-'Лимиты по объектам мес'!BY$1)</f>
        <v>0</v>
      </c>
    </row>
    <row r="306" spans="1:77" x14ac:dyDescent="0.25">
      <c r="A306" t="str">
        <f>IF('Лимиты по объектам сут'!A306="","",'Лимиты по объектам сут'!A306)</f>
        <v/>
      </c>
      <c r="B306" t="str">
        <f>IF('Лимиты по объектам сут'!B306="","",'Лимиты по объектам сут'!B306)</f>
        <v/>
      </c>
      <c r="C306" t="str">
        <f>IF('Лимиты по объектам сут'!C306="","",'Лимиты по объектам сут'!C306)</f>
        <v/>
      </c>
      <c r="F306">
        <f>'Лимиты по объектам сут'!F306*('Лимиты по объектам мес'!G$1-'Лимиты по объектам мес'!F$1)</f>
        <v>0</v>
      </c>
      <c r="G306">
        <f>'Лимиты по объектам сут'!G306*('Лимиты по объектам мес'!H$1-'Лимиты по объектам мес'!G$1)</f>
        <v>0</v>
      </c>
      <c r="H306">
        <f>'Лимиты по объектам сут'!H306*('Лимиты по объектам мес'!I$1-'Лимиты по объектам мес'!H$1)</f>
        <v>0</v>
      </c>
      <c r="I306">
        <f>'Лимиты по объектам сут'!I306*('Лимиты по объектам мес'!J$1-'Лимиты по объектам мес'!I$1)</f>
        <v>0</v>
      </c>
      <c r="J306">
        <f>'Лимиты по объектам сут'!J306*('Лимиты по объектам мес'!K$1-'Лимиты по объектам мес'!J$1)</f>
        <v>0</v>
      </c>
      <c r="K306">
        <f>'Лимиты по объектам сут'!K306*('Лимиты по объектам мес'!L$1-'Лимиты по объектам мес'!K$1)</f>
        <v>0</v>
      </c>
      <c r="L306">
        <f>'Лимиты по объектам сут'!L306*('Лимиты по объектам мес'!M$1-'Лимиты по объектам мес'!L$1)</f>
        <v>0</v>
      </c>
      <c r="M306">
        <f>'Лимиты по объектам сут'!M306*('Лимиты по объектам мес'!N$1-'Лимиты по объектам мес'!M$1)</f>
        <v>0</v>
      </c>
      <c r="N306">
        <f>'Лимиты по объектам сут'!N306*('Лимиты по объектам мес'!O$1-'Лимиты по объектам мес'!N$1)</f>
        <v>0</v>
      </c>
      <c r="O306">
        <f>'Лимиты по объектам сут'!O306*('Лимиты по объектам мес'!P$1-'Лимиты по объектам мес'!O$1)</f>
        <v>0</v>
      </c>
      <c r="P306">
        <f>'Лимиты по объектам сут'!P306*('Лимиты по объектам мес'!Q$1-'Лимиты по объектам мес'!P$1)</f>
        <v>0</v>
      </c>
      <c r="Q306">
        <f>'Лимиты по объектам сут'!Q306*('Лимиты по объектам мес'!R$1-'Лимиты по объектам мес'!Q$1)</f>
        <v>0</v>
      </c>
      <c r="R306">
        <f>'Лимиты по объектам сут'!R306*('Лимиты по объектам мес'!S$1-'Лимиты по объектам мес'!R$1)</f>
        <v>0</v>
      </c>
      <c r="S306">
        <f>'Лимиты по объектам сут'!S306*('Лимиты по объектам мес'!T$1-'Лимиты по объектам мес'!S$1)</f>
        <v>0</v>
      </c>
      <c r="T306">
        <f>'Лимиты по объектам сут'!T306*('Лимиты по объектам мес'!U$1-'Лимиты по объектам мес'!T$1)</f>
        <v>0</v>
      </c>
      <c r="U306">
        <f>'Лимиты по объектам сут'!U306*('Лимиты по объектам мес'!V$1-'Лимиты по объектам мес'!U$1)</f>
        <v>0</v>
      </c>
      <c r="V306">
        <f>'Лимиты по объектам сут'!V306*('Лимиты по объектам мес'!W$1-'Лимиты по объектам мес'!V$1)</f>
        <v>0</v>
      </c>
      <c r="W306">
        <f>'Лимиты по объектам сут'!W306*('Лимиты по объектам мес'!X$1-'Лимиты по объектам мес'!W$1)</f>
        <v>0</v>
      </c>
      <c r="X306">
        <f>'Лимиты по объектам сут'!X306*('Лимиты по объектам мес'!Y$1-'Лимиты по объектам мес'!X$1)</f>
        <v>0</v>
      </c>
      <c r="Y306">
        <f>'Лимиты по объектам сут'!Y306*('Лимиты по объектам мес'!Z$1-'Лимиты по объектам мес'!Y$1)</f>
        <v>0</v>
      </c>
      <c r="Z306">
        <f>'Лимиты по объектам сут'!Z306*('Лимиты по объектам мес'!AA$1-'Лимиты по объектам мес'!Z$1)</f>
        <v>0</v>
      </c>
      <c r="AA306">
        <f>'Лимиты по объектам сут'!AA306*('Лимиты по объектам мес'!AB$1-'Лимиты по объектам мес'!AA$1)</f>
        <v>0</v>
      </c>
      <c r="AB306">
        <f>'Лимиты по объектам сут'!AB306*('Лимиты по объектам мес'!AC$1-'Лимиты по объектам мес'!AB$1)</f>
        <v>0</v>
      </c>
      <c r="AC306">
        <f>'Лимиты по объектам сут'!AC306*('Лимиты по объектам мес'!AD$1-'Лимиты по объектам мес'!AC$1)</f>
        <v>0</v>
      </c>
      <c r="AD306">
        <f>'Лимиты по объектам сут'!AD306*('Лимиты по объектам мес'!AE$1-'Лимиты по объектам мес'!AD$1)</f>
        <v>0</v>
      </c>
      <c r="AE306">
        <f>'Лимиты по объектам сут'!AE306*('Лимиты по объектам мес'!AF$1-'Лимиты по объектам мес'!AE$1)</f>
        <v>0</v>
      </c>
      <c r="AF306">
        <f>'Лимиты по объектам сут'!AF306*('Лимиты по объектам мес'!AG$1-'Лимиты по объектам мес'!AF$1)</f>
        <v>0</v>
      </c>
      <c r="AG306">
        <f>'Лимиты по объектам сут'!AG306*('Лимиты по объектам мес'!AH$1-'Лимиты по объектам мес'!AG$1)</f>
        <v>0</v>
      </c>
      <c r="AH306">
        <f>'Лимиты по объектам сут'!AH306*('Лимиты по объектам мес'!AI$1-'Лимиты по объектам мес'!AH$1)</f>
        <v>0</v>
      </c>
      <c r="AI306">
        <f>'Лимиты по объектам сут'!AI306*('Лимиты по объектам мес'!AJ$1-'Лимиты по объектам мес'!AI$1)</f>
        <v>0</v>
      </c>
      <c r="AJ306">
        <f>'Лимиты по объектам сут'!AJ306*('Лимиты по объектам мес'!AK$1-'Лимиты по объектам мес'!AJ$1)</f>
        <v>0</v>
      </c>
      <c r="AK306">
        <f>'Лимиты по объектам сут'!AK306*('Лимиты по объектам мес'!AL$1-'Лимиты по объектам мес'!AK$1)</f>
        <v>0</v>
      </c>
      <c r="AL306">
        <f>'Лимиты по объектам сут'!AL306*('Лимиты по объектам мес'!AM$1-'Лимиты по объектам мес'!AL$1)</f>
        <v>0</v>
      </c>
      <c r="AM306">
        <f>'Лимиты по объектам сут'!AM306*('Лимиты по объектам мес'!AN$1-'Лимиты по объектам мес'!AM$1)</f>
        <v>0</v>
      </c>
      <c r="AN306">
        <f>'Лимиты по объектам сут'!AN306*('Лимиты по объектам мес'!AO$1-'Лимиты по объектам мес'!AN$1)</f>
        <v>0</v>
      </c>
      <c r="AO306">
        <f>'Лимиты по объектам сут'!AO306*('Лимиты по объектам мес'!AP$1-'Лимиты по объектам мес'!AO$1)</f>
        <v>0</v>
      </c>
      <c r="AP306">
        <f>'Лимиты по объектам сут'!AP306*('Лимиты по объектам мес'!AQ$1-'Лимиты по объектам мес'!AP$1)</f>
        <v>0</v>
      </c>
      <c r="AQ306">
        <f>'Лимиты по объектам сут'!AQ306*('Лимиты по объектам мес'!AR$1-'Лимиты по объектам мес'!AQ$1)</f>
        <v>0</v>
      </c>
      <c r="AR306">
        <f>'Лимиты по объектам сут'!AR306*('Лимиты по объектам мес'!AS$1-'Лимиты по объектам мес'!AR$1)</f>
        <v>0</v>
      </c>
      <c r="AS306">
        <f>'Лимиты по объектам сут'!AS306*('Лимиты по объектам мес'!AT$1-'Лимиты по объектам мес'!AS$1)</f>
        <v>0</v>
      </c>
      <c r="AT306">
        <f>'Лимиты по объектам сут'!AT306*('Лимиты по объектам мес'!AU$1-'Лимиты по объектам мес'!AT$1)</f>
        <v>0</v>
      </c>
      <c r="AU306">
        <f>'Лимиты по объектам сут'!AU306*('Лимиты по объектам мес'!AV$1-'Лимиты по объектам мес'!AU$1)</f>
        <v>0</v>
      </c>
      <c r="AV306">
        <f>'Лимиты по объектам сут'!AV306*('Лимиты по объектам мес'!AW$1-'Лимиты по объектам мес'!AV$1)</f>
        <v>0</v>
      </c>
      <c r="AW306">
        <f>'Лимиты по объектам сут'!AW306*('Лимиты по объектам мес'!AX$1-'Лимиты по объектам мес'!AW$1)</f>
        <v>0</v>
      </c>
      <c r="AX306">
        <f>'Лимиты по объектам сут'!AX306*('Лимиты по объектам мес'!AY$1-'Лимиты по объектам мес'!AX$1)</f>
        <v>0</v>
      </c>
      <c r="AY306">
        <f>'Лимиты по объектам сут'!AY306*('Лимиты по объектам мес'!AZ$1-'Лимиты по объектам мес'!AY$1)</f>
        <v>0</v>
      </c>
      <c r="AZ306">
        <f>'Лимиты по объектам сут'!AZ306*('Лимиты по объектам мес'!BA$1-'Лимиты по объектам мес'!AZ$1)</f>
        <v>0</v>
      </c>
      <c r="BA306">
        <f>'Лимиты по объектам сут'!BA306*('Лимиты по объектам мес'!BB$1-'Лимиты по объектам мес'!BA$1)</f>
        <v>0</v>
      </c>
      <c r="BB306">
        <f>'Лимиты по объектам сут'!BB306*('Лимиты по объектам мес'!BC$1-'Лимиты по объектам мес'!BB$1)</f>
        <v>0</v>
      </c>
      <c r="BC306">
        <f>'Лимиты по объектам сут'!BC306*('Лимиты по объектам мес'!BD$1-'Лимиты по объектам мес'!BC$1)</f>
        <v>0</v>
      </c>
      <c r="BD306">
        <f>'Лимиты по объектам сут'!BD306*('Лимиты по объектам мес'!BE$1-'Лимиты по объектам мес'!BD$1)</f>
        <v>0</v>
      </c>
      <c r="BE306">
        <f>'Лимиты по объектам сут'!BE306*('Лимиты по объектам мес'!BF$1-'Лимиты по объектам мес'!BE$1)</f>
        <v>0</v>
      </c>
      <c r="BF306">
        <f>'Лимиты по объектам сут'!BF306*('Лимиты по объектам мес'!BG$1-'Лимиты по объектам мес'!BF$1)</f>
        <v>0</v>
      </c>
      <c r="BG306">
        <f>'Лимиты по объектам сут'!BG306*('Лимиты по объектам мес'!BH$1-'Лимиты по объектам мес'!BG$1)</f>
        <v>0</v>
      </c>
      <c r="BH306">
        <f>'Лимиты по объектам сут'!BH306*('Лимиты по объектам мес'!BI$1-'Лимиты по объектам мес'!BH$1)</f>
        <v>0</v>
      </c>
      <c r="BI306">
        <f>'Лимиты по объектам сут'!BI306*('Лимиты по объектам мес'!BJ$1-'Лимиты по объектам мес'!BI$1)</f>
        <v>0</v>
      </c>
      <c r="BJ306">
        <f>'Лимиты по объектам сут'!BJ306*('Лимиты по объектам мес'!BK$1-'Лимиты по объектам мес'!BJ$1)</f>
        <v>0</v>
      </c>
      <c r="BK306">
        <f>'Лимиты по объектам сут'!BK306*('Лимиты по объектам мес'!BL$1-'Лимиты по объектам мес'!BK$1)</f>
        <v>0</v>
      </c>
      <c r="BL306">
        <f>'Лимиты по объектам сут'!BL306*('Лимиты по объектам мес'!BM$1-'Лимиты по объектам мес'!BL$1)</f>
        <v>0</v>
      </c>
      <c r="BM306">
        <f>'Лимиты по объектам сут'!BM306*('Лимиты по объектам мес'!BN$1-'Лимиты по объектам мес'!BM$1)</f>
        <v>0</v>
      </c>
      <c r="BN306">
        <f>'Лимиты по объектам сут'!BN306*('Лимиты по объектам мес'!BO$1-'Лимиты по объектам мес'!BN$1)</f>
        <v>0</v>
      </c>
      <c r="BO306">
        <f>'Лимиты по объектам сут'!BO306*('Лимиты по объектам мес'!BP$1-'Лимиты по объектам мес'!BO$1)</f>
        <v>0</v>
      </c>
      <c r="BP306">
        <f>'Лимиты по объектам сут'!BP306*('Лимиты по объектам мес'!BQ$1-'Лимиты по объектам мес'!BP$1)</f>
        <v>0</v>
      </c>
      <c r="BQ306">
        <f>'Лимиты по объектам сут'!BQ306*('Лимиты по объектам мес'!BR$1-'Лимиты по объектам мес'!BQ$1)</f>
        <v>0</v>
      </c>
      <c r="BR306">
        <f>'Лимиты по объектам сут'!BR306*('Лимиты по объектам мес'!BS$1-'Лимиты по объектам мес'!BR$1)</f>
        <v>0</v>
      </c>
      <c r="BS306">
        <f>'Лимиты по объектам сут'!BS306*('Лимиты по объектам мес'!BT$1-'Лимиты по объектам мес'!BS$1)</f>
        <v>0</v>
      </c>
      <c r="BT306">
        <f>'Лимиты по объектам сут'!BT306*('Лимиты по объектам мес'!BU$1-'Лимиты по объектам мес'!BT$1)</f>
        <v>0</v>
      </c>
      <c r="BU306">
        <f>'Лимиты по объектам сут'!BU306*('Лимиты по объектам мес'!BV$1-'Лимиты по объектам мес'!BU$1)</f>
        <v>0</v>
      </c>
      <c r="BV306">
        <f>'Лимиты по объектам сут'!BV306*('Лимиты по объектам мес'!BW$1-'Лимиты по объектам мес'!BV$1)</f>
        <v>0</v>
      </c>
      <c r="BW306">
        <f>'Лимиты по объектам сут'!BW306*('Лимиты по объектам мес'!BX$1-'Лимиты по объектам мес'!BW$1)</f>
        <v>0</v>
      </c>
      <c r="BX306">
        <f>'Лимиты по объектам сут'!BX306*('Лимиты по объектам мес'!BY$1-'Лимиты по объектам мес'!BX$1)</f>
        <v>0</v>
      </c>
      <c r="BY306">
        <f>'Лимиты по объектам сут'!BY306*('Лимиты по объектам мес'!BZ$1-'Лимиты по объектам мес'!BY$1)</f>
        <v>0</v>
      </c>
    </row>
    <row r="307" spans="1:77" x14ac:dyDescent="0.25">
      <c r="A307" t="str">
        <f>IF('Лимиты по объектам сут'!A307="","",'Лимиты по объектам сут'!A307)</f>
        <v/>
      </c>
      <c r="B307" t="str">
        <f>IF('Лимиты по объектам сут'!B307="","",'Лимиты по объектам сут'!B307)</f>
        <v/>
      </c>
      <c r="C307" t="str">
        <f>IF('Лимиты по объектам сут'!C307="","",'Лимиты по объектам сут'!C307)</f>
        <v/>
      </c>
      <c r="F307">
        <f>'Лимиты по объектам сут'!F307*('Лимиты по объектам мес'!G$1-'Лимиты по объектам мес'!F$1)</f>
        <v>0</v>
      </c>
      <c r="G307">
        <f>'Лимиты по объектам сут'!G307*('Лимиты по объектам мес'!H$1-'Лимиты по объектам мес'!G$1)</f>
        <v>0</v>
      </c>
      <c r="H307">
        <f>'Лимиты по объектам сут'!H307*('Лимиты по объектам мес'!I$1-'Лимиты по объектам мес'!H$1)</f>
        <v>0</v>
      </c>
      <c r="I307">
        <f>'Лимиты по объектам сут'!I307*('Лимиты по объектам мес'!J$1-'Лимиты по объектам мес'!I$1)</f>
        <v>0</v>
      </c>
      <c r="J307">
        <f>'Лимиты по объектам сут'!J307*('Лимиты по объектам мес'!K$1-'Лимиты по объектам мес'!J$1)</f>
        <v>0</v>
      </c>
      <c r="K307">
        <f>'Лимиты по объектам сут'!K307*('Лимиты по объектам мес'!L$1-'Лимиты по объектам мес'!K$1)</f>
        <v>0</v>
      </c>
      <c r="L307">
        <f>'Лимиты по объектам сут'!L307*('Лимиты по объектам мес'!M$1-'Лимиты по объектам мес'!L$1)</f>
        <v>0</v>
      </c>
      <c r="M307">
        <f>'Лимиты по объектам сут'!M307*('Лимиты по объектам мес'!N$1-'Лимиты по объектам мес'!M$1)</f>
        <v>0</v>
      </c>
      <c r="N307">
        <f>'Лимиты по объектам сут'!N307*('Лимиты по объектам мес'!O$1-'Лимиты по объектам мес'!N$1)</f>
        <v>0</v>
      </c>
      <c r="O307">
        <f>'Лимиты по объектам сут'!O307*('Лимиты по объектам мес'!P$1-'Лимиты по объектам мес'!O$1)</f>
        <v>0</v>
      </c>
      <c r="P307">
        <f>'Лимиты по объектам сут'!P307*('Лимиты по объектам мес'!Q$1-'Лимиты по объектам мес'!P$1)</f>
        <v>0</v>
      </c>
      <c r="Q307">
        <f>'Лимиты по объектам сут'!Q307*('Лимиты по объектам мес'!R$1-'Лимиты по объектам мес'!Q$1)</f>
        <v>0</v>
      </c>
      <c r="R307">
        <f>'Лимиты по объектам сут'!R307*('Лимиты по объектам мес'!S$1-'Лимиты по объектам мес'!R$1)</f>
        <v>0</v>
      </c>
      <c r="S307">
        <f>'Лимиты по объектам сут'!S307*('Лимиты по объектам мес'!T$1-'Лимиты по объектам мес'!S$1)</f>
        <v>0</v>
      </c>
      <c r="T307">
        <f>'Лимиты по объектам сут'!T307*('Лимиты по объектам мес'!U$1-'Лимиты по объектам мес'!T$1)</f>
        <v>0</v>
      </c>
      <c r="U307">
        <f>'Лимиты по объектам сут'!U307*('Лимиты по объектам мес'!V$1-'Лимиты по объектам мес'!U$1)</f>
        <v>0</v>
      </c>
      <c r="V307">
        <f>'Лимиты по объектам сут'!V307*('Лимиты по объектам мес'!W$1-'Лимиты по объектам мес'!V$1)</f>
        <v>0</v>
      </c>
      <c r="W307">
        <f>'Лимиты по объектам сут'!W307*('Лимиты по объектам мес'!X$1-'Лимиты по объектам мес'!W$1)</f>
        <v>0</v>
      </c>
      <c r="X307">
        <f>'Лимиты по объектам сут'!X307*('Лимиты по объектам мес'!Y$1-'Лимиты по объектам мес'!X$1)</f>
        <v>0</v>
      </c>
      <c r="Y307">
        <f>'Лимиты по объектам сут'!Y307*('Лимиты по объектам мес'!Z$1-'Лимиты по объектам мес'!Y$1)</f>
        <v>0</v>
      </c>
      <c r="Z307">
        <f>'Лимиты по объектам сут'!Z307*('Лимиты по объектам мес'!AA$1-'Лимиты по объектам мес'!Z$1)</f>
        <v>0</v>
      </c>
      <c r="AA307">
        <f>'Лимиты по объектам сут'!AA307*('Лимиты по объектам мес'!AB$1-'Лимиты по объектам мес'!AA$1)</f>
        <v>0</v>
      </c>
      <c r="AB307">
        <f>'Лимиты по объектам сут'!AB307*('Лимиты по объектам мес'!AC$1-'Лимиты по объектам мес'!AB$1)</f>
        <v>0</v>
      </c>
      <c r="AC307">
        <f>'Лимиты по объектам сут'!AC307*('Лимиты по объектам мес'!AD$1-'Лимиты по объектам мес'!AC$1)</f>
        <v>0</v>
      </c>
      <c r="AD307">
        <f>'Лимиты по объектам сут'!AD307*('Лимиты по объектам мес'!AE$1-'Лимиты по объектам мес'!AD$1)</f>
        <v>0</v>
      </c>
      <c r="AE307">
        <f>'Лимиты по объектам сут'!AE307*('Лимиты по объектам мес'!AF$1-'Лимиты по объектам мес'!AE$1)</f>
        <v>0</v>
      </c>
      <c r="AF307">
        <f>'Лимиты по объектам сут'!AF307*('Лимиты по объектам мес'!AG$1-'Лимиты по объектам мес'!AF$1)</f>
        <v>0</v>
      </c>
      <c r="AG307">
        <f>'Лимиты по объектам сут'!AG307*('Лимиты по объектам мес'!AH$1-'Лимиты по объектам мес'!AG$1)</f>
        <v>0</v>
      </c>
      <c r="AH307">
        <f>'Лимиты по объектам сут'!AH307*('Лимиты по объектам мес'!AI$1-'Лимиты по объектам мес'!AH$1)</f>
        <v>0</v>
      </c>
      <c r="AI307">
        <f>'Лимиты по объектам сут'!AI307*('Лимиты по объектам мес'!AJ$1-'Лимиты по объектам мес'!AI$1)</f>
        <v>0</v>
      </c>
      <c r="AJ307">
        <f>'Лимиты по объектам сут'!AJ307*('Лимиты по объектам мес'!AK$1-'Лимиты по объектам мес'!AJ$1)</f>
        <v>0</v>
      </c>
      <c r="AK307">
        <f>'Лимиты по объектам сут'!AK307*('Лимиты по объектам мес'!AL$1-'Лимиты по объектам мес'!AK$1)</f>
        <v>0</v>
      </c>
      <c r="AL307">
        <f>'Лимиты по объектам сут'!AL307*('Лимиты по объектам мес'!AM$1-'Лимиты по объектам мес'!AL$1)</f>
        <v>0</v>
      </c>
      <c r="AM307">
        <f>'Лимиты по объектам сут'!AM307*('Лимиты по объектам мес'!AN$1-'Лимиты по объектам мес'!AM$1)</f>
        <v>0</v>
      </c>
      <c r="AN307">
        <f>'Лимиты по объектам сут'!AN307*('Лимиты по объектам мес'!AO$1-'Лимиты по объектам мес'!AN$1)</f>
        <v>0</v>
      </c>
      <c r="AO307">
        <f>'Лимиты по объектам сут'!AO307*('Лимиты по объектам мес'!AP$1-'Лимиты по объектам мес'!AO$1)</f>
        <v>0</v>
      </c>
      <c r="AP307">
        <f>'Лимиты по объектам сут'!AP307*('Лимиты по объектам мес'!AQ$1-'Лимиты по объектам мес'!AP$1)</f>
        <v>0</v>
      </c>
      <c r="AQ307">
        <f>'Лимиты по объектам сут'!AQ307*('Лимиты по объектам мес'!AR$1-'Лимиты по объектам мес'!AQ$1)</f>
        <v>0</v>
      </c>
      <c r="AR307">
        <f>'Лимиты по объектам сут'!AR307*('Лимиты по объектам мес'!AS$1-'Лимиты по объектам мес'!AR$1)</f>
        <v>0</v>
      </c>
      <c r="AS307">
        <f>'Лимиты по объектам сут'!AS307*('Лимиты по объектам мес'!AT$1-'Лимиты по объектам мес'!AS$1)</f>
        <v>0</v>
      </c>
      <c r="AT307">
        <f>'Лимиты по объектам сут'!AT307*('Лимиты по объектам мес'!AU$1-'Лимиты по объектам мес'!AT$1)</f>
        <v>0</v>
      </c>
      <c r="AU307">
        <f>'Лимиты по объектам сут'!AU307*('Лимиты по объектам мес'!AV$1-'Лимиты по объектам мес'!AU$1)</f>
        <v>0</v>
      </c>
      <c r="AV307">
        <f>'Лимиты по объектам сут'!AV307*('Лимиты по объектам мес'!AW$1-'Лимиты по объектам мес'!AV$1)</f>
        <v>0</v>
      </c>
      <c r="AW307">
        <f>'Лимиты по объектам сут'!AW307*('Лимиты по объектам мес'!AX$1-'Лимиты по объектам мес'!AW$1)</f>
        <v>0</v>
      </c>
      <c r="AX307">
        <f>'Лимиты по объектам сут'!AX307*('Лимиты по объектам мес'!AY$1-'Лимиты по объектам мес'!AX$1)</f>
        <v>0</v>
      </c>
      <c r="AY307">
        <f>'Лимиты по объектам сут'!AY307*('Лимиты по объектам мес'!AZ$1-'Лимиты по объектам мес'!AY$1)</f>
        <v>0</v>
      </c>
      <c r="AZ307">
        <f>'Лимиты по объектам сут'!AZ307*('Лимиты по объектам мес'!BA$1-'Лимиты по объектам мес'!AZ$1)</f>
        <v>0</v>
      </c>
      <c r="BA307">
        <f>'Лимиты по объектам сут'!BA307*('Лимиты по объектам мес'!BB$1-'Лимиты по объектам мес'!BA$1)</f>
        <v>0</v>
      </c>
      <c r="BB307">
        <f>'Лимиты по объектам сут'!BB307*('Лимиты по объектам мес'!BC$1-'Лимиты по объектам мес'!BB$1)</f>
        <v>0</v>
      </c>
      <c r="BC307">
        <f>'Лимиты по объектам сут'!BC307*('Лимиты по объектам мес'!BD$1-'Лимиты по объектам мес'!BC$1)</f>
        <v>0</v>
      </c>
      <c r="BD307">
        <f>'Лимиты по объектам сут'!BD307*('Лимиты по объектам мес'!BE$1-'Лимиты по объектам мес'!BD$1)</f>
        <v>0</v>
      </c>
      <c r="BE307">
        <f>'Лимиты по объектам сут'!BE307*('Лимиты по объектам мес'!BF$1-'Лимиты по объектам мес'!BE$1)</f>
        <v>0</v>
      </c>
      <c r="BF307">
        <f>'Лимиты по объектам сут'!BF307*('Лимиты по объектам мес'!BG$1-'Лимиты по объектам мес'!BF$1)</f>
        <v>0</v>
      </c>
      <c r="BG307">
        <f>'Лимиты по объектам сут'!BG307*('Лимиты по объектам мес'!BH$1-'Лимиты по объектам мес'!BG$1)</f>
        <v>0</v>
      </c>
      <c r="BH307">
        <f>'Лимиты по объектам сут'!BH307*('Лимиты по объектам мес'!BI$1-'Лимиты по объектам мес'!BH$1)</f>
        <v>0</v>
      </c>
      <c r="BI307">
        <f>'Лимиты по объектам сут'!BI307*('Лимиты по объектам мес'!BJ$1-'Лимиты по объектам мес'!BI$1)</f>
        <v>0</v>
      </c>
      <c r="BJ307">
        <f>'Лимиты по объектам сут'!BJ307*('Лимиты по объектам мес'!BK$1-'Лимиты по объектам мес'!BJ$1)</f>
        <v>0</v>
      </c>
      <c r="BK307">
        <f>'Лимиты по объектам сут'!BK307*('Лимиты по объектам мес'!BL$1-'Лимиты по объектам мес'!BK$1)</f>
        <v>0</v>
      </c>
      <c r="BL307">
        <f>'Лимиты по объектам сут'!BL307*('Лимиты по объектам мес'!BM$1-'Лимиты по объектам мес'!BL$1)</f>
        <v>0</v>
      </c>
      <c r="BM307">
        <f>'Лимиты по объектам сут'!BM307*('Лимиты по объектам мес'!BN$1-'Лимиты по объектам мес'!BM$1)</f>
        <v>0</v>
      </c>
      <c r="BN307">
        <f>'Лимиты по объектам сут'!BN307*('Лимиты по объектам мес'!BO$1-'Лимиты по объектам мес'!BN$1)</f>
        <v>0</v>
      </c>
      <c r="BO307">
        <f>'Лимиты по объектам сут'!BO307*('Лимиты по объектам мес'!BP$1-'Лимиты по объектам мес'!BO$1)</f>
        <v>0</v>
      </c>
      <c r="BP307">
        <f>'Лимиты по объектам сут'!BP307*('Лимиты по объектам мес'!BQ$1-'Лимиты по объектам мес'!BP$1)</f>
        <v>0</v>
      </c>
      <c r="BQ307">
        <f>'Лимиты по объектам сут'!BQ307*('Лимиты по объектам мес'!BR$1-'Лимиты по объектам мес'!BQ$1)</f>
        <v>0</v>
      </c>
      <c r="BR307">
        <f>'Лимиты по объектам сут'!BR307*('Лимиты по объектам мес'!BS$1-'Лимиты по объектам мес'!BR$1)</f>
        <v>0</v>
      </c>
      <c r="BS307">
        <f>'Лимиты по объектам сут'!BS307*('Лимиты по объектам мес'!BT$1-'Лимиты по объектам мес'!BS$1)</f>
        <v>0</v>
      </c>
      <c r="BT307">
        <f>'Лимиты по объектам сут'!BT307*('Лимиты по объектам мес'!BU$1-'Лимиты по объектам мес'!BT$1)</f>
        <v>0</v>
      </c>
      <c r="BU307">
        <f>'Лимиты по объектам сут'!BU307*('Лимиты по объектам мес'!BV$1-'Лимиты по объектам мес'!BU$1)</f>
        <v>0</v>
      </c>
      <c r="BV307">
        <f>'Лимиты по объектам сут'!BV307*('Лимиты по объектам мес'!BW$1-'Лимиты по объектам мес'!BV$1)</f>
        <v>0</v>
      </c>
      <c r="BW307">
        <f>'Лимиты по объектам сут'!BW307*('Лимиты по объектам мес'!BX$1-'Лимиты по объектам мес'!BW$1)</f>
        <v>0</v>
      </c>
      <c r="BX307">
        <f>'Лимиты по объектам сут'!BX307*('Лимиты по объектам мес'!BY$1-'Лимиты по объектам мес'!BX$1)</f>
        <v>0</v>
      </c>
      <c r="BY307">
        <f>'Лимиты по объектам сут'!BY307*('Лимиты по объектам мес'!BZ$1-'Лимиты по объектам мес'!BY$1)</f>
        <v>0</v>
      </c>
    </row>
    <row r="308" spans="1:77" x14ac:dyDescent="0.25">
      <c r="A308" t="str">
        <f>IF('Лимиты по объектам сут'!A308="","",'Лимиты по объектам сут'!A308)</f>
        <v/>
      </c>
      <c r="B308" t="str">
        <f>IF('Лимиты по объектам сут'!B308="","",'Лимиты по объектам сут'!B308)</f>
        <v/>
      </c>
      <c r="C308" t="str">
        <f>IF('Лимиты по объектам сут'!C308="","",'Лимиты по объектам сут'!C308)</f>
        <v/>
      </c>
      <c r="F308">
        <f>'Лимиты по объектам сут'!F308*('Лимиты по объектам мес'!G$1-'Лимиты по объектам мес'!F$1)</f>
        <v>0</v>
      </c>
      <c r="G308">
        <f>'Лимиты по объектам сут'!G308*('Лимиты по объектам мес'!H$1-'Лимиты по объектам мес'!G$1)</f>
        <v>0</v>
      </c>
      <c r="H308">
        <f>'Лимиты по объектам сут'!H308*('Лимиты по объектам мес'!I$1-'Лимиты по объектам мес'!H$1)</f>
        <v>0</v>
      </c>
      <c r="I308">
        <f>'Лимиты по объектам сут'!I308*('Лимиты по объектам мес'!J$1-'Лимиты по объектам мес'!I$1)</f>
        <v>0</v>
      </c>
      <c r="J308">
        <f>'Лимиты по объектам сут'!J308*('Лимиты по объектам мес'!K$1-'Лимиты по объектам мес'!J$1)</f>
        <v>0</v>
      </c>
      <c r="K308">
        <f>'Лимиты по объектам сут'!K308*('Лимиты по объектам мес'!L$1-'Лимиты по объектам мес'!K$1)</f>
        <v>0</v>
      </c>
      <c r="L308">
        <f>'Лимиты по объектам сут'!L308*('Лимиты по объектам мес'!M$1-'Лимиты по объектам мес'!L$1)</f>
        <v>0</v>
      </c>
      <c r="M308">
        <f>'Лимиты по объектам сут'!M308*('Лимиты по объектам мес'!N$1-'Лимиты по объектам мес'!M$1)</f>
        <v>0</v>
      </c>
      <c r="N308">
        <f>'Лимиты по объектам сут'!N308*('Лимиты по объектам мес'!O$1-'Лимиты по объектам мес'!N$1)</f>
        <v>0</v>
      </c>
      <c r="O308">
        <f>'Лимиты по объектам сут'!O308*('Лимиты по объектам мес'!P$1-'Лимиты по объектам мес'!O$1)</f>
        <v>0</v>
      </c>
      <c r="P308">
        <f>'Лимиты по объектам сут'!P308*('Лимиты по объектам мес'!Q$1-'Лимиты по объектам мес'!P$1)</f>
        <v>0</v>
      </c>
      <c r="Q308">
        <f>'Лимиты по объектам сут'!Q308*('Лимиты по объектам мес'!R$1-'Лимиты по объектам мес'!Q$1)</f>
        <v>0</v>
      </c>
      <c r="R308">
        <f>'Лимиты по объектам сут'!R308*('Лимиты по объектам мес'!S$1-'Лимиты по объектам мес'!R$1)</f>
        <v>0</v>
      </c>
      <c r="S308">
        <f>'Лимиты по объектам сут'!S308*('Лимиты по объектам мес'!T$1-'Лимиты по объектам мес'!S$1)</f>
        <v>0</v>
      </c>
      <c r="T308">
        <f>'Лимиты по объектам сут'!T308*('Лимиты по объектам мес'!U$1-'Лимиты по объектам мес'!T$1)</f>
        <v>0</v>
      </c>
      <c r="U308">
        <f>'Лимиты по объектам сут'!U308*('Лимиты по объектам мес'!V$1-'Лимиты по объектам мес'!U$1)</f>
        <v>0</v>
      </c>
      <c r="V308">
        <f>'Лимиты по объектам сут'!V308*('Лимиты по объектам мес'!W$1-'Лимиты по объектам мес'!V$1)</f>
        <v>0</v>
      </c>
      <c r="W308">
        <f>'Лимиты по объектам сут'!W308*('Лимиты по объектам мес'!X$1-'Лимиты по объектам мес'!W$1)</f>
        <v>0</v>
      </c>
      <c r="X308">
        <f>'Лимиты по объектам сут'!X308*('Лимиты по объектам мес'!Y$1-'Лимиты по объектам мес'!X$1)</f>
        <v>0</v>
      </c>
      <c r="Y308">
        <f>'Лимиты по объектам сут'!Y308*('Лимиты по объектам мес'!Z$1-'Лимиты по объектам мес'!Y$1)</f>
        <v>0</v>
      </c>
      <c r="Z308">
        <f>'Лимиты по объектам сут'!Z308*('Лимиты по объектам мес'!AA$1-'Лимиты по объектам мес'!Z$1)</f>
        <v>0</v>
      </c>
      <c r="AA308">
        <f>'Лимиты по объектам сут'!AA308*('Лимиты по объектам мес'!AB$1-'Лимиты по объектам мес'!AA$1)</f>
        <v>0</v>
      </c>
      <c r="AB308">
        <f>'Лимиты по объектам сут'!AB308*('Лимиты по объектам мес'!AC$1-'Лимиты по объектам мес'!AB$1)</f>
        <v>0</v>
      </c>
      <c r="AC308">
        <f>'Лимиты по объектам сут'!AC308*('Лимиты по объектам мес'!AD$1-'Лимиты по объектам мес'!AC$1)</f>
        <v>0</v>
      </c>
      <c r="AD308">
        <f>'Лимиты по объектам сут'!AD308*('Лимиты по объектам мес'!AE$1-'Лимиты по объектам мес'!AD$1)</f>
        <v>0</v>
      </c>
      <c r="AE308">
        <f>'Лимиты по объектам сут'!AE308*('Лимиты по объектам мес'!AF$1-'Лимиты по объектам мес'!AE$1)</f>
        <v>0</v>
      </c>
      <c r="AF308">
        <f>'Лимиты по объектам сут'!AF308*('Лимиты по объектам мес'!AG$1-'Лимиты по объектам мес'!AF$1)</f>
        <v>0</v>
      </c>
      <c r="AG308">
        <f>'Лимиты по объектам сут'!AG308*('Лимиты по объектам мес'!AH$1-'Лимиты по объектам мес'!AG$1)</f>
        <v>0</v>
      </c>
      <c r="AH308">
        <f>'Лимиты по объектам сут'!AH308*('Лимиты по объектам мес'!AI$1-'Лимиты по объектам мес'!AH$1)</f>
        <v>0</v>
      </c>
      <c r="AI308">
        <f>'Лимиты по объектам сут'!AI308*('Лимиты по объектам мес'!AJ$1-'Лимиты по объектам мес'!AI$1)</f>
        <v>0</v>
      </c>
      <c r="AJ308">
        <f>'Лимиты по объектам сут'!AJ308*('Лимиты по объектам мес'!AK$1-'Лимиты по объектам мес'!AJ$1)</f>
        <v>0</v>
      </c>
      <c r="AK308">
        <f>'Лимиты по объектам сут'!AK308*('Лимиты по объектам мес'!AL$1-'Лимиты по объектам мес'!AK$1)</f>
        <v>0</v>
      </c>
      <c r="AL308">
        <f>'Лимиты по объектам сут'!AL308*('Лимиты по объектам мес'!AM$1-'Лимиты по объектам мес'!AL$1)</f>
        <v>0</v>
      </c>
      <c r="AM308">
        <f>'Лимиты по объектам сут'!AM308*('Лимиты по объектам мес'!AN$1-'Лимиты по объектам мес'!AM$1)</f>
        <v>0</v>
      </c>
      <c r="AN308">
        <f>'Лимиты по объектам сут'!AN308*('Лимиты по объектам мес'!AO$1-'Лимиты по объектам мес'!AN$1)</f>
        <v>0</v>
      </c>
      <c r="AO308">
        <f>'Лимиты по объектам сут'!AO308*('Лимиты по объектам мес'!AP$1-'Лимиты по объектам мес'!AO$1)</f>
        <v>0</v>
      </c>
      <c r="AP308">
        <f>'Лимиты по объектам сут'!AP308*('Лимиты по объектам мес'!AQ$1-'Лимиты по объектам мес'!AP$1)</f>
        <v>0</v>
      </c>
      <c r="AQ308">
        <f>'Лимиты по объектам сут'!AQ308*('Лимиты по объектам мес'!AR$1-'Лимиты по объектам мес'!AQ$1)</f>
        <v>0</v>
      </c>
      <c r="AR308">
        <f>'Лимиты по объектам сут'!AR308*('Лимиты по объектам мес'!AS$1-'Лимиты по объектам мес'!AR$1)</f>
        <v>0</v>
      </c>
      <c r="AS308">
        <f>'Лимиты по объектам сут'!AS308*('Лимиты по объектам мес'!AT$1-'Лимиты по объектам мес'!AS$1)</f>
        <v>0</v>
      </c>
      <c r="AT308">
        <f>'Лимиты по объектам сут'!AT308*('Лимиты по объектам мес'!AU$1-'Лимиты по объектам мес'!AT$1)</f>
        <v>0</v>
      </c>
      <c r="AU308">
        <f>'Лимиты по объектам сут'!AU308*('Лимиты по объектам мес'!AV$1-'Лимиты по объектам мес'!AU$1)</f>
        <v>0</v>
      </c>
      <c r="AV308">
        <f>'Лимиты по объектам сут'!AV308*('Лимиты по объектам мес'!AW$1-'Лимиты по объектам мес'!AV$1)</f>
        <v>0</v>
      </c>
      <c r="AW308">
        <f>'Лимиты по объектам сут'!AW308*('Лимиты по объектам мес'!AX$1-'Лимиты по объектам мес'!AW$1)</f>
        <v>0</v>
      </c>
      <c r="AX308">
        <f>'Лимиты по объектам сут'!AX308*('Лимиты по объектам мес'!AY$1-'Лимиты по объектам мес'!AX$1)</f>
        <v>0</v>
      </c>
      <c r="AY308">
        <f>'Лимиты по объектам сут'!AY308*('Лимиты по объектам мес'!AZ$1-'Лимиты по объектам мес'!AY$1)</f>
        <v>0</v>
      </c>
      <c r="AZ308">
        <f>'Лимиты по объектам сут'!AZ308*('Лимиты по объектам мес'!BA$1-'Лимиты по объектам мес'!AZ$1)</f>
        <v>0</v>
      </c>
      <c r="BA308">
        <f>'Лимиты по объектам сут'!BA308*('Лимиты по объектам мес'!BB$1-'Лимиты по объектам мес'!BA$1)</f>
        <v>0</v>
      </c>
      <c r="BB308">
        <f>'Лимиты по объектам сут'!BB308*('Лимиты по объектам мес'!BC$1-'Лимиты по объектам мес'!BB$1)</f>
        <v>0</v>
      </c>
      <c r="BC308">
        <f>'Лимиты по объектам сут'!BC308*('Лимиты по объектам мес'!BD$1-'Лимиты по объектам мес'!BC$1)</f>
        <v>0</v>
      </c>
      <c r="BD308">
        <f>'Лимиты по объектам сут'!BD308*('Лимиты по объектам мес'!BE$1-'Лимиты по объектам мес'!BD$1)</f>
        <v>0</v>
      </c>
      <c r="BE308">
        <f>'Лимиты по объектам сут'!BE308*('Лимиты по объектам мес'!BF$1-'Лимиты по объектам мес'!BE$1)</f>
        <v>0</v>
      </c>
      <c r="BF308">
        <f>'Лимиты по объектам сут'!BF308*('Лимиты по объектам мес'!BG$1-'Лимиты по объектам мес'!BF$1)</f>
        <v>0</v>
      </c>
      <c r="BG308">
        <f>'Лимиты по объектам сут'!BG308*('Лимиты по объектам мес'!BH$1-'Лимиты по объектам мес'!BG$1)</f>
        <v>0</v>
      </c>
      <c r="BH308">
        <f>'Лимиты по объектам сут'!BH308*('Лимиты по объектам мес'!BI$1-'Лимиты по объектам мес'!BH$1)</f>
        <v>0</v>
      </c>
      <c r="BI308">
        <f>'Лимиты по объектам сут'!BI308*('Лимиты по объектам мес'!BJ$1-'Лимиты по объектам мес'!BI$1)</f>
        <v>0</v>
      </c>
      <c r="BJ308">
        <f>'Лимиты по объектам сут'!BJ308*('Лимиты по объектам мес'!BK$1-'Лимиты по объектам мес'!BJ$1)</f>
        <v>0</v>
      </c>
      <c r="BK308">
        <f>'Лимиты по объектам сут'!BK308*('Лимиты по объектам мес'!BL$1-'Лимиты по объектам мес'!BK$1)</f>
        <v>0</v>
      </c>
      <c r="BL308">
        <f>'Лимиты по объектам сут'!BL308*('Лимиты по объектам мес'!BM$1-'Лимиты по объектам мес'!BL$1)</f>
        <v>0</v>
      </c>
      <c r="BM308">
        <f>'Лимиты по объектам сут'!BM308*('Лимиты по объектам мес'!BN$1-'Лимиты по объектам мес'!BM$1)</f>
        <v>0</v>
      </c>
      <c r="BN308">
        <f>'Лимиты по объектам сут'!BN308*('Лимиты по объектам мес'!BO$1-'Лимиты по объектам мес'!BN$1)</f>
        <v>0</v>
      </c>
      <c r="BO308">
        <f>'Лимиты по объектам сут'!BO308*('Лимиты по объектам мес'!BP$1-'Лимиты по объектам мес'!BO$1)</f>
        <v>0</v>
      </c>
      <c r="BP308">
        <f>'Лимиты по объектам сут'!BP308*('Лимиты по объектам мес'!BQ$1-'Лимиты по объектам мес'!BP$1)</f>
        <v>0</v>
      </c>
      <c r="BQ308">
        <f>'Лимиты по объектам сут'!BQ308*('Лимиты по объектам мес'!BR$1-'Лимиты по объектам мес'!BQ$1)</f>
        <v>0</v>
      </c>
      <c r="BR308">
        <f>'Лимиты по объектам сут'!BR308*('Лимиты по объектам мес'!BS$1-'Лимиты по объектам мес'!BR$1)</f>
        <v>0</v>
      </c>
      <c r="BS308">
        <f>'Лимиты по объектам сут'!BS308*('Лимиты по объектам мес'!BT$1-'Лимиты по объектам мес'!BS$1)</f>
        <v>0</v>
      </c>
      <c r="BT308">
        <f>'Лимиты по объектам сут'!BT308*('Лимиты по объектам мес'!BU$1-'Лимиты по объектам мес'!BT$1)</f>
        <v>0</v>
      </c>
      <c r="BU308">
        <f>'Лимиты по объектам сут'!BU308*('Лимиты по объектам мес'!BV$1-'Лимиты по объектам мес'!BU$1)</f>
        <v>0</v>
      </c>
      <c r="BV308">
        <f>'Лимиты по объектам сут'!BV308*('Лимиты по объектам мес'!BW$1-'Лимиты по объектам мес'!BV$1)</f>
        <v>0</v>
      </c>
      <c r="BW308">
        <f>'Лимиты по объектам сут'!BW308*('Лимиты по объектам мес'!BX$1-'Лимиты по объектам мес'!BW$1)</f>
        <v>0</v>
      </c>
      <c r="BX308">
        <f>'Лимиты по объектам сут'!BX308*('Лимиты по объектам мес'!BY$1-'Лимиты по объектам мес'!BX$1)</f>
        <v>0</v>
      </c>
      <c r="BY308">
        <f>'Лимиты по объектам сут'!BY308*('Лимиты по объектам мес'!BZ$1-'Лимиты по объектам мес'!BY$1)</f>
        <v>0</v>
      </c>
    </row>
    <row r="309" spans="1:77" x14ac:dyDescent="0.25">
      <c r="A309" t="str">
        <f>IF('Лимиты по объектам сут'!A309="","",'Лимиты по объектам сут'!A309)</f>
        <v/>
      </c>
      <c r="B309" t="str">
        <f>IF('Лимиты по объектам сут'!B309="","",'Лимиты по объектам сут'!B309)</f>
        <v/>
      </c>
      <c r="C309" t="str">
        <f>IF('Лимиты по объектам сут'!C309="","",'Лимиты по объектам сут'!C309)</f>
        <v/>
      </c>
      <c r="F309">
        <f>'Лимиты по объектам сут'!F309*('Лимиты по объектам мес'!G$1-'Лимиты по объектам мес'!F$1)</f>
        <v>0</v>
      </c>
      <c r="G309">
        <f>'Лимиты по объектам сут'!G309*('Лимиты по объектам мес'!H$1-'Лимиты по объектам мес'!G$1)</f>
        <v>0</v>
      </c>
      <c r="H309">
        <f>'Лимиты по объектам сут'!H309*('Лимиты по объектам мес'!I$1-'Лимиты по объектам мес'!H$1)</f>
        <v>0</v>
      </c>
      <c r="I309">
        <f>'Лимиты по объектам сут'!I309*('Лимиты по объектам мес'!J$1-'Лимиты по объектам мес'!I$1)</f>
        <v>0</v>
      </c>
      <c r="J309">
        <f>'Лимиты по объектам сут'!J309*('Лимиты по объектам мес'!K$1-'Лимиты по объектам мес'!J$1)</f>
        <v>0</v>
      </c>
      <c r="K309">
        <f>'Лимиты по объектам сут'!K309*('Лимиты по объектам мес'!L$1-'Лимиты по объектам мес'!K$1)</f>
        <v>0</v>
      </c>
      <c r="L309">
        <f>'Лимиты по объектам сут'!L309*('Лимиты по объектам мес'!M$1-'Лимиты по объектам мес'!L$1)</f>
        <v>0</v>
      </c>
      <c r="M309">
        <f>'Лимиты по объектам сут'!M309*('Лимиты по объектам мес'!N$1-'Лимиты по объектам мес'!M$1)</f>
        <v>0</v>
      </c>
      <c r="N309">
        <f>'Лимиты по объектам сут'!N309*('Лимиты по объектам мес'!O$1-'Лимиты по объектам мес'!N$1)</f>
        <v>0</v>
      </c>
      <c r="O309">
        <f>'Лимиты по объектам сут'!O309*('Лимиты по объектам мес'!P$1-'Лимиты по объектам мес'!O$1)</f>
        <v>0</v>
      </c>
      <c r="P309">
        <f>'Лимиты по объектам сут'!P309*('Лимиты по объектам мес'!Q$1-'Лимиты по объектам мес'!P$1)</f>
        <v>0</v>
      </c>
      <c r="Q309">
        <f>'Лимиты по объектам сут'!Q309*('Лимиты по объектам мес'!R$1-'Лимиты по объектам мес'!Q$1)</f>
        <v>0</v>
      </c>
      <c r="R309">
        <f>'Лимиты по объектам сут'!R309*('Лимиты по объектам мес'!S$1-'Лимиты по объектам мес'!R$1)</f>
        <v>0</v>
      </c>
      <c r="S309">
        <f>'Лимиты по объектам сут'!S309*('Лимиты по объектам мес'!T$1-'Лимиты по объектам мес'!S$1)</f>
        <v>0</v>
      </c>
      <c r="T309">
        <f>'Лимиты по объектам сут'!T309*('Лимиты по объектам мес'!U$1-'Лимиты по объектам мес'!T$1)</f>
        <v>0</v>
      </c>
      <c r="U309">
        <f>'Лимиты по объектам сут'!U309*('Лимиты по объектам мес'!V$1-'Лимиты по объектам мес'!U$1)</f>
        <v>0</v>
      </c>
      <c r="V309">
        <f>'Лимиты по объектам сут'!V309*('Лимиты по объектам мес'!W$1-'Лимиты по объектам мес'!V$1)</f>
        <v>0</v>
      </c>
      <c r="W309">
        <f>'Лимиты по объектам сут'!W309*('Лимиты по объектам мес'!X$1-'Лимиты по объектам мес'!W$1)</f>
        <v>0</v>
      </c>
      <c r="X309">
        <f>'Лимиты по объектам сут'!X309*('Лимиты по объектам мес'!Y$1-'Лимиты по объектам мес'!X$1)</f>
        <v>0</v>
      </c>
      <c r="Y309">
        <f>'Лимиты по объектам сут'!Y309*('Лимиты по объектам мес'!Z$1-'Лимиты по объектам мес'!Y$1)</f>
        <v>0</v>
      </c>
      <c r="Z309">
        <f>'Лимиты по объектам сут'!Z309*('Лимиты по объектам мес'!AA$1-'Лимиты по объектам мес'!Z$1)</f>
        <v>0</v>
      </c>
      <c r="AA309">
        <f>'Лимиты по объектам сут'!AA309*('Лимиты по объектам мес'!AB$1-'Лимиты по объектам мес'!AA$1)</f>
        <v>0</v>
      </c>
      <c r="AB309">
        <f>'Лимиты по объектам сут'!AB309*('Лимиты по объектам мес'!AC$1-'Лимиты по объектам мес'!AB$1)</f>
        <v>0</v>
      </c>
      <c r="AC309">
        <f>'Лимиты по объектам сут'!AC309*('Лимиты по объектам мес'!AD$1-'Лимиты по объектам мес'!AC$1)</f>
        <v>0</v>
      </c>
      <c r="AD309">
        <f>'Лимиты по объектам сут'!AD309*('Лимиты по объектам мес'!AE$1-'Лимиты по объектам мес'!AD$1)</f>
        <v>0</v>
      </c>
      <c r="AE309">
        <f>'Лимиты по объектам сут'!AE309*('Лимиты по объектам мес'!AF$1-'Лимиты по объектам мес'!AE$1)</f>
        <v>0</v>
      </c>
      <c r="AF309">
        <f>'Лимиты по объектам сут'!AF309*('Лимиты по объектам мес'!AG$1-'Лимиты по объектам мес'!AF$1)</f>
        <v>0</v>
      </c>
      <c r="AG309">
        <f>'Лимиты по объектам сут'!AG309*('Лимиты по объектам мес'!AH$1-'Лимиты по объектам мес'!AG$1)</f>
        <v>0</v>
      </c>
      <c r="AH309">
        <f>'Лимиты по объектам сут'!AH309*('Лимиты по объектам мес'!AI$1-'Лимиты по объектам мес'!AH$1)</f>
        <v>0</v>
      </c>
      <c r="AI309">
        <f>'Лимиты по объектам сут'!AI309*('Лимиты по объектам мес'!AJ$1-'Лимиты по объектам мес'!AI$1)</f>
        <v>0</v>
      </c>
      <c r="AJ309">
        <f>'Лимиты по объектам сут'!AJ309*('Лимиты по объектам мес'!AK$1-'Лимиты по объектам мес'!AJ$1)</f>
        <v>0</v>
      </c>
      <c r="AK309">
        <f>'Лимиты по объектам сут'!AK309*('Лимиты по объектам мес'!AL$1-'Лимиты по объектам мес'!AK$1)</f>
        <v>0</v>
      </c>
      <c r="AL309">
        <f>'Лимиты по объектам сут'!AL309*('Лимиты по объектам мес'!AM$1-'Лимиты по объектам мес'!AL$1)</f>
        <v>0</v>
      </c>
      <c r="AM309">
        <f>'Лимиты по объектам сут'!AM309*('Лимиты по объектам мес'!AN$1-'Лимиты по объектам мес'!AM$1)</f>
        <v>0</v>
      </c>
      <c r="AN309">
        <f>'Лимиты по объектам сут'!AN309*('Лимиты по объектам мес'!AO$1-'Лимиты по объектам мес'!AN$1)</f>
        <v>0</v>
      </c>
      <c r="AO309">
        <f>'Лимиты по объектам сут'!AO309*('Лимиты по объектам мес'!AP$1-'Лимиты по объектам мес'!AO$1)</f>
        <v>0</v>
      </c>
      <c r="AP309">
        <f>'Лимиты по объектам сут'!AP309*('Лимиты по объектам мес'!AQ$1-'Лимиты по объектам мес'!AP$1)</f>
        <v>0</v>
      </c>
      <c r="AQ309">
        <f>'Лимиты по объектам сут'!AQ309*('Лимиты по объектам мес'!AR$1-'Лимиты по объектам мес'!AQ$1)</f>
        <v>0</v>
      </c>
      <c r="AR309">
        <f>'Лимиты по объектам сут'!AR309*('Лимиты по объектам мес'!AS$1-'Лимиты по объектам мес'!AR$1)</f>
        <v>0</v>
      </c>
      <c r="AS309">
        <f>'Лимиты по объектам сут'!AS309*('Лимиты по объектам мес'!AT$1-'Лимиты по объектам мес'!AS$1)</f>
        <v>0</v>
      </c>
      <c r="AT309">
        <f>'Лимиты по объектам сут'!AT309*('Лимиты по объектам мес'!AU$1-'Лимиты по объектам мес'!AT$1)</f>
        <v>0</v>
      </c>
      <c r="AU309">
        <f>'Лимиты по объектам сут'!AU309*('Лимиты по объектам мес'!AV$1-'Лимиты по объектам мес'!AU$1)</f>
        <v>0</v>
      </c>
      <c r="AV309">
        <f>'Лимиты по объектам сут'!AV309*('Лимиты по объектам мес'!AW$1-'Лимиты по объектам мес'!AV$1)</f>
        <v>0</v>
      </c>
      <c r="AW309">
        <f>'Лимиты по объектам сут'!AW309*('Лимиты по объектам мес'!AX$1-'Лимиты по объектам мес'!AW$1)</f>
        <v>0</v>
      </c>
      <c r="AX309">
        <f>'Лимиты по объектам сут'!AX309*('Лимиты по объектам мес'!AY$1-'Лимиты по объектам мес'!AX$1)</f>
        <v>0</v>
      </c>
      <c r="AY309">
        <f>'Лимиты по объектам сут'!AY309*('Лимиты по объектам мес'!AZ$1-'Лимиты по объектам мес'!AY$1)</f>
        <v>0</v>
      </c>
      <c r="AZ309">
        <f>'Лимиты по объектам сут'!AZ309*('Лимиты по объектам мес'!BA$1-'Лимиты по объектам мес'!AZ$1)</f>
        <v>0</v>
      </c>
      <c r="BA309">
        <f>'Лимиты по объектам сут'!BA309*('Лимиты по объектам мес'!BB$1-'Лимиты по объектам мес'!BA$1)</f>
        <v>0</v>
      </c>
      <c r="BB309">
        <f>'Лимиты по объектам сут'!BB309*('Лимиты по объектам мес'!BC$1-'Лимиты по объектам мес'!BB$1)</f>
        <v>0</v>
      </c>
      <c r="BC309">
        <f>'Лимиты по объектам сут'!BC309*('Лимиты по объектам мес'!BD$1-'Лимиты по объектам мес'!BC$1)</f>
        <v>0</v>
      </c>
      <c r="BD309">
        <f>'Лимиты по объектам сут'!BD309*('Лимиты по объектам мес'!BE$1-'Лимиты по объектам мес'!BD$1)</f>
        <v>0</v>
      </c>
      <c r="BE309">
        <f>'Лимиты по объектам сут'!BE309*('Лимиты по объектам мес'!BF$1-'Лимиты по объектам мес'!BE$1)</f>
        <v>0</v>
      </c>
      <c r="BF309">
        <f>'Лимиты по объектам сут'!BF309*('Лимиты по объектам мес'!BG$1-'Лимиты по объектам мес'!BF$1)</f>
        <v>0</v>
      </c>
      <c r="BG309">
        <f>'Лимиты по объектам сут'!BG309*('Лимиты по объектам мес'!BH$1-'Лимиты по объектам мес'!BG$1)</f>
        <v>0</v>
      </c>
      <c r="BH309">
        <f>'Лимиты по объектам сут'!BH309*('Лимиты по объектам мес'!BI$1-'Лимиты по объектам мес'!BH$1)</f>
        <v>0</v>
      </c>
      <c r="BI309">
        <f>'Лимиты по объектам сут'!BI309*('Лимиты по объектам мес'!BJ$1-'Лимиты по объектам мес'!BI$1)</f>
        <v>0</v>
      </c>
      <c r="BJ309">
        <f>'Лимиты по объектам сут'!BJ309*('Лимиты по объектам мес'!BK$1-'Лимиты по объектам мес'!BJ$1)</f>
        <v>0</v>
      </c>
      <c r="BK309">
        <f>'Лимиты по объектам сут'!BK309*('Лимиты по объектам мес'!BL$1-'Лимиты по объектам мес'!BK$1)</f>
        <v>0</v>
      </c>
      <c r="BL309">
        <f>'Лимиты по объектам сут'!BL309*('Лимиты по объектам мес'!BM$1-'Лимиты по объектам мес'!BL$1)</f>
        <v>0</v>
      </c>
      <c r="BM309">
        <f>'Лимиты по объектам сут'!BM309*('Лимиты по объектам мес'!BN$1-'Лимиты по объектам мес'!BM$1)</f>
        <v>0</v>
      </c>
      <c r="BN309">
        <f>'Лимиты по объектам сут'!BN309*('Лимиты по объектам мес'!BO$1-'Лимиты по объектам мес'!BN$1)</f>
        <v>0</v>
      </c>
      <c r="BO309">
        <f>'Лимиты по объектам сут'!BO309*('Лимиты по объектам мес'!BP$1-'Лимиты по объектам мес'!BO$1)</f>
        <v>0</v>
      </c>
      <c r="BP309">
        <f>'Лимиты по объектам сут'!BP309*('Лимиты по объектам мес'!BQ$1-'Лимиты по объектам мес'!BP$1)</f>
        <v>0</v>
      </c>
      <c r="BQ309">
        <f>'Лимиты по объектам сут'!BQ309*('Лимиты по объектам мес'!BR$1-'Лимиты по объектам мес'!BQ$1)</f>
        <v>0</v>
      </c>
      <c r="BR309">
        <f>'Лимиты по объектам сут'!BR309*('Лимиты по объектам мес'!BS$1-'Лимиты по объектам мес'!BR$1)</f>
        <v>0</v>
      </c>
      <c r="BS309">
        <f>'Лимиты по объектам сут'!BS309*('Лимиты по объектам мес'!BT$1-'Лимиты по объектам мес'!BS$1)</f>
        <v>0</v>
      </c>
      <c r="BT309">
        <f>'Лимиты по объектам сут'!BT309*('Лимиты по объектам мес'!BU$1-'Лимиты по объектам мес'!BT$1)</f>
        <v>0</v>
      </c>
      <c r="BU309">
        <f>'Лимиты по объектам сут'!BU309*('Лимиты по объектам мес'!BV$1-'Лимиты по объектам мес'!BU$1)</f>
        <v>0</v>
      </c>
      <c r="BV309">
        <f>'Лимиты по объектам сут'!BV309*('Лимиты по объектам мес'!BW$1-'Лимиты по объектам мес'!BV$1)</f>
        <v>0</v>
      </c>
      <c r="BW309">
        <f>'Лимиты по объектам сут'!BW309*('Лимиты по объектам мес'!BX$1-'Лимиты по объектам мес'!BW$1)</f>
        <v>0</v>
      </c>
      <c r="BX309">
        <f>'Лимиты по объектам сут'!BX309*('Лимиты по объектам мес'!BY$1-'Лимиты по объектам мес'!BX$1)</f>
        <v>0</v>
      </c>
      <c r="BY309">
        <f>'Лимиты по объектам сут'!BY309*('Лимиты по объектам мес'!BZ$1-'Лимиты по объектам мес'!BY$1)</f>
        <v>0</v>
      </c>
    </row>
    <row r="310" spans="1:77" x14ac:dyDescent="0.25">
      <c r="A310" t="str">
        <f>IF('Лимиты по объектам сут'!A310="","",'Лимиты по объектам сут'!A310)</f>
        <v/>
      </c>
      <c r="B310" t="str">
        <f>IF('Лимиты по объектам сут'!B310="","",'Лимиты по объектам сут'!B310)</f>
        <v/>
      </c>
      <c r="C310" t="str">
        <f>IF('Лимиты по объектам сут'!C310="","",'Лимиты по объектам сут'!C310)</f>
        <v/>
      </c>
      <c r="F310">
        <f>'Лимиты по объектам сут'!F310*('Лимиты по объектам мес'!G$1-'Лимиты по объектам мес'!F$1)</f>
        <v>0</v>
      </c>
      <c r="G310">
        <f>'Лимиты по объектам сут'!G310*('Лимиты по объектам мес'!H$1-'Лимиты по объектам мес'!G$1)</f>
        <v>0</v>
      </c>
      <c r="H310">
        <f>'Лимиты по объектам сут'!H310*('Лимиты по объектам мес'!I$1-'Лимиты по объектам мес'!H$1)</f>
        <v>0</v>
      </c>
      <c r="I310">
        <f>'Лимиты по объектам сут'!I310*('Лимиты по объектам мес'!J$1-'Лимиты по объектам мес'!I$1)</f>
        <v>0</v>
      </c>
      <c r="J310">
        <f>'Лимиты по объектам сут'!J310*('Лимиты по объектам мес'!K$1-'Лимиты по объектам мес'!J$1)</f>
        <v>0</v>
      </c>
      <c r="K310">
        <f>'Лимиты по объектам сут'!K310*('Лимиты по объектам мес'!L$1-'Лимиты по объектам мес'!K$1)</f>
        <v>0</v>
      </c>
      <c r="L310">
        <f>'Лимиты по объектам сут'!L310*('Лимиты по объектам мес'!M$1-'Лимиты по объектам мес'!L$1)</f>
        <v>0</v>
      </c>
      <c r="M310">
        <f>'Лимиты по объектам сут'!M310*('Лимиты по объектам мес'!N$1-'Лимиты по объектам мес'!M$1)</f>
        <v>0</v>
      </c>
      <c r="N310">
        <f>'Лимиты по объектам сут'!N310*('Лимиты по объектам мес'!O$1-'Лимиты по объектам мес'!N$1)</f>
        <v>0</v>
      </c>
      <c r="O310">
        <f>'Лимиты по объектам сут'!O310*('Лимиты по объектам мес'!P$1-'Лимиты по объектам мес'!O$1)</f>
        <v>0</v>
      </c>
      <c r="P310">
        <f>'Лимиты по объектам сут'!P310*('Лимиты по объектам мес'!Q$1-'Лимиты по объектам мес'!P$1)</f>
        <v>0</v>
      </c>
      <c r="Q310">
        <f>'Лимиты по объектам сут'!Q310*('Лимиты по объектам мес'!R$1-'Лимиты по объектам мес'!Q$1)</f>
        <v>0</v>
      </c>
      <c r="R310">
        <f>'Лимиты по объектам сут'!R310*('Лимиты по объектам мес'!S$1-'Лимиты по объектам мес'!R$1)</f>
        <v>0</v>
      </c>
      <c r="S310">
        <f>'Лимиты по объектам сут'!S310*('Лимиты по объектам мес'!T$1-'Лимиты по объектам мес'!S$1)</f>
        <v>0</v>
      </c>
      <c r="T310">
        <f>'Лимиты по объектам сут'!T310*('Лимиты по объектам мес'!U$1-'Лимиты по объектам мес'!T$1)</f>
        <v>0</v>
      </c>
      <c r="U310">
        <f>'Лимиты по объектам сут'!U310*('Лимиты по объектам мес'!V$1-'Лимиты по объектам мес'!U$1)</f>
        <v>0</v>
      </c>
      <c r="V310">
        <f>'Лимиты по объектам сут'!V310*('Лимиты по объектам мес'!W$1-'Лимиты по объектам мес'!V$1)</f>
        <v>0</v>
      </c>
      <c r="W310">
        <f>'Лимиты по объектам сут'!W310*('Лимиты по объектам мес'!X$1-'Лимиты по объектам мес'!W$1)</f>
        <v>0</v>
      </c>
      <c r="X310">
        <f>'Лимиты по объектам сут'!X310*('Лимиты по объектам мес'!Y$1-'Лимиты по объектам мес'!X$1)</f>
        <v>0</v>
      </c>
      <c r="Y310">
        <f>'Лимиты по объектам сут'!Y310*('Лимиты по объектам мес'!Z$1-'Лимиты по объектам мес'!Y$1)</f>
        <v>0</v>
      </c>
      <c r="Z310">
        <f>'Лимиты по объектам сут'!Z310*('Лимиты по объектам мес'!AA$1-'Лимиты по объектам мес'!Z$1)</f>
        <v>0</v>
      </c>
      <c r="AA310">
        <f>'Лимиты по объектам сут'!AA310*('Лимиты по объектам мес'!AB$1-'Лимиты по объектам мес'!AA$1)</f>
        <v>0</v>
      </c>
      <c r="AB310">
        <f>'Лимиты по объектам сут'!AB310*('Лимиты по объектам мес'!AC$1-'Лимиты по объектам мес'!AB$1)</f>
        <v>0</v>
      </c>
      <c r="AC310">
        <f>'Лимиты по объектам сут'!AC310*('Лимиты по объектам мес'!AD$1-'Лимиты по объектам мес'!AC$1)</f>
        <v>0</v>
      </c>
      <c r="AD310">
        <f>'Лимиты по объектам сут'!AD310*('Лимиты по объектам мес'!AE$1-'Лимиты по объектам мес'!AD$1)</f>
        <v>0</v>
      </c>
      <c r="AE310">
        <f>'Лимиты по объектам сут'!AE310*('Лимиты по объектам мес'!AF$1-'Лимиты по объектам мес'!AE$1)</f>
        <v>0</v>
      </c>
      <c r="AF310">
        <f>'Лимиты по объектам сут'!AF310*('Лимиты по объектам мес'!AG$1-'Лимиты по объектам мес'!AF$1)</f>
        <v>0</v>
      </c>
      <c r="AG310">
        <f>'Лимиты по объектам сут'!AG310*('Лимиты по объектам мес'!AH$1-'Лимиты по объектам мес'!AG$1)</f>
        <v>0</v>
      </c>
      <c r="AH310">
        <f>'Лимиты по объектам сут'!AH310*('Лимиты по объектам мес'!AI$1-'Лимиты по объектам мес'!AH$1)</f>
        <v>0</v>
      </c>
      <c r="AI310">
        <f>'Лимиты по объектам сут'!AI310*('Лимиты по объектам мес'!AJ$1-'Лимиты по объектам мес'!AI$1)</f>
        <v>0</v>
      </c>
      <c r="AJ310">
        <f>'Лимиты по объектам сут'!AJ310*('Лимиты по объектам мес'!AK$1-'Лимиты по объектам мес'!AJ$1)</f>
        <v>0</v>
      </c>
      <c r="AK310">
        <f>'Лимиты по объектам сут'!AK310*('Лимиты по объектам мес'!AL$1-'Лимиты по объектам мес'!AK$1)</f>
        <v>0</v>
      </c>
      <c r="AL310">
        <f>'Лимиты по объектам сут'!AL310*('Лимиты по объектам мес'!AM$1-'Лимиты по объектам мес'!AL$1)</f>
        <v>0</v>
      </c>
      <c r="AM310">
        <f>'Лимиты по объектам сут'!AM310*('Лимиты по объектам мес'!AN$1-'Лимиты по объектам мес'!AM$1)</f>
        <v>0</v>
      </c>
      <c r="AN310">
        <f>'Лимиты по объектам сут'!AN310*('Лимиты по объектам мес'!AO$1-'Лимиты по объектам мес'!AN$1)</f>
        <v>0</v>
      </c>
      <c r="AO310">
        <f>'Лимиты по объектам сут'!AO310*('Лимиты по объектам мес'!AP$1-'Лимиты по объектам мес'!AO$1)</f>
        <v>0</v>
      </c>
      <c r="AP310">
        <f>'Лимиты по объектам сут'!AP310*('Лимиты по объектам мес'!AQ$1-'Лимиты по объектам мес'!AP$1)</f>
        <v>0</v>
      </c>
      <c r="AQ310">
        <f>'Лимиты по объектам сут'!AQ310*('Лимиты по объектам мес'!AR$1-'Лимиты по объектам мес'!AQ$1)</f>
        <v>0</v>
      </c>
      <c r="AR310">
        <f>'Лимиты по объектам сут'!AR310*('Лимиты по объектам мес'!AS$1-'Лимиты по объектам мес'!AR$1)</f>
        <v>0</v>
      </c>
      <c r="AS310">
        <f>'Лимиты по объектам сут'!AS310*('Лимиты по объектам мес'!AT$1-'Лимиты по объектам мес'!AS$1)</f>
        <v>0</v>
      </c>
      <c r="AT310">
        <f>'Лимиты по объектам сут'!AT310*('Лимиты по объектам мес'!AU$1-'Лимиты по объектам мес'!AT$1)</f>
        <v>0</v>
      </c>
      <c r="AU310">
        <f>'Лимиты по объектам сут'!AU310*('Лимиты по объектам мес'!AV$1-'Лимиты по объектам мес'!AU$1)</f>
        <v>0</v>
      </c>
      <c r="AV310">
        <f>'Лимиты по объектам сут'!AV310*('Лимиты по объектам мес'!AW$1-'Лимиты по объектам мес'!AV$1)</f>
        <v>0</v>
      </c>
      <c r="AW310">
        <f>'Лимиты по объектам сут'!AW310*('Лимиты по объектам мес'!AX$1-'Лимиты по объектам мес'!AW$1)</f>
        <v>0</v>
      </c>
      <c r="AX310">
        <f>'Лимиты по объектам сут'!AX310*('Лимиты по объектам мес'!AY$1-'Лимиты по объектам мес'!AX$1)</f>
        <v>0</v>
      </c>
      <c r="AY310">
        <f>'Лимиты по объектам сут'!AY310*('Лимиты по объектам мес'!AZ$1-'Лимиты по объектам мес'!AY$1)</f>
        <v>0</v>
      </c>
      <c r="AZ310">
        <f>'Лимиты по объектам сут'!AZ310*('Лимиты по объектам мес'!BA$1-'Лимиты по объектам мес'!AZ$1)</f>
        <v>0</v>
      </c>
      <c r="BA310">
        <f>'Лимиты по объектам сут'!BA310*('Лимиты по объектам мес'!BB$1-'Лимиты по объектам мес'!BA$1)</f>
        <v>0</v>
      </c>
      <c r="BB310">
        <f>'Лимиты по объектам сут'!BB310*('Лимиты по объектам мес'!BC$1-'Лимиты по объектам мес'!BB$1)</f>
        <v>0</v>
      </c>
      <c r="BC310">
        <f>'Лимиты по объектам сут'!BC310*('Лимиты по объектам мес'!BD$1-'Лимиты по объектам мес'!BC$1)</f>
        <v>0</v>
      </c>
      <c r="BD310">
        <f>'Лимиты по объектам сут'!BD310*('Лимиты по объектам мес'!BE$1-'Лимиты по объектам мес'!BD$1)</f>
        <v>0</v>
      </c>
      <c r="BE310">
        <f>'Лимиты по объектам сут'!BE310*('Лимиты по объектам мес'!BF$1-'Лимиты по объектам мес'!BE$1)</f>
        <v>0</v>
      </c>
      <c r="BF310">
        <f>'Лимиты по объектам сут'!BF310*('Лимиты по объектам мес'!BG$1-'Лимиты по объектам мес'!BF$1)</f>
        <v>0</v>
      </c>
      <c r="BG310">
        <f>'Лимиты по объектам сут'!BG310*('Лимиты по объектам мес'!BH$1-'Лимиты по объектам мес'!BG$1)</f>
        <v>0</v>
      </c>
      <c r="BH310">
        <f>'Лимиты по объектам сут'!BH310*('Лимиты по объектам мес'!BI$1-'Лимиты по объектам мес'!BH$1)</f>
        <v>0</v>
      </c>
      <c r="BI310">
        <f>'Лимиты по объектам сут'!BI310*('Лимиты по объектам мес'!BJ$1-'Лимиты по объектам мес'!BI$1)</f>
        <v>0</v>
      </c>
      <c r="BJ310">
        <f>'Лимиты по объектам сут'!BJ310*('Лимиты по объектам мес'!BK$1-'Лимиты по объектам мес'!BJ$1)</f>
        <v>0</v>
      </c>
      <c r="BK310">
        <f>'Лимиты по объектам сут'!BK310*('Лимиты по объектам мес'!BL$1-'Лимиты по объектам мес'!BK$1)</f>
        <v>0</v>
      </c>
      <c r="BL310">
        <f>'Лимиты по объектам сут'!BL310*('Лимиты по объектам мес'!BM$1-'Лимиты по объектам мес'!BL$1)</f>
        <v>0</v>
      </c>
      <c r="BM310">
        <f>'Лимиты по объектам сут'!BM310*('Лимиты по объектам мес'!BN$1-'Лимиты по объектам мес'!BM$1)</f>
        <v>0</v>
      </c>
      <c r="BN310">
        <f>'Лимиты по объектам сут'!BN310*('Лимиты по объектам мес'!BO$1-'Лимиты по объектам мес'!BN$1)</f>
        <v>0</v>
      </c>
      <c r="BO310">
        <f>'Лимиты по объектам сут'!BO310*('Лимиты по объектам мес'!BP$1-'Лимиты по объектам мес'!BO$1)</f>
        <v>0</v>
      </c>
      <c r="BP310">
        <f>'Лимиты по объектам сут'!BP310*('Лимиты по объектам мес'!BQ$1-'Лимиты по объектам мес'!BP$1)</f>
        <v>0</v>
      </c>
      <c r="BQ310">
        <f>'Лимиты по объектам сут'!BQ310*('Лимиты по объектам мес'!BR$1-'Лимиты по объектам мес'!BQ$1)</f>
        <v>0</v>
      </c>
      <c r="BR310">
        <f>'Лимиты по объектам сут'!BR310*('Лимиты по объектам мес'!BS$1-'Лимиты по объектам мес'!BR$1)</f>
        <v>0</v>
      </c>
      <c r="BS310">
        <f>'Лимиты по объектам сут'!BS310*('Лимиты по объектам мес'!BT$1-'Лимиты по объектам мес'!BS$1)</f>
        <v>0</v>
      </c>
      <c r="BT310">
        <f>'Лимиты по объектам сут'!BT310*('Лимиты по объектам мес'!BU$1-'Лимиты по объектам мес'!BT$1)</f>
        <v>0</v>
      </c>
      <c r="BU310">
        <f>'Лимиты по объектам сут'!BU310*('Лимиты по объектам мес'!BV$1-'Лимиты по объектам мес'!BU$1)</f>
        <v>0</v>
      </c>
      <c r="BV310">
        <f>'Лимиты по объектам сут'!BV310*('Лимиты по объектам мес'!BW$1-'Лимиты по объектам мес'!BV$1)</f>
        <v>0</v>
      </c>
      <c r="BW310">
        <f>'Лимиты по объектам сут'!BW310*('Лимиты по объектам мес'!BX$1-'Лимиты по объектам мес'!BW$1)</f>
        <v>0</v>
      </c>
      <c r="BX310">
        <f>'Лимиты по объектам сут'!BX310*('Лимиты по объектам мес'!BY$1-'Лимиты по объектам мес'!BX$1)</f>
        <v>0</v>
      </c>
      <c r="BY310">
        <f>'Лимиты по объектам сут'!BY310*('Лимиты по объектам мес'!BZ$1-'Лимиты по объектам мес'!BY$1)</f>
        <v>0</v>
      </c>
    </row>
    <row r="311" spans="1:77" x14ac:dyDescent="0.25">
      <c r="A311" t="str">
        <f>IF('Лимиты по объектам сут'!A311="","",'Лимиты по объектам сут'!A311)</f>
        <v/>
      </c>
      <c r="B311" t="str">
        <f>IF('Лимиты по объектам сут'!B311="","",'Лимиты по объектам сут'!B311)</f>
        <v/>
      </c>
      <c r="C311" t="str">
        <f>IF('Лимиты по объектам сут'!C311="","",'Лимиты по объектам сут'!C311)</f>
        <v/>
      </c>
      <c r="F311">
        <f>'Лимиты по объектам сут'!F311*('Лимиты по объектам мес'!G$1-'Лимиты по объектам мес'!F$1)</f>
        <v>0</v>
      </c>
      <c r="G311">
        <f>'Лимиты по объектам сут'!G311*('Лимиты по объектам мес'!H$1-'Лимиты по объектам мес'!G$1)</f>
        <v>0</v>
      </c>
      <c r="H311">
        <f>'Лимиты по объектам сут'!H311*('Лимиты по объектам мес'!I$1-'Лимиты по объектам мес'!H$1)</f>
        <v>0</v>
      </c>
      <c r="I311">
        <f>'Лимиты по объектам сут'!I311*('Лимиты по объектам мес'!J$1-'Лимиты по объектам мес'!I$1)</f>
        <v>0</v>
      </c>
      <c r="J311">
        <f>'Лимиты по объектам сут'!J311*('Лимиты по объектам мес'!K$1-'Лимиты по объектам мес'!J$1)</f>
        <v>0</v>
      </c>
      <c r="K311">
        <f>'Лимиты по объектам сут'!K311*('Лимиты по объектам мес'!L$1-'Лимиты по объектам мес'!K$1)</f>
        <v>0</v>
      </c>
      <c r="L311">
        <f>'Лимиты по объектам сут'!L311*('Лимиты по объектам мес'!M$1-'Лимиты по объектам мес'!L$1)</f>
        <v>0</v>
      </c>
      <c r="M311">
        <f>'Лимиты по объектам сут'!M311*('Лимиты по объектам мес'!N$1-'Лимиты по объектам мес'!M$1)</f>
        <v>0</v>
      </c>
      <c r="N311">
        <f>'Лимиты по объектам сут'!N311*('Лимиты по объектам мес'!O$1-'Лимиты по объектам мес'!N$1)</f>
        <v>0</v>
      </c>
      <c r="O311">
        <f>'Лимиты по объектам сут'!O311*('Лимиты по объектам мес'!P$1-'Лимиты по объектам мес'!O$1)</f>
        <v>0</v>
      </c>
      <c r="P311">
        <f>'Лимиты по объектам сут'!P311*('Лимиты по объектам мес'!Q$1-'Лимиты по объектам мес'!P$1)</f>
        <v>0</v>
      </c>
      <c r="Q311">
        <f>'Лимиты по объектам сут'!Q311*('Лимиты по объектам мес'!R$1-'Лимиты по объектам мес'!Q$1)</f>
        <v>0</v>
      </c>
      <c r="R311">
        <f>'Лимиты по объектам сут'!R311*('Лимиты по объектам мес'!S$1-'Лимиты по объектам мес'!R$1)</f>
        <v>0</v>
      </c>
      <c r="S311">
        <f>'Лимиты по объектам сут'!S311*('Лимиты по объектам мес'!T$1-'Лимиты по объектам мес'!S$1)</f>
        <v>0</v>
      </c>
      <c r="T311">
        <f>'Лимиты по объектам сут'!T311*('Лимиты по объектам мес'!U$1-'Лимиты по объектам мес'!T$1)</f>
        <v>0</v>
      </c>
      <c r="U311">
        <f>'Лимиты по объектам сут'!U311*('Лимиты по объектам мес'!V$1-'Лимиты по объектам мес'!U$1)</f>
        <v>0</v>
      </c>
      <c r="V311">
        <f>'Лимиты по объектам сут'!V311*('Лимиты по объектам мес'!W$1-'Лимиты по объектам мес'!V$1)</f>
        <v>0</v>
      </c>
      <c r="W311">
        <f>'Лимиты по объектам сут'!W311*('Лимиты по объектам мес'!X$1-'Лимиты по объектам мес'!W$1)</f>
        <v>0</v>
      </c>
      <c r="X311">
        <f>'Лимиты по объектам сут'!X311*('Лимиты по объектам мес'!Y$1-'Лимиты по объектам мес'!X$1)</f>
        <v>0</v>
      </c>
      <c r="Y311">
        <f>'Лимиты по объектам сут'!Y311*('Лимиты по объектам мес'!Z$1-'Лимиты по объектам мес'!Y$1)</f>
        <v>0</v>
      </c>
      <c r="Z311">
        <f>'Лимиты по объектам сут'!Z311*('Лимиты по объектам мес'!AA$1-'Лимиты по объектам мес'!Z$1)</f>
        <v>0</v>
      </c>
      <c r="AA311">
        <f>'Лимиты по объектам сут'!AA311*('Лимиты по объектам мес'!AB$1-'Лимиты по объектам мес'!AA$1)</f>
        <v>0</v>
      </c>
      <c r="AB311">
        <f>'Лимиты по объектам сут'!AB311*('Лимиты по объектам мес'!AC$1-'Лимиты по объектам мес'!AB$1)</f>
        <v>0</v>
      </c>
      <c r="AC311">
        <f>'Лимиты по объектам сут'!AC311*('Лимиты по объектам мес'!AD$1-'Лимиты по объектам мес'!AC$1)</f>
        <v>0</v>
      </c>
      <c r="AD311">
        <f>'Лимиты по объектам сут'!AD311*('Лимиты по объектам мес'!AE$1-'Лимиты по объектам мес'!AD$1)</f>
        <v>0</v>
      </c>
      <c r="AE311">
        <f>'Лимиты по объектам сут'!AE311*('Лимиты по объектам мес'!AF$1-'Лимиты по объектам мес'!AE$1)</f>
        <v>0</v>
      </c>
      <c r="AF311">
        <f>'Лимиты по объектам сут'!AF311*('Лимиты по объектам мес'!AG$1-'Лимиты по объектам мес'!AF$1)</f>
        <v>0</v>
      </c>
      <c r="AG311">
        <f>'Лимиты по объектам сут'!AG311*('Лимиты по объектам мес'!AH$1-'Лимиты по объектам мес'!AG$1)</f>
        <v>0</v>
      </c>
      <c r="AH311">
        <f>'Лимиты по объектам сут'!AH311*('Лимиты по объектам мес'!AI$1-'Лимиты по объектам мес'!AH$1)</f>
        <v>0</v>
      </c>
      <c r="AI311">
        <f>'Лимиты по объектам сут'!AI311*('Лимиты по объектам мес'!AJ$1-'Лимиты по объектам мес'!AI$1)</f>
        <v>0</v>
      </c>
      <c r="AJ311">
        <f>'Лимиты по объектам сут'!AJ311*('Лимиты по объектам мес'!AK$1-'Лимиты по объектам мес'!AJ$1)</f>
        <v>0</v>
      </c>
      <c r="AK311">
        <f>'Лимиты по объектам сут'!AK311*('Лимиты по объектам мес'!AL$1-'Лимиты по объектам мес'!AK$1)</f>
        <v>0</v>
      </c>
      <c r="AL311">
        <f>'Лимиты по объектам сут'!AL311*('Лимиты по объектам мес'!AM$1-'Лимиты по объектам мес'!AL$1)</f>
        <v>0</v>
      </c>
      <c r="AM311">
        <f>'Лимиты по объектам сут'!AM311*('Лимиты по объектам мес'!AN$1-'Лимиты по объектам мес'!AM$1)</f>
        <v>0</v>
      </c>
      <c r="AN311">
        <f>'Лимиты по объектам сут'!AN311*('Лимиты по объектам мес'!AO$1-'Лимиты по объектам мес'!AN$1)</f>
        <v>0</v>
      </c>
      <c r="AO311">
        <f>'Лимиты по объектам сут'!AO311*('Лимиты по объектам мес'!AP$1-'Лимиты по объектам мес'!AO$1)</f>
        <v>0</v>
      </c>
      <c r="AP311">
        <f>'Лимиты по объектам сут'!AP311*('Лимиты по объектам мес'!AQ$1-'Лимиты по объектам мес'!AP$1)</f>
        <v>0</v>
      </c>
      <c r="AQ311">
        <f>'Лимиты по объектам сут'!AQ311*('Лимиты по объектам мес'!AR$1-'Лимиты по объектам мес'!AQ$1)</f>
        <v>0</v>
      </c>
      <c r="AR311">
        <f>'Лимиты по объектам сут'!AR311*('Лимиты по объектам мес'!AS$1-'Лимиты по объектам мес'!AR$1)</f>
        <v>0</v>
      </c>
      <c r="AS311">
        <f>'Лимиты по объектам сут'!AS311*('Лимиты по объектам мес'!AT$1-'Лимиты по объектам мес'!AS$1)</f>
        <v>0</v>
      </c>
      <c r="AT311">
        <f>'Лимиты по объектам сут'!AT311*('Лимиты по объектам мес'!AU$1-'Лимиты по объектам мес'!AT$1)</f>
        <v>0</v>
      </c>
      <c r="AU311">
        <f>'Лимиты по объектам сут'!AU311*('Лимиты по объектам мес'!AV$1-'Лимиты по объектам мес'!AU$1)</f>
        <v>0</v>
      </c>
      <c r="AV311">
        <f>'Лимиты по объектам сут'!AV311*('Лимиты по объектам мес'!AW$1-'Лимиты по объектам мес'!AV$1)</f>
        <v>0</v>
      </c>
      <c r="AW311">
        <f>'Лимиты по объектам сут'!AW311*('Лимиты по объектам мес'!AX$1-'Лимиты по объектам мес'!AW$1)</f>
        <v>0</v>
      </c>
      <c r="AX311">
        <f>'Лимиты по объектам сут'!AX311*('Лимиты по объектам мес'!AY$1-'Лимиты по объектам мес'!AX$1)</f>
        <v>0</v>
      </c>
      <c r="AY311">
        <f>'Лимиты по объектам сут'!AY311*('Лимиты по объектам мес'!AZ$1-'Лимиты по объектам мес'!AY$1)</f>
        <v>0</v>
      </c>
      <c r="AZ311">
        <f>'Лимиты по объектам сут'!AZ311*('Лимиты по объектам мес'!BA$1-'Лимиты по объектам мес'!AZ$1)</f>
        <v>0</v>
      </c>
      <c r="BA311">
        <f>'Лимиты по объектам сут'!BA311*('Лимиты по объектам мес'!BB$1-'Лимиты по объектам мес'!BA$1)</f>
        <v>0</v>
      </c>
      <c r="BB311">
        <f>'Лимиты по объектам сут'!BB311*('Лимиты по объектам мес'!BC$1-'Лимиты по объектам мес'!BB$1)</f>
        <v>0</v>
      </c>
      <c r="BC311">
        <f>'Лимиты по объектам сут'!BC311*('Лимиты по объектам мес'!BD$1-'Лимиты по объектам мес'!BC$1)</f>
        <v>0</v>
      </c>
      <c r="BD311">
        <f>'Лимиты по объектам сут'!BD311*('Лимиты по объектам мес'!BE$1-'Лимиты по объектам мес'!BD$1)</f>
        <v>0</v>
      </c>
      <c r="BE311">
        <f>'Лимиты по объектам сут'!BE311*('Лимиты по объектам мес'!BF$1-'Лимиты по объектам мес'!BE$1)</f>
        <v>0</v>
      </c>
      <c r="BF311">
        <f>'Лимиты по объектам сут'!BF311*('Лимиты по объектам мес'!BG$1-'Лимиты по объектам мес'!BF$1)</f>
        <v>0</v>
      </c>
      <c r="BG311">
        <f>'Лимиты по объектам сут'!BG311*('Лимиты по объектам мес'!BH$1-'Лимиты по объектам мес'!BG$1)</f>
        <v>0</v>
      </c>
      <c r="BH311">
        <f>'Лимиты по объектам сут'!BH311*('Лимиты по объектам мес'!BI$1-'Лимиты по объектам мес'!BH$1)</f>
        <v>0</v>
      </c>
      <c r="BI311">
        <f>'Лимиты по объектам сут'!BI311*('Лимиты по объектам мес'!BJ$1-'Лимиты по объектам мес'!BI$1)</f>
        <v>0</v>
      </c>
      <c r="BJ311">
        <f>'Лимиты по объектам сут'!BJ311*('Лимиты по объектам мес'!BK$1-'Лимиты по объектам мес'!BJ$1)</f>
        <v>0</v>
      </c>
      <c r="BK311">
        <f>'Лимиты по объектам сут'!BK311*('Лимиты по объектам мес'!BL$1-'Лимиты по объектам мес'!BK$1)</f>
        <v>0</v>
      </c>
      <c r="BL311">
        <f>'Лимиты по объектам сут'!BL311*('Лимиты по объектам мес'!BM$1-'Лимиты по объектам мес'!BL$1)</f>
        <v>0</v>
      </c>
      <c r="BM311">
        <f>'Лимиты по объектам сут'!BM311*('Лимиты по объектам мес'!BN$1-'Лимиты по объектам мес'!BM$1)</f>
        <v>0</v>
      </c>
      <c r="BN311">
        <f>'Лимиты по объектам сут'!BN311*('Лимиты по объектам мес'!BO$1-'Лимиты по объектам мес'!BN$1)</f>
        <v>0</v>
      </c>
      <c r="BO311">
        <f>'Лимиты по объектам сут'!BO311*('Лимиты по объектам мес'!BP$1-'Лимиты по объектам мес'!BO$1)</f>
        <v>0</v>
      </c>
      <c r="BP311">
        <f>'Лимиты по объектам сут'!BP311*('Лимиты по объектам мес'!BQ$1-'Лимиты по объектам мес'!BP$1)</f>
        <v>0</v>
      </c>
      <c r="BQ311">
        <f>'Лимиты по объектам сут'!BQ311*('Лимиты по объектам мес'!BR$1-'Лимиты по объектам мес'!BQ$1)</f>
        <v>0</v>
      </c>
      <c r="BR311">
        <f>'Лимиты по объектам сут'!BR311*('Лимиты по объектам мес'!BS$1-'Лимиты по объектам мес'!BR$1)</f>
        <v>0</v>
      </c>
      <c r="BS311">
        <f>'Лимиты по объектам сут'!BS311*('Лимиты по объектам мес'!BT$1-'Лимиты по объектам мес'!BS$1)</f>
        <v>0</v>
      </c>
      <c r="BT311">
        <f>'Лимиты по объектам сут'!BT311*('Лимиты по объектам мес'!BU$1-'Лимиты по объектам мес'!BT$1)</f>
        <v>0</v>
      </c>
      <c r="BU311">
        <f>'Лимиты по объектам сут'!BU311*('Лимиты по объектам мес'!BV$1-'Лимиты по объектам мес'!BU$1)</f>
        <v>0</v>
      </c>
      <c r="BV311">
        <f>'Лимиты по объектам сут'!BV311*('Лимиты по объектам мес'!BW$1-'Лимиты по объектам мес'!BV$1)</f>
        <v>0</v>
      </c>
      <c r="BW311">
        <f>'Лимиты по объектам сут'!BW311*('Лимиты по объектам мес'!BX$1-'Лимиты по объектам мес'!BW$1)</f>
        <v>0</v>
      </c>
      <c r="BX311">
        <f>'Лимиты по объектам сут'!BX311*('Лимиты по объектам мес'!BY$1-'Лимиты по объектам мес'!BX$1)</f>
        <v>0</v>
      </c>
      <c r="BY311">
        <f>'Лимиты по объектам сут'!BY311*('Лимиты по объектам мес'!BZ$1-'Лимиты по объектам мес'!BY$1)</f>
        <v>0</v>
      </c>
    </row>
    <row r="312" spans="1:77" x14ac:dyDescent="0.25">
      <c r="A312" t="str">
        <f>IF('Лимиты по объектам сут'!A312="","",'Лимиты по объектам сут'!A312)</f>
        <v/>
      </c>
      <c r="B312" t="str">
        <f>IF('Лимиты по объектам сут'!B312="","",'Лимиты по объектам сут'!B312)</f>
        <v/>
      </c>
      <c r="C312" t="str">
        <f>IF('Лимиты по объектам сут'!C312="","",'Лимиты по объектам сут'!C312)</f>
        <v/>
      </c>
      <c r="F312">
        <f>'Лимиты по объектам сут'!F312*('Лимиты по объектам мес'!G$1-'Лимиты по объектам мес'!F$1)</f>
        <v>0</v>
      </c>
      <c r="G312">
        <f>'Лимиты по объектам сут'!G312*('Лимиты по объектам мес'!H$1-'Лимиты по объектам мес'!G$1)</f>
        <v>0</v>
      </c>
      <c r="H312">
        <f>'Лимиты по объектам сут'!H312*('Лимиты по объектам мес'!I$1-'Лимиты по объектам мес'!H$1)</f>
        <v>0</v>
      </c>
      <c r="I312">
        <f>'Лимиты по объектам сут'!I312*('Лимиты по объектам мес'!J$1-'Лимиты по объектам мес'!I$1)</f>
        <v>0</v>
      </c>
      <c r="J312">
        <f>'Лимиты по объектам сут'!J312*('Лимиты по объектам мес'!K$1-'Лимиты по объектам мес'!J$1)</f>
        <v>0</v>
      </c>
      <c r="K312">
        <f>'Лимиты по объектам сут'!K312*('Лимиты по объектам мес'!L$1-'Лимиты по объектам мес'!K$1)</f>
        <v>0</v>
      </c>
      <c r="L312">
        <f>'Лимиты по объектам сут'!L312*('Лимиты по объектам мес'!M$1-'Лимиты по объектам мес'!L$1)</f>
        <v>0</v>
      </c>
      <c r="M312">
        <f>'Лимиты по объектам сут'!M312*('Лимиты по объектам мес'!N$1-'Лимиты по объектам мес'!M$1)</f>
        <v>0</v>
      </c>
      <c r="N312">
        <f>'Лимиты по объектам сут'!N312*('Лимиты по объектам мес'!O$1-'Лимиты по объектам мес'!N$1)</f>
        <v>0</v>
      </c>
      <c r="O312">
        <f>'Лимиты по объектам сут'!O312*('Лимиты по объектам мес'!P$1-'Лимиты по объектам мес'!O$1)</f>
        <v>0</v>
      </c>
      <c r="P312">
        <f>'Лимиты по объектам сут'!P312*('Лимиты по объектам мес'!Q$1-'Лимиты по объектам мес'!P$1)</f>
        <v>0</v>
      </c>
      <c r="Q312">
        <f>'Лимиты по объектам сут'!Q312*('Лимиты по объектам мес'!R$1-'Лимиты по объектам мес'!Q$1)</f>
        <v>0</v>
      </c>
      <c r="R312">
        <f>'Лимиты по объектам сут'!R312*('Лимиты по объектам мес'!S$1-'Лимиты по объектам мес'!R$1)</f>
        <v>0</v>
      </c>
      <c r="S312">
        <f>'Лимиты по объектам сут'!S312*('Лимиты по объектам мес'!T$1-'Лимиты по объектам мес'!S$1)</f>
        <v>0</v>
      </c>
      <c r="T312">
        <f>'Лимиты по объектам сут'!T312*('Лимиты по объектам мес'!U$1-'Лимиты по объектам мес'!T$1)</f>
        <v>0</v>
      </c>
      <c r="U312">
        <f>'Лимиты по объектам сут'!U312*('Лимиты по объектам мес'!V$1-'Лимиты по объектам мес'!U$1)</f>
        <v>0</v>
      </c>
      <c r="V312">
        <f>'Лимиты по объектам сут'!V312*('Лимиты по объектам мес'!W$1-'Лимиты по объектам мес'!V$1)</f>
        <v>0</v>
      </c>
      <c r="W312">
        <f>'Лимиты по объектам сут'!W312*('Лимиты по объектам мес'!X$1-'Лимиты по объектам мес'!W$1)</f>
        <v>0</v>
      </c>
      <c r="X312">
        <f>'Лимиты по объектам сут'!X312*('Лимиты по объектам мес'!Y$1-'Лимиты по объектам мес'!X$1)</f>
        <v>0</v>
      </c>
      <c r="Y312">
        <f>'Лимиты по объектам сут'!Y312*('Лимиты по объектам мес'!Z$1-'Лимиты по объектам мес'!Y$1)</f>
        <v>0</v>
      </c>
      <c r="Z312">
        <f>'Лимиты по объектам сут'!Z312*('Лимиты по объектам мес'!AA$1-'Лимиты по объектам мес'!Z$1)</f>
        <v>0</v>
      </c>
      <c r="AA312">
        <f>'Лимиты по объектам сут'!AA312*('Лимиты по объектам мес'!AB$1-'Лимиты по объектам мес'!AA$1)</f>
        <v>0</v>
      </c>
      <c r="AB312">
        <f>'Лимиты по объектам сут'!AB312*('Лимиты по объектам мес'!AC$1-'Лимиты по объектам мес'!AB$1)</f>
        <v>0</v>
      </c>
      <c r="AC312">
        <f>'Лимиты по объектам сут'!AC312*('Лимиты по объектам мес'!AD$1-'Лимиты по объектам мес'!AC$1)</f>
        <v>0</v>
      </c>
      <c r="AD312">
        <f>'Лимиты по объектам сут'!AD312*('Лимиты по объектам мес'!AE$1-'Лимиты по объектам мес'!AD$1)</f>
        <v>0</v>
      </c>
      <c r="AE312">
        <f>'Лимиты по объектам сут'!AE312*('Лимиты по объектам мес'!AF$1-'Лимиты по объектам мес'!AE$1)</f>
        <v>0</v>
      </c>
      <c r="AF312">
        <f>'Лимиты по объектам сут'!AF312*('Лимиты по объектам мес'!AG$1-'Лимиты по объектам мес'!AF$1)</f>
        <v>0</v>
      </c>
      <c r="AG312">
        <f>'Лимиты по объектам сут'!AG312*('Лимиты по объектам мес'!AH$1-'Лимиты по объектам мес'!AG$1)</f>
        <v>0</v>
      </c>
      <c r="AH312">
        <f>'Лимиты по объектам сут'!AH312*('Лимиты по объектам мес'!AI$1-'Лимиты по объектам мес'!AH$1)</f>
        <v>0</v>
      </c>
      <c r="AI312">
        <f>'Лимиты по объектам сут'!AI312*('Лимиты по объектам мес'!AJ$1-'Лимиты по объектам мес'!AI$1)</f>
        <v>0</v>
      </c>
      <c r="AJ312">
        <f>'Лимиты по объектам сут'!AJ312*('Лимиты по объектам мес'!AK$1-'Лимиты по объектам мес'!AJ$1)</f>
        <v>0</v>
      </c>
      <c r="AK312">
        <f>'Лимиты по объектам сут'!AK312*('Лимиты по объектам мес'!AL$1-'Лимиты по объектам мес'!AK$1)</f>
        <v>0</v>
      </c>
      <c r="AL312">
        <f>'Лимиты по объектам сут'!AL312*('Лимиты по объектам мес'!AM$1-'Лимиты по объектам мес'!AL$1)</f>
        <v>0</v>
      </c>
      <c r="AM312">
        <f>'Лимиты по объектам сут'!AM312*('Лимиты по объектам мес'!AN$1-'Лимиты по объектам мес'!AM$1)</f>
        <v>0</v>
      </c>
      <c r="AN312">
        <f>'Лимиты по объектам сут'!AN312*('Лимиты по объектам мес'!AO$1-'Лимиты по объектам мес'!AN$1)</f>
        <v>0</v>
      </c>
      <c r="AO312">
        <f>'Лимиты по объектам сут'!AO312*('Лимиты по объектам мес'!AP$1-'Лимиты по объектам мес'!AO$1)</f>
        <v>0</v>
      </c>
      <c r="AP312">
        <f>'Лимиты по объектам сут'!AP312*('Лимиты по объектам мес'!AQ$1-'Лимиты по объектам мес'!AP$1)</f>
        <v>0</v>
      </c>
      <c r="AQ312">
        <f>'Лимиты по объектам сут'!AQ312*('Лимиты по объектам мес'!AR$1-'Лимиты по объектам мес'!AQ$1)</f>
        <v>0</v>
      </c>
      <c r="AR312">
        <f>'Лимиты по объектам сут'!AR312*('Лимиты по объектам мес'!AS$1-'Лимиты по объектам мес'!AR$1)</f>
        <v>0</v>
      </c>
      <c r="AS312">
        <f>'Лимиты по объектам сут'!AS312*('Лимиты по объектам мес'!AT$1-'Лимиты по объектам мес'!AS$1)</f>
        <v>0</v>
      </c>
      <c r="AT312">
        <f>'Лимиты по объектам сут'!AT312*('Лимиты по объектам мес'!AU$1-'Лимиты по объектам мес'!AT$1)</f>
        <v>0</v>
      </c>
      <c r="AU312">
        <f>'Лимиты по объектам сут'!AU312*('Лимиты по объектам мес'!AV$1-'Лимиты по объектам мес'!AU$1)</f>
        <v>0</v>
      </c>
      <c r="AV312">
        <f>'Лимиты по объектам сут'!AV312*('Лимиты по объектам мес'!AW$1-'Лимиты по объектам мес'!AV$1)</f>
        <v>0</v>
      </c>
      <c r="AW312">
        <f>'Лимиты по объектам сут'!AW312*('Лимиты по объектам мес'!AX$1-'Лимиты по объектам мес'!AW$1)</f>
        <v>0</v>
      </c>
      <c r="AX312">
        <f>'Лимиты по объектам сут'!AX312*('Лимиты по объектам мес'!AY$1-'Лимиты по объектам мес'!AX$1)</f>
        <v>0</v>
      </c>
      <c r="AY312">
        <f>'Лимиты по объектам сут'!AY312*('Лимиты по объектам мес'!AZ$1-'Лимиты по объектам мес'!AY$1)</f>
        <v>0</v>
      </c>
      <c r="AZ312">
        <f>'Лимиты по объектам сут'!AZ312*('Лимиты по объектам мес'!BA$1-'Лимиты по объектам мес'!AZ$1)</f>
        <v>0</v>
      </c>
      <c r="BA312">
        <f>'Лимиты по объектам сут'!BA312*('Лимиты по объектам мес'!BB$1-'Лимиты по объектам мес'!BA$1)</f>
        <v>0</v>
      </c>
      <c r="BB312">
        <f>'Лимиты по объектам сут'!BB312*('Лимиты по объектам мес'!BC$1-'Лимиты по объектам мес'!BB$1)</f>
        <v>0</v>
      </c>
      <c r="BC312">
        <f>'Лимиты по объектам сут'!BC312*('Лимиты по объектам мес'!BD$1-'Лимиты по объектам мес'!BC$1)</f>
        <v>0</v>
      </c>
      <c r="BD312">
        <f>'Лимиты по объектам сут'!BD312*('Лимиты по объектам мес'!BE$1-'Лимиты по объектам мес'!BD$1)</f>
        <v>0</v>
      </c>
      <c r="BE312">
        <f>'Лимиты по объектам сут'!BE312*('Лимиты по объектам мес'!BF$1-'Лимиты по объектам мес'!BE$1)</f>
        <v>0</v>
      </c>
      <c r="BF312">
        <f>'Лимиты по объектам сут'!BF312*('Лимиты по объектам мес'!BG$1-'Лимиты по объектам мес'!BF$1)</f>
        <v>0</v>
      </c>
      <c r="BG312">
        <f>'Лимиты по объектам сут'!BG312*('Лимиты по объектам мес'!BH$1-'Лимиты по объектам мес'!BG$1)</f>
        <v>0</v>
      </c>
      <c r="BH312">
        <f>'Лимиты по объектам сут'!BH312*('Лимиты по объектам мес'!BI$1-'Лимиты по объектам мес'!BH$1)</f>
        <v>0</v>
      </c>
      <c r="BI312">
        <f>'Лимиты по объектам сут'!BI312*('Лимиты по объектам мес'!BJ$1-'Лимиты по объектам мес'!BI$1)</f>
        <v>0</v>
      </c>
      <c r="BJ312">
        <f>'Лимиты по объектам сут'!BJ312*('Лимиты по объектам мес'!BK$1-'Лимиты по объектам мес'!BJ$1)</f>
        <v>0</v>
      </c>
      <c r="BK312">
        <f>'Лимиты по объектам сут'!BK312*('Лимиты по объектам мес'!BL$1-'Лимиты по объектам мес'!BK$1)</f>
        <v>0</v>
      </c>
      <c r="BL312">
        <f>'Лимиты по объектам сут'!BL312*('Лимиты по объектам мес'!BM$1-'Лимиты по объектам мес'!BL$1)</f>
        <v>0</v>
      </c>
      <c r="BM312">
        <f>'Лимиты по объектам сут'!BM312*('Лимиты по объектам мес'!BN$1-'Лимиты по объектам мес'!BM$1)</f>
        <v>0</v>
      </c>
      <c r="BN312">
        <f>'Лимиты по объектам сут'!BN312*('Лимиты по объектам мес'!BO$1-'Лимиты по объектам мес'!BN$1)</f>
        <v>0</v>
      </c>
      <c r="BO312">
        <f>'Лимиты по объектам сут'!BO312*('Лимиты по объектам мес'!BP$1-'Лимиты по объектам мес'!BO$1)</f>
        <v>0</v>
      </c>
      <c r="BP312">
        <f>'Лимиты по объектам сут'!BP312*('Лимиты по объектам мес'!BQ$1-'Лимиты по объектам мес'!BP$1)</f>
        <v>0</v>
      </c>
      <c r="BQ312">
        <f>'Лимиты по объектам сут'!BQ312*('Лимиты по объектам мес'!BR$1-'Лимиты по объектам мес'!BQ$1)</f>
        <v>0</v>
      </c>
      <c r="BR312">
        <f>'Лимиты по объектам сут'!BR312*('Лимиты по объектам мес'!BS$1-'Лимиты по объектам мес'!BR$1)</f>
        <v>0</v>
      </c>
      <c r="BS312">
        <f>'Лимиты по объектам сут'!BS312*('Лимиты по объектам мес'!BT$1-'Лимиты по объектам мес'!BS$1)</f>
        <v>0</v>
      </c>
      <c r="BT312">
        <f>'Лимиты по объектам сут'!BT312*('Лимиты по объектам мес'!BU$1-'Лимиты по объектам мес'!BT$1)</f>
        <v>0</v>
      </c>
      <c r="BU312">
        <f>'Лимиты по объектам сут'!BU312*('Лимиты по объектам мес'!BV$1-'Лимиты по объектам мес'!BU$1)</f>
        <v>0</v>
      </c>
      <c r="BV312">
        <f>'Лимиты по объектам сут'!BV312*('Лимиты по объектам мес'!BW$1-'Лимиты по объектам мес'!BV$1)</f>
        <v>0</v>
      </c>
      <c r="BW312">
        <f>'Лимиты по объектам сут'!BW312*('Лимиты по объектам мес'!BX$1-'Лимиты по объектам мес'!BW$1)</f>
        <v>0</v>
      </c>
      <c r="BX312">
        <f>'Лимиты по объектам сут'!BX312*('Лимиты по объектам мес'!BY$1-'Лимиты по объектам мес'!BX$1)</f>
        <v>0</v>
      </c>
      <c r="BY312">
        <f>'Лимиты по объектам сут'!BY312*('Лимиты по объектам мес'!BZ$1-'Лимиты по объектам мес'!BY$1)</f>
        <v>0</v>
      </c>
    </row>
    <row r="313" spans="1:77" x14ac:dyDescent="0.25">
      <c r="A313" t="str">
        <f>IF('Лимиты по объектам сут'!A313="","",'Лимиты по объектам сут'!A313)</f>
        <v/>
      </c>
      <c r="B313" t="str">
        <f>IF('Лимиты по объектам сут'!B313="","",'Лимиты по объектам сут'!B313)</f>
        <v/>
      </c>
      <c r="C313" t="str">
        <f>IF('Лимиты по объектам сут'!C313="","",'Лимиты по объектам сут'!C313)</f>
        <v/>
      </c>
      <c r="F313">
        <f>'Лимиты по объектам сут'!F313*('Лимиты по объектам мес'!G$1-'Лимиты по объектам мес'!F$1)</f>
        <v>0</v>
      </c>
      <c r="G313">
        <f>'Лимиты по объектам сут'!G313*('Лимиты по объектам мес'!H$1-'Лимиты по объектам мес'!G$1)</f>
        <v>0</v>
      </c>
      <c r="H313">
        <f>'Лимиты по объектам сут'!H313*('Лимиты по объектам мес'!I$1-'Лимиты по объектам мес'!H$1)</f>
        <v>0</v>
      </c>
      <c r="I313">
        <f>'Лимиты по объектам сут'!I313*('Лимиты по объектам мес'!J$1-'Лимиты по объектам мес'!I$1)</f>
        <v>0</v>
      </c>
      <c r="J313">
        <f>'Лимиты по объектам сут'!J313*('Лимиты по объектам мес'!K$1-'Лимиты по объектам мес'!J$1)</f>
        <v>0</v>
      </c>
      <c r="K313">
        <f>'Лимиты по объектам сут'!K313*('Лимиты по объектам мес'!L$1-'Лимиты по объектам мес'!K$1)</f>
        <v>0</v>
      </c>
      <c r="L313">
        <f>'Лимиты по объектам сут'!L313*('Лимиты по объектам мес'!M$1-'Лимиты по объектам мес'!L$1)</f>
        <v>0</v>
      </c>
      <c r="M313">
        <f>'Лимиты по объектам сут'!M313*('Лимиты по объектам мес'!N$1-'Лимиты по объектам мес'!M$1)</f>
        <v>0</v>
      </c>
      <c r="N313">
        <f>'Лимиты по объектам сут'!N313*('Лимиты по объектам мес'!O$1-'Лимиты по объектам мес'!N$1)</f>
        <v>0</v>
      </c>
      <c r="O313">
        <f>'Лимиты по объектам сут'!O313*('Лимиты по объектам мес'!P$1-'Лимиты по объектам мес'!O$1)</f>
        <v>0</v>
      </c>
      <c r="P313">
        <f>'Лимиты по объектам сут'!P313*('Лимиты по объектам мес'!Q$1-'Лимиты по объектам мес'!P$1)</f>
        <v>0</v>
      </c>
      <c r="Q313">
        <f>'Лимиты по объектам сут'!Q313*('Лимиты по объектам мес'!R$1-'Лимиты по объектам мес'!Q$1)</f>
        <v>0</v>
      </c>
      <c r="R313">
        <f>'Лимиты по объектам сут'!R313*('Лимиты по объектам мес'!S$1-'Лимиты по объектам мес'!R$1)</f>
        <v>0</v>
      </c>
      <c r="S313">
        <f>'Лимиты по объектам сут'!S313*('Лимиты по объектам мес'!T$1-'Лимиты по объектам мес'!S$1)</f>
        <v>0</v>
      </c>
      <c r="T313">
        <f>'Лимиты по объектам сут'!T313*('Лимиты по объектам мес'!U$1-'Лимиты по объектам мес'!T$1)</f>
        <v>0</v>
      </c>
      <c r="U313">
        <f>'Лимиты по объектам сут'!U313*('Лимиты по объектам мес'!V$1-'Лимиты по объектам мес'!U$1)</f>
        <v>0</v>
      </c>
      <c r="V313">
        <f>'Лимиты по объектам сут'!V313*('Лимиты по объектам мес'!W$1-'Лимиты по объектам мес'!V$1)</f>
        <v>0</v>
      </c>
      <c r="W313">
        <f>'Лимиты по объектам сут'!W313*('Лимиты по объектам мес'!X$1-'Лимиты по объектам мес'!W$1)</f>
        <v>0</v>
      </c>
      <c r="X313">
        <f>'Лимиты по объектам сут'!X313*('Лимиты по объектам мес'!Y$1-'Лимиты по объектам мес'!X$1)</f>
        <v>0</v>
      </c>
      <c r="Y313">
        <f>'Лимиты по объектам сут'!Y313*('Лимиты по объектам мес'!Z$1-'Лимиты по объектам мес'!Y$1)</f>
        <v>0</v>
      </c>
      <c r="Z313">
        <f>'Лимиты по объектам сут'!Z313*('Лимиты по объектам мес'!AA$1-'Лимиты по объектам мес'!Z$1)</f>
        <v>0</v>
      </c>
      <c r="AA313">
        <f>'Лимиты по объектам сут'!AA313*('Лимиты по объектам мес'!AB$1-'Лимиты по объектам мес'!AA$1)</f>
        <v>0</v>
      </c>
      <c r="AB313">
        <f>'Лимиты по объектам сут'!AB313*('Лимиты по объектам мес'!AC$1-'Лимиты по объектам мес'!AB$1)</f>
        <v>0</v>
      </c>
      <c r="AC313">
        <f>'Лимиты по объектам сут'!AC313*('Лимиты по объектам мес'!AD$1-'Лимиты по объектам мес'!AC$1)</f>
        <v>0</v>
      </c>
      <c r="AD313">
        <f>'Лимиты по объектам сут'!AD313*('Лимиты по объектам мес'!AE$1-'Лимиты по объектам мес'!AD$1)</f>
        <v>0</v>
      </c>
      <c r="AE313">
        <f>'Лимиты по объектам сут'!AE313*('Лимиты по объектам мес'!AF$1-'Лимиты по объектам мес'!AE$1)</f>
        <v>0</v>
      </c>
      <c r="AF313">
        <f>'Лимиты по объектам сут'!AF313*('Лимиты по объектам мес'!AG$1-'Лимиты по объектам мес'!AF$1)</f>
        <v>0</v>
      </c>
      <c r="AG313">
        <f>'Лимиты по объектам сут'!AG313*('Лимиты по объектам мес'!AH$1-'Лимиты по объектам мес'!AG$1)</f>
        <v>0</v>
      </c>
      <c r="AH313">
        <f>'Лимиты по объектам сут'!AH313*('Лимиты по объектам мес'!AI$1-'Лимиты по объектам мес'!AH$1)</f>
        <v>0</v>
      </c>
      <c r="AI313">
        <f>'Лимиты по объектам сут'!AI313*('Лимиты по объектам мес'!AJ$1-'Лимиты по объектам мес'!AI$1)</f>
        <v>0</v>
      </c>
      <c r="AJ313">
        <f>'Лимиты по объектам сут'!AJ313*('Лимиты по объектам мес'!AK$1-'Лимиты по объектам мес'!AJ$1)</f>
        <v>0</v>
      </c>
      <c r="AK313">
        <f>'Лимиты по объектам сут'!AK313*('Лимиты по объектам мес'!AL$1-'Лимиты по объектам мес'!AK$1)</f>
        <v>0</v>
      </c>
      <c r="AL313">
        <f>'Лимиты по объектам сут'!AL313*('Лимиты по объектам мес'!AM$1-'Лимиты по объектам мес'!AL$1)</f>
        <v>0</v>
      </c>
      <c r="AM313">
        <f>'Лимиты по объектам сут'!AM313*('Лимиты по объектам мес'!AN$1-'Лимиты по объектам мес'!AM$1)</f>
        <v>0</v>
      </c>
      <c r="AN313">
        <f>'Лимиты по объектам сут'!AN313*('Лимиты по объектам мес'!AO$1-'Лимиты по объектам мес'!AN$1)</f>
        <v>0</v>
      </c>
      <c r="AO313">
        <f>'Лимиты по объектам сут'!AO313*('Лимиты по объектам мес'!AP$1-'Лимиты по объектам мес'!AO$1)</f>
        <v>0</v>
      </c>
      <c r="AP313">
        <f>'Лимиты по объектам сут'!AP313*('Лимиты по объектам мес'!AQ$1-'Лимиты по объектам мес'!AP$1)</f>
        <v>0</v>
      </c>
      <c r="AQ313">
        <f>'Лимиты по объектам сут'!AQ313*('Лимиты по объектам мес'!AR$1-'Лимиты по объектам мес'!AQ$1)</f>
        <v>0</v>
      </c>
      <c r="AR313">
        <f>'Лимиты по объектам сут'!AR313*('Лимиты по объектам мес'!AS$1-'Лимиты по объектам мес'!AR$1)</f>
        <v>0</v>
      </c>
      <c r="AS313">
        <f>'Лимиты по объектам сут'!AS313*('Лимиты по объектам мес'!AT$1-'Лимиты по объектам мес'!AS$1)</f>
        <v>0</v>
      </c>
      <c r="AT313">
        <f>'Лимиты по объектам сут'!AT313*('Лимиты по объектам мес'!AU$1-'Лимиты по объектам мес'!AT$1)</f>
        <v>0</v>
      </c>
      <c r="AU313">
        <f>'Лимиты по объектам сут'!AU313*('Лимиты по объектам мес'!AV$1-'Лимиты по объектам мес'!AU$1)</f>
        <v>0</v>
      </c>
      <c r="AV313">
        <f>'Лимиты по объектам сут'!AV313*('Лимиты по объектам мес'!AW$1-'Лимиты по объектам мес'!AV$1)</f>
        <v>0</v>
      </c>
      <c r="AW313">
        <f>'Лимиты по объектам сут'!AW313*('Лимиты по объектам мес'!AX$1-'Лимиты по объектам мес'!AW$1)</f>
        <v>0</v>
      </c>
      <c r="AX313">
        <f>'Лимиты по объектам сут'!AX313*('Лимиты по объектам мес'!AY$1-'Лимиты по объектам мес'!AX$1)</f>
        <v>0</v>
      </c>
      <c r="AY313">
        <f>'Лимиты по объектам сут'!AY313*('Лимиты по объектам мес'!AZ$1-'Лимиты по объектам мес'!AY$1)</f>
        <v>0</v>
      </c>
      <c r="AZ313">
        <f>'Лимиты по объектам сут'!AZ313*('Лимиты по объектам мес'!BA$1-'Лимиты по объектам мес'!AZ$1)</f>
        <v>0</v>
      </c>
      <c r="BA313">
        <f>'Лимиты по объектам сут'!BA313*('Лимиты по объектам мес'!BB$1-'Лимиты по объектам мес'!BA$1)</f>
        <v>0</v>
      </c>
      <c r="BB313">
        <f>'Лимиты по объектам сут'!BB313*('Лимиты по объектам мес'!BC$1-'Лимиты по объектам мес'!BB$1)</f>
        <v>0</v>
      </c>
      <c r="BC313">
        <f>'Лимиты по объектам сут'!BC313*('Лимиты по объектам мес'!BD$1-'Лимиты по объектам мес'!BC$1)</f>
        <v>0</v>
      </c>
      <c r="BD313">
        <f>'Лимиты по объектам сут'!BD313*('Лимиты по объектам мес'!BE$1-'Лимиты по объектам мес'!BD$1)</f>
        <v>0</v>
      </c>
      <c r="BE313">
        <f>'Лимиты по объектам сут'!BE313*('Лимиты по объектам мес'!BF$1-'Лимиты по объектам мес'!BE$1)</f>
        <v>0</v>
      </c>
      <c r="BF313">
        <f>'Лимиты по объектам сут'!BF313*('Лимиты по объектам мес'!BG$1-'Лимиты по объектам мес'!BF$1)</f>
        <v>0</v>
      </c>
      <c r="BG313">
        <f>'Лимиты по объектам сут'!BG313*('Лимиты по объектам мес'!BH$1-'Лимиты по объектам мес'!BG$1)</f>
        <v>0</v>
      </c>
      <c r="BH313">
        <f>'Лимиты по объектам сут'!BH313*('Лимиты по объектам мес'!BI$1-'Лимиты по объектам мес'!BH$1)</f>
        <v>0</v>
      </c>
      <c r="BI313">
        <f>'Лимиты по объектам сут'!BI313*('Лимиты по объектам мес'!BJ$1-'Лимиты по объектам мес'!BI$1)</f>
        <v>0</v>
      </c>
      <c r="BJ313">
        <f>'Лимиты по объектам сут'!BJ313*('Лимиты по объектам мес'!BK$1-'Лимиты по объектам мес'!BJ$1)</f>
        <v>0</v>
      </c>
      <c r="BK313">
        <f>'Лимиты по объектам сут'!BK313*('Лимиты по объектам мес'!BL$1-'Лимиты по объектам мес'!BK$1)</f>
        <v>0</v>
      </c>
      <c r="BL313">
        <f>'Лимиты по объектам сут'!BL313*('Лимиты по объектам мес'!BM$1-'Лимиты по объектам мес'!BL$1)</f>
        <v>0</v>
      </c>
      <c r="BM313">
        <f>'Лимиты по объектам сут'!BM313*('Лимиты по объектам мес'!BN$1-'Лимиты по объектам мес'!BM$1)</f>
        <v>0</v>
      </c>
      <c r="BN313">
        <f>'Лимиты по объектам сут'!BN313*('Лимиты по объектам мес'!BO$1-'Лимиты по объектам мес'!BN$1)</f>
        <v>0</v>
      </c>
      <c r="BO313">
        <f>'Лимиты по объектам сут'!BO313*('Лимиты по объектам мес'!BP$1-'Лимиты по объектам мес'!BO$1)</f>
        <v>0</v>
      </c>
      <c r="BP313">
        <f>'Лимиты по объектам сут'!BP313*('Лимиты по объектам мес'!BQ$1-'Лимиты по объектам мес'!BP$1)</f>
        <v>0</v>
      </c>
      <c r="BQ313">
        <f>'Лимиты по объектам сут'!BQ313*('Лимиты по объектам мес'!BR$1-'Лимиты по объектам мес'!BQ$1)</f>
        <v>0</v>
      </c>
      <c r="BR313">
        <f>'Лимиты по объектам сут'!BR313*('Лимиты по объектам мес'!BS$1-'Лимиты по объектам мес'!BR$1)</f>
        <v>0</v>
      </c>
      <c r="BS313">
        <f>'Лимиты по объектам сут'!BS313*('Лимиты по объектам мес'!BT$1-'Лимиты по объектам мес'!BS$1)</f>
        <v>0</v>
      </c>
      <c r="BT313">
        <f>'Лимиты по объектам сут'!BT313*('Лимиты по объектам мес'!BU$1-'Лимиты по объектам мес'!BT$1)</f>
        <v>0</v>
      </c>
      <c r="BU313">
        <f>'Лимиты по объектам сут'!BU313*('Лимиты по объектам мес'!BV$1-'Лимиты по объектам мес'!BU$1)</f>
        <v>0</v>
      </c>
      <c r="BV313">
        <f>'Лимиты по объектам сут'!BV313*('Лимиты по объектам мес'!BW$1-'Лимиты по объектам мес'!BV$1)</f>
        <v>0</v>
      </c>
      <c r="BW313">
        <f>'Лимиты по объектам сут'!BW313*('Лимиты по объектам мес'!BX$1-'Лимиты по объектам мес'!BW$1)</f>
        <v>0</v>
      </c>
      <c r="BX313">
        <f>'Лимиты по объектам сут'!BX313*('Лимиты по объектам мес'!BY$1-'Лимиты по объектам мес'!BX$1)</f>
        <v>0</v>
      </c>
      <c r="BY313">
        <f>'Лимиты по объектам сут'!BY313*('Лимиты по объектам мес'!BZ$1-'Лимиты по объектам мес'!BY$1)</f>
        <v>0</v>
      </c>
    </row>
    <row r="314" spans="1:77" x14ac:dyDescent="0.25">
      <c r="A314" t="str">
        <f>IF('Лимиты по объектам сут'!A314="","",'Лимиты по объектам сут'!A314)</f>
        <v/>
      </c>
      <c r="B314" t="str">
        <f>IF('Лимиты по объектам сут'!B314="","",'Лимиты по объектам сут'!B314)</f>
        <v/>
      </c>
      <c r="C314" t="str">
        <f>IF('Лимиты по объектам сут'!C314="","",'Лимиты по объектам сут'!C314)</f>
        <v/>
      </c>
      <c r="F314">
        <f>'Лимиты по объектам сут'!F314*('Лимиты по объектам мес'!G$1-'Лимиты по объектам мес'!F$1)</f>
        <v>0</v>
      </c>
      <c r="G314">
        <f>'Лимиты по объектам сут'!G314*('Лимиты по объектам мес'!H$1-'Лимиты по объектам мес'!G$1)</f>
        <v>0</v>
      </c>
      <c r="H314">
        <f>'Лимиты по объектам сут'!H314*('Лимиты по объектам мес'!I$1-'Лимиты по объектам мес'!H$1)</f>
        <v>0</v>
      </c>
      <c r="I314">
        <f>'Лимиты по объектам сут'!I314*('Лимиты по объектам мес'!J$1-'Лимиты по объектам мес'!I$1)</f>
        <v>0</v>
      </c>
      <c r="J314">
        <f>'Лимиты по объектам сут'!J314*('Лимиты по объектам мес'!K$1-'Лимиты по объектам мес'!J$1)</f>
        <v>0</v>
      </c>
      <c r="K314">
        <f>'Лимиты по объектам сут'!K314*('Лимиты по объектам мес'!L$1-'Лимиты по объектам мес'!K$1)</f>
        <v>0</v>
      </c>
      <c r="L314">
        <f>'Лимиты по объектам сут'!L314*('Лимиты по объектам мес'!M$1-'Лимиты по объектам мес'!L$1)</f>
        <v>0</v>
      </c>
      <c r="M314">
        <f>'Лимиты по объектам сут'!M314*('Лимиты по объектам мес'!N$1-'Лимиты по объектам мес'!M$1)</f>
        <v>0</v>
      </c>
      <c r="N314">
        <f>'Лимиты по объектам сут'!N314*('Лимиты по объектам мес'!O$1-'Лимиты по объектам мес'!N$1)</f>
        <v>0</v>
      </c>
      <c r="O314">
        <f>'Лимиты по объектам сут'!O314*('Лимиты по объектам мес'!P$1-'Лимиты по объектам мес'!O$1)</f>
        <v>0</v>
      </c>
      <c r="P314">
        <f>'Лимиты по объектам сут'!P314*('Лимиты по объектам мес'!Q$1-'Лимиты по объектам мес'!P$1)</f>
        <v>0</v>
      </c>
      <c r="Q314">
        <f>'Лимиты по объектам сут'!Q314*('Лимиты по объектам мес'!R$1-'Лимиты по объектам мес'!Q$1)</f>
        <v>0</v>
      </c>
      <c r="R314">
        <f>'Лимиты по объектам сут'!R314*('Лимиты по объектам мес'!S$1-'Лимиты по объектам мес'!R$1)</f>
        <v>0</v>
      </c>
      <c r="S314">
        <f>'Лимиты по объектам сут'!S314*('Лимиты по объектам мес'!T$1-'Лимиты по объектам мес'!S$1)</f>
        <v>0</v>
      </c>
      <c r="T314">
        <f>'Лимиты по объектам сут'!T314*('Лимиты по объектам мес'!U$1-'Лимиты по объектам мес'!T$1)</f>
        <v>0</v>
      </c>
      <c r="U314">
        <f>'Лимиты по объектам сут'!U314*('Лимиты по объектам мес'!V$1-'Лимиты по объектам мес'!U$1)</f>
        <v>0</v>
      </c>
      <c r="V314">
        <f>'Лимиты по объектам сут'!V314*('Лимиты по объектам мес'!W$1-'Лимиты по объектам мес'!V$1)</f>
        <v>0</v>
      </c>
      <c r="W314">
        <f>'Лимиты по объектам сут'!W314*('Лимиты по объектам мес'!X$1-'Лимиты по объектам мес'!W$1)</f>
        <v>0</v>
      </c>
      <c r="X314">
        <f>'Лимиты по объектам сут'!X314*('Лимиты по объектам мес'!Y$1-'Лимиты по объектам мес'!X$1)</f>
        <v>0</v>
      </c>
      <c r="Y314">
        <f>'Лимиты по объектам сут'!Y314*('Лимиты по объектам мес'!Z$1-'Лимиты по объектам мес'!Y$1)</f>
        <v>0</v>
      </c>
      <c r="Z314">
        <f>'Лимиты по объектам сут'!Z314*('Лимиты по объектам мес'!AA$1-'Лимиты по объектам мес'!Z$1)</f>
        <v>0</v>
      </c>
      <c r="AA314">
        <f>'Лимиты по объектам сут'!AA314*('Лимиты по объектам мес'!AB$1-'Лимиты по объектам мес'!AA$1)</f>
        <v>0</v>
      </c>
      <c r="AB314">
        <f>'Лимиты по объектам сут'!AB314*('Лимиты по объектам мес'!AC$1-'Лимиты по объектам мес'!AB$1)</f>
        <v>0</v>
      </c>
      <c r="AC314">
        <f>'Лимиты по объектам сут'!AC314*('Лимиты по объектам мес'!AD$1-'Лимиты по объектам мес'!AC$1)</f>
        <v>0</v>
      </c>
      <c r="AD314">
        <f>'Лимиты по объектам сут'!AD314*('Лимиты по объектам мес'!AE$1-'Лимиты по объектам мес'!AD$1)</f>
        <v>0</v>
      </c>
      <c r="AE314">
        <f>'Лимиты по объектам сут'!AE314*('Лимиты по объектам мес'!AF$1-'Лимиты по объектам мес'!AE$1)</f>
        <v>0</v>
      </c>
      <c r="AF314">
        <f>'Лимиты по объектам сут'!AF314*('Лимиты по объектам мес'!AG$1-'Лимиты по объектам мес'!AF$1)</f>
        <v>0</v>
      </c>
      <c r="AG314">
        <f>'Лимиты по объектам сут'!AG314*('Лимиты по объектам мес'!AH$1-'Лимиты по объектам мес'!AG$1)</f>
        <v>0</v>
      </c>
      <c r="AH314">
        <f>'Лимиты по объектам сут'!AH314*('Лимиты по объектам мес'!AI$1-'Лимиты по объектам мес'!AH$1)</f>
        <v>0</v>
      </c>
      <c r="AI314">
        <f>'Лимиты по объектам сут'!AI314*('Лимиты по объектам мес'!AJ$1-'Лимиты по объектам мес'!AI$1)</f>
        <v>0</v>
      </c>
      <c r="AJ314">
        <f>'Лимиты по объектам сут'!AJ314*('Лимиты по объектам мес'!AK$1-'Лимиты по объектам мес'!AJ$1)</f>
        <v>0</v>
      </c>
      <c r="AK314">
        <f>'Лимиты по объектам сут'!AK314*('Лимиты по объектам мес'!AL$1-'Лимиты по объектам мес'!AK$1)</f>
        <v>0</v>
      </c>
      <c r="AL314">
        <f>'Лимиты по объектам сут'!AL314*('Лимиты по объектам мес'!AM$1-'Лимиты по объектам мес'!AL$1)</f>
        <v>0</v>
      </c>
      <c r="AM314">
        <f>'Лимиты по объектам сут'!AM314*('Лимиты по объектам мес'!AN$1-'Лимиты по объектам мес'!AM$1)</f>
        <v>0</v>
      </c>
      <c r="AN314">
        <f>'Лимиты по объектам сут'!AN314*('Лимиты по объектам мес'!AO$1-'Лимиты по объектам мес'!AN$1)</f>
        <v>0</v>
      </c>
      <c r="AO314">
        <f>'Лимиты по объектам сут'!AO314*('Лимиты по объектам мес'!AP$1-'Лимиты по объектам мес'!AO$1)</f>
        <v>0</v>
      </c>
      <c r="AP314">
        <f>'Лимиты по объектам сут'!AP314*('Лимиты по объектам мес'!AQ$1-'Лимиты по объектам мес'!AP$1)</f>
        <v>0</v>
      </c>
      <c r="AQ314">
        <f>'Лимиты по объектам сут'!AQ314*('Лимиты по объектам мес'!AR$1-'Лимиты по объектам мес'!AQ$1)</f>
        <v>0</v>
      </c>
      <c r="AR314">
        <f>'Лимиты по объектам сут'!AR314*('Лимиты по объектам мес'!AS$1-'Лимиты по объектам мес'!AR$1)</f>
        <v>0</v>
      </c>
      <c r="AS314">
        <f>'Лимиты по объектам сут'!AS314*('Лимиты по объектам мес'!AT$1-'Лимиты по объектам мес'!AS$1)</f>
        <v>0</v>
      </c>
      <c r="AT314">
        <f>'Лимиты по объектам сут'!AT314*('Лимиты по объектам мес'!AU$1-'Лимиты по объектам мес'!AT$1)</f>
        <v>0</v>
      </c>
      <c r="AU314">
        <f>'Лимиты по объектам сут'!AU314*('Лимиты по объектам мес'!AV$1-'Лимиты по объектам мес'!AU$1)</f>
        <v>0</v>
      </c>
      <c r="AV314">
        <f>'Лимиты по объектам сут'!AV314*('Лимиты по объектам мес'!AW$1-'Лимиты по объектам мес'!AV$1)</f>
        <v>0</v>
      </c>
      <c r="AW314">
        <f>'Лимиты по объектам сут'!AW314*('Лимиты по объектам мес'!AX$1-'Лимиты по объектам мес'!AW$1)</f>
        <v>0</v>
      </c>
      <c r="AX314">
        <f>'Лимиты по объектам сут'!AX314*('Лимиты по объектам мес'!AY$1-'Лимиты по объектам мес'!AX$1)</f>
        <v>0</v>
      </c>
      <c r="AY314">
        <f>'Лимиты по объектам сут'!AY314*('Лимиты по объектам мес'!AZ$1-'Лимиты по объектам мес'!AY$1)</f>
        <v>0</v>
      </c>
      <c r="AZ314">
        <f>'Лимиты по объектам сут'!AZ314*('Лимиты по объектам мес'!BA$1-'Лимиты по объектам мес'!AZ$1)</f>
        <v>0</v>
      </c>
      <c r="BA314">
        <f>'Лимиты по объектам сут'!BA314*('Лимиты по объектам мес'!BB$1-'Лимиты по объектам мес'!BA$1)</f>
        <v>0</v>
      </c>
      <c r="BB314">
        <f>'Лимиты по объектам сут'!BB314*('Лимиты по объектам мес'!BC$1-'Лимиты по объектам мес'!BB$1)</f>
        <v>0</v>
      </c>
      <c r="BC314">
        <f>'Лимиты по объектам сут'!BC314*('Лимиты по объектам мес'!BD$1-'Лимиты по объектам мес'!BC$1)</f>
        <v>0</v>
      </c>
      <c r="BD314">
        <f>'Лимиты по объектам сут'!BD314*('Лимиты по объектам мес'!BE$1-'Лимиты по объектам мес'!BD$1)</f>
        <v>0</v>
      </c>
      <c r="BE314">
        <f>'Лимиты по объектам сут'!BE314*('Лимиты по объектам мес'!BF$1-'Лимиты по объектам мес'!BE$1)</f>
        <v>0</v>
      </c>
      <c r="BF314">
        <f>'Лимиты по объектам сут'!BF314*('Лимиты по объектам мес'!BG$1-'Лимиты по объектам мес'!BF$1)</f>
        <v>0</v>
      </c>
      <c r="BG314">
        <f>'Лимиты по объектам сут'!BG314*('Лимиты по объектам мес'!BH$1-'Лимиты по объектам мес'!BG$1)</f>
        <v>0</v>
      </c>
      <c r="BH314">
        <f>'Лимиты по объектам сут'!BH314*('Лимиты по объектам мес'!BI$1-'Лимиты по объектам мес'!BH$1)</f>
        <v>0</v>
      </c>
      <c r="BI314">
        <f>'Лимиты по объектам сут'!BI314*('Лимиты по объектам мес'!BJ$1-'Лимиты по объектам мес'!BI$1)</f>
        <v>0</v>
      </c>
      <c r="BJ314">
        <f>'Лимиты по объектам сут'!BJ314*('Лимиты по объектам мес'!BK$1-'Лимиты по объектам мес'!BJ$1)</f>
        <v>0</v>
      </c>
      <c r="BK314">
        <f>'Лимиты по объектам сут'!BK314*('Лимиты по объектам мес'!BL$1-'Лимиты по объектам мес'!BK$1)</f>
        <v>0</v>
      </c>
      <c r="BL314">
        <f>'Лимиты по объектам сут'!BL314*('Лимиты по объектам мес'!BM$1-'Лимиты по объектам мес'!BL$1)</f>
        <v>0</v>
      </c>
      <c r="BM314">
        <f>'Лимиты по объектам сут'!BM314*('Лимиты по объектам мес'!BN$1-'Лимиты по объектам мес'!BM$1)</f>
        <v>0</v>
      </c>
      <c r="BN314">
        <f>'Лимиты по объектам сут'!BN314*('Лимиты по объектам мес'!BO$1-'Лимиты по объектам мес'!BN$1)</f>
        <v>0</v>
      </c>
      <c r="BO314">
        <f>'Лимиты по объектам сут'!BO314*('Лимиты по объектам мес'!BP$1-'Лимиты по объектам мес'!BO$1)</f>
        <v>0</v>
      </c>
      <c r="BP314">
        <f>'Лимиты по объектам сут'!BP314*('Лимиты по объектам мес'!BQ$1-'Лимиты по объектам мес'!BP$1)</f>
        <v>0</v>
      </c>
      <c r="BQ314">
        <f>'Лимиты по объектам сут'!BQ314*('Лимиты по объектам мес'!BR$1-'Лимиты по объектам мес'!BQ$1)</f>
        <v>0</v>
      </c>
      <c r="BR314">
        <f>'Лимиты по объектам сут'!BR314*('Лимиты по объектам мес'!BS$1-'Лимиты по объектам мес'!BR$1)</f>
        <v>0</v>
      </c>
      <c r="BS314">
        <f>'Лимиты по объектам сут'!BS314*('Лимиты по объектам мес'!BT$1-'Лимиты по объектам мес'!BS$1)</f>
        <v>0</v>
      </c>
      <c r="BT314">
        <f>'Лимиты по объектам сут'!BT314*('Лимиты по объектам мес'!BU$1-'Лимиты по объектам мес'!BT$1)</f>
        <v>0</v>
      </c>
      <c r="BU314">
        <f>'Лимиты по объектам сут'!BU314*('Лимиты по объектам мес'!BV$1-'Лимиты по объектам мес'!BU$1)</f>
        <v>0</v>
      </c>
      <c r="BV314">
        <f>'Лимиты по объектам сут'!BV314*('Лимиты по объектам мес'!BW$1-'Лимиты по объектам мес'!BV$1)</f>
        <v>0</v>
      </c>
      <c r="BW314">
        <f>'Лимиты по объектам сут'!BW314*('Лимиты по объектам мес'!BX$1-'Лимиты по объектам мес'!BW$1)</f>
        <v>0</v>
      </c>
      <c r="BX314">
        <f>'Лимиты по объектам сут'!BX314*('Лимиты по объектам мес'!BY$1-'Лимиты по объектам мес'!BX$1)</f>
        <v>0</v>
      </c>
      <c r="BY314">
        <f>'Лимиты по объектам сут'!BY314*('Лимиты по объектам мес'!BZ$1-'Лимиты по объектам мес'!BY$1)</f>
        <v>0</v>
      </c>
    </row>
    <row r="315" spans="1:77" x14ac:dyDescent="0.25">
      <c r="A315" t="str">
        <f>IF('Лимиты по объектам сут'!A315="","",'Лимиты по объектам сут'!A315)</f>
        <v/>
      </c>
      <c r="B315" t="str">
        <f>IF('Лимиты по объектам сут'!B315="","",'Лимиты по объектам сут'!B315)</f>
        <v/>
      </c>
      <c r="C315" t="str">
        <f>IF('Лимиты по объектам сут'!C315="","",'Лимиты по объектам сут'!C315)</f>
        <v/>
      </c>
      <c r="F315">
        <f>'Лимиты по объектам сут'!F315*('Лимиты по объектам мес'!G$1-'Лимиты по объектам мес'!F$1)</f>
        <v>0</v>
      </c>
      <c r="G315">
        <f>'Лимиты по объектам сут'!G315*('Лимиты по объектам мес'!H$1-'Лимиты по объектам мес'!G$1)</f>
        <v>0</v>
      </c>
      <c r="H315">
        <f>'Лимиты по объектам сут'!H315*('Лимиты по объектам мес'!I$1-'Лимиты по объектам мес'!H$1)</f>
        <v>0</v>
      </c>
      <c r="I315">
        <f>'Лимиты по объектам сут'!I315*('Лимиты по объектам мес'!J$1-'Лимиты по объектам мес'!I$1)</f>
        <v>0</v>
      </c>
      <c r="J315">
        <f>'Лимиты по объектам сут'!J315*('Лимиты по объектам мес'!K$1-'Лимиты по объектам мес'!J$1)</f>
        <v>0</v>
      </c>
      <c r="K315">
        <f>'Лимиты по объектам сут'!K315*('Лимиты по объектам мес'!L$1-'Лимиты по объектам мес'!K$1)</f>
        <v>0</v>
      </c>
      <c r="L315">
        <f>'Лимиты по объектам сут'!L315*('Лимиты по объектам мес'!M$1-'Лимиты по объектам мес'!L$1)</f>
        <v>0</v>
      </c>
      <c r="M315">
        <f>'Лимиты по объектам сут'!M315*('Лимиты по объектам мес'!N$1-'Лимиты по объектам мес'!M$1)</f>
        <v>0</v>
      </c>
      <c r="N315">
        <f>'Лимиты по объектам сут'!N315*('Лимиты по объектам мес'!O$1-'Лимиты по объектам мес'!N$1)</f>
        <v>0</v>
      </c>
      <c r="O315">
        <f>'Лимиты по объектам сут'!O315*('Лимиты по объектам мес'!P$1-'Лимиты по объектам мес'!O$1)</f>
        <v>0</v>
      </c>
      <c r="P315">
        <f>'Лимиты по объектам сут'!P315*('Лимиты по объектам мес'!Q$1-'Лимиты по объектам мес'!P$1)</f>
        <v>0</v>
      </c>
      <c r="Q315">
        <f>'Лимиты по объектам сут'!Q315*('Лимиты по объектам мес'!R$1-'Лимиты по объектам мес'!Q$1)</f>
        <v>0</v>
      </c>
      <c r="R315">
        <f>'Лимиты по объектам сут'!R315*('Лимиты по объектам мес'!S$1-'Лимиты по объектам мес'!R$1)</f>
        <v>0</v>
      </c>
      <c r="S315">
        <f>'Лимиты по объектам сут'!S315*('Лимиты по объектам мес'!T$1-'Лимиты по объектам мес'!S$1)</f>
        <v>0</v>
      </c>
      <c r="T315">
        <f>'Лимиты по объектам сут'!T315*('Лимиты по объектам мес'!U$1-'Лимиты по объектам мес'!T$1)</f>
        <v>0</v>
      </c>
      <c r="U315">
        <f>'Лимиты по объектам сут'!U315*('Лимиты по объектам мес'!V$1-'Лимиты по объектам мес'!U$1)</f>
        <v>0</v>
      </c>
      <c r="V315">
        <f>'Лимиты по объектам сут'!V315*('Лимиты по объектам мес'!W$1-'Лимиты по объектам мес'!V$1)</f>
        <v>0</v>
      </c>
      <c r="W315">
        <f>'Лимиты по объектам сут'!W315*('Лимиты по объектам мес'!X$1-'Лимиты по объектам мес'!W$1)</f>
        <v>0</v>
      </c>
      <c r="X315">
        <f>'Лимиты по объектам сут'!X315*('Лимиты по объектам мес'!Y$1-'Лимиты по объектам мес'!X$1)</f>
        <v>0</v>
      </c>
      <c r="Y315">
        <f>'Лимиты по объектам сут'!Y315*('Лимиты по объектам мес'!Z$1-'Лимиты по объектам мес'!Y$1)</f>
        <v>0</v>
      </c>
      <c r="Z315">
        <f>'Лимиты по объектам сут'!Z315*('Лимиты по объектам мес'!AA$1-'Лимиты по объектам мес'!Z$1)</f>
        <v>0</v>
      </c>
      <c r="AA315">
        <f>'Лимиты по объектам сут'!AA315*('Лимиты по объектам мес'!AB$1-'Лимиты по объектам мес'!AA$1)</f>
        <v>0</v>
      </c>
      <c r="AB315">
        <f>'Лимиты по объектам сут'!AB315*('Лимиты по объектам мес'!AC$1-'Лимиты по объектам мес'!AB$1)</f>
        <v>0</v>
      </c>
      <c r="AC315">
        <f>'Лимиты по объектам сут'!AC315*('Лимиты по объектам мес'!AD$1-'Лимиты по объектам мес'!AC$1)</f>
        <v>0</v>
      </c>
      <c r="AD315">
        <f>'Лимиты по объектам сут'!AD315*('Лимиты по объектам мес'!AE$1-'Лимиты по объектам мес'!AD$1)</f>
        <v>0</v>
      </c>
      <c r="AE315">
        <f>'Лимиты по объектам сут'!AE315*('Лимиты по объектам мес'!AF$1-'Лимиты по объектам мес'!AE$1)</f>
        <v>0</v>
      </c>
      <c r="AF315">
        <f>'Лимиты по объектам сут'!AF315*('Лимиты по объектам мес'!AG$1-'Лимиты по объектам мес'!AF$1)</f>
        <v>0</v>
      </c>
      <c r="AG315">
        <f>'Лимиты по объектам сут'!AG315*('Лимиты по объектам мес'!AH$1-'Лимиты по объектам мес'!AG$1)</f>
        <v>0</v>
      </c>
      <c r="AH315">
        <f>'Лимиты по объектам сут'!AH315*('Лимиты по объектам мес'!AI$1-'Лимиты по объектам мес'!AH$1)</f>
        <v>0</v>
      </c>
      <c r="AI315">
        <f>'Лимиты по объектам сут'!AI315*('Лимиты по объектам мес'!AJ$1-'Лимиты по объектам мес'!AI$1)</f>
        <v>0</v>
      </c>
      <c r="AJ315">
        <f>'Лимиты по объектам сут'!AJ315*('Лимиты по объектам мес'!AK$1-'Лимиты по объектам мес'!AJ$1)</f>
        <v>0</v>
      </c>
      <c r="AK315">
        <f>'Лимиты по объектам сут'!AK315*('Лимиты по объектам мес'!AL$1-'Лимиты по объектам мес'!AK$1)</f>
        <v>0</v>
      </c>
      <c r="AL315">
        <f>'Лимиты по объектам сут'!AL315*('Лимиты по объектам мес'!AM$1-'Лимиты по объектам мес'!AL$1)</f>
        <v>0</v>
      </c>
      <c r="AM315">
        <f>'Лимиты по объектам сут'!AM315*('Лимиты по объектам мес'!AN$1-'Лимиты по объектам мес'!AM$1)</f>
        <v>0</v>
      </c>
      <c r="AN315">
        <f>'Лимиты по объектам сут'!AN315*('Лимиты по объектам мес'!AO$1-'Лимиты по объектам мес'!AN$1)</f>
        <v>0</v>
      </c>
      <c r="AO315">
        <f>'Лимиты по объектам сут'!AO315*('Лимиты по объектам мес'!AP$1-'Лимиты по объектам мес'!AO$1)</f>
        <v>0</v>
      </c>
      <c r="AP315">
        <f>'Лимиты по объектам сут'!AP315*('Лимиты по объектам мес'!AQ$1-'Лимиты по объектам мес'!AP$1)</f>
        <v>0</v>
      </c>
      <c r="AQ315">
        <f>'Лимиты по объектам сут'!AQ315*('Лимиты по объектам мес'!AR$1-'Лимиты по объектам мес'!AQ$1)</f>
        <v>0</v>
      </c>
      <c r="AR315">
        <f>'Лимиты по объектам сут'!AR315*('Лимиты по объектам мес'!AS$1-'Лимиты по объектам мес'!AR$1)</f>
        <v>0</v>
      </c>
      <c r="AS315">
        <f>'Лимиты по объектам сут'!AS315*('Лимиты по объектам мес'!AT$1-'Лимиты по объектам мес'!AS$1)</f>
        <v>0</v>
      </c>
      <c r="AT315">
        <f>'Лимиты по объектам сут'!AT315*('Лимиты по объектам мес'!AU$1-'Лимиты по объектам мес'!AT$1)</f>
        <v>0</v>
      </c>
      <c r="AU315">
        <f>'Лимиты по объектам сут'!AU315*('Лимиты по объектам мес'!AV$1-'Лимиты по объектам мес'!AU$1)</f>
        <v>0</v>
      </c>
      <c r="AV315">
        <f>'Лимиты по объектам сут'!AV315*('Лимиты по объектам мес'!AW$1-'Лимиты по объектам мес'!AV$1)</f>
        <v>0</v>
      </c>
      <c r="AW315">
        <f>'Лимиты по объектам сут'!AW315*('Лимиты по объектам мес'!AX$1-'Лимиты по объектам мес'!AW$1)</f>
        <v>0</v>
      </c>
      <c r="AX315">
        <f>'Лимиты по объектам сут'!AX315*('Лимиты по объектам мес'!AY$1-'Лимиты по объектам мес'!AX$1)</f>
        <v>0</v>
      </c>
      <c r="AY315">
        <f>'Лимиты по объектам сут'!AY315*('Лимиты по объектам мес'!AZ$1-'Лимиты по объектам мес'!AY$1)</f>
        <v>0</v>
      </c>
      <c r="AZ315">
        <f>'Лимиты по объектам сут'!AZ315*('Лимиты по объектам мес'!BA$1-'Лимиты по объектам мес'!AZ$1)</f>
        <v>0</v>
      </c>
      <c r="BA315">
        <f>'Лимиты по объектам сут'!BA315*('Лимиты по объектам мес'!BB$1-'Лимиты по объектам мес'!BA$1)</f>
        <v>0</v>
      </c>
      <c r="BB315">
        <f>'Лимиты по объектам сут'!BB315*('Лимиты по объектам мес'!BC$1-'Лимиты по объектам мес'!BB$1)</f>
        <v>0</v>
      </c>
      <c r="BC315">
        <f>'Лимиты по объектам сут'!BC315*('Лимиты по объектам мес'!BD$1-'Лимиты по объектам мес'!BC$1)</f>
        <v>0</v>
      </c>
      <c r="BD315">
        <f>'Лимиты по объектам сут'!BD315*('Лимиты по объектам мес'!BE$1-'Лимиты по объектам мес'!BD$1)</f>
        <v>0</v>
      </c>
      <c r="BE315">
        <f>'Лимиты по объектам сут'!BE315*('Лимиты по объектам мес'!BF$1-'Лимиты по объектам мес'!BE$1)</f>
        <v>0</v>
      </c>
      <c r="BF315">
        <f>'Лимиты по объектам сут'!BF315*('Лимиты по объектам мес'!BG$1-'Лимиты по объектам мес'!BF$1)</f>
        <v>0</v>
      </c>
      <c r="BG315">
        <f>'Лимиты по объектам сут'!BG315*('Лимиты по объектам мес'!BH$1-'Лимиты по объектам мес'!BG$1)</f>
        <v>0</v>
      </c>
      <c r="BH315">
        <f>'Лимиты по объектам сут'!BH315*('Лимиты по объектам мес'!BI$1-'Лимиты по объектам мес'!BH$1)</f>
        <v>0</v>
      </c>
      <c r="BI315">
        <f>'Лимиты по объектам сут'!BI315*('Лимиты по объектам мес'!BJ$1-'Лимиты по объектам мес'!BI$1)</f>
        <v>0</v>
      </c>
      <c r="BJ315">
        <f>'Лимиты по объектам сут'!BJ315*('Лимиты по объектам мес'!BK$1-'Лимиты по объектам мес'!BJ$1)</f>
        <v>0</v>
      </c>
      <c r="BK315">
        <f>'Лимиты по объектам сут'!BK315*('Лимиты по объектам мес'!BL$1-'Лимиты по объектам мес'!BK$1)</f>
        <v>0</v>
      </c>
      <c r="BL315">
        <f>'Лимиты по объектам сут'!BL315*('Лимиты по объектам мес'!BM$1-'Лимиты по объектам мес'!BL$1)</f>
        <v>0</v>
      </c>
      <c r="BM315">
        <f>'Лимиты по объектам сут'!BM315*('Лимиты по объектам мес'!BN$1-'Лимиты по объектам мес'!BM$1)</f>
        <v>0</v>
      </c>
      <c r="BN315">
        <f>'Лимиты по объектам сут'!BN315*('Лимиты по объектам мес'!BO$1-'Лимиты по объектам мес'!BN$1)</f>
        <v>0</v>
      </c>
      <c r="BO315">
        <f>'Лимиты по объектам сут'!BO315*('Лимиты по объектам мес'!BP$1-'Лимиты по объектам мес'!BO$1)</f>
        <v>0</v>
      </c>
      <c r="BP315">
        <f>'Лимиты по объектам сут'!BP315*('Лимиты по объектам мес'!BQ$1-'Лимиты по объектам мес'!BP$1)</f>
        <v>0</v>
      </c>
      <c r="BQ315">
        <f>'Лимиты по объектам сут'!BQ315*('Лимиты по объектам мес'!BR$1-'Лимиты по объектам мес'!BQ$1)</f>
        <v>0</v>
      </c>
      <c r="BR315">
        <f>'Лимиты по объектам сут'!BR315*('Лимиты по объектам мес'!BS$1-'Лимиты по объектам мес'!BR$1)</f>
        <v>0</v>
      </c>
      <c r="BS315">
        <f>'Лимиты по объектам сут'!BS315*('Лимиты по объектам мес'!BT$1-'Лимиты по объектам мес'!BS$1)</f>
        <v>0</v>
      </c>
      <c r="BT315">
        <f>'Лимиты по объектам сут'!BT315*('Лимиты по объектам мес'!BU$1-'Лимиты по объектам мес'!BT$1)</f>
        <v>0</v>
      </c>
      <c r="BU315">
        <f>'Лимиты по объектам сут'!BU315*('Лимиты по объектам мес'!BV$1-'Лимиты по объектам мес'!BU$1)</f>
        <v>0</v>
      </c>
      <c r="BV315">
        <f>'Лимиты по объектам сут'!BV315*('Лимиты по объектам мес'!BW$1-'Лимиты по объектам мес'!BV$1)</f>
        <v>0</v>
      </c>
      <c r="BW315">
        <f>'Лимиты по объектам сут'!BW315*('Лимиты по объектам мес'!BX$1-'Лимиты по объектам мес'!BW$1)</f>
        <v>0</v>
      </c>
      <c r="BX315">
        <f>'Лимиты по объектам сут'!BX315*('Лимиты по объектам мес'!BY$1-'Лимиты по объектам мес'!BX$1)</f>
        <v>0</v>
      </c>
      <c r="BY315">
        <f>'Лимиты по объектам сут'!BY315*('Лимиты по объектам мес'!BZ$1-'Лимиты по объектам мес'!BY$1)</f>
        <v>0</v>
      </c>
    </row>
    <row r="316" spans="1:77" x14ac:dyDescent="0.25">
      <c r="A316" t="str">
        <f>IF('Лимиты по объектам сут'!A316="","",'Лимиты по объектам сут'!A316)</f>
        <v/>
      </c>
      <c r="B316" t="str">
        <f>IF('Лимиты по объектам сут'!B316="","",'Лимиты по объектам сут'!B316)</f>
        <v/>
      </c>
      <c r="C316" t="str">
        <f>IF('Лимиты по объектам сут'!C316="","",'Лимиты по объектам сут'!C316)</f>
        <v/>
      </c>
      <c r="F316">
        <f>'Лимиты по объектам сут'!F316*('Лимиты по объектам мес'!G$1-'Лимиты по объектам мес'!F$1)</f>
        <v>0</v>
      </c>
      <c r="G316">
        <f>'Лимиты по объектам сут'!G316*('Лимиты по объектам мес'!H$1-'Лимиты по объектам мес'!G$1)</f>
        <v>0</v>
      </c>
      <c r="H316">
        <f>'Лимиты по объектам сут'!H316*('Лимиты по объектам мес'!I$1-'Лимиты по объектам мес'!H$1)</f>
        <v>0</v>
      </c>
      <c r="I316">
        <f>'Лимиты по объектам сут'!I316*('Лимиты по объектам мес'!J$1-'Лимиты по объектам мес'!I$1)</f>
        <v>0</v>
      </c>
      <c r="J316">
        <f>'Лимиты по объектам сут'!J316*('Лимиты по объектам мес'!K$1-'Лимиты по объектам мес'!J$1)</f>
        <v>0</v>
      </c>
      <c r="K316">
        <f>'Лимиты по объектам сут'!K316*('Лимиты по объектам мес'!L$1-'Лимиты по объектам мес'!K$1)</f>
        <v>0</v>
      </c>
      <c r="L316">
        <f>'Лимиты по объектам сут'!L316*('Лимиты по объектам мес'!M$1-'Лимиты по объектам мес'!L$1)</f>
        <v>0</v>
      </c>
      <c r="M316">
        <f>'Лимиты по объектам сут'!M316*('Лимиты по объектам мес'!N$1-'Лимиты по объектам мес'!M$1)</f>
        <v>0</v>
      </c>
      <c r="N316">
        <f>'Лимиты по объектам сут'!N316*('Лимиты по объектам мес'!O$1-'Лимиты по объектам мес'!N$1)</f>
        <v>0</v>
      </c>
      <c r="O316">
        <f>'Лимиты по объектам сут'!O316*('Лимиты по объектам мес'!P$1-'Лимиты по объектам мес'!O$1)</f>
        <v>0</v>
      </c>
      <c r="P316">
        <f>'Лимиты по объектам сут'!P316*('Лимиты по объектам мес'!Q$1-'Лимиты по объектам мес'!P$1)</f>
        <v>0</v>
      </c>
      <c r="Q316">
        <f>'Лимиты по объектам сут'!Q316*('Лимиты по объектам мес'!R$1-'Лимиты по объектам мес'!Q$1)</f>
        <v>0</v>
      </c>
      <c r="R316">
        <f>'Лимиты по объектам сут'!R316*('Лимиты по объектам мес'!S$1-'Лимиты по объектам мес'!R$1)</f>
        <v>0</v>
      </c>
      <c r="S316">
        <f>'Лимиты по объектам сут'!S316*('Лимиты по объектам мес'!T$1-'Лимиты по объектам мес'!S$1)</f>
        <v>0</v>
      </c>
      <c r="T316">
        <f>'Лимиты по объектам сут'!T316*('Лимиты по объектам мес'!U$1-'Лимиты по объектам мес'!T$1)</f>
        <v>0</v>
      </c>
      <c r="U316">
        <f>'Лимиты по объектам сут'!U316*('Лимиты по объектам мес'!V$1-'Лимиты по объектам мес'!U$1)</f>
        <v>0</v>
      </c>
      <c r="V316">
        <f>'Лимиты по объектам сут'!V316*('Лимиты по объектам мес'!W$1-'Лимиты по объектам мес'!V$1)</f>
        <v>0</v>
      </c>
      <c r="W316">
        <f>'Лимиты по объектам сут'!W316*('Лимиты по объектам мес'!X$1-'Лимиты по объектам мес'!W$1)</f>
        <v>0</v>
      </c>
      <c r="X316">
        <f>'Лимиты по объектам сут'!X316*('Лимиты по объектам мес'!Y$1-'Лимиты по объектам мес'!X$1)</f>
        <v>0</v>
      </c>
      <c r="Y316">
        <f>'Лимиты по объектам сут'!Y316*('Лимиты по объектам мес'!Z$1-'Лимиты по объектам мес'!Y$1)</f>
        <v>0</v>
      </c>
      <c r="Z316">
        <f>'Лимиты по объектам сут'!Z316*('Лимиты по объектам мес'!AA$1-'Лимиты по объектам мес'!Z$1)</f>
        <v>0</v>
      </c>
      <c r="AA316">
        <f>'Лимиты по объектам сут'!AA316*('Лимиты по объектам мес'!AB$1-'Лимиты по объектам мес'!AA$1)</f>
        <v>0</v>
      </c>
      <c r="AB316">
        <f>'Лимиты по объектам сут'!AB316*('Лимиты по объектам мес'!AC$1-'Лимиты по объектам мес'!AB$1)</f>
        <v>0</v>
      </c>
      <c r="AC316">
        <f>'Лимиты по объектам сут'!AC316*('Лимиты по объектам мес'!AD$1-'Лимиты по объектам мес'!AC$1)</f>
        <v>0</v>
      </c>
      <c r="AD316">
        <f>'Лимиты по объектам сут'!AD316*('Лимиты по объектам мес'!AE$1-'Лимиты по объектам мес'!AD$1)</f>
        <v>0</v>
      </c>
      <c r="AE316">
        <f>'Лимиты по объектам сут'!AE316*('Лимиты по объектам мес'!AF$1-'Лимиты по объектам мес'!AE$1)</f>
        <v>0</v>
      </c>
      <c r="AF316">
        <f>'Лимиты по объектам сут'!AF316*('Лимиты по объектам мес'!AG$1-'Лимиты по объектам мес'!AF$1)</f>
        <v>0</v>
      </c>
      <c r="AG316">
        <f>'Лимиты по объектам сут'!AG316*('Лимиты по объектам мес'!AH$1-'Лимиты по объектам мес'!AG$1)</f>
        <v>0</v>
      </c>
      <c r="AH316">
        <f>'Лимиты по объектам сут'!AH316*('Лимиты по объектам мес'!AI$1-'Лимиты по объектам мес'!AH$1)</f>
        <v>0</v>
      </c>
      <c r="AI316">
        <f>'Лимиты по объектам сут'!AI316*('Лимиты по объектам мес'!AJ$1-'Лимиты по объектам мес'!AI$1)</f>
        <v>0</v>
      </c>
      <c r="AJ316">
        <f>'Лимиты по объектам сут'!AJ316*('Лимиты по объектам мес'!AK$1-'Лимиты по объектам мес'!AJ$1)</f>
        <v>0</v>
      </c>
      <c r="AK316">
        <f>'Лимиты по объектам сут'!AK316*('Лимиты по объектам мес'!AL$1-'Лимиты по объектам мес'!AK$1)</f>
        <v>0</v>
      </c>
      <c r="AL316">
        <f>'Лимиты по объектам сут'!AL316*('Лимиты по объектам мес'!AM$1-'Лимиты по объектам мес'!AL$1)</f>
        <v>0</v>
      </c>
      <c r="AM316">
        <f>'Лимиты по объектам сут'!AM316*('Лимиты по объектам мес'!AN$1-'Лимиты по объектам мес'!AM$1)</f>
        <v>0</v>
      </c>
      <c r="AN316">
        <f>'Лимиты по объектам сут'!AN316*('Лимиты по объектам мес'!AO$1-'Лимиты по объектам мес'!AN$1)</f>
        <v>0</v>
      </c>
      <c r="AO316">
        <f>'Лимиты по объектам сут'!AO316*('Лимиты по объектам мес'!AP$1-'Лимиты по объектам мес'!AO$1)</f>
        <v>0</v>
      </c>
      <c r="AP316">
        <f>'Лимиты по объектам сут'!AP316*('Лимиты по объектам мес'!AQ$1-'Лимиты по объектам мес'!AP$1)</f>
        <v>0</v>
      </c>
      <c r="AQ316">
        <f>'Лимиты по объектам сут'!AQ316*('Лимиты по объектам мес'!AR$1-'Лимиты по объектам мес'!AQ$1)</f>
        <v>0</v>
      </c>
      <c r="AR316">
        <f>'Лимиты по объектам сут'!AR316*('Лимиты по объектам мес'!AS$1-'Лимиты по объектам мес'!AR$1)</f>
        <v>0</v>
      </c>
      <c r="AS316">
        <f>'Лимиты по объектам сут'!AS316*('Лимиты по объектам мес'!AT$1-'Лимиты по объектам мес'!AS$1)</f>
        <v>0</v>
      </c>
      <c r="AT316">
        <f>'Лимиты по объектам сут'!AT316*('Лимиты по объектам мес'!AU$1-'Лимиты по объектам мес'!AT$1)</f>
        <v>0</v>
      </c>
      <c r="AU316">
        <f>'Лимиты по объектам сут'!AU316*('Лимиты по объектам мес'!AV$1-'Лимиты по объектам мес'!AU$1)</f>
        <v>0</v>
      </c>
      <c r="AV316">
        <f>'Лимиты по объектам сут'!AV316*('Лимиты по объектам мес'!AW$1-'Лимиты по объектам мес'!AV$1)</f>
        <v>0</v>
      </c>
      <c r="AW316">
        <f>'Лимиты по объектам сут'!AW316*('Лимиты по объектам мес'!AX$1-'Лимиты по объектам мес'!AW$1)</f>
        <v>0</v>
      </c>
      <c r="AX316">
        <f>'Лимиты по объектам сут'!AX316*('Лимиты по объектам мес'!AY$1-'Лимиты по объектам мес'!AX$1)</f>
        <v>0</v>
      </c>
      <c r="AY316">
        <f>'Лимиты по объектам сут'!AY316*('Лимиты по объектам мес'!AZ$1-'Лимиты по объектам мес'!AY$1)</f>
        <v>0</v>
      </c>
      <c r="AZ316">
        <f>'Лимиты по объектам сут'!AZ316*('Лимиты по объектам мес'!BA$1-'Лимиты по объектам мес'!AZ$1)</f>
        <v>0</v>
      </c>
      <c r="BA316">
        <f>'Лимиты по объектам сут'!BA316*('Лимиты по объектам мес'!BB$1-'Лимиты по объектам мес'!BA$1)</f>
        <v>0</v>
      </c>
      <c r="BB316">
        <f>'Лимиты по объектам сут'!BB316*('Лимиты по объектам мес'!BC$1-'Лимиты по объектам мес'!BB$1)</f>
        <v>0</v>
      </c>
      <c r="BC316">
        <f>'Лимиты по объектам сут'!BC316*('Лимиты по объектам мес'!BD$1-'Лимиты по объектам мес'!BC$1)</f>
        <v>0</v>
      </c>
      <c r="BD316">
        <f>'Лимиты по объектам сут'!BD316*('Лимиты по объектам мес'!BE$1-'Лимиты по объектам мес'!BD$1)</f>
        <v>0</v>
      </c>
      <c r="BE316">
        <f>'Лимиты по объектам сут'!BE316*('Лимиты по объектам мес'!BF$1-'Лимиты по объектам мес'!BE$1)</f>
        <v>0</v>
      </c>
      <c r="BF316">
        <f>'Лимиты по объектам сут'!BF316*('Лимиты по объектам мес'!BG$1-'Лимиты по объектам мес'!BF$1)</f>
        <v>0</v>
      </c>
      <c r="BG316">
        <f>'Лимиты по объектам сут'!BG316*('Лимиты по объектам мес'!BH$1-'Лимиты по объектам мес'!BG$1)</f>
        <v>0</v>
      </c>
      <c r="BH316">
        <f>'Лимиты по объектам сут'!BH316*('Лимиты по объектам мес'!BI$1-'Лимиты по объектам мес'!BH$1)</f>
        <v>0</v>
      </c>
      <c r="BI316">
        <f>'Лимиты по объектам сут'!BI316*('Лимиты по объектам мес'!BJ$1-'Лимиты по объектам мес'!BI$1)</f>
        <v>0</v>
      </c>
      <c r="BJ316">
        <f>'Лимиты по объектам сут'!BJ316*('Лимиты по объектам мес'!BK$1-'Лимиты по объектам мес'!BJ$1)</f>
        <v>0</v>
      </c>
      <c r="BK316">
        <f>'Лимиты по объектам сут'!BK316*('Лимиты по объектам мес'!BL$1-'Лимиты по объектам мес'!BK$1)</f>
        <v>0</v>
      </c>
      <c r="BL316">
        <f>'Лимиты по объектам сут'!BL316*('Лимиты по объектам мес'!BM$1-'Лимиты по объектам мес'!BL$1)</f>
        <v>0</v>
      </c>
      <c r="BM316">
        <f>'Лимиты по объектам сут'!BM316*('Лимиты по объектам мес'!BN$1-'Лимиты по объектам мес'!BM$1)</f>
        <v>0</v>
      </c>
      <c r="BN316">
        <f>'Лимиты по объектам сут'!BN316*('Лимиты по объектам мес'!BO$1-'Лимиты по объектам мес'!BN$1)</f>
        <v>0</v>
      </c>
      <c r="BO316">
        <f>'Лимиты по объектам сут'!BO316*('Лимиты по объектам мес'!BP$1-'Лимиты по объектам мес'!BO$1)</f>
        <v>0</v>
      </c>
      <c r="BP316">
        <f>'Лимиты по объектам сут'!BP316*('Лимиты по объектам мес'!BQ$1-'Лимиты по объектам мес'!BP$1)</f>
        <v>0</v>
      </c>
      <c r="BQ316">
        <f>'Лимиты по объектам сут'!BQ316*('Лимиты по объектам мес'!BR$1-'Лимиты по объектам мес'!BQ$1)</f>
        <v>0</v>
      </c>
      <c r="BR316">
        <f>'Лимиты по объектам сут'!BR316*('Лимиты по объектам мес'!BS$1-'Лимиты по объектам мес'!BR$1)</f>
        <v>0</v>
      </c>
      <c r="BS316">
        <f>'Лимиты по объектам сут'!BS316*('Лимиты по объектам мес'!BT$1-'Лимиты по объектам мес'!BS$1)</f>
        <v>0</v>
      </c>
      <c r="BT316">
        <f>'Лимиты по объектам сут'!BT316*('Лимиты по объектам мес'!BU$1-'Лимиты по объектам мес'!BT$1)</f>
        <v>0</v>
      </c>
      <c r="BU316">
        <f>'Лимиты по объектам сут'!BU316*('Лимиты по объектам мес'!BV$1-'Лимиты по объектам мес'!BU$1)</f>
        <v>0</v>
      </c>
      <c r="BV316">
        <f>'Лимиты по объектам сут'!BV316*('Лимиты по объектам мес'!BW$1-'Лимиты по объектам мес'!BV$1)</f>
        <v>0</v>
      </c>
      <c r="BW316">
        <f>'Лимиты по объектам сут'!BW316*('Лимиты по объектам мес'!BX$1-'Лимиты по объектам мес'!BW$1)</f>
        <v>0</v>
      </c>
      <c r="BX316">
        <f>'Лимиты по объектам сут'!BX316*('Лимиты по объектам мес'!BY$1-'Лимиты по объектам мес'!BX$1)</f>
        <v>0</v>
      </c>
      <c r="BY316">
        <f>'Лимиты по объектам сут'!BY316*('Лимиты по объектам мес'!BZ$1-'Лимиты по объектам мес'!BY$1)</f>
        <v>0</v>
      </c>
    </row>
    <row r="317" spans="1:77" x14ac:dyDescent="0.25">
      <c r="A317" t="str">
        <f>IF('Лимиты по объектам сут'!A317="","",'Лимиты по объектам сут'!A317)</f>
        <v/>
      </c>
      <c r="B317" t="str">
        <f>IF('Лимиты по объектам сут'!B317="","",'Лимиты по объектам сут'!B317)</f>
        <v/>
      </c>
      <c r="C317" t="str">
        <f>IF('Лимиты по объектам сут'!C317="","",'Лимиты по объектам сут'!C317)</f>
        <v/>
      </c>
      <c r="F317">
        <f>'Лимиты по объектам сут'!F317*('Лимиты по объектам мес'!G$1-'Лимиты по объектам мес'!F$1)</f>
        <v>0</v>
      </c>
      <c r="G317">
        <f>'Лимиты по объектам сут'!G317*('Лимиты по объектам мес'!H$1-'Лимиты по объектам мес'!G$1)</f>
        <v>0</v>
      </c>
      <c r="H317">
        <f>'Лимиты по объектам сут'!H317*('Лимиты по объектам мес'!I$1-'Лимиты по объектам мес'!H$1)</f>
        <v>0</v>
      </c>
      <c r="I317">
        <f>'Лимиты по объектам сут'!I317*('Лимиты по объектам мес'!J$1-'Лимиты по объектам мес'!I$1)</f>
        <v>0</v>
      </c>
      <c r="J317">
        <f>'Лимиты по объектам сут'!J317*('Лимиты по объектам мес'!K$1-'Лимиты по объектам мес'!J$1)</f>
        <v>0</v>
      </c>
      <c r="K317">
        <f>'Лимиты по объектам сут'!K317*('Лимиты по объектам мес'!L$1-'Лимиты по объектам мес'!K$1)</f>
        <v>0</v>
      </c>
      <c r="L317">
        <f>'Лимиты по объектам сут'!L317*('Лимиты по объектам мес'!M$1-'Лимиты по объектам мес'!L$1)</f>
        <v>0</v>
      </c>
      <c r="M317">
        <f>'Лимиты по объектам сут'!M317*('Лимиты по объектам мес'!N$1-'Лимиты по объектам мес'!M$1)</f>
        <v>0</v>
      </c>
      <c r="N317">
        <f>'Лимиты по объектам сут'!N317*('Лимиты по объектам мес'!O$1-'Лимиты по объектам мес'!N$1)</f>
        <v>0</v>
      </c>
      <c r="O317">
        <f>'Лимиты по объектам сут'!O317*('Лимиты по объектам мес'!P$1-'Лимиты по объектам мес'!O$1)</f>
        <v>0</v>
      </c>
      <c r="P317">
        <f>'Лимиты по объектам сут'!P317*('Лимиты по объектам мес'!Q$1-'Лимиты по объектам мес'!P$1)</f>
        <v>0</v>
      </c>
      <c r="Q317">
        <f>'Лимиты по объектам сут'!Q317*('Лимиты по объектам мес'!R$1-'Лимиты по объектам мес'!Q$1)</f>
        <v>0</v>
      </c>
      <c r="R317">
        <f>'Лимиты по объектам сут'!R317*('Лимиты по объектам мес'!S$1-'Лимиты по объектам мес'!R$1)</f>
        <v>0</v>
      </c>
      <c r="S317">
        <f>'Лимиты по объектам сут'!S317*('Лимиты по объектам мес'!T$1-'Лимиты по объектам мес'!S$1)</f>
        <v>0</v>
      </c>
      <c r="T317">
        <f>'Лимиты по объектам сут'!T317*('Лимиты по объектам мес'!U$1-'Лимиты по объектам мес'!T$1)</f>
        <v>0</v>
      </c>
      <c r="U317">
        <f>'Лимиты по объектам сут'!U317*('Лимиты по объектам мес'!V$1-'Лимиты по объектам мес'!U$1)</f>
        <v>0</v>
      </c>
      <c r="V317">
        <f>'Лимиты по объектам сут'!V317*('Лимиты по объектам мес'!W$1-'Лимиты по объектам мес'!V$1)</f>
        <v>0</v>
      </c>
      <c r="W317">
        <f>'Лимиты по объектам сут'!W317*('Лимиты по объектам мес'!X$1-'Лимиты по объектам мес'!W$1)</f>
        <v>0</v>
      </c>
      <c r="X317">
        <f>'Лимиты по объектам сут'!X317*('Лимиты по объектам мес'!Y$1-'Лимиты по объектам мес'!X$1)</f>
        <v>0</v>
      </c>
      <c r="Y317">
        <f>'Лимиты по объектам сут'!Y317*('Лимиты по объектам мес'!Z$1-'Лимиты по объектам мес'!Y$1)</f>
        <v>0</v>
      </c>
      <c r="Z317">
        <f>'Лимиты по объектам сут'!Z317*('Лимиты по объектам мес'!AA$1-'Лимиты по объектам мес'!Z$1)</f>
        <v>0</v>
      </c>
      <c r="AA317">
        <f>'Лимиты по объектам сут'!AA317*('Лимиты по объектам мес'!AB$1-'Лимиты по объектам мес'!AA$1)</f>
        <v>0</v>
      </c>
      <c r="AB317">
        <f>'Лимиты по объектам сут'!AB317*('Лимиты по объектам мес'!AC$1-'Лимиты по объектам мес'!AB$1)</f>
        <v>0</v>
      </c>
      <c r="AC317">
        <f>'Лимиты по объектам сут'!AC317*('Лимиты по объектам мес'!AD$1-'Лимиты по объектам мес'!AC$1)</f>
        <v>0</v>
      </c>
      <c r="AD317">
        <f>'Лимиты по объектам сут'!AD317*('Лимиты по объектам мес'!AE$1-'Лимиты по объектам мес'!AD$1)</f>
        <v>0</v>
      </c>
      <c r="AE317">
        <f>'Лимиты по объектам сут'!AE317*('Лимиты по объектам мес'!AF$1-'Лимиты по объектам мес'!AE$1)</f>
        <v>0</v>
      </c>
      <c r="AF317">
        <f>'Лимиты по объектам сут'!AF317*('Лимиты по объектам мес'!AG$1-'Лимиты по объектам мес'!AF$1)</f>
        <v>0</v>
      </c>
      <c r="AG317">
        <f>'Лимиты по объектам сут'!AG317*('Лимиты по объектам мес'!AH$1-'Лимиты по объектам мес'!AG$1)</f>
        <v>0</v>
      </c>
      <c r="AH317">
        <f>'Лимиты по объектам сут'!AH317*('Лимиты по объектам мес'!AI$1-'Лимиты по объектам мес'!AH$1)</f>
        <v>0</v>
      </c>
      <c r="AI317">
        <f>'Лимиты по объектам сут'!AI317*('Лимиты по объектам мес'!AJ$1-'Лимиты по объектам мес'!AI$1)</f>
        <v>0</v>
      </c>
      <c r="AJ317">
        <f>'Лимиты по объектам сут'!AJ317*('Лимиты по объектам мес'!AK$1-'Лимиты по объектам мес'!AJ$1)</f>
        <v>0</v>
      </c>
      <c r="AK317">
        <f>'Лимиты по объектам сут'!AK317*('Лимиты по объектам мес'!AL$1-'Лимиты по объектам мес'!AK$1)</f>
        <v>0</v>
      </c>
      <c r="AL317">
        <f>'Лимиты по объектам сут'!AL317*('Лимиты по объектам мес'!AM$1-'Лимиты по объектам мес'!AL$1)</f>
        <v>0</v>
      </c>
      <c r="AM317">
        <f>'Лимиты по объектам сут'!AM317*('Лимиты по объектам мес'!AN$1-'Лимиты по объектам мес'!AM$1)</f>
        <v>0</v>
      </c>
      <c r="AN317">
        <f>'Лимиты по объектам сут'!AN317*('Лимиты по объектам мес'!AO$1-'Лимиты по объектам мес'!AN$1)</f>
        <v>0</v>
      </c>
      <c r="AO317">
        <f>'Лимиты по объектам сут'!AO317*('Лимиты по объектам мес'!AP$1-'Лимиты по объектам мес'!AO$1)</f>
        <v>0</v>
      </c>
      <c r="AP317">
        <f>'Лимиты по объектам сут'!AP317*('Лимиты по объектам мес'!AQ$1-'Лимиты по объектам мес'!AP$1)</f>
        <v>0</v>
      </c>
      <c r="AQ317">
        <f>'Лимиты по объектам сут'!AQ317*('Лимиты по объектам мес'!AR$1-'Лимиты по объектам мес'!AQ$1)</f>
        <v>0</v>
      </c>
      <c r="AR317">
        <f>'Лимиты по объектам сут'!AR317*('Лимиты по объектам мес'!AS$1-'Лимиты по объектам мес'!AR$1)</f>
        <v>0</v>
      </c>
      <c r="AS317">
        <f>'Лимиты по объектам сут'!AS317*('Лимиты по объектам мес'!AT$1-'Лимиты по объектам мес'!AS$1)</f>
        <v>0</v>
      </c>
      <c r="AT317">
        <f>'Лимиты по объектам сут'!AT317*('Лимиты по объектам мес'!AU$1-'Лимиты по объектам мес'!AT$1)</f>
        <v>0</v>
      </c>
      <c r="AU317">
        <f>'Лимиты по объектам сут'!AU317*('Лимиты по объектам мес'!AV$1-'Лимиты по объектам мес'!AU$1)</f>
        <v>0</v>
      </c>
      <c r="AV317">
        <f>'Лимиты по объектам сут'!AV317*('Лимиты по объектам мес'!AW$1-'Лимиты по объектам мес'!AV$1)</f>
        <v>0</v>
      </c>
      <c r="AW317">
        <f>'Лимиты по объектам сут'!AW317*('Лимиты по объектам мес'!AX$1-'Лимиты по объектам мес'!AW$1)</f>
        <v>0</v>
      </c>
      <c r="AX317">
        <f>'Лимиты по объектам сут'!AX317*('Лимиты по объектам мес'!AY$1-'Лимиты по объектам мес'!AX$1)</f>
        <v>0</v>
      </c>
      <c r="AY317">
        <f>'Лимиты по объектам сут'!AY317*('Лимиты по объектам мес'!AZ$1-'Лимиты по объектам мес'!AY$1)</f>
        <v>0</v>
      </c>
      <c r="AZ317">
        <f>'Лимиты по объектам сут'!AZ317*('Лимиты по объектам мес'!BA$1-'Лимиты по объектам мес'!AZ$1)</f>
        <v>0</v>
      </c>
      <c r="BA317">
        <f>'Лимиты по объектам сут'!BA317*('Лимиты по объектам мес'!BB$1-'Лимиты по объектам мес'!BA$1)</f>
        <v>0</v>
      </c>
      <c r="BB317">
        <f>'Лимиты по объектам сут'!BB317*('Лимиты по объектам мес'!BC$1-'Лимиты по объектам мес'!BB$1)</f>
        <v>0</v>
      </c>
      <c r="BC317">
        <f>'Лимиты по объектам сут'!BC317*('Лимиты по объектам мес'!BD$1-'Лимиты по объектам мес'!BC$1)</f>
        <v>0</v>
      </c>
      <c r="BD317">
        <f>'Лимиты по объектам сут'!BD317*('Лимиты по объектам мес'!BE$1-'Лимиты по объектам мес'!BD$1)</f>
        <v>0</v>
      </c>
      <c r="BE317">
        <f>'Лимиты по объектам сут'!BE317*('Лимиты по объектам мес'!BF$1-'Лимиты по объектам мес'!BE$1)</f>
        <v>0</v>
      </c>
      <c r="BF317">
        <f>'Лимиты по объектам сут'!BF317*('Лимиты по объектам мес'!BG$1-'Лимиты по объектам мес'!BF$1)</f>
        <v>0</v>
      </c>
      <c r="BG317">
        <f>'Лимиты по объектам сут'!BG317*('Лимиты по объектам мес'!BH$1-'Лимиты по объектам мес'!BG$1)</f>
        <v>0</v>
      </c>
      <c r="BH317">
        <f>'Лимиты по объектам сут'!BH317*('Лимиты по объектам мес'!BI$1-'Лимиты по объектам мес'!BH$1)</f>
        <v>0</v>
      </c>
      <c r="BI317">
        <f>'Лимиты по объектам сут'!BI317*('Лимиты по объектам мес'!BJ$1-'Лимиты по объектам мес'!BI$1)</f>
        <v>0</v>
      </c>
      <c r="BJ317">
        <f>'Лимиты по объектам сут'!BJ317*('Лимиты по объектам мес'!BK$1-'Лимиты по объектам мес'!BJ$1)</f>
        <v>0</v>
      </c>
      <c r="BK317">
        <f>'Лимиты по объектам сут'!BK317*('Лимиты по объектам мес'!BL$1-'Лимиты по объектам мес'!BK$1)</f>
        <v>0</v>
      </c>
      <c r="BL317">
        <f>'Лимиты по объектам сут'!BL317*('Лимиты по объектам мес'!BM$1-'Лимиты по объектам мес'!BL$1)</f>
        <v>0</v>
      </c>
      <c r="BM317">
        <f>'Лимиты по объектам сут'!BM317*('Лимиты по объектам мес'!BN$1-'Лимиты по объектам мес'!BM$1)</f>
        <v>0</v>
      </c>
      <c r="BN317">
        <f>'Лимиты по объектам сут'!BN317*('Лимиты по объектам мес'!BO$1-'Лимиты по объектам мес'!BN$1)</f>
        <v>0</v>
      </c>
      <c r="BO317">
        <f>'Лимиты по объектам сут'!BO317*('Лимиты по объектам мес'!BP$1-'Лимиты по объектам мес'!BO$1)</f>
        <v>0</v>
      </c>
      <c r="BP317">
        <f>'Лимиты по объектам сут'!BP317*('Лимиты по объектам мес'!BQ$1-'Лимиты по объектам мес'!BP$1)</f>
        <v>0</v>
      </c>
      <c r="BQ317">
        <f>'Лимиты по объектам сут'!BQ317*('Лимиты по объектам мес'!BR$1-'Лимиты по объектам мес'!BQ$1)</f>
        <v>0</v>
      </c>
      <c r="BR317">
        <f>'Лимиты по объектам сут'!BR317*('Лимиты по объектам мес'!BS$1-'Лимиты по объектам мес'!BR$1)</f>
        <v>0</v>
      </c>
      <c r="BS317">
        <f>'Лимиты по объектам сут'!BS317*('Лимиты по объектам мес'!BT$1-'Лимиты по объектам мес'!BS$1)</f>
        <v>0</v>
      </c>
      <c r="BT317">
        <f>'Лимиты по объектам сут'!BT317*('Лимиты по объектам мес'!BU$1-'Лимиты по объектам мес'!BT$1)</f>
        <v>0</v>
      </c>
      <c r="BU317">
        <f>'Лимиты по объектам сут'!BU317*('Лимиты по объектам мес'!BV$1-'Лимиты по объектам мес'!BU$1)</f>
        <v>0</v>
      </c>
      <c r="BV317">
        <f>'Лимиты по объектам сут'!BV317*('Лимиты по объектам мес'!BW$1-'Лимиты по объектам мес'!BV$1)</f>
        <v>0</v>
      </c>
      <c r="BW317">
        <f>'Лимиты по объектам сут'!BW317*('Лимиты по объектам мес'!BX$1-'Лимиты по объектам мес'!BW$1)</f>
        <v>0</v>
      </c>
      <c r="BX317">
        <f>'Лимиты по объектам сут'!BX317*('Лимиты по объектам мес'!BY$1-'Лимиты по объектам мес'!BX$1)</f>
        <v>0</v>
      </c>
      <c r="BY317">
        <f>'Лимиты по объектам сут'!BY317*('Лимиты по объектам мес'!BZ$1-'Лимиты по объектам мес'!BY$1)</f>
        <v>0</v>
      </c>
    </row>
    <row r="318" spans="1:77" x14ac:dyDescent="0.25">
      <c r="A318" t="str">
        <f>IF('Лимиты по объектам сут'!A318="","",'Лимиты по объектам сут'!A318)</f>
        <v/>
      </c>
      <c r="B318" t="str">
        <f>IF('Лимиты по объектам сут'!B318="","",'Лимиты по объектам сут'!B318)</f>
        <v/>
      </c>
      <c r="C318" t="str">
        <f>IF('Лимиты по объектам сут'!C318="","",'Лимиты по объектам сут'!C318)</f>
        <v/>
      </c>
      <c r="F318">
        <f>'Лимиты по объектам сут'!F318*('Лимиты по объектам мес'!G$1-'Лимиты по объектам мес'!F$1)</f>
        <v>0</v>
      </c>
      <c r="G318">
        <f>'Лимиты по объектам сут'!G318*('Лимиты по объектам мес'!H$1-'Лимиты по объектам мес'!G$1)</f>
        <v>0</v>
      </c>
      <c r="H318">
        <f>'Лимиты по объектам сут'!H318*('Лимиты по объектам мес'!I$1-'Лимиты по объектам мес'!H$1)</f>
        <v>0</v>
      </c>
      <c r="I318">
        <f>'Лимиты по объектам сут'!I318*('Лимиты по объектам мес'!J$1-'Лимиты по объектам мес'!I$1)</f>
        <v>0</v>
      </c>
      <c r="J318">
        <f>'Лимиты по объектам сут'!J318*('Лимиты по объектам мес'!K$1-'Лимиты по объектам мес'!J$1)</f>
        <v>0</v>
      </c>
      <c r="K318">
        <f>'Лимиты по объектам сут'!K318*('Лимиты по объектам мес'!L$1-'Лимиты по объектам мес'!K$1)</f>
        <v>0</v>
      </c>
      <c r="L318">
        <f>'Лимиты по объектам сут'!L318*('Лимиты по объектам мес'!M$1-'Лимиты по объектам мес'!L$1)</f>
        <v>0</v>
      </c>
      <c r="M318">
        <f>'Лимиты по объектам сут'!M318*('Лимиты по объектам мес'!N$1-'Лимиты по объектам мес'!M$1)</f>
        <v>0</v>
      </c>
      <c r="N318">
        <f>'Лимиты по объектам сут'!N318*('Лимиты по объектам мес'!O$1-'Лимиты по объектам мес'!N$1)</f>
        <v>0</v>
      </c>
      <c r="O318">
        <f>'Лимиты по объектам сут'!O318*('Лимиты по объектам мес'!P$1-'Лимиты по объектам мес'!O$1)</f>
        <v>0</v>
      </c>
      <c r="P318">
        <f>'Лимиты по объектам сут'!P318*('Лимиты по объектам мес'!Q$1-'Лимиты по объектам мес'!P$1)</f>
        <v>0</v>
      </c>
      <c r="Q318">
        <f>'Лимиты по объектам сут'!Q318*('Лимиты по объектам мес'!R$1-'Лимиты по объектам мес'!Q$1)</f>
        <v>0</v>
      </c>
      <c r="R318">
        <f>'Лимиты по объектам сут'!R318*('Лимиты по объектам мес'!S$1-'Лимиты по объектам мес'!R$1)</f>
        <v>0</v>
      </c>
      <c r="S318">
        <f>'Лимиты по объектам сут'!S318*('Лимиты по объектам мес'!T$1-'Лимиты по объектам мес'!S$1)</f>
        <v>0</v>
      </c>
      <c r="T318">
        <f>'Лимиты по объектам сут'!T318*('Лимиты по объектам мес'!U$1-'Лимиты по объектам мес'!T$1)</f>
        <v>0</v>
      </c>
      <c r="U318">
        <f>'Лимиты по объектам сут'!U318*('Лимиты по объектам мес'!V$1-'Лимиты по объектам мес'!U$1)</f>
        <v>0</v>
      </c>
      <c r="V318">
        <f>'Лимиты по объектам сут'!V318*('Лимиты по объектам мес'!W$1-'Лимиты по объектам мес'!V$1)</f>
        <v>0</v>
      </c>
      <c r="W318">
        <f>'Лимиты по объектам сут'!W318*('Лимиты по объектам мес'!X$1-'Лимиты по объектам мес'!W$1)</f>
        <v>0</v>
      </c>
      <c r="X318">
        <f>'Лимиты по объектам сут'!X318*('Лимиты по объектам мес'!Y$1-'Лимиты по объектам мес'!X$1)</f>
        <v>0</v>
      </c>
      <c r="Y318">
        <f>'Лимиты по объектам сут'!Y318*('Лимиты по объектам мес'!Z$1-'Лимиты по объектам мес'!Y$1)</f>
        <v>0</v>
      </c>
      <c r="Z318">
        <f>'Лимиты по объектам сут'!Z318*('Лимиты по объектам мес'!AA$1-'Лимиты по объектам мес'!Z$1)</f>
        <v>0</v>
      </c>
      <c r="AA318">
        <f>'Лимиты по объектам сут'!AA318*('Лимиты по объектам мес'!AB$1-'Лимиты по объектам мес'!AA$1)</f>
        <v>0</v>
      </c>
      <c r="AB318">
        <f>'Лимиты по объектам сут'!AB318*('Лимиты по объектам мес'!AC$1-'Лимиты по объектам мес'!AB$1)</f>
        <v>0</v>
      </c>
      <c r="AC318">
        <f>'Лимиты по объектам сут'!AC318*('Лимиты по объектам мес'!AD$1-'Лимиты по объектам мес'!AC$1)</f>
        <v>0</v>
      </c>
      <c r="AD318">
        <f>'Лимиты по объектам сут'!AD318*('Лимиты по объектам мес'!AE$1-'Лимиты по объектам мес'!AD$1)</f>
        <v>0</v>
      </c>
      <c r="AE318">
        <f>'Лимиты по объектам сут'!AE318*('Лимиты по объектам мес'!AF$1-'Лимиты по объектам мес'!AE$1)</f>
        <v>0</v>
      </c>
      <c r="AF318">
        <f>'Лимиты по объектам сут'!AF318*('Лимиты по объектам мес'!AG$1-'Лимиты по объектам мес'!AF$1)</f>
        <v>0</v>
      </c>
      <c r="AG318">
        <f>'Лимиты по объектам сут'!AG318*('Лимиты по объектам мес'!AH$1-'Лимиты по объектам мес'!AG$1)</f>
        <v>0</v>
      </c>
      <c r="AH318">
        <f>'Лимиты по объектам сут'!AH318*('Лимиты по объектам мес'!AI$1-'Лимиты по объектам мес'!AH$1)</f>
        <v>0</v>
      </c>
      <c r="AI318">
        <f>'Лимиты по объектам сут'!AI318*('Лимиты по объектам мес'!AJ$1-'Лимиты по объектам мес'!AI$1)</f>
        <v>0</v>
      </c>
      <c r="AJ318">
        <f>'Лимиты по объектам сут'!AJ318*('Лимиты по объектам мес'!AK$1-'Лимиты по объектам мес'!AJ$1)</f>
        <v>0</v>
      </c>
      <c r="AK318">
        <f>'Лимиты по объектам сут'!AK318*('Лимиты по объектам мес'!AL$1-'Лимиты по объектам мес'!AK$1)</f>
        <v>0</v>
      </c>
      <c r="AL318">
        <f>'Лимиты по объектам сут'!AL318*('Лимиты по объектам мес'!AM$1-'Лимиты по объектам мес'!AL$1)</f>
        <v>0</v>
      </c>
      <c r="AM318">
        <f>'Лимиты по объектам сут'!AM318*('Лимиты по объектам мес'!AN$1-'Лимиты по объектам мес'!AM$1)</f>
        <v>0</v>
      </c>
      <c r="AN318">
        <f>'Лимиты по объектам сут'!AN318*('Лимиты по объектам мес'!AO$1-'Лимиты по объектам мес'!AN$1)</f>
        <v>0</v>
      </c>
      <c r="AO318">
        <f>'Лимиты по объектам сут'!AO318*('Лимиты по объектам мес'!AP$1-'Лимиты по объектам мес'!AO$1)</f>
        <v>0</v>
      </c>
      <c r="AP318">
        <f>'Лимиты по объектам сут'!AP318*('Лимиты по объектам мес'!AQ$1-'Лимиты по объектам мес'!AP$1)</f>
        <v>0</v>
      </c>
      <c r="AQ318">
        <f>'Лимиты по объектам сут'!AQ318*('Лимиты по объектам мес'!AR$1-'Лимиты по объектам мес'!AQ$1)</f>
        <v>0</v>
      </c>
      <c r="AR318">
        <f>'Лимиты по объектам сут'!AR318*('Лимиты по объектам мес'!AS$1-'Лимиты по объектам мес'!AR$1)</f>
        <v>0</v>
      </c>
      <c r="AS318">
        <f>'Лимиты по объектам сут'!AS318*('Лимиты по объектам мес'!AT$1-'Лимиты по объектам мес'!AS$1)</f>
        <v>0</v>
      </c>
      <c r="AT318">
        <f>'Лимиты по объектам сут'!AT318*('Лимиты по объектам мес'!AU$1-'Лимиты по объектам мес'!AT$1)</f>
        <v>0</v>
      </c>
      <c r="AU318">
        <f>'Лимиты по объектам сут'!AU318*('Лимиты по объектам мес'!AV$1-'Лимиты по объектам мес'!AU$1)</f>
        <v>0</v>
      </c>
      <c r="AV318">
        <f>'Лимиты по объектам сут'!AV318*('Лимиты по объектам мес'!AW$1-'Лимиты по объектам мес'!AV$1)</f>
        <v>0</v>
      </c>
      <c r="AW318">
        <f>'Лимиты по объектам сут'!AW318*('Лимиты по объектам мес'!AX$1-'Лимиты по объектам мес'!AW$1)</f>
        <v>0</v>
      </c>
      <c r="AX318">
        <f>'Лимиты по объектам сут'!AX318*('Лимиты по объектам мес'!AY$1-'Лимиты по объектам мес'!AX$1)</f>
        <v>0</v>
      </c>
      <c r="AY318">
        <f>'Лимиты по объектам сут'!AY318*('Лимиты по объектам мес'!AZ$1-'Лимиты по объектам мес'!AY$1)</f>
        <v>0</v>
      </c>
      <c r="AZ318">
        <f>'Лимиты по объектам сут'!AZ318*('Лимиты по объектам мес'!BA$1-'Лимиты по объектам мес'!AZ$1)</f>
        <v>0</v>
      </c>
      <c r="BA318">
        <f>'Лимиты по объектам сут'!BA318*('Лимиты по объектам мес'!BB$1-'Лимиты по объектам мес'!BA$1)</f>
        <v>0</v>
      </c>
      <c r="BB318">
        <f>'Лимиты по объектам сут'!BB318*('Лимиты по объектам мес'!BC$1-'Лимиты по объектам мес'!BB$1)</f>
        <v>0</v>
      </c>
      <c r="BC318">
        <f>'Лимиты по объектам сут'!BC318*('Лимиты по объектам мес'!BD$1-'Лимиты по объектам мес'!BC$1)</f>
        <v>0</v>
      </c>
      <c r="BD318">
        <f>'Лимиты по объектам сут'!BD318*('Лимиты по объектам мес'!BE$1-'Лимиты по объектам мес'!BD$1)</f>
        <v>0</v>
      </c>
      <c r="BE318">
        <f>'Лимиты по объектам сут'!BE318*('Лимиты по объектам мес'!BF$1-'Лимиты по объектам мес'!BE$1)</f>
        <v>0</v>
      </c>
      <c r="BF318">
        <f>'Лимиты по объектам сут'!BF318*('Лимиты по объектам мес'!BG$1-'Лимиты по объектам мес'!BF$1)</f>
        <v>0</v>
      </c>
      <c r="BG318">
        <f>'Лимиты по объектам сут'!BG318*('Лимиты по объектам мес'!BH$1-'Лимиты по объектам мес'!BG$1)</f>
        <v>0</v>
      </c>
      <c r="BH318">
        <f>'Лимиты по объектам сут'!BH318*('Лимиты по объектам мес'!BI$1-'Лимиты по объектам мес'!BH$1)</f>
        <v>0</v>
      </c>
      <c r="BI318">
        <f>'Лимиты по объектам сут'!BI318*('Лимиты по объектам мес'!BJ$1-'Лимиты по объектам мес'!BI$1)</f>
        <v>0</v>
      </c>
      <c r="BJ318">
        <f>'Лимиты по объектам сут'!BJ318*('Лимиты по объектам мес'!BK$1-'Лимиты по объектам мес'!BJ$1)</f>
        <v>0</v>
      </c>
      <c r="BK318">
        <f>'Лимиты по объектам сут'!BK318*('Лимиты по объектам мес'!BL$1-'Лимиты по объектам мес'!BK$1)</f>
        <v>0</v>
      </c>
      <c r="BL318">
        <f>'Лимиты по объектам сут'!BL318*('Лимиты по объектам мес'!BM$1-'Лимиты по объектам мес'!BL$1)</f>
        <v>0</v>
      </c>
      <c r="BM318">
        <f>'Лимиты по объектам сут'!BM318*('Лимиты по объектам мес'!BN$1-'Лимиты по объектам мес'!BM$1)</f>
        <v>0</v>
      </c>
      <c r="BN318">
        <f>'Лимиты по объектам сут'!BN318*('Лимиты по объектам мес'!BO$1-'Лимиты по объектам мес'!BN$1)</f>
        <v>0</v>
      </c>
      <c r="BO318">
        <f>'Лимиты по объектам сут'!BO318*('Лимиты по объектам мес'!BP$1-'Лимиты по объектам мес'!BO$1)</f>
        <v>0</v>
      </c>
      <c r="BP318">
        <f>'Лимиты по объектам сут'!BP318*('Лимиты по объектам мес'!BQ$1-'Лимиты по объектам мес'!BP$1)</f>
        <v>0</v>
      </c>
      <c r="BQ318">
        <f>'Лимиты по объектам сут'!BQ318*('Лимиты по объектам мес'!BR$1-'Лимиты по объектам мес'!BQ$1)</f>
        <v>0</v>
      </c>
      <c r="BR318">
        <f>'Лимиты по объектам сут'!BR318*('Лимиты по объектам мес'!BS$1-'Лимиты по объектам мес'!BR$1)</f>
        <v>0</v>
      </c>
      <c r="BS318">
        <f>'Лимиты по объектам сут'!BS318*('Лимиты по объектам мес'!BT$1-'Лимиты по объектам мес'!BS$1)</f>
        <v>0</v>
      </c>
      <c r="BT318">
        <f>'Лимиты по объектам сут'!BT318*('Лимиты по объектам мес'!BU$1-'Лимиты по объектам мес'!BT$1)</f>
        <v>0</v>
      </c>
      <c r="BU318">
        <f>'Лимиты по объектам сут'!BU318*('Лимиты по объектам мес'!BV$1-'Лимиты по объектам мес'!BU$1)</f>
        <v>0</v>
      </c>
      <c r="BV318">
        <f>'Лимиты по объектам сут'!BV318*('Лимиты по объектам мес'!BW$1-'Лимиты по объектам мес'!BV$1)</f>
        <v>0</v>
      </c>
      <c r="BW318">
        <f>'Лимиты по объектам сут'!BW318*('Лимиты по объектам мес'!BX$1-'Лимиты по объектам мес'!BW$1)</f>
        <v>0</v>
      </c>
      <c r="BX318">
        <f>'Лимиты по объектам сут'!BX318*('Лимиты по объектам мес'!BY$1-'Лимиты по объектам мес'!BX$1)</f>
        <v>0</v>
      </c>
      <c r="BY318">
        <f>'Лимиты по объектам сут'!BY318*('Лимиты по объектам мес'!BZ$1-'Лимиты по объектам мес'!BY$1)</f>
        <v>0</v>
      </c>
    </row>
    <row r="319" spans="1:77" x14ac:dyDescent="0.25">
      <c r="A319" t="str">
        <f>IF('Лимиты по объектам сут'!A319="","",'Лимиты по объектам сут'!A319)</f>
        <v/>
      </c>
      <c r="B319" t="str">
        <f>IF('Лимиты по объектам сут'!B319="","",'Лимиты по объектам сут'!B319)</f>
        <v/>
      </c>
      <c r="C319" t="str">
        <f>IF('Лимиты по объектам сут'!C319="","",'Лимиты по объектам сут'!C319)</f>
        <v/>
      </c>
      <c r="F319">
        <f>'Лимиты по объектам сут'!F319*('Лимиты по объектам мес'!G$1-'Лимиты по объектам мес'!F$1)</f>
        <v>0</v>
      </c>
      <c r="G319">
        <f>'Лимиты по объектам сут'!G319*('Лимиты по объектам мес'!H$1-'Лимиты по объектам мес'!G$1)</f>
        <v>0</v>
      </c>
      <c r="H319">
        <f>'Лимиты по объектам сут'!H319*('Лимиты по объектам мес'!I$1-'Лимиты по объектам мес'!H$1)</f>
        <v>0</v>
      </c>
      <c r="I319">
        <f>'Лимиты по объектам сут'!I319*('Лимиты по объектам мес'!J$1-'Лимиты по объектам мес'!I$1)</f>
        <v>0</v>
      </c>
      <c r="J319">
        <f>'Лимиты по объектам сут'!J319*('Лимиты по объектам мес'!K$1-'Лимиты по объектам мес'!J$1)</f>
        <v>0</v>
      </c>
      <c r="K319">
        <f>'Лимиты по объектам сут'!K319*('Лимиты по объектам мес'!L$1-'Лимиты по объектам мес'!K$1)</f>
        <v>0</v>
      </c>
      <c r="L319">
        <f>'Лимиты по объектам сут'!L319*('Лимиты по объектам мес'!M$1-'Лимиты по объектам мес'!L$1)</f>
        <v>0</v>
      </c>
      <c r="M319">
        <f>'Лимиты по объектам сут'!M319*('Лимиты по объектам мес'!N$1-'Лимиты по объектам мес'!M$1)</f>
        <v>0</v>
      </c>
      <c r="N319">
        <f>'Лимиты по объектам сут'!N319*('Лимиты по объектам мес'!O$1-'Лимиты по объектам мес'!N$1)</f>
        <v>0</v>
      </c>
      <c r="O319">
        <f>'Лимиты по объектам сут'!O319*('Лимиты по объектам мес'!P$1-'Лимиты по объектам мес'!O$1)</f>
        <v>0</v>
      </c>
      <c r="P319">
        <f>'Лимиты по объектам сут'!P319*('Лимиты по объектам мес'!Q$1-'Лимиты по объектам мес'!P$1)</f>
        <v>0</v>
      </c>
      <c r="Q319">
        <f>'Лимиты по объектам сут'!Q319*('Лимиты по объектам мес'!R$1-'Лимиты по объектам мес'!Q$1)</f>
        <v>0</v>
      </c>
      <c r="R319">
        <f>'Лимиты по объектам сут'!R319*('Лимиты по объектам мес'!S$1-'Лимиты по объектам мес'!R$1)</f>
        <v>0</v>
      </c>
      <c r="S319">
        <f>'Лимиты по объектам сут'!S319*('Лимиты по объектам мес'!T$1-'Лимиты по объектам мес'!S$1)</f>
        <v>0</v>
      </c>
      <c r="T319">
        <f>'Лимиты по объектам сут'!T319*('Лимиты по объектам мес'!U$1-'Лимиты по объектам мес'!T$1)</f>
        <v>0</v>
      </c>
      <c r="U319">
        <f>'Лимиты по объектам сут'!U319*('Лимиты по объектам мес'!V$1-'Лимиты по объектам мес'!U$1)</f>
        <v>0</v>
      </c>
      <c r="V319">
        <f>'Лимиты по объектам сут'!V319*('Лимиты по объектам мес'!W$1-'Лимиты по объектам мес'!V$1)</f>
        <v>0</v>
      </c>
      <c r="W319">
        <f>'Лимиты по объектам сут'!W319*('Лимиты по объектам мес'!X$1-'Лимиты по объектам мес'!W$1)</f>
        <v>0</v>
      </c>
      <c r="X319">
        <f>'Лимиты по объектам сут'!X319*('Лимиты по объектам мес'!Y$1-'Лимиты по объектам мес'!X$1)</f>
        <v>0</v>
      </c>
      <c r="Y319">
        <f>'Лимиты по объектам сут'!Y319*('Лимиты по объектам мес'!Z$1-'Лимиты по объектам мес'!Y$1)</f>
        <v>0</v>
      </c>
      <c r="Z319">
        <f>'Лимиты по объектам сут'!Z319*('Лимиты по объектам мес'!AA$1-'Лимиты по объектам мес'!Z$1)</f>
        <v>0</v>
      </c>
      <c r="AA319">
        <f>'Лимиты по объектам сут'!AA319*('Лимиты по объектам мес'!AB$1-'Лимиты по объектам мес'!AA$1)</f>
        <v>0</v>
      </c>
      <c r="AB319">
        <f>'Лимиты по объектам сут'!AB319*('Лимиты по объектам мес'!AC$1-'Лимиты по объектам мес'!AB$1)</f>
        <v>0</v>
      </c>
      <c r="AC319">
        <f>'Лимиты по объектам сут'!AC319*('Лимиты по объектам мес'!AD$1-'Лимиты по объектам мес'!AC$1)</f>
        <v>0</v>
      </c>
      <c r="AD319">
        <f>'Лимиты по объектам сут'!AD319*('Лимиты по объектам мес'!AE$1-'Лимиты по объектам мес'!AD$1)</f>
        <v>0</v>
      </c>
      <c r="AE319">
        <f>'Лимиты по объектам сут'!AE319*('Лимиты по объектам мес'!AF$1-'Лимиты по объектам мес'!AE$1)</f>
        <v>0</v>
      </c>
      <c r="AF319">
        <f>'Лимиты по объектам сут'!AF319*('Лимиты по объектам мес'!AG$1-'Лимиты по объектам мес'!AF$1)</f>
        <v>0</v>
      </c>
      <c r="AG319">
        <f>'Лимиты по объектам сут'!AG319*('Лимиты по объектам мес'!AH$1-'Лимиты по объектам мес'!AG$1)</f>
        <v>0</v>
      </c>
      <c r="AH319">
        <f>'Лимиты по объектам сут'!AH319*('Лимиты по объектам мес'!AI$1-'Лимиты по объектам мес'!AH$1)</f>
        <v>0</v>
      </c>
      <c r="AI319">
        <f>'Лимиты по объектам сут'!AI319*('Лимиты по объектам мес'!AJ$1-'Лимиты по объектам мес'!AI$1)</f>
        <v>0</v>
      </c>
      <c r="AJ319">
        <f>'Лимиты по объектам сут'!AJ319*('Лимиты по объектам мес'!AK$1-'Лимиты по объектам мес'!AJ$1)</f>
        <v>0</v>
      </c>
      <c r="AK319">
        <f>'Лимиты по объектам сут'!AK319*('Лимиты по объектам мес'!AL$1-'Лимиты по объектам мес'!AK$1)</f>
        <v>0</v>
      </c>
      <c r="AL319">
        <f>'Лимиты по объектам сут'!AL319*('Лимиты по объектам мес'!AM$1-'Лимиты по объектам мес'!AL$1)</f>
        <v>0</v>
      </c>
      <c r="AM319">
        <f>'Лимиты по объектам сут'!AM319*('Лимиты по объектам мес'!AN$1-'Лимиты по объектам мес'!AM$1)</f>
        <v>0</v>
      </c>
      <c r="AN319">
        <f>'Лимиты по объектам сут'!AN319*('Лимиты по объектам мес'!AO$1-'Лимиты по объектам мес'!AN$1)</f>
        <v>0</v>
      </c>
      <c r="AO319">
        <f>'Лимиты по объектам сут'!AO319*('Лимиты по объектам мес'!AP$1-'Лимиты по объектам мес'!AO$1)</f>
        <v>0</v>
      </c>
      <c r="AP319">
        <f>'Лимиты по объектам сут'!AP319*('Лимиты по объектам мес'!AQ$1-'Лимиты по объектам мес'!AP$1)</f>
        <v>0</v>
      </c>
      <c r="AQ319">
        <f>'Лимиты по объектам сут'!AQ319*('Лимиты по объектам мес'!AR$1-'Лимиты по объектам мес'!AQ$1)</f>
        <v>0</v>
      </c>
      <c r="AR319">
        <f>'Лимиты по объектам сут'!AR319*('Лимиты по объектам мес'!AS$1-'Лимиты по объектам мес'!AR$1)</f>
        <v>0</v>
      </c>
      <c r="AS319">
        <f>'Лимиты по объектам сут'!AS319*('Лимиты по объектам мес'!AT$1-'Лимиты по объектам мес'!AS$1)</f>
        <v>0</v>
      </c>
      <c r="AT319">
        <f>'Лимиты по объектам сут'!AT319*('Лимиты по объектам мес'!AU$1-'Лимиты по объектам мес'!AT$1)</f>
        <v>0</v>
      </c>
      <c r="AU319">
        <f>'Лимиты по объектам сут'!AU319*('Лимиты по объектам мес'!AV$1-'Лимиты по объектам мес'!AU$1)</f>
        <v>0</v>
      </c>
      <c r="AV319">
        <f>'Лимиты по объектам сут'!AV319*('Лимиты по объектам мес'!AW$1-'Лимиты по объектам мес'!AV$1)</f>
        <v>0</v>
      </c>
      <c r="AW319">
        <f>'Лимиты по объектам сут'!AW319*('Лимиты по объектам мес'!AX$1-'Лимиты по объектам мес'!AW$1)</f>
        <v>0</v>
      </c>
      <c r="AX319">
        <f>'Лимиты по объектам сут'!AX319*('Лимиты по объектам мес'!AY$1-'Лимиты по объектам мес'!AX$1)</f>
        <v>0</v>
      </c>
      <c r="AY319">
        <f>'Лимиты по объектам сут'!AY319*('Лимиты по объектам мес'!AZ$1-'Лимиты по объектам мес'!AY$1)</f>
        <v>0</v>
      </c>
      <c r="AZ319">
        <f>'Лимиты по объектам сут'!AZ319*('Лимиты по объектам мес'!BA$1-'Лимиты по объектам мес'!AZ$1)</f>
        <v>0</v>
      </c>
      <c r="BA319">
        <f>'Лимиты по объектам сут'!BA319*('Лимиты по объектам мес'!BB$1-'Лимиты по объектам мес'!BA$1)</f>
        <v>0</v>
      </c>
      <c r="BB319">
        <f>'Лимиты по объектам сут'!BB319*('Лимиты по объектам мес'!BC$1-'Лимиты по объектам мес'!BB$1)</f>
        <v>0</v>
      </c>
      <c r="BC319">
        <f>'Лимиты по объектам сут'!BC319*('Лимиты по объектам мес'!BD$1-'Лимиты по объектам мес'!BC$1)</f>
        <v>0</v>
      </c>
      <c r="BD319">
        <f>'Лимиты по объектам сут'!BD319*('Лимиты по объектам мес'!BE$1-'Лимиты по объектам мес'!BD$1)</f>
        <v>0</v>
      </c>
      <c r="BE319">
        <f>'Лимиты по объектам сут'!BE319*('Лимиты по объектам мес'!BF$1-'Лимиты по объектам мес'!BE$1)</f>
        <v>0</v>
      </c>
      <c r="BF319">
        <f>'Лимиты по объектам сут'!BF319*('Лимиты по объектам мес'!BG$1-'Лимиты по объектам мес'!BF$1)</f>
        <v>0</v>
      </c>
      <c r="BG319">
        <f>'Лимиты по объектам сут'!BG319*('Лимиты по объектам мес'!BH$1-'Лимиты по объектам мес'!BG$1)</f>
        <v>0</v>
      </c>
      <c r="BH319">
        <f>'Лимиты по объектам сут'!BH319*('Лимиты по объектам мес'!BI$1-'Лимиты по объектам мес'!BH$1)</f>
        <v>0</v>
      </c>
      <c r="BI319">
        <f>'Лимиты по объектам сут'!BI319*('Лимиты по объектам мес'!BJ$1-'Лимиты по объектам мес'!BI$1)</f>
        <v>0</v>
      </c>
      <c r="BJ319">
        <f>'Лимиты по объектам сут'!BJ319*('Лимиты по объектам мес'!BK$1-'Лимиты по объектам мес'!BJ$1)</f>
        <v>0</v>
      </c>
      <c r="BK319">
        <f>'Лимиты по объектам сут'!BK319*('Лимиты по объектам мес'!BL$1-'Лимиты по объектам мес'!BK$1)</f>
        <v>0</v>
      </c>
      <c r="BL319">
        <f>'Лимиты по объектам сут'!BL319*('Лимиты по объектам мес'!BM$1-'Лимиты по объектам мес'!BL$1)</f>
        <v>0</v>
      </c>
      <c r="BM319">
        <f>'Лимиты по объектам сут'!BM319*('Лимиты по объектам мес'!BN$1-'Лимиты по объектам мес'!BM$1)</f>
        <v>0</v>
      </c>
      <c r="BN319">
        <f>'Лимиты по объектам сут'!BN319*('Лимиты по объектам мес'!BO$1-'Лимиты по объектам мес'!BN$1)</f>
        <v>0</v>
      </c>
      <c r="BO319">
        <f>'Лимиты по объектам сут'!BO319*('Лимиты по объектам мес'!BP$1-'Лимиты по объектам мес'!BO$1)</f>
        <v>0</v>
      </c>
      <c r="BP319">
        <f>'Лимиты по объектам сут'!BP319*('Лимиты по объектам мес'!BQ$1-'Лимиты по объектам мес'!BP$1)</f>
        <v>0</v>
      </c>
      <c r="BQ319">
        <f>'Лимиты по объектам сут'!BQ319*('Лимиты по объектам мес'!BR$1-'Лимиты по объектам мес'!BQ$1)</f>
        <v>0</v>
      </c>
      <c r="BR319">
        <f>'Лимиты по объектам сут'!BR319*('Лимиты по объектам мес'!BS$1-'Лимиты по объектам мес'!BR$1)</f>
        <v>0</v>
      </c>
      <c r="BS319">
        <f>'Лимиты по объектам сут'!BS319*('Лимиты по объектам мес'!BT$1-'Лимиты по объектам мес'!BS$1)</f>
        <v>0</v>
      </c>
      <c r="BT319">
        <f>'Лимиты по объектам сут'!BT319*('Лимиты по объектам мес'!BU$1-'Лимиты по объектам мес'!BT$1)</f>
        <v>0</v>
      </c>
      <c r="BU319">
        <f>'Лимиты по объектам сут'!BU319*('Лимиты по объектам мес'!BV$1-'Лимиты по объектам мес'!BU$1)</f>
        <v>0</v>
      </c>
      <c r="BV319">
        <f>'Лимиты по объектам сут'!BV319*('Лимиты по объектам мес'!BW$1-'Лимиты по объектам мес'!BV$1)</f>
        <v>0</v>
      </c>
      <c r="BW319">
        <f>'Лимиты по объектам сут'!BW319*('Лимиты по объектам мес'!BX$1-'Лимиты по объектам мес'!BW$1)</f>
        <v>0</v>
      </c>
      <c r="BX319">
        <f>'Лимиты по объектам сут'!BX319*('Лимиты по объектам мес'!BY$1-'Лимиты по объектам мес'!BX$1)</f>
        <v>0</v>
      </c>
      <c r="BY319">
        <f>'Лимиты по объектам сут'!BY319*('Лимиты по объектам мес'!BZ$1-'Лимиты по объектам мес'!BY$1)</f>
        <v>0</v>
      </c>
    </row>
    <row r="320" spans="1:77" x14ac:dyDescent="0.25">
      <c r="A320" t="str">
        <f>IF('Лимиты по объектам сут'!A320="","",'Лимиты по объектам сут'!A320)</f>
        <v/>
      </c>
      <c r="B320" t="str">
        <f>IF('Лимиты по объектам сут'!B320="","",'Лимиты по объектам сут'!B320)</f>
        <v/>
      </c>
      <c r="C320" t="str">
        <f>IF('Лимиты по объектам сут'!C320="","",'Лимиты по объектам сут'!C320)</f>
        <v/>
      </c>
      <c r="F320">
        <f>'Лимиты по объектам сут'!F320*('Лимиты по объектам мес'!G$1-'Лимиты по объектам мес'!F$1)</f>
        <v>0</v>
      </c>
      <c r="G320">
        <f>'Лимиты по объектам сут'!G320*('Лимиты по объектам мес'!H$1-'Лимиты по объектам мес'!G$1)</f>
        <v>0</v>
      </c>
      <c r="H320">
        <f>'Лимиты по объектам сут'!H320*('Лимиты по объектам мес'!I$1-'Лимиты по объектам мес'!H$1)</f>
        <v>0</v>
      </c>
      <c r="I320">
        <f>'Лимиты по объектам сут'!I320*('Лимиты по объектам мес'!J$1-'Лимиты по объектам мес'!I$1)</f>
        <v>0</v>
      </c>
      <c r="J320">
        <f>'Лимиты по объектам сут'!J320*('Лимиты по объектам мес'!K$1-'Лимиты по объектам мес'!J$1)</f>
        <v>0</v>
      </c>
      <c r="K320">
        <f>'Лимиты по объектам сут'!K320*('Лимиты по объектам мес'!L$1-'Лимиты по объектам мес'!K$1)</f>
        <v>0</v>
      </c>
      <c r="L320">
        <f>'Лимиты по объектам сут'!L320*('Лимиты по объектам мес'!M$1-'Лимиты по объектам мес'!L$1)</f>
        <v>0</v>
      </c>
      <c r="M320">
        <f>'Лимиты по объектам сут'!M320*('Лимиты по объектам мес'!N$1-'Лимиты по объектам мес'!M$1)</f>
        <v>0</v>
      </c>
      <c r="N320">
        <f>'Лимиты по объектам сут'!N320*('Лимиты по объектам мес'!O$1-'Лимиты по объектам мес'!N$1)</f>
        <v>0</v>
      </c>
      <c r="O320">
        <f>'Лимиты по объектам сут'!O320*('Лимиты по объектам мес'!P$1-'Лимиты по объектам мес'!O$1)</f>
        <v>0</v>
      </c>
      <c r="P320">
        <f>'Лимиты по объектам сут'!P320*('Лимиты по объектам мес'!Q$1-'Лимиты по объектам мес'!P$1)</f>
        <v>0</v>
      </c>
      <c r="Q320">
        <f>'Лимиты по объектам сут'!Q320*('Лимиты по объектам мес'!R$1-'Лимиты по объектам мес'!Q$1)</f>
        <v>0</v>
      </c>
      <c r="R320">
        <f>'Лимиты по объектам сут'!R320*('Лимиты по объектам мес'!S$1-'Лимиты по объектам мес'!R$1)</f>
        <v>0</v>
      </c>
      <c r="S320">
        <f>'Лимиты по объектам сут'!S320*('Лимиты по объектам мес'!T$1-'Лимиты по объектам мес'!S$1)</f>
        <v>0</v>
      </c>
      <c r="T320">
        <f>'Лимиты по объектам сут'!T320*('Лимиты по объектам мес'!U$1-'Лимиты по объектам мес'!T$1)</f>
        <v>0</v>
      </c>
      <c r="U320">
        <f>'Лимиты по объектам сут'!U320*('Лимиты по объектам мес'!V$1-'Лимиты по объектам мес'!U$1)</f>
        <v>0</v>
      </c>
      <c r="V320">
        <f>'Лимиты по объектам сут'!V320*('Лимиты по объектам мес'!W$1-'Лимиты по объектам мес'!V$1)</f>
        <v>0</v>
      </c>
      <c r="W320">
        <f>'Лимиты по объектам сут'!W320*('Лимиты по объектам мес'!X$1-'Лимиты по объектам мес'!W$1)</f>
        <v>0</v>
      </c>
      <c r="X320">
        <f>'Лимиты по объектам сут'!X320*('Лимиты по объектам мес'!Y$1-'Лимиты по объектам мес'!X$1)</f>
        <v>0</v>
      </c>
      <c r="Y320">
        <f>'Лимиты по объектам сут'!Y320*('Лимиты по объектам мес'!Z$1-'Лимиты по объектам мес'!Y$1)</f>
        <v>0</v>
      </c>
      <c r="Z320">
        <f>'Лимиты по объектам сут'!Z320*('Лимиты по объектам мес'!AA$1-'Лимиты по объектам мес'!Z$1)</f>
        <v>0</v>
      </c>
      <c r="AA320">
        <f>'Лимиты по объектам сут'!AA320*('Лимиты по объектам мес'!AB$1-'Лимиты по объектам мес'!AA$1)</f>
        <v>0</v>
      </c>
      <c r="AB320">
        <f>'Лимиты по объектам сут'!AB320*('Лимиты по объектам мес'!AC$1-'Лимиты по объектам мес'!AB$1)</f>
        <v>0</v>
      </c>
      <c r="AC320">
        <f>'Лимиты по объектам сут'!AC320*('Лимиты по объектам мес'!AD$1-'Лимиты по объектам мес'!AC$1)</f>
        <v>0</v>
      </c>
      <c r="AD320">
        <f>'Лимиты по объектам сут'!AD320*('Лимиты по объектам мес'!AE$1-'Лимиты по объектам мес'!AD$1)</f>
        <v>0</v>
      </c>
      <c r="AE320">
        <f>'Лимиты по объектам сут'!AE320*('Лимиты по объектам мес'!AF$1-'Лимиты по объектам мес'!AE$1)</f>
        <v>0</v>
      </c>
      <c r="AF320">
        <f>'Лимиты по объектам сут'!AF320*('Лимиты по объектам мес'!AG$1-'Лимиты по объектам мес'!AF$1)</f>
        <v>0</v>
      </c>
      <c r="AG320">
        <f>'Лимиты по объектам сут'!AG320*('Лимиты по объектам мес'!AH$1-'Лимиты по объектам мес'!AG$1)</f>
        <v>0</v>
      </c>
      <c r="AH320">
        <f>'Лимиты по объектам сут'!AH320*('Лимиты по объектам мес'!AI$1-'Лимиты по объектам мес'!AH$1)</f>
        <v>0</v>
      </c>
      <c r="AI320">
        <f>'Лимиты по объектам сут'!AI320*('Лимиты по объектам мес'!AJ$1-'Лимиты по объектам мес'!AI$1)</f>
        <v>0</v>
      </c>
      <c r="AJ320">
        <f>'Лимиты по объектам сут'!AJ320*('Лимиты по объектам мес'!AK$1-'Лимиты по объектам мес'!AJ$1)</f>
        <v>0</v>
      </c>
      <c r="AK320">
        <f>'Лимиты по объектам сут'!AK320*('Лимиты по объектам мес'!AL$1-'Лимиты по объектам мес'!AK$1)</f>
        <v>0</v>
      </c>
      <c r="AL320">
        <f>'Лимиты по объектам сут'!AL320*('Лимиты по объектам мес'!AM$1-'Лимиты по объектам мес'!AL$1)</f>
        <v>0</v>
      </c>
      <c r="AM320">
        <f>'Лимиты по объектам сут'!AM320*('Лимиты по объектам мес'!AN$1-'Лимиты по объектам мес'!AM$1)</f>
        <v>0</v>
      </c>
      <c r="AN320">
        <f>'Лимиты по объектам сут'!AN320*('Лимиты по объектам мес'!AO$1-'Лимиты по объектам мес'!AN$1)</f>
        <v>0</v>
      </c>
      <c r="AO320">
        <f>'Лимиты по объектам сут'!AO320*('Лимиты по объектам мес'!AP$1-'Лимиты по объектам мес'!AO$1)</f>
        <v>0</v>
      </c>
      <c r="AP320">
        <f>'Лимиты по объектам сут'!AP320*('Лимиты по объектам мес'!AQ$1-'Лимиты по объектам мес'!AP$1)</f>
        <v>0</v>
      </c>
      <c r="AQ320">
        <f>'Лимиты по объектам сут'!AQ320*('Лимиты по объектам мес'!AR$1-'Лимиты по объектам мес'!AQ$1)</f>
        <v>0</v>
      </c>
      <c r="AR320">
        <f>'Лимиты по объектам сут'!AR320*('Лимиты по объектам мес'!AS$1-'Лимиты по объектам мес'!AR$1)</f>
        <v>0</v>
      </c>
      <c r="AS320">
        <f>'Лимиты по объектам сут'!AS320*('Лимиты по объектам мес'!AT$1-'Лимиты по объектам мес'!AS$1)</f>
        <v>0</v>
      </c>
      <c r="AT320">
        <f>'Лимиты по объектам сут'!AT320*('Лимиты по объектам мес'!AU$1-'Лимиты по объектам мес'!AT$1)</f>
        <v>0</v>
      </c>
      <c r="AU320">
        <f>'Лимиты по объектам сут'!AU320*('Лимиты по объектам мес'!AV$1-'Лимиты по объектам мес'!AU$1)</f>
        <v>0</v>
      </c>
      <c r="AV320">
        <f>'Лимиты по объектам сут'!AV320*('Лимиты по объектам мес'!AW$1-'Лимиты по объектам мес'!AV$1)</f>
        <v>0</v>
      </c>
      <c r="AW320">
        <f>'Лимиты по объектам сут'!AW320*('Лимиты по объектам мес'!AX$1-'Лимиты по объектам мес'!AW$1)</f>
        <v>0</v>
      </c>
      <c r="AX320">
        <f>'Лимиты по объектам сут'!AX320*('Лимиты по объектам мес'!AY$1-'Лимиты по объектам мес'!AX$1)</f>
        <v>0</v>
      </c>
      <c r="AY320">
        <f>'Лимиты по объектам сут'!AY320*('Лимиты по объектам мес'!AZ$1-'Лимиты по объектам мес'!AY$1)</f>
        <v>0</v>
      </c>
      <c r="AZ320">
        <f>'Лимиты по объектам сут'!AZ320*('Лимиты по объектам мес'!BA$1-'Лимиты по объектам мес'!AZ$1)</f>
        <v>0</v>
      </c>
      <c r="BA320">
        <f>'Лимиты по объектам сут'!BA320*('Лимиты по объектам мес'!BB$1-'Лимиты по объектам мес'!BA$1)</f>
        <v>0</v>
      </c>
      <c r="BB320">
        <f>'Лимиты по объектам сут'!BB320*('Лимиты по объектам мес'!BC$1-'Лимиты по объектам мес'!BB$1)</f>
        <v>0</v>
      </c>
      <c r="BC320">
        <f>'Лимиты по объектам сут'!BC320*('Лимиты по объектам мес'!BD$1-'Лимиты по объектам мес'!BC$1)</f>
        <v>0</v>
      </c>
      <c r="BD320">
        <f>'Лимиты по объектам сут'!BD320*('Лимиты по объектам мес'!BE$1-'Лимиты по объектам мес'!BD$1)</f>
        <v>0</v>
      </c>
      <c r="BE320">
        <f>'Лимиты по объектам сут'!BE320*('Лимиты по объектам мес'!BF$1-'Лимиты по объектам мес'!BE$1)</f>
        <v>0</v>
      </c>
      <c r="BF320">
        <f>'Лимиты по объектам сут'!BF320*('Лимиты по объектам мес'!BG$1-'Лимиты по объектам мес'!BF$1)</f>
        <v>0</v>
      </c>
      <c r="BG320">
        <f>'Лимиты по объектам сут'!BG320*('Лимиты по объектам мес'!BH$1-'Лимиты по объектам мес'!BG$1)</f>
        <v>0</v>
      </c>
      <c r="BH320">
        <f>'Лимиты по объектам сут'!BH320*('Лимиты по объектам мес'!BI$1-'Лимиты по объектам мес'!BH$1)</f>
        <v>0</v>
      </c>
      <c r="BI320">
        <f>'Лимиты по объектам сут'!BI320*('Лимиты по объектам мес'!BJ$1-'Лимиты по объектам мес'!BI$1)</f>
        <v>0</v>
      </c>
      <c r="BJ320">
        <f>'Лимиты по объектам сут'!BJ320*('Лимиты по объектам мес'!BK$1-'Лимиты по объектам мес'!BJ$1)</f>
        <v>0</v>
      </c>
      <c r="BK320">
        <f>'Лимиты по объектам сут'!BK320*('Лимиты по объектам мес'!BL$1-'Лимиты по объектам мес'!BK$1)</f>
        <v>0</v>
      </c>
      <c r="BL320">
        <f>'Лимиты по объектам сут'!BL320*('Лимиты по объектам мес'!BM$1-'Лимиты по объектам мес'!BL$1)</f>
        <v>0</v>
      </c>
      <c r="BM320">
        <f>'Лимиты по объектам сут'!BM320*('Лимиты по объектам мес'!BN$1-'Лимиты по объектам мес'!BM$1)</f>
        <v>0</v>
      </c>
      <c r="BN320">
        <f>'Лимиты по объектам сут'!BN320*('Лимиты по объектам мес'!BO$1-'Лимиты по объектам мес'!BN$1)</f>
        <v>0</v>
      </c>
      <c r="BO320">
        <f>'Лимиты по объектам сут'!BO320*('Лимиты по объектам мес'!BP$1-'Лимиты по объектам мес'!BO$1)</f>
        <v>0</v>
      </c>
      <c r="BP320">
        <f>'Лимиты по объектам сут'!BP320*('Лимиты по объектам мес'!BQ$1-'Лимиты по объектам мес'!BP$1)</f>
        <v>0</v>
      </c>
      <c r="BQ320">
        <f>'Лимиты по объектам сут'!BQ320*('Лимиты по объектам мес'!BR$1-'Лимиты по объектам мес'!BQ$1)</f>
        <v>0</v>
      </c>
      <c r="BR320">
        <f>'Лимиты по объектам сут'!BR320*('Лимиты по объектам мес'!BS$1-'Лимиты по объектам мес'!BR$1)</f>
        <v>0</v>
      </c>
      <c r="BS320">
        <f>'Лимиты по объектам сут'!BS320*('Лимиты по объектам мес'!BT$1-'Лимиты по объектам мес'!BS$1)</f>
        <v>0</v>
      </c>
      <c r="BT320">
        <f>'Лимиты по объектам сут'!BT320*('Лимиты по объектам мес'!BU$1-'Лимиты по объектам мес'!BT$1)</f>
        <v>0</v>
      </c>
      <c r="BU320">
        <f>'Лимиты по объектам сут'!BU320*('Лимиты по объектам мес'!BV$1-'Лимиты по объектам мес'!BU$1)</f>
        <v>0</v>
      </c>
      <c r="BV320">
        <f>'Лимиты по объектам сут'!BV320*('Лимиты по объектам мес'!BW$1-'Лимиты по объектам мес'!BV$1)</f>
        <v>0</v>
      </c>
      <c r="BW320">
        <f>'Лимиты по объектам сут'!BW320*('Лимиты по объектам мес'!BX$1-'Лимиты по объектам мес'!BW$1)</f>
        <v>0</v>
      </c>
      <c r="BX320">
        <f>'Лимиты по объектам сут'!BX320*('Лимиты по объектам мес'!BY$1-'Лимиты по объектам мес'!BX$1)</f>
        <v>0</v>
      </c>
      <c r="BY320">
        <f>'Лимиты по объектам сут'!BY320*('Лимиты по объектам мес'!BZ$1-'Лимиты по объектам мес'!BY$1)</f>
        <v>0</v>
      </c>
    </row>
    <row r="321" spans="1:77" x14ac:dyDescent="0.25">
      <c r="A321" t="str">
        <f>IF('Лимиты по объектам сут'!A321="","",'Лимиты по объектам сут'!A321)</f>
        <v/>
      </c>
      <c r="B321" t="str">
        <f>IF('Лимиты по объектам сут'!B321="","",'Лимиты по объектам сут'!B321)</f>
        <v/>
      </c>
      <c r="C321" t="str">
        <f>IF('Лимиты по объектам сут'!C321="","",'Лимиты по объектам сут'!C321)</f>
        <v/>
      </c>
      <c r="F321">
        <f>'Лимиты по объектам сут'!F321*('Лимиты по объектам мес'!G$1-'Лимиты по объектам мес'!F$1)</f>
        <v>0</v>
      </c>
      <c r="G321">
        <f>'Лимиты по объектам сут'!G321*('Лимиты по объектам мес'!H$1-'Лимиты по объектам мес'!G$1)</f>
        <v>0</v>
      </c>
      <c r="H321">
        <f>'Лимиты по объектам сут'!H321*('Лимиты по объектам мес'!I$1-'Лимиты по объектам мес'!H$1)</f>
        <v>0</v>
      </c>
      <c r="I321">
        <f>'Лимиты по объектам сут'!I321*('Лимиты по объектам мес'!J$1-'Лимиты по объектам мес'!I$1)</f>
        <v>0</v>
      </c>
      <c r="J321">
        <f>'Лимиты по объектам сут'!J321*('Лимиты по объектам мес'!K$1-'Лимиты по объектам мес'!J$1)</f>
        <v>0</v>
      </c>
      <c r="K321">
        <f>'Лимиты по объектам сут'!K321*('Лимиты по объектам мес'!L$1-'Лимиты по объектам мес'!K$1)</f>
        <v>0</v>
      </c>
      <c r="L321">
        <f>'Лимиты по объектам сут'!L321*('Лимиты по объектам мес'!M$1-'Лимиты по объектам мес'!L$1)</f>
        <v>0</v>
      </c>
      <c r="M321">
        <f>'Лимиты по объектам сут'!M321*('Лимиты по объектам мес'!N$1-'Лимиты по объектам мес'!M$1)</f>
        <v>0</v>
      </c>
      <c r="N321">
        <f>'Лимиты по объектам сут'!N321*('Лимиты по объектам мес'!O$1-'Лимиты по объектам мес'!N$1)</f>
        <v>0</v>
      </c>
      <c r="O321">
        <f>'Лимиты по объектам сут'!O321*('Лимиты по объектам мес'!P$1-'Лимиты по объектам мес'!O$1)</f>
        <v>0</v>
      </c>
      <c r="P321">
        <f>'Лимиты по объектам сут'!P321*('Лимиты по объектам мес'!Q$1-'Лимиты по объектам мес'!P$1)</f>
        <v>0</v>
      </c>
      <c r="Q321">
        <f>'Лимиты по объектам сут'!Q321*('Лимиты по объектам мес'!R$1-'Лимиты по объектам мес'!Q$1)</f>
        <v>0</v>
      </c>
      <c r="R321">
        <f>'Лимиты по объектам сут'!R321*('Лимиты по объектам мес'!S$1-'Лимиты по объектам мес'!R$1)</f>
        <v>0</v>
      </c>
      <c r="S321">
        <f>'Лимиты по объектам сут'!S321*('Лимиты по объектам мес'!T$1-'Лимиты по объектам мес'!S$1)</f>
        <v>0</v>
      </c>
      <c r="T321">
        <f>'Лимиты по объектам сут'!T321*('Лимиты по объектам мес'!U$1-'Лимиты по объектам мес'!T$1)</f>
        <v>0</v>
      </c>
      <c r="U321">
        <f>'Лимиты по объектам сут'!U321*('Лимиты по объектам мес'!V$1-'Лимиты по объектам мес'!U$1)</f>
        <v>0</v>
      </c>
      <c r="V321">
        <f>'Лимиты по объектам сут'!V321*('Лимиты по объектам мес'!W$1-'Лимиты по объектам мес'!V$1)</f>
        <v>0</v>
      </c>
      <c r="W321">
        <f>'Лимиты по объектам сут'!W321*('Лимиты по объектам мес'!X$1-'Лимиты по объектам мес'!W$1)</f>
        <v>0</v>
      </c>
      <c r="X321">
        <f>'Лимиты по объектам сут'!X321*('Лимиты по объектам мес'!Y$1-'Лимиты по объектам мес'!X$1)</f>
        <v>0</v>
      </c>
      <c r="Y321">
        <f>'Лимиты по объектам сут'!Y321*('Лимиты по объектам мес'!Z$1-'Лимиты по объектам мес'!Y$1)</f>
        <v>0</v>
      </c>
      <c r="Z321">
        <f>'Лимиты по объектам сут'!Z321*('Лимиты по объектам мес'!AA$1-'Лимиты по объектам мес'!Z$1)</f>
        <v>0</v>
      </c>
      <c r="AA321">
        <f>'Лимиты по объектам сут'!AA321*('Лимиты по объектам мес'!AB$1-'Лимиты по объектам мес'!AA$1)</f>
        <v>0</v>
      </c>
      <c r="AB321">
        <f>'Лимиты по объектам сут'!AB321*('Лимиты по объектам мес'!AC$1-'Лимиты по объектам мес'!AB$1)</f>
        <v>0</v>
      </c>
      <c r="AC321">
        <f>'Лимиты по объектам сут'!AC321*('Лимиты по объектам мес'!AD$1-'Лимиты по объектам мес'!AC$1)</f>
        <v>0</v>
      </c>
      <c r="AD321">
        <f>'Лимиты по объектам сут'!AD321*('Лимиты по объектам мес'!AE$1-'Лимиты по объектам мес'!AD$1)</f>
        <v>0</v>
      </c>
      <c r="AE321">
        <f>'Лимиты по объектам сут'!AE321*('Лимиты по объектам мес'!AF$1-'Лимиты по объектам мес'!AE$1)</f>
        <v>0</v>
      </c>
      <c r="AF321">
        <f>'Лимиты по объектам сут'!AF321*('Лимиты по объектам мес'!AG$1-'Лимиты по объектам мес'!AF$1)</f>
        <v>0</v>
      </c>
      <c r="AG321">
        <f>'Лимиты по объектам сут'!AG321*('Лимиты по объектам мес'!AH$1-'Лимиты по объектам мес'!AG$1)</f>
        <v>0</v>
      </c>
      <c r="AH321">
        <f>'Лимиты по объектам сут'!AH321*('Лимиты по объектам мес'!AI$1-'Лимиты по объектам мес'!AH$1)</f>
        <v>0</v>
      </c>
      <c r="AI321">
        <f>'Лимиты по объектам сут'!AI321*('Лимиты по объектам мес'!AJ$1-'Лимиты по объектам мес'!AI$1)</f>
        <v>0</v>
      </c>
      <c r="AJ321">
        <f>'Лимиты по объектам сут'!AJ321*('Лимиты по объектам мес'!AK$1-'Лимиты по объектам мес'!AJ$1)</f>
        <v>0</v>
      </c>
      <c r="AK321">
        <f>'Лимиты по объектам сут'!AK321*('Лимиты по объектам мес'!AL$1-'Лимиты по объектам мес'!AK$1)</f>
        <v>0</v>
      </c>
      <c r="AL321">
        <f>'Лимиты по объектам сут'!AL321*('Лимиты по объектам мес'!AM$1-'Лимиты по объектам мес'!AL$1)</f>
        <v>0</v>
      </c>
      <c r="AM321">
        <f>'Лимиты по объектам сут'!AM321*('Лимиты по объектам мес'!AN$1-'Лимиты по объектам мес'!AM$1)</f>
        <v>0</v>
      </c>
      <c r="AN321">
        <f>'Лимиты по объектам сут'!AN321*('Лимиты по объектам мес'!AO$1-'Лимиты по объектам мес'!AN$1)</f>
        <v>0</v>
      </c>
      <c r="AO321">
        <f>'Лимиты по объектам сут'!AO321*('Лимиты по объектам мес'!AP$1-'Лимиты по объектам мес'!AO$1)</f>
        <v>0</v>
      </c>
      <c r="AP321">
        <f>'Лимиты по объектам сут'!AP321*('Лимиты по объектам мес'!AQ$1-'Лимиты по объектам мес'!AP$1)</f>
        <v>0</v>
      </c>
      <c r="AQ321">
        <f>'Лимиты по объектам сут'!AQ321*('Лимиты по объектам мес'!AR$1-'Лимиты по объектам мес'!AQ$1)</f>
        <v>0</v>
      </c>
      <c r="AR321">
        <f>'Лимиты по объектам сут'!AR321*('Лимиты по объектам мес'!AS$1-'Лимиты по объектам мес'!AR$1)</f>
        <v>0</v>
      </c>
      <c r="AS321">
        <f>'Лимиты по объектам сут'!AS321*('Лимиты по объектам мес'!AT$1-'Лимиты по объектам мес'!AS$1)</f>
        <v>0</v>
      </c>
      <c r="AT321">
        <f>'Лимиты по объектам сут'!AT321*('Лимиты по объектам мес'!AU$1-'Лимиты по объектам мес'!AT$1)</f>
        <v>0</v>
      </c>
      <c r="AU321">
        <f>'Лимиты по объектам сут'!AU321*('Лимиты по объектам мес'!AV$1-'Лимиты по объектам мес'!AU$1)</f>
        <v>0</v>
      </c>
      <c r="AV321">
        <f>'Лимиты по объектам сут'!AV321*('Лимиты по объектам мес'!AW$1-'Лимиты по объектам мес'!AV$1)</f>
        <v>0</v>
      </c>
      <c r="AW321">
        <f>'Лимиты по объектам сут'!AW321*('Лимиты по объектам мес'!AX$1-'Лимиты по объектам мес'!AW$1)</f>
        <v>0</v>
      </c>
      <c r="AX321">
        <f>'Лимиты по объектам сут'!AX321*('Лимиты по объектам мес'!AY$1-'Лимиты по объектам мес'!AX$1)</f>
        <v>0</v>
      </c>
      <c r="AY321">
        <f>'Лимиты по объектам сут'!AY321*('Лимиты по объектам мес'!AZ$1-'Лимиты по объектам мес'!AY$1)</f>
        <v>0</v>
      </c>
      <c r="AZ321">
        <f>'Лимиты по объектам сут'!AZ321*('Лимиты по объектам мес'!BA$1-'Лимиты по объектам мес'!AZ$1)</f>
        <v>0</v>
      </c>
      <c r="BA321">
        <f>'Лимиты по объектам сут'!BA321*('Лимиты по объектам мес'!BB$1-'Лимиты по объектам мес'!BA$1)</f>
        <v>0</v>
      </c>
      <c r="BB321">
        <f>'Лимиты по объектам сут'!BB321*('Лимиты по объектам мес'!BC$1-'Лимиты по объектам мес'!BB$1)</f>
        <v>0</v>
      </c>
      <c r="BC321">
        <f>'Лимиты по объектам сут'!BC321*('Лимиты по объектам мес'!BD$1-'Лимиты по объектам мес'!BC$1)</f>
        <v>0</v>
      </c>
      <c r="BD321">
        <f>'Лимиты по объектам сут'!BD321*('Лимиты по объектам мес'!BE$1-'Лимиты по объектам мес'!BD$1)</f>
        <v>0</v>
      </c>
      <c r="BE321">
        <f>'Лимиты по объектам сут'!BE321*('Лимиты по объектам мес'!BF$1-'Лимиты по объектам мес'!BE$1)</f>
        <v>0</v>
      </c>
      <c r="BF321">
        <f>'Лимиты по объектам сут'!BF321*('Лимиты по объектам мес'!BG$1-'Лимиты по объектам мес'!BF$1)</f>
        <v>0</v>
      </c>
      <c r="BG321">
        <f>'Лимиты по объектам сут'!BG321*('Лимиты по объектам мес'!BH$1-'Лимиты по объектам мес'!BG$1)</f>
        <v>0</v>
      </c>
      <c r="BH321">
        <f>'Лимиты по объектам сут'!BH321*('Лимиты по объектам мес'!BI$1-'Лимиты по объектам мес'!BH$1)</f>
        <v>0</v>
      </c>
      <c r="BI321">
        <f>'Лимиты по объектам сут'!BI321*('Лимиты по объектам мес'!BJ$1-'Лимиты по объектам мес'!BI$1)</f>
        <v>0</v>
      </c>
      <c r="BJ321">
        <f>'Лимиты по объектам сут'!BJ321*('Лимиты по объектам мес'!BK$1-'Лимиты по объектам мес'!BJ$1)</f>
        <v>0</v>
      </c>
      <c r="BK321">
        <f>'Лимиты по объектам сут'!BK321*('Лимиты по объектам мес'!BL$1-'Лимиты по объектам мес'!BK$1)</f>
        <v>0</v>
      </c>
      <c r="BL321">
        <f>'Лимиты по объектам сут'!BL321*('Лимиты по объектам мес'!BM$1-'Лимиты по объектам мес'!BL$1)</f>
        <v>0</v>
      </c>
      <c r="BM321">
        <f>'Лимиты по объектам сут'!BM321*('Лимиты по объектам мес'!BN$1-'Лимиты по объектам мес'!BM$1)</f>
        <v>0</v>
      </c>
      <c r="BN321">
        <f>'Лимиты по объектам сут'!BN321*('Лимиты по объектам мес'!BO$1-'Лимиты по объектам мес'!BN$1)</f>
        <v>0</v>
      </c>
      <c r="BO321">
        <f>'Лимиты по объектам сут'!BO321*('Лимиты по объектам мес'!BP$1-'Лимиты по объектам мес'!BO$1)</f>
        <v>0</v>
      </c>
      <c r="BP321">
        <f>'Лимиты по объектам сут'!BP321*('Лимиты по объектам мес'!BQ$1-'Лимиты по объектам мес'!BP$1)</f>
        <v>0</v>
      </c>
      <c r="BQ321">
        <f>'Лимиты по объектам сут'!BQ321*('Лимиты по объектам мес'!BR$1-'Лимиты по объектам мес'!BQ$1)</f>
        <v>0</v>
      </c>
      <c r="BR321">
        <f>'Лимиты по объектам сут'!BR321*('Лимиты по объектам мес'!BS$1-'Лимиты по объектам мес'!BR$1)</f>
        <v>0</v>
      </c>
      <c r="BS321">
        <f>'Лимиты по объектам сут'!BS321*('Лимиты по объектам мес'!BT$1-'Лимиты по объектам мес'!BS$1)</f>
        <v>0</v>
      </c>
      <c r="BT321">
        <f>'Лимиты по объектам сут'!BT321*('Лимиты по объектам мес'!BU$1-'Лимиты по объектам мес'!BT$1)</f>
        <v>0</v>
      </c>
      <c r="BU321">
        <f>'Лимиты по объектам сут'!BU321*('Лимиты по объектам мес'!BV$1-'Лимиты по объектам мес'!BU$1)</f>
        <v>0</v>
      </c>
      <c r="BV321">
        <f>'Лимиты по объектам сут'!BV321*('Лимиты по объектам мес'!BW$1-'Лимиты по объектам мес'!BV$1)</f>
        <v>0</v>
      </c>
      <c r="BW321">
        <f>'Лимиты по объектам сут'!BW321*('Лимиты по объектам мес'!BX$1-'Лимиты по объектам мес'!BW$1)</f>
        <v>0</v>
      </c>
      <c r="BX321">
        <f>'Лимиты по объектам сут'!BX321*('Лимиты по объектам мес'!BY$1-'Лимиты по объектам мес'!BX$1)</f>
        <v>0</v>
      </c>
      <c r="BY321">
        <f>'Лимиты по объектам сут'!BY321*('Лимиты по объектам мес'!BZ$1-'Лимиты по объектам мес'!BY$1)</f>
        <v>0</v>
      </c>
    </row>
    <row r="322" spans="1:77" x14ac:dyDescent="0.25">
      <c r="A322" t="str">
        <f>IF('Лимиты по объектам сут'!A322="","",'Лимиты по объектам сут'!A322)</f>
        <v/>
      </c>
      <c r="B322" t="str">
        <f>IF('Лимиты по объектам сут'!B322="","",'Лимиты по объектам сут'!B322)</f>
        <v/>
      </c>
      <c r="C322" t="str">
        <f>IF('Лимиты по объектам сут'!C322="","",'Лимиты по объектам сут'!C322)</f>
        <v/>
      </c>
      <c r="F322">
        <f>'Лимиты по объектам сут'!F322*('Лимиты по объектам мес'!G$1-'Лимиты по объектам мес'!F$1)</f>
        <v>0</v>
      </c>
      <c r="G322">
        <f>'Лимиты по объектам сут'!G322*('Лимиты по объектам мес'!H$1-'Лимиты по объектам мес'!G$1)</f>
        <v>0</v>
      </c>
      <c r="H322">
        <f>'Лимиты по объектам сут'!H322*('Лимиты по объектам мес'!I$1-'Лимиты по объектам мес'!H$1)</f>
        <v>0</v>
      </c>
      <c r="I322">
        <f>'Лимиты по объектам сут'!I322*('Лимиты по объектам мес'!J$1-'Лимиты по объектам мес'!I$1)</f>
        <v>0</v>
      </c>
      <c r="J322">
        <f>'Лимиты по объектам сут'!J322*('Лимиты по объектам мес'!K$1-'Лимиты по объектам мес'!J$1)</f>
        <v>0</v>
      </c>
      <c r="K322">
        <f>'Лимиты по объектам сут'!K322*('Лимиты по объектам мес'!L$1-'Лимиты по объектам мес'!K$1)</f>
        <v>0</v>
      </c>
      <c r="L322">
        <f>'Лимиты по объектам сут'!L322*('Лимиты по объектам мес'!M$1-'Лимиты по объектам мес'!L$1)</f>
        <v>0</v>
      </c>
      <c r="M322">
        <f>'Лимиты по объектам сут'!M322*('Лимиты по объектам мес'!N$1-'Лимиты по объектам мес'!M$1)</f>
        <v>0</v>
      </c>
      <c r="N322">
        <f>'Лимиты по объектам сут'!N322*('Лимиты по объектам мес'!O$1-'Лимиты по объектам мес'!N$1)</f>
        <v>0</v>
      </c>
      <c r="O322">
        <f>'Лимиты по объектам сут'!O322*('Лимиты по объектам мес'!P$1-'Лимиты по объектам мес'!O$1)</f>
        <v>0</v>
      </c>
      <c r="P322">
        <f>'Лимиты по объектам сут'!P322*('Лимиты по объектам мес'!Q$1-'Лимиты по объектам мес'!P$1)</f>
        <v>0</v>
      </c>
      <c r="Q322">
        <f>'Лимиты по объектам сут'!Q322*('Лимиты по объектам мес'!R$1-'Лимиты по объектам мес'!Q$1)</f>
        <v>0</v>
      </c>
      <c r="R322">
        <f>'Лимиты по объектам сут'!R322*('Лимиты по объектам мес'!S$1-'Лимиты по объектам мес'!R$1)</f>
        <v>0</v>
      </c>
      <c r="S322">
        <f>'Лимиты по объектам сут'!S322*('Лимиты по объектам мес'!T$1-'Лимиты по объектам мес'!S$1)</f>
        <v>0</v>
      </c>
      <c r="T322">
        <f>'Лимиты по объектам сут'!T322*('Лимиты по объектам мес'!U$1-'Лимиты по объектам мес'!T$1)</f>
        <v>0</v>
      </c>
      <c r="U322">
        <f>'Лимиты по объектам сут'!U322*('Лимиты по объектам мес'!V$1-'Лимиты по объектам мес'!U$1)</f>
        <v>0</v>
      </c>
      <c r="V322">
        <f>'Лимиты по объектам сут'!V322*('Лимиты по объектам мес'!W$1-'Лимиты по объектам мес'!V$1)</f>
        <v>0</v>
      </c>
      <c r="W322">
        <f>'Лимиты по объектам сут'!W322*('Лимиты по объектам мес'!X$1-'Лимиты по объектам мес'!W$1)</f>
        <v>0</v>
      </c>
      <c r="X322">
        <f>'Лимиты по объектам сут'!X322*('Лимиты по объектам мес'!Y$1-'Лимиты по объектам мес'!X$1)</f>
        <v>0</v>
      </c>
      <c r="Y322">
        <f>'Лимиты по объектам сут'!Y322*('Лимиты по объектам мес'!Z$1-'Лимиты по объектам мес'!Y$1)</f>
        <v>0</v>
      </c>
      <c r="Z322">
        <f>'Лимиты по объектам сут'!Z322*('Лимиты по объектам мес'!AA$1-'Лимиты по объектам мес'!Z$1)</f>
        <v>0</v>
      </c>
      <c r="AA322">
        <f>'Лимиты по объектам сут'!AA322*('Лимиты по объектам мес'!AB$1-'Лимиты по объектам мес'!AA$1)</f>
        <v>0</v>
      </c>
      <c r="AB322">
        <f>'Лимиты по объектам сут'!AB322*('Лимиты по объектам мес'!AC$1-'Лимиты по объектам мес'!AB$1)</f>
        <v>0</v>
      </c>
      <c r="AC322">
        <f>'Лимиты по объектам сут'!AC322*('Лимиты по объектам мес'!AD$1-'Лимиты по объектам мес'!AC$1)</f>
        <v>0</v>
      </c>
      <c r="AD322">
        <f>'Лимиты по объектам сут'!AD322*('Лимиты по объектам мес'!AE$1-'Лимиты по объектам мес'!AD$1)</f>
        <v>0</v>
      </c>
      <c r="AE322">
        <f>'Лимиты по объектам сут'!AE322*('Лимиты по объектам мес'!AF$1-'Лимиты по объектам мес'!AE$1)</f>
        <v>0</v>
      </c>
      <c r="AF322">
        <f>'Лимиты по объектам сут'!AF322*('Лимиты по объектам мес'!AG$1-'Лимиты по объектам мес'!AF$1)</f>
        <v>0</v>
      </c>
      <c r="AG322">
        <f>'Лимиты по объектам сут'!AG322*('Лимиты по объектам мес'!AH$1-'Лимиты по объектам мес'!AG$1)</f>
        <v>0</v>
      </c>
      <c r="AH322">
        <f>'Лимиты по объектам сут'!AH322*('Лимиты по объектам мес'!AI$1-'Лимиты по объектам мес'!AH$1)</f>
        <v>0</v>
      </c>
      <c r="AI322">
        <f>'Лимиты по объектам сут'!AI322*('Лимиты по объектам мес'!AJ$1-'Лимиты по объектам мес'!AI$1)</f>
        <v>0</v>
      </c>
      <c r="AJ322">
        <f>'Лимиты по объектам сут'!AJ322*('Лимиты по объектам мес'!AK$1-'Лимиты по объектам мес'!AJ$1)</f>
        <v>0</v>
      </c>
      <c r="AK322">
        <f>'Лимиты по объектам сут'!AK322*('Лимиты по объектам мес'!AL$1-'Лимиты по объектам мес'!AK$1)</f>
        <v>0</v>
      </c>
      <c r="AL322">
        <f>'Лимиты по объектам сут'!AL322*('Лимиты по объектам мес'!AM$1-'Лимиты по объектам мес'!AL$1)</f>
        <v>0</v>
      </c>
      <c r="AM322">
        <f>'Лимиты по объектам сут'!AM322*('Лимиты по объектам мес'!AN$1-'Лимиты по объектам мес'!AM$1)</f>
        <v>0</v>
      </c>
      <c r="AN322">
        <f>'Лимиты по объектам сут'!AN322*('Лимиты по объектам мес'!AO$1-'Лимиты по объектам мес'!AN$1)</f>
        <v>0</v>
      </c>
      <c r="AO322">
        <f>'Лимиты по объектам сут'!AO322*('Лимиты по объектам мес'!AP$1-'Лимиты по объектам мес'!AO$1)</f>
        <v>0</v>
      </c>
      <c r="AP322">
        <f>'Лимиты по объектам сут'!AP322*('Лимиты по объектам мес'!AQ$1-'Лимиты по объектам мес'!AP$1)</f>
        <v>0</v>
      </c>
      <c r="AQ322">
        <f>'Лимиты по объектам сут'!AQ322*('Лимиты по объектам мес'!AR$1-'Лимиты по объектам мес'!AQ$1)</f>
        <v>0</v>
      </c>
      <c r="AR322">
        <f>'Лимиты по объектам сут'!AR322*('Лимиты по объектам мес'!AS$1-'Лимиты по объектам мес'!AR$1)</f>
        <v>0</v>
      </c>
      <c r="AS322">
        <f>'Лимиты по объектам сут'!AS322*('Лимиты по объектам мес'!AT$1-'Лимиты по объектам мес'!AS$1)</f>
        <v>0</v>
      </c>
      <c r="AT322">
        <f>'Лимиты по объектам сут'!AT322*('Лимиты по объектам мес'!AU$1-'Лимиты по объектам мес'!AT$1)</f>
        <v>0</v>
      </c>
      <c r="AU322">
        <f>'Лимиты по объектам сут'!AU322*('Лимиты по объектам мес'!AV$1-'Лимиты по объектам мес'!AU$1)</f>
        <v>0</v>
      </c>
      <c r="AV322">
        <f>'Лимиты по объектам сут'!AV322*('Лимиты по объектам мес'!AW$1-'Лимиты по объектам мес'!AV$1)</f>
        <v>0</v>
      </c>
      <c r="AW322">
        <f>'Лимиты по объектам сут'!AW322*('Лимиты по объектам мес'!AX$1-'Лимиты по объектам мес'!AW$1)</f>
        <v>0</v>
      </c>
      <c r="AX322">
        <f>'Лимиты по объектам сут'!AX322*('Лимиты по объектам мес'!AY$1-'Лимиты по объектам мес'!AX$1)</f>
        <v>0</v>
      </c>
      <c r="AY322">
        <f>'Лимиты по объектам сут'!AY322*('Лимиты по объектам мес'!AZ$1-'Лимиты по объектам мес'!AY$1)</f>
        <v>0</v>
      </c>
      <c r="AZ322">
        <f>'Лимиты по объектам сут'!AZ322*('Лимиты по объектам мес'!BA$1-'Лимиты по объектам мес'!AZ$1)</f>
        <v>0</v>
      </c>
      <c r="BA322">
        <f>'Лимиты по объектам сут'!BA322*('Лимиты по объектам мес'!BB$1-'Лимиты по объектам мес'!BA$1)</f>
        <v>0</v>
      </c>
      <c r="BB322">
        <f>'Лимиты по объектам сут'!BB322*('Лимиты по объектам мес'!BC$1-'Лимиты по объектам мес'!BB$1)</f>
        <v>0</v>
      </c>
      <c r="BC322">
        <f>'Лимиты по объектам сут'!BC322*('Лимиты по объектам мес'!BD$1-'Лимиты по объектам мес'!BC$1)</f>
        <v>0</v>
      </c>
      <c r="BD322">
        <f>'Лимиты по объектам сут'!BD322*('Лимиты по объектам мес'!BE$1-'Лимиты по объектам мес'!BD$1)</f>
        <v>0</v>
      </c>
      <c r="BE322">
        <f>'Лимиты по объектам сут'!BE322*('Лимиты по объектам мес'!BF$1-'Лимиты по объектам мес'!BE$1)</f>
        <v>0</v>
      </c>
      <c r="BF322">
        <f>'Лимиты по объектам сут'!BF322*('Лимиты по объектам мес'!BG$1-'Лимиты по объектам мес'!BF$1)</f>
        <v>0</v>
      </c>
      <c r="BG322">
        <f>'Лимиты по объектам сут'!BG322*('Лимиты по объектам мес'!BH$1-'Лимиты по объектам мес'!BG$1)</f>
        <v>0</v>
      </c>
      <c r="BH322">
        <f>'Лимиты по объектам сут'!BH322*('Лимиты по объектам мес'!BI$1-'Лимиты по объектам мес'!BH$1)</f>
        <v>0</v>
      </c>
      <c r="BI322">
        <f>'Лимиты по объектам сут'!BI322*('Лимиты по объектам мес'!BJ$1-'Лимиты по объектам мес'!BI$1)</f>
        <v>0</v>
      </c>
      <c r="BJ322">
        <f>'Лимиты по объектам сут'!BJ322*('Лимиты по объектам мес'!BK$1-'Лимиты по объектам мес'!BJ$1)</f>
        <v>0</v>
      </c>
      <c r="BK322">
        <f>'Лимиты по объектам сут'!BK322*('Лимиты по объектам мес'!BL$1-'Лимиты по объектам мес'!BK$1)</f>
        <v>0</v>
      </c>
      <c r="BL322">
        <f>'Лимиты по объектам сут'!BL322*('Лимиты по объектам мес'!BM$1-'Лимиты по объектам мес'!BL$1)</f>
        <v>0</v>
      </c>
      <c r="BM322">
        <f>'Лимиты по объектам сут'!BM322*('Лимиты по объектам мес'!BN$1-'Лимиты по объектам мес'!BM$1)</f>
        <v>0</v>
      </c>
      <c r="BN322">
        <f>'Лимиты по объектам сут'!BN322*('Лимиты по объектам мес'!BO$1-'Лимиты по объектам мес'!BN$1)</f>
        <v>0</v>
      </c>
      <c r="BO322">
        <f>'Лимиты по объектам сут'!BO322*('Лимиты по объектам мес'!BP$1-'Лимиты по объектам мес'!BO$1)</f>
        <v>0</v>
      </c>
      <c r="BP322">
        <f>'Лимиты по объектам сут'!BP322*('Лимиты по объектам мес'!BQ$1-'Лимиты по объектам мес'!BP$1)</f>
        <v>0</v>
      </c>
      <c r="BQ322">
        <f>'Лимиты по объектам сут'!BQ322*('Лимиты по объектам мес'!BR$1-'Лимиты по объектам мес'!BQ$1)</f>
        <v>0</v>
      </c>
      <c r="BR322">
        <f>'Лимиты по объектам сут'!BR322*('Лимиты по объектам мес'!BS$1-'Лимиты по объектам мес'!BR$1)</f>
        <v>0</v>
      </c>
      <c r="BS322">
        <f>'Лимиты по объектам сут'!BS322*('Лимиты по объектам мес'!BT$1-'Лимиты по объектам мес'!BS$1)</f>
        <v>0</v>
      </c>
      <c r="BT322">
        <f>'Лимиты по объектам сут'!BT322*('Лимиты по объектам мес'!BU$1-'Лимиты по объектам мес'!BT$1)</f>
        <v>0</v>
      </c>
      <c r="BU322">
        <f>'Лимиты по объектам сут'!BU322*('Лимиты по объектам мес'!BV$1-'Лимиты по объектам мес'!BU$1)</f>
        <v>0</v>
      </c>
      <c r="BV322">
        <f>'Лимиты по объектам сут'!BV322*('Лимиты по объектам мес'!BW$1-'Лимиты по объектам мес'!BV$1)</f>
        <v>0</v>
      </c>
      <c r="BW322">
        <f>'Лимиты по объектам сут'!BW322*('Лимиты по объектам мес'!BX$1-'Лимиты по объектам мес'!BW$1)</f>
        <v>0</v>
      </c>
      <c r="BX322">
        <f>'Лимиты по объектам сут'!BX322*('Лимиты по объектам мес'!BY$1-'Лимиты по объектам мес'!BX$1)</f>
        <v>0</v>
      </c>
      <c r="BY322">
        <f>'Лимиты по объектам сут'!BY322*('Лимиты по объектам мес'!BZ$1-'Лимиты по объектам мес'!BY$1)</f>
        <v>0</v>
      </c>
    </row>
    <row r="323" spans="1:77" x14ac:dyDescent="0.25">
      <c r="A323" t="str">
        <f>IF('Лимиты по объектам сут'!A323="","",'Лимиты по объектам сут'!A323)</f>
        <v/>
      </c>
      <c r="B323" t="str">
        <f>IF('Лимиты по объектам сут'!B323="","",'Лимиты по объектам сут'!B323)</f>
        <v/>
      </c>
      <c r="C323" t="str">
        <f>IF('Лимиты по объектам сут'!C323="","",'Лимиты по объектам сут'!C323)</f>
        <v/>
      </c>
      <c r="F323">
        <f>'Лимиты по объектам сут'!F323*('Лимиты по объектам мес'!G$1-'Лимиты по объектам мес'!F$1)</f>
        <v>0</v>
      </c>
      <c r="G323">
        <f>'Лимиты по объектам сут'!G323*('Лимиты по объектам мес'!H$1-'Лимиты по объектам мес'!G$1)</f>
        <v>0</v>
      </c>
      <c r="H323">
        <f>'Лимиты по объектам сут'!H323*('Лимиты по объектам мес'!I$1-'Лимиты по объектам мес'!H$1)</f>
        <v>0</v>
      </c>
      <c r="I323">
        <f>'Лимиты по объектам сут'!I323*('Лимиты по объектам мес'!J$1-'Лимиты по объектам мес'!I$1)</f>
        <v>0</v>
      </c>
      <c r="J323">
        <f>'Лимиты по объектам сут'!J323*('Лимиты по объектам мес'!K$1-'Лимиты по объектам мес'!J$1)</f>
        <v>0</v>
      </c>
      <c r="K323">
        <f>'Лимиты по объектам сут'!K323*('Лимиты по объектам мес'!L$1-'Лимиты по объектам мес'!K$1)</f>
        <v>0</v>
      </c>
      <c r="L323">
        <f>'Лимиты по объектам сут'!L323*('Лимиты по объектам мес'!M$1-'Лимиты по объектам мес'!L$1)</f>
        <v>0</v>
      </c>
      <c r="M323">
        <f>'Лимиты по объектам сут'!M323*('Лимиты по объектам мес'!N$1-'Лимиты по объектам мес'!M$1)</f>
        <v>0</v>
      </c>
      <c r="N323">
        <f>'Лимиты по объектам сут'!N323*('Лимиты по объектам мес'!O$1-'Лимиты по объектам мес'!N$1)</f>
        <v>0</v>
      </c>
      <c r="O323">
        <f>'Лимиты по объектам сут'!O323*('Лимиты по объектам мес'!P$1-'Лимиты по объектам мес'!O$1)</f>
        <v>0</v>
      </c>
      <c r="P323">
        <f>'Лимиты по объектам сут'!P323*('Лимиты по объектам мес'!Q$1-'Лимиты по объектам мес'!P$1)</f>
        <v>0</v>
      </c>
      <c r="Q323">
        <f>'Лимиты по объектам сут'!Q323*('Лимиты по объектам мес'!R$1-'Лимиты по объектам мес'!Q$1)</f>
        <v>0</v>
      </c>
      <c r="R323">
        <f>'Лимиты по объектам сут'!R323*('Лимиты по объектам мес'!S$1-'Лимиты по объектам мес'!R$1)</f>
        <v>0</v>
      </c>
      <c r="S323">
        <f>'Лимиты по объектам сут'!S323*('Лимиты по объектам мес'!T$1-'Лимиты по объектам мес'!S$1)</f>
        <v>0</v>
      </c>
      <c r="T323">
        <f>'Лимиты по объектам сут'!T323*('Лимиты по объектам мес'!U$1-'Лимиты по объектам мес'!T$1)</f>
        <v>0</v>
      </c>
      <c r="U323">
        <f>'Лимиты по объектам сут'!U323*('Лимиты по объектам мес'!V$1-'Лимиты по объектам мес'!U$1)</f>
        <v>0</v>
      </c>
      <c r="V323">
        <f>'Лимиты по объектам сут'!V323*('Лимиты по объектам мес'!W$1-'Лимиты по объектам мес'!V$1)</f>
        <v>0</v>
      </c>
      <c r="W323">
        <f>'Лимиты по объектам сут'!W323*('Лимиты по объектам мес'!X$1-'Лимиты по объектам мес'!W$1)</f>
        <v>0</v>
      </c>
      <c r="X323">
        <f>'Лимиты по объектам сут'!X323*('Лимиты по объектам мес'!Y$1-'Лимиты по объектам мес'!X$1)</f>
        <v>0</v>
      </c>
      <c r="Y323">
        <f>'Лимиты по объектам сут'!Y323*('Лимиты по объектам мес'!Z$1-'Лимиты по объектам мес'!Y$1)</f>
        <v>0</v>
      </c>
      <c r="Z323">
        <f>'Лимиты по объектам сут'!Z323*('Лимиты по объектам мес'!AA$1-'Лимиты по объектам мес'!Z$1)</f>
        <v>0</v>
      </c>
      <c r="AA323">
        <f>'Лимиты по объектам сут'!AA323*('Лимиты по объектам мес'!AB$1-'Лимиты по объектам мес'!AA$1)</f>
        <v>0</v>
      </c>
      <c r="AB323">
        <f>'Лимиты по объектам сут'!AB323*('Лимиты по объектам мес'!AC$1-'Лимиты по объектам мес'!AB$1)</f>
        <v>0</v>
      </c>
      <c r="AC323">
        <f>'Лимиты по объектам сут'!AC323*('Лимиты по объектам мес'!AD$1-'Лимиты по объектам мес'!AC$1)</f>
        <v>0</v>
      </c>
      <c r="AD323">
        <f>'Лимиты по объектам сут'!AD323*('Лимиты по объектам мес'!AE$1-'Лимиты по объектам мес'!AD$1)</f>
        <v>0</v>
      </c>
      <c r="AE323">
        <f>'Лимиты по объектам сут'!AE323*('Лимиты по объектам мес'!AF$1-'Лимиты по объектам мес'!AE$1)</f>
        <v>0</v>
      </c>
      <c r="AF323">
        <f>'Лимиты по объектам сут'!AF323*('Лимиты по объектам мес'!AG$1-'Лимиты по объектам мес'!AF$1)</f>
        <v>0</v>
      </c>
      <c r="AG323">
        <f>'Лимиты по объектам сут'!AG323*('Лимиты по объектам мес'!AH$1-'Лимиты по объектам мес'!AG$1)</f>
        <v>0</v>
      </c>
      <c r="AH323">
        <f>'Лимиты по объектам сут'!AH323*('Лимиты по объектам мес'!AI$1-'Лимиты по объектам мес'!AH$1)</f>
        <v>0</v>
      </c>
      <c r="AI323">
        <f>'Лимиты по объектам сут'!AI323*('Лимиты по объектам мес'!AJ$1-'Лимиты по объектам мес'!AI$1)</f>
        <v>0</v>
      </c>
      <c r="AJ323">
        <f>'Лимиты по объектам сут'!AJ323*('Лимиты по объектам мес'!AK$1-'Лимиты по объектам мес'!AJ$1)</f>
        <v>0</v>
      </c>
      <c r="AK323">
        <f>'Лимиты по объектам сут'!AK323*('Лимиты по объектам мес'!AL$1-'Лимиты по объектам мес'!AK$1)</f>
        <v>0</v>
      </c>
      <c r="AL323">
        <f>'Лимиты по объектам сут'!AL323*('Лимиты по объектам мес'!AM$1-'Лимиты по объектам мес'!AL$1)</f>
        <v>0</v>
      </c>
      <c r="AM323">
        <f>'Лимиты по объектам сут'!AM323*('Лимиты по объектам мес'!AN$1-'Лимиты по объектам мес'!AM$1)</f>
        <v>0</v>
      </c>
      <c r="AN323">
        <f>'Лимиты по объектам сут'!AN323*('Лимиты по объектам мес'!AO$1-'Лимиты по объектам мес'!AN$1)</f>
        <v>0</v>
      </c>
      <c r="AO323">
        <f>'Лимиты по объектам сут'!AO323*('Лимиты по объектам мес'!AP$1-'Лимиты по объектам мес'!AO$1)</f>
        <v>0</v>
      </c>
      <c r="AP323">
        <f>'Лимиты по объектам сут'!AP323*('Лимиты по объектам мес'!AQ$1-'Лимиты по объектам мес'!AP$1)</f>
        <v>0</v>
      </c>
      <c r="AQ323">
        <f>'Лимиты по объектам сут'!AQ323*('Лимиты по объектам мес'!AR$1-'Лимиты по объектам мес'!AQ$1)</f>
        <v>0</v>
      </c>
      <c r="AR323">
        <f>'Лимиты по объектам сут'!AR323*('Лимиты по объектам мес'!AS$1-'Лимиты по объектам мес'!AR$1)</f>
        <v>0</v>
      </c>
      <c r="AS323">
        <f>'Лимиты по объектам сут'!AS323*('Лимиты по объектам мес'!AT$1-'Лимиты по объектам мес'!AS$1)</f>
        <v>0</v>
      </c>
      <c r="AT323">
        <f>'Лимиты по объектам сут'!AT323*('Лимиты по объектам мес'!AU$1-'Лимиты по объектам мес'!AT$1)</f>
        <v>0</v>
      </c>
      <c r="AU323">
        <f>'Лимиты по объектам сут'!AU323*('Лимиты по объектам мес'!AV$1-'Лимиты по объектам мес'!AU$1)</f>
        <v>0</v>
      </c>
      <c r="AV323">
        <f>'Лимиты по объектам сут'!AV323*('Лимиты по объектам мес'!AW$1-'Лимиты по объектам мес'!AV$1)</f>
        <v>0</v>
      </c>
      <c r="AW323">
        <f>'Лимиты по объектам сут'!AW323*('Лимиты по объектам мес'!AX$1-'Лимиты по объектам мес'!AW$1)</f>
        <v>0</v>
      </c>
      <c r="AX323">
        <f>'Лимиты по объектам сут'!AX323*('Лимиты по объектам мес'!AY$1-'Лимиты по объектам мес'!AX$1)</f>
        <v>0</v>
      </c>
      <c r="AY323">
        <f>'Лимиты по объектам сут'!AY323*('Лимиты по объектам мес'!AZ$1-'Лимиты по объектам мес'!AY$1)</f>
        <v>0</v>
      </c>
      <c r="AZ323">
        <f>'Лимиты по объектам сут'!AZ323*('Лимиты по объектам мес'!BA$1-'Лимиты по объектам мес'!AZ$1)</f>
        <v>0</v>
      </c>
      <c r="BA323">
        <f>'Лимиты по объектам сут'!BA323*('Лимиты по объектам мес'!BB$1-'Лимиты по объектам мес'!BA$1)</f>
        <v>0</v>
      </c>
      <c r="BB323">
        <f>'Лимиты по объектам сут'!BB323*('Лимиты по объектам мес'!BC$1-'Лимиты по объектам мес'!BB$1)</f>
        <v>0</v>
      </c>
      <c r="BC323">
        <f>'Лимиты по объектам сут'!BC323*('Лимиты по объектам мес'!BD$1-'Лимиты по объектам мес'!BC$1)</f>
        <v>0</v>
      </c>
      <c r="BD323">
        <f>'Лимиты по объектам сут'!BD323*('Лимиты по объектам мес'!BE$1-'Лимиты по объектам мес'!BD$1)</f>
        <v>0</v>
      </c>
      <c r="BE323">
        <f>'Лимиты по объектам сут'!BE323*('Лимиты по объектам мес'!BF$1-'Лимиты по объектам мес'!BE$1)</f>
        <v>0</v>
      </c>
      <c r="BF323">
        <f>'Лимиты по объектам сут'!BF323*('Лимиты по объектам мес'!BG$1-'Лимиты по объектам мес'!BF$1)</f>
        <v>0</v>
      </c>
      <c r="BG323">
        <f>'Лимиты по объектам сут'!BG323*('Лимиты по объектам мес'!BH$1-'Лимиты по объектам мес'!BG$1)</f>
        <v>0</v>
      </c>
      <c r="BH323">
        <f>'Лимиты по объектам сут'!BH323*('Лимиты по объектам мес'!BI$1-'Лимиты по объектам мес'!BH$1)</f>
        <v>0</v>
      </c>
      <c r="BI323">
        <f>'Лимиты по объектам сут'!BI323*('Лимиты по объектам мес'!BJ$1-'Лимиты по объектам мес'!BI$1)</f>
        <v>0</v>
      </c>
      <c r="BJ323">
        <f>'Лимиты по объектам сут'!BJ323*('Лимиты по объектам мес'!BK$1-'Лимиты по объектам мес'!BJ$1)</f>
        <v>0</v>
      </c>
      <c r="BK323">
        <f>'Лимиты по объектам сут'!BK323*('Лимиты по объектам мес'!BL$1-'Лимиты по объектам мес'!BK$1)</f>
        <v>0</v>
      </c>
      <c r="BL323">
        <f>'Лимиты по объектам сут'!BL323*('Лимиты по объектам мес'!BM$1-'Лимиты по объектам мес'!BL$1)</f>
        <v>0</v>
      </c>
      <c r="BM323">
        <f>'Лимиты по объектам сут'!BM323*('Лимиты по объектам мес'!BN$1-'Лимиты по объектам мес'!BM$1)</f>
        <v>0</v>
      </c>
      <c r="BN323">
        <f>'Лимиты по объектам сут'!BN323*('Лимиты по объектам мес'!BO$1-'Лимиты по объектам мес'!BN$1)</f>
        <v>0</v>
      </c>
      <c r="BO323">
        <f>'Лимиты по объектам сут'!BO323*('Лимиты по объектам мес'!BP$1-'Лимиты по объектам мес'!BO$1)</f>
        <v>0</v>
      </c>
      <c r="BP323">
        <f>'Лимиты по объектам сут'!BP323*('Лимиты по объектам мес'!BQ$1-'Лимиты по объектам мес'!BP$1)</f>
        <v>0</v>
      </c>
      <c r="BQ323">
        <f>'Лимиты по объектам сут'!BQ323*('Лимиты по объектам мес'!BR$1-'Лимиты по объектам мес'!BQ$1)</f>
        <v>0</v>
      </c>
      <c r="BR323">
        <f>'Лимиты по объектам сут'!BR323*('Лимиты по объектам мес'!BS$1-'Лимиты по объектам мес'!BR$1)</f>
        <v>0</v>
      </c>
      <c r="BS323">
        <f>'Лимиты по объектам сут'!BS323*('Лимиты по объектам мес'!BT$1-'Лимиты по объектам мес'!BS$1)</f>
        <v>0</v>
      </c>
      <c r="BT323">
        <f>'Лимиты по объектам сут'!BT323*('Лимиты по объектам мес'!BU$1-'Лимиты по объектам мес'!BT$1)</f>
        <v>0</v>
      </c>
      <c r="BU323">
        <f>'Лимиты по объектам сут'!BU323*('Лимиты по объектам мес'!BV$1-'Лимиты по объектам мес'!BU$1)</f>
        <v>0</v>
      </c>
      <c r="BV323">
        <f>'Лимиты по объектам сут'!BV323*('Лимиты по объектам мес'!BW$1-'Лимиты по объектам мес'!BV$1)</f>
        <v>0</v>
      </c>
      <c r="BW323">
        <f>'Лимиты по объектам сут'!BW323*('Лимиты по объектам мес'!BX$1-'Лимиты по объектам мес'!BW$1)</f>
        <v>0</v>
      </c>
      <c r="BX323">
        <f>'Лимиты по объектам сут'!BX323*('Лимиты по объектам мес'!BY$1-'Лимиты по объектам мес'!BX$1)</f>
        <v>0</v>
      </c>
      <c r="BY323">
        <f>'Лимиты по объектам сут'!BY323*('Лимиты по объектам мес'!BZ$1-'Лимиты по объектам мес'!BY$1)</f>
        <v>0</v>
      </c>
    </row>
    <row r="324" spans="1:77" x14ac:dyDescent="0.25">
      <c r="A324" t="str">
        <f>IF('Лимиты по объектам сут'!A324="","",'Лимиты по объектам сут'!A324)</f>
        <v/>
      </c>
      <c r="B324" t="str">
        <f>IF('Лимиты по объектам сут'!B324="","",'Лимиты по объектам сут'!B324)</f>
        <v/>
      </c>
      <c r="C324" t="str">
        <f>IF('Лимиты по объектам сут'!C324="","",'Лимиты по объектам сут'!C324)</f>
        <v/>
      </c>
      <c r="F324">
        <f>'Лимиты по объектам сут'!F324*('Лимиты по объектам мес'!G$1-'Лимиты по объектам мес'!F$1)</f>
        <v>0</v>
      </c>
      <c r="G324">
        <f>'Лимиты по объектам сут'!G324*('Лимиты по объектам мес'!H$1-'Лимиты по объектам мес'!G$1)</f>
        <v>0</v>
      </c>
      <c r="H324">
        <f>'Лимиты по объектам сут'!H324*('Лимиты по объектам мес'!I$1-'Лимиты по объектам мес'!H$1)</f>
        <v>0</v>
      </c>
      <c r="I324">
        <f>'Лимиты по объектам сут'!I324*('Лимиты по объектам мес'!J$1-'Лимиты по объектам мес'!I$1)</f>
        <v>0</v>
      </c>
      <c r="J324">
        <f>'Лимиты по объектам сут'!J324*('Лимиты по объектам мес'!K$1-'Лимиты по объектам мес'!J$1)</f>
        <v>0</v>
      </c>
      <c r="K324">
        <f>'Лимиты по объектам сут'!K324*('Лимиты по объектам мес'!L$1-'Лимиты по объектам мес'!K$1)</f>
        <v>0</v>
      </c>
      <c r="L324">
        <f>'Лимиты по объектам сут'!L324*('Лимиты по объектам мес'!M$1-'Лимиты по объектам мес'!L$1)</f>
        <v>0</v>
      </c>
      <c r="M324">
        <f>'Лимиты по объектам сут'!M324*('Лимиты по объектам мес'!N$1-'Лимиты по объектам мес'!M$1)</f>
        <v>0</v>
      </c>
      <c r="N324">
        <f>'Лимиты по объектам сут'!N324*('Лимиты по объектам мес'!O$1-'Лимиты по объектам мес'!N$1)</f>
        <v>0</v>
      </c>
      <c r="O324">
        <f>'Лимиты по объектам сут'!O324*('Лимиты по объектам мес'!P$1-'Лимиты по объектам мес'!O$1)</f>
        <v>0</v>
      </c>
      <c r="P324">
        <f>'Лимиты по объектам сут'!P324*('Лимиты по объектам мес'!Q$1-'Лимиты по объектам мес'!P$1)</f>
        <v>0</v>
      </c>
      <c r="Q324">
        <f>'Лимиты по объектам сут'!Q324*('Лимиты по объектам мес'!R$1-'Лимиты по объектам мес'!Q$1)</f>
        <v>0</v>
      </c>
      <c r="R324">
        <f>'Лимиты по объектам сут'!R324*('Лимиты по объектам мес'!S$1-'Лимиты по объектам мес'!R$1)</f>
        <v>0</v>
      </c>
      <c r="S324">
        <f>'Лимиты по объектам сут'!S324*('Лимиты по объектам мес'!T$1-'Лимиты по объектам мес'!S$1)</f>
        <v>0</v>
      </c>
      <c r="T324">
        <f>'Лимиты по объектам сут'!T324*('Лимиты по объектам мес'!U$1-'Лимиты по объектам мес'!T$1)</f>
        <v>0</v>
      </c>
      <c r="U324">
        <f>'Лимиты по объектам сут'!U324*('Лимиты по объектам мес'!V$1-'Лимиты по объектам мес'!U$1)</f>
        <v>0</v>
      </c>
      <c r="V324">
        <f>'Лимиты по объектам сут'!V324*('Лимиты по объектам мес'!W$1-'Лимиты по объектам мес'!V$1)</f>
        <v>0</v>
      </c>
      <c r="W324">
        <f>'Лимиты по объектам сут'!W324*('Лимиты по объектам мес'!X$1-'Лимиты по объектам мес'!W$1)</f>
        <v>0</v>
      </c>
      <c r="X324">
        <f>'Лимиты по объектам сут'!X324*('Лимиты по объектам мес'!Y$1-'Лимиты по объектам мес'!X$1)</f>
        <v>0</v>
      </c>
      <c r="Y324">
        <f>'Лимиты по объектам сут'!Y324*('Лимиты по объектам мес'!Z$1-'Лимиты по объектам мес'!Y$1)</f>
        <v>0</v>
      </c>
      <c r="Z324">
        <f>'Лимиты по объектам сут'!Z324*('Лимиты по объектам мес'!AA$1-'Лимиты по объектам мес'!Z$1)</f>
        <v>0</v>
      </c>
      <c r="AA324">
        <f>'Лимиты по объектам сут'!AA324*('Лимиты по объектам мес'!AB$1-'Лимиты по объектам мес'!AA$1)</f>
        <v>0</v>
      </c>
      <c r="AB324">
        <f>'Лимиты по объектам сут'!AB324*('Лимиты по объектам мес'!AC$1-'Лимиты по объектам мес'!AB$1)</f>
        <v>0</v>
      </c>
      <c r="AC324">
        <f>'Лимиты по объектам сут'!AC324*('Лимиты по объектам мес'!AD$1-'Лимиты по объектам мес'!AC$1)</f>
        <v>0</v>
      </c>
      <c r="AD324">
        <f>'Лимиты по объектам сут'!AD324*('Лимиты по объектам мес'!AE$1-'Лимиты по объектам мес'!AD$1)</f>
        <v>0</v>
      </c>
      <c r="AE324">
        <f>'Лимиты по объектам сут'!AE324*('Лимиты по объектам мес'!AF$1-'Лимиты по объектам мес'!AE$1)</f>
        <v>0</v>
      </c>
      <c r="AF324">
        <f>'Лимиты по объектам сут'!AF324*('Лимиты по объектам мес'!AG$1-'Лимиты по объектам мес'!AF$1)</f>
        <v>0</v>
      </c>
      <c r="AG324">
        <f>'Лимиты по объектам сут'!AG324*('Лимиты по объектам мес'!AH$1-'Лимиты по объектам мес'!AG$1)</f>
        <v>0</v>
      </c>
      <c r="AH324">
        <f>'Лимиты по объектам сут'!AH324*('Лимиты по объектам мес'!AI$1-'Лимиты по объектам мес'!AH$1)</f>
        <v>0</v>
      </c>
      <c r="AI324">
        <f>'Лимиты по объектам сут'!AI324*('Лимиты по объектам мес'!AJ$1-'Лимиты по объектам мес'!AI$1)</f>
        <v>0</v>
      </c>
      <c r="AJ324">
        <f>'Лимиты по объектам сут'!AJ324*('Лимиты по объектам мес'!AK$1-'Лимиты по объектам мес'!AJ$1)</f>
        <v>0</v>
      </c>
      <c r="AK324">
        <f>'Лимиты по объектам сут'!AK324*('Лимиты по объектам мес'!AL$1-'Лимиты по объектам мес'!AK$1)</f>
        <v>0</v>
      </c>
      <c r="AL324">
        <f>'Лимиты по объектам сут'!AL324*('Лимиты по объектам мес'!AM$1-'Лимиты по объектам мес'!AL$1)</f>
        <v>0</v>
      </c>
      <c r="AM324">
        <f>'Лимиты по объектам сут'!AM324*('Лимиты по объектам мес'!AN$1-'Лимиты по объектам мес'!AM$1)</f>
        <v>0</v>
      </c>
      <c r="AN324">
        <f>'Лимиты по объектам сут'!AN324*('Лимиты по объектам мес'!AO$1-'Лимиты по объектам мес'!AN$1)</f>
        <v>0</v>
      </c>
      <c r="AO324">
        <f>'Лимиты по объектам сут'!AO324*('Лимиты по объектам мес'!AP$1-'Лимиты по объектам мес'!AO$1)</f>
        <v>0</v>
      </c>
      <c r="AP324">
        <f>'Лимиты по объектам сут'!AP324*('Лимиты по объектам мес'!AQ$1-'Лимиты по объектам мес'!AP$1)</f>
        <v>0</v>
      </c>
      <c r="AQ324">
        <f>'Лимиты по объектам сут'!AQ324*('Лимиты по объектам мес'!AR$1-'Лимиты по объектам мес'!AQ$1)</f>
        <v>0</v>
      </c>
      <c r="AR324">
        <f>'Лимиты по объектам сут'!AR324*('Лимиты по объектам мес'!AS$1-'Лимиты по объектам мес'!AR$1)</f>
        <v>0</v>
      </c>
      <c r="AS324">
        <f>'Лимиты по объектам сут'!AS324*('Лимиты по объектам мес'!AT$1-'Лимиты по объектам мес'!AS$1)</f>
        <v>0</v>
      </c>
      <c r="AT324">
        <f>'Лимиты по объектам сут'!AT324*('Лимиты по объектам мес'!AU$1-'Лимиты по объектам мес'!AT$1)</f>
        <v>0</v>
      </c>
      <c r="AU324">
        <f>'Лимиты по объектам сут'!AU324*('Лимиты по объектам мес'!AV$1-'Лимиты по объектам мес'!AU$1)</f>
        <v>0</v>
      </c>
      <c r="AV324">
        <f>'Лимиты по объектам сут'!AV324*('Лимиты по объектам мес'!AW$1-'Лимиты по объектам мес'!AV$1)</f>
        <v>0</v>
      </c>
      <c r="AW324">
        <f>'Лимиты по объектам сут'!AW324*('Лимиты по объектам мес'!AX$1-'Лимиты по объектам мес'!AW$1)</f>
        <v>0</v>
      </c>
      <c r="AX324">
        <f>'Лимиты по объектам сут'!AX324*('Лимиты по объектам мес'!AY$1-'Лимиты по объектам мес'!AX$1)</f>
        <v>0</v>
      </c>
      <c r="AY324">
        <f>'Лимиты по объектам сут'!AY324*('Лимиты по объектам мес'!AZ$1-'Лимиты по объектам мес'!AY$1)</f>
        <v>0</v>
      </c>
      <c r="AZ324">
        <f>'Лимиты по объектам сут'!AZ324*('Лимиты по объектам мес'!BA$1-'Лимиты по объектам мес'!AZ$1)</f>
        <v>0</v>
      </c>
      <c r="BA324">
        <f>'Лимиты по объектам сут'!BA324*('Лимиты по объектам мес'!BB$1-'Лимиты по объектам мес'!BA$1)</f>
        <v>0</v>
      </c>
      <c r="BB324">
        <f>'Лимиты по объектам сут'!BB324*('Лимиты по объектам мес'!BC$1-'Лимиты по объектам мес'!BB$1)</f>
        <v>0</v>
      </c>
      <c r="BC324">
        <f>'Лимиты по объектам сут'!BC324*('Лимиты по объектам мес'!BD$1-'Лимиты по объектам мес'!BC$1)</f>
        <v>0</v>
      </c>
      <c r="BD324">
        <f>'Лимиты по объектам сут'!BD324*('Лимиты по объектам мес'!BE$1-'Лимиты по объектам мес'!BD$1)</f>
        <v>0</v>
      </c>
      <c r="BE324">
        <f>'Лимиты по объектам сут'!BE324*('Лимиты по объектам мес'!BF$1-'Лимиты по объектам мес'!BE$1)</f>
        <v>0</v>
      </c>
      <c r="BF324">
        <f>'Лимиты по объектам сут'!BF324*('Лимиты по объектам мес'!BG$1-'Лимиты по объектам мес'!BF$1)</f>
        <v>0</v>
      </c>
      <c r="BG324">
        <f>'Лимиты по объектам сут'!BG324*('Лимиты по объектам мес'!BH$1-'Лимиты по объектам мес'!BG$1)</f>
        <v>0</v>
      </c>
      <c r="BH324">
        <f>'Лимиты по объектам сут'!BH324*('Лимиты по объектам мес'!BI$1-'Лимиты по объектам мес'!BH$1)</f>
        <v>0</v>
      </c>
      <c r="BI324">
        <f>'Лимиты по объектам сут'!BI324*('Лимиты по объектам мес'!BJ$1-'Лимиты по объектам мес'!BI$1)</f>
        <v>0</v>
      </c>
      <c r="BJ324">
        <f>'Лимиты по объектам сут'!BJ324*('Лимиты по объектам мес'!BK$1-'Лимиты по объектам мес'!BJ$1)</f>
        <v>0</v>
      </c>
      <c r="BK324">
        <f>'Лимиты по объектам сут'!BK324*('Лимиты по объектам мес'!BL$1-'Лимиты по объектам мес'!BK$1)</f>
        <v>0</v>
      </c>
      <c r="BL324">
        <f>'Лимиты по объектам сут'!BL324*('Лимиты по объектам мес'!BM$1-'Лимиты по объектам мес'!BL$1)</f>
        <v>0</v>
      </c>
      <c r="BM324">
        <f>'Лимиты по объектам сут'!BM324*('Лимиты по объектам мес'!BN$1-'Лимиты по объектам мес'!BM$1)</f>
        <v>0</v>
      </c>
      <c r="BN324">
        <f>'Лимиты по объектам сут'!BN324*('Лимиты по объектам мес'!BO$1-'Лимиты по объектам мес'!BN$1)</f>
        <v>0</v>
      </c>
      <c r="BO324">
        <f>'Лимиты по объектам сут'!BO324*('Лимиты по объектам мес'!BP$1-'Лимиты по объектам мес'!BO$1)</f>
        <v>0</v>
      </c>
      <c r="BP324">
        <f>'Лимиты по объектам сут'!BP324*('Лимиты по объектам мес'!BQ$1-'Лимиты по объектам мес'!BP$1)</f>
        <v>0</v>
      </c>
      <c r="BQ324">
        <f>'Лимиты по объектам сут'!BQ324*('Лимиты по объектам мес'!BR$1-'Лимиты по объектам мес'!BQ$1)</f>
        <v>0</v>
      </c>
      <c r="BR324">
        <f>'Лимиты по объектам сут'!BR324*('Лимиты по объектам мес'!BS$1-'Лимиты по объектам мес'!BR$1)</f>
        <v>0</v>
      </c>
      <c r="BS324">
        <f>'Лимиты по объектам сут'!BS324*('Лимиты по объектам мес'!BT$1-'Лимиты по объектам мес'!BS$1)</f>
        <v>0</v>
      </c>
      <c r="BT324">
        <f>'Лимиты по объектам сут'!BT324*('Лимиты по объектам мес'!BU$1-'Лимиты по объектам мес'!BT$1)</f>
        <v>0</v>
      </c>
      <c r="BU324">
        <f>'Лимиты по объектам сут'!BU324*('Лимиты по объектам мес'!BV$1-'Лимиты по объектам мес'!BU$1)</f>
        <v>0</v>
      </c>
      <c r="BV324">
        <f>'Лимиты по объектам сут'!BV324*('Лимиты по объектам мес'!BW$1-'Лимиты по объектам мес'!BV$1)</f>
        <v>0</v>
      </c>
      <c r="BW324">
        <f>'Лимиты по объектам сут'!BW324*('Лимиты по объектам мес'!BX$1-'Лимиты по объектам мес'!BW$1)</f>
        <v>0</v>
      </c>
      <c r="BX324">
        <f>'Лимиты по объектам сут'!BX324*('Лимиты по объектам мес'!BY$1-'Лимиты по объектам мес'!BX$1)</f>
        <v>0</v>
      </c>
      <c r="BY324">
        <f>'Лимиты по объектам сут'!BY324*('Лимиты по объектам мес'!BZ$1-'Лимиты по объектам мес'!BY$1)</f>
        <v>0</v>
      </c>
    </row>
    <row r="325" spans="1:77" x14ac:dyDescent="0.25">
      <c r="A325" t="str">
        <f>IF('Лимиты по объектам сут'!A325="","",'Лимиты по объектам сут'!A325)</f>
        <v/>
      </c>
      <c r="B325" t="str">
        <f>IF('Лимиты по объектам сут'!B325="","",'Лимиты по объектам сут'!B325)</f>
        <v/>
      </c>
      <c r="C325" t="str">
        <f>IF('Лимиты по объектам сут'!C325="","",'Лимиты по объектам сут'!C325)</f>
        <v/>
      </c>
      <c r="F325">
        <f>'Лимиты по объектам сут'!F325*('Лимиты по объектам мес'!G$1-'Лимиты по объектам мес'!F$1)</f>
        <v>0</v>
      </c>
      <c r="G325">
        <f>'Лимиты по объектам сут'!G325*('Лимиты по объектам мес'!H$1-'Лимиты по объектам мес'!G$1)</f>
        <v>0</v>
      </c>
      <c r="H325">
        <f>'Лимиты по объектам сут'!H325*('Лимиты по объектам мес'!I$1-'Лимиты по объектам мес'!H$1)</f>
        <v>0</v>
      </c>
      <c r="I325">
        <f>'Лимиты по объектам сут'!I325*('Лимиты по объектам мес'!J$1-'Лимиты по объектам мес'!I$1)</f>
        <v>0</v>
      </c>
      <c r="J325">
        <f>'Лимиты по объектам сут'!J325*('Лимиты по объектам мес'!K$1-'Лимиты по объектам мес'!J$1)</f>
        <v>0</v>
      </c>
      <c r="K325">
        <f>'Лимиты по объектам сут'!K325*('Лимиты по объектам мес'!L$1-'Лимиты по объектам мес'!K$1)</f>
        <v>0</v>
      </c>
      <c r="L325">
        <f>'Лимиты по объектам сут'!L325*('Лимиты по объектам мес'!M$1-'Лимиты по объектам мес'!L$1)</f>
        <v>0</v>
      </c>
      <c r="M325">
        <f>'Лимиты по объектам сут'!M325*('Лимиты по объектам мес'!N$1-'Лимиты по объектам мес'!M$1)</f>
        <v>0</v>
      </c>
      <c r="N325">
        <f>'Лимиты по объектам сут'!N325*('Лимиты по объектам мес'!O$1-'Лимиты по объектам мес'!N$1)</f>
        <v>0</v>
      </c>
      <c r="O325">
        <f>'Лимиты по объектам сут'!O325*('Лимиты по объектам мес'!P$1-'Лимиты по объектам мес'!O$1)</f>
        <v>0</v>
      </c>
      <c r="P325">
        <f>'Лимиты по объектам сут'!P325*('Лимиты по объектам мес'!Q$1-'Лимиты по объектам мес'!P$1)</f>
        <v>0</v>
      </c>
      <c r="Q325">
        <f>'Лимиты по объектам сут'!Q325*('Лимиты по объектам мес'!R$1-'Лимиты по объектам мес'!Q$1)</f>
        <v>0</v>
      </c>
      <c r="R325">
        <f>'Лимиты по объектам сут'!R325*('Лимиты по объектам мес'!S$1-'Лимиты по объектам мес'!R$1)</f>
        <v>0</v>
      </c>
      <c r="S325">
        <f>'Лимиты по объектам сут'!S325*('Лимиты по объектам мес'!T$1-'Лимиты по объектам мес'!S$1)</f>
        <v>0</v>
      </c>
      <c r="T325">
        <f>'Лимиты по объектам сут'!T325*('Лимиты по объектам мес'!U$1-'Лимиты по объектам мес'!T$1)</f>
        <v>0</v>
      </c>
      <c r="U325">
        <f>'Лимиты по объектам сут'!U325*('Лимиты по объектам мес'!V$1-'Лимиты по объектам мес'!U$1)</f>
        <v>0</v>
      </c>
      <c r="V325">
        <f>'Лимиты по объектам сут'!V325*('Лимиты по объектам мес'!W$1-'Лимиты по объектам мес'!V$1)</f>
        <v>0</v>
      </c>
      <c r="W325">
        <f>'Лимиты по объектам сут'!W325*('Лимиты по объектам мес'!X$1-'Лимиты по объектам мес'!W$1)</f>
        <v>0</v>
      </c>
      <c r="X325">
        <f>'Лимиты по объектам сут'!X325*('Лимиты по объектам мес'!Y$1-'Лимиты по объектам мес'!X$1)</f>
        <v>0</v>
      </c>
      <c r="Y325">
        <f>'Лимиты по объектам сут'!Y325*('Лимиты по объектам мес'!Z$1-'Лимиты по объектам мес'!Y$1)</f>
        <v>0</v>
      </c>
      <c r="Z325">
        <f>'Лимиты по объектам сут'!Z325*('Лимиты по объектам мес'!AA$1-'Лимиты по объектам мес'!Z$1)</f>
        <v>0</v>
      </c>
      <c r="AA325">
        <f>'Лимиты по объектам сут'!AA325*('Лимиты по объектам мес'!AB$1-'Лимиты по объектам мес'!AA$1)</f>
        <v>0</v>
      </c>
      <c r="AB325">
        <f>'Лимиты по объектам сут'!AB325*('Лимиты по объектам мес'!AC$1-'Лимиты по объектам мес'!AB$1)</f>
        <v>0</v>
      </c>
      <c r="AC325">
        <f>'Лимиты по объектам сут'!AC325*('Лимиты по объектам мес'!AD$1-'Лимиты по объектам мес'!AC$1)</f>
        <v>0</v>
      </c>
      <c r="AD325">
        <f>'Лимиты по объектам сут'!AD325*('Лимиты по объектам мес'!AE$1-'Лимиты по объектам мес'!AD$1)</f>
        <v>0</v>
      </c>
      <c r="AE325">
        <f>'Лимиты по объектам сут'!AE325*('Лимиты по объектам мес'!AF$1-'Лимиты по объектам мес'!AE$1)</f>
        <v>0</v>
      </c>
      <c r="AF325">
        <f>'Лимиты по объектам сут'!AF325*('Лимиты по объектам мес'!AG$1-'Лимиты по объектам мес'!AF$1)</f>
        <v>0</v>
      </c>
      <c r="AG325">
        <f>'Лимиты по объектам сут'!AG325*('Лимиты по объектам мес'!AH$1-'Лимиты по объектам мес'!AG$1)</f>
        <v>0</v>
      </c>
      <c r="AH325">
        <f>'Лимиты по объектам сут'!AH325*('Лимиты по объектам мес'!AI$1-'Лимиты по объектам мес'!AH$1)</f>
        <v>0</v>
      </c>
      <c r="AI325">
        <f>'Лимиты по объектам сут'!AI325*('Лимиты по объектам мес'!AJ$1-'Лимиты по объектам мес'!AI$1)</f>
        <v>0</v>
      </c>
      <c r="AJ325">
        <f>'Лимиты по объектам сут'!AJ325*('Лимиты по объектам мес'!AK$1-'Лимиты по объектам мес'!AJ$1)</f>
        <v>0</v>
      </c>
      <c r="AK325">
        <f>'Лимиты по объектам сут'!AK325*('Лимиты по объектам мес'!AL$1-'Лимиты по объектам мес'!AK$1)</f>
        <v>0</v>
      </c>
      <c r="AL325">
        <f>'Лимиты по объектам сут'!AL325*('Лимиты по объектам мес'!AM$1-'Лимиты по объектам мес'!AL$1)</f>
        <v>0</v>
      </c>
      <c r="AM325">
        <f>'Лимиты по объектам сут'!AM325*('Лимиты по объектам мес'!AN$1-'Лимиты по объектам мес'!AM$1)</f>
        <v>0</v>
      </c>
      <c r="AN325">
        <f>'Лимиты по объектам сут'!AN325*('Лимиты по объектам мес'!AO$1-'Лимиты по объектам мес'!AN$1)</f>
        <v>0</v>
      </c>
      <c r="AO325">
        <f>'Лимиты по объектам сут'!AO325*('Лимиты по объектам мес'!AP$1-'Лимиты по объектам мес'!AO$1)</f>
        <v>0</v>
      </c>
      <c r="AP325">
        <f>'Лимиты по объектам сут'!AP325*('Лимиты по объектам мес'!AQ$1-'Лимиты по объектам мес'!AP$1)</f>
        <v>0</v>
      </c>
      <c r="AQ325">
        <f>'Лимиты по объектам сут'!AQ325*('Лимиты по объектам мес'!AR$1-'Лимиты по объектам мес'!AQ$1)</f>
        <v>0</v>
      </c>
      <c r="AR325">
        <f>'Лимиты по объектам сут'!AR325*('Лимиты по объектам мес'!AS$1-'Лимиты по объектам мес'!AR$1)</f>
        <v>0</v>
      </c>
      <c r="AS325">
        <f>'Лимиты по объектам сут'!AS325*('Лимиты по объектам мес'!AT$1-'Лимиты по объектам мес'!AS$1)</f>
        <v>0</v>
      </c>
      <c r="AT325">
        <f>'Лимиты по объектам сут'!AT325*('Лимиты по объектам мес'!AU$1-'Лимиты по объектам мес'!AT$1)</f>
        <v>0</v>
      </c>
      <c r="AU325">
        <f>'Лимиты по объектам сут'!AU325*('Лимиты по объектам мес'!AV$1-'Лимиты по объектам мес'!AU$1)</f>
        <v>0</v>
      </c>
      <c r="AV325">
        <f>'Лимиты по объектам сут'!AV325*('Лимиты по объектам мес'!AW$1-'Лимиты по объектам мес'!AV$1)</f>
        <v>0</v>
      </c>
      <c r="AW325">
        <f>'Лимиты по объектам сут'!AW325*('Лимиты по объектам мес'!AX$1-'Лимиты по объектам мес'!AW$1)</f>
        <v>0</v>
      </c>
      <c r="AX325">
        <f>'Лимиты по объектам сут'!AX325*('Лимиты по объектам мес'!AY$1-'Лимиты по объектам мес'!AX$1)</f>
        <v>0</v>
      </c>
      <c r="AY325">
        <f>'Лимиты по объектам сут'!AY325*('Лимиты по объектам мес'!AZ$1-'Лимиты по объектам мес'!AY$1)</f>
        <v>0</v>
      </c>
      <c r="AZ325">
        <f>'Лимиты по объектам сут'!AZ325*('Лимиты по объектам мес'!BA$1-'Лимиты по объектам мес'!AZ$1)</f>
        <v>0</v>
      </c>
      <c r="BA325">
        <f>'Лимиты по объектам сут'!BA325*('Лимиты по объектам мес'!BB$1-'Лимиты по объектам мес'!BA$1)</f>
        <v>0</v>
      </c>
      <c r="BB325">
        <f>'Лимиты по объектам сут'!BB325*('Лимиты по объектам мес'!BC$1-'Лимиты по объектам мес'!BB$1)</f>
        <v>0</v>
      </c>
      <c r="BC325">
        <f>'Лимиты по объектам сут'!BC325*('Лимиты по объектам мес'!BD$1-'Лимиты по объектам мес'!BC$1)</f>
        <v>0</v>
      </c>
      <c r="BD325">
        <f>'Лимиты по объектам сут'!BD325*('Лимиты по объектам мес'!BE$1-'Лимиты по объектам мес'!BD$1)</f>
        <v>0</v>
      </c>
      <c r="BE325">
        <f>'Лимиты по объектам сут'!BE325*('Лимиты по объектам мес'!BF$1-'Лимиты по объектам мес'!BE$1)</f>
        <v>0</v>
      </c>
      <c r="BF325">
        <f>'Лимиты по объектам сут'!BF325*('Лимиты по объектам мес'!BG$1-'Лимиты по объектам мес'!BF$1)</f>
        <v>0</v>
      </c>
      <c r="BG325">
        <f>'Лимиты по объектам сут'!BG325*('Лимиты по объектам мес'!BH$1-'Лимиты по объектам мес'!BG$1)</f>
        <v>0</v>
      </c>
      <c r="BH325">
        <f>'Лимиты по объектам сут'!BH325*('Лимиты по объектам мес'!BI$1-'Лимиты по объектам мес'!BH$1)</f>
        <v>0</v>
      </c>
      <c r="BI325">
        <f>'Лимиты по объектам сут'!BI325*('Лимиты по объектам мес'!BJ$1-'Лимиты по объектам мес'!BI$1)</f>
        <v>0</v>
      </c>
      <c r="BJ325">
        <f>'Лимиты по объектам сут'!BJ325*('Лимиты по объектам мес'!BK$1-'Лимиты по объектам мес'!BJ$1)</f>
        <v>0</v>
      </c>
      <c r="BK325">
        <f>'Лимиты по объектам сут'!BK325*('Лимиты по объектам мес'!BL$1-'Лимиты по объектам мес'!BK$1)</f>
        <v>0</v>
      </c>
      <c r="BL325">
        <f>'Лимиты по объектам сут'!BL325*('Лимиты по объектам мес'!BM$1-'Лимиты по объектам мес'!BL$1)</f>
        <v>0</v>
      </c>
      <c r="BM325">
        <f>'Лимиты по объектам сут'!BM325*('Лимиты по объектам мес'!BN$1-'Лимиты по объектам мес'!BM$1)</f>
        <v>0</v>
      </c>
      <c r="BN325">
        <f>'Лимиты по объектам сут'!BN325*('Лимиты по объектам мес'!BO$1-'Лимиты по объектам мес'!BN$1)</f>
        <v>0</v>
      </c>
      <c r="BO325">
        <f>'Лимиты по объектам сут'!BO325*('Лимиты по объектам мес'!BP$1-'Лимиты по объектам мес'!BO$1)</f>
        <v>0</v>
      </c>
      <c r="BP325">
        <f>'Лимиты по объектам сут'!BP325*('Лимиты по объектам мес'!BQ$1-'Лимиты по объектам мес'!BP$1)</f>
        <v>0</v>
      </c>
      <c r="BQ325">
        <f>'Лимиты по объектам сут'!BQ325*('Лимиты по объектам мес'!BR$1-'Лимиты по объектам мес'!BQ$1)</f>
        <v>0</v>
      </c>
      <c r="BR325">
        <f>'Лимиты по объектам сут'!BR325*('Лимиты по объектам мес'!BS$1-'Лимиты по объектам мес'!BR$1)</f>
        <v>0</v>
      </c>
      <c r="BS325">
        <f>'Лимиты по объектам сут'!BS325*('Лимиты по объектам мес'!BT$1-'Лимиты по объектам мес'!BS$1)</f>
        <v>0</v>
      </c>
      <c r="BT325">
        <f>'Лимиты по объектам сут'!BT325*('Лимиты по объектам мес'!BU$1-'Лимиты по объектам мес'!BT$1)</f>
        <v>0</v>
      </c>
      <c r="BU325">
        <f>'Лимиты по объектам сут'!BU325*('Лимиты по объектам мес'!BV$1-'Лимиты по объектам мес'!BU$1)</f>
        <v>0</v>
      </c>
      <c r="BV325">
        <f>'Лимиты по объектам сут'!BV325*('Лимиты по объектам мес'!BW$1-'Лимиты по объектам мес'!BV$1)</f>
        <v>0</v>
      </c>
      <c r="BW325">
        <f>'Лимиты по объектам сут'!BW325*('Лимиты по объектам мес'!BX$1-'Лимиты по объектам мес'!BW$1)</f>
        <v>0</v>
      </c>
      <c r="BX325">
        <f>'Лимиты по объектам сут'!BX325*('Лимиты по объектам мес'!BY$1-'Лимиты по объектам мес'!BX$1)</f>
        <v>0</v>
      </c>
      <c r="BY325">
        <f>'Лимиты по объектам сут'!BY325*('Лимиты по объектам мес'!BZ$1-'Лимиты по объектам мес'!BY$1)</f>
        <v>0</v>
      </c>
    </row>
    <row r="326" spans="1:77" x14ac:dyDescent="0.25">
      <c r="A326" t="str">
        <f>IF('Лимиты по объектам сут'!A326="","",'Лимиты по объектам сут'!A326)</f>
        <v/>
      </c>
      <c r="B326" t="str">
        <f>IF('Лимиты по объектам сут'!B326="","",'Лимиты по объектам сут'!B326)</f>
        <v/>
      </c>
      <c r="C326" t="str">
        <f>IF('Лимиты по объектам сут'!C326="","",'Лимиты по объектам сут'!C326)</f>
        <v/>
      </c>
      <c r="F326">
        <f>'Лимиты по объектам сут'!F326*('Лимиты по объектам мес'!G$1-'Лимиты по объектам мес'!F$1)</f>
        <v>0</v>
      </c>
      <c r="G326">
        <f>'Лимиты по объектам сут'!G326*('Лимиты по объектам мес'!H$1-'Лимиты по объектам мес'!G$1)</f>
        <v>0</v>
      </c>
      <c r="H326">
        <f>'Лимиты по объектам сут'!H326*('Лимиты по объектам мес'!I$1-'Лимиты по объектам мес'!H$1)</f>
        <v>0</v>
      </c>
      <c r="I326">
        <f>'Лимиты по объектам сут'!I326*('Лимиты по объектам мес'!J$1-'Лимиты по объектам мес'!I$1)</f>
        <v>0</v>
      </c>
      <c r="J326">
        <f>'Лимиты по объектам сут'!J326*('Лимиты по объектам мес'!K$1-'Лимиты по объектам мес'!J$1)</f>
        <v>0</v>
      </c>
      <c r="K326">
        <f>'Лимиты по объектам сут'!K326*('Лимиты по объектам мес'!L$1-'Лимиты по объектам мес'!K$1)</f>
        <v>0</v>
      </c>
      <c r="L326">
        <f>'Лимиты по объектам сут'!L326*('Лимиты по объектам мес'!M$1-'Лимиты по объектам мес'!L$1)</f>
        <v>0</v>
      </c>
      <c r="M326">
        <f>'Лимиты по объектам сут'!M326*('Лимиты по объектам мес'!N$1-'Лимиты по объектам мес'!M$1)</f>
        <v>0</v>
      </c>
      <c r="N326">
        <f>'Лимиты по объектам сут'!N326*('Лимиты по объектам мес'!O$1-'Лимиты по объектам мес'!N$1)</f>
        <v>0</v>
      </c>
      <c r="O326">
        <f>'Лимиты по объектам сут'!O326*('Лимиты по объектам мес'!P$1-'Лимиты по объектам мес'!O$1)</f>
        <v>0</v>
      </c>
      <c r="P326">
        <f>'Лимиты по объектам сут'!P326*('Лимиты по объектам мес'!Q$1-'Лимиты по объектам мес'!P$1)</f>
        <v>0</v>
      </c>
      <c r="Q326">
        <f>'Лимиты по объектам сут'!Q326*('Лимиты по объектам мес'!R$1-'Лимиты по объектам мес'!Q$1)</f>
        <v>0</v>
      </c>
      <c r="R326">
        <f>'Лимиты по объектам сут'!R326*('Лимиты по объектам мес'!S$1-'Лимиты по объектам мес'!R$1)</f>
        <v>0</v>
      </c>
      <c r="S326">
        <f>'Лимиты по объектам сут'!S326*('Лимиты по объектам мес'!T$1-'Лимиты по объектам мес'!S$1)</f>
        <v>0</v>
      </c>
      <c r="T326">
        <f>'Лимиты по объектам сут'!T326*('Лимиты по объектам мес'!U$1-'Лимиты по объектам мес'!T$1)</f>
        <v>0</v>
      </c>
      <c r="U326">
        <f>'Лимиты по объектам сут'!U326*('Лимиты по объектам мес'!V$1-'Лимиты по объектам мес'!U$1)</f>
        <v>0</v>
      </c>
      <c r="V326">
        <f>'Лимиты по объектам сут'!V326*('Лимиты по объектам мес'!W$1-'Лимиты по объектам мес'!V$1)</f>
        <v>0</v>
      </c>
      <c r="W326">
        <f>'Лимиты по объектам сут'!W326*('Лимиты по объектам мес'!X$1-'Лимиты по объектам мес'!W$1)</f>
        <v>0</v>
      </c>
      <c r="X326">
        <f>'Лимиты по объектам сут'!X326*('Лимиты по объектам мес'!Y$1-'Лимиты по объектам мес'!X$1)</f>
        <v>0</v>
      </c>
      <c r="Y326">
        <f>'Лимиты по объектам сут'!Y326*('Лимиты по объектам мес'!Z$1-'Лимиты по объектам мес'!Y$1)</f>
        <v>0</v>
      </c>
      <c r="Z326">
        <f>'Лимиты по объектам сут'!Z326*('Лимиты по объектам мес'!AA$1-'Лимиты по объектам мес'!Z$1)</f>
        <v>0</v>
      </c>
      <c r="AA326">
        <f>'Лимиты по объектам сут'!AA326*('Лимиты по объектам мес'!AB$1-'Лимиты по объектам мес'!AA$1)</f>
        <v>0</v>
      </c>
      <c r="AB326">
        <f>'Лимиты по объектам сут'!AB326*('Лимиты по объектам мес'!AC$1-'Лимиты по объектам мес'!AB$1)</f>
        <v>0</v>
      </c>
      <c r="AC326">
        <f>'Лимиты по объектам сут'!AC326*('Лимиты по объектам мес'!AD$1-'Лимиты по объектам мес'!AC$1)</f>
        <v>0</v>
      </c>
      <c r="AD326">
        <f>'Лимиты по объектам сут'!AD326*('Лимиты по объектам мес'!AE$1-'Лимиты по объектам мес'!AD$1)</f>
        <v>0</v>
      </c>
      <c r="AE326">
        <f>'Лимиты по объектам сут'!AE326*('Лимиты по объектам мес'!AF$1-'Лимиты по объектам мес'!AE$1)</f>
        <v>0</v>
      </c>
      <c r="AF326">
        <f>'Лимиты по объектам сут'!AF326*('Лимиты по объектам мес'!AG$1-'Лимиты по объектам мес'!AF$1)</f>
        <v>0</v>
      </c>
      <c r="AG326">
        <f>'Лимиты по объектам сут'!AG326*('Лимиты по объектам мес'!AH$1-'Лимиты по объектам мес'!AG$1)</f>
        <v>0</v>
      </c>
      <c r="AH326">
        <f>'Лимиты по объектам сут'!AH326*('Лимиты по объектам мес'!AI$1-'Лимиты по объектам мес'!AH$1)</f>
        <v>0</v>
      </c>
      <c r="AI326">
        <f>'Лимиты по объектам сут'!AI326*('Лимиты по объектам мес'!AJ$1-'Лимиты по объектам мес'!AI$1)</f>
        <v>0</v>
      </c>
      <c r="AJ326">
        <f>'Лимиты по объектам сут'!AJ326*('Лимиты по объектам мес'!AK$1-'Лимиты по объектам мес'!AJ$1)</f>
        <v>0</v>
      </c>
      <c r="AK326">
        <f>'Лимиты по объектам сут'!AK326*('Лимиты по объектам мес'!AL$1-'Лимиты по объектам мес'!AK$1)</f>
        <v>0</v>
      </c>
      <c r="AL326">
        <f>'Лимиты по объектам сут'!AL326*('Лимиты по объектам мес'!AM$1-'Лимиты по объектам мес'!AL$1)</f>
        <v>0</v>
      </c>
      <c r="AM326">
        <f>'Лимиты по объектам сут'!AM326*('Лимиты по объектам мес'!AN$1-'Лимиты по объектам мес'!AM$1)</f>
        <v>0</v>
      </c>
      <c r="AN326">
        <f>'Лимиты по объектам сут'!AN326*('Лимиты по объектам мес'!AO$1-'Лимиты по объектам мес'!AN$1)</f>
        <v>0</v>
      </c>
      <c r="AO326">
        <f>'Лимиты по объектам сут'!AO326*('Лимиты по объектам мес'!AP$1-'Лимиты по объектам мес'!AO$1)</f>
        <v>0</v>
      </c>
      <c r="AP326">
        <f>'Лимиты по объектам сут'!AP326*('Лимиты по объектам мес'!AQ$1-'Лимиты по объектам мес'!AP$1)</f>
        <v>0</v>
      </c>
      <c r="AQ326">
        <f>'Лимиты по объектам сут'!AQ326*('Лимиты по объектам мес'!AR$1-'Лимиты по объектам мес'!AQ$1)</f>
        <v>0</v>
      </c>
      <c r="AR326">
        <f>'Лимиты по объектам сут'!AR326*('Лимиты по объектам мес'!AS$1-'Лимиты по объектам мес'!AR$1)</f>
        <v>0</v>
      </c>
      <c r="AS326">
        <f>'Лимиты по объектам сут'!AS326*('Лимиты по объектам мес'!AT$1-'Лимиты по объектам мес'!AS$1)</f>
        <v>0</v>
      </c>
      <c r="AT326">
        <f>'Лимиты по объектам сут'!AT326*('Лимиты по объектам мес'!AU$1-'Лимиты по объектам мес'!AT$1)</f>
        <v>0</v>
      </c>
      <c r="AU326">
        <f>'Лимиты по объектам сут'!AU326*('Лимиты по объектам мес'!AV$1-'Лимиты по объектам мес'!AU$1)</f>
        <v>0</v>
      </c>
      <c r="AV326">
        <f>'Лимиты по объектам сут'!AV326*('Лимиты по объектам мес'!AW$1-'Лимиты по объектам мес'!AV$1)</f>
        <v>0</v>
      </c>
      <c r="AW326">
        <f>'Лимиты по объектам сут'!AW326*('Лимиты по объектам мес'!AX$1-'Лимиты по объектам мес'!AW$1)</f>
        <v>0</v>
      </c>
      <c r="AX326">
        <f>'Лимиты по объектам сут'!AX326*('Лимиты по объектам мес'!AY$1-'Лимиты по объектам мес'!AX$1)</f>
        <v>0</v>
      </c>
      <c r="AY326">
        <f>'Лимиты по объектам сут'!AY326*('Лимиты по объектам мес'!AZ$1-'Лимиты по объектам мес'!AY$1)</f>
        <v>0</v>
      </c>
      <c r="AZ326">
        <f>'Лимиты по объектам сут'!AZ326*('Лимиты по объектам мес'!BA$1-'Лимиты по объектам мес'!AZ$1)</f>
        <v>0</v>
      </c>
      <c r="BA326">
        <f>'Лимиты по объектам сут'!BA326*('Лимиты по объектам мес'!BB$1-'Лимиты по объектам мес'!BA$1)</f>
        <v>0</v>
      </c>
      <c r="BB326">
        <f>'Лимиты по объектам сут'!BB326*('Лимиты по объектам мес'!BC$1-'Лимиты по объектам мес'!BB$1)</f>
        <v>0</v>
      </c>
      <c r="BC326">
        <f>'Лимиты по объектам сут'!BC326*('Лимиты по объектам мес'!BD$1-'Лимиты по объектам мес'!BC$1)</f>
        <v>0</v>
      </c>
      <c r="BD326">
        <f>'Лимиты по объектам сут'!BD326*('Лимиты по объектам мес'!BE$1-'Лимиты по объектам мес'!BD$1)</f>
        <v>0</v>
      </c>
      <c r="BE326">
        <f>'Лимиты по объектам сут'!BE326*('Лимиты по объектам мес'!BF$1-'Лимиты по объектам мес'!BE$1)</f>
        <v>0</v>
      </c>
      <c r="BF326">
        <f>'Лимиты по объектам сут'!BF326*('Лимиты по объектам мес'!BG$1-'Лимиты по объектам мес'!BF$1)</f>
        <v>0</v>
      </c>
      <c r="BG326">
        <f>'Лимиты по объектам сут'!BG326*('Лимиты по объектам мес'!BH$1-'Лимиты по объектам мес'!BG$1)</f>
        <v>0</v>
      </c>
      <c r="BH326">
        <f>'Лимиты по объектам сут'!BH326*('Лимиты по объектам мес'!BI$1-'Лимиты по объектам мес'!BH$1)</f>
        <v>0</v>
      </c>
      <c r="BI326">
        <f>'Лимиты по объектам сут'!BI326*('Лимиты по объектам мес'!BJ$1-'Лимиты по объектам мес'!BI$1)</f>
        <v>0</v>
      </c>
      <c r="BJ326">
        <f>'Лимиты по объектам сут'!BJ326*('Лимиты по объектам мес'!BK$1-'Лимиты по объектам мес'!BJ$1)</f>
        <v>0</v>
      </c>
      <c r="BK326">
        <f>'Лимиты по объектам сут'!BK326*('Лимиты по объектам мес'!BL$1-'Лимиты по объектам мес'!BK$1)</f>
        <v>0</v>
      </c>
      <c r="BL326">
        <f>'Лимиты по объектам сут'!BL326*('Лимиты по объектам мес'!BM$1-'Лимиты по объектам мес'!BL$1)</f>
        <v>0</v>
      </c>
      <c r="BM326">
        <f>'Лимиты по объектам сут'!BM326*('Лимиты по объектам мес'!BN$1-'Лимиты по объектам мес'!BM$1)</f>
        <v>0</v>
      </c>
      <c r="BN326">
        <f>'Лимиты по объектам сут'!BN326*('Лимиты по объектам мес'!BO$1-'Лимиты по объектам мес'!BN$1)</f>
        <v>0</v>
      </c>
      <c r="BO326">
        <f>'Лимиты по объектам сут'!BO326*('Лимиты по объектам мес'!BP$1-'Лимиты по объектам мес'!BO$1)</f>
        <v>0</v>
      </c>
      <c r="BP326">
        <f>'Лимиты по объектам сут'!BP326*('Лимиты по объектам мес'!BQ$1-'Лимиты по объектам мес'!BP$1)</f>
        <v>0</v>
      </c>
      <c r="BQ326">
        <f>'Лимиты по объектам сут'!BQ326*('Лимиты по объектам мес'!BR$1-'Лимиты по объектам мес'!BQ$1)</f>
        <v>0</v>
      </c>
      <c r="BR326">
        <f>'Лимиты по объектам сут'!BR326*('Лимиты по объектам мес'!BS$1-'Лимиты по объектам мес'!BR$1)</f>
        <v>0</v>
      </c>
      <c r="BS326">
        <f>'Лимиты по объектам сут'!BS326*('Лимиты по объектам мес'!BT$1-'Лимиты по объектам мес'!BS$1)</f>
        <v>0</v>
      </c>
      <c r="BT326">
        <f>'Лимиты по объектам сут'!BT326*('Лимиты по объектам мес'!BU$1-'Лимиты по объектам мес'!BT$1)</f>
        <v>0</v>
      </c>
      <c r="BU326">
        <f>'Лимиты по объектам сут'!BU326*('Лимиты по объектам мес'!BV$1-'Лимиты по объектам мес'!BU$1)</f>
        <v>0</v>
      </c>
      <c r="BV326">
        <f>'Лимиты по объектам сут'!BV326*('Лимиты по объектам мес'!BW$1-'Лимиты по объектам мес'!BV$1)</f>
        <v>0</v>
      </c>
      <c r="BW326">
        <f>'Лимиты по объектам сут'!BW326*('Лимиты по объектам мес'!BX$1-'Лимиты по объектам мес'!BW$1)</f>
        <v>0</v>
      </c>
      <c r="BX326">
        <f>'Лимиты по объектам сут'!BX326*('Лимиты по объектам мес'!BY$1-'Лимиты по объектам мес'!BX$1)</f>
        <v>0</v>
      </c>
      <c r="BY326">
        <f>'Лимиты по объектам сут'!BY326*('Лимиты по объектам мес'!BZ$1-'Лимиты по объектам мес'!BY$1)</f>
        <v>0</v>
      </c>
    </row>
    <row r="327" spans="1:77" x14ac:dyDescent="0.25">
      <c r="A327" t="str">
        <f>IF('Лимиты по объектам сут'!A327="","",'Лимиты по объектам сут'!A327)</f>
        <v/>
      </c>
      <c r="B327" t="str">
        <f>IF('Лимиты по объектам сут'!B327="","",'Лимиты по объектам сут'!B327)</f>
        <v/>
      </c>
      <c r="C327" t="str">
        <f>IF('Лимиты по объектам сут'!C327="","",'Лимиты по объектам сут'!C327)</f>
        <v/>
      </c>
      <c r="F327">
        <f>'Лимиты по объектам сут'!F327*('Лимиты по объектам мес'!G$1-'Лимиты по объектам мес'!F$1)</f>
        <v>0</v>
      </c>
      <c r="G327">
        <f>'Лимиты по объектам сут'!G327*('Лимиты по объектам мес'!H$1-'Лимиты по объектам мес'!G$1)</f>
        <v>0</v>
      </c>
      <c r="H327">
        <f>'Лимиты по объектам сут'!H327*('Лимиты по объектам мес'!I$1-'Лимиты по объектам мес'!H$1)</f>
        <v>0</v>
      </c>
      <c r="I327">
        <f>'Лимиты по объектам сут'!I327*('Лимиты по объектам мес'!J$1-'Лимиты по объектам мес'!I$1)</f>
        <v>0</v>
      </c>
      <c r="J327">
        <f>'Лимиты по объектам сут'!J327*('Лимиты по объектам мес'!K$1-'Лимиты по объектам мес'!J$1)</f>
        <v>0</v>
      </c>
      <c r="K327">
        <f>'Лимиты по объектам сут'!K327*('Лимиты по объектам мес'!L$1-'Лимиты по объектам мес'!K$1)</f>
        <v>0</v>
      </c>
      <c r="L327">
        <f>'Лимиты по объектам сут'!L327*('Лимиты по объектам мес'!M$1-'Лимиты по объектам мес'!L$1)</f>
        <v>0</v>
      </c>
      <c r="M327">
        <f>'Лимиты по объектам сут'!M327*('Лимиты по объектам мес'!N$1-'Лимиты по объектам мес'!M$1)</f>
        <v>0</v>
      </c>
      <c r="N327">
        <f>'Лимиты по объектам сут'!N327*('Лимиты по объектам мес'!O$1-'Лимиты по объектам мес'!N$1)</f>
        <v>0</v>
      </c>
      <c r="O327">
        <f>'Лимиты по объектам сут'!O327*('Лимиты по объектам мес'!P$1-'Лимиты по объектам мес'!O$1)</f>
        <v>0</v>
      </c>
      <c r="P327">
        <f>'Лимиты по объектам сут'!P327*('Лимиты по объектам мес'!Q$1-'Лимиты по объектам мес'!P$1)</f>
        <v>0</v>
      </c>
      <c r="Q327">
        <f>'Лимиты по объектам сут'!Q327*('Лимиты по объектам мес'!R$1-'Лимиты по объектам мес'!Q$1)</f>
        <v>0</v>
      </c>
      <c r="R327">
        <f>'Лимиты по объектам сут'!R327*('Лимиты по объектам мес'!S$1-'Лимиты по объектам мес'!R$1)</f>
        <v>0</v>
      </c>
      <c r="S327">
        <f>'Лимиты по объектам сут'!S327*('Лимиты по объектам мес'!T$1-'Лимиты по объектам мес'!S$1)</f>
        <v>0</v>
      </c>
      <c r="T327">
        <f>'Лимиты по объектам сут'!T327*('Лимиты по объектам мес'!U$1-'Лимиты по объектам мес'!T$1)</f>
        <v>0</v>
      </c>
      <c r="U327">
        <f>'Лимиты по объектам сут'!U327*('Лимиты по объектам мес'!V$1-'Лимиты по объектам мес'!U$1)</f>
        <v>0</v>
      </c>
      <c r="V327">
        <f>'Лимиты по объектам сут'!V327*('Лимиты по объектам мес'!W$1-'Лимиты по объектам мес'!V$1)</f>
        <v>0</v>
      </c>
      <c r="W327">
        <f>'Лимиты по объектам сут'!W327*('Лимиты по объектам мес'!X$1-'Лимиты по объектам мес'!W$1)</f>
        <v>0</v>
      </c>
      <c r="X327">
        <f>'Лимиты по объектам сут'!X327*('Лимиты по объектам мес'!Y$1-'Лимиты по объектам мес'!X$1)</f>
        <v>0</v>
      </c>
      <c r="Y327">
        <f>'Лимиты по объектам сут'!Y327*('Лимиты по объектам мес'!Z$1-'Лимиты по объектам мес'!Y$1)</f>
        <v>0</v>
      </c>
      <c r="Z327">
        <f>'Лимиты по объектам сут'!Z327*('Лимиты по объектам мес'!AA$1-'Лимиты по объектам мес'!Z$1)</f>
        <v>0</v>
      </c>
      <c r="AA327">
        <f>'Лимиты по объектам сут'!AA327*('Лимиты по объектам мес'!AB$1-'Лимиты по объектам мес'!AA$1)</f>
        <v>0</v>
      </c>
      <c r="AB327">
        <f>'Лимиты по объектам сут'!AB327*('Лимиты по объектам мес'!AC$1-'Лимиты по объектам мес'!AB$1)</f>
        <v>0</v>
      </c>
      <c r="AC327">
        <f>'Лимиты по объектам сут'!AC327*('Лимиты по объектам мес'!AD$1-'Лимиты по объектам мес'!AC$1)</f>
        <v>0</v>
      </c>
      <c r="AD327">
        <f>'Лимиты по объектам сут'!AD327*('Лимиты по объектам мес'!AE$1-'Лимиты по объектам мес'!AD$1)</f>
        <v>0</v>
      </c>
      <c r="AE327">
        <f>'Лимиты по объектам сут'!AE327*('Лимиты по объектам мес'!AF$1-'Лимиты по объектам мес'!AE$1)</f>
        <v>0</v>
      </c>
      <c r="AF327">
        <f>'Лимиты по объектам сут'!AF327*('Лимиты по объектам мес'!AG$1-'Лимиты по объектам мес'!AF$1)</f>
        <v>0</v>
      </c>
      <c r="AG327">
        <f>'Лимиты по объектам сут'!AG327*('Лимиты по объектам мес'!AH$1-'Лимиты по объектам мес'!AG$1)</f>
        <v>0</v>
      </c>
      <c r="AH327">
        <f>'Лимиты по объектам сут'!AH327*('Лимиты по объектам мес'!AI$1-'Лимиты по объектам мес'!AH$1)</f>
        <v>0</v>
      </c>
      <c r="AI327">
        <f>'Лимиты по объектам сут'!AI327*('Лимиты по объектам мес'!AJ$1-'Лимиты по объектам мес'!AI$1)</f>
        <v>0</v>
      </c>
      <c r="AJ327">
        <f>'Лимиты по объектам сут'!AJ327*('Лимиты по объектам мес'!AK$1-'Лимиты по объектам мес'!AJ$1)</f>
        <v>0</v>
      </c>
      <c r="AK327">
        <f>'Лимиты по объектам сут'!AK327*('Лимиты по объектам мес'!AL$1-'Лимиты по объектам мес'!AK$1)</f>
        <v>0</v>
      </c>
      <c r="AL327">
        <f>'Лимиты по объектам сут'!AL327*('Лимиты по объектам мес'!AM$1-'Лимиты по объектам мес'!AL$1)</f>
        <v>0</v>
      </c>
      <c r="AM327">
        <f>'Лимиты по объектам сут'!AM327*('Лимиты по объектам мес'!AN$1-'Лимиты по объектам мес'!AM$1)</f>
        <v>0</v>
      </c>
      <c r="AN327">
        <f>'Лимиты по объектам сут'!AN327*('Лимиты по объектам мес'!AO$1-'Лимиты по объектам мес'!AN$1)</f>
        <v>0</v>
      </c>
      <c r="AO327">
        <f>'Лимиты по объектам сут'!AO327*('Лимиты по объектам мес'!AP$1-'Лимиты по объектам мес'!AO$1)</f>
        <v>0</v>
      </c>
      <c r="AP327">
        <f>'Лимиты по объектам сут'!AP327*('Лимиты по объектам мес'!AQ$1-'Лимиты по объектам мес'!AP$1)</f>
        <v>0</v>
      </c>
      <c r="AQ327">
        <f>'Лимиты по объектам сут'!AQ327*('Лимиты по объектам мес'!AR$1-'Лимиты по объектам мес'!AQ$1)</f>
        <v>0</v>
      </c>
      <c r="AR327">
        <f>'Лимиты по объектам сут'!AR327*('Лимиты по объектам мес'!AS$1-'Лимиты по объектам мес'!AR$1)</f>
        <v>0</v>
      </c>
      <c r="AS327">
        <f>'Лимиты по объектам сут'!AS327*('Лимиты по объектам мес'!AT$1-'Лимиты по объектам мес'!AS$1)</f>
        <v>0</v>
      </c>
      <c r="AT327">
        <f>'Лимиты по объектам сут'!AT327*('Лимиты по объектам мес'!AU$1-'Лимиты по объектам мес'!AT$1)</f>
        <v>0</v>
      </c>
      <c r="AU327">
        <f>'Лимиты по объектам сут'!AU327*('Лимиты по объектам мес'!AV$1-'Лимиты по объектам мес'!AU$1)</f>
        <v>0</v>
      </c>
      <c r="AV327">
        <f>'Лимиты по объектам сут'!AV327*('Лимиты по объектам мес'!AW$1-'Лимиты по объектам мес'!AV$1)</f>
        <v>0</v>
      </c>
      <c r="AW327">
        <f>'Лимиты по объектам сут'!AW327*('Лимиты по объектам мес'!AX$1-'Лимиты по объектам мес'!AW$1)</f>
        <v>0</v>
      </c>
      <c r="AX327">
        <f>'Лимиты по объектам сут'!AX327*('Лимиты по объектам мес'!AY$1-'Лимиты по объектам мес'!AX$1)</f>
        <v>0</v>
      </c>
      <c r="AY327">
        <f>'Лимиты по объектам сут'!AY327*('Лимиты по объектам мес'!AZ$1-'Лимиты по объектам мес'!AY$1)</f>
        <v>0</v>
      </c>
      <c r="AZ327">
        <f>'Лимиты по объектам сут'!AZ327*('Лимиты по объектам мес'!BA$1-'Лимиты по объектам мес'!AZ$1)</f>
        <v>0</v>
      </c>
      <c r="BA327">
        <f>'Лимиты по объектам сут'!BA327*('Лимиты по объектам мес'!BB$1-'Лимиты по объектам мес'!BA$1)</f>
        <v>0</v>
      </c>
      <c r="BB327">
        <f>'Лимиты по объектам сут'!BB327*('Лимиты по объектам мес'!BC$1-'Лимиты по объектам мес'!BB$1)</f>
        <v>0</v>
      </c>
      <c r="BC327">
        <f>'Лимиты по объектам сут'!BC327*('Лимиты по объектам мес'!BD$1-'Лимиты по объектам мес'!BC$1)</f>
        <v>0</v>
      </c>
      <c r="BD327">
        <f>'Лимиты по объектам сут'!BD327*('Лимиты по объектам мес'!BE$1-'Лимиты по объектам мес'!BD$1)</f>
        <v>0</v>
      </c>
      <c r="BE327">
        <f>'Лимиты по объектам сут'!BE327*('Лимиты по объектам мес'!BF$1-'Лимиты по объектам мес'!BE$1)</f>
        <v>0</v>
      </c>
      <c r="BF327">
        <f>'Лимиты по объектам сут'!BF327*('Лимиты по объектам мес'!BG$1-'Лимиты по объектам мес'!BF$1)</f>
        <v>0</v>
      </c>
      <c r="BG327">
        <f>'Лимиты по объектам сут'!BG327*('Лимиты по объектам мес'!BH$1-'Лимиты по объектам мес'!BG$1)</f>
        <v>0</v>
      </c>
      <c r="BH327">
        <f>'Лимиты по объектам сут'!BH327*('Лимиты по объектам мес'!BI$1-'Лимиты по объектам мес'!BH$1)</f>
        <v>0</v>
      </c>
      <c r="BI327">
        <f>'Лимиты по объектам сут'!BI327*('Лимиты по объектам мес'!BJ$1-'Лимиты по объектам мес'!BI$1)</f>
        <v>0</v>
      </c>
      <c r="BJ327">
        <f>'Лимиты по объектам сут'!BJ327*('Лимиты по объектам мес'!BK$1-'Лимиты по объектам мес'!BJ$1)</f>
        <v>0</v>
      </c>
      <c r="BK327">
        <f>'Лимиты по объектам сут'!BK327*('Лимиты по объектам мес'!BL$1-'Лимиты по объектам мес'!BK$1)</f>
        <v>0</v>
      </c>
      <c r="BL327">
        <f>'Лимиты по объектам сут'!BL327*('Лимиты по объектам мес'!BM$1-'Лимиты по объектам мес'!BL$1)</f>
        <v>0</v>
      </c>
      <c r="BM327">
        <f>'Лимиты по объектам сут'!BM327*('Лимиты по объектам мес'!BN$1-'Лимиты по объектам мес'!BM$1)</f>
        <v>0</v>
      </c>
      <c r="BN327">
        <f>'Лимиты по объектам сут'!BN327*('Лимиты по объектам мес'!BO$1-'Лимиты по объектам мес'!BN$1)</f>
        <v>0</v>
      </c>
      <c r="BO327">
        <f>'Лимиты по объектам сут'!BO327*('Лимиты по объектам мес'!BP$1-'Лимиты по объектам мес'!BO$1)</f>
        <v>0</v>
      </c>
      <c r="BP327">
        <f>'Лимиты по объектам сут'!BP327*('Лимиты по объектам мес'!BQ$1-'Лимиты по объектам мес'!BP$1)</f>
        <v>0</v>
      </c>
      <c r="BQ327">
        <f>'Лимиты по объектам сут'!BQ327*('Лимиты по объектам мес'!BR$1-'Лимиты по объектам мес'!BQ$1)</f>
        <v>0</v>
      </c>
      <c r="BR327">
        <f>'Лимиты по объектам сут'!BR327*('Лимиты по объектам мес'!BS$1-'Лимиты по объектам мес'!BR$1)</f>
        <v>0</v>
      </c>
      <c r="BS327">
        <f>'Лимиты по объектам сут'!BS327*('Лимиты по объектам мес'!BT$1-'Лимиты по объектам мес'!BS$1)</f>
        <v>0</v>
      </c>
      <c r="BT327">
        <f>'Лимиты по объектам сут'!BT327*('Лимиты по объектам мес'!BU$1-'Лимиты по объектам мес'!BT$1)</f>
        <v>0</v>
      </c>
      <c r="BU327">
        <f>'Лимиты по объектам сут'!BU327*('Лимиты по объектам мес'!BV$1-'Лимиты по объектам мес'!BU$1)</f>
        <v>0</v>
      </c>
      <c r="BV327">
        <f>'Лимиты по объектам сут'!BV327*('Лимиты по объектам мес'!BW$1-'Лимиты по объектам мес'!BV$1)</f>
        <v>0</v>
      </c>
      <c r="BW327">
        <f>'Лимиты по объектам сут'!BW327*('Лимиты по объектам мес'!BX$1-'Лимиты по объектам мес'!BW$1)</f>
        <v>0</v>
      </c>
      <c r="BX327">
        <f>'Лимиты по объектам сут'!BX327*('Лимиты по объектам мес'!BY$1-'Лимиты по объектам мес'!BX$1)</f>
        <v>0</v>
      </c>
      <c r="BY327">
        <f>'Лимиты по объектам сут'!BY327*('Лимиты по объектам мес'!BZ$1-'Лимиты по объектам мес'!BY$1)</f>
        <v>0</v>
      </c>
    </row>
    <row r="328" spans="1:77" x14ac:dyDescent="0.25">
      <c r="A328" t="str">
        <f>IF('Лимиты по объектам сут'!A328="","",'Лимиты по объектам сут'!A328)</f>
        <v/>
      </c>
      <c r="B328" t="str">
        <f>IF('Лимиты по объектам сут'!B328="","",'Лимиты по объектам сут'!B328)</f>
        <v/>
      </c>
      <c r="C328" t="str">
        <f>IF('Лимиты по объектам сут'!C328="","",'Лимиты по объектам сут'!C328)</f>
        <v/>
      </c>
      <c r="F328">
        <f>'Лимиты по объектам сут'!F328*('Лимиты по объектам мес'!G$1-'Лимиты по объектам мес'!F$1)</f>
        <v>0</v>
      </c>
      <c r="G328">
        <f>'Лимиты по объектам сут'!G328*('Лимиты по объектам мес'!H$1-'Лимиты по объектам мес'!G$1)</f>
        <v>0</v>
      </c>
      <c r="H328">
        <f>'Лимиты по объектам сут'!H328*('Лимиты по объектам мес'!I$1-'Лимиты по объектам мес'!H$1)</f>
        <v>0</v>
      </c>
      <c r="I328">
        <f>'Лимиты по объектам сут'!I328*('Лимиты по объектам мес'!J$1-'Лимиты по объектам мес'!I$1)</f>
        <v>0</v>
      </c>
      <c r="J328">
        <f>'Лимиты по объектам сут'!J328*('Лимиты по объектам мес'!K$1-'Лимиты по объектам мес'!J$1)</f>
        <v>0</v>
      </c>
      <c r="K328">
        <f>'Лимиты по объектам сут'!K328*('Лимиты по объектам мес'!L$1-'Лимиты по объектам мес'!K$1)</f>
        <v>0</v>
      </c>
      <c r="L328">
        <f>'Лимиты по объектам сут'!L328*('Лимиты по объектам мес'!M$1-'Лимиты по объектам мес'!L$1)</f>
        <v>0</v>
      </c>
      <c r="M328">
        <f>'Лимиты по объектам сут'!M328*('Лимиты по объектам мес'!N$1-'Лимиты по объектам мес'!M$1)</f>
        <v>0</v>
      </c>
      <c r="N328">
        <f>'Лимиты по объектам сут'!N328*('Лимиты по объектам мес'!O$1-'Лимиты по объектам мес'!N$1)</f>
        <v>0</v>
      </c>
      <c r="O328">
        <f>'Лимиты по объектам сут'!O328*('Лимиты по объектам мес'!P$1-'Лимиты по объектам мес'!O$1)</f>
        <v>0</v>
      </c>
      <c r="P328">
        <f>'Лимиты по объектам сут'!P328*('Лимиты по объектам мес'!Q$1-'Лимиты по объектам мес'!P$1)</f>
        <v>0</v>
      </c>
      <c r="Q328">
        <f>'Лимиты по объектам сут'!Q328*('Лимиты по объектам мес'!R$1-'Лимиты по объектам мес'!Q$1)</f>
        <v>0</v>
      </c>
      <c r="R328">
        <f>'Лимиты по объектам сут'!R328*('Лимиты по объектам мес'!S$1-'Лимиты по объектам мес'!R$1)</f>
        <v>0</v>
      </c>
      <c r="S328">
        <f>'Лимиты по объектам сут'!S328*('Лимиты по объектам мес'!T$1-'Лимиты по объектам мес'!S$1)</f>
        <v>0</v>
      </c>
      <c r="T328">
        <f>'Лимиты по объектам сут'!T328*('Лимиты по объектам мес'!U$1-'Лимиты по объектам мес'!T$1)</f>
        <v>0</v>
      </c>
      <c r="U328">
        <f>'Лимиты по объектам сут'!U328*('Лимиты по объектам мес'!V$1-'Лимиты по объектам мес'!U$1)</f>
        <v>0</v>
      </c>
      <c r="V328">
        <f>'Лимиты по объектам сут'!V328*('Лимиты по объектам мес'!W$1-'Лимиты по объектам мес'!V$1)</f>
        <v>0</v>
      </c>
      <c r="W328">
        <f>'Лимиты по объектам сут'!W328*('Лимиты по объектам мес'!X$1-'Лимиты по объектам мес'!W$1)</f>
        <v>0</v>
      </c>
      <c r="X328">
        <f>'Лимиты по объектам сут'!X328*('Лимиты по объектам мес'!Y$1-'Лимиты по объектам мес'!X$1)</f>
        <v>0</v>
      </c>
      <c r="Y328">
        <f>'Лимиты по объектам сут'!Y328*('Лимиты по объектам мес'!Z$1-'Лимиты по объектам мес'!Y$1)</f>
        <v>0</v>
      </c>
      <c r="Z328">
        <f>'Лимиты по объектам сут'!Z328*('Лимиты по объектам мес'!AA$1-'Лимиты по объектам мес'!Z$1)</f>
        <v>0</v>
      </c>
      <c r="AA328">
        <f>'Лимиты по объектам сут'!AA328*('Лимиты по объектам мес'!AB$1-'Лимиты по объектам мес'!AA$1)</f>
        <v>0</v>
      </c>
      <c r="AB328">
        <f>'Лимиты по объектам сут'!AB328*('Лимиты по объектам мес'!AC$1-'Лимиты по объектам мес'!AB$1)</f>
        <v>0</v>
      </c>
      <c r="AC328">
        <f>'Лимиты по объектам сут'!AC328*('Лимиты по объектам мес'!AD$1-'Лимиты по объектам мес'!AC$1)</f>
        <v>0</v>
      </c>
      <c r="AD328">
        <f>'Лимиты по объектам сут'!AD328*('Лимиты по объектам мес'!AE$1-'Лимиты по объектам мес'!AD$1)</f>
        <v>0</v>
      </c>
      <c r="AE328">
        <f>'Лимиты по объектам сут'!AE328*('Лимиты по объектам мес'!AF$1-'Лимиты по объектам мес'!AE$1)</f>
        <v>0</v>
      </c>
      <c r="AF328">
        <f>'Лимиты по объектам сут'!AF328*('Лимиты по объектам мес'!AG$1-'Лимиты по объектам мес'!AF$1)</f>
        <v>0</v>
      </c>
      <c r="AG328">
        <f>'Лимиты по объектам сут'!AG328*('Лимиты по объектам мес'!AH$1-'Лимиты по объектам мес'!AG$1)</f>
        <v>0</v>
      </c>
      <c r="AH328">
        <f>'Лимиты по объектам сут'!AH328*('Лимиты по объектам мес'!AI$1-'Лимиты по объектам мес'!AH$1)</f>
        <v>0</v>
      </c>
      <c r="AI328">
        <f>'Лимиты по объектам сут'!AI328*('Лимиты по объектам мес'!AJ$1-'Лимиты по объектам мес'!AI$1)</f>
        <v>0</v>
      </c>
      <c r="AJ328">
        <f>'Лимиты по объектам сут'!AJ328*('Лимиты по объектам мес'!AK$1-'Лимиты по объектам мес'!AJ$1)</f>
        <v>0</v>
      </c>
      <c r="AK328">
        <f>'Лимиты по объектам сут'!AK328*('Лимиты по объектам мес'!AL$1-'Лимиты по объектам мес'!AK$1)</f>
        <v>0</v>
      </c>
      <c r="AL328">
        <f>'Лимиты по объектам сут'!AL328*('Лимиты по объектам мес'!AM$1-'Лимиты по объектам мес'!AL$1)</f>
        <v>0</v>
      </c>
      <c r="AM328">
        <f>'Лимиты по объектам сут'!AM328*('Лимиты по объектам мес'!AN$1-'Лимиты по объектам мес'!AM$1)</f>
        <v>0</v>
      </c>
      <c r="AN328">
        <f>'Лимиты по объектам сут'!AN328*('Лимиты по объектам мес'!AO$1-'Лимиты по объектам мес'!AN$1)</f>
        <v>0</v>
      </c>
      <c r="AO328">
        <f>'Лимиты по объектам сут'!AO328*('Лимиты по объектам мес'!AP$1-'Лимиты по объектам мес'!AO$1)</f>
        <v>0</v>
      </c>
      <c r="AP328">
        <f>'Лимиты по объектам сут'!AP328*('Лимиты по объектам мес'!AQ$1-'Лимиты по объектам мес'!AP$1)</f>
        <v>0</v>
      </c>
      <c r="AQ328">
        <f>'Лимиты по объектам сут'!AQ328*('Лимиты по объектам мес'!AR$1-'Лимиты по объектам мес'!AQ$1)</f>
        <v>0</v>
      </c>
      <c r="AR328">
        <f>'Лимиты по объектам сут'!AR328*('Лимиты по объектам мес'!AS$1-'Лимиты по объектам мес'!AR$1)</f>
        <v>0</v>
      </c>
      <c r="AS328">
        <f>'Лимиты по объектам сут'!AS328*('Лимиты по объектам мес'!AT$1-'Лимиты по объектам мес'!AS$1)</f>
        <v>0</v>
      </c>
      <c r="AT328">
        <f>'Лимиты по объектам сут'!AT328*('Лимиты по объектам мес'!AU$1-'Лимиты по объектам мес'!AT$1)</f>
        <v>0</v>
      </c>
      <c r="AU328">
        <f>'Лимиты по объектам сут'!AU328*('Лимиты по объектам мес'!AV$1-'Лимиты по объектам мес'!AU$1)</f>
        <v>0</v>
      </c>
      <c r="AV328">
        <f>'Лимиты по объектам сут'!AV328*('Лимиты по объектам мес'!AW$1-'Лимиты по объектам мес'!AV$1)</f>
        <v>0</v>
      </c>
      <c r="AW328">
        <f>'Лимиты по объектам сут'!AW328*('Лимиты по объектам мес'!AX$1-'Лимиты по объектам мес'!AW$1)</f>
        <v>0</v>
      </c>
      <c r="AX328">
        <f>'Лимиты по объектам сут'!AX328*('Лимиты по объектам мес'!AY$1-'Лимиты по объектам мес'!AX$1)</f>
        <v>0</v>
      </c>
      <c r="AY328">
        <f>'Лимиты по объектам сут'!AY328*('Лимиты по объектам мес'!AZ$1-'Лимиты по объектам мес'!AY$1)</f>
        <v>0</v>
      </c>
      <c r="AZ328">
        <f>'Лимиты по объектам сут'!AZ328*('Лимиты по объектам мес'!BA$1-'Лимиты по объектам мес'!AZ$1)</f>
        <v>0</v>
      </c>
      <c r="BA328">
        <f>'Лимиты по объектам сут'!BA328*('Лимиты по объектам мес'!BB$1-'Лимиты по объектам мес'!BA$1)</f>
        <v>0</v>
      </c>
      <c r="BB328">
        <f>'Лимиты по объектам сут'!BB328*('Лимиты по объектам мес'!BC$1-'Лимиты по объектам мес'!BB$1)</f>
        <v>0</v>
      </c>
      <c r="BC328">
        <f>'Лимиты по объектам сут'!BC328*('Лимиты по объектам мес'!BD$1-'Лимиты по объектам мес'!BC$1)</f>
        <v>0</v>
      </c>
      <c r="BD328">
        <f>'Лимиты по объектам сут'!BD328*('Лимиты по объектам мес'!BE$1-'Лимиты по объектам мес'!BD$1)</f>
        <v>0</v>
      </c>
      <c r="BE328">
        <f>'Лимиты по объектам сут'!BE328*('Лимиты по объектам мес'!BF$1-'Лимиты по объектам мес'!BE$1)</f>
        <v>0</v>
      </c>
      <c r="BF328">
        <f>'Лимиты по объектам сут'!BF328*('Лимиты по объектам мес'!BG$1-'Лимиты по объектам мес'!BF$1)</f>
        <v>0</v>
      </c>
      <c r="BG328">
        <f>'Лимиты по объектам сут'!BG328*('Лимиты по объектам мес'!BH$1-'Лимиты по объектам мес'!BG$1)</f>
        <v>0</v>
      </c>
      <c r="BH328">
        <f>'Лимиты по объектам сут'!BH328*('Лимиты по объектам мес'!BI$1-'Лимиты по объектам мес'!BH$1)</f>
        <v>0</v>
      </c>
      <c r="BI328">
        <f>'Лимиты по объектам сут'!BI328*('Лимиты по объектам мес'!BJ$1-'Лимиты по объектам мес'!BI$1)</f>
        <v>0</v>
      </c>
      <c r="BJ328">
        <f>'Лимиты по объектам сут'!BJ328*('Лимиты по объектам мес'!BK$1-'Лимиты по объектам мес'!BJ$1)</f>
        <v>0</v>
      </c>
      <c r="BK328">
        <f>'Лимиты по объектам сут'!BK328*('Лимиты по объектам мес'!BL$1-'Лимиты по объектам мес'!BK$1)</f>
        <v>0</v>
      </c>
      <c r="BL328">
        <f>'Лимиты по объектам сут'!BL328*('Лимиты по объектам мес'!BM$1-'Лимиты по объектам мес'!BL$1)</f>
        <v>0</v>
      </c>
      <c r="BM328">
        <f>'Лимиты по объектам сут'!BM328*('Лимиты по объектам мес'!BN$1-'Лимиты по объектам мес'!BM$1)</f>
        <v>0</v>
      </c>
      <c r="BN328">
        <f>'Лимиты по объектам сут'!BN328*('Лимиты по объектам мес'!BO$1-'Лимиты по объектам мес'!BN$1)</f>
        <v>0</v>
      </c>
      <c r="BO328">
        <f>'Лимиты по объектам сут'!BO328*('Лимиты по объектам мес'!BP$1-'Лимиты по объектам мес'!BO$1)</f>
        <v>0</v>
      </c>
      <c r="BP328">
        <f>'Лимиты по объектам сут'!BP328*('Лимиты по объектам мес'!BQ$1-'Лимиты по объектам мес'!BP$1)</f>
        <v>0</v>
      </c>
      <c r="BQ328">
        <f>'Лимиты по объектам сут'!BQ328*('Лимиты по объектам мес'!BR$1-'Лимиты по объектам мес'!BQ$1)</f>
        <v>0</v>
      </c>
      <c r="BR328">
        <f>'Лимиты по объектам сут'!BR328*('Лимиты по объектам мес'!BS$1-'Лимиты по объектам мес'!BR$1)</f>
        <v>0</v>
      </c>
      <c r="BS328">
        <f>'Лимиты по объектам сут'!BS328*('Лимиты по объектам мес'!BT$1-'Лимиты по объектам мес'!BS$1)</f>
        <v>0</v>
      </c>
      <c r="BT328">
        <f>'Лимиты по объектам сут'!BT328*('Лимиты по объектам мес'!BU$1-'Лимиты по объектам мес'!BT$1)</f>
        <v>0</v>
      </c>
      <c r="BU328">
        <f>'Лимиты по объектам сут'!BU328*('Лимиты по объектам мес'!BV$1-'Лимиты по объектам мес'!BU$1)</f>
        <v>0</v>
      </c>
      <c r="BV328">
        <f>'Лимиты по объектам сут'!BV328*('Лимиты по объектам мес'!BW$1-'Лимиты по объектам мес'!BV$1)</f>
        <v>0</v>
      </c>
      <c r="BW328">
        <f>'Лимиты по объектам сут'!BW328*('Лимиты по объектам мес'!BX$1-'Лимиты по объектам мес'!BW$1)</f>
        <v>0</v>
      </c>
      <c r="BX328">
        <f>'Лимиты по объектам сут'!BX328*('Лимиты по объектам мес'!BY$1-'Лимиты по объектам мес'!BX$1)</f>
        <v>0</v>
      </c>
      <c r="BY328">
        <f>'Лимиты по объектам сут'!BY328*('Лимиты по объектам мес'!BZ$1-'Лимиты по объектам мес'!BY$1)</f>
        <v>0</v>
      </c>
    </row>
    <row r="329" spans="1:77" x14ac:dyDescent="0.25">
      <c r="A329" t="str">
        <f>IF('Лимиты по объектам сут'!A329="","",'Лимиты по объектам сут'!A329)</f>
        <v/>
      </c>
      <c r="B329" t="str">
        <f>IF('Лимиты по объектам сут'!B329="","",'Лимиты по объектам сут'!B329)</f>
        <v/>
      </c>
      <c r="C329" t="str">
        <f>IF('Лимиты по объектам сут'!C329="","",'Лимиты по объектам сут'!C329)</f>
        <v/>
      </c>
      <c r="F329">
        <f>'Лимиты по объектам сут'!F329*('Лимиты по объектам мес'!G$1-'Лимиты по объектам мес'!F$1)</f>
        <v>0</v>
      </c>
      <c r="G329">
        <f>'Лимиты по объектам сут'!G329*('Лимиты по объектам мес'!H$1-'Лимиты по объектам мес'!G$1)</f>
        <v>0</v>
      </c>
      <c r="H329">
        <f>'Лимиты по объектам сут'!H329*('Лимиты по объектам мес'!I$1-'Лимиты по объектам мес'!H$1)</f>
        <v>0</v>
      </c>
      <c r="I329">
        <f>'Лимиты по объектам сут'!I329*('Лимиты по объектам мес'!J$1-'Лимиты по объектам мес'!I$1)</f>
        <v>0</v>
      </c>
      <c r="J329">
        <f>'Лимиты по объектам сут'!J329*('Лимиты по объектам мес'!K$1-'Лимиты по объектам мес'!J$1)</f>
        <v>0</v>
      </c>
      <c r="K329">
        <f>'Лимиты по объектам сут'!K329*('Лимиты по объектам мес'!L$1-'Лимиты по объектам мес'!K$1)</f>
        <v>0</v>
      </c>
      <c r="L329">
        <f>'Лимиты по объектам сут'!L329*('Лимиты по объектам мес'!M$1-'Лимиты по объектам мес'!L$1)</f>
        <v>0</v>
      </c>
      <c r="M329">
        <f>'Лимиты по объектам сут'!M329*('Лимиты по объектам мес'!N$1-'Лимиты по объектам мес'!M$1)</f>
        <v>0</v>
      </c>
      <c r="N329">
        <f>'Лимиты по объектам сут'!N329*('Лимиты по объектам мес'!O$1-'Лимиты по объектам мес'!N$1)</f>
        <v>0</v>
      </c>
      <c r="O329">
        <f>'Лимиты по объектам сут'!O329*('Лимиты по объектам мес'!P$1-'Лимиты по объектам мес'!O$1)</f>
        <v>0</v>
      </c>
      <c r="P329">
        <f>'Лимиты по объектам сут'!P329*('Лимиты по объектам мес'!Q$1-'Лимиты по объектам мес'!P$1)</f>
        <v>0</v>
      </c>
      <c r="Q329">
        <f>'Лимиты по объектам сут'!Q329*('Лимиты по объектам мес'!R$1-'Лимиты по объектам мес'!Q$1)</f>
        <v>0</v>
      </c>
      <c r="R329">
        <f>'Лимиты по объектам сут'!R329*('Лимиты по объектам мес'!S$1-'Лимиты по объектам мес'!R$1)</f>
        <v>0</v>
      </c>
      <c r="S329">
        <f>'Лимиты по объектам сут'!S329*('Лимиты по объектам мес'!T$1-'Лимиты по объектам мес'!S$1)</f>
        <v>0</v>
      </c>
      <c r="T329">
        <f>'Лимиты по объектам сут'!T329*('Лимиты по объектам мес'!U$1-'Лимиты по объектам мес'!T$1)</f>
        <v>0</v>
      </c>
      <c r="U329">
        <f>'Лимиты по объектам сут'!U329*('Лимиты по объектам мес'!V$1-'Лимиты по объектам мес'!U$1)</f>
        <v>0</v>
      </c>
      <c r="V329">
        <f>'Лимиты по объектам сут'!V329*('Лимиты по объектам мес'!W$1-'Лимиты по объектам мес'!V$1)</f>
        <v>0</v>
      </c>
      <c r="W329">
        <f>'Лимиты по объектам сут'!W329*('Лимиты по объектам мес'!X$1-'Лимиты по объектам мес'!W$1)</f>
        <v>0</v>
      </c>
      <c r="X329">
        <f>'Лимиты по объектам сут'!X329*('Лимиты по объектам мес'!Y$1-'Лимиты по объектам мес'!X$1)</f>
        <v>0</v>
      </c>
      <c r="Y329">
        <f>'Лимиты по объектам сут'!Y329*('Лимиты по объектам мес'!Z$1-'Лимиты по объектам мес'!Y$1)</f>
        <v>0</v>
      </c>
      <c r="Z329">
        <f>'Лимиты по объектам сут'!Z329*('Лимиты по объектам мес'!AA$1-'Лимиты по объектам мес'!Z$1)</f>
        <v>0</v>
      </c>
      <c r="AA329">
        <f>'Лимиты по объектам сут'!AA329*('Лимиты по объектам мес'!AB$1-'Лимиты по объектам мес'!AA$1)</f>
        <v>0</v>
      </c>
      <c r="AB329">
        <f>'Лимиты по объектам сут'!AB329*('Лимиты по объектам мес'!AC$1-'Лимиты по объектам мес'!AB$1)</f>
        <v>0</v>
      </c>
      <c r="AC329">
        <f>'Лимиты по объектам сут'!AC329*('Лимиты по объектам мес'!AD$1-'Лимиты по объектам мес'!AC$1)</f>
        <v>0</v>
      </c>
      <c r="AD329">
        <f>'Лимиты по объектам сут'!AD329*('Лимиты по объектам мес'!AE$1-'Лимиты по объектам мес'!AD$1)</f>
        <v>0</v>
      </c>
      <c r="AE329">
        <f>'Лимиты по объектам сут'!AE329*('Лимиты по объектам мес'!AF$1-'Лимиты по объектам мес'!AE$1)</f>
        <v>0</v>
      </c>
      <c r="AF329">
        <f>'Лимиты по объектам сут'!AF329*('Лимиты по объектам мес'!AG$1-'Лимиты по объектам мес'!AF$1)</f>
        <v>0</v>
      </c>
      <c r="AG329">
        <f>'Лимиты по объектам сут'!AG329*('Лимиты по объектам мес'!AH$1-'Лимиты по объектам мес'!AG$1)</f>
        <v>0</v>
      </c>
      <c r="AH329">
        <f>'Лимиты по объектам сут'!AH329*('Лимиты по объектам мес'!AI$1-'Лимиты по объектам мес'!AH$1)</f>
        <v>0</v>
      </c>
      <c r="AI329">
        <f>'Лимиты по объектам сут'!AI329*('Лимиты по объектам мес'!AJ$1-'Лимиты по объектам мес'!AI$1)</f>
        <v>0</v>
      </c>
      <c r="AJ329">
        <f>'Лимиты по объектам сут'!AJ329*('Лимиты по объектам мес'!AK$1-'Лимиты по объектам мес'!AJ$1)</f>
        <v>0</v>
      </c>
      <c r="AK329">
        <f>'Лимиты по объектам сут'!AK329*('Лимиты по объектам мес'!AL$1-'Лимиты по объектам мес'!AK$1)</f>
        <v>0</v>
      </c>
      <c r="AL329">
        <f>'Лимиты по объектам сут'!AL329*('Лимиты по объектам мес'!AM$1-'Лимиты по объектам мес'!AL$1)</f>
        <v>0</v>
      </c>
      <c r="AM329">
        <f>'Лимиты по объектам сут'!AM329*('Лимиты по объектам мес'!AN$1-'Лимиты по объектам мес'!AM$1)</f>
        <v>0</v>
      </c>
      <c r="AN329">
        <f>'Лимиты по объектам сут'!AN329*('Лимиты по объектам мес'!AO$1-'Лимиты по объектам мес'!AN$1)</f>
        <v>0</v>
      </c>
      <c r="AO329">
        <f>'Лимиты по объектам сут'!AO329*('Лимиты по объектам мес'!AP$1-'Лимиты по объектам мес'!AO$1)</f>
        <v>0</v>
      </c>
      <c r="AP329">
        <f>'Лимиты по объектам сут'!AP329*('Лимиты по объектам мес'!AQ$1-'Лимиты по объектам мес'!AP$1)</f>
        <v>0</v>
      </c>
      <c r="AQ329">
        <f>'Лимиты по объектам сут'!AQ329*('Лимиты по объектам мес'!AR$1-'Лимиты по объектам мес'!AQ$1)</f>
        <v>0</v>
      </c>
      <c r="AR329">
        <f>'Лимиты по объектам сут'!AR329*('Лимиты по объектам мес'!AS$1-'Лимиты по объектам мес'!AR$1)</f>
        <v>0</v>
      </c>
      <c r="AS329">
        <f>'Лимиты по объектам сут'!AS329*('Лимиты по объектам мес'!AT$1-'Лимиты по объектам мес'!AS$1)</f>
        <v>0</v>
      </c>
      <c r="AT329">
        <f>'Лимиты по объектам сут'!AT329*('Лимиты по объектам мес'!AU$1-'Лимиты по объектам мес'!AT$1)</f>
        <v>0</v>
      </c>
      <c r="AU329">
        <f>'Лимиты по объектам сут'!AU329*('Лимиты по объектам мес'!AV$1-'Лимиты по объектам мес'!AU$1)</f>
        <v>0</v>
      </c>
      <c r="AV329">
        <f>'Лимиты по объектам сут'!AV329*('Лимиты по объектам мес'!AW$1-'Лимиты по объектам мес'!AV$1)</f>
        <v>0</v>
      </c>
      <c r="AW329">
        <f>'Лимиты по объектам сут'!AW329*('Лимиты по объектам мес'!AX$1-'Лимиты по объектам мес'!AW$1)</f>
        <v>0</v>
      </c>
      <c r="AX329">
        <f>'Лимиты по объектам сут'!AX329*('Лимиты по объектам мес'!AY$1-'Лимиты по объектам мес'!AX$1)</f>
        <v>0</v>
      </c>
      <c r="AY329">
        <f>'Лимиты по объектам сут'!AY329*('Лимиты по объектам мес'!AZ$1-'Лимиты по объектам мес'!AY$1)</f>
        <v>0</v>
      </c>
      <c r="AZ329">
        <f>'Лимиты по объектам сут'!AZ329*('Лимиты по объектам мес'!BA$1-'Лимиты по объектам мес'!AZ$1)</f>
        <v>0</v>
      </c>
      <c r="BA329">
        <f>'Лимиты по объектам сут'!BA329*('Лимиты по объектам мес'!BB$1-'Лимиты по объектам мес'!BA$1)</f>
        <v>0</v>
      </c>
      <c r="BB329">
        <f>'Лимиты по объектам сут'!BB329*('Лимиты по объектам мес'!BC$1-'Лимиты по объектам мес'!BB$1)</f>
        <v>0</v>
      </c>
      <c r="BC329">
        <f>'Лимиты по объектам сут'!BC329*('Лимиты по объектам мес'!BD$1-'Лимиты по объектам мес'!BC$1)</f>
        <v>0</v>
      </c>
      <c r="BD329">
        <f>'Лимиты по объектам сут'!BD329*('Лимиты по объектам мес'!BE$1-'Лимиты по объектам мес'!BD$1)</f>
        <v>0</v>
      </c>
      <c r="BE329">
        <f>'Лимиты по объектам сут'!BE329*('Лимиты по объектам мес'!BF$1-'Лимиты по объектам мес'!BE$1)</f>
        <v>0</v>
      </c>
      <c r="BF329">
        <f>'Лимиты по объектам сут'!BF329*('Лимиты по объектам мес'!BG$1-'Лимиты по объектам мес'!BF$1)</f>
        <v>0</v>
      </c>
      <c r="BG329">
        <f>'Лимиты по объектам сут'!BG329*('Лимиты по объектам мес'!BH$1-'Лимиты по объектам мес'!BG$1)</f>
        <v>0</v>
      </c>
      <c r="BH329">
        <f>'Лимиты по объектам сут'!BH329*('Лимиты по объектам мес'!BI$1-'Лимиты по объектам мес'!BH$1)</f>
        <v>0</v>
      </c>
      <c r="BI329">
        <f>'Лимиты по объектам сут'!BI329*('Лимиты по объектам мес'!BJ$1-'Лимиты по объектам мес'!BI$1)</f>
        <v>0</v>
      </c>
      <c r="BJ329">
        <f>'Лимиты по объектам сут'!BJ329*('Лимиты по объектам мес'!BK$1-'Лимиты по объектам мес'!BJ$1)</f>
        <v>0</v>
      </c>
      <c r="BK329">
        <f>'Лимиты по объектам сут'!BK329*('Лимиты по объектам мес'!BL$1-'Лимиты по объектам мес'!BK$1)</f>
        <v>0</v>
      </c>
      <c r="BL329">
        <f>'Лимиты по объектам сут'!BL329*('Лимиты по объектам мес'!BM$1-'Лимиты по объектам мес'!BL$1)</f>
        <v>0</v>
      </c>
      <c r="BM329">
        <f>'Лимиты по объектам сут'!BM329*('Лимиты по объектам мес'!BN$1-'Лимиты по объектам мес'!BM$1)</f>
        <v>0</v>
      </c>
      <c r="BN329">
        <f>'Лимиты по объектам сут'!BN329*('Лимиты по объектам мес'!BO$1-'Лимиты по объектам мес'!BN$1)</f>
        <v>0</v>
      </c>
      <c r="BO329">
        <f>'Лимиты по объектам сут'!BO329*('Лимиты по объектам мес'!BP$1-'Лимиты по объектам мес'!BO$1)</f>
        <v>0</v>
      </c>
      <c r="BP329">
        <f>'Лимиты по объектам сут'!BP329*('Лимиты по объектам мес'!BQ$1-'Лимиты по объектам мес'!BP$1)</f>
        <v>0</v>
      </c>
      <c r="BQ329">
        <f>'Лимиты по объектам сут'!BQ329*('Лимиты по объектам мес'!BR$1-'Лимиты по объектам мес'!BQ$1)</f>
        <v>0</v>
      </c>
      <c r="BR329">
        <f>'Лимиты по объектам сут'!BR329*('Лимиты по объектам мес'!BS$1-'Лимиты по объектам мес'!BR$1)</f>
        <v>0</v>
      </c>
      <c r="BS329">
        <f>'Лимиты по объектам сут'!BS329*('Лимиты по объектам мес'!BT$1-'Лимиты по объектам мес'!BS$1)</f>
        <v>0</v>
      </c>
      <c r="BT329">
        <f>'Лимиты по объектам сут'!BT329*('Лимиты по объектам мес'!BU$1-'Лимиты по объектам мес'!BT$1)</f>
        <v>0</v>
      </c>
      <c r="BU329">
        <f>'Лимиты по объектам сут'!BU329*('Лимиты по объектам мес'!BV$1-'Лимиты по объектам мес'!BU$1)</f>
        <v>0</v>
      </c>
      <c r="BV329">
        <f>'Лимиты по объектам сут'!BV329*('Лимиты по объектам мес'!BW$1-'Лимиты по объектам мес'!BV$1)</f>
        <v>0</v>
      </c>
      <c r="BW329">
        <f>'Лимиты по объектам сут'!BW329*('Лимиты по объектам мес'!BX$1-'Лимиты по объектам мес'!BW$1)</f>
        <v>0</v>
      </c>
      <c r="BX329">
        <f>'Лимиты по объектам сут'!BX329*('Лимиты по объектам мес'!BY$1-'Лимиты по объектам мес'!BX$1)</f>
        <v>0</v>
      </c>
      <c r="BY329">
        <f>'Лимиты по объектам сут'!BY329*('Лимиты по объектам мес'!BZ$1-'Лимиты по объектам мес'!BY$1)</f>
        <v>0</v>
      </c>
    </row>
    <row r="330" spans="1:77" x14ac:dyDescent="0.25">
      <c r="A330" t="str">
        <f>IF('Лимиты по объектам сут'!A330="","",'Лимиты по объектам сут'!A330)</f>
        <v/>
      </c>
      <c r="B330" t="str">
        <f>IF('Лимиты по объектам сут'!B330="","",'Лимиты по объектам сут'!B330)</f>
        <v/>
      </c>
      <c r="C330" t="str">
        <f>IF('Лимиты по объектам сут'!C330="","",'Лимиты по объектам сут'!C330)</f>
        <v/>
      </c>
      <c r="F330">
        <f>'Лимиты по объектам сут'!F330*('Лимиты по объектам мес'!G$1-'Лимиты по объектам мес'!F$1)</f>
        <v>0</v>
      </c>
      <c r="G330">
        <f>'Лимиты по объектам сут'!G330*('Лимиты по объектам мес'!H$1-'Лимиты по объектам мес'!G$1)</f>
        <v>0</v>
      </c>
      <c r="H330">
        <f>'Лимиты по объектам сут'!H330*('Лимиты по объектам мес'!I$1-'Лимиты по объектам мес'!H$1)</f>
        <v>0</v>
      </c>
      <c r="I330">
        <f>'Лимиты по объектам сут'!I330*('Лимиты по объектам мес'!J$1-'Лимиты по объектам мес'!I$1)</f>
        <v>0</v>
      </c>
      <c r="J330">
        <f>'Лимиты по объектам сут'!J330*('Лимиты по объектам мес'!K$1-'Лимиты по объектам мес'!J$1)</f>
        <v>0</v>
      </c>
      <c r="K330">
        <f>'Лимиты по объектам сут'!K330*('Лимиты по объектам мес'!L$1-'Лимиты по объектам мес'!K$1)</f>
        <v>0</v>
      </c>
      <c r="L330">
        <f>'Лимиты по объектам сут'!L330*('Лимиты по объектам мес'!M$1-'Лимиты по объектам мес'!L$1)</f>
        <v>0</v>
      </c>
      <c r="M330">
        <f>'Лимиты по объектам сут'!M330*('Лимиты по объектам мес'!N$1-'Лимиты по объектам мес'!M$1)</f>
        <v>0</v>
      </c>
      <c r="N330">
        <f>'Лимиты по объектам сут'!N330*('Лимиты по объектам мес'!O$1-'Лимиты по объектам мес'!N$1)</f>
        <v>0</v>
      </c>
      <c r="O330">
        <f>'Лимиты по объектам сут'!O330*('Лимиты по объектам мес'!P$1-'Лимиты по объектам мес'!O$1)</f>
        <v>0</v>
      </c>
      <c r="P330">
        <f>'Лимиты по объектам сут'!P330*('Лимиты по объектам мес'!Q$1-'Лимиты по объектам мес'!P$1)</f>
        <v>0</v>
      </c>
      <c r="Q330">
        <f>'Лимиты по объектам сут'!Q330*('Лимиты по объектам мес'!R$1-'Лимиты по объектам мес'!Q$1)</f>
        <v>0</v>
      </c>
      <c r="R330">
        <f>'Лимиты по объектам сут'!R330*('Лимиты по объектам мес'!S$1-'Лимиты по объектам мес'!R$1)</f>
        <v>0</v>
      </c>
      <c r="S330">
        <f>'Лимиты по объектам сут'!S330*('Лимиты по объектам мес'!T$1-'Лимиты по объектам мес'!S$1)</f>
        <v>0</v>
      </c>
      <c r="T330">
        <f>'Лимиты по объектам сут'!T330*('Лимиты по объектам мес'!U$1-'Лимиты по объектам мес'!T$1)</f>
        <v>0</v>
      </c>
      <c r="U330">
        <f>'Лимиты по объектам сут'!U330*('Лимиты по объектам мес'!V$1-'Лимиты по объектам мес'!U$1)</f>
        <v>0</v>
      </c>
      <c r="V330">
        <f>'Лимиты по объектам сут'!V330*('Лимиты по объектам мес'!W$1-'Лимиты по объектам мес'!V$1)</f>
        <v>0</v>
      </c>
      <c r="W330">
        <f>'Лимиты по объектам сут'!W330*('Лимиты по объектам мес'!X$1-'Лимиты по объектам мес'!W$1)</f>
        <v>0</v>
      </c>
      <c r="X330">
        <f>'Лимиты по объектам сут'!X330*('Лимиты по объектам мес'!Y$1-'Лимиты по объектам мес'!X$1)</f>
        <v>0</v>
      </c>
      <c r="Y330">
        <f>'Лимиты по объектам сут'!Y330*('Лимиты по объектам мес'!Z$1-'Лимиты по объектам мес'!Y$1)</f>
        <v>0</v>
      </c>
      <c r="Z330">
        <f>'Лимиты по объектам сут'!Z330*('Лимиты по объектам мес'!AA$1-'Лимиты по объектам мес'!Z$1)</f>
        <v>0</v>
      </c>
      <c r="AA330">
        <f>'Лимиты по объектам сут'!AA330*('Лимиты по объектам мес'!AB$1-'Лимиты по объектам мес'!AA$1)</f>
        <v>0</v>
      </c>
      <c r="AB330">
        <f>'Лимиты по объектам сут'!AB330*('Лимиты по объектам мес'!AC$1-'Лимиты по объектам мес'!AB$1)</f>
        <v>0</v>
      </c>
      <c r="AC330">
        <f>'Лимиты по объектам сут'!AC330*('Лимиты по объектам мес'!AD$1-'Лимиты по объектам мес'!AC$1)</f>
        <v>0</v>
      </c>
      <c r="AD330">
        <f>'Лимиты по объектам сут'!AD330*('Лимиты по объектам мес'!AE$1-'Лимиты по объектам мес'!AD$1)</f>
        <v>0</v>
      </c>
      <c r="AE330">
        <f>'Лимиты по объектам сут'!AE330*('Лимиты по объектам мес'!AF$1-'Лимиты по объектам мес'!AE$1)</f>
        <v>0</v>
      </c>
      <c r="AF330">
        <f>'Лимиты по объектам сут'!AF330*('Лимиты по объектам мес'!AG$1-'Лимиты по объектам мес'!AF$1)</f>
        <v>0</v>
      </c>
      <c r="AG330">
        <f>'Лимиты по объектам сут'!AG330*('Лимиты по объектам мес'!AH$1-'Лимиты по объектам мес'!AG$1)</f>
        <v>0</v>
      </c>
      <c r="AH330">
        <f>'Лимиты по объектам сут'!AH330*('Лимиты по объектам мес'!AI$1-'Лимиты по объектам мес'!AH$1)</f>
        <v>0</v>
      </c>
      <c r="AI330">
        <f>'Лимиты по объектам сут'!AI330*('Лимиты по объектам мес'!AJ$1-'Лимиты по объектам мес'!AI$1)</f>
        <v>0</v>
      </c>
      <c r="AJ330">
        <f>'Лимиты по объектам сут'!AJ330*('Лимиты по объектам мес'!AK$1-'Лимиты по объектам мес'!AJ$1)</f>
        <v>0</v>
      </c>
      <c r="AK330">
        <f>'Лимиты по объектам сут'!AK330*('Лимиты по объектам мес'!AL$1-'Лимиты по объектам мес'!AK$1)</f>
        <v>0</v>
      </c>
      <c r="AL330">
        <f>'Лимиты по объектам сут'!AL330*('Лимиты по объектам мес'!AM$1-'Лимиты по объектам мес'!AL$1)</f>
        <v>0</v>
      </c>
      <c r="AM330">
        <f>'Лимиты по объектам сут'!AM330*('Лимиты по объектам мес'!AN$1-'Лимиты по объектам мес'!AM$1)</f>
        <v>0</v>
      </c>
      <c r="AN330">
        <f>'Лимиты по объектам сут'!AN330*('Лимиты по объектам мес'!AO$1-'Лимиты по объектам мес'!AN$1)</f>
        <v>0</v>
      </c>
      <c r="AO330">
        <f>'Лимиты по объектам сут'!AO330*('Лимиты по объектам мес'!AP$1-'Лимиты по объектам мес'!AO$1)</f>
        <v>0</v>
      </c>
      <c r="AP330">
        <f>'Лимиты по объектам сут'!AP330*('Лимиты по объектам мес'!AQ$1-'Лимиты по объектам мес'!AP$1)</f>
        <v>0</v>
      </c>
      <c r="AQ330">
        <f>'Лимиты по объектам сут'!AQ330*('Лимиты по объектам мес'!AR$1-'Лимиты по объектам мес'!AQ$1)</f>
        <v>0</v>
      </c>
      <c r="AR330">
        <f>'Лимиты по объектам сут'!AR330*('Лимиты по объектам мес'!AS$1-'Лимиты по объектам мес'!AR$1)</f>
        <v>0</v>
      </c>
      <c r="AS330">
        <f>'Лимиты по объектам сут'!AS330*('Лимиты по объектам мес'!AT$1-'Лимиты по объектам мес'!AS$1)</f>
        <v>0</v>
      </c>
      <c r="AT330">
        <f>'Лимиты по объектам сут'!AT330*('Лимиты по объектам мес'!AU$1-'Лимиты по объектам мес'!AT$1)</f>
        <v>0</v>
      </c>
      <c r="AU330">
        <f>'Лимиты по объектам сут'!AU330*('Лимиты по объектам мес'!AV$1-'Лимиты по объектам мес'!AU$1)</f>
        <v>0</v>
      </c>
      <c r="AV330">
        <f>'Лимиты по объектам сут'!AV330*('Лимиты по объектам мес'!AW$1-'Лимиты по объектам мес'!AV$1)</f>
        <v>0</v>
      </c>
      <c r="AW330">
        <f>'Лимиты по объектам сут'!AW330*('Лимиты по объектам мес'!AX$1-'Лимиты по объектам мес'!AW$1)</f>
        <v>0</v>
      </c>
      <c r="AX330">
        <f>'Лимиты по объектам сут'!AX330*('Лимиты по объектам мес'!AY$1-'Лимиты по объектам мес'!AX$1)</f>
        <v>0</v>
      </c>
      <c r="AY330">
        <f>'Лимиты по объектам сут'!AY330*('Лимиты по объектам мес'!AZ$1-'Лимиты по объектам мес'!AY$1)</f>
        <v>0</v>
      </c>
      <c r="AZ330">
        <f>'Лимиты по объектам сут'!AZ330*('Лимиты по объектам мес'!BA$1-'Лимиты по объектам мес'!AZ$1)</f>
        <v>0</v>
      </c>
      <c r="BA330">
        <f>'Лимиты по объектам сут'!BA330*('Лимиты по объектам мес'!BB$1-'Лимиты по объектам мес'!BA$1)</f>
        <v>0</v>
      </c>
      <c r="BB330">
        <f>'Лимиты по объектам сут'!BB330*('Лимиты по объектам мес'!BC$1-'Лимиты по объектам мес'!BB$1)</f>
        <v>0</v>
      </c>
      <c r="BC330">
        <f>'Лимиты по объектам сут'!BC330*('Лимиты по объектам мес'!BD$1-'Лимиты по объектам мес'!BC$1)</f>
        <v>0</v>
      </c>
      <c r="BD330">
        <f>'Лимиты по объектам сут'!BD330*('Лимиты по объектам мес'!BE$1-'Лимиты по объектам мес'!BD$1)</f>
        <v>0</v>
      </c>
      <c r="BE330">
        <f>'Лимиты по объектам сут'!BE330*('Лимиты по объектам мес'!BF$1-'Лимиты по объектам мес'!BE$1)</f>
        <v>0</v>
      </c>
      <c r="BF330">
        <f>'Лимиты по объектам сут'!BF330*('Лимиты по объектам мес'!BG$1-'Лимиты по объектам мес'!BF$1)</f>
        <v>0</v>
      </c>
      <c r="BG330">
        <f>'Лимиты по объектам сут'!BG330*('Лимиты по объектам мес'!BH$1-'Лимиты по объектам мес'!BG$1)</f>
        <v>0</v>
      </c>
      <c r="BH330">
        <f>'Лимиты по объектам сут'!BH330*('Лимиты по объектам мес'!BI$1-'Лимиты по объектам мес'!BH$1)</f>
        <v>0</v>
      </c>
      <c r="BI330">
        <f>'Лимиты по объектам сут'!BI330*('Лимиты по объектам мес'!BJ$1-'Лимиты по объектам мес'!BI$1)</f>
        <v>0</v>
      </c>
      <c r="BJ330">
        <f>'Лимиты по объектам сут'!BJ330*('Лимиты по объектам мес'!BK$1-'Лимиты по объектам мес'!BJ$1)</f>
        <v>0</v>
      </c>
      <c r="BK330">
        <f>'Лимиты по объектам сут'!BK330*('Лимиты по объектам мес'!BL$1-'Лимиты по объектам мес'!BK$1)</f>
        <v>0</v>
      </c>
      <c r="BL330">
        <f>'Лимиты по объектам сут'!BL330*('Лимиты по объектам мес'!BM$1-'Лимиты по объектам мес'!BL$1)</f>
        <v>0</v>
      </c>
      <c r="BM330">
        <f>'Лимиты по объектам сут'!BM330*('Лимиты по объектам мес'!BN$1-'Лимиты по объектам мес'!BM$1)</f>
        <v>0</v>
      </c>
      <c r="BN330">
        <f>'Лимиты по объектам сут'!BN330*('Лимиты по объектам мес'!BO$1-'Лимиты по объектам мес'!BN$1)</f>
        <v>0</v>
      </c>
      <c r="BO330">
        <f>'Лимиты по объектам сут'!BO330*('Лимиты по объектам мес'!BP$1-'Лимиты по объектам мес'!BO$1)</f>
        <v>0</v>
      </c>
      <c r="BP330">
        <f>'Лимиты по объектам сут'!BP330*('Лимиты по объектам мес'!BQ$1-'Лимиты по объектам мес'!BP$1)</f>
        <v>0</v>
      </c>
      <c r="BQ330">
        <f>'Лимиты по объектам сут'!BQ330*('Лимиты по объектам мес'!BR$1-'Лимиты по объектам мес'!BQ$1)</f>
        <v>0</v>
      </c>
      <c r="BR330">
        <f>'Лимиты по объектам сут'!BR330*('Лимиты по объектам мес'!BS$1-'Лимиты по объектам мес'!BR$1)</f>
        <v>0</v>
      </c>
      <c r="BS330">
        <f>'Лимиты по объектам сут'!BS330*('Лимиты по объектам мес'!BT$1-'Лимиты по объектам мес'!BS$1)</f>
        <v>0</v>
      </c>
      <c r="BT330">
        <f>'Лимиты по объектам сут'!BT330*('Лимиты по объектам мес'!BU$1-'Лимиты по объектам мес'!BT$1)</f>
        <v>0</v>
      </c>
      <c r="BU330">
        <f>'Лимиты по объектам сут'!BU330*('Лимиты по объектам мес'!BV$1-'Лимиты по объектам мес'!BU$1)</f>
        <v>0</v>
      </c>
      <c r="BV330">
        <f>'Лимиты по объектам сут'!BV330*('Лимиты по объектам мес'!BW$1-'Лимиты по объектам мес'!BV$1)</f>
        <v>0</v>
      </c>
      <c r="BW330">
        <f>'Лимиты по объектам сут'!BW330*('Лимиты по объектам мес'!BX$1-'Лимиты по объектам мес'!BW$1)</f>
        <v>0</v>
      </c>
      <c r="BX330">
        <f>'Лимиты по объектам сут'!BX330*('Лимиты по объектам мес'!BY$1-'Лимиты по объектам мес'!BX$1)</f>
        <v>0</v>
      </c>
      <c r="BY330">
        <f>'Лимиты по объектам сут'!BY330*('Лимиты по объектам мес'!BZ$1-'Лимиты по объектам мес'!BY$1)</f>
        <v>0</v>
      </c>
    </row>
    <row r="331" spans="1:77" x14ac:dyDescent="0.25">
      <c r="A331" t="str">
        <f>IF('Лимиты по объектам сут'!A331="","",'Лимиты по объектам сут'!A331)</f>
        <v/>
      </c>
      <c r="B331" t="str">
        <f>IF('Лимиты по объектам сут'!B331="","",'Лимиты по объектам сут'!B331)</f>
        <v/>
      </c>
      <c r="C331" t="str">
        <f>IF('Лимиты по объектам сут'!C331="","",'Лимиты по объектам сут'!C331)</f>
        <v/>
      </c>
      <c r="F331">
        <f>'Лимиты по объектам сут'!F331*('Лимиты по объектам мес'!G$1-'Лимиты по объектам мес'!F$1)</f>
        <v>0</v>
      </c>
      <c r="G331">
        <f>'Лимиты по объектам сут'!G331*('Лимиты по объектам мес'!H$1-'Лимиты по объектам мес'!G$1)</f>
        <v>0</v>
      </c>
      <c r="H331">
        <f>'Лимиты по объектам сут'!H331*('Лимиты по объектам мес'!I$1-'Лимиты по объектам мес'!H$1)</f>
        <v>0</v>
      </c>
      <c r="I331">
        <f>'Лимиты по объектам сут'!I331*('Лимиты по объектам мес'!J$1-'Лимиты по объектам мес'!I$1)</f>
        <v>0</v>
      </c>
      <c r="J331">
        <f>'Лимиты по объектам сут'!J331*('Лимиты по объектам мес'!K$1-'Лимиты по объектам мес'!J$1)</f>
        <v>0</v>
      </c>
      <c r="K331">
        <f>'Лимиты по объектам сут'!K331*('Лимиты по объектам мес'!L$1-'Лимиты по объектам мес'!K$1)</f>
        <v>0</v>
      </c>
      <c r="L331">
        <f>'Лимиты по объектам сут'!L331*('Лимиты по объектам мес'!M$1-'Лимиты по объектам мес'!L$1)</f>
        <v>0</v>
      </c>
      <c r="M331">
        <f>'Лимиты по объектам сут'!M331*('Лимиты по объектам мес'!N$1-'Лимиты по объектам мес'!M$1)</f>
        <v>0</v>
      </c>
      <c r="N331">
        <f>'Лимиты по объектам сут'!N331*('Лимиты по объектам мес'!O$1-'Лимиты по объектам мес'!N$1)</f>
        <v>0</v>
      </c>
      <c r="O331">
        <f>'Лимиты по объектам сут'!O331*('Лимиты по объектам мес'!P$1-'Лимиты по объектам мес'!O$1)</f>
        <v>0</v>
      </c>
      <c r="P331">
        <f>'Лимиты по объектам сут'!P331*('Лимиты по объектам мес'!Q$1-'Лимиты по объектам мес'!P$1)</f>
        <v>0</v>
      </c>
      <c r="Q331">
        <f>'Лимиты по объектам сут'!Q331*('Лимиты по объектам мес'!R$1-'Лимиты по объектам мес'!Q$1)</f>
        <v>0</v>
      </c>
      <c r="R331">
        <f>'Лимиты по объектам сут'!R331*('Лимиты по объектам мес'!S$1-'Лимиты по объектам мес'!R$1)</f>
        <v>0</v>
      </c>
      <c r="S331">
        <f>'Лимиты по объектам сут'!S331*('Лимиты по объектам мес'!T$1-'Лимиты по объектам мес'!S$1)</f>
        <v>0</v>
      </c>
      <c r="T331">
        <f>'Лимиты по объектам сут'!T331*('Лимиты по объектам мес'!U$1-'Лимиты по объектам мес'!T$1)</f>
        <v>0</v>
      </c>
      <c r="U331">
        <f>'Лимиты по объектам сут'!U331*('Лимиты по объектам мес'!V$1-'Лимиты по объектам мес'!U$1)</f>
        <v>0</v>
      </c>
      <c r="V331">
        <f>'Лимиты по объектам сут'!V331*('Лимиты по объектам мес'!W$1-'Лимиты по объектам мес'!V$1)</f>
        <v>0</v>
      </c>
      <c r="W331">
        <f>'Лимиты по объектам сут'!W331*('Лимиты по объектам мес'!X$1-'Лимиты по объектам мес'!W$1)</f>
        <v>0</v>
      </c>
      <c r="X331">
        <f>'Лимиты по объектам сут'!X331*('Лимиты по объектам мес'!Y$1-'Лимиты по объектам мес'!X$1)</f>
        <v>0</v>
      </c>
      <c r="Y331">
        <f>'Лимиты по объектам сут'!Y331*('Лимиты по объектам мес'!Z$1-'Лимиты по объектам мес'!Y$1)</f>
        <v>0</v>
      </c>
      <c r="Z331">
        <f>'Лимиты по объектам сут'!Z331*('Лимиты по объектам мес'!AA$1-'Лимиты по объектам мес'!Z$1)</f>
        <v>0</v>
      </c>
      <c r="AA331">
        <f>'Лимиты по объектам сут'!AA331*('Лимиты по объектам мес'!AB$1-'Лимиты по объектам мес'!AA$1)</f>
        <v>0</v>
      </c>
      <c r="AB331">
        <f>'Лимиты по объектам сут'!AB331*('Лимиты по объектам мес'!AC$1-'Лимиты по объектам мес'!AB$1)</f>
        <v>0</v>
      </c>
      <c r="AC331">
        <f>'Лимиты по объектам сут'!AC331*('Лимиты по объектам мес'!AD$1-'Лимиты по объектам мес'!AC$1)</f>
        <v>0</v>
      </c>
      <c r="AD331">
        <f>'Лимиты по объектам сут'!AD331*('Лимиты по объектам мес'!AE$1-'Лимиты по объектам мес'!AD$1)</f>
        <v>0</v>
      </c>
      <c r="AE331">
        <f>'Лимиты по объектам сут'!AE331*('Лимиты по объектам мес'!AF$1-'Лимиты по объектам мес'!AE$1)</f>
        <v>0</v>
      </c>
      <c r="AF331">
        <f>'Лимиты по объектам сут'!AF331*('Лимиты по объектам мес'!AG$1-'Лимиты по объектам мес'!AF$1)</f>
        <v>0</v>
      </c>
      <c r="AG331">
        <f>'Лимиты по объектам сут'!AG331*('Лимиты по объектам мес'!AH$1-'Лимиты по объектам мес'!AG$1)</f>
        <v>0</v>
      </c>
      <c r="AH331">
        <f>'Лимиты по объектам сут'!AH331*('Лимиты по объектам мес'!AI$1-'Лимиты по объектам мес'!AH$1)</f>
        <v>0</v>
      </c>
      <c r="AI331">
        <f>'Лимиты по объектам сут'!AI331*('Лимиты по объектам мес'!AJ$1-'Лимиты по объектам мес'!AI$1)</f>
        <v>0</v>
      </c>
      <c r="AJ331">
        <f>'Лимиты по объектам сут'!AJ331*('Лимиты по объектам мес'!AK$1-'Лимиты по объектам мес'!AJ$1)</f>
        <v>0</v>
      </c>
      <c r="AK331">
        <f>'Лимиты по объектам сут'!AK331*('Лимиты по объектам мес'!AL$1-'Лимиты по объектам мес'!AK$1)</f>
        <v>0</v>
      </c>
      <c r="AL331">
        <f>'Лимиты по объектам сут'!AL331*('Лимиты по объектам мес'!AM$1-'Лимиты по объектам мес'!AL$1)</f>
        <v>0</v>
      </c>
      <c r="AM331">
        <f>'Лимиты по объектам сут'!AM331*('Лимиты по объектам мес'!AN$1-'Лимиты по объектам мес'!AM$1)</f>
        <v>0</v>
      </c>
      <c r="AN331">
        <f>'Лимиты по объектам сут'!AN331*('Лимиты по объектам мес'!AO$1-'Лимиты по объектам мес'!AN$1)</f>
        <v>0</v>
      </c>
      <c r="AO331">
        <f>'Лимиты по объектам сут'!AO331*('Лимиты по объектам мес'!AP$1-'Лимиты по объектам мес'!AO$1)</f>
        <v>0</v>
      </c>
      <c r="AP331">
        <f>'Лимиты по объектам сут'!AP331*('Лимиты по объектам мес'!AQ$1-'Лимиты по объектам мес'!AP$1)</f>
        <v>0</v>
      </c>
      <c r="AQ331">
        <f>'Лимиты по объектам сут'!AQ331*('Лимиты по объектам мес'!AR$1-'Лимиты по объектам мес'!AQ$1)</f>
        <v>0</v>
      </c>
      <c r="AR331">
        <f>'Лимиты по объектам сут'!AR331*('Лимиты по объектам мес'!AS$1-'Лимиты по объектам мес'!AR$1)</f>
        <v>0</v>
      </c>
      <c r="AS331">
        <f>'Лимиты по объектам сут'!AS331*('Лимиты по объектам мес'!AT$1-'Лимиты по объектам мес'!AS$1)</f>
        <v>0</v>
      </c>
      <c r="AT331">
        <f>'Лимиты по объектам сут'!AT331*('Лимиты по объектам мес'!AU$1-'Лимиты по объектам мес'!AT$1)</f>
        <v>0</v>
      </c>
      <c r="AU331">
        <f>'Лимиты по объектам сут'!AU331*('Лимиты по объектам мес'!AV$1-'Лимиты по объектам мес'!AU$1)</f>
        <v>0</v>
      </c>
      <c r="AV331">
        <f>'Лимиты по объектам сут'!AV331*('Лимиты по объектам мес'!AW$1-'Лимиты по объектам мес'!AV$1)</f>
        <v>0</v>
      </c>
      <c r="AW331">
        <f>'Лимиты по объектам сут'!AW331*('Лимиты по объектам мес'!AX$1-'Лимиты по объектам мес'!AW$1)</f>
        <v>0</v>
      </c>
      <c r="AX331">
        <f>'Лимиты по объектам сут'!AX331*('Лимиты по объектам мес'!AY$1-'Лимиты по объектам мес'!AX$1)</f>
        <v>0</v>
      </c>
      <c r="AY331">
        <f>'Лимиты по объектам сут'!AY331*('Лимиты по объектам мес'!AZ$1-'Лимиты по объектам мес'!AY$1)</f>
        <v>0</v>
      </c>
      <c r="AZ331">
        <f>'Лимиты по объектам сут'!AZ331*('Лимиты по объектам мес'!BA$1-'Лимиты по объектам мес'!AZ$1)</f>
        <v>0</v>
      </c>
      <c r="BA331">
        <f>'Лимиты по объектам сут'!BA331*('Лимиты по объектам мес'!BB$1-'Лимиты по объектам мес'!BA$1)</f>
        <v>0</v>
      </c>
      <c r="BB331">
        <f>'Лимиты по объектам сут'!BB331*('Лимиты по объектам мес'!BC$1-'Лимиты по объектам мес'!BB$1)</f>
        <v>0</v>
      </c>
      <c r="BC331">
        <f>'Лимиты по объектам сут'!BC331*('Лимиты по объектам мес'!BD$1-'Лимиты по объектам мес'!BC$1)</f>
        <v>0</v>
      </c>
      <c r="BD331">
        <f>'Лимиты по объектам сут'!BD331*('Лимиты по объектам мес'!BE$1-'Лимиты по объектам мес'!BD$1)</f>
        <v>0</v>
      </c>
      <c r="BE331">
        <f>'Лимиты по объектам сут'!BE331*('Лимиты по объектам мес'!BF$1-'Лимиты по объектам мес'!BE$1)</f>
        <v>0</v>
      </c>
      <c r="BF331">
        <f>'Лимиты по объектам сут'!BF331*('Лимиты по объектам мес'!BG$1-'Лимиты по объектам мес'!BF$1)</f>
        <v>0</v>
      </c>
      <c r="BG331">
        <f>'Лимиты по объектам сут'!BG331*('Лимиты по объектам мес'!BH$1-'Лимиты по объектам мес'!BG$1)</f>
        <v>0</v>
      </c>
      <c r="BH331">
        <f>'Лимиты по объектам сут'!BH331*('Лимиты по объектам мес'!BI$1-'Лимиты по объектам мес'!BH$1)</f>
        <v>0</v>
      </c>
      <c r="BI331">
        <f>'Лимиты по объектам сут'!BI331*('Лимиты по объектам мес'!BJ$1-'Лимиты по объектам мес'!BI$1)</f>
        <v>0</v>
      </c>
      <c r="BJ331">
        <f>'Лимиты по объектам сут'!BJ331*('Лимиты по объектам мес'!BK$1-'Лимиты по объектам мес'!BJ$1)</f>
        <v>0</v>
      </c>
      <c r="BK331">
        <f>'Лимиты по объектам сут'!BK331*('Лимиты по объектам мес'!BL$1-'Лимиты по объектам мес'!BK$1)</f>
        <v>0</v>
      </c>
      <c r="BL331">
        <f>'Лимиты по объектам сут'!BL331*('Лимиты по объектам мес'!BM$1-'Лимиты по объектам мес'!BL$1)</f>
        <v>0</v>
      </c>
      <c r="BM331">
        <f>'Лимиты по объектам сут'!BM331*('Лимиты по объектам мес'!BN$1-'Лимиты по объектам мес'!BM$1)</f>
        <v>0</v>
      </c>
      <c r="BN331">
        <f>'Лимиты по объектам сут'!BN331*('Лимиты по объектам мес'!BO$1-'Лимиты по объектам мес'!BN$1)</f>
        <v>0</v>
      </c>
      <c r="BO331">
        <f>'Лимиты по объектам сут'!BO331*('Лимиты по объектам мес'!BP$1-'Лимиты по объектам мес'!BO$1)</f>
        <v>0</v>
      </c>
      <c r="BP331">
        <f>'Лимиты по объектам сут'!BP331*('Лимиты по объектам мес'!BQ$1-'Лимиты по объектам мес'!BP$1)</f>
        <v>0</v>
      </c>
      <c r="BQ331">
        <f>'Лимиты по объектам сут'!BQ331*('Лимиты по объектам мес'!BR$1-'Лимиты по объектам мес'!BQ$1)</f>
        <v>0</v>
      </c>
      <c r="BR331">
        <f>'Лимиты по объектам сут'!BR331*('Лимиты по объектам мес'!BS$1-'Лимиты по объектам мес'!BR$1)</f>
        <v>0</v>
      </c>
      <c r="BS331">
        <f>'Лимиты по объектам сут'!BS331*('Лимиты по объектам мес'!BT$1-'Лимиты по объектам мес'!BS$1)</f>
        <v>0</v>
      </c>
      <c r="BT331">
        <f>'Лимиты по объектам сут'!BT331*('Лимиты по объектам мес'!BU$1-'Лимиты по объектам мес'!BT$1)</f>
        <v>0</v>
      </c>
      <c r="BU331">
        <f>'Лимиты по объектам сут'!BU331*('Лимиты по объектам мес'!BV$1-'Лимиты по объектам мес'!BU$1)</f>
        <v>0</v>
      </c>
      <c r="BV331">
        <f>'Лимиты по объектам сут'!BV331*('Лимиты по объектам мес'!BW$1-'Лимиты по объектам мес'!BV$1)</f>
        <v>0</v>
      </c>
      <c r="BW331">
        <f>'Лимиты по объектам сут'!BW331*('Лимиты по объектам мес'!BX$1-'Лимиты по объектам мес'!BW$1)</f>
        <v>0</v>
      </c>
      <c r="BX331">
        <f>'Лимиты по объектам сут'!BX331*('Лимиты по объектам мес'!BY$1-'Лимиты по объектам мес'!BX$1)</f>
        <v>0</v>
      </c>
      <c r="BY331">
        <f>'Лимиты по объектам сут'!BY331*('Лимиты по объектам мес'!BZ$1-'Лимиты по объектам мес'!BY$1)</f>
        <v>0</v>
      </c>
    </row>
    <row r="332" spans="1:77" x14ac:dyDescent="0.25">
      <c r="A332" t="str">
        <f>IF('Лимиты по объектам сут'!A332="","",'Лимиты по объектам сут'!A332)</f>
        <v/>
      </c>
      <c r="B332" t="str">
        <f>IF('Лимиты по объектам сут'!B332="","",'Лимиты по объектам сут'!B332)</f>
        <v/>
      </c>
      <c r="C332" t="str">
        <f>IF('Лимиты по объектам сут'!C332="","",'Лимиты по объектам сут'!C332)</f>
        <v/>
      </c>
      <c r="F332">
        <f>'Лимиты по объектам сут'!F332*('Лимиты по объектам мес'!G$1-'Лимиты по объектам мес'!F$1)</f>
        <v>0</v>
      </c>
      <c r="G332">
        <f>'Лимиты по объектам сут'!G332*('Лимиты по объектам мес'!H$1-'Лимиты по объектам мес'!G$1)</f>
        <v>0</v>
      </c>
      <c r="H332">
        <f>'Лимиты по объектам сут'!H332*('Лимиты по объектам мес'!I$1-'Лимиты по объектам мес'!H$1)</f>
        <v>0</v>
      </c>
      <c r="I332">
        <f>'Лимиты по объектам сут'!I332*('Лимиты по объектам мес'!J$1-'Лимиты по объектам мес'!I$1)</f>
        <v>0</v>
      </c>
      <c r="J332">
        <f>'Лимиты по объектам сут'!J332*('Лимиты по объектам мес'!K$1-'Лимиты по объектам мес'!J$1)</f>
        <v>0</v>
      </c>
      <c r="K332">
        <f>'Лимиты по объектам сут'!K332*('Лимиты по объектам мес'!L$1-'Лимиты по объектам мес'!K$1)</f>
        <v>0</v>
      </c>
      <c r="L332">
        <f>'Лимиты по объектам сут'!L332*('Лимиты по объектам мес'!M$1-'Лимиты по объектам мес'!L$1)</f>
        <v>0</v>
      </c>
      <c r="M332">
        <f>'Лимиты по объектам сут'!M332*('Лимиты по объектам мес'!N$1-'Лимиты по объектам мес'!M$1)</f>
        <v>0</v>
      </c>
      <c r="N332">
        <f>'Лимиты по объектам сут'!N332*('Лимиты по объектам мес'!O$1-'Лимиты по объектам мес'!N$1)</f>
        <v>0</v>
      </c>
      <c r="O332">
        <f>'Лимиты по объектам сут'!O332*('Лимиты по объектам мес'!P$1-'Лимиты по объектам мес'!O$1)</f>
        <v>0</v>
      </c>
      <c r="P332">
        <f>'Лимиты по объектам сут'!P332*('Лимиты по объектам мес'!Q$1-'Лимиты по объектам мес'!P$1)</f>
        <v>0</v>
      </c>
      <c r="Q332">
        <f>'Лимиты по объектам сут'!Q332*('Лимиты по объектам мес'!R$1-'Лимиты по объектам мес'!Q$1)</f>
        <v>0</v>
      </c>
      <c r="R332">
        <f>'Лимиты по объектам сут'!R332*('Лимиты по объектам мес'!S$1-'Лимиты по объектам мес'!R$1)</f>
        <v>0</v>
      </c>
      <c r="S332">
        <f>'Лимиты по объектам сут'!S332*('Лимиты по объектам мес'!T$1-'Лимиты по объектам мес'!S$1)</f>
        <v>0</v>
      </c>
      <c r="T332">
        <f>'Лимиты по объектам сут'!T332*('Лимиты по объектам мес'!U$1-'Лимиты по объектам мес'!T$1)</f>
        <v>0</v>
      </c>
      <c r="U332">
        <f>'Лимиты по объектам сут'!U332*('Лимиты по объектам мес'!V$1-'Лимиты по объектам мес'!U$1)</f>
        <v>0</v>
      </c>
      <c r="V332">
        <f>'Лимиты по объектам сут'!V332*('Лимиты по объектам мес'!W$1-'Лимиты по объектам мес'!V$1)</f>
        <v>0</v>
      </c>
      <c r="W332">
        <f>'Лимиты по объектам сут'!W332*('Лимиты по объектам мес'!X$1-'Лимиты по объектам мес'!W$1)</f>
        <v>0</v>
      </c>
      <c r="X332">
        <f>'Лимиты по объектам сут'!X332*('Лимиты по объектам мес'!Y$1-'Лимиты по объектам мес'!X$1)</f>
        <v>0</v>
      </c>
      <c r="Y332">
        <f>'Лимиты по объектам сут'!Y332*('Лимиты по объектам мес'!Z$1-'Лимиты по объектам мес'!Y$1)</f>
        <v>0</v>
      </c>
      <c r="Z332">
        <f>'Лимиты по объектам сут'!Z332*('Лимиты по объектам мес'!AA$1-'Лимиты по объектам мес'!Z$1)</f>
        <v>0</v>
      </c>
      <c r="AA332">
        <f>'Лимиты по объектам сут'!AA332*('Лимиты по объектам мес'!AB$1-'Лимиты по объектам мес'!AA$1)</f>
        <v>0</v>
      </c>
      <c r="AB332">
        <f>'Лимиты по объектам сут'!AB332*('Лимиты по объектам мес'!AC$1-'Лимиты по объектам мес'!AB$1)</f>
        <v>0</v>
      </c>
      <c r="AC332">
        <f>'Лимиты по объектам сут'!AC332*('Лимиты по объектам мес'!AD$1-'Лимиты по объектам мес'!AC$1)</f>
        <v>0</v>
      </c>
      <c r="AD332">
        <f>'Лимиты по объектам сут'!AD332*('Лимиты по объектам мес'!AE$1-'Лимиты по объектам мес'!AD$1)</f>
        <v>0</v>
      </c>
      <c r="AE332">
        <f>'Лимиты по объектам сут'!AE332*('Лимиты по объектам мес'!AF$1-'Лимиты по объектам мес'!AE$1)</f>
        <v>0</v>
      </c>
      <c r="AF332">
        <f>'Лимиты по объектам сут'!AF332*('Лимиты по объектам мес'!AG$1-'Лимиты по объектам мес'!AF$1)</f>
        <v>0</v>
      </c>
      <c r="AG332">
        <f>'Лимиты по объектам сут'!AG332*('Лимиты по объектам мес'!AH$1-'Лимиты по объектам мес'!AG$1)</f>
        <v>0</v>
      </c>
      <c r="AH332">
        <f>'Лимиты по объектам сут'!AH332*('Лимиты по объектам мес'!AI$1-'Лимиты по объектам мес'!AH$1)</f>
        <v>0</v>
      </c>
      <c r="AI332">
        <f>'Лимиты по объектам сут'!AI332*('Лимиты по объектам мес'!AJ$1-'Лимиты по объектам мес'!AI$1)</f>
        <v>0</v>
      </c>
      <c r="AJ332">
        <f>'Лимиты по объектам сут'!AJ332*('Лимиты по объектам мес'!AK$1-'Лимиты по объектам мес'!AJ$1)</f>
        <v>0</v>
      </c>
      <c r="AK332">
        <f>'Лимиты по объектам сут'!AK332*('Лимиты по объектам мес'!AL$1-'Лимиты по объектам мес'!AK$1)</f>
        <v>0</v>
      </c>
      <c r="AL332">
        <f>'Лимиты по объектам сут'!AL332*('Лимиты по объектам мес'!AM$1-'Лимиты по объектам мес'!AL$1)</f>
        <v>0</v>
      </c>
      <c r="AM332">
        <f>'Лимиты по объектам сут'!AM332*('Лимиты по объектам мес'!AN$1-'Лимиты по объектам мес'!AM$1)</f>
        <v>0</v>
      </c>
      <c r="AN332">
        <f>'Лимиты по объектам сут'!AN332*('Лимиты по объектам мес'!AO$1-'Лимиты по объектам мес'!AN$1)</f>
        <v>0</v>
      </c>
      <c r="AO332">
        <f>'Лимиты по объектам сут'!AO332*('Лимиты по объектам мес'!AP$1-'Лимиты по объектам мес'!AO$1)</f>
        <v>0</v>
      </c>
      <c r="AP332">
        <f>'Лимиты по объектам сут'!AP332*('Лимиты по объектам мес'!AQ$1-'Лимиты по объектам мес'!AP$1)</f>
        <v>0</v>
      </c>
      <c r="AQ332">
        <f>'Лимиты по объектам сут'!AQ332*('Лимиты по объектам мес'!AR$1-'Лимиты по объектам мес'!AQ$1)</f>
        <v>0</v>
      </c>
      <c r="AR332">
        <f>'Лимиты по объектам сут'!AR332*('Лимиты по объектам мес'!AS$1-'Лимиты по объектам мес'!AR$1)</f>
        <v>0</v>
      </c>
      <c r="AS332">
        <f>'Лимиты по объектам сут'!AS332*('Лимиты по объектам мес'!AT$1-'Лимиты по объектам мес'!AS$1)</f>
        <v>0</v>
      </c>
      <c r="AT332">
        <f>'Лимиты по объектам сут'!AT332*('Лимиты по объектам мес'!AU$1-'Лимиты по объектам мес'!AT$1)</f>
        <v>0</v>
      </c>
      <c r="AU332">
        <f>'Лимиты по объектам сут'!AU332*('Лимиты по объектам мес'!AV$1-'Лимиты по объектам мес'!AU$1)</f>
        <v>0</v>
      </c>
      <c r="AV332">
        <f>'Лимиты по объектам сут'!AV332*('Лимиты по объектам мес'!AW$1-'Лимиты по объектам мес'!AV$1)</f>
        <v>0</v>
      </c>
      <c r="AW332">
        <f>'Лимиты по объектам сут'!AW332*('Лимиты по объектам мес'!AX$1-'Лимиты по объектам мес'!AW$1)</f>
        <v>0</v>
      </c>
      <c r="AX332">
        <f>'Лимиты по объектам сут'!AX332*('Лимиты по объектам мес'!AY$1-'Лимиты по объектам мес'!AX$1)</f>
        <v>0</v>
      </c>
      <c r="AY332">
        <f>'Лимиты по объектам сут'!AY332*('Лимиты по объектам мес'!AZ$1-'Лимиты по объектам мес'!AY$1)</f>
        <v>0</v>
      </c>
      <c r="AZ332">
        <f>'Лимиты по объектам сут'!AZ332*('Лимиты по объектам мес'!BA$1-'Лимиты по объектам мес'!AZ$1)</f>
        <v>0</v>
      </c>
      <c r="BA332">
        <f>'Лимиты по объектам сут'!BA332*('Лимиты по объектам мес'!BB$1-'Лимиты по объектам мес'!BA$1)</f>
        <v>0</v>
      </c>
      <c r="BB332">
        <f>'Лимиты по объектам сут'!BB332*('Лимиты по объектам мес'!BC$1-'Лимиты по объектам мес'!BB$1)</f>
        <v>0</v>
      </c>
      <c r="BC332">
        <f>'Лимиты по объектам сут'!BC332*('Лимиты по объектам мес'!BD$1-'Лимиты по объектам мес'!BC$1)</f>
        <v>0</v>
      </c>
      <c r="BD332">
        <f>'Лимиты по объектам сут'!BD332*('Лимиты по объектам мес'!BE$1-'Лимиты по объектам мес'!BD$1)</f>
        <v>0</v>
      </c>
      <c r="BE332">
        <f>'Лимиты по объектам сут'!BE332*('Лимиты по объектам мес'!BF$1-'Лимиты по объектам мес'!BE$1)</f>
        <v>0</v>
      </c>
      <c r="BF332">
        <f>'Лимиты по объектам сут'!BF332*('Лимиты по объектам мес'!BG$1-'Лимиты по объектам мес'!BF$1)</f>
        <v>0</v>
      </c>
      <c r="BG332">
        <f>'Лимиты по объектам сут'!BG332*('Лимиты по объектам мес'!BH$1-'Лимиты по объектам мес'!BG$1)</f>
        <v>0</v>
      </c>
      <c r="BH332">
        <f>'Лимиты по объектам сут'!BH332*('Лимиты по объектам мес'!BI$1-'Лимиты по объектам мес'!BH$1)</f>
        <v>0</v>
      </c>
      <c r="BI332">
        <f>'Лимиты по объектам сут'!BI332*('Лимиты по объектам мес'!BJ$1-'Лимиты по объектам мес'!BI$1)</f>
        <v>0</v>
      </c>
      <c r="BJ332">
        <f>'Лимиты по объектам сут'!BJ332*('Лимиты по объектам мес'!BK$1-'Лимиты по объектам мес'!BJ$1)</f>
        <v>0</v>
      </c>
      <c r="BK332">
        <f>'Лимиты по объектам сут'!BK332*('Лимиты по объектам мес'!BL$1-'Лимиты по объектам мес'!BK$1)</f>
        <v>0</v>
      </c>
      <c r="BL332">
        <f>'Лимиты по объектам сут'!BL332*('Лимиты по объектам мес'!BM$1-'Лимиты по объектам мес'!BL$1)</f>
        <v>0</v>
      </c>
      <c r="BM332">
        <f>'Лимиты по объектам сут'!BM332*('Лимиты по объектам мес'!BN$1-'Лимиты по объектам мес'!BM$1)</f>
        <v>0</v>
      </c>
      <c r="BN332">
        <f>'Лимиты по объектам сут'!BN332*('Лимиты по объектам мес'!BO$1-'Лимиты по объектам мес'!BN$1)</f>
        <v>0</v>
      </c>
      <c r="BO332">
        <f>'Лимиты по объектам сут'!BO332*('Лимиты по объектам мес'!BP$1-'Лимиты по объектам мес'!BO$1)</f>
        <v>0</v>
      </c>
      <c r="BP332">
        <f>'Лимиты по объектам сут'!BP332*('Лимиты по объектам мес'!BQ$1-'Лимиты по объектам мес'!BP$1)</f>
        <v>0</v>
      </c>
      <c r="BQ332">
        <f>'Лимиты по объектам сут'!BQ332*('Лимиты по объектам мес'!BR$1-'Лимиты по объектам мес'!BQ$1)</f>
        <v>0</v>
      </c>
      <c r="BR332">
        <f>'Лимиты по объектам сут'!BR332*('Лимиты по объектам мес'!BS$1-'Лимиты по объектам мес'!BR$1)</f>
        <v>0</v>
      </c>
      <c r="BS332">
        <f>'Лимиты по объектам сут'!BS332*('Лимиты по объектам мес'!BT$1-'Лимиты по объектам мес'!BS$1)</f>
        <v>0</v>
      </c>
      <c r="BT332">
        <f>'Лимиты по объектам сут'!BT332*('Лимиты по объектам мес'!BU$1-'Лимиты по объектам мес'!BT$1)</f>
        <v>0</v>
      </c>
      <c r="BU332">
        <f>'Лимиты по объектам сут'!BU332*('Лимиты по объектам мес'!BV$1-'Лимиты по объектам мес'!BU$1)</f>
        <v>0</v>
      </c>
      <c r="BV332">
        <f>'Лимиты по объектам сут'!BV332*('Лимиты по объектам мес'!BW$1-'Лимиты по объектам мес'!BV$1)</f>
        <v>0</v>
      </c>
      <c r="BW332">
        <f>'Лимиты по объектам сут'!BW332*('Лимиты по объектам мес'!BX$1-'Лимиты по объектам мес'!BW$1)</f>
        <v>0</v>
      </c>
      <c r="BX332">
        <f>'Лимиты по объектам сут'!BX332*('Лимиты по объектам мес'!BY$1-'Лимиты по объектам мес'!BX$1)</f>
        <v>0</v>
      </c>
      <c r="BY332">
        <f>'Лимиты по объектам сут'!BY332*('Лимиты по объектам мес'!BZ$1-'Лимиты по объектам мес'!BY$1)</f>
        <v>0</v>
      </c>
    </row>
    <row r="333" spans="1:77" x14ac:dyDescent="0.25">
      <c r="A333" t="str">
        <f>IF('Лимиты по объектам сут'!A333="","",'Лимиты по объектам сут'!A333)</f>
        <v/>
      </c>
      <c r="B333" t="str">
        <f>IF('Лимиты по объектам сут'!B333="","",'Лимиты по объектам сут'!B333)</f>
        <v/>
      </c>
      <c r="C333" t="str">
        <f>IF('Лимиты по объектам сут'!C333="","",'Лимиты по объектам сут'!C333)</f>
        <v/>
      </c>
      <c r="F333">
        <f>'Лимиты по объектам сут'!F333*('Лимиты по объектам мес'!G$1-'Лимиты по объектам мес'!F$1)</f>
        <v>0</v>
      </c>
      <c r="G333">
        <f>'Лимиты по объектам сут'!G333*('Лимиты по объектам мес'!H$1-'Лимиты по объектам мес'!G$1)</f>
        <v>0</v>
      </c>
      <c r="H333">
        <f>'Лимиты по объектам сут'!H333*('Лимиты по объектам мес'!I$1-'Лимиты по объектам мес'!H$1)</f>
        <v>0</v>
      </c>
      <c r="I333">
        <f>'Лимиты по объектам сут'!I333*('Лимиты по объектам мес'!J$1-'Лимиты по объектам мес'!I$1)</f>
        <v>0</v>
      </c>
      <c r="J333">
        <f>'Лимиты по объектам сут'!J333*('Лимиты по объектам мес'!K$1-'Лимиты по объектам мес'!J$1)</f>
        <v>0</v>
      </c>
      <c r="K333">
        <f>'Лимиты по объектам сут'!K333*('Лимиты по объектам мес'!L$1-'Лимиты по объектам мес'!K$1)</f>
        <v>0</v>
      </c>
      <c r="L333">
        <f>'Лимиты по объектам сут'!L333*('Лимиты по объектам мес'!M$1-'Лимиты по объектам мес'!L$1)</f>
        <v>0</v>
      </c>
      <c r="M333">
        <f>'Лимиты по объектам сут'!M333*('Лимиты по объектам мес'!N$1-'Лимиты по объектам мес'!M$1)</f>
        <v>0</v>
      </c>
      <c r="N333">
        <f>'Лимиты по объектам сут'!N333*('Лимиты по объектам мес'!O$1-'Лимиты по объектам мес'!N$1)</f>
        <v>0</v>
      </c>
      <c r="O333">
        <f>'Лимиты по объектам сут'!O333*('Лимиты по объектам мес'!P$1-'Лимиты по объектам мес'!O$1)</f>
        <v>0</v>
      </c>
      <c r="P333">
        <f>'Лимиты по объектам сут'!P333*('Лимиты по объектам мес'!Q$1-'Лимиты по объектам мес'!P$1)</f>
        <v>0</v>
      </c>
      <c r="Q333">
        <f>'Лимиты по объектам сут'!Q333*('Лимиты по объектам мес'!R$1-'Лимиты по объектам мес'!Q$1)</f>
        <v>0</v>
      </c>
      <c r="R333">
        <f>'Лимиты по объектам сут'!R333*('Лимиты по объектам мес'!S$1-'Лимиты по объектам мес'!R$1)</f>
        <v>0</v>
      </c>
      <c r="S333">
        <f>'Лимиты по объектам сут'!S333*('Лимиты по объектам мес'!T$1-'Лимиты по объектам мес'!S$1)</f>
        <v>0</v>
      </c>
      <c r="T333">
        <f>'Лимиты по объектам сут'!T333*('Лимиты по объектам мес'!U$1-'Лимиты по объектам мес'!T$1)</f>
        <v>0</v>
      </c>
      <c r="U333">
        <f>'Лимиты по объектам сут'!U333*('Лимиты по объектам мес'!V$1-'Лимиты по объектам мес'!U$1)</f>
        <v>0</v>
      </c>
      <c r="V333">
        <f>'Лимиты по объектам сут'!V333*('Лимиты по объектам мес'!W$1-'Лимиты по объектам мес'!V$1)</f>
        <v>0</v>
      </c>
      <c r="W333">
        <f>'Лимиты по объектам сут'!W333*('Лимиты по объектам мес'!X$1-'Лимиты по объектам мес'!W$1)</f>
        <v>0</v>
      </c>
      <c r="X333">
        <f>'Лимиты по объектам сут'!X333*('Лимиты по объектам мес'!Y$1-'Лимиты по объектам мес'!X$1)</f>
        <v>0</v>
      </c>
      <c r="Y333">
        <f>'Лимиты по объектам сут'!Y333*('Лимиты по объектам мес'!Z$1-'Лимиты по объектам мес'!Y$1)</f>
        <v>0</v>
      </c>
      <c r="Z333">
        <f>'Лимиты по объектам сут'!Z333*('Лимиты по объектам мес'!AA$1-'Лимиты по объектам мес'!Z$1)</f>
        <v>0</v>
      </c>
      <c r="AA333">
        <f>'Лимиты по объектам сут'!AA333*('Лимиты по объектам мес'!AB$1-'Лимиты по объектам мес'!AA$1)</f>
        <v>0</v>
      </c>
      <c r="AB333">
        <f>'Лимиты по объектам сут'!AB333*('Лимиты по объектам мес'!AC$1-'Лимиты по объектам мес'!AB$1)</f>
        <v>0</v>
      </c>
      <c r="AC333">
        <f>'Лимиты по объектам сут'!AC333*('Лимиты по объектам мес'!AD$1-'Лимиты по объектам мес'!AC$1)</f>
        <v>0</v>
      </c>
      <c r="AD333">
        <f>'Лимиты по объектам сут'!AD333*('Лимиты по объектам мес'!AE$1-'Лимиты по объектам мес'!AD$1)</f>
        <v>0</v>
      </c>
      <c r="AE333">
        <f>'Лимиты по объектам сут'!AE333*('Лимиты по объектам мес'!AF$1-'Лимиты по объектам мес'!AE$1)</f>
        <v>0</v>
      </c>
      <c r="AF333">
        <f>'Лимиты по объектам сут'!AF333*('Лимиты по объектам мес'!AG$1-'Лимиты по объектам мес'!AF$1)</f>
        <v>0</v>
      </c>
      <c r="AG333">
        <f>'Лимиты по объектам сут'!AG333*('Лимиты по объектам мес'!AH$1-'Лимиты по объектам мес'!AG$1)</f>
        <v>0</v>
      </c>
      <c r="AH333">
        <f>'Лимиты по объектам сут'!AH333*('Лимиты по объектам мес'!AI$1-'Лимиты по объектам мес'!AH$1)</f>
        <v>0</v>
      </c>
      <c r="AI333">
        <f>'Лимиты по объектам сут'!AI333*('Лимиты по объектам мес'!AJ$1-'Лимиты по объектам мес'!AI$1)</f>
        <v>0</v>
      </c>
      <c r="AJ333">
        <f>'Лимиты по объектам сут'!AJ333*('Лимиты по объектам мес'!AK$1-'Лимиты по объектам мес'!AJ$1)</f>
        <v>0</v>
      </c>
      <c r="AK333">
        <f>'Лимиты по объектам сут'!AK333*('Лимиты по объектам мес'!AL$1-'Лимиты по объектам мес'!AK$1)</f>
        <v>0</v>
      </c>
      <c r="AL333">
        <f>'Лимиты по объектам сут'!AL333*('Лимиты по объектам мес'!AM$1-'Лимиты по объектам мес'!AL$1)</f>
        <v>0</v>
      </c>
      <c r="AM333">
        <f>'Лимиты по объектам сут'!AM333*('Лимиты по объектам мес'!AN$1-'Лимиты по объектам мес'!AM$1)</f>
        <v>0</v>
      </c>
      <c r="AN333">
        <f>'Лимиты по объектам сут'!AN333*('Лимиты по объектам мес'!AO$1-'Лимиты по объектам мес'!AN$1)</f>
        <v>0</v>
      </c>
      <c r="AO333">
        <f>'Лимиты по объектам сут'!AO333*('Лимиты по объектам мес'!AP$1-'Лимиты по объектам мес'!AO$1)</f>
        <v>0</v>
      </c>
      <c r="AP333">
        <f>'Лимиты по объектам сут'!AP333*('Лимиты по объектам мес'!AQ$1-'Лимиты по объектам мес'!AP$1)</f>
        <v>0</v>
      </c>
      <c r="AQ333">
        <f>'Лимиты по объектам сут'!AQ333*('Лимиты по объектам мес'!AR$1-'Лимиты по объектам мес'!AQ$1)</f>
        <v>0</v>
      </c>
      <c r="AR333">
        <f>'Лимиты по объектам сут'!AR333*('Лимиты по объектам мес'!AS$1-'Лимиты по объектам мес'!AR$1)</f>
        <v>0</v>
      </c>
      <c r="AS333">
        <f>'Лимиты по объектам сут'!AS333*('Лимиты по объектам мес'!AT$1-'Лимиты по объектам мес'!AS$1)</f>
        <v>0</v>
      </c>
      <c r="AT333">
        <f>'Лимиты по объектам сут'!AT333*('Лимиты по объектам мес'!AU$1-'Лимиты по объектам мес'!AT$1)</f>
        <v>0</v>
      </c>
      <c r="AU333">
        <f>'Лимиты по объектам сут'!AU333*('Лимиты по объектам мес'!AV$1-'Лимиты по объектам мес'!AU$1)</f>
        <v>0</v>
      </c>
      <c r="AV333">
        <f>'Лимиты по объектам сут'!AV333*('Лимиты по объектам мес'!AW$1-'Лимиты по объектам мес'!AV$1)</f>
        <v>0</v>
      </c>
      <c r="AW333">
        <f>'Лимиты по объектам сут'!AW333*('Лимиты по объектам мес'!AX$1-'Лимиты по объектам мес'!AW$1)</f>
        <v>0</v>
      </c>
      <c r="AX333">
        <f>'Лимиты по объектам сут'!AX333*('Лимиты по объектам мес'!AY$1-'Лимиты по объектам мес'!AX$1)</f>
        <v>0</v>
      </c>
      <c r="AY333">
        <f>'Лимиты по объектам сут'!AY333*('Лимиты по объектам мес'!AZ$1-'Лимиты по объектам мес'!AY$1)</f>
        <v>0</v>
      </c>
      <c r="AZ333">
        <f>'Лимиты по объектам сут'!AZ333*('Лимиты по объектам мес'!BA$1-'Лимиты по объектам мес'!AZ$1)</f>
        <v>0</v>
      </c>
      <c r="BA333">
        <f>'Лимиты по объектам сут'!BA333*('Лимиты по объектам мес'!BB$1-'Лимиты по объектам мес'!BA$1)</f>
        <v>0</v>
      </c>
      <c r="BB333">
        <f>'Лимиты по объектам сут'!BB333*('Лимиты по объектам мес'!BC$1-'Лимиты по объектам мес'!BB$1)</f>
        <v>0</v>
      </c>
      <c r="BC333">
        <f>'Лимиты по объектам сут'!BC333*('Лимиты по объектам мес'!BD$1-'Лимиты по объектам мес'!BC$1)</f>
        <v>0</v>
      </c>
      <c r="BD333">
        <f>'Лимиты по объектам сут'!BD333*('Лимиты по объектам мес'!BE$1-'Лимиты по объектам мес'!BD$1)</f>
        <v>0</v>
      </c>
      <c r="BE333">
        <f>'Лимиты по объектам сут'!BE333*('Лимиты по объектам мес'!BF$1-'Лимиты по объектам мес'!BE$1)</f>
        <v>0</v>
      </c>
      <c r="BF333">
        <f>'Лимиты по объектам сут'!BF333*('Лимиты по объектам мес'!BG$1-'Лимиты по объектам мес'!BF$1)</f>
        <v>0</v>
      </c>
      <c r="BG333">
        <f>'Лимиты по объектам сут'!BG333*('Лимиты по объектам мес'!BH$1-'Лимиты по объектам мес'!BG$1)</f>
        <v>0</v>
      </c>
      <c r="BH333">
        <f>'Лимиты по объектам сут'!BH333*('Лимиты по объектам мес'!BI$1-'Лимиты по объектам мес'!BH$1)</f>
        <v>0</v>
      </c>
      <c r="BI333">
        <f>'Лимиты по объектам сут'!BI333*('Лимиты по объектам мес'!BJ$1-'Лимиты по объектам мес'!BI$1)</f>
        <v>0</v>
      </c>
      <c r="BJ333">
        <f>'Лимиты по объектам сут'!BJ333*('Лимиты по объектам мес'!BK$1-'Лимиты по объектам мес'!BJ$1)</f>
        <v>0</v>
      </c>
      <c r="BK333">
        <f>'Лимиты по объектам сут'!BK333*('Лимиты по объектам мес'!BL$1-'Лимиты по объектам мес'!BK$1)</f>
        <v>0</v>
      </c>
      <c r="BL333">
        <f>'Лимиты по объектам сут'!BL333*('Лимиты по объектам мес'!BM$1-'Лимиты по объектам мес'!BL$1)</f>
        <v>0</v>
      </c>
      <c r="BM333">
        <f>'Лимиты по объектам сут'!BM333*('Лимиты по объектам мес'!BN$1-'Лимиты по объектам мес'!BM$1)</f>
        <v>0</v>
      </c>
      <c r="BN333">
        <f>'Лимиты по объектам сут'!BN333*('Лимиты по объектам мес'!BO$1-'Лимиты по объектам мес'!BN$1)</f>
        <v>0</v>
      </c>
      <c r="BO333">
        <f>'Лимиты по объектам сут'!BO333*('Лимиты по объектам мес'!BP$1-'Лимиты по объектам мес'!BO$1)</f>
        <v>0</v>
      </c>
      <c r="BP333">
        <f>'Лимиты по объектам сут'!BP333*('Лимиты по объектам мес'!BQ$1-'Лимиты по объектам мес'!BP$1)</f>
        <v>0</v>
      </c>
      <c r="BQ333">
        <f>'Лимиты по объектам сут'!BQ333*('Лимиты по объектам мес'!BR$1-'Лимиты по объектам мес'!BQ$1)</f>
        <v>0</v>
      </c>
      <c r="BR333">
        <f>'Лимиты по объектам сут'!BR333*('Лимиты по объектам мес'!BS$1-'Лимиты по объектам мес'!BR$1)</f>
        <v>0</v>
      </c>
      <c r="BS333">
        <f>'Лимиты по объектам сут'!BS333*('Лимиты по объектам мес'!BT$1-'Лимиты по объектам мес'!BS$1)</f>
        <v>0</v>
      </c>
      <c r="BT333">
        <f>'Лимиты по объектам сут'!BT333*('Лимиты по объектам мес'!BU$1-'Лимиты по объектам мес'!BT$1)</f>
        <v>0</v>
      </c>
      <c r="BU333">
        <f>'Лимиты по объектам сут'!BU333*('Лимиты по объектам мес'!BV$1-'Лимиты по объектам мес'!BU$1)</f>
        <v>0</v>
      </c>
      <c r="BV333">
        <f>'Лимиты по объектам сут'!BV333*('Лимиты по объектам мес'!BW$1-'Лимиты по объектам мес'!BV$1)</f>
        <v>0</v>
      </c>
      <c r="BW333">
        <f>'Лимиты по объектам сут'!BW333*('Лимиты по объектам мес'!BX$1-'Лимиты по объектам мес'!BW$1)</f>
        <v>0</v>
      </c>
      <c r="BX333">
        <f>'Лимиты по объектам сут'!BX333*('Лимиты по объектам мес'!BY$1-'Лимиты по объектам мес'!BX$1)</f>
        <v>0</v>
      </c>
      <c r="BY333">
        <f>'Лимиты по объектам сут'!BY333*('Лимиты по объектам мес'!BZ$1-'Лимиты по объектам мес'!BY$1)</f>
        <v>0</v>
      </c>
    </row>
    <row r="334" spans="1:77" x14ac:dyDescent="0.25">
      <c r="A334" t="str">
        <f>IF('Лимиты по объектам сут'!A334="","",'Лимиты по объектам сут'!A334)</f>
        <v/>
      </c>
      <c r="B334" t="str">
        <f>IF('Лимиты по объектам сут'!B334="","",'Лимиты по объектам сут'!B334)</f>
        <v/>
      </c>
      <c r="C334" t="str">
        <f>IF('Лимиты по объектам сут'!C334="","",'Лимиты по объектам сут'!C334)</f>
        <v/>
      </c>
      <c r="F334">
        <f>'Лимиты по объектам сут'!F334*('Лимиты по объектам мес'!G$1-'Лимиты по объектам мес'!F$1)</f>
        <v>0</v>
      </c>
      <c r="G334">
        <f>'Лимиты по объектам сут'!G334*('Лимиты по объектам мес'!H$1-'Лимиты по объектам мес'!G$1)</f>
        <v>0</v>
      </c>
      <c r="H334">
        <f>'Лимиты по объектам сут'!H334*('Лимиты по объектам мес'!I$1-'Лимиты по объектам мес'!H$1)</f>
        <v>0</v>
      </c>
      <c r="I334">
        <f>'Лимиты по объектам сут'!I334*('Лимиты по объектам мес'!J$1-'Лимиты по объектам мес'!I$1)</f>
        <v>0</v>
      </c>
      <c r="J334">
        <f>'Лимиты по объектам сут'!J334*('Лимиты по объектам мес'!K$1-'Лимиты по объектам мес'!J$1)</f>
        <v>0</v>
      </c>
      <c r="K334">
        <f>'Лимиты по объектам сут'!K334*('Лимиты по объектам мес'!L$1-'Лимиты по объектам мес'!K$1)</f>
        <v>0</v>
      </c>
      <c r="L334">
        <f>'Лимиты по объектам сут'!L334*('Лимиты по объектам мес'!M$1-'Лимиты по объектам мес'!L$1)</f>
        <v>0</v>
      </c>
      <c r="M334">
        <f>'Лимиты по объектам сут'!M334*('Лимиты по объектам мес'!N$1-'Лимиты по объектам мес'!M$1)</f>
        <v>0</v>
      </c>
      <c r="N334">
        <f>'Лимиты по объектам сут'!N334*('Лимиты по объектам мес'!O$1-'Лимиты по объектам мес'!N$1)</f>
        <v>0</v>
      </c>
      <c r="O334">
        <f>'Лимиты по объектам сут'!O334*('Лимиты по объектам мес'!P$1-'Лимиты по объектам мес'!O$1)</f>
        <v>0</v>
      </c>
      <c r="P334">
        <f>'Лимиты по объектам сут'!P334*('Лимиты по объектам мес'!Q$1-'Лимиты по объектам мес'!P$1)</f>
        <v>0</v>
      </c>
      <c r="Q334">
        <f>'Лимиты по объектам сут'!Q334*('Лимиты по объектам мес'!R$1-'Лимиты по объектам мес'!Q$1)</f>
        <v>0</v>
      </c>
      <c r="R334">
        <f>'Лимиты по объектам сут'!R334*('Лимиты по объектам мес'!S$1-'Лимиты по объектам мес'!R$1)</f>
        <v>0</v>
      </c>
      <c r="S334">
        <f>'Лимиты по объектам сут'!S334*('Лимиты по объектам мес'!T$1-'Лимиты по объектам мес'!S$1)</f>
        <v>0</v>
      </c>
      <c r="T334">
        <f>'Лимиты по объектам сут'!T334*('Лимиты по объектам мес'!U$1-'Лимиты по объектам мес'!T$1)</f>
        <v>0</v>
      </c>
      <c r="U334">
        <f>'Лимиты по объектам сут'!U334*('Лимиты по объектам мес'!V$1-'Лимиты по объектам мес'!U$1)</f>
        <v>0</v>
      </c>
      <c r="V334">
        <f>'Лимиты по объектам сут'!V334*('Лимиты по объектам мес'!W$1-'Лимиты по объектам мес'!V$1)</f>
        <v>0</v>
      </c>
      <c r="W334">
        <f>'Лимиты по объектам сут'!W334*('Лимиты по объектам мес'!X$1-'Лимиты по объектам мес'!W$1)</f>
        <v>0</v>
      </c>
      <c r="X334">
        <f>'Лимиты по объектам сут'!X334*('Лимиты по объектам мес'!Y$1-'Лимиты по объектам мес'!X$1)</f>
        <v>0</v>
      </c>
      <c r="Y334">
        <f>'Лимиты по объектам сут'!Y334*('Лимиты по объектам мес'!Z$1-'Лимиты по объектам мес'!Y$1)</f>
        <v>0</v>
      </c>
      <c r="Z334">
        <f>'Лимиты по объектам сут'!Z334*('Лимиты по объектам мес'!AA$1-'Лимиты по объектам мес'!Z$1)</f>
        <v>0</v>
      </c>
      <c r="AA334">
        <f>'Лимиты по объектам сут'!AA334*('Лимиты по объектам мес'!AB$1-'Лимиты по объектам мес'!AA$1)</f>
        <v>0</v>
      </c>
      <c r="AB334">
        <f>'Лимиты по объектам сут'!AB334*('Лимиты по объектам мес'!AC$1-'Лимиты по объектам мес'!AB$1)</f>
        <v>0</v>
      </c>
      <c r="AC334">
        <f>'Лимиты по объектам сут'!AC334*('Лимиты по объектам мес'!AD$1-'Лимиты по объектам мес'!AC$1)</f>
        <v>0</v>
      </c>
      <c r="AD334">
        <f>'Лимиты по объектам сут'!AD334*('Лимиты по объектам мес'!AE$1-'Лимиты по объектам мес'!AD$1)</f>
        <v>0</v>
      </c>
      <c r="AE334">
        <f>'Лимиты по объектам сут'!AE334*('Лимиты по объектам мес'!AF$1-'Лимиты по объектам мес'!AE$1)</f>
        <v>0</v>
      </c>
      <c r="AF334">
        <f>'Лимиты по объектам сут'!AF334*('Лимиты по объектам мес'!AG$1-'Лимиты по объектам мес'!AF$1)</f>
        <v>0</v>
      </c>
      <c r="AG334">
        <f>'Лимиты по объектам сут'!AG334*('Лимиты по объектам мес'!AH$1-'Лимиты по объектам мес'!AG$1)</f>
        <v>0</v>
      </c>
      <c r="AH334">
        <f>'Лимиты по объектам сут'!AH334*('Лимиты по объектам мес'!AI$1-'Лимиты по объектам мес'!AH$1)</f>
        <v>0</v>
      </c>
      <c r="AI334">
        <f>'Лимиты по объектам сут'!AI334*('Лимиты по объектам мес'!AJ$1-'Лимиты по объектам мес'!AI$1)</f>
        <v>0</v>
      </c>
      <c r="AJ334">
        <f>'Лимиты по объектам сут'!AJ334*('Лимиты по объектам мес'!AK$1-'Лимиты по объектам мес'!AJ$1)</f>
        <v>0</v>
      </c>
      <c r="AK334">
        <f>'Лимиты по объектам сут'!AK334*('Лимиты по объектам мес'!AL$1-'Лимиты по объектам мес'!AK$1)</f>
        <v>0</v>
      </c>
      <c r="AL334">
        <f>'Лимиты по объектам сут'!AL334*('Лимиты по объектам мес'!AM$1-'Лимиты по объектам мес'!AL$1)</f>
        <v>0</v>
      </c>
      <c r="AM334">
        <f>'Лимиты по объектам сут'!AM334*('Лимиты по объектам мес'!AN$1-'Лимиты по объектам мес'!AM$1)</f>
        <v>0</v>
      </c>
      <c r="AN334">
        <f>'Лимиты по объектам сут'!AN334*('Лимиты по объектам мес'!AO$1-'Лимиты по объектам мес'!AN$1)</f>
        <v>0</v>
      </c>
      <c r="AO334">
        <f>'Лимиты по объектам сут'!AO334*('Лимиты по объектам мес'!AP$1-'Лимиты по объектам мес'!AO$1)</f>
        <v>0</v>
      </c>
      <c r="AP334">
        <f>'Лимиты по объектам сут'!AP334*('Лимиты по объектам мес'!AQ$1-'Лимиты по объектам мес'!AP$1)</f>
        <v>0</v>
      </c>
      <c r="AQ334">
        <f>'Лимиты по объектам сут'!AQ334*('Лимиты по объектам мес'!AR$1-'Лимиты по объектам мес'!AQ$1)</f>
        <v>0</v>
      </c>
      <c r="AR334">
        <f>'Лимиты по объектам сут'!AR334*('Лимиты по объектам мес'!AS$1-'Лимиты по объектам мес'!AR$1)</f>
        <v>0</v>
      </c>
      <c r="AS334">
        <f>'Лимиты по объектам сут'!AS334*('Лимиты по объектам мес'!AT$1-'Лимиты по объектам мес'!AS$1)</f>
        <v>0</v>
      </c>
      <c r="AT334">
        <f>'Лимиты по объектам сут'!AT334*('Лимиты по объектам мес'!AU$1-'Лимиты по объектам мес'!AT$1)</f>
        <v>0</v>
      </c>
      <c r="AU334">
        <f>'Лимиты по объектам сут'!AU334*('Лимиты по объектам мес'!AV$1-'Лимиты по объектам мес'!AU$1)</f>
        <v>0</v>
      </c>
      <c r="AV334">
        <f>'Лимиты по объектам сут'!AV334*('Лимиты по объектам мес'!AW$1-'Лимиты по объектам мес'!AV$1)</f>
        <v>0</v>
      </c>
      <c r="AW334">
        <f>'Лимиты по объектам сут'!AW334*('Лимиты по объектам мес'!AX$1-'Лимиты по объектам мес'!AW$1)</f>
        <v>0</v>
      </c>
      <c r="AX334">
        <f>'Лимиты по объектам сут'!AX334*('Лимиты по объектам мес'!AY$1-'Лимиты по объектам мес'!AX$1)</f>
        <v>0</v>
      </c>
      <c r="AY334">
        <f>'Лимиты по объектам сут'!AY334*('Лимиты по объектам мес'!AZ$1-'Лимиты по объектам мес'!AY$1)</f>
        <v>0</v>
      </c>
      <c r="AZ334">
        <f>'Лимиты по объектам сут'!AZ334*('Лимиты по объектам мес'!BA$1-'Лимиты по объектам мес'!AZ$1)</f>
        <v>0</v>
      </c>
      <c r="BA334">
        <f>'Лимиты по объектам сут'!BA334*('Лимиты по объектам мес'!BB$1-'Лимиты по объектам мес'!BA$1)</f>
        <v>0</v>
      </c>
      <c r="BB334">
        <f>'Лимиты по объектам сут'!BB334*('Лимиты по объектам мес'!BC$1-'Лимиты по объектам мес'!BB$1)</f>
        <v>0</v>
      </c>
      <c r="BC334">
        <f>'Лимиты по объектам сут'!BC334*('Лимиты по объектам мес'!BD$1-'Лимиты по объектам мес'!BC$1)</f>
        <v>0</v>
      </c>
      <c r="BD334">
        <f>'Лимиты по объектам сут'!BD334*('Лимиты по объектам мес'!BE$1-'Лимиты по объектам мес'!BD$1)</f>
        <v>0</v>
      </c>
      <c r="BE334">
        <f>'Лимиты по объектам сут'!BE334*('Лимиты по объектам мес'!BF$1-'Лимиты по объектам мес'!BE$1)</f>
        <v>0</v>
      </c>
      <c r="BF334">
        <f>'Лимиты по объектам сут'!BF334*('Лимиты по объектам мес'!BG$1-'Лимиты по объектам мес'!BF$1)</f>
        <v>0</v>
      </c>
      <c r="BG334">
        <f>'Лимиты по объектам сут'!BG334*('Лимиты по объектам мес'!BH$1-'Лимиты по объектам мес'!BG$1)</f>
        <v>0</v>
      </c>
      <c r="BH334">
        <f>'Лимиты по объектам сут'!BH334*('Лимиты по объектам мес'!BI$1-'Лимиты по объектам мес'!BH$1)</f>
        <v>0</v>
      </c>
      <c r="BI334">
        <f>'Лимиты по объектам сут'!BI334*('Лимиты по объектам мес'!BJ$1-'Лимиты по объектам мес'!BI$1)</f>
        <v>0</v>
      </c>
      <c r="BJ334">
        <f>'Лимиты по объектам сут'!BJ334*('Лимиты по объектам мес'!BK$1-'Лимиты по объектам мес'!BJ$1)</f>
        <v>0</v>
      </c>
      <c r="BK334">
        <f>'Лимиты по объектам сут'!BK334*('Лимиты по объектам мес'!BL$1-'Лимиты по объектам мес'!BK$1)</f>
        <v>0</v>
      </c>
      <c r="BL334">
        <f>'Лимиты по объектам сут'!BL334*('Лимиты по объектам мес'!BM$1-'Лимиты по объектам мес'!BL$1)</f>
        <v>0</v>
      </c>
      <c r="BM334">
        <f>'Лимиты по объектам сут'!BM334*('Лимиты по объектам мес'!BN$1-'Лимиты по объектам мес'!BM$1)</f>
        <v>0</v>
      </c>
      <c r="BN334">
        <f>'Лимиты по объектам сут'!BN334*('Лимиты по объектам мес'!BO$1-'Лимиты по объектам мес'!BN$1)</f>
        <v>0</v>
      </c>
      <c r="BO334">
        <f>'Лимиты по объектам сут'!BO334*('Лимиты по объектам мес'!BP$1-'Лимиты по объектам мес'!BO$1)</f>
        <v>0</v>
      </c>
      <c r="BP334">
        <f>'Лимиты по объектам сут'!BP334*('Лимиты по объектам мес'!BQ$1-'Лимиты по объектам мес'!BP$1)</f>
        <v>0</v>
      </c>
      <c r="BQ334">
        <f>'Лимиты по объектам сут'!BQ334*('Лимиты по объектам мес'!BR$1-'Лимиты по объектам мес'!BQ$1)</f>
        <v>0</v>
      </c>
      <c r="BR334">
        <f>'Лимиты по объектам сут'!BR334*('Лимиты по объектам мес'!BS$1-'Лимиты по объектам мес'!BR$1)</f>
        <v>0</v>
      </c>
      <c r="BS334">
        <f>'Лимиты по объектам сут'!BS334*('Лимиты по объектам мес'!BT$1-'Лимиты по объектам мес'!BS$1)</f>
        <v>0</v>
      </c>
      <c r="BT334">
        <f>'Лимиты по объектам сут'!BT334*('Лимиты по объектам мес'!BU$1-'Лимиты по объектам мес'!BT$1)</f>
        <v>0</v>
      </c>
      <c r="BU334">
        <f>'Лимиты по объектам сут'!BU334*('Лимиты по объектам мес'!BV$1-'Лимиты по объектам мес'!BU$1)</f>
        <v>0</v>
      </c>
      <c r="BV334">
        <f>'Лимиты по объектам сут'!BV334*('Лимиты по объектам мес'!BW$1-'Лимиты по объектам мес'!BV$1)</f>
        <v>0</v>
      </c>
      <c r="BW334">
        <f>'Лимиты по объектам сут'!BW334*('Лимиты по объектам мес'!BX$1-'Лимиты по объектам мес'!BW$1)</f>
        <v>0</v>
      </c>
      <c r="BX334">
        <f>'Лимиты по объектам сут'!BX334*('Лимиты по объектам мес'!BY$1-'Лимиты по объектам мес'!BX$1)</f>
        <v>0</v>
      </c>
      <c r="BY334">
        <f>'Лимиты по объектам сут'!BY334*('Лимиты по объектам мес'!BZ$1-'Лимиты по объектам мес'!BY$1)</f>
        <v>0</v>
      </c>
    </row>
    <row r="335" spans="1:77" x14ac:dyDescent="0.25">
      <c r="A335" t="str">
        <f>IF('Лимиты по объектам сут'!A335="","",'Лимиты по объектам сут'!A335)</f>
        <v/>
      </c>
      <c r="B335" t="str">
        <f>IF('Лимиты по объектам сут'!B335="","",'Лимиты по объектам сут'!B335)</f>
        <v/>
      </c>
      <c r="C335" t="str">
        <f>IF('Лимиты по объектам сут'!C335="","",'Лимиты по объектам сут'!C335)</f>
        <v/>
      </c>
      <c r="F335">
        <f>'Лимиты по объектам сут'!F335*('Лимиты по объектам мес'!G$1-'Лимиты по объектам мес'!F$1)</f>
        <v>0</v>
      </c>
      <c r="G335">
        <f>'Лимиты по объектам сут'!G335*('Лимиты по объектам мес'!H$1-'Лимиты по объектам мес'!G$1)</f>
        <v>0</v>
      </c>
      <c r="H335">
        <f>'Лимиты по объектам сут'!H335*('Лимиты по объектам мес'!I$1-'Лимиты по объектам мес'!H$1)</f>
        <v>0</v>
      </c>
      <c r="I335">
        <f>'Лимиты по объектам сут'!I335*('Лимиты по объектам мес'!J$1-'Лимиты по объектам мес'!I$1)</f>
        <v>0</v>
      </c>
      <c r="J335">
        <f>'Лимиты по объектам сут'!J335*('Лимиты по объектам мес'!K$1-'Лимиты по объектам мес'!J$1)</f>
        <v>0</v>
      </c>
      <c r="K335">
        <f>'Лимиты по объектам сут'!K335*('Лимиты по объектам мес'!L$1-'Лимиты по объектам мес'!K$1)</f>
        <v>0</v>
      </c>
      <c r="L335">
        <f>'Лимиты по объектам сут'!L335*('Лимиты по объектам мес'!M$1-'Лимиты по объектам мес'!L$1)</f>
        <v>0</v>
      </c>
      <c r="M335">
        <f>'Лимиты по объектам сут'!M335*('Лимиты по объектам мес'!N$1-'Лимиты по объектам мес'!M$1)</f>
        <v>0</v>
      </c>
      <c r="N335">
        <f>'Лимиты по объектам сут'!N335*('Лимиты по объектам мес'!O$1-'Лимиты по объектам мес'!N$1)</f>
        <v>0</v>
      </c>
      <c r="O335">
        <f>'Лимиты по объектам сут'!O335*('Лимиты по объектам мес'!P$1-'Лимиты по объектам мес'!O$1)</f>
        <v>0</v>
      </c>
      <c r="P335">
        <f>'Лимиты по объектам сут'!P335*('Лимиты по объектам мес'!Q$1-'Лимиты по объектам мес'!P$1)</f>
        <v>0</v>
      </c>
      <c r="Q335">
        <f>'Лимиты по объектам сут'!Q335*('Лимиты по объектам мес'!R$1-'Лимиты по объектам мес'!Q$1)</f>
        <v>0</v>
      </c>
      <c r="R335">
        <f>'Лимиты по объектам сут'!R335*('Лимиты по объектам мес'!S$1-'Лимиты по объектам мес'!R$1)</f>
        <v>0</v>
      </c>
      <c r="S335">
        <f>'Лимиты по объектам сут'!S335*('Лимиты по объектам мес'!T$1-'Лимиты по объектам мес'!S$1)</f>
        <v>0</v>
      </c>
      <c r="T335">
        <f>'Лимиты по объектам сут'!T335*('Лимиты по объектам мес'!U$1-'Лимиты по объектам мес'!T$1)</f>
        <v>0</v>
      </c>
      <c r="U335">
        <f>'Лимиты по объектам сут'!U335*('Лимиты по объектам мес'!V$1-'Лимиты по объектам мес'!U$1)</f>
        <v>0</v>
      </c>
      <c r="V335">
        <f>'Лимиты по объектам сут'!V335*('Лимиты по объектам мес'!W$1-'Лимиты по объектам мес'!V$1)</f>
        <v>0</v>
      </c>
      <c r="W335">
        <f>'Лимиты по объектам сут'!W335*('Лимиты по объектам мес'!X$1-'Лимиты по объектам мес'!W$1)</f>
        <v>0</v>
      </c>
      <c r="X335">
        <f>'Лимиты по объектам сут'!X335*('Лимиты по объектам мес'!Y$1-'Лимиты по объектам мес'!X$1)</f>
        <v>0</v>
      </c>
      <c r="Y335">
        <f>'Лимиты по объектам сут'!Y335*('Лимиты по объектам мес'!Z$1-'Лимиты по объектам мес'!Y$1)</f>
        <v>0</v>
      </c>
      <c r="Z335">
        <f>'Лимиты по объектам сут'!Z335*('Лимиты по объектам мес'!AA$1-'Лимиты по объектам мес'!Z$1)</f>
        <v>0</v>
      </c>
      <c r="AA335">
        <f>'Лимиты по объектам сут'!AA335*('Лимиты по объектам мес'!AB$1-'Лимиты по объектам мес'!AA$1)</f>
        <v>0</v>
      </c>
      <c r="AB335">
        <f>'Лимиты по объектам сут'!AB335*('Лимиты по объектам мес'!AC$1-'Лимиты по объектам мес'!AB$1)</f>
        <v>0</v>
      </c>
      <c r="AC335">
        <f>'Лимиты по объектам сут'!AC335*('Лимиты по объектам мес'!AD$1-'Лимиты по объектам мес'!AC$1)</f>
        <v>0</v>
      </c>
      <c r="AD335">
        <f>'Лимиты по объектам сут'!AD335*('Лимиты по объектам мес'!AE$1-'Лимиты по объектам мес'!AD$1)</f>
        <v>0</v>
      </c>
      <c r="AE335">
        <f>'Лимиты по объектам сут'!AE335*('Лимиты по объектам мес'!AF$1-'Лимиты по объектам мес'!AE$1)</f>
        <v>0</v>
      </c>
      <c r="AF335">
        <f>'Лимиты по объектам сут'!AF335*('Лимиты по объектам мес'!AG$1-'Лимиты по объектам мес'!AF$1)</f>
        <v>0</v>
      </c>
      <c r="AG335">
        <f>'Лимиты по объектам сут'!AG335*('Лимиты по объектам мес'!AH$1-'Лимиты по объектам мес'!AG$1)</f>
        <v>0</v>
      </c>
      <c r="AH335">
        <f>'Лимиты по объектам сут'!AH335*('Лимиты по объектам мес'!AI$1-'Лимиты по объектам мес'!AH$1)</f>
        <v>0</v>
      </c>
      <c r="AI335">
        <f>'Лимиты по объектам сут'!AI335*('Лимиты по объектам мес'!AJ$1-'Лимиты по объектам мес'!AI$1)</f>
        <v>0</v>
      </c>
      <c r="AJ335">
        <f>'Лимиты по объектам сут'!AJ335*('Лимиты по объектам мес'!AK$1-'Лимиты по объектам мес'!AJ$1)</f>
        <v>0</v>
      </c>
      <c r="AK335">
        <f>'Лимиты по объектам сут'!AK335*('Лимиты по объектам мес'!AL$1-'Лимиты по объектам мес'!AK$1)</f>
        <v>0</v>
      </c>
      <c r="AL335">
        <f>'Лимиты по объектам сут'!AL335*('Лимиты по объектам мес'!AM$1-'Лимиты по объектам мес'!AL$1)</f>
        <v>0</v>
      </c>
      <c r="AM335">
        <f>'Лимиты по объектам сут'!AM335*('Лимиты по объектам мес'!AN$1-'Лимиты по объектам мес'!AM$1)</f>
        <v>0</v>
      </c>
      <c r="AN335">
        <f>'Лимиты по объектам сут'!AN335*('Лимиты по объектам мес'!AO$1-'Лимиты по объектам мес'!AN$1)</f>
        <v>0</v>
      </c>
      <c r="AO335">
        <f>'Лимиты по объектам сут'!AO335*('Лимиты по объектам мес'!AP$1-'Лимиты по объектам мес'!AO$1)</f>
        <v>0</v>
      </c>
      <c r="AP335">
        <f>'Лимиты по объектам сут'!AP335*('Лимиты по объектам мес'!AQ$1-'Лимиты по объектам мес'!AP$1)</f>
        <v>0</v>
      </c>
      <c r="AQ335">
        <f>'Лимиты по объектам сут'!AQ335*('Лимиты по объектам мес'!AR$1-'Лимиты по объектам мес'!AQ$1)</f>
        <v>0</v>
      </c>
      <c r="AR335">
        <f>'Лимиты по объектам сут'!AR335*('Лимиты по объектам мес'!AS$1-'Лимиты по объектам мес'!AR$1)</f>
        <v>0</v>
      </c>
      <c r="AS335">
        <f>'Лимиты по объектам сут'!AS335*('Лимиты по объектам мес'!AT$1-'Лимиты по объектам мес'!AS$1)</f>
        <v>0</v>
      </c>
      <c r="AT335">
        <f>'Лимиты по объектам сут'!AT335*('Лимиты по объектам мес'!AU$1-'Лимиты по объектам мес'!AT$1)</f>
        <v>0</v>
      </c>
      <c r="AU335">
        <f>'Лимиты по объектам сут'!AU335*('Лимиты по объектам мес'!AV$1-'Лимиты по объектам мес'!AU$1)</f>
        <v>0</v>
      </c>
      <c r="AV335">
        <f>'Лимиты по объектам сут'!AV335*('Лимиты по объектам мес'!AW$1-'Лимиты по объектам мес'!AV$1)</f>
        <v>0</v>
      </c>
      <c r="AW335">
        <f>'Лимиты по объектам сут'!AW335*('Лимиты по объектам мес'!AX$1-'Лимиты по объектам мес'!AW$1)</f>
        <v>0</v>
      </c>
      <c r="AX335">
        <f>'Лимиты по объектам сут'!AX335*('Лимиты по объектам мес'!AY$1-'Лимиты по объектам мес'!AX$1)</f>
        <v>0</v>
      </c>
      <c r="AY335">
        <f>'Лимиты по объектам сут'!AY335*('Лимиты по объектам мес'!AZ$1-'Лимиты по объектам мес'!AY$1)</f>
        <v>0</v>
      </c>
      <c r="AZ335">
        <f>'Лимиты по объектам сут'!AZ335*('Лимиты по объектам мес'!BA$1-'Лимиты по объектам мес'!AZ$1)</f>
        <v>0</v>
      </c>
      <c r="BA335">
        <f>'Лимиты по объектам сут'!BA335*('Лимиты по объектам мес'!BB$1-'Лимиты по объектам мес'!BA$1)</f>
        <v>0</v>
      </c>
      <c r="BB335">
        <f>'Лимиты по объектам сут'!BB335*('Лимиты по объектам мес'!BC$1-'Лимиты по объектам мес'!BB$1)</f>
        <v>0</v>
      </c>
      <c r="BC335">
        <f>'Лимиты по объектам сут'!BC335*('Лимиты по объектам мес'!BD$1-'Лимиты по объектам мес'!BC$1)</f>
        <v>0</v>
      </c>
      <c r="BD335">
        <f>'Лимиты по объектам сут'!BD335*('Лимиты по объектам мес'!BE$1-'Лимиты по объектам мес'!BD$1)</f>
        <v>0</v>
      </c>
      <c r="BE335">
        <f>'Лимиты по объектам сут'!BE335*('Лимиты по объектам мес'!BF$1-'Лимиты по объектам мес'!BE$1)</f>
        <v>0</v>
      </c>
      <c r="BF335">
        <f>'Лимиты по объектам сут'!BF335*('Лимиты по объектам мес'!BG$1-'Лимиты по объектам мес'!BF$1)</f>
        <v>0</v>
      </c>
      <c r="BG335">
        <f>'Лимиты по объектам сут'!BG335*('Лимиты по объектам мес'!BH$1-'Лимиты по объектам мес'!BG$1)</f>
        <v>0</v>
      </c>
      <c r="BH335">
        <f>'Лимиты по объектам сут'!BH335*('Лимиты по объектам мес'!BI$1-'Лимиты по объектам мес'!BH$1)</f>
        <v>0</v>
      </c>
      <c r="BI335">
        <f>'Лимиты по объектам сут'!BI335*('Лимиты по объектам мес'!BJ$1-'Лимиты по объектам мес'!BI$1)</f>
        <v>0</v>
      </c>
      <c r="BJ335">
        <f>'Лимиты по объектам сут'!BJ335*('Лимиты по объектам мес'!BK$1-'Лимиты по объектам мес'!BJ$1)</f>
        <v>0</v>
      </c>
      <c r="BK335">
        <f>'Лимиты по объектам сут'!BK335*('Лимиты по объектам мес'!BL$1-'Лимиты по объектам мес'!BK$1)</f>
        <v>0</v>
      </c>
      <c r="BL335">
        <f>'Лимиты по объектам сут'!BL335*('Лимиты по объектам мес'!BM$1-'Лимиты по объектам мес'!BL$1)</f>
        <v>0</v>
      </c>
      <c r="BM335">
        <f>'Лимиты по объектам сут'!BM335*('Лимиты по объектам мес'!BN$1-'Лимиты по объектам мес'!BM$1)</f>
        <v>0</v>
      </c>
      <c r="BN335">
        <f>'Лимиты по объектам сут'!BN335*('Лимиты по объектам мес'!BO$1-'Лимиты по объектам мес'!BN$1)</f>
        <v>0</v>
      </c>
      <c r="BO335">
        <f>'Лимиты по объектам сут'!BO335*('Лимиты по объектам мес'!BP$1-'Лимиты по объектам мес'!BO$1)</f>
        <v>0</v>
      </c>
      <c r="BP335">
        <f>'Лимиты по объектам сут'!BP335*('Лимиты по объектам мес'!BQ$1-'Лимиты по объектам мес'!BP$1)</f>
        <v>0</v>
      </c>
      <c r="BQ335">
        <f>'Лимиты по объектам сут'!BQ335*('Лимиты по объектам мес'!BR$1-'Лимиты по объектам мес'!BQ$1)</f>
        <v>0</v>
      </c>
      <c r="BR335">
        <f>'Лимиты по объектам сут'!BR335*('Лимиты по объектам мес'!BS$1-'Лимиты по объектам мес'!BR$1)</f>
        <v>0</v>
      </c>
      <c r="BS335">
        <f>'Лимиты по объектам сут'!BS335*('Лимиты по объектам мес'!BT$1-'Лимиты по объектам мес'!BS$1)</f>
        <v>0</v>
      </c>
      <c r="BT335">
        <f>'Лимиты по объектам сут'!BT335*('Лимиты по объектам мес'!BU$1-'Лимиты по объектам мес'!BT$1)</f>
        <v>0</v>
      </c>
      <c r="BU335">
        <f>'Лимиты по объектам сут'!BU335*('Лимиты по объектам мес'!BV$1-'Лимиты по объектам мес'!BU$1)</f>
        <v>0</v>
      </c>
      <c r="BV335">
        <f>'Лимиты по объектам сут'!BV335*('Лимиты по объектам мес'!BW$1-'Лимиты по объектам мес'!BV$1)</f>
        <v>0</v>
      </c>
      <c r="BW335">
        <f>'Лимиты по объектам сут'!BW335*('Лимиты по объектам мес'!BX$1-'Лимиты по объектам мес'!BW$1)</f>
        <v>0</v>
      </c>
      <c r="BX335">
        <f>'Лимиты по объектам сут'!BX335*('Лимиты по объектам мес'!BY$1-'Лимиты по объектам мес'!BX$1)</f>
        <v>0</v>
      </c>
      <c r="BY335">
        <f>'Лимиты по объектам сут'!BY335*('Лимиты по объектам мес'!BZ$1-'Лимиты по объектам мес'!BY$1)</f>
        <v>0</v>
      </c>
    </row>
    <row r="336" spans="1:77" x14ac:dyDescent="0.25">
      <c r="A336" t="str">
        <f>IF('Лимиты по объектам сут'!A336="","",'Лимиты по объектам сут'!A336)</f>
        <v/>
      </c>
      <c r="B336" t="str">
        <f>IF('Лимиты по объектам сут'!B336="","",'Лимиты по объектам сут'!B336)</f>
        <v/>
      </c>
      <c r="C336" t="str">
        <f>IF('Лимиты по объектам сут'!C336="","",'Лимиты по объектам сут'!C336)</f>
        <v/>
      </c>
      <c r="F336">
        <f>'Лимиты по объектам сут'!F336*('Лимиты по объектам мес'!G$1-'Лимиты по объектам мес'!F$1)</f>
        <v>0</v>
      </c>
      <c r="G336">
        <f>'Лимиты по объектам сут'!G336*('Лимиты по объектам мес'!H$1-'Лимиты по объектам мес'!G$1)</f>
        <v>0</v>
      </c>
      <c r="H336">
        <f>'Лимиты по объектам сут'!H336*('Лимиты по объектам мес'!I$1-'Лимиты по объектам мес'!H$1)</f>
        <v>0</v>
      </c>
      <c r="I336">
        <f>'Лимиты по объектам сут'!I336*('Лимиты по объектам мес'!J$1-'Лимиты по объектам мес'!I$1)</f>
        <v>0</v>
      </c>
      <c r="J336">
        <f>'Лимиты по объектам сут'!J336*('Лимиты по объектам мес'!K$1-'Лимиты по объектам мес'!J$1)</f>
        <v>0</v>
      </c>
      <c r="K336">
        <f>'Лимиты по объектам сут'!K336*('Лимиты по объектам мес'!L$1-'Лимиты по объектам мес'!K$1)</f>
        <v>0</v>
      </c>
      <c r="L336">
        <f>'Лимиты по объектам сут'!L336*('Лимиты по объектам мес'!M$1-'Лимиты по объектам мес'!L$1)</f>
        <v>0</v>
      </c>
      <c r="M336">
        <f>'Лимиты по объектам сут'!M336*('Лимиты по объектам мес'!N$1-'Лимиты по объектам мес'!M$1)</f>
        <v>0</v>
      </c>
      <c r="N336">
        <f>'Лимиты по объектам сут'!N336*('Лимиты по объектам мес'!O$1-'Лимиты по объектам мес'!N$1)</f>
        <v>0</v>
      </c>
      <c r="O336">
        <f>'Лимиты по объектам сут'!O336*('Лимиты по объектам мес'!P$1-'Лимиты по объектам мес'!O$1)</f>
        <v>0</v>
      </c>
      <c r="P336">
        <f>'Лимиты по объектам сут'!P336*('Лимиты по объектам мес'!Q$1-'Лимиты по объектам мес'!P$1)</f>
        <v>0</v>
      </c>
      <c r="Q336">
        <f>'Лимиты по объектам сут'!Q336*('Лимиты по объектам мес'!R$1-'Лимиты по объектам мес'!Q$1)</f>
        <v>0</v>
      </c>
      <c r="R336">
        <f>'Лимиты по объектам сут'!R336*('Лимиты по объектам мес'!S$1-'Лимиты по объектам мес'!R$1)</f>
        <v>0</v>
      </c>
      <c r="S336">
        <f>'Лимиты по объектам сут'!S336*('Лимиты по объектам мес'!T$1-'Лимиты по объектам мес'!S$1)</f>
        <v>0</v>
      </c>
      <c r="T336">
        <f>'Лимиты по объектам сут'!T336*('Лимиты по объектам мес'!U$1-'Лимиты по объектам мес'!T$1)</f>
        <v>0</v>
      </c>
      <c r="U336">
        <f>'Лимиты по объектам сут'!U336*('Лимиты по объектам мес'!V$1-'Лимиты по объектам мес'!U$1)</f>
        <v>0</v>
      </c>
      <c r="V336">
        <f>'Лимиты по объектам сут'!V336*('Лимиты по объектам мес'!W$1-'Лимиты по объектам мес'!V$1)</f>
        <v>0</v>
      </c>
      <c r="W336">
        <f>'Лимиты по объектам сут'!W336*('Лимиты по объектам мес'!X$1-'Лимиты по объектам мес'!W$1)</f>
        <v>0</v>
      </c>
      <c r="X336">
        <f>'Лимиты по объектам сут'!X336*('Лимиты по объектам мес'!Y$1-'Лимиты по объектам мес'!X$1)</f>
        <v>0</v>
      </c>
      <c r="Y336">
        <f>'Лимиты по объектам сут'!Y336*('Лимиты по объектам мес'!Z$1-'Лимиты по объектам мес'!Y$1)</f>
        <v>0</v>
      </c>
      <c r="Z336">
        <f>'Лимиты по объектам сут'!Z336*('Лимиты по объектам мес'!AA$1-'Лимиты по объектам мес'!Z$1)</f>
        <v>0</v>
      </c>
      <c r="AA336">
        <f>'Лимиты по объектам сут'!AA336*('Лимиты по объектам мес'!AB$1-'Лимиты по объектам мес'!AA$1)</f>
        <v>0</v>
      </c>
      <c r="AB336">
        <f>'Лимиты по объектам сут'!AB336*('Лимиты по объектам мес'!AC$1-'Лимиты по объектам мес'!AB$1)</f>
        <v>0</v>
      </c>
      <c r="AC336">
        <f>'Лимиты по объектам сут'!AC336*('Лимиты по объектам мес'!AD$1-'Лимиты по объектам мес'!AC$1)</f>
        <v>0</v>
      </c>
      <c r="AD336">
        <f>'Лимиты по объектам сут'!AD336*('Лимиты по объектам мес'!AE$1-'Лимиты по объектам мес'!AD$1)</f>
        <v>0</v>
      </c>
      <c r="AE336">
        <f>'Лимиты по объектам сут'!AE336*('Лимиты по объектам мес'!AF$1-'Лимиты по объектам мес'!AE$1)</f>
        <v>0</v>
      </c>
      <c r="AF336">
        <f>'Лимиты по объектам сут'!AF336*('Лимиты по объектам мес'!AG$1-'Лимиты по объектам мес'!AF$1)</f>
        <v>0</v>
      </c>
      <c r="AG336">
        <f>'Лимиты по объектам сут'!AG336*('Лимиты по объектам мес'!AH$1-'Лимиты по объектам мес'!AG$1)</f>
        <v>0</v>
      </c>
      <c r="AH336">
        <f>'Лимиты по объектам сут'!AH336*('Лимиты по объектам мес'!AI$1-'Лимиты по объектам мес'!AH$1)</f>
        <v>0</v>
      </c>
      <c r="AI336">
        <f>'Лимиты по объектам сут'!AI336*('Лимиты по объектам мес'!AJ$1-'Лимиты по объектам мес'!AI$1)</f>
        <v>0</v>
      </c>
      <c r="AJ336">
        <f>'Лимиты по объектам сут'!AJ336*('Лимиты по объектам мес'!AK$1-'Лимиты по объектам мес'!AJ$1)</f>
        <v>0</v>
      </c>
      <c r="AK336">
        <f>'Лимиты по объектам сут'!AK336*('Лимиты по объектам мес'!AL$1-'Лимиты по объектам мес'!AK$1)</f>
        <v>0</v>
      </c>
      <c r="AL336">
        <f>'Лимиты по объектам сут'!AL336*('Лимиты по объектам мес'!AM$1-'Лимиты по объектам мес'!AL$1)</f>
        <v>0</v>
      </c>
      <c r="AM336">
        <f>'Лимиты по объектам сут'!AM336*('Лимиты по объектам мес'!AN$1-'Лимиты по объектам мес'!AM$1)</f>
        <v>0</v>
      </c>
      <c r="AN336">
        <f>'Лимиты по объектам сут'!AN336*('Лимиты по объектам мес'!AO$1-'Лимиты по объектам мес'!AN$1)</f>
        <v>0</v>
      </c>
      <c r="AO336">
        <f>'Лимиты по объектам сут'!AO336*('Лимиты по объектам мес'!AP$1-'Лимиты по объектам мес'!AO$1)</f>
        <v>0</v>
      </c>
      <c r="AP336">
        <f>'Лимиты по объектам сут'!AP336*('Лимиты по объектам мес'!AQ$1-'Лимиты по объектам мес'!AP$1)</f>
        <v>0</v>
      </c>
      <c r="AQ336">
        <f>'Лимиты по объектам сут'!AQ336*('Лимиты по объектам мес'!AR$1-'Лимиты по объектам мес'!AQ$1)</f>
        <v>0</v>
      </c>
      <c r="AR336">
        <f>'Лимиты по объектам сут'!AR336*('Лимиты по объектам мес'!AS$1-'Лимиты по объектам мес'!AR$1)</f>
        <v>0</v>
      </c>
      <c r="AS336">
        <f>'Лимиты по объектам сут'!AS336*('Лимиты по объектам мес'!AT$1-'Лимиты по объектам мес'!AS$1)</f>
        <v>0</v>
      </c>
      <c r="AT336">
        <f>'Лимиты по объектам сут'!AT336*('Лимиты по объектам мес'!AU$1-'Лимиты по объектам мес'!AT$1)</f>
        <v>0</v>
      </c>
      <c r="AU336">
        <f>'Лимиты по объектам сут'!AU336*('Лимиты по объектам мес'!AV$1-'Лимиты по объектам мес'!AU$1)</f>
        <v>0</v>
      </c>
      <c r="AV336">
        <f>'Лимиты по объектам сут'!AV336*('Лимиты по объектам мес'!AW$1-'Лимиты по объектам мес'!AV$1)</f>
        <v>0</v>
      </c>
      <c r="AW336">
        <f>'Лимиты по объектам сут'!AW336*('Лимиты по объектам мес'!AX$1-'Лимиты по объектам мес'!AW$1)</f>
        <v>0</v>
      </c>
      <c r="AX336">
        <f>'Лимиты по объектам сут'!AX336*('Лимиты по объектам мес'!AY$1-'Лимиты по объектам мес'!AX$1)</f>
        <v>0</v>
      </c>
      <c r="AY336">
        <f>'Лимиты по объектам сут'!AY336*('Лимиты по объектам мес'!AZ$1-'Лимиты по объектам мес'!AY$1)</f>
        <v>0</v>
      </c>
      <c r="AZ336">
        <f>'Лимиты по объектам сут'!AZ336*('Лимиты по объектам мес'!BA$1-'Лимиты по объектам мес'!AZ$1)</f>
        <v>0</v>
      </c>
      <c r="BA336">
        <f>'Лимиты по объектам сут'!BA336*('Лимиты по объектам мес'!BB$1-'Лимиты по объектам мес'!BA$1)</f>
        <v>0</v>
      </c>
      <c r="BB336">
        <f>'Лимиты по объектам сут'!BB336*('Лимиты по объектам мес'!BC$1-'Лимиты по объектам мес'!BB$1)</f>
        <v>0</v>
      </c>
      <c r="BC336">
        <f>'Лимиты по объектам сут'!BC336*('Лимиты по объектам мес'!BD$1-'Лимиты по объектам мес'!BC$1)</f>
        <v>0</v>
      </c>
      <c r="BD336">
        <f>'Лимиты по объектам сут'!BD336*('Лимиты по объектам мес'!BE$1-'Лимиты по объектам мес'!BD$1)</f>
        <v>0</v>
      </c>
      <c r="BE336">
        <f>'Лимиты по объектам сут'!BE336*('Лимиты по объектам мес'!BF$1-'Лимиты по объектам мес'!BE$1)</f>
        <v>0</v>
      </c>
      <c r="BF336">
        <f>'Лимиты по объектам сут'!BF336*('Лимиты по объектам мес'!BG$1-'Лимиты по объектам мес'!BF$1)</f>
        <v>0</v>
      </c>
      <c r="BG336">
        <f>'Лимиты по объектам сут'!BG336*('Лимиты по объектам мес'!BH$1-'Лимиты по объектам мес'!BG$1)</f>
        <v>0</v>
      </c>
      <c r="BH336">
        <f>'Лимиты по объектам сут'!BH336*('Лимиты по объектам мес'!BI$1-'Лимиты по объектам мес'!BH$1)</f>
        <v>0</v>
      </c>
      <c r="BI336">
        <f>'Лимиты по объектам сут'!BI336*('Лимиты по объектам мес'!BJ$1-'Лимиты по объектам мес'!BI$1)</f>
        <v>0</v>
      </c>
      <c r="BJ336">
        <f>'Лимиты по объектам сут'!BJ336*('Лимиты по объектам мес'!BK$1-'Лимиты по объектам мес'!BJ$1)</f>
        <v>0</v>
      </c>
      <c r="BK336">
        <f>'Лимиты по объектам сут'!BK336*('Лимиты по объектам мес'!BL$1-'Лимиты по объектам мес'!BK$1)</f>
        <v>0</v>
      </c>
      <c r="BL336">
        <f>'Лимиты по объектам сут'!BL336*('Лимиты по объектам мес'!BM$1-'Лимиты по объектам мес'!BL$1)</f>
        <v>0</v>
      </c>
      <c r="BM336">
        <f>'Лимиты по объектам сут'!BM336*('Лимиты по объектам мес'!BN$1-'Лимиты по объектам мес'!BM$1)</f>
        <v>0</v>
      </c>
      <c r="BN336">
        <f>'Лимиты по объектам сут'!BN336*('Лимиты по объектам мес'!BO$1-'Лимиты по объектам мес'!BN$1)</f>
        <v>0</v>
      </c>
      <c r="BO336">
        <f>'Лимиты по объектам сут'!BO336*('Лимиты по объектам мес'!BP$1-'Лимиты по объектам мес'!BO$1)</f>
        <v>0</v>
      </c>
      <c r="BP336">
        <f>'Лимиты по объектам сут'!BP336*('Лимиты по объектам мес'!BQ$1-'Лимиты по объектам мес'!BP$1)</f>
        <v>0</v>
      </c>
      <c r="BQ336">
        <f>'Лимиты по объектам сут'!BQ336*('Лимиты по объектам мес'!BR$1-'Лимиты по объектам мес'!BQ$1)</f>
        <v>0</v>
      </c>
      <c r="BR336">
        <f>'Лимиты по объектам сут'!BR336*('Лимиты по объектам мес'!BS$1-'Лимиты по объектам мес'!BR$1)</f>
        <v>0</v>
      </c>
      <c r="BS336">
        <f>'Лимиты по объектам сут'!BS336*('Лимиты по объектам мес'!BT$1-'Лимиты по объектам мес'!BS$1)</f>
        <v>0</v>
      </c>
      <c r="BT336">
        <f>'Лимиты по объектам сут'!BT336*('Лимиты по объектам мес'!BU$1-'Лимиты по объектам мес'!BT$1)</f>
        <v>0</v>
      </c>
      <c r="BU336">
        <f>'Лимиты по объектам сут'!BU336*('Лимиты по объектам мес'!BV$1-'Лимиты по объектам мес'!BU$1)</f>
        <v>0</v>
      </c>
      <c r="BV336">
        <f>'Лимиты по объектам сут'!BV336*('Лимиты по объектам мес'!BW$1-'Лимиты по объектам мес'!BV$1)</f>
        <v>0</v>
      </c>
      <c r="BW336">
        <f>'Лимиты по объектам сут'!BW336*('Лимиты по объектам мес'!BX$1-'Лимиты по объектам мес'!BW$1)</f>
        <v>0</v>
      </c>
      <c r="BX336">
        <f>'Лимиты по объектам сут'!BX336*('Лимиты по объектам мес'!BY$1-'Лимиты по объектам мес'!BX$1)</f>
        <v>0</v>
      </c>
      <c r="BY336">
        <f>'Лимиты по объектам сут'!BY336*('Лимиты по объектам мес'!BZ$1-'Лимиты по объектам мес'!BY$1)</f>
        <v>0</v>
      </c>
    </row>
    <row r="337" spans="1:77" x14ac:dyDescent="0.25">
      <c r="A337" t="str">
        <f>IF('Лимиты по объектам сут'!A337="","",'Лимиты по объектам сут'!A337)</f>
        <v/>
      </c>
      <c r="B337" t="str">
        <f>IF('Лимиты по объектам сут'!B337="","",'Лимиты по объектам сут'!B337)</f>
        <v/>
      </c>
      <c r="C337" t="str">
        <f>IF('Лимиты по объектам сут'!C337="","",'Лимиты по объектам сут'!C337)</f>
        <v/>
      </c>
      <c r="F337">
        <f>'Лимиты по объектам сут'!F337*('Лимиты по объектам мес'!G$1-'Лимиты по объектам мес'!F$1)</f>
        <v>0</v>
      </c>
      <c r="G337">
        <f>'Лимиты по объектам сут'!G337*('Лимиты по объектам мес'!H$1-'Лимиты по объектам мес'!G$1)</f>
        <v>0</v>
      </c>
      <c r="H337">
        <f>'Лимиты по объектам сут'!H337*('Лимиты по объектам мес'!I$1-'Лимиты по объектам мес'!H$1)</f>
        <v>0</v>
      </c>
      <c r="I337">
        <f>'Лимиты по объектам сут'!I337*('Лимиты по объектам мес'!J$1-'Лимиты по объектам мес'!I$1)</f>
        <v>0</v>
      </c>
      <c r="J337">
        <f>'Лимиты по объектам сут'!J337*('Лимиты по объектам мес'!K$1-'Лимиты по объектам мес'!J$1)</f>
        <v>0</v>
      </c>
      <c r="K337">
        <f>'Лимиты по объектам сут'!K337*('Лимиты по объектам мес'!L$1-'Лимиты по объектам мес'!K$1)</f>
        <v>0</v>
      </c>
      <c r="L337">
        <f>'Лимиты по объектам сут'!L337*('Лимиты по объектам мес'!M$1-'Лимиты по объектам мес'!L$1)</f>
        <v>0</v>
      </c>
      <c r="M337">
        <f>'Лимиты по объектам сут'!M337*('Лимиты по объектам мес'!N$1-'Лимиты по объектам мес'!M$1)</f>
        <v>0</v>
      </c>
      <c r="N337">
        <f>'Лимиты по объектам сут'!N337*('Лимиты по объектам мес'!O$1-'Лимиты по объектам мес'!N$1)</f>
        <v>0</v>
      </c>
      <c r="O337">
        <f>'Лимиты по объектам сут'!O337*('Лимиты по объектам мес'!P$1-'Лимиты по объектам мес'!O$1)</f>
        <v>0</v>
      </c>
      <c r="P337">
        <f>'Лимиты по объектам сут'!P337*('Лимиты по объектам мес'!Q$1-'Лимиты по объектам мес'!P$1)</f>
        <v>0</v>
      </c>
      <c r="Q337">
        <f>'Лимиты по объектам сут'!Q337*('Лимиты по объектам мес'!R$1-'Лимиты по объектам мес'!Q$1)</f>
        <v>0</v>
      </c>
      <c r="R337">
        <f>'Лимиты по объектам сут'!R337*('Лимиты по объектам мес'!S$1-'Лимиты по объектам мес'!R$1)</f>
        <v>0</v>
      </c>
      <c r="S337">
        <f>'Лимиты по объектам сут'!S337*('Лимиты по объектам мес'!T$1-'Лимиты по объектам мес'!S$1)</f>
        <v>0</v>
      </c>
      <c r="T337">
        <f>'Лимиты по объектам сут'!T337*('Лимиты по объектам мес'!U$1-'Лимиты по объектам мес'!T$1)</f>
        <v>0</v>
      </c>
      <c r="U337">
        <f>'Лимиты по объектам сут'!U337*('Лимиты по объектам мес'!V$1-'Лимиты по объектам мес'!U$1)</f>
        <v>0</v>
      </c>
      <c r="V337">
        <f>'Лимиты по объектам сут'!V337*('Лимиты по объектам мес'!W$1-'Лимиты по объектам мес'!V$1)</f>
        <v>0</v>
      </c>
      <c r="W337">
        <f>'Лимиты по объектам сут'!W337*('Лимиты по объектам мес'!X$1-'Лимиты по объектам мес'!W$1)</f>
        <v>0</v>
      </c>
      <c r="X337">
        <f>'Лимиты по объектам сут'!X337*('Лимиты по объектам мес'!Y$1-'Лимиты по объектам мес'!X$1)</f>
        <v>0</v>
      </c>
      <c r="Y337">
        <f>'Лимиты по объектам сут'!Y337*('Лимиты по объектам мес'!Z$1-'Лимиты по объектам мес'!Y$1)</f>
        <v>0</v>
      </c>
      <c r="Z337">
        <f>'Лимиты по объектам сут'!Z337*('Лимиты по объектам мес'!AA$1-'Лимиты по объектам мес'!Z$1)</f>
        <v>0</v>
      </c>
      <c r="AA337">
        <f>'Лимиты по объектам сут'!AA337*('Лимиты по объектам мес'!AB$1-'Лимиты по объектам мес'!AA$1)</f>
        <v>0</v>
      </c>
      <c r="AB337">
        <f>'Лимиты по объектам сут'!AB337*('Лимиты по объектам мес'!AC$1-'Лимиты по объектам мес'!AB$1)</f>
        <v>0</v>
      </c>
      <c r="AC337">
        <f>'Лимиты по объектам сут'!AC337*('Лимиты по объектам мес'!AD$1-'Лимиты по объектам мес'!AC$1)</f>
        <v>0</v>
      </c>
      <c r="AD337">
        <f>'Лимиты по объектам сут'!AD337*('Лимиты по объектам мес'!AE$1-'Лимиты по объектам мес'!AD$1)</f>
        <v>0</v>
      </c>
      <c r="AE337">
        <f>'Лимиты по объектам сут'!AE337*('Лимиты по объектам мес'!AF$1-'Лимиты по объектам мес'!AE$1)</f>
        <v>0</v>
      </c>
      <c r="AF337">
        <f>'Лимиты по объектам сут'!AF337*('Лимиты по объектам мес'!AG$1-'Лимиты по объектам мес'!AF$1)</f>
        <v>0</v>
      </c>
      <c r="AG337">
        <f>'Лимиты по объектам сут'!AG337*('Лимиты по объектам мес'!AH$1-'Лимиты по объектам мес'!AG$1)</f>
        <v>0</v>
      </c>
      <c r="AH337">
        <f>'Лимиты по объектам сут'!AH337*('Лимиты по объектам мес'!AI$1-'Лимиты по объектам мес'!AH$1)</f>
        <v>0</v>
      </c>
      <c r="AI337">
        <f>'Лимиты по объектам сут'!AI337*('Лимиты по объектам мес'!AJ$1-'Лимиты по объектам мес'!AI$1)</f>
        <v>0</v>
      </c>
      <c r="AJ337">
        <f>'Лимиты по объектам сут'!AJ337*('Лимиты по объектам мес'!AK$1-'Лимиты по объектам мес'!AJ$1)</f>
        <v>0</v>
      </c>
      <c r="AK337">
        <f>'Лимиты по объектам сут'!AK337*('Лимиты по объектам мес'!AL$1-'Лимиты по объектам мес'!AK$1)</f>
        <v>0</v>
      </c>
      <c r="AL337">
        <f>'Лимиты по объектам сут'!AL337*('Лимиты по объектам мес'!AM$1-'Лимиты по объектам мес'!AL$1)</f>
        <v>0</v>
      </c>
      <c r="AM337">
        <f>'Лимиты по объектам сут'!AM337*('Лимиты по объектам мес'!AN$1-'Лимиты по объектам мес'!AM$1)</f>
        <v>0</v>
      </c>
      <c r="AN337">
        <f>'Лимиты по объектам сут'!AN337*('Лимиты по объектам мес'!AO$1-'Лимиты по объектам мес'!AN$1)</f>
        <v>0</v>
      </c>
      <c r="AO337">
        <f>'Лимиты по объектам сут'!AO337*('Лимиты по объектам мес'!AP$1-'Лимиты по объектам мес'!AO$1)</f>
        <v>0</v>
      </c>
      <c r="AP337">
        <f>'Лимиты по объектам сут'!AP337*('Лимиты по объектам мес'!AQ$1-'Лимиты по объектам мес'!AP$1)</f>
        <v>0</v>
      </c>
      <c r="AQ337">
        <f>'Лимиты по объектам сут'!AQ337*('Лимиты по объектам мес'!AR$1-'Лимиты по объектам мес'!AQ$1)</f>
        <v>0</v>
      </c>
      <c r="AR337">
        <f>'Лимиты по объектам сут'!AR337*('Лимиты по объектам мес'!AS$1-'Лимиты по объектам мес'!AR$1)</f>
        <v>0</v>
      </c>
      <c r="AS337">
        <f>'Лимиты по объектам сут'!AS337*('Лимиты по объектам мес'!AT$1-'Лимиты по объектам мес'!AS$1)</f>
        <v>0</v>
      </c>
      <c r="AT337">
        <f>'Лимиты по объектам сут'!AT337*('Лимиты по объектам мес'!AU$1-'Лимиты по объектам мес'!AT$1)</f>
        <v>0</v>
      </c>
      <c r="AU337">
        <f>'Лимиты по объектам сут'!AU337*('Лимиты по объектам мес'!AV$1-'Лимиты по объектам мес'!AU$1)</f>
        <v>0</v>
      </c>
      <c r="AV337">
        <f>'Лимиты по объектам сут'!AV337*('Лимиты по объектам мес'!AW$1-'Лимиты по объектам мес'!AV$1)</f>
        <v>0</v>
      </c>
      <c r="AW337">
        <f>'Лимиты по объектам сут'!AW337*('Лимиты по объектам мес'!AX$1-'Лимиты по объектам мес'!AW$1)</f>
        <v>0</v>
      </c>
      <c r="AX337">
        <f>'Лимиты по объектам сут'!AX337*('Лимиты по объектам мес'!AY$1-'Лимиты по объектам мес'!AX$1)</f>
        <v>0</v>
      </c>
      <c r="AY337">
        <f>'Лимиты по объектам сут'!AY337*('Лимиты по объектам мес'!AZ$1-'Лимиты по объектам мес'!AY$1)</f>
        <v>0</v>
      </c>
      <c r="AZ337">
        <f>'Лимиты по объектам сут'!AZ337*('Лимиты по объектам мес'!BA$1-'Лимиты по объектам мес'!AZ$1)</f>
        <v>0</v>
      </c>
      <c r="BA337">
        <f>'Лимиты по объектам сут'!BA337*('Лимиты по объектам мес'!BB$1-'Лимиты по объектам мес'!BA$1)</f>
        <v>0</v>
      </c>
      <c r="BB337">
        <f>'Лимиты по объектам сут'!BB337*('Лимиты по объектам мес'!BC$1-'Лимиты по объектам мес'!BB$1)</f>
        <v>0</v>
      </c>
      <c r="BC337">
        <f>'Лимиты по объектам сут'!BC337*('Лимиты по объектам мес'!BD$1-'Лимиты по объектам мес'!BC$1)</f>
        <v>0</v>
      </c>
      <c r="BD337">
        <f>'Лимиты по объектам сут'!BD337*('Лимиты по объектам мес'!BE$1-'Лимиты по объектам мес'!BD$1)</f>
        <v>0</v>
      </c>
      <c r="BE337">
        <f>'Лимиты по объектам сут'!BE337*('Лимиты по объектам мес'!BF$1-'Лимиты по объектам мес'!BE$1)</f>
        <v>0</v>
      </c>
      <c r="BF337">
        <f>'Лимиты по объектам сут'!BF337*('Лимиты по объектам мес'!BG$1-'Лимиты по объектам мес'!BF$1)</f>
        <v>0</v>
      </c>
      <c r="BG337">
        <f>'Лимиты по объектам сут'!BG337*('Лимиты по объектам мес'!BH$1-'Лимиты по объектам мес'!BG$1)</f>
        <v>0</v>
      </c>
      <c r="BH337">
        <f>'Лимиты по объектам сут'!BH337*('Лимиты по объектам мес'!BI$1-'Лимиты по объектам мес'!BH$1)</f>
        <v>0</v>
      </c>
      <c r="BI337">
        <f>'Лимиты по объектам сут'!BI337*('Лимиты по объектам мес'!BJ$1-'Лимиты по объектам мес'!BI$1)</f>
        <v>0</v>
      </c>
      <c r="BJ337">
        <f>'Лимиты по объектам сут'!BJ337*('Лимиты по объектам мес'!BK$1-'Лимиты по объектам мес'!BJ$1)</f>
        <v>0</v>
      </c>
      <c r="BK337">
        <f>'Лимиты по объектам сут'!BK337*('Лимиты по объектам мес'!BL$1-'Лимиты по объектам мес'!BK$1)</f>
        <v>0</v>
      </c>
      <c r="BL337">
        <f>'Лимиты по объектам сут'!BL337*('Лимиты по объектам мес'!BM$1-'Лимиты по объектам мес'!BL$1)</f>
        <v>0</v>
      </c>
      <c r="BM337">
        <f>'Лимиты по объектам сут'!BM337*('Лимиты по объектам мес'!BN$1-'Лимиты по объектам мес'!BM$1)</f>
        <v>0</v>
      </c>
      <c r="BN337">
        <f>'Лимиты по объектам сут'!BN337*('Лимиты по объектам мес'!BO$1-'Лимиты по объектам мес'!BN$1)</f>
        <v>0</v>
      </c>
      <c r="BO337">
        <f>'Лимиты по объектам сут'!BO337*('Лимиты по объектам мес'!BP$1-'Лимиты по объектам мес'!BO$1)</f>
        <v>0</v>
      </c>
      <c r="BP337">
        <f>'Лимиты по объектам сут'!BP337*('Лимиты по объектам мес'!BQ$1-'Лимиты по объектам мес'!BP$1)</f>
        <v>0</v>
      </c>
      <c r="BQ337">
        <f>'Лимиты по объектам сут'!BQ337*('Лимиты по объектам мес'!BR$1-'Лимиты по объектам мес'!BQ$1)</f>
        <v>0</v>
      </c>
      <c r="BR337">
        <f>'Лимиты по объектам сут'!BR337*('Лимиты по объектам мес'!BS$1-'Лимиты по объектам мес'!BR$1)</f>
        <v>0</v>
      </c>
      <c r="BS337">
        <f>'Лимиты по объектам сут'!BS337*('Лимиты по объектам мес'!BT$1-'Лимиты по объектам мес'!BS$1)</f>
        <v>0</v>
      </c>
      <c r="BT337">
        <f>'Лимиты по объектам сут'!BT337*('Лимиты по объектам мес'!BU$1-'Лимиты по объектам мес'!BT$1)</f>
        <v>0</v>
      </c>
      <c r="BU337">
        <f>'Лимиты по объектам сут'!BU337*('Лимиты по объектам мес'!BV$1-'Лимиты по объектам мес'!BU$1)</f>
        <v>0</v>
      </c>
      <c r="BV337">
        <f>'Лимиты по объектам сут'!BV337*('Лимиты по объектам мес'!BW$1-'Лимиты по объектам мес'!BV$1)</f>
        <v>0</v>
      </c>
      <c r="BW337">
        <f>'Лимиты по объектам сут'!BW337*('Лимиты по объектам мес'!BX$1-'Лимиты по объектам мес'!BW$1)</f>
        <v>0</v>
      </c>
      <c r="BX337">
        <f>'Лимиты по объектам сут'!BX337*('Лимиты по объектам мес'!BY$1-'Лимиты по объектам мес'!BX$1)</f>
        <v>0</v>
      </c>
      <c r="BY337">
        <f>'Лимиты по объектам сут'!BY337*('Лимиты по объектам мес'!BZ$1-'Лимиты по объектам мес'!BY$1)</f>
        <v>0</v>
      </c>
    </row>
    <row r="338" spans="1:77" x14ac:dyDescent="0.25">
      <c r="A338" t="str">
        <f>IF('Лимиты по объектам сут'!A338="","",'Лимиты по объектам сут'!A338)</f>
        <v/>
      </c>
      <c r="B338" t="str">
        <f>IF('Лимиты по объектам сут'!B338="","",'Лимиты по объектам сут'!B338)</f>
        <v/>
      </c>
      <c r="C338" t="str">
        <f>IF('Лимиты по объектам сут'!C338="","",'Лимиты по объектам сут'!C338)</f>
        <v/>
      </c>
      <c r="F338">
        <f>'Лимиты по объектам сут'!F338*('Лимиты по объектам мес'!G$1-'Лимиты по объектам мес'!F$1)</f>
        <v>0</v>
      </c>
      <c r="G338">
        <f>'Лимиты по объектам сут'!G338*('Лимиты по объектам мес'!H$1-'Лимиты по объектам мес'!G$1)</f>
        <v>0</v>
      </c>
      <c r="H338">
        <f>'Лимиты по объектам сут'!H338*('Лимиты по объектам мес'!I$1-'Лимиты по объектам мес'!H$1)</f>
        <v>0</v>
      </c>
      <c r="I338">
        <f>'Лимиты по объектам сут'!I338*('Лимиты по объектам мес'!J$1-'Лимиты по объектам мес'!I$1)</f>
        <v>0</v>
      </c>
      <c r="J338">
        <f>'Лимиты по объектам сут'!J338*('Лимиты по объектам мес'!K$1-'Лимиты по объектам мес'!J$1)</f>
        <v>0</v>
      </c>
      <c r="K338">
        <f>'Лимиты по объектам сут'!K338*('Лимиты по объектам мес'!L$1-'Лимиты по объектам мес'!K$1)</f>
        <v>0</v>
      </c>
      <c r="L338">
        <f>'Лимиты по объектам сут'!L338*('Лимиты по объектам мес'!M$1-'Лимиты по объектам мес'!L$1)</f>
        <v>0</v>
      </c>
      <c r="M338">
        <f>'Лимиты по объектам сут'!M338*('Лимиты по объектам мес'!N$1-'Лимиты по объектам мес'!M$1)</f>
        <v>0</v>
      </c>
      <c r="N338">
        <f>'Лимиты по объектам сут'!N338*('Лимиты по объектам мес'!O$1-'Лимиты по объектам мес'!N$1)</f>
        <v>0</v>
      </c>
      <c r="O338">
        <f>'Лимиты по объектам сут'!O338*('Лимиты по объектам мес'!P$1-'Лимиты по объектам мес'!O$1)</f>
        <v>0</v>
      </c>
      <c r="P338">
        <f>'Лимиты по объектам сут'!P338*('Лимиты по объектам мес'!Q$1-'Лимиты по объектам мес'!P$1)</f>
        <v>0</v>
      </c>
      <c r="Q338">
        <f>'Лимиты по объектам сут'!Q338*('Лимиты по объектам мес'!R$1-'Лимиты по объектам мес'!Q$1)</f>
        <v>0</v>
      </c>
      <c r="R338">
        <f>'Лимиты по объектам сут'!R338*('Лимиты по объектам мес'!S$1-'Лимиты по объектам мес'!R$1)</f>
        <v>0</v>
      </c>
      <c r="S338">
        <f>'Лимиты по объектам сут'!S338*('Лимиты по объектам мес'!T$1-'Лимиты по объектам мес'!S$1)</f>
        <v>0</v>
      </c>
      <c r="T338">
        <f>'Лимиты по объектам сут'!T338*('Лимиты по объектам мес'!U$1-'Лимиты по объектам мес'!T$1)</f>
        <v>0</v>
      </c>
      <c r="U338">
        <f>'Лимиты по объектам сут'!U338*('Лимиты по объектам мес'!V$1-'Лимиты по объектам мес'!U$1)</f>
        <v>0</v>
      </c>
      <c r="V338">
        <f>'Лимиты по объектам сут'!V338*('Лимиты по объектам мес'!W$1-'Лимиты по объектам мес'!V$1)</f>
        <v>0</v>
      </c>
      <c r="W338">
        <f>'Лимиты по объектам сут'!W338*('Лимиты по объектам мес'!X$1-'Лимиты по объектам мес'!W$1)</f>
        <v>0</v>
      </c>
      <c r="X338">
        <f>'Лимиты по объектам сут'!X338*('Лимиты по объектам мес'!Y$1-'Лимиты по объектам мес'!X$1)</f>
        <v>0</v>
      </c>
      <c r="Y338">
        <f>'Лимиты по объектам сут'!Y338*('Лимиты по объектам мес'!Z$1-'Лимиты по объектам мес'!Y$1)</f>
        <v>0</v>
      </c>
      <c r="Z338">
        <f>'Лимиты по объектам сут'!Z338*('Лимиты по объектам мес'!AA$1-'Лимиты по объектам мес'!Z$1)</f>
        <v>0</v>
      </c>
      <c r="AA338">
        <f>'Лимиты по объектам сут'!AA338*('Лимиты по объектам мес'!AB$1-'Лимиты по объектам мес'!AA$1)</f>
        <v>0</v>
      </c>
      <c r="AB338">
        <f>'Лимиты по объектам сут'!AB338*('Лимиты по объектам мес'!AC$1-'Лимиты по объектам мес'!AB$1)</f>
        <v>0</v>
      </c>
      <c r="AC338">
        <f>'Лимиты по объектам сут'!AC338*('Лимиты по объектам мес'!AD$1-'Лимиты по объектам мес'!AC$1)</f>
        <v>0</v>
      </c>
      <c r="AD338">
        <f>'Лимиты по объектам сут'!AD338*('Лимиты по объектам мес'!AE$1-'Лимиты по объектам мес'!AD$1)</f>
        <v>0</v>
      </c>
      <c r="AE338">
        <f>'Лимиты по объектам сут'!AE338*('Лимиты по объектам мес'!AF$1-'Лимиты по объектам мес'!AE$1)</f>
        <v>0</v>
      </c>
      <c r="AF338">
        <f>'Лимиты по объектам сут'!AF338*('Лимиты по объектам мес'!AG$1-'Лимиты по объектам мес'!AF$1)</f>
        <v>0</v>
      </c>
      <c r="AG338">
        <f>'Лимиты по объектам сут'!AG338*('Лимиты по объектам мес'!AH$1-'Лимиты по объектам мес'!AG$1)</f>
        <v>0</v>
      </c>
      <c r="AH338">
        <f>'Лимиты по объектам сут'!AH338*('Лимиты по объектам мес'!AI$1-'Лимиты по объектам мес'!AH$1)</f>
        <v>0</v>
      </c>
      <c r="AI338">
        <f>'Лимиты по объектам сут'!AI338*('Лимиты по объектам мес'!AJ$1-'Лимиты по объектам мес'!AI$1)</f>
        <v>0</v>
      </c>
      <c r="AJ338">
        <f>'Лимиты по объектам сут'!AJ338*('Лимиты по объектам мес'!AK$1-'Лимиты по объектам мес'!AJ$1)</f>
        <v>0</v>
      </c>
      <c r="AK338">
        <f>'Лимиты по объектам сут'!AK338*('Лимиты по объектам мес'!AL$1-'Лимиты по объектам мес'!AK$1)</f>
        <v>0</v>
      </c>
      <c r="AL338">
        <f>'Лимиты по объектам сут'!AL338*('Лимиты по объектам мес'!AM$1-'Лимиты по объектам мес'!AL$1)</f>
        <v>0</v>
      </c>
      <c r="AM338">
        <f>'Лимиты по объектам сут'!AM338*('Лимиты по объектам мес'!AN$1-'Лимиты по объектам мес'!AM$1)</f>
        <v>0</v>
      </c>
      <c r="AN338">
        <f>'Лимиты по объектам сут'!AN338*('Лимиты по объектам мес'!AO$1-'Лимиты по объектам мес'!AN$1)</f>
        <v>0</v>
      </c>
      <c r="AO338">
        <f>'Лимиты по объектам сут'!AO338*('Лимиты по объектам мес'!AP$1-'Лимиты по объектам мес'!AO$1)</f>
        <v>0</v>
      </c>
      <c r="AP338">
        <f>'Лимиты по объектам сут'!AP338*('Лимиты по объектам мес'!AQ$1-'Лимиты по объектам мес'!AP$1)</f>
        <v>0</v>
      </c>
      <c r="AQ338">
        <f>'Лимиты по объектам сут'!AQ338*('Лимиты по объектам мес'!AR$1-'Лимиты по объектам мес'!AQ$1)</f>
        <v>0</v>
      </c>
      <c r="AR338">
        <f>'Лимиты по объектам сут'!AR338*('Лимиты по объектам мес'!AS$1-'Лимиты по объектам мес'!AR$1)</f>
        <v>0</v>
      </c>
      <c r="AS338">
        <f>'Лимиты по объектам сут'!AS338*('Лимиты по объектам мес'!AT$1-'Лимиты по объектам мес'!AS$1)</f>
        <v>0</v>
      </c>
      <c r="AT338">
        <f>'Лимиты по объектам сут'!AT338*('Лимиты по объектам мес'!AU$1-'Лимиты по объектам мес'!AT$1)</f>
        <v>0</v>
      </c>
      <c r="AU338">
        <f>'Лимиты по объектам сут'!AU338*('Лимиты по объектам мес'!AV$1-'Лимиты по объектам мес'!AU$1)</f>
        <v>0</v>
      </c>
      <c r="AV338">
        <f>'Лимиты по объектам сут'!AV338*('Лимиты по объектам мес'!AW$1-'Лимиты по объектам мес'!AV$1)</f>
        <v>0</v>
      </c>
      <c r="AW338">
        <f>'Лимиты по объектам сут'!AW338*('Лимиты по объектам мес'!AX$1-'Лимиты по объектам мес'!AW$1)</f>
        <v>0</v>
      </c>
      <c r="AX338">
        <f>'Лимиты по объектам сут'!AX338*('Лимиты по объектам мес'!AY$1-'Лимиты по объектам мес'!AX$1)</f>
        <v>0</v>
      </c>
      <c r="AY338">
        <f>'Лимиты по объектам сут'!AY338*('Лимиты по объектам мес'!AZ$1-'Лимиты по объектам мес'!AY$1)</f>
        <v>0</v>
      </c>
      <c r="AZ338">
        <f>'Лимиты по объектам сут'!AZ338*('Лимиты по объектам мес'!BA$1-'Лимиты по объектам мес'!AZ$1)</f>
        <v>0</v>
      </c>
      <c r="BA338">
        <f>'Лимиты по объектам сут'!BA338*('Лимиты по объектам мес'!BB$1-'Лимиты по объектам мес'!BA$1)</f>
        <v>0</v>
      </c>
      <c r="BB338">
        <f>'Лимиты по объектам сут'!BB338*('Лимиты по объектам мес'!BC$1-'Лимиты по объектам мес'!BB$1)</f>
        <v>0</v>
      </c>
      <c r="BC338">
        <f>'Лимиты по объектам сут'!BC338*('Лимиты по объектам мес'!BD$1-'Лимиты по объектам мес'!BC$1)</f>
        <v>0</v>
      </c>
      <c r="BD338">
        <f>'Лимиты по объектам сут'!BD338*('Лимиты по объектам мес'!BE$1-'Лимиты по объектам мес'!BD$1)</f>
        <v>0</v>
      </c>
      <c r="BE338">
        <f>'Лимиты по объектам сут'!BE338*('Лимиты по объектам мес'!BF$1-'Лимиты по объектам мес'!BE$1)</f>
        <v>0</v>
      </c>
      <c r="BF338">
        <f>'Лимиты по объектам сут'!BF338*('Лимиты по объектам мес'!BG$1-'Лимиты по объектам мес'!BF$1)</f>
        <v>0</v>
      </c>
      <c r="BG338">
        <f>'Лимиты по объектам сут'!BG338*('Лимиты по объектам мес'!BH$1-'Лимиты по объектам мес'!BG$1)</f>
        <v>0</v>
      </c>
      <c r="BH338">
        <f>'Лимиты по объектам сут'!BH338*('Лимиты по объектам мес'!BI$1-'Лимиты по объектам мес'!BH$1)</f>
        <v>0</v>
      </c>
      <c r="BI338">
        <f>'Лимиты по объектам сут'!BI338*('Лимиты по объектам мес'!BJ$1-'Лимиты по объектам мес'!BI$1)</f>
        <v>0</v>
      </c>
      <c r="BJ338">
        <f>'Лимиты по объектам сут'!BJ338*('Лимиты по объектам мес'!BK$1-'Лимиты по объектам мес'!BJ$1)</f>
        <v>0</v>
      </c>
      <c r="BK338">
        <f>'Лимиты по объектам сут'!BK338*('Лимиты по объектам мес'!BL$1-'Лимиты по объектам мес'!BK$1)</f>
        <v>0</v>
      </c>
      <c r="BL338">
        <f>'Лимиты по объектам сут'!BL338*('Лимиты по объектам мес'!BM$1-'Лимиты по объектам мес'!BL$1)</f>
        <v>0</v>
      </c>
      <c r="BM338">
        <f>'Лимиты по объектам сут'!BM338*('Лимиты по объектам мес'!BN$1-'Лимиты по объектам мес'!BM$1)</f>
        <v>0</v>
      </c>
      <c r="BN338">
        <f>'Лимиты по объектам сут'!BN338*('Лимиты по объектам мес'!BO$1-'Лимиты по объектам мес'!BN$1)</f>
        <v>0</v>
      </c>
      <c r="BO338">
        <f>'Лимиты по объектам сут'!BO338*('Лимиты по объектам мес'!BP$1-'Лимиты по объектам мес'!BO$1)</f>
        <v>0</v>
      </c>
      <c r="BP338">
        <f>'Лимиты по объектам сут'!BP338*('Лимиты по объектам мес'!BQ$1-'Лимиты по объектам мес'!BP$1)</f>
        <v>0</v>
      </c>
      <c r="BQ338">
        <f>'Лимиты по объектам сут'!BQ338*('Лимиты по объектам мес'!BR$1-'Лимиты по объектам мес'!BQ$1)</f>
        <v>0</v>
      </c>
      <c r="BR338">
        <f>'Лимиты по объектам сут'!BR338*('Лимиты по объектам мес'!BS$1-'Лимиты по объектам мес'!BR$1)</f>
        <v>0</v>
      </c>
      <c r="BS338">
        <f>'Лимиты по объектам сут'!BS338*('Лимиты по объектам мес'!BT$1-'Лимиты по объектам мес'!BS$1)</f>
        <v>0</v>
      </c>
      <c r="BT338">
        <f>'Лимиты по объектам сут'!BT338*('Лимиты по объектам мес'!BU$1-'Лимиты по объектам мес'!BT$1)</f>
        <v>0</v>
      </c>
      <c r="BU338">
        <f>'Лимиты по объектам сут'!BU338*('Лимиты по объектам мес'!BV$1-'Лимиты по объектам мес'!BU$1)</f>
        <v>0</v>
      </c>
      <c r="BV338">
        <f>'Лимиты по объектам сут'!BV338*('Лимиты по объектам мес'!BW$1-'Лимиты по объектам мес'!BV$1)</f>
        <v>0</v>
      </c>
      <c r="BW338">
        <f>'Лимиты по объектам сут'!BW338*('Лимиты по объектам мес'!BX$1-'Лимиты по объектам мес'!BW$1)</f>
        <v>0</v>
      </c>
      <c r="BX338">
        <f>'Лимиты по объектам сут'!BX338*('Лимиты по объектам мес'!BY$1-'Лимиты по объектам мес'!BX$1)</f>
        <v>0</v>
      </c>
      <c r="BY338">
        <f>'Лимиты по объектам сут'!BY338*('Лимиты по объектам мес'!BZ$1-'Лимиты по объектам мес'!BY$1)</f>
        <v>0</v>
      </c>
    </row>
    <row r="339" spans="1:77" x14ac:dyDescent="0.25">
      <c r="A339" t="str">
        <f>IF('Лимиты по объектам сут'!A339="","",'Лимиты по объектам сут'!A339)</f>
        <v/>
      </c>
      <c r="B339" t="str">
        <f>IF('Лимиты по объектам сут'!B339="","",'Лимиты по объектам сут'!B339)</f>
        <v/>
      </c>
      <c r="C339" t="str">
        <f>IF('Лимиты по объектам сут'!C339="","",'Лимиты по объектам сут'!C339)</f>
        <v/>
      </c>
      <c r="F339">
        <f>'Лимиты по объектам сут'!F339*('Лимиты по объектам мес'!G$1-'Лимиты по объектам мес'!F$1)</f>
        <v>0</v>
      </c>
      <c r="G339">
        <f>'Лимиты по объектам сут'!G339*('Лимиты по объектам мес'!H$1-'Лимиты по объектам мес'!G$1)</f>
        <v>0</v>
      </c>
      <c r="H339">
        <f>'Лимиты по объектам сут'!H339*('Лимиты по объектам мес'!I$1-'Лимиты по объектам мес'!H$1)</f>
        <v>0</v>
      </c>
      <c r="I339">
        <f>'Лимиты по объектам сут'!I339*('Лимиты по объектам мес'!J$1-'Лимиты по объектам мес'!I$1)</f>
        <v>0</v>
      </c>
      <c r="J339">
        <f>'Лимиты по объектам сут'!J339*('Лимиты по объектам мес'!K$1-'Лимиты по объектам мес'!J$1)</f>
        <v>0</v>
      </c>
      <c r="K339">
        <f>'Лимиты по объектам сут'!K339*('Лимиты по объектам мес'!L$1-'Лимиты по объектам мес'!K$1)</f>
        <v>0</v>
      </c>
      <c r="L339">
        <f>'Лимиты по объектам сут'!L339*('Лимиты по объектам мес'!M$1-'Лимиты по объектам мес'!L$1)</f>
        <v>0</v>
      </c>
      <c r="M339">
        <f>'Лимиты по объектам сут'!M339*('Лимиты по объектам мес'!N$1-'Лимиты по объектам мес'!M$1)</f>
        <v>0</v>
      </c>
      <c r="N339">
        <f>'Лимиты по объектам сут'!N339*('Лимиты по объектам мес'!O$1-'Лимиты по объектам мес'!N$1)</f>
        <v>0</v>
      </c>
      <c r="O339">
        <f>'Лимиты по объектам сут'!O339*('Лимиты по объектам мес'!P$1-'Лимиты по объектам мес'!O$1)</f>
        <v>0</v>
      </c>
      <c r="P339">
        <f>'Лимиты по объектам сут'!P339*('Лимиты по объектам мес'!Q$1-'Лимиты по объектам мес'!P$1)</f>
        <v>0</v>
      </c>
      <c r="Q339">
        <f>'Лимиты по объектам сут'!Q339*('Лимиты по объектам мес'!R$1-'Лимиты по объектам мес'!Q$1)</f>
        <v>0</v>
      </c>
      <c r="R339">
        <f>'Лимиты по объектам сут'!R339*('Лимиты по объектам мес'!S$1-'Лимиты по объектам мес'!R$1)</f>
        <v>0</v>
      </c>
      <c r="S339">
        <f>'Лимиты по объектам сут'!S339*('Лимиты по объектам мес'!T$1-'Лимиты по объектам мес'!S$1)</f>
        <v>0</v>
      </c>
      <c r="T339">
        <f>'Лимиты по объектам сут'!T339*('Лимиты по объектам мес'!U$1-'Лимиты по объектам мес'!T$1)</f>
        <v>0</v>
      </c>
      <c r="U339">
        <f>'Лимиты по объектам сут'!U339*('Лимиты по объектам мес'!V$1-'Лимиты по объектам мес'!U$1)</f>
        <v>0</v>
      </c>
      <c r="V339">
        <f>'Лимиты по объектам сут'!V339*('Лимиты по объектам мес'!W$1-'Лимиты по объектам мес'!V$1)</f>
        <v>0</v>
      </c>
      <c r="W339">
        <f>'Лимиты по объектам сут'!W339*('Лимиты по объектам мес'!X$1-'Лимиты по объектам мес'!W$1)</f>
        <v>0</v>
      </c>
      <c r="X339">
        <f>'Лимиты по объектам сут'!X339*('Лимиты по объектам мес'!Y$1-'Лимиты по объектам мес'!X$1)</f>
        <v>0</v>
      </c>
      <c r="Y339">
        <f>'Лимиты по объектам сут'!Y339*('Лимиты по объектам мес'!Z$1-'Лимиты по объектам мес'!Y$1)</f>
        <v>0</v>
      </c>
      <c r="Z339">
        <f>'Лимиты по объектам сут'!Z339*('Лимиты по объектам мес'!AA$1-'Лимиты по объектам мес'!Z$1)</f>
        <v>0</v>
      </c>
      <c r="AA339">
        <f>'Лимиты по объектам сут'!AA339*('Лимиты по объектам мес'!AB$1-'Лимиты по объектам мес'!AA$1)</f>
        <v>0</v>
      </c>
      <c r="AB339">
        <f>'Лимиты по объектам сут'!AB339*('Лимиты по объектам мес'!AC$1-'Лимиты по объектам мес'!AB$1)</f>
        <v>0</v>
      </c>
      <c r="AC339">
        <f>'Лимиты по объектам сут'!AC339*('Лимиты по объектам мес'!AD$1-'Лимиты по объектам мес'!AC$1)</f>
        <v>0</v>
      </c>
      <c r="AD339">
        <f>'Лимиты по объектам сут'!AD339*('Лимиты по объектам мес'!AE$1-'Лимиты по объектам мес'!AD$1)</f>
        <v>0</v>
      </c>
      <c r="AE339">
        <f>'Лимиты по объектам сут'!AE339*('Лимиты по объектам мес'!AF$1-'Лимиты по объектам мес'!AE$1)</f>
        <v>0</v>
      </c>
      <c r="AF339">
        <f>'Лимиты по объектам сут'!AF339*('Лимиты по объектам мес'!AG$1-'Лимиты по объектам мес'!AF$1)</f>
        <v>0</v>
      </c>
      <c r="AG339">
        <f>'Лимиты по объектам сут'!AG339*('Лимиты по объектам мес'!AH$1-'Лимиты по объектам мес'!AG$1)</f>
        <v>0</v>
      </c>
      <c r="AH339">
        <f>'Лимиты по объектам сут'!AH339*('Лимиты по объектам мес'!AI$1-'Лимиты по объектам мес'!AH$1)</f>
        <v>0</v>
      </c>
      <c r="AI339">
        <f>'Лимиты по объектам сут'!AI339*('Лимиты по объектам мес'!AJ$1-'Лимиты по объектам мес'!AI$1)</f>
        <v>0</v>
      </c>
      <c r="AJ339">
        <f>'Лимиты по объектам сут'!AJ339*('Лимиты по объектам мес'!AK$1-'Лимиты по объектам мес'!AJ$1)</f>
        <v>0</v>
      </c>
      <c r="AK339">
        <f>'Лимиты по объектам сут'!AK339*('Лимиты по объектам мес'!AL$1-'Лимиты по объектам мес'!AK$1)</f>
        <v>0</v>
      </c>
      <c r="AL339">
        <f>'Лимиты по объектам сут'!AL339*('Лимиты по объектам мес'!AM$1-'Лимиты по объектам мес'!AL$1)</f>
        <v>0</v>
      </c>
      <c r="AM339">
        <f>'Лимиты по объектам сут'!AM339*('Лимиты по объектам мес'!AN$1-'Лимиты по объектам мес'!AM$1)</f>
        <v>0</v>
      </c>
      <c r="AN339">
        <f>'Лимиты по объектам сут'!AN339*('Лимиты по объектам мес'!AO$1-'Лимиты по объектам мес'!AN$1)</f>
        <v>0</v>
      </c>
      <c r="AO339">
        <f>'Лимиты по объектам сут'!AO339*('Лимиты по объектам мес'!AP$1-'Лимиты по объектам мес'!AO$1)</f>
        <v>0</v>
      </c>
      <c r="AP339">
        <f>'Лимиты по объектам сут'!AP339*('Лимиты по объектам мес'!AQ$1-'Лимиты по объектам мес'!AP$1)</f>
        <v>0</v>
      </c>
      <c r="AQ339">
        <f>'Лимиты по объектам сут'!AQ339*('Лимиты по объектам мес'!AR$1-'Лимиты по объектам мес'!AQ$1)</f>
        <v>0</v>
      </c>
      <c r="AR339">
        <f>'Лимиты по объектам сут'!AR339*('Лимиты по объектам мес'!AS$1-'Лимиты по объектам мес'!AR$1)</f>
        <v>0</v>
      </c>
      <c r="AS339">
        <f>'Лимиты по объектам сут'!AS339*('Лимиты по объектам мес'!AT$1-'Лимиты по объектам мес'!AS$1)</f>
        <v>0</v>
      </c>
      <c r="AT339">
        <f>'Лимиты по объектам сут'!AT339*('Лимиты по объектам мес'!AU$1-'Лимиты по объектам мес'!AT$1)</f>
        <v>0</v>
      </c>
      <c r="AU339">
        <f>'Лимиты по объектам сут'!AU339*('Лимиты по объектам мес'!AV$1-'Лимиты по объектам мес'!AU$1)</f>
        <v>0</v>
      </c>
      <c r="AV339">
        <f>'Лимиты по объектам сут'!AV339*('Лимиты по объектам мес'!AW$1-'Лимиты по объектам мес'!AV$1)</f>
        <v>0</v>
      </c>
      <c r="AW339">
        <f>'Лимиты по объектам сут'!AW339*('Лимиты по объектам мес'!AX$1-'Лимиты по объектам мес'!AW$1)</f>
        <v>0</v>
      </c>
      <c r="AX339">
        <f>'Лимиты по объектам сут'!AX339*('Лимиты по объектам мес'!AY$1-'Лимиты по объектам мес'!AX$1)</f>
        <v>0</v>
      </c>
      <c r="AY339">
        <f>'Лимиты по объектам сут'!AY339*('Лимиты по объектам мес'!AZ$1-'Лимиты по объектам мес'!AY$1)</f>
        <v>0</v>
      </c>
      <c r="AZ339">
        <f>'Лимиты по объектам сут'!AZ339*('Лимиты по объектам мес'!BA$1-'Лимиты по объектам мес'!AZ$1)</f>
        <v>0</v>
      </c>
      <c r="BA339">
        <f>'Лимиты по объектам сут'!BA339*('Лимиты по объектам мес'!BB$1-'Лимиты по объектам мес'!BA$1)</f>
        <v>0</v>
      </c>
      <c r="BB339">
        <f>'Лимиты по объектам сут'!BB339*('Лимиты по объектам мес'!BC$1-'Лимиты по объектам мес'!BB$1)</f>
        <v>0</v>
      </c>
      <c r="BC339">
        <f>'Лимиты по объектам сут'!BC339*('Лимиты по объектам мес'!BD$1-'Лимиты по объектам мес'!BC$1)</f>
        <v>0</v>
      </c>
      <c r="BD339">
        <f>'Лимиты по объектам сут'!BD339*('Лимиты по объектам мес'!BE$1-'Лимиты по объектам мес'!BD$1)</f>
        <v>0</v>
      </c>
      <c r="BE339">
        <f>'Лимиты по объектам сут'!BE339*('Лимиты по объектам мес'!BF$1-'Лимиты по объектам мес'!BE$1)</f>
        <v>0</v>
      </c>
      <c r="BF339">
        <f>'Лимиты по объектам сут'!BF339*('Лимиты по объектам мес'!BG$1-'Лимиты по объектам мес'!BF$1)</f>
        <v>0</v>
      </c>
      <c r="BG339">
        <f>'Лимиты по объектам сут'!BG339*('Лимиты по объектам мес'!BH$1-'Лимиты по объектам мес'!BG$1)</f>
        <v>0</v>
      </c>
      <c r="BH339">
        <f>'Лимиты по объектам сут'!BH339*('Лимиты по объектам мес'!BI$1-'Лимиты по объектам мес'!BH$1)</f>
        <v>0</v>
      </c>
      <c r="BI339">
        <f>'Лимиты по объектам сут'!BI339*('Лимиты по объектам мес'!BJ$1-'Лимиты по объектам мес'!BI$1)</f>
        <v>0</v>
      </c>
      <c r="BJ339">
        <f>'Лимиты по объектам сут'!BJ339*('Лимиты по объектам мес'!BK$1-'Лимиты по объектам мес'!BJ$1)</f>
        <v>0</v>
      </c>
      <c r="BK339">
        <f>'Лимиты по объектам сут'!BK339*('Лимиты по объектам мес'!BL$1-'Лимиты по объектам мес'!BK$1)</f>
        <v>0</v>
      </c>
      <c r="BL339">
        <f>'Лимиты по объектам сут'!BL339*('Лимиты по объектам мес'!BM$1-'Лимиты по объектам мес'!BL$1)</f>
        <v>0</v>
      </c>
      <c r="BM339">
        <f>'Лимиты по объектам сут'!BM339*('Лимиты по объектам мес'!BN$1-'Лимиты по объектам мес'!BM$1)</f>
        <v>0</v>
      </c>
      <c r="BN339">
        <f>'Лимиты по объектам сут'!BN339*('Лимиты по объектам мес'!BO$1-'Лимиты по объектам мес'!BN$1)</f>
        <v>0</v>
      </c>
      <c r="BO339">
        <f>'Лимиты по объектам сут'!BO339*('Лимиты по объектам мес'!BP$1-'Лимиты по объектам мес'!BO$1)</f>
        <v>0</v>
      </c>
      <c r="BP339">
        <f>'Лимиты по объектам сут'!BP339*('Лимиты по объектам мес'!BQ$1-'Лимиты по объектам мес'!BP$1)</f>
        <v>0</v>
      </c>
      <c r="BQ339">
        <f>'Лимиты по объектам сут'!BQ339*('Лимиты по объектам мес'!BR$1-'Лимиты по объектам мес'!BQ$1)</f>
        <v>0</v>
      </c>
      <c r="BR339">
        <f>'Лимиты по объектам сут'!BR339*('Лимиты по объектам мес'!BS$1-'Лимиты по объектам мес'!BR$1)</f>
        <v>0</v>
      </c>
      <c r="BS339">
        <f>'Лимиты по объектам сут'!BS339*('Лимиты по объектам мес'!BT$1-'Лимиты по объектам мес'!BS$1)</f>
        <v>0</v>
      </c>
      <c r="BT339">
        <f>'Лимиты по объектам сут'!BT339*('Лимиты по объектам мес'!BU$1-'Лимиты по объектам мес'!BT$1)</f>
        <v>0</v>
      </c>
      <c r="BU339">
        <f>'Лимиты по объектам сут'!BU339*('Лимиты по объектам мес'!BV$1-'Лимиты по объектам мес'!BU$1)</f>
        <v>0</v>
      </c>
      <c r="BV339">
        <f>'Лимиты по объектам сут'!BV339*('Лимиты по объектам мес'!BW$1-'Лимиты по объектам мес'!BV$1)</f>
        <v>0</v>
      </c>
      <c r="BW339">
        <f>'Лимиты по объектам сут'!BW339*('Лимиты по объектам мес'!BX$1-'Лимиты по объектам мес'!BW$1)</f>
        <v>0</v>
      </c>
      <c r="BX339">
        <f>'Лимиты по объектам сут'!BX339*('Лимиты по объектам мес'!BY$1-'Лимиты по объектам мес'!BX$1)</f>
        <v>0</v>
      </c>
      <c r="BY339">
        <f>'Лимиты по объектам сут'!BY339*('Лимиты по объектам мес'!BZ$1-'Лимиты по объектам мес'!BY$1)</f>
        <v>0</v>
      </c>
    </row>
    <row r="340" spans="1:77" x14ac:dyDescent="0.25">
      <c r="A340" t="str">
        <f>IF('Лимиты по объектам сут'!A340="","",'Лимиты по объектам сут'!A340)</f>
        <v/>
      </c>
      <c r="B340" t="str">
        <f>IF('Лимиты по объектам сут'!B340="","",'Лимиты по объектам сут'!B340)</f>
        <v/>
      </c>
      <c r="C340" t="str">
        <f>IF('Лимиты по объектам сут'!C340="","",'Лимиты по объектам сут'!C340)</f>
        <v/>
      </c>
      <c r="F340">
        <f>'Лимиты по объектам сут'!F340*('Лимиты по объектам мес'!G$1-'Лимиты по объектам мес'!F$1)</f>
        <v>0</v>
      </c>
      <c r="G340">
        <f>'Лимиты по объектам сут'!G340*('Лимиты по объектам мес'!H$1-'Лимиты по объектам мес'!G$1)</f>
        <v>0</v>
      </c>
      <c r="H340">
        <f>'Лимиты по объектам сут'!H340*('Лимиты по объектам мес'!I$1-'Лимиты по объектам мес'!H$1)</f>
        <v>0</v>
      </c>
      <c r="I340">
        <f>'Лимиты по объектам сут'!I340*('Лимиты по объектам мес'!J$1-'Лимиты по объектам мес'!I$1)</f>
        <v>0</v>
      </c>
      <c r="J340">
        <f>'Лимиты по объектам сут'!J340*('Лимиты по объектам мес'!K$1-'Лимиты по объектам мес'!J$1)</f>
        <v>0</v>
      </c>
      <c r="K340">
        <f>'Лимиты по объектам сут'!K340*('Лимиты по объектам мес'!L$1-'Лимиты по объектам мес'!K$1)</f>
        <v>0</v>
      </c>
      <c r="L340">
        <f>'Лимиты по объектам сут'!L340*('Лимиты по объектам мес'!M$1-'Лимиты по объектам мес'!L$1)</f>
        <v>0</v>
      </c>
      <c r="M340">
        <f>'Лимиты по объектам сут'!M340*('Лимиты по объектам мес'!N$1-'Лимиты по объектам мес'!M$1)</f>
        <v>0</v>
      </c>
      <c r="N340">
        <f>'Лимиты по объектам сут'!N340*('Лимиты по объектам мес'!O$1-'Лимиты по объектам мес'!N$1)</f>
        <v>0</v>
      </c>
      <c r="O340">
        <f>'Лимиты по объектам сут'!O340*('Лимиты по объектам мес'!P$1-'Лимиты по объектам мес'!O$1)</f>
        <v>0</v>
      </c>
      <c r="P340">
        <f>'Лимиты по объектам сут'!P340*('Лимиты по объектам мес'!Q$1-'Лимиты по объектам мес'!P$1)</f>
        <v>0</v>
      </c>
      <c r="Q340">
        <f>'Лимиты по объектам сут'!Q340*('Лимиты по объектам мес'!R$1-'Лимиты по объектам мес'!Q$1)</f>
        <v>0</v>
      </c>
      <c r="R340">
        <f>'Лимиты по объектам сут'!R340*('Лимиты по объектам мес'!S$1-'Лимиты по объектам мес'!R$1)</f>
        <v>0</v>
      </c>
      <c r="S340">
        <f>'Лимиты по объектам сут'!S340*('Лимиты по объектам мес'!T$1-'Лимиты по объектам мес'!S$1)</f>
        <v>0</v>
      </c>
      <c r="T340">
        <f>'Лимиты по объектам сут'!T340*('Лимиты по объектам мес'!U$1-'Лимиты по объектам мес'!T$1)</f>
        <v>0</v>
      </c>
      <c r="U340">
        <f>'Лимиты по объектам сут'!U340*('Лимиты по объектам мес'!V$1-'Лимиты по объектам мес'!U$1)</f>
        <v>0</v>
      </c>
      <c r="V340">
        <f>'Лимиты по объектам сут'!V340*('Лимиты по объектам мес'!W$1-'Лимиты по объектам мес'!V$1)</f>
        <v>0</v>
      </c>
      <c r="W340">
        <f>'Лимиты по объектам сут'!W340*('Лимиты по объектам мес'!X$1-'Лимиты по объектам мес'!W$1)</f>
        <v>0</v>
      </c>
      <c r="X340">
        <f>'Лимиты по объектам сут'!X340*('Лимиты по объектам мес'!Y$1-'Лимиты по объектам мес'!X$1)</f>
        <v>0</v>
      </c>
      <c r="Y340">
        <f>'Лимиты по объектам сут'!Y340*('Лимиты по объектам мес'!Z$1-'Лимиты по объектам мес'!Y$1)</f>
        <v>0</v>
      </c>
      <c r="Z340">
        <f>'Лимиты по объектам сут'!Z340*('Лимиты по объектам мес'!AA$1-'Лимиты по объектам мес'!Z$1)</f>
        <v>0</v>
      </c>
      <c r="AA340">
        <f>'Лимиты по объектам сут'!AA340*('Лимиты по объектам мес'!AB$1-'Лимиты по объектам мес'!AA$1)</f>
        <v>0</v>
      </c>
      <c r="AB340">
        <f>'Лимиты по объектам сут'!AB340*('Лимиты по объектам мес'!AC$1-'Лимиты по объектам мес'!AB$1)</f>
        <v>0</v>
      </c>
      <c r="AC340">
        <f>'Лимиты по объектам сут'!AC340*('Лимиты по объектам мес'!AD$1-'Лимиты по объектам мес'!AC$1)</f>
        <v>0</v>
      </c>
      <c r="AD340">
        <f>'Лимиты по объектам сут'!AD340*('Лимиты по объектам мес'!AE$1-'Лимиты по объектам мес'!AD$1)</f>
        <v>0</v>
      </c>
      <c r="AE340">
        <f>'Лимиты по объектам сут'!AE340*('Лимиты по объектам мес'!AF$1-'Лимиты по объектам мес'!AE$1)</f>
        <v>0</v>
      </c>
      <c r="AF340">
        <f>'Лимиты по объектам сут'!AF340*('Лимиты по объектам мес'!AG$1-'Лимиты по объектам мес'!AF$1)</f>
        <v>0</v>
      </c>
      <c r="AG340">
        <f>'Лимиты по объектам сут'!AG340*('Лимиты по объектам мес'!AH$1-'Лимиты по объектам мес'!AG$1)</f>
        <v>0</v>
      </c>
      <c r="AH340">
        <f>'Лимиты по объектам сут'!AH340*('Лимиты по объектам мес'!AI$1-'Лимиты по объектам мес'!AH$1)</f>
        <v>0</v>
      </c>
      <c r="AI340">
        <f>'Лимиты по объектам сут'!AI340*('Лимиты по объектам мес'!AJ$1-'Лимиты по объектам мес'!AI$1)</f>
        <v>0</v>
      </c>
      <c r="AJ340">
        <f>'Лимиты по объектам сут'!AJ340*('Лимиты по объектам мес'!AK$1-'Лимиты по объектам мес'!AJ$1)</f>
        <v>0</v>
      </c>
      <c r="AK340">
        <f>'Лимиты по объектам сут'!AK340*('Лимиты по объектам мес'!AL$1-'Лимиты по объектам мес'!AK$1)</f>
        <v>0</v>
      </c>
      <c r="AL340">
        <f>'Лимиты по объектам сут'!AL340*('Лимиты по объектам мес'!AM$1-'Лимиты по объектам мес'!AL$1)</f>
        <v>0</v>
      </c>
      <c r="AM340">
        <f>'Лимиты по объектам сут'!AM340*('Лимиты по объектам мес'!AN$1-'Лимиты по объектам мес'!AM$1)</f>
        <v>0</v>
      </c>
      <c r="AN340">
        <f>'Лимиты по объектам сут'!AN340*('Лимиты по объектам мес'!AO$1-'Лимиты по объектам мес'!AN$1)</f>
        <v>0</v>
      </c>
      <c r="AO340">
        <f>'Лимиты по объектам сут'!AO340*('Лимиты по объектам мес'!AP$1-'Лимиты по объектам мес'!AO$1)</f>
        <v>0</v>
      </c>
      <c r="AP340">
        <f>'Лимиты по объектам сут'!AP340*('Лимиты по объектам мес'!AQ$1-'Лимиты по объектам мес'!AP$1)</f>
        <v>0</v>
      </c>
      <c r="AQ340">
        <f>'Лимиты по объектам сут'!AQ340*('Лимиты по объектам мес'!AR$1-'Лимиты по объектам мес'!AQ$1)</f>
        <v>0</v>
      </c>
      <c r="AR340">
        <f>'Лимиты по объектам сут'!AR340*('Лимиты по объектам мес'!AS$1-'Лимиты по объектам мес'!AR$1)</f>
        <v>0</v>
      </c>
      <c r="AS340">
        <f>'Лимиты по объектам сут'!AS340*('Лимиты по объектам мес'!AT$1-'Лимиты по объектам мес'!AS$1)</f>
        <v>0</v>
      </c>
      <c r="AT340">
        <f>'Лимиты по объектам сут'!AT340*('Лимиты по объектам мес'!AU$1-'Лимиты по объектам мес'!AT$1)</f>
        <v>0</v>
      </c>
      <c r="AU340">
        <f>'Лимиты по объектам сут'!AU340*('Лимиты по объектам мес'!AV$1-'Лимиты по объектам мес'!AU$1)</f>
        <v>0</v>
      </c>
      <c r="AV340">
        <f>'Лимиты по объектам сут'!AV340*('Лимиты по объектам мес'!AW$1-'Лимиты по объектам мес'!AV$1)</f>
        <v>0</v>
      </c>
      <c r="AW340">
        <f>'Лимиты по объектам сут'!AW340*('Лимиты по объектам мес'!AX$1-'Лимиты по объектам мес'!AW$1)</f>
        <v>0</v>
      </c>
      <c r="AX340">
        <f>'Лимиты по объектам сут'!AX340*('Лимиты по объектам мес'!AY$1-'Лимиты по объектам мес'!AX$1)</f>
        <v>0</v>
      </c>
      <c r="AY340">
        <f>'Лимиты по объектам сут'!AY340*('Лимиты по объектам мес'!AZ$1-'Лимиты по объектам мес'!AY$1)</f>
        <v>0</v>
      </c>
      <c r="AZ340">
        <f>'Лимиты по объектам сут'!AZ340*('Лимиты по объектам мес'!BA$1-'Лимиты по объектам мес'!AZ$1)</f>
        <v>0</v>
      </c>
      <c r="BA340">
        <f>'Лимиты по объектам сут'!BA340*('Лимиты по объектам мес'!BB$1-'Лимиты по объектам мес'!BA$1)</f>
        <v>0</v>
      </c>
      <c r="BB340">
        <f>'Лимиты по объектам сут'!BB340*('Лимиты по объектам мес'!BC$1-'Лимиты по объектам мес'!BB$1)</f>
        <v>0</v>
      </c>
      <c r="BC340">
        <f>'Лимиты по объектам сут'!BC340*('Лимиты по объектам мес'!BD$1-'Лимиты по объектам мес'!BC$1)</f>
        <v>0</v>
      </c>
      <c r="BD340">
        <f>'Лимиты по объектам сут'!BD340*('Лимиты по объектам мес'!BE$1-'Лимиты по объектам мес'!BD$1)</f>
        <v>0</v>
      </c>
      <c r="BE340">
        <f>'Лимиты по объектам сут'!BE340*('Лимиты по объектам мес'!BF$1-'Лимиты по объектам мес'!BE$1)</f>
        <v>0</v>
      </c>
      <c r="BF340">
        <f>'Лимиты по объектам сут'!BF340*('Лимиты по объектам мес'!BG$1-'Лимиты по объектам мес'!BF$1)</f>
        <v>0</v>
      </c>
      <c r="BG340">
        <f>'Лимиты по объектам сут'!BG340*('Лимиты по объектам мес'!BH$1-'Лимиты по объектам мес'!BG$1)</f>
        <v>0</v>
      </c>
      <c r="BH340">
        <f>'Лимиты по объектам сут'!BH340*('Лимиты по объектам мес'!BI$1-'Лимиты по объектам мес'!BH$1)</f>
        <v>0</v>
      </c>
      <c r="BI340">
        <f>'Лимиты по объектам сут'!BI340*('Лимиты по объектам мес'!BJ$1-'Лимиты по объектам мес'!BI$1)</f>
        <v>0</v>
      </c>
      <c r="BJ340">
        <f>'Лимиты по объектам сут'!BJ340*('Лимиты по объектам мес'!BK$1-'Лимиты по объектам мес'!BJ$1)</f>
        <v>0</v>
      </c>
      <c r="BK340">
        <f>'Лимиты по объектам сут'!BK340*('Лимиты по объектам мес'!BL$1-'Лимиты по объектам мес'!BK$1)</f>
        <v>0</v>
      </c>
      <c r="BL340">
        <f>'Лимиты по объектам сут'!BL340*('Лимиты по объектам мес'!BM$1-'Лимиты по объектам мес'!BL$1)</f>
        <v>0</v>
      </c>
      <c r="BM340">
        <f>'Лимиты по объектам сут'!BM340*('Лимиты по объектам мес'!BN$1-'Лимиты по объектам мес'!BM$1)</f>
        <v>0</v>
      </c>
      <c r="BN340">
        <f>'Лимиты по объектам сут'!BN340*('Лимиты по объектам мес'!BO$1-'Лимиты по объектам мес'!BN$1)</f>
        <v>0</v>
      </c>
      <c r="BO340">
        <f>'Лимиты по объектам сут'!BO340*('Лимиты по объектам мес'!BP$1-'Лимиты по объектам мес'!BO$1)</f>
        <v>0</v>
      </c>
      <c r="BP340">
        <f>'Лимиты по объектам сут'!BP340*('Лимиты по объектам мес'!BQ$1-'Лимиты по объектам мес'!BP$1)</f>
        <v>0</v>
      </c>
      <c r="BQ340">
        <f>'Лимиты по объектам сут'!BQ340*('Лимиты по объектам мес'!BR$1-'Лимиты по объектам мес'!BQ$1)</f>
        <v>0</v>
      </c>
      <c r="BR340">
        <f>'Лимиты по объектам сут'!BR340*('Лимиты по объектам мес'!BS$1-'Лимиты по объектам мес'!BR$1)</f>
        <v>0</v>
      </c>
      <c r="BS340">
        <f>'Лимиты по объектам сут'!BS340*('Лимиты по объектам мес'!BT$1-'Лимиты по объектам мес'!BS$1)</f>
        <v>0</v>
      </c>
      <c r="BT340">
        <f>'Лимиты по объектам сут'!BT340*('Лимиты по объектам мес'!BU$1-'Лимиты по объектам мес'!BT$1)</f>
        <v>0</v>
      </c>
      <c r="BU340">
        <f>'Лимиты по объектам сут'!BU340*('Лимиты по объектам мес'!BV$1-'Лимиты по объектам мес'!BU$1)</f>
        <v>0</v>
      </c>
      <c r="BV340">
        <f>'Лимиты по объектам сут'!BV340*('Лимиты по объектам мес'!BW$1-'Лимиты по объектам мес'!BV$1)</f>
        <v>0</v>
      </c>
      <c r="BW340">
        <f>'Лимиты по объектам сут'!BW340*('Лимиты по объектам мес'!BX$1-'Лимиты по объектам мес'!BW$1)</f>
        <v>0</v>
      </c>
      <c r="BX340">
        <f>'Лимиты по объектам сут'!BX340*('Лимиты по объектам мес'!BY$1-'Лимиты по объектам мес'!BX$1)</f>
        <v>0</v>
      </c>
      <c r="BY340">
        <f>'Лимиты по объектам сут'!BY340*('Лимиты по объектам мес'!BZ$1-'Лимиты по объектам мес'!BY$1)</f>
        <v>0</v>
      </c>
    </row>
    <row r="341" spans="1:77" x14ac:dyDescent="0.25">
      <c r="A341" t="str">
        <f>IF('Лимиты по объектам сут'!A341="","",'Лимиты по объектам сут'!A341)</f>
        <v/>
      </c>
      <c r="B341" t="str">
        <f>IF('Лимиты по объектам сут'!B341="","",'Лимиты по объектам сут'!B341)</f>
        <v/>
      </c>
      <c r="C341" t="str">
        <f>IF('Лимиты по объектам сут'!C341="","",'Лимиты по объектам сут'!C341)</f>
        <v/>
      </c>
      <c r="F341">
        <f>'Лимиты по объектам сут'!F341*('Лимиты по объектам мес'!G$1-'Лимиты по объектам мес'!F$1)</f>
        <v>0</v>
      </c>
      <c r="G341">
        <f>'Лимиты по объектам сут'!G341*('Лимиты по объектам мес'!H$1-'Лимиты по объектам мес'!G$1)</f>
        <v>0</v>
      </c>
      <c r="H341">
        <f>'Лимиты по объектам сут'!H341*('Лимиты по объектам мес'!I$1-'Лимиты по объектам мес'!H$1)</f>
        <v>0</v>
      </c>
      <c r="I341">
        <f>'Лимиты по объектам сут'!I341*('Лимиты по объектам мес'!J$1-'Лимиты по объектам мес'!I$1)</f>
        <v>0</v>
      </c>
      <c r="J341">
        <f>'Лимиты по объектам сут'!J341*('Лимиты по объектам мес'!K$1-'Лимиты по объектам мес'!J$1)</f>
        <v>0</v>
      </c>
      <c r="K341">
        <f>'Лимиты по объектам сут'!K341*('Лимиты по объектам мес'!L$1-'Лимиты по объектам мес'!K$1)</f>
        <v>0</v>
      </c>
      <c r="L341">
        <f>'Лимиты по объектам сут'!L341*('Лимиты по объектам мес'!M$1-'Лимиты по объектам мес'!L$1)</f>
        <v>0</v>
      </c>
      <c r="M341">
        <f>'Лимиты по объектам сут'!M341*('Лимиты по объектам мес'!N$1-'Лимиты по объектам мес'!M$1)</f>
        <v>0</v>
      </c>
      <c r="N341">
        <f>'Лимиты по объектам сут'!N341*('Лимиты по объектам мес'!O$1-'Лимиты по объектам мес'!N$1)</f>
        <v>0</v>
      </c>
      <c r="O341">
        <f>'Лимиты по объектам сут'!O341*('Лимиты по объектам мес'!P$1-'Лимиты по объектам мес'!O$1)</f>
        <v>0</v>
      </c>
      <c r="P341">
        <f>'Лимиты по объектам сут'!P341*('Лимиты по объектам мес'!Q$1-'Лимиты по объектам мес'!P$1)</f>
        <v>0</v>
      </c>
      <c r="Q341">
        <f>'Лимиты по объектам сут'!Q341*('Лимиты по объектам мес'!R$1-'Лимиты по объектам мес'!Q$1)</f>
        <v>0</v>
      </c>
      <c r="R341">
        <f>'Лимиты по объектам сут'!R341*('Лимиты по объектам мес'!S$1-'Лимиты по объектам мес'!R$1)</f>
        <v>0</v>
      </c>
      <c r="S341">
        <f>'Лимиты по объектам сут'!S341*('Лимиты по объектам мес'!T$1-'Лимиты по объектам мес'!S$1)</f>
        <v>0</v>
      </c>
      <c r="T341">
        <f>'Лимиты по объектам сут'!T341*('Лимиты по объектам мес'!U$1-'Лимиты по объектам мес'!T$1)</f>
        <v>0</v>
      </c>
      <c r="U341">
        <f>'Лимиты по объектам сут'!U341*('Лимиты по объектам мес'!V$1-'Лимиты по объектам мес'!U$1)</f>
        <v>0</v>
      </c>
      <c r="V341">
        <f>'Лимиты по объектам сут'!V341*('Лимиты по объектам мес'!W$1-'Лимиты по объектам мес'!V$1)</f>
        <v>0</v>
      </c>
      <c r="W341">
        <f>'Лимиты по объектам сут'!W341*('Лимиты по объектам мес'!X$1-'Лимиты по объектам мес'!W$1)</f>
        <v>0</v>
      </c>
      <c r="X341">
        <f>'Лимиты по объектам сут'!X341*('Лимиты по объектам мес'!Y$1-'Лимиты по объектам мес'!X$1)</f>
        <v>0</v>
      </c>
      <c r="Y341">
        <f>'Лимиты по объектам сут'!Y341*('Лимиты по объектам мес'!Z$1-'Лимиты по объектам мес'!Y$1)</f>
        <v>0</v>
      </c>
      <c r="Z341">
        <f>'Лимиты по объектам сут'!Z341*('Лимиты по объектам мес'!AA$1-'Лимиты по объектам мес'!Z$1)</f>
        <v>0</v>
      </c>
      <c r="AA341">
        <f>'Лимиты по объектам сут'!AA341*('Лимиты по объектам мес'!AB$1-'Лимиты по объектам мес'!AA$1)</f>
        <v>0</v>
      </c>
      <c r="AB341">
        <f>'Лимиты по объектам сут'!AB341*('Лимиты по объектам мес'!AC$1-'Лимиты по объектам мес'!AB$1)</f>
        <v>0</v>
      </c>
      <c r="AC341">
        <f>'Лимиты по объектам сут'!AC341*('Лимиты по объектам мес'!AD$1-'Лимиты по объектам мес'!AC$1)</f>
        <v>0</v>
      </c>
      <c r="AD341">
        <f>'Лимиты по объектам сут'!AD341*('Лимиты по объектам мес'!AE$1-'Лимиты по объектам мес'!AD$1)</f>
        <v>0</v>
      </c>
      <c r="AE341">
        <f>'Лимиты по объектам сут'!AE341*('Лимиты по объектам мес'!AF$1-'Лимиты по объектам мес'!AE$1)</f>
        <v>0</v>
      </c>
      <c r="AF341">
        <f>'Лимиты по объектам сут'!AF341*('Лимиты по объектам мес'!AG$1-'Лимиты по объектам мес'!AF$1)</f>
        <v>0</v>
      </c>
      <c r="AG341">
        <f>'Лимиты по объектам сут'!AG341*('Лимиты по объектам мес'!AH$1-'Лимиты по объектам мес'!AG$1)</f>
        <v>0</v>
      </c>
      <c r="AH341">
        <f>'Лимиты по объектам сут'!AH341*('Лимиты по объектам мес'!AI$1-'Лимиты по объектам мес'!AH$1)</f>
        <v>0</v>
      </c>
      <c r="AI341">
        <f>'Лимиты по объектам сут'!AI341*('Лимиты по объектам мес'!AJ$1-'Лимиты по объектам мес'!AI$1)</f>
        <v>0</v>
      </c>
      <c r="AJ341">
        <f>'Лимиты по объектам сут'!AJ341*('Лимиты по объектам мес'!AK$1-'Лимиты по объектам мес'!AJ$1)</f>
        <v>0</v>
      </c>
      <c r="AK341">
        <f>'Лимиты по объектам сут'!AK341*('Лимиты по объектам мес'!AL$1-'Лимиты по объектам мес'!AK$1)</f>
        <v>0</v>
      </c>
      <c r="AL341">
        <f>'Лимиты по объектам сут'!AL341*('Лимиты по объектам мес'!AM$1-'Лимиты по объектам мес'!AL$1)</f>
        <v>0</v>
      </c>
      <c r="AM341">
        <f>'Лимиты по объектам сут'!AM341*('Лимиты по объектам мес'!AN$1-'Лимиты по объектам мес'!AM$1)</f>
        <v>0</v>
      </c>
      <c r="AN341">
        <f>'Лимиты по объектам сут'!AN341*('Лимиты по объектам мес'!AO$1-'Лимиты по объектам мес'!AN$1)</f>
        <v>0</v>
      </c>
      <c r="AO341">
        <f>'Лимиты по объектам сут'!AO341*('Лимиты по объектам мес'!AP$1-'Лимиты по объектам мес'!AO$1)</f>
        <v>0</v>
      </c>
      <c r="AP341">
        <f>'Лимиты по объектам сут'!AP341*('Лимиты по объектам мес'!AQ$1-'Лимиты по объектам мес'!AP$1)</f>
        <v>0</v>
      </c>
      <c r="AQ341">
        <f>'Лимиты по объектам сут'!AQ341*('Лимиты по объектам мес'!AR$1-'Лимиты по объектам мес'!AQ$1)</f>
        <v>0</v>
      </c>
      <c r="AR341">
        <f>'Лимиты по объектам сут'!AR341*('Лимиты по объектам мес'!AS$1-'Лимиты по объектам мес'!AR$1)</f>
        <v>0</v>
      </c>
      <c r="AS341">
        <f>'Лимиты по объектам сут'!AS341*('Лимиты по объектам мес'!AT$1-'Лимиты по объектам мес'!AS$1)</f>
        <v>0</v>
      </c>
      <c r="AT341">
        <f>'Лимиты по объектам сут'!AT341*('Лимиты по объектам мес'!AU$1-'Лимиты по объектам мес'!AT$1)</f>
        <v>0</v>
      </c>
      <c r="AU341">
        <f>'Лимиты по объектам сут'!AU341*('Лимиты по объектам мес'!AV$1-'Лимиты по объектам мес'!AU$1)</f>
        <v>0</v>
      </c>
      <c r="AV341">
        <f>'Лимиты по объектам сут'!AV341*('Лимиты по объектам мес'!AW$1-'Лимиты по объектам мес'!AV$1)</f>
        <v>0</v>
      </c>
      <c r="AW341">
        <f>'Лимиты по объектам сут'!AW341*('Лимиты по объектам мес'!AX$1-'Лимиты по объектам мес'!AW$1)</f>
        <v>0</v>
      </c>
      <c r="AX341">
        <f>'Лимиты по объектам сут'!AX341*('Лимиты по объектам мес'!AY$1-'Лимиты по объектам мес'!AX$1)</f>
        <v>0</v>
      </c>
      <c r="AY341">
        <f>'Лимиты по объектам сут'!AY341*('Лимиты по объектам мес'!AZ$1-'Лимиты по объектам мес'!AY$1)</f>
        <v>0</v>
      </c>
      <c r="AZ341">
        <f>'Лимиты по объектам сут'!AZ341*('Лимиты по объектам мес'!BA$1-'Лимиты по объектам мес'!AZ$1)</f>
        <v>0</v>
      </c>
      <c r="BA341">
        <f>'Лимиты по объектам сут'!BA341*('Лимиты по объектам мес'!BB$1-'Лимиты по объектам мес'!BA$1)</f>
        <v>0</v>
      </c>
      <c r="BB341">
        <f>'Лимиты по объектам сут'!BB341*('Лимиты по объектам мес'!BC$1-'Лимиты по объектам мес'!BB$1)</f>
        <v>0</v>
      </c>
      <c r="BC341">
        <f>'Лимиты по объектам сут'!BC341*('Лимиты по объектам мес'!BD$1-'Лимиты по объектам мес'!BC$1)</f>
        <v>0</v>
      </c>
      <c r="BD341">
        <f>'Лимиты по объектам сут'!BD341*('Лимиты по объектам мес'!BE$1-'Лимиты по объектам мес'!BD$1)</f>
        <v>0</v>
      </c>
      <c r="BE341">
        <f>'Лимиты по объектам сут'!BE341*('Лимиты по объектам мес'!BF$1-'Лимиты по объектам мес'!BE$1)</f>
        <v>0</v>
      </c>
      <c r="BF341">
        <f>'Лимиты по объектам сут'!BF341*('Лимиты по объектам мес'!BG$1-'Лимиты по объектам мес'!BF$1)</f>
        <v>0</v>
      </c>
      <c r="BG341">
        <f>'Лимиты по объектам сут'!BG341*('Лимиты по объектам мес'!BH$1-'Лимиты по объектам мес'!BG$1)</f>
        <v>0</v>
      </c>
      <c r="BH341">
        <f>'Лимиты по объектам сут'!BH341*('Лимиты по объектам мес'!BI$1-'Лимиты по объектам мес'!BH$1)</f>
        <v>0</v>
      </c>
      <c r="BI341">
        <f>'Лимиты по объектам сут'!BI341*('Лимиты по объектам мес'!BJ$1-'Лимиты по объектам мес'!BI$1)</f>
        <v>0</v>
      </c>
      <c r="BJ341">
        <f>'Лимиты по объектам сут'!BJ341*('Лимиты по объектам мес'!BK$1-'Лимиты по объектам мес'!BJ$1)</f>
        <v>0</v>
      </c>
      <c r="BK341">
        <f>'Лимиты по объектам сут'!BK341*('Лимиты по объектам мес'!BL$1-'Лимиты по объектам мес'!BK$1)</f>
        <v>0</v>
      </c>
      <c r="BL341">
        <f>'Лимиты по объектам сут'!BL341*('Лимиты по объектам мес'!BM$1-'Лимиты по объектам мес'!BL$1)</f>
        <v>0</v>
      </c>
      <c r="BM341">
        <f>'Лимиты по объектам сут'!BM341*('Лимиты по объектам мес'!BN$1-'Лимиты по объектам мес'!BM$1)</f>
        <v>0</v>
      </c>
      <c r="BN341">
        <f>'Лимиты по объектам сут'!BN341*('Лимиты по объектам мес'!BO$1-'Лимиты по объектам мес'!BN$1)</f>
        <v>0</v>
      </c>
      <c r="BO341">
        <f>'Лимиты по объектам сут'!BO341*('Лимиты по объектам мес'!BP$1-'Лимиты по объектам мес'!BO$1)</f>
        <v>0</v>
      </c>
      <c r="BP341">
        <f>'Лимиты по объектам сут'!BP341*('Лимиты по объектам мес'!BQ$1-'Лимиты по объектам мес'!BP$1)</f>
        <v>0</v>
      </c>
      <c r="BQ341">
        <f>'Лимиты по объектам сут'!BQ341*('Лимиты по объектам мес'!BR$1-'Лимиты по объектам мес'!BQ$1)</f>
        <v>0</v>
      </c>
      <c r="BR341">
        <f>'Лимиты по объектам сут'!BR341*('Лимиты по объектам мес'!BS$1-'Лимиты по объектам мес'!BR$1)</f>
        <v>0</v>
      </c>
      <c r="BS341">
        <f>'Лимиты по объектам сут'!BS341*('Лимиты по объектам мес'!BT$1-'Лимиты по объектам мес'!BS$1)</f>
        <v>0</v>
      </c>
      <c r="BT341">
        <f>'Лимиты по объектам сут'!BT341*('Лимиты по объектам мес'!BU$1-'Лимиты по объектам мес'!BT$1)</f>
        <v>0</v>
      </c>
      <c r="BU341">
        <f>'Лимиты по объектам сут'!BU341*('Лимиты по объектам мес'!BV$1-'Лимиты по объектам мес'!BU$1)</f>
        <v>0</v>
      </c>
      <c r="BV341">
        <f>'Лимиты по объектам сут'!BV341*('Лимиты по объектам мес'!BW$1-'Лимиты по объектам мес'!BV$1)</f>
        <v>0</v>
      </c>
      <c r="BW341">
        <f>'Лимиты по объектам сут'!BW341*('Лимиты по объектам мес'!BX$1-'Лимиты по объектам мес'!BW$1)</f>
        <v>0</v>
      </c>
      <c r="BX341">
        <f>'Лимиты по объектам сут'!BX341*('Лимиты по объектам мес'!BY$1-'Лимиты по объектам мес'!BX$1)</f>
        <v>0</v>
      </c>
      <c r="BY341">
        <f>'Лимиты по объектам сут'!BY341*('Лимиты по объектам мес'!BZ$1-'Лимиты по объектам мес'!BY$1)</f>
        <v>0</v>
      </c>
    </row>
    <row r="342" spans="1:77" x14ac:dyDescent="0.25">
      <c r="A342" t="str">
        <f>IF('Лимиты по объектам сут'!A342="","",'Лимиты по объектам сут'!A342)</f>
        <v/>
      </c>
      <c r="B342" t="str">
        <f>IF('Лимиты по объектам сут'!B342="","",'Лимиты по объектам сут'!B342)</f>
        <v/>
      </c>
      <c r="C342" t="str">
        <f>IF('Лимиты по объектам сут'!C342="","",'Лимиты по объектам сут'!C342)</f>
        <v/>
      </c>
      <c r="F342">
        <f>'Лимиты по объектам сут'!F342*('Лимиты по объектам мес'!G$1-'Лимиты по объектам мес'!F$1)</f>
        <v>0</v>
      </c>
      <c r="G342">
        <f>'Лимиты по объектам сут'!G342*('Лимиты по объектам мес'!H$1-'Лимиты по объектам мес'!G$1)</f>
        <v>0</v>
      </c>
      <c r="H342">
        <f>'Лимиты по объектам сут'!H342*('Лимиты по объектам мес'!I$1-'Лимиты по объектам мес'!H$1)</f>
        <v>0</v>
      </c>
      <c r="I342">
        <f>'Лимиты по объектам сут'!I342*('Лимиты по объектам мес'!J$1-'Лимиты по объектам мес'!I$1)</f>
        <v>0</v>
      </c>
      <c r="J342">
        <f>'Лимиты по объектам сут'!J342*('Лимиты по объектам мес'!K$1-'Лимиты по объектам мес'!J$1)</f>
        <v>0</v>
      </c>
      <c r="K342">
        <f>'Лимиты по объектам сут'!K342*('Лимиты по объектам мес'!L$1-'Лимиты по объектам мес'!K$1)</f>
        <v>0</v>
      </c>
      <c r="L342">
        <f>'Лимиты по объектам сут'!L342*('Лимиты по объектам мес'!M$1-'Лимиты по объектам мес'!L$1)</f>
        <v>0</v>
      </c>
      <c r="M342">
        <f>'Лимиты по объектам сут'!M342*('Лимиты по объектам мес'!N$1-'Лимиты по объектам мес'!M$1)</f>
        <v>0</v>
      </c>
      <c r="N342">
        <f>'Лимиты по объектам сут'!N342*('Лимиты по объектам мес'!O$1-'Лимиты по объектам мес'!N$1)</f>
        <v>0</v>
      </c>
      <c r="O342">
        <f>'Лимиты по объектам сут'!O342*('Лимиты по объектам мес'!P$1-'Лимиты по объектам мес'!O$1)</f>
        <v>0</v>
      </c>
      <c r="P342">
        <f>'Лимиты по объектам сут'!P342*('Лимиты по объектам мес'!Q$1-'Лимиты по объектам мес'!P$1)</f>
        <v>0</v>
      </c>
      <c r="Q342">
        <f>'Лимиты по объектам сут'!Q342*('Лимиты по объектам мес'!R$1-'Лимиты по объектам мес'!Q$1)</f>
        <v>0</v>
      </c>
      <c r="R342">
        <f>'Лимиты по объектам сут'!R342*('Лимиты по объектам мес'!S$1-'Лимиты по объектам мес'!R$1)</f>
        <v>0</v>
      </c>
      <c r="S342">
        <f>'Лимиты по объектам сут'!S342*('Лимиты по объектам мес'!T$1-'Лимиты по объектам мес'!S$1)</f>
        <v>0</v>
      </c>
      <c r="T342">
        <f>'Лимиты по объектам сут'!T342*('Лимиты по объектам мес'!U$1-'Лимиты по объектам мес'!T$1)</f>
        <v>0</v>
      </c>
      <c r="U342">
        <f>'Лимиты по объектам сут'!U342*('Лимиты по объектам мес'!V$1-'Лимиты по объектам мес'!U$1)</f>
        <v>0</v>
      </c>
      <c r="V342">
        <f>'Лимиты по объектам сут'!V342*('Лимиты по объектам мес'!W$1-'Лимиты по объектам мес'!V$1)</f>
        <v>0</v>
      </c>
      <c r="W342">
        <f>'Лимиты по объектам сут'!W342*('Лимиты по объектам мес'!X$1-'Лимиты по объектам мес'!W$1)</f>
        <v>0</v>
      </c>
      <c r="X342">
        <f>'Лимиты по объектам сут'!X342*('Лимиты по объектам мес'!Y$1-'Лимиты по объектам мес'!X$1)</f>
        <v>0</v>
      </c>
      <c r="Y342">
        <f>'Лимиты по объектам сут'!Y342*('Лимиты по объектам мес'!Z$1-'Лимиты по объектам мес'!Y$1)</f>
        <v>0</v>
      </c>
      <c r="Z342">
        <f>'Лимиты по объектам сут'!Z342*('Лимиты по объектам мес'!AA$1-'Лимиты по объектам мес'!Z$1)</f>
        <v>0</v>
      </c>
      <c r="AA342">
        <f>'Лимиты по объектам сут'!AA342*('Лимиты по объектам мес'!AB$1-'Лимиты по объектам мес'!AA$1)</f>
        <v>0</v>
      </c>
      <c r="AB342">
        <f>'Лимиты по объектам сут'!AB342*('Лимиты по объектам мес'!AC$1-'Лимиты по объектам мес'!AB$1)</f>
        <v>0</v>
      </c>
      <c r="AC342">
        <f>'Лимиты по объектам сут'!AC342*('Лимиты по объектам мес'!AD$1-'Лимиты по объектам мес'!AC$1)</f>
        <v>0</v>
      </c>
      <c r="AD342">
        <f>'Лимиты по объектам сут'!AD342*('Лимиты по объектам мес'!AE$1-'Лимиты по объектам мес'!AD$1)</f>
        <v>0</v>
      </c>
      <c r="AE342">
        <f>'Лимиты по объектам сут'!AE342*('Лимиты по объектам мес'!AF$1-'Лимиты по объектам мес'!AE$1)</f>
        <v>0</v>
      </c>
      <c r="AF342">
        <f>'Лимиты по объектам сут'!AF342*('Лимиты по объектам мес'!AG$1-'Лимиты по объектам мес'!AF$1)</f>
        <v>0</v>
      </c>
      <c r="AG342">
        <f>'Лимиты по объектам сут'!AG342*('Лимиты по объектам мес'!AH$1-'Лимиты по объектам мес'!AG$1)</f>
        <v>0</v>
      </c>
      <c r="AH342">
        <f>'Лимиты по объектам сут'!AH342*('Лимиты по объектам мес'!AI$1-'Лимиты по объектам мес'!AH$1)</f>
        <v>0</v>
      </c>
      <c r="AI342">
        <f>'Лимиты по объектам сут'!AI342*('Лимиты по объектам мес'!AJ$1-'Лимиты по объектам мес'!AI$1)</f>
        <v>0</v>
      </c>
      <c r="AJ342">
        <f>'Лимиты по объектам сут'!AJ342*('Лимиты по объектам мес'!AK$1-'Лимиты по объектам мес'!AJ$1)</f>
        <v>0</v>
      </c>
      <c r="AK342">
        <f>'Лимиты по объектам сут'!AK342*('Лимиты по объектам мес'!AL$1-'Лимиты по объектам мес'!AK$1)</f>
        <v>0</v>
      </c>
      <c r="AL342">
        <f>'Лимиты по объектам сут'!AL342*('Лимиты по объектам мес'!AM$1-'Лимиты по объектам мес'!AL$1)</f>
        <v>0</v>
      </c>
      <c r="AM342">
        <f>'Лимиты по объектам сут'!AM342*('Лимиты по объектам мес'!AN$1-'Лимиты по объектам мес'!AM$1)</f>
        <v>0</v>
      </c>
      <c r="AN342">
        <f>'Лимиты по объектам сут'!AN342*('Лимиты по объектам мес'!AO$1-'Лимиты по объектам мес'!AN$1)</f>
        <v>0</v>
      </c>
      <c r="AO342">
        <f>'Лимиты по объектам сут'!AO342*('Лимиты по объектам мес'!AP$1-'Лимиты по объектам мес'!AO$1)</f>
        <v>0</v>
      </c>
      <c r="AP342">
        <f>'Лимиты по объектам сут'!AP342*('Лимиты по объектам мес'!AQ$1-'Лимиты по объектам мес'!AP$1)</f>
        <v>0</v>
      </c>
      <c r="AQ342">
        <f>'Лимиты по объектам сут'!AQ342*('Лимиты по объектам мес'!AR$1-'Лимиты по объектам мес'!AQ$1)</f>
        <v>0</v>
      </c>
      <c r="AR342">
        <f>'Лимиты по объектам сут'!AR342*('Лимиты по объектам мес'!AS$1-'Лимиты по объектам мес'!AR$1)</f>
        <v>0</v>
      </c>
      <c r="AS342">
        <f>'Лимиты по объектам сут'!AS342*('Лимиты по объектам мес'!AT$1-'Лимиты по объектам мес'!AS$1)</f>
        <v>0</v>
      </c>
      <c r="AT342">
        <f>'Лимиты по объектам сут'!AT342*('Лимиты по объектам мес'!AU$1-'Лимиты по объектам мес'!AT$1)</f>
        <v>0</v>
      </c>
      <c r="AU342">
        <f>'Лимиты по объектам сут'!AU342*('Лимиты по объектам мес'!AV$1-'Лимиты по объектам мес'!AU$1)</f>
        <v>0</v>
      </c>
      <c r="AV342">
        <f>'Лимиты по объектам сут'!AV342*('Лимиты по объектам мес'!AW$1-'Лимиты по объектам мес'!AV$1)</f>
        <v>0</v>
      </c>
      <c r="AW342">
        <f>'Лимиты по объектам сут'!AW342*('Лимиты по объектам мес'!AX$1-'Лимиты по объектам мес'!AW$1)</f>
        <v>0</v>
      </c>
      <c r="AX342">
        <f>'Лимиты по объектам сут'!AX342*('Лимиты по объектам мес'!AY$1-'Лимиты по объектам мес'!AX$1)</f>
        <v>0</v>
      </c>
      <c r="AY342">
        <f>'Лимиты по объектам сут'!AY342*('Лимиты по объектам мес'!AZ$1-'Лимиты по объектам мес'!AY$1)</f>
        <v>0</v>
      </c>
      <c r="AZ342">
        <f>'Лимиты по объектам сут'!AZ342*('Лимиты по объектам мес'!BA$1-'Лимиты по объектам мес'!AZ$1)</f>
        <v>0</v>
      </c>
      <c r="BA342">
        <f>'Лимиты по объектам сут'!BA342*('Лимиты по объектам мес'!BB$1-'Лимиты по объектам мес'!BA$1)</f>
        <v>0</v>
      </c>
      <c r="BB342">
        <f>'Лимиты по объектам сут'!BB342*('Лимиты по объектам мес'!BC$1-'Лимиты по объектам мес'!BB$1)</f>
        <v>0</v>
      </c>
      <c r="BC342">
        <f>'Лимиты по объектам сут'!BC342*('Лимиты по объектам мес'!BD$1-'Лимиты по объектам мес'!BC$1)</f>
        <v>0</v>
      </c>
      <c r="BD342">
        <f>'Лимиты по объектам сут'!BD342*('Лимиты по объектам мес'!BE$1-'Лимиты по объектам мес'!BD$1)</f>
        <v>0</v>
      </c>
      <c r="BE342">
        <f>'Лимиты по объектам сут'!BE342*('Лимиты по объектам мес'!BF$1-'Лимиты по объектам мес'!BE$1)</f>
        <v>0</v>
      </c>
      <c r="BF342">
        <f>'Лимиты по объектам сут'!BF342*('Лимиты по объектам мес'!BG$1-'Лимиты по объектам мес'!BF$1)</f>
        <v>0</v>
      </c>
      <c r="BG342">
        <f>'Лимиты по объектам сут'!BG342*('Лимиты по объектам мес'!BH$1-'Лимиты по объектам мес'!BG$1)</f>
        <v>0</v>
      </c>
      <c r="BH342">
        <f>'Лимиты по объектам сут'!BH342*('Лимиты по объектам мес'!BI$1-'Лимиты по объектам мес'!BH$1)</f>
        <v>0</v>
      </c>
      <c r="BI342">
        <f>'Лимиты по объектам сут'!BI342*('Лимиты по объектам мес'!BJ$1-'Лимиты по объектам мес'!BI$1)</f>
        <v>0</v>
      </c>
      <c r="BJ342">
        <f>'Лимиты по объектам сут'!BJ342*('Лимиты по объектам мес'!BK$1-'Лимиты по объектам мес'!BJ$1)</f>
        <v>0</v>
      </c>
      <c r="BK342">
        <f>'Лимиты по объектам сут'!BK342*('Лимиты по объектам мес'!BL$1-'Лимиты по объектам мес'!BK$1)</f>
        <v>0</v>
      </c>
      <c r="BL342">
        <f>'Лимиты по объектам сут'!BL342*('Лимиты по объектам мес'!BM$1-'Лимиты по объектам мес'!BL$1)</f>
        <v>0</v>
      </c>
      <c r="BM342">
        <f>'Лимиты по объектам сут'!BM342*('Лимиты по объектам мес'!BN$1-'Лимиты по объектам мес'!BM$1)</f>
        <v>0</v>
      </c>
      <c r="BN342">
        <f>'Лимиты по объектам сут'!BN342*('Лимиты по объектам мес'!BO$1-'Лимиты по объектам мес'!BN$1)</f>
        <v>0</v>
      </c>
      <c r="BO342">
        <f>'Лимиты по объектам сут'!BO342*('Лимиты по объектам мес'!BP$1-'Лимиты по объектам мес'!BO$1)</f>
        <v>0</v>
      </c>
      <c r="BP342">
        <f>'Лимиты по объектам сут'!BP342*('Лимиты по объектам мес'!BQ$1-'Лимиты по объектам мес'!BP$1)</f>
        <v>0</v>
      </c>
      <c r="BQ342">
        <f>'Лимиты по объектам сут'!BQ342*('Лимиты по объектам мес'!BR$1-'Лимиты по объектам мес'!BQ$1)</f>
        <v>0</v>
      </c>
      <c r="BR342">
        <f>'Лимиты по объектам сут'!BR342*('Лимиты по объектам мес'!BS$1-'Лимиты по объектам мес'!BR$1)</f>
        <v>0</v>
      </c>
      <c r="BS342">
        <f>'Лимиты по объектам сут'!BS342*('Лимиты по объектам мес'!BT$1-'Лимиты по объектам мес'!BS$1)</f>
        <v>0</v>
      </c>
      <c r="BT342">
        <f>'Лимиты по объектам сут'!BT342*('Лимиты по объектам мес'!BU$1-'Лимиты по объектам мес'!BT$1)</f>
        <v>0</v>
      </c>
      <c r="BU342">
        <f>'Лимиты по объектам сут'!BU342*('Лимиты по объектам мес'!BV$1-'Лимиты по объектам мес'!BU$1)</f>
        <v>0</v>
      </c>
      <c r="BV342">
        <f>'Лимиты по объектам сут'!BV342*('Лимиты по объектам мес'!BW$1-'Лимиты по объектам мес'!BV$1)</f>
        <v>0</v>
      </c>
      <c r="BW342">
        <f>'Лимиты по объектам сут'!BW342*('Лимиты по объектам мес'!BX$1-'Лимиты по объектам мес'!BW$1)</f>
        <v>0</v>
      </c>
      <c r="BX342">
        <f>'Лимиты по объектам сут'!BX342*('Лимиты по объектам мес'!BY$1-'Лимиты по объектам мес'!BX$1)</f>
        <v>0</v>
      </c>
      <c r="BY342">
        <f>'Лимиты по объектам сут'!BY342*('Лимиты по объектам мес'!BZ$1-'Лимиты по объектам мес'!BY$1)</f>
        <v>0</v>
      </c>
    </row>
    <row r="343" spans="1:77" x14ac:dyDescent="0.25">
      <c r="A343" t="str">
        <f>IF('Лимиты по объектам сут'!A343="","",'Лимиты по объектам сут'!A343)</f>
        <v/>
      </c>
      <c r="B343" t="str">
        <f>IF('Лимиты по объектам сут'!B343="","",'Лимиты по объектам сут'!B343)</f>
        <v/>
      </c>
      <c r="C343" t="str">
        <f>IF('Лимиты по объектам сут'!C343="","",'Лимиты по объектам сут'!C343)</f>
        <v/>
      </c>
      <c r="F343">
        <f>'Лимиты по объектам сут'!F343*('Лимиты по объектам мес'!G$1-'Лимиты по объектам мес'!F$1)</f>
        <v>0</v>
      </c>
      <c r="G343">
        <f>'Лимиты по объектам сут'!G343*('Лимиты по объектам мес'!H$1-'Лимиты по объектам мес'!G$1)</f>
        <v>0</v>
      </c>
      <c r="H343">
        <f>'Лимиты по объектам сут'!H343*('Лимиты по объектам мес'!I$1-'Лимиты по объектам мес'!H$1)</f>
        <v>0</v>
      </c>
      <c r="I343">
        <f>'Лимиты по объектам сут'!I343*('Лимиты по объектам мес'!J$1-'Лимиты по объектам мес'!I$1)</f>
        <v>0</v>
      </c>
      <c r="J343">
        <f>'Лимиты по объектам сут'!J343*('Лимиты по объектам мес'!K$1-'Лимиты по объектам мес'!J$1)</f>
        <v>0</v>
      </c>
      <c r="K343">
        <f>'Лимиты по объектам сут'!K343*('Лимиты по объектам мес'!L$1-'Лимиты по объектам мес'!K$1)</f>
        <v>0</v>
      </c>
      <c r="L343">
        <f>'Лимиты по объектам сут'!L343*('Лимиты по объектам мес'!M$1-'Лимиты по объектам мес'!L$1)</f>
        <v>0</v>
      </c>
      <c r="M343">
        <f>'Лимиты по объектам сут'!M343*('Лимиты по объектам мес'!N$1-'Лимиты по объектам мес'!M$1)</f>
        <v>0</v>
      </c>
      <c r="N343">
        <f>'Лимиты по объектам сут'!N343*('Лимиты по объектам мес'!O$1-'Лимиты по объектам мес'!N$1)</f>
        <v>0</v>
      </c>
      <c r="O343">
        <f>'Лимиты по объектам сут'!O343*('Лимиты по объектам мес'!P$1-'Лимиты по объектам мес'!O$1)</f>
        <v>0</v>
      </c>
      <c r="P343">
        <f>'Лимиты по объектам сут'!P343*('Лимиты по объектам мес'!Q$1-'Лимиты по объектам мес'!P$1)</f>
        <v>0</v>
      </c>
      <c r="Q343">
        <f>'Лимиты по объектам сут'!Q343*('Лимиты по объектам мес'!R$1-'Лимиты по объектам мес'!Q$1)</f>
        <v>0</v>
      </c>
      <c r="R343">
        <f>'Лимиты по объектам сут'!R343*('Лимиты по объектам мес'!S$1-'Лимиты по объектам мес'!R$1)</f>
        <v>0</v>
      </c>
      <c r="S343">
        <f>'Лимиты по объектам сут'!S343*('Лимиты по объектам мес'!T$1-'Лимиты по объектам мес'!S$1)</f>
        <v>0</v>
      </c>
      <c r="T343">
        <f>'Лимиты по объектам сут'!T343*('Лимиты по объектам мес'!U$1-'Лимиты по объектам мес'!T$1)</f>
        <v>0</v>
      </c>
      <c r="U343">
        <f>'Лимиты по объектам сут'!U343*('Лимиты по объектам мес'!V$1-'Лимиты по объектам мес'!U$1)</f>
        <v>0</v>
      </c>
      <c r="V343">
        <f>'Лимиты по объектам сут'!V343*('Лимиты по объектам мес'!W$1-'Лимиты по объектам мес'!V$1)</f>
        <v>0</v>
      </c>
      <c r="W343">
        <f>'Лимиты по объектам сут'!W343*('Лимиты по объектам мес'!X$1-'Лимиты по объектам мес'!W$1)</f>
        <v>0</v>
      </c>
      <c r="X343">
        <f>'Лимиты по объектам сут'!X343*('Лимиты по объектам мес'!Y$1-'Лимиты по объектам мес'!X$1)</f>
        <v>0</v>
      </c>
      <c r="Y343">
        <f>'Лимиты по объектам сут'!Y343*('Лимиты по объектам мес'!Z$1-'Лимиты по объектам мес'!Y$1)</f>
        <v>0</v>
      </c>
      <c r="Z343">
        <f>'Лимиты по объектам сут'!Z343*('Лимиты по объектам мес'!AA$1-'Лимиты по объектам мес'!Z$1)</f>
        <v>0</v>
      </c>
      <c r="AA343">
        <f>'Лимиты по объектам сут'!AA343*('Лимиты по объектам мес'!AB$1-'Лимиты по объектам мес'!AA$1)</f>
        <v>0</v>
      </c>
      <c r="AB343">
        <f>'Лимиты по объектам сут'!AB343*('Лимиты по объектам мес'!AC$1-'Лимиты по объектам мес'!AB$1)</f>
        <v>0</v>
      </c>
      <c r="AC343">
        <f>'Лимиты по объектам сут'!AC343*('Лимиты по объектам мес'!AD$1-'Лимиты по объектам мес'!AC$1)</f>
        <v>0</v>
      </c>
      <c r="AD343">
        <f>'Лимиты по объектам сут'!AD343*('Лимиты по объектам мес'!AE$1-'Лимиты по объектам мес'!AD$1)</f>
        <v>0</v>
      </c>
      <c r="AE343">
        <f>'Лимиты по объектам сут'!AE343*('Лимиты по объектам мес'!AF$1-'Лимиты по объектам мес'!AE$1)</f>
        <v>0</v>
      </c>
      <c r="AF343">
        <f>'Лимиты по объектам сут'!AF343*('Лимиты по объектам мес'!AG$1-'Лимиты по объектам мес'!AF$1)</f>
        <v>0</v>
      </c>
      <c r="AG343">
        <f>'Лимиты по объектам сут'!AG343*('Лимиты по объектам мес'!AH$1-'Лимиты по объектам мес'!AG$1)</f>
        <v>0</v>
      </c>
      <c r="AH343">
        <f>'Лимиты по объектам сут'!AH343*('Лимиты по объектам мес'!AI$1-'Лимиты по объектам мес'!AH$1)</f>
        <v>0</v>
      </c>
      <c r="AI343">
        <f>'Лимиты по объектам сут'!AI343*('Лимиты по объектам мес'!AJ$1-'Лимиты по объектам мес'!AI$1)</f>
        <v>0</v>
      </c>
      <c r="AJ343">
        <f>'Лимиты по объектам сут'!AJ343*('Лимиты по объектам мес'!AK$1-'Лимиты по объектам мес'!AJ$1)</f>
        <v>0</v>
      </c>
      <c r="AK343">
        <f>'Лимиты по объектам сут'!AK343*('Лимиты по объектам мес'!AL$1-'Лимиты по объектам мес'!AK$1)</f>
        <v>0</v>
      </c>
      <c r="AL343">
        <f>'Лимиты по объектам сут'!AL343*('Лимиты по объектам мес'!AM$1-'Лимиты по объектам мес'!AL$1)</f>
        <v>0</v>
      </c>
      <c r="AM343">
        <f>'Лимиты по объектам сут'!AM343*('Лимиты по объектам мес'!AN$1-'Лимиты по объектам мес'!AM$1)</f>
        <v>0</v>
      </c>
      <c r="AN343">
        <f>'Лимиты по объектам сут'!AN343*('Лимиты по объектам мес'!AO$1-'Лимиты по объектам мес'!AN$1)</f>
        <v>0</v>
      </c>
      <c r="AO343">
        <f>'Лимиты по объектам сут'!AO343*('Лимиты по объектам мес'!AP$1-'Лимиты по объектам мес'!AO$1)</f>
        <v>0</v>
      </c>
      <c r="AP343">
        <f>'Лимиты по объектам сут'!AP343*('Лимиты по объектам мес'!AQ$1-'Лимиты по объектам мес'!AP$1)</f>
        <v>0</v>
      </c>
      <c r="AQ343">
        <f>'Лимиты по объектам сут'!AQ343*('Лимиты по объектам мес'!AR$1-'Лимиты по объектам мес'!AQ$1)</f>
        <v>0</v>
      </c>
      <c r="AR343">
        <f>'Лимиты по объектам сут'!AR343*('Лимиты по объектам мес'!AS$1-'Лимиты по объектам мес'!AR$1)</f>
        <v>0</v>
      </c>
      <c r="AS343">
        <f>'Лимиты по объектам сут'!AS343*('Лимиты по объектам мес'!AT$1-'Лимиты по объектам мес'!AS$1)</f>
        <v>0</v>
      </c>
      <c r="AT343">
        <f>'Лимиты по объектам сут'!AT343*('Лимиты по объектам мес'!AU$1-'Лимиты по объектам мес'!AT$1)</f>
        <v>0</v>
      </c>
      <c r="AU343">
        <f>'Лимиты по объектам сут'!AU343*('Лимиты по объектам мес'!AV$1-'Лимиты по объектам мес'!AU$1)</f>
        <v>0</v>
      </c>
      <c r="AV343">
        <f>'Лимиты по объектам сут'!AV343*('Лимиты по объектам мес'!AW$1-'Лимиты по объектам мес'!AV$1)</f>
        <v>0</v>
      </c>
      <c r="AW343">
        <f>'Лимиты по объектам сут'!AW343*('Лимиты по объектам мес'!AX$1-'Лимиты по объектам мес'!AW$1)</f>
        <v>0</v>
      </c>
      <c r="AX343">
        <f>'Лимиты по объектам сут'!AX343*('Лимиты по объектам мес'!AY$1-'Лимиты по объектам мес'!AX$1)</f>
        <v>0</v>
      </c>
      <c r="AY343">
        <f>'Лимиты по объектам сут'!AY343*('Лимиты по объектам мес'!AZ$1-'Лимиты по объектам мес'!AY$1)</f>
        <v>0</v>
      </c>
      <c r="AZ343">
        <f>'Лимиты по объектам сут'!AZ343*('Лимиты по объектам мес'!BA$1-'Лимиты по объектам мес'!AZ$1)</f>
        <v>0</v>
      </c>
      <c r="BA343">
        <f>'Лимиты по объектам сут'!BA343*('Лимиты по объектам мес'!BB$1-'Лимиты по объектам мес'!BA$1)</f>
        <v>0</v>
      </c>
      <c r="BB343">
        <f>'Лимиты по объектам сут'!BB343*('Лимиты по объектам мес'!BC$1-'Лимиты по объектам мес'!BB$1)</f>
        <v>0</v>
      </c>
      <c r="BC343">
        <f>'Лимиты по объектам сут'!BC343*('Лимиты по объектам мес'!BD$1-'Лимиты по объектам мес'!BC$1)</f>
        <v>0</v>
      </c>
      <c r="BD343">
        <f>'Лимиты по объектам сут'!BD343*('Лимиты по объектам мес'!BE$1-'Лимиты по объектам мес'!BD$1)</f>
        <v>0</v>
      </c>
      <c r="BE343">
        <f>'Лимиты по объектам сут'!BE343*('Лимиты по объектам мес'!BF$1-'Лимиты по объектам мес'!BE$1)</f>
        <v>0</v>
      </c>
      <c r="BF343">
        <f>'Лимиты по объектам сут'!BF343*('Лимиты по объектам мес'!BG$1-'Лимиты по объектам мес'!BF$1)</f>
        <v>0</v>
      </c>
      <c r="BG343">
        <f>'Лимиты по объектам сут'!BG343*('Лимиты по объектам мес'!BH$1-'Лимиты по объектам мес'!BG$1)</f>
        <v>0</v>
      </c>
      <c r="BH343">
        <f>'Лимиты по объектам сут'!BH343*('Лимиты по объектам мес'!BI$1-'Лимиты по объектам мес'!BH$1)</f>
        <v>0</v>
      </c>
      <c r="BI343">
        <f>'Лимиты по объектам сут'!BI343*('Лимиты по объектам мес'!BJ$1-'Лимиты по объектам мес'!BI$1)</f>
        <v>0</v>
      </c>
      <c r="BJ343">
        <f>'Лимиты по объектам сут'!BJ343*('Лимиты по объектам мес'!BK$1-'Лимиты по объектам мес'!BJ$1)</f>
        <v>0</v>
      </c>
      <c r="BK343">
        <f>'Лимиты по объектам сут'!BK343*('Лимиты по объектам мес'!BL$1-'Лимиты по объектам мес'!BK$1)</f>
        <v>0</v>
      </c>
      <c r="BL343">
        <f>'Лимиты по объектам сут'!BL343*('Лимиты по объектам мес'!BM$1-'Лимиты по объектам мес'!BL$1)</f>
        <v>0</v>
      </c>
      <c r="BM343">
        <f>'Лимиты по объектам сут'!BM343*('Лимиты по объектам мес'!BN$1-'Лимиты по объектам мес'!BM$1)</f>
        <v>0</v>
      </c>
      <c r="BN343">
        <f>'Лимиты по объектам сут'!BN343*('Лимиты по объектам мес'!BO$1-'Лимиты по объектам мес'!BN$1)</f>
        <v>0</v>
      </c>
      <c r="BO343">
        <f>'Лимиты по объектам сут'!BO343*('Лимиты по объектам мес'!BP$1-'Лимиты по объектам мес'!BO$1)</f>
        <v>0</v>
      </c>
      <c r="BP343">
        <f>'Лимиты по объектам сут'!BP343*('Лимиты по объектам мес'!BQ$1-'Лимиты по объектам мес'!BP$1)</f>
        <v>0</v>
      </c>
      <c r="BQ343">
        <f>'Лимиты по объектам сут'!BQ343*('Лимиты по объектам мес'!BR$1-'Лимиты по объектам мес'!BQ$1)</f>
        <v>0</v>
      </c>
      <c r="BR343">
        <f>'Лимиты по объектам сут'!BR343*('Лимиты по объектам мес'!BS$1-'Лимиты по объектам мес'!BR$1)</f>
        <v>0</v>
      </c>
      <c r="BS343">
        <f>'Лимиты по объектам сут'!BS343*('Лимиты по объектам мес'!BT$1-'Лимиты по объектам мес'!BS$1)</f>
        <v>0</v>
      </c>
      <c r="BT343">
        <f>'Лимиты по объектам сут'!BT343*('Лимиты по объектам мес'!BU$1-'Лимиты по объектам мес'!BT$1)</f>
        <v>0</v>
      </c>
      <c r="BU343">
        <f>'Лимиты по объектам сут'!BU343*('Лимиты по объектам мес'!BV$1-'Лимиты по объектам мес'!BU$1)</f>
        <v>0</v>
      </c>
      <c r="BV343">
        <f>'Лимиты по объектам сут'!BV343*('Лимиты по объектам мес'!BW$1-'Лимиты по объектам мес'!BV$1)</f>
        <v>0</v>
      </c>
      <c r="BW343">
        <f>'Лимиты по объектам сут'!BW343*('Лимиты по объектам мес'!BX$1-'Лимиты по объектам мес'!BW$1)</f>
        <v>0</v>
      </c>
      <c r="BX343">
        <f>'Лимиты по объектам сут'!BX343*('Лимиты по объектам мес'!BY$1-'Лимиты по объектам мес'!BX$1)</f>
        <v>0</v>
      </c>
      <c r="BY343">
        <f>'Лимиты по объектам сут'!BY343*('Лимиты по объектам мес'!BZ$1-'Лимиты по объектам мес'!BY$1)</f>
        <v>0</v>
      </c>
    </row>
    <row r="344" spans="1:77" x14ac:dyDescent="0.25">
      <c r="A344" t="str">
        <f>IF('Лимиты по объектам сут'!A344="","",'Лимиты по объектам сут'!A344)</f>
        <v/>
      </c>
      <c r="B344" t="str">
        <f>IF('Лимиты по объектам сут'!B344="","",'Лимиты по объектам сут'!B344)</f>
        <v/>
      </c>
      <c r="C344" t="str">
        <f>IF('Лимиты по объектам сут'!C344="","",'Лимиты по объектам сут'!C344)</f>
        <v/>
      </c>
      <c r="F344">
        <f>'Лимиты по объектам сут'!F344*('Лимиты по объектам мес'!G$1-'Лимиты по объектам мес'!F$1)</f>
        <v>0</v>
      </c>
      <c r="G344">
        <f>'Лимиты по объектам сут'!G344*('Лимиты по объектам мес'!H$1-'Лимиты по объектам мес'!G$1)</f>
        <v>0</v>
      </c>
      <c r="H344">
        <f>'Лимиты по объектам сут'!H344*('Лимиты по объектам мес'!I$1-'Лимиты по объектам мес'!H$1)</f>
        <v>0</v>
      </c>
      <c r="I344">
        <f>'Лимиты по объектам сут'!I344*('Лимиты по объектам мес'!J$1-'Лимиты по объектам мес'!I$1)</f>
        <v>0</v>
      </c>
      <c r="J344">
        <f>'Лимиты по объектам сут'!J344*('Лимиты по объектам мес'!K$1-'Лимиты по объектам мес'!J$1)</f>
        <v>0</v>
      </c>
      <c r="K344">
        <f>'Лимиты по объектам сут'!K344*('Лимиты по объектам мес'!L$1-'Лимиты по объектам мес'!K$1)</f>
        <v>0</v>
      </c>
      <c r="L344">
        <f>'Лимиты по объектам сут'!L344*('Лимиты по объектам мес'!M$1-'Лимиты по объектам мес'!L$1)</f>
        <v>0</v>
      </c>
      <c r="M344">
        <f>'Лимиты по объектам сут'!M344*('Лимиты по объектам мес'!N$1-'Лимиты по объектам мес'!M$1)</f>
        <v>0</v>
      </c>
      <c r="N344">
        <f>'Лимиты по объектам сут'!N344*('Лимиты по объектам мес'!O$1-'Лимиты по объектам мес'!N$1)</f>
        <v>0</v>
      </c>
      <c r="O344">
        <f>'Лимиты по объектам сут'!O344*('Лимиты по объектам мес'!P$1-'Лимиты по объектам мес'!O$1)</f>
        <v>0</v>
      </c>
      <c r="P344">
        <f>'Лимиты по объектам сут'!P344*('Лимиты по объектам мес'!Q$1-'Лимиты по объектам мес'!P$1)</f>
        <v>0</v>
      </c>
      <c r="Q344">
        <f>'Лимиты по объектам сут'!Q344*('Лимиты по объектам мес'!R$1-'Лимиты по объектам мес'!Q$1)</f>
        <v>0</v>
      </c>
      <c r="R344">
        <f>'Лимиты по объектам сут'!R344*('Лимиты по объектам мес'!S$1-'Лимиты по объектам мес'!R$1)</f>
        <v>0</v>
      </c>
      <c r="S344">
        <f>'Лимиты по объектам сут'!S344*('Лимиты по объектам мес'!T$1-'Лимиты по объектам мес'!S$1)</f>
        <v>0</v>
      </c>
      <c r="T344">
        <f>'Лимиты по объектам сут'!T344*('Лимиты по объектам мес'!U$1-'Лимиты по объектам мес'!T$1)</f>
        <v>0</v>
      </c>
      <c r="U344">
        <f>'Лимиты по объектам сут'!U344*('Лимиты по объектам мес'!V$1-'Лимиты по объектам мес'!U$1)</f>
        <v>0</v>
      </c>
      <c r="V344">
        <f>'Лимиты по объектам сут'!V344*('Лимиты по объектам мес'!W$1-'Лимиты по объектам мес'!V$1)</f>
        <v>0</v>
      </c>
      <c r="W344">
        <f>'Лимиты по объектам сут'!W344*('Лимиты по объектам мес'!X$1-'Лимиты по объектам мес'!W$1)</f>
        <v>0</v>
      </c>
      <c r="X344">
        <f>'Лимиты по объектам сут'!X344*('Лимиты по объектам мес'!Y$1-'Лимиты по объектам мес'!X$1)</f>
        <v>0</v>
      </c>
      <c r="Y344">
        <f>'Лимиты по объектам сут'!Y344*('Лимиты по объектам мес'!Z$1-'Лимиты по объектам мес'!Y$1)</f>
        <v>0</v>
      </c>
      <c r="Z344">
        <f>'Лимиты по объектам сут'!Z344*('Лимиты по объектам мес'!AA$1-'Лимиты по объектам мес'!Z$1)</f>
        <v>0</v>
      </c>
      <c r="AA344">
        <f>'Лимиты по объектам сут'!AA344*('Лимиты по объектам мес'!AB$1-'Лимиты по объектам мес'!AA$1)</f>
        <v>0</v>
      </c>
      <c r="AB344">
        <f>'Лимиты по объектам сут'!AB344*('Лимиты по объектам мес'!AC$1-'Лимиты по объектам мес'!AB$1)</f>
        <v>0</v>
      </c>
      <c r="AC344">
        <f>'Лимиты по объектам сут'!AC344*('Лимиты по объектам мес'!AD$1-'Лимиты по объектам мес'!AC$1)</f>
        <v>0</v>
      </c>
      <c r="AD344">
        <f>'Лимиты по объектам сут'!AD344*('Лимиты по объектам мес'!AE$1-'Лимиты по объектам мес'!AD$1)</f>
        <v>0</v>
      </c>
      <c r="AE344">
        <f>'Лимиты по объектам сут'!AE344*('Лимиты по объектам мес'!AF$1-'Лимиты по объектам мес'!AE$1)</f>
        <v>0</v>
      </c>
      <c r="AF344">
        <f>'Лимиты по объектам сут'!AF344*('Лимиты по объектам мес'!AG$1-'Лимиты по объектам мес'!AF$1)</f>
        <v>0</v>
      </c>
      <c r="AG344">
        <f>'Лимиты по объектам сут'!AG344*('Лимиты по объектам мес'!AH$1-'Лимиты по объектам мес'!AG$1)</f>
        <v>0</v>
      </c>
      <c r="AH344">
        <f>'Лимиты по объектам сут'!AH344*('Лимиты по объектам мес'!AI$1-'Лимиты по объектам мес'!AH$1)</f>
        <v>0</v>
      </c>
      <c r="AI344">
        <f>'Лимиты по объектам сут'!AI344*('Лимиты по объектам мес'!AJ$1-'Лимиты по объектам мес'!AI$1)</f>
        <v>0</v>
      </c>
      <c r="AJ344">
        <f>'Лимиты по объектам сут'!AJ344*('Лимиты по объектам мес'!AK$1-'Лимиты по объектам мес'!AJ$1)</f>
        <v>0</v>
      </c>
      <c r="AK344">
        <f>'Лимиты по объектам сут'!AK344*('Лимиты по объектам мес'!AL$1-'Лимиты по объектам мес'!AK$1)</f>
        <v>0</v>
      </c>
      <c r="AL344">
        <f>'Лимиты по объектам сут'!AL344*('Лимиты по объектам мес'!AM$1-'Лимиты по объектам мес'!AL$1)</f>
        <v>0</v>
      </c>
      <c r="AM344">
        <f>'Лимиты по объектам сут'!AM344*('Лимиты по объектам мес'!AN$1-'Лимиты по объектам мес'!AM$1)</f>
        <v>0</v>
      </c>
      <c r="AN344">
        <f>'Лимиты по объектам сут'!AN344*('Лимиты по объектам мес'!AO$1-'Лимиты по объектам мес'!AN$1)</f>
        <v>0</v>
      </c>
      <c r="AO344">
        <f>'Лимиты по объектам сут'!AO344*('Лимиты по объектам мес'!AP$1-'Лимиты по объектам мес'!AO$1)</f>
        <v>0</v>
      </c>
      <c r="AP344">
        <f>'Лимиты по объектам сут'!AP344*('Лимиты по объектам мес'!AQ$1-'Лимиты по объектам мес'!AP$1)</f>
        <v>0</v>
      </c>
      <c r="AQ344">
        <f>'Лимиты по объектам сут'!AQ344*('Лимиты по объектам мес'!AR$1-'Лимиты по объектам мес'!AQ$1)</f>
        <v>0</v>
      </c>
      <c r="AR344">
        <f>'Лимиты по объектам сут'!AR344*('Лимиты по объектам мес'!AS$1-'Лимиты по объектам мес'!AR$1)</f>
        <v>0</v>
      </c>
      <c r="AS344">
        <f>'Лимиты по объектам сут'!AS344*('Лимиты по объектам мес'!AT$1-'Лимиты по объектам мес'!AS$1)</f>
        <v>0</v>
      </c>
      <c r="AT344">
        <f>'Лимиты по объектам сут'!AT344*('Лимиты по объектам мес'!AU$1-'Лимиты по объектам мес'!AT$1)</f>
        <v>0</v>
      </c>
      <c r="AU344">
        <f>'Лимиты по объектам сут'!AU344*('Лимиты по объектам мес'!AV$1-'Лимиты по объектам мес'!AU$1)</f>
        <v>0</v>
      </c>
      <c r="AV344">
        <f>'Лимиты по объектам сут'!AV344*('Лимиты по объектам мес'!AW$1-'Лимиты по объектам мес'!AV$1)</f>
        <v>0</v>
      </c>
      <c r="AW344">
        <f>'Лимиты по объектам сут'!AW344*('Лимиты по объектам мес'!AX$1-'Лимиты по объектам мес'!AW$1)</f>
        <v>0</v>
      </c>
      <c r="AX344">
        <f>'Лимиты по объектам сут'!AX344*('Лимиты по объектам мес'!AY$1-'Лимиты по объектам мес'!AX$1)</f>
        <v>0</v>
      </c>
      <c r="AY344">
        <f>'Лимиты по объектам сут'!AY344*('Лимиты по объектам мес'!AZ$1-'Лимиты по объектам мес'!AY$1)</f>
        <v>0</v>
      </c>
      <c r="AZ344">
        <f>'Лимиты по объектам сут'!AZ344*('Лимиты по объектам мес'!BA$1-'Лимиты по объектам мес'!AZ$1)</f>
        <v>0</v>
      </c>
      <c r="BA344">
        <f>'Лимиты по объектам сут'!BA344*('Лимиты по объектам мес'!BB$1-'Лимиты по объектам мес'!BA$1)</f>
        <v>0</v>
      </c>
      <c r="BB344">
        <f>'Лимиты по объектам сут'!BB344*('Лимиты по объектам мес'!BC$1-'Лимиты по объектам мес'!BB$1)</f>
        <v>0</v>
      </c>
      <c r="BC344">
        <f>'Лимиты по объектам сут'!BC344*('Лимиты по объектам мес'!BD$1-'Лимиты по объектам мес'!BC$1)</f>
        <v>0</v>
      </c>
      <c r="BD344">
        <f>'Лимиты по объектам сут'!BD344*('Лимиты по объектам мес'!BE$1-'Лимиты по объектам мес'!BD$1)</f>
        <v>0</v>
      </c>
      <c r="BE344">
        <f>'Лимиты по объектам сут'!BE344*('Лимиты по объектам мес'!BF$1-'Лимиты по объектам мес'!BE$1)</f>
        <v>0</v>
      </c>
      <c r="BF344">
        <f>'Лимиты по объектам сут'!BF344*('Лимиты по объектам мес'!BG$1-'Лимиты по объектам мес'!BF$1)</f>
        <v>0</v>
      </c>
      <c r="BG344">
        <f>'Лимиты по объектам сут'!BG344*('Лимиты по объектам мес'!BH$1-'Лимиты по объектам мес'!BG$1)</f>
        <v>0</v>
      </c>
      <c r="BH344">
        <f>'Лимиты по объектам сут'!BH344*('Лимиты по объектам мес'!BI$1-'Лимиты по объектам мес'!BH$1)</f>
        <v>0</v>
      </c>
      <c r="BI344">
        <f>'Лимиты по объектам сут'!BI344*('Лимиты по объектам мес'!BJ$1-'Лимиты по объектам мес'!BI$1)</f>
        <v>0</v>
      </c>
      <c r="BJ344">
        <f>'Лимиты по объектам сут'!BJ344*('Лимиты по объектам мес'!BK$1-'Лимиты по объектам мес'!BJ$1)</f>
        <v>0</v>
      </c>
      <c r="BK344">
        <f>'Лимиты по объектам сут'!BK344*('Лимиты по объектам мес'!BL$1-'Лимиты по объектам мес'!BK$1)</f>
        <v>0</v>
      </c>
      <c r="BL344">
        <f>'Лимиты по объектам сут'!BL344*('Лимиты по объектам мес'!BM$1-'Лимиты по объектам мес'!BL$1)</f>
        <v>0</v>
      </c>
      <c r="BM344">
        <f>'Лимиты по объектам сут'!BM344*('Лимиты по объектам мес'!BN$1-'Лимиты по объектам мес'!BM$1)</f>
        <v>0</v>
      </c>
      <c r="BN344">
        <f>'Лимиты по объектам сут'!BN344*('Лимиты по объектам мес'!BO$1-'Лимиты по объектам мес'!BN$1)</f>
        <v>0</v>
      </c>
      <c r="BO344">
        <f>'Лимиты по объектам сут'!BO344*('Лимиты по объектам мес'!BP$1-'Лимиты по объектам мес'!BO$1)</f>
        <v>0</v>
      </c>
      <c r="BP344">
        <f>'Лимиты по объектам сут'!BP344*('Лимиты по объектам мес'!BQ$1-'Лимиты по объектам мес'!BP$1)</f>
        <v>0</v>
      </c>
      <c r="BQ344">
        <f>'Лимиты по объектам сут'!BQ344*('Лимиты по объектам мес'!BR$1-'Лимиты по объектам мес'!BQ$1)</f>
        <v>0</v>
      </c>
      <c r="BR344">
        <f>'Лимиты по объектам сут'!BR344*('Лимиты по объектам мес'!BS$1-'Лимиты по объектам мес'!BR$1)</f>
        <v>0</v>
      </c>
      <c r="BS344">
        <f>'Лимиты по объектам сут'!BS344*('Лимиты по объектам мес'!BT$1-'Лимиты по объектам мес'!BS$1)</f>
        <v>0</v>
      </c>
      <c r="BT344">
        <f>'Лимиты по объектам сут'!BT344*('Лимиты по объектам мес'!BU$1-'Лимиты по объектам мес'!BT$1)</f>
        <v>0</v>
      </c>
      <c r="BU344">
        <f>'Лимиты по объектам сут'!BU344*('Лимиты по объектам мес'!BV$1-'Лимиты по объектам мес'!BU$1)</f>
        <v>0</v>
      </c>
      <c r="BV344">
        <f>'Лимиты по объектам сут'!BV344*('Лимиты по объектам мес'!BW$1-'Лимиты по объектам мес'!BV$1)</f>
        <v>0</v>
      </c>
      <c r="BW344">
        <f>'Лимиты по объектам сут'!BW344*('Лимиты по объектам мес'!BX$1-'Лимиты по объектам мес'!BW$1)</f>
        <v>0</v>
      </c>
      <c r="BX344">
        <f>'Лимиты по объектам сут'!BX344*('Лимиты по объектам мес'!BY$1-'Лимиты по объектам мес'!BX$1)</f>
        <v>0</v>
      </c>
      <c r="BY344">
        <f>'Лимиты по объектам сут'!BY344*('Лимиты по объектам мес'!BZ$1-'Лимиты по объектам мес'!BY$1)</f>
        <v>0</v>
      </c>
    </row>
    <row r="345" spans="1:77" x14ac:dyDescent="0.25">
      <c r="A345" t="str">
        <f>IF('Лимиты по объектам сут'!A345="","",'Лимиты по объектам сут'!A345)</f>
        <v/>
      </c>
      <c r="B345" t="str">
        <f>IF('Лимиты по объектам сут'!B345="","",'Лимиты по объектам сут'!B345)</f>
        <v/>
      </c>
      <c r="C345" t="str">
        <f>IF('Лимиты по объектам сут'!C345="","",'Лимиты по объектам сут'!C345)</f>
        <v/>
      </c>
      <c r="F345">
        <f>'Лимиты по объектам сут'!F345*('Лимиты по объектам мес'!G$1-'Лимиты по объектам мес'!F$1)</f>
        <v>0</v>
      </c>
      <c r="G345">
        <f>'Лимиты по объектам сут'!G345*('Лимиты по объектам мес'!H$1-'Лимиты по объектам мес'!G$1)</f>
        <v>0</v>
      </c>
      <c r="H345">
        <f>'Лимиты по объектам сут'!H345*('Лимиты по объектам мес'!I$1-'Лимиты по объектам мес'!H$1)</f>
        <v>0</v>
      </c>
      <c r="I345">
        <f>'Лимиты по объектам сут'!I345*('Лимиты по объектам мес'!J$1-'Лимиты по объектам мес'!I$1)</f>
        <v>0</v>
      </c>
      <c r="J345">
        <f>'Лимиты по объектам сут'!J345*('Лимиты по объектам мес'!K$1-'Лимиты по объектам мес'!J$1)</f>
        <v>0</v>
      </c>
      <c r="K345">
        <f>'Лимиты по объектам сут'!K345*('Лимиты по объектам мес'!L$1-'Лимиты по объектам мес'!K$1)</f>
        <v>0</v>
      </c>
      <c r="L345">
        <f>'Лимиты по объектам сут'!L345*('Лимиты по объектам мес'!M$1-'Лимиты по объектам мес'!L$1)</f>
        <v>0</v>
      </c>
      <c r="M345">
        <f>'Лимиты по объектам сут'!M345*('Лимиты по объектам мес'!N$1-'Лимиты по объектам мес'!M$1)</f>
        <v>0</v>
      </c>
      <c r="N345">
        <f>'Лимиты по объектам сут'!N345*('Лимиты по объектам мес'!O$1-'Лимиты по объектам мес'!N$1)</f>
        <v>0</v>
      </c>
      <c r="O345">
        <f>'Лимиты по объектам сут'!O345*('Лимиты по объектам мес'!P$1-'Лимиты по объектам мес'!O$1)</f>
        <v>0</v>
      </c>
      <c r="P345">
        <f>'Лимиты по объектам сут'!P345*('Лимиты по объектам мес'!Q$1-'Лимиты по объектам мес'!P$1)</f>
        <v>0</v>
      </c>
      <c r="Q345">
        <f>'Лимиты по объектам сут'!Q345*('Лимиты по объектам мес'!R$1-'Лимиты по объектам мес'!Q$1)</f>
        <v>0</v>
      </c>
      <c r="R345">
        <f>'Лимиты по объектам сут'!R345*('Лимиты по объектам мес'!S$1-'Лимиты по объектам мес'!R$1)</f>
        <v>0</v>
      </c>
      <c r="S345">
        <f>'Лимиты по объектам сут'!S345*('Лимиты по объектам мес'!T$1-'Лимиты по объектам мес'!S$1)</f>
        <v>0</v>
      </c>
      <c r="T345">
        <f>'Лимиты по объектам сут'!T345*('Лимиты по объектам мес'!U$1-'Лимиты по объектам мес'!T$1)</f>
        <v>0</v>
      </c>
      <c r="U345">
        <f>'Лимиты по объектам сут'!U345*('Лимиты по объектам мес'!V$1-'Лимиты по объектам мес'!U$1)</f>
        <v>0</v>
      </c>
      <c r="V345">
        <f>'Лимиты по объектам сут'!V345*('Лимиты по объектам мес'!W$1-'Лимиты по объектам мес'!V$1)</f>
        <v>0</v>
      </c>
      <c r="W345">
        <f>'Лимиты по объектам сут'!W345*('Лимиты по объектам мес'!X$1-'Лимиты по объектам мес'!W$1)</f>
        <v>0</v>
      </c>
      <c r="X345">
        <f>'Лимиты по объектам сут'!X345*('Лимиты по объектам мес'!Y$1-'Лимиты по объектам мес'!X$1)</f>
        <v>0</v>
      </c>
      <c r="Y345">
        <f>'Лимиты по объектам сут'!Y345*('Лимиты по объектам мес'!Z$1-'Лимиты по объектам мес'!Y$1)</f>
        <v>0</v>
      </c>
      <c r="Z345">
        <f>'Лимиты по объектам сут'!Z345*('Лимиты по объектам мес'!AA$1-'Лимиты по объектам мес'!Z$1)</f>
        <v>0</v>
      </c>
      <c r="AA345">
        <f>'Лимиты по объектам сут'!AA345*('Лимиты по объектам мес'!AB$1-'Лимиты по объектам мес'!AA$1)</f>
        <v>0</v>
      </c>
      <c r="AB345">
        <f>'Лимиты по объектам сут'!AB345*('Лимиты по объектам мес'!AC$1-'Лимиты по объектам мес'!AB$1)</f>
        <v>0</v>
      </c>
      <c r="AC345">
        <f>'Лимиты по объектам сут'!AC345*('Лимиты по объектам мес'!AD$1-'Лимиты по объектам мес'!AC$1)</f>
        <v>0</v>
      </c>
      <c r="AD345">
        <f>'Лимиты по объектам сут'!AD345*('Лимиты по объектам мес'!AE$1-'Лимиты по объектам мес'!AD$1)</f>
        <v>0</v>
      </c>
      <c r="AE345">
        <f>'Лимиты по объектам сут'!AE345*('Лимиты по объектам мес'!AF$1-'Лимиты по объектам мес'!AE$1)</f>
        <v>0</v>
      </c>
      <c r="AF345">
        <f>'Лимиты по объектам сут'!AF345*('Лимиты по объектам мес'!AG$1-'Лимиты по объектам мес'!AF$1)</f>
        <v>0</v>
      </c>
      <c r="AG345">
        <f>'Лимиты по объектам сут'!AG345*('Лимиты по объектам мес'!AH$1-'Лимиты по объектам мес'!AG$1)</f>
        <v>0</v>
      </c>
      <c r="AH345">
        <f>'Лимиты по объектам сут'!AH345*('Лимиты по объектам мес'!AI$1-'Лимиты по объектам мес'!AH$1)</f>
        <v>0</v>
      </c>
      <c r="AI345">
        <f>'Лимиты по объектам сут'!AI345*('Лимиты по объектам мес'!AJ$1-'Лимиты по объектам мес'!AI$1)</f>
        <v>0</v>
      </c>
      <c r="AJ345">
        <f>'Лимиты по объектам сут'!AJ345*('Лимиты по объектам мес'!AK$1-'Лимиты по объектам мес'!AJ$1)</f>
        <v>0</v>
      </c>
      <c r="AK345">
        <f>'Лимиты по объектам сут'!AK345*('Лимиты по объектам мес'!AL$1-'Лимиты по объектам мес'!AK$1)</f>
        <v>0</v>
      </c>
      <c r="AL345">
        <f>'Лимиты по объектам сут'!AL345*('Лимиты по объектам мес'!AM$1-'Лимиты по объектам мес'!AL$1)</f>
        <v>0</v>
      </c>
      <c r="AM345">
        <f>'Лимиты по объектам сут'!AM345*('Лимиты по объектам мес'!AN$1-'Лимиты по объектам мес'!AM$1)</f>
        <v>0</v>
      </c>
      <c r="AN345">
        <f>'Лимиты по объектам сут'!AN345*('Лимиты по объектам мес'!AO$1-'Лимиты по объектам мес'!AN$1)</f>
        <v>0</v>
      </c>
      <c r="AO345">
        <f>'Лимиты по объектам сут'!AO345*('Лимиты по объектам мес'!AP$1-'Лимиты по объектам мес'!AO$1)</f>
        <v>0</v>
      </c>
      <c r="AP345">
        <f>'Лимиты по объектам сут'!AP345*('Лимиты по объектам мес'!AQ$1-'Лимиты по объектам мес'!AP$1)</f>
        <v>0</v>
      </c>
      <c r="AQ345">
        <f>'Лимиты по объектам сут'!AQ345*('Лимиты по объектам мес'!AR$1-'Лимиты по объектам мес'!AQ$1)</f>
        <v>0</v>
      </c>
      <c r="AR345">
        <f>'Лимиты по объектам сут'!AR345*('Лимиты по объектам мес'!AS$1-'Лимиты по объектам мес'!AR$1)</f>
        <v>0</v>
      </c>
      <c r="AS345">
        <f>'Лимиты по объектам сут'!AS345*('Лимиты по объектам мес'!AT$1-'Лимиты по объектам мес'!AS$1)</f>
        <v>0</v>
      </c>
      <c r="AT345">
        <f>'Лимиты по объектам сут'!AT345*('Лимиты по объектам мес'!AU$1-'Лимиты по объектам мес'!AT$1)</f>
        <v>0</v>
      </c>
      <c r="AU345">
        <f>'Лимиты по объектам сут'!AU345*('Лимиты по объектам мес'!AV$1-'Лимиты по объектам мес'!AU$1)</f>
        <v>0</v>
      </c>
      <c r="AV345">
        <f>'Лимиты по объектам сут'!AV345*('Лимиты по объектам мес'!AW$1-'Лимиты по объектам мес'!AV$1)</f>
        <v>0</v>
      </c>
      <c r="AW345">
        <f>'Лимиты по объектам сут'!AW345*('Лимиты по объектам мес'!AX$1-'Лимиты по объектам мес'!AW$1)</f>
        <v>0</v>
      </c>
      <c r="AX345">
        <f>'Лимиты по объектам сут'!AX345*('Лимиты по объектам мес'!AY$1-'Лимиты по объектам мес'!AX$1)</f>
        <v>0</v>
      </c>
      <c r="AY345">
        <f>'Лимиты по объектам сут'!AY345*('Лимиты по объектам мес'!AZ$1-'Лимиты по объектам мес'!AY$1)</f>
        <v>0</v>
      </c>
      <c r="AZ345">
        <f>'Лимиты по объектам сут'!AZ345*('Лимиты по объектам мес'!BA$1-'Лимиты по объектам мес'!AZ$1)</f>
        <v>0</v>
      </c>
      <c r="BA345">
        <f>'Лимиты по объектам сут'!BA345*('Лимиты по объектам мес'!BB$1-'Лимиты по объектам мес'!BA$1)</f>
        <v>0</v>
      </c>
      <c r="BB345">
        <f>'Лимиты по объектам сут'!BB345*('Лимиты по объектам мес'!BC$1-'Лимиты по объектам мес'!BB$1)</f>
        <v>0</v>
      </c>
      <c r="BC345">
        <f>'Лимиты по объектам сут'!BC345*('Лимиты по объектам мес'!BD$1-'Лимиты по объектам мес'!BC$1)</f>
        <v>0</v>
      </c>
      <c r="BD345">
        <f>'Лимиты по объектам сут'!BD345*('Лимиты по объектам мес'!BE$1-'Лимиты по объектам мес'!BD$1)</f>
        <v>0</v>
      </c>
      <c r="BE345">
        <f>'Лимиты по объектам сут'!BE345*('Лимиты по объектам мес'!BF$1-'Лимиты по объектам мес'!BE$1)</f>
        <v>0</v>
      </c>
      <c r="BF345">
        <f>'Лимиты по объектам сут'!BF345*('Лимиты по объектам мес'!BG$1-'Лимиты по объектам мес'!BF$1)</f>
        <v>0</v>
      </c>
      <c r="BG345">
        <f>'Лимиты по объектам сут'!BG345*('Лимиты по объектам мес'!BH$1-'Лимиты по объектам мес'!BG$1)</f>
        <v>0</v>
      </c>
      <c r="BH345">
        <f>'Лимиты по объектам сут'!BH345*('Лимиты по объектам мес'!BI$1-'Лимиты по объектам мес'!BH$1)</f>
        <v>0</v>
      </c>
      <c r="BI345">
        <f>'Лимиты по объектам сут'!BI345*('Лимиты по объектам мес'!BJ$1-'Лимиты по объектам мес'!BI$1)</f>
        <v>0</v>
      </c>
      <c r="BJ345">
        <f>'Лимиты по объектам сут'!BJ345*('Лимиты по объектам мес'!BK$1-'Лимиты по объектам мес'!BJ$1)</f>
        <v>0</v>
      </c>
      <c r="BK345">
        <f>'Лимиты по объектам сут'!BK345*('Лимиты по объектам мес'!BL$1-'Лимиты по объектам мес'!BK$1)</f>
        <v>0</v>
      </c>
      <c r="BL345">
        <f>'Лимиты по объектам сут'!BL345*('Лимиты по объектам мес'!BM$1-'Лимиты по объектам мес'!BL$1)</f>
        <v>0</v>
      </c>
      <c r="BM345">
        <f>'Лимиты по объектам сут'!BM345*('Лимиты по объектам мес'!BN$1-'Лимиты по объектам мес'!BM$1)</f>
        <v>0</v>
      </c>
      <c r="BN345">
        <f>'Лимиты по объектам сут'!BN345*('Лимиты по объектам мес'!BO$1-'Лимиты по объектам мес'!BN$1)</f>
        <v>0</v>
      </c>
      <c r="BO345">
        <f>'Лимиты по объектам сут'!BO345*('Лимиты по объектам мес'!BP$1-'Лимиты по объектам мес'!BO$1)</f>
        <v>0</v>
      </c>
      <c r="BP345">
        <f>'Лимиты по объектам сут'!BP345*('Лимиты по объектам мес'!BQ$1-'Лимиты по объектам мес'!BP$1)</f>
        <v>0</v>
      </c>
      <c r="BQ345">
        <f>'Лимиты по объектам сут'!BQ345*('Лимиты по объектам мес'!BR$1-'Лимиты по объектам мес'!BQ$1)</f>
        <v>0</v>
      </c>
      <c r="BR345">
        <f>'Лимиты по объектам сут'!BR345*('Лимиты по объектам мес'!BS$1-'Лимиты по объектам мес'!BR$1)</f>
        <v>0</v>
      </c>
      <c r="BS345">
        <f>'Лимиты по объектам сут'!BS345*('Лимиты по объектам мес'!BT$1-'Лимиты по объектам мес'!BS$1)</f>
        <v>0</v>
      </c>
      <c r="BT345">
        <f>'Лимиты по объектам сут'!BT345*('Лимиты по объектам мес'!BU$1-'Лимиты по объектам мес'!BT$1)</f>
        <v>0</v>
      </c>
      <c r="BU345">
        <f>'Лимиты по объектам сут'!BU345*('Лимиты по объектам мес'!BV$1-'Лимиты по объектам мес'!BU$1)</f>
        <v>0</v>
      </c>
      <c r="BV345">
        <f>'Лимиты по объектам сут'!BV345*('Лимиты по объектам мес'!BW$1-'Лимиты по объектам мес'!BV$1)</f>
        <v>0</v>
      </c>
      <c r="BW345">
        <f>'Лимиты по объектам сут'!BW345*('Лимиты по объектам мес'!BX$1-'Лимиты по объектам мес'!BW$1)</f>
        <v>0</v>
      </c>
      <c r="BX345">
        <f>'Лимиты по объектам сут'!BX345*('Лимиты по объектам мес'!BY$1-'Лимиты по объектам мес'!BX$1)</f>
        <v>0</v>
      </c>
      <c r="BY345">
        <f>'Лимиты по объектам сут'!BY345*('Лимиты по объектам мес'!BZ$1-'Лимиты по объектам мес'!BY$1)</f>
        <v>0</v>
      </c>
    </row>
    <row r="346" spans="1:77" x14ac:dyDescent="0.25">
      <c r="A346" t="str">
        <f>IF('Лимиты по объектам сут'!A346="","",'Лимиты по объектам сут'!A346)</f>
        <v/>
      </c>
      <c r="B346" t="str">
        <f>IF('Лимиты по объектам сут'!B346="","",'Лимиты по объектам сут'!B346)</f>
        <v/>
      </c>
      <c r="C346" t="str">
        <f>IF('Лимиты по объектам сут'!C346="","",'Лимиты по объектам сут'!C346)</f>
        <v/>
      </c>
      <c r="F346">
        <f>'Лимиты по объектам сут'!F346*('Лимиты по объектам мес'!G$1-'Лимиты по объектам мес'!F$1)</f>
        <v>0</v>
      </c>
      <c r="G346">
        <f>'Лимиты по объектам сут'!G346*('Лимиты по объектам мес'!H$1-'Лимиты по объектам мес'!G$1)</f>
        <v>0</v>
      </c>
      <c r="H346">
        <f>'Лимиты по объектам сут'!H346*('Лимиты по объектам мес'!I$1-'Лимиты по объектам мес'!H$1)</f>
        <v>0</v>
      </c>
      <c r="I346">
        <f>'Лимиты по объектам сут'!I346*('Лимиты по объектам мес'!J$1-'Лимиты по объектам мес'!I$1)</f>
        <v>0</v>
      </c>
      <c r="J346">
        <f>'Лимиты по объектам сут'!J346*('Лимиты по объектам мес'!K$1-'Лимиты по объектам мес'!J$1)</f>
        <v>0</v>
      </c>
      <c r="K346">
        <f>'Лимиты по объектам сут'!K346*('Лимиты по объектам мес'!L$1-'Лимиты по объектам мес'!K$1)</f>
        <v>0</v>
      </c>
      <c r="L346">
        <f>'Лимиты по объектам сут'!L346*('Лимиты по объектам мес'!M$1-'Лимиты по объектам мес'!L$1)</f>
        <v>0</v>
      </c>
      <c r="M346">
        <f>'Лимиты по объектам сут'!M346*('Лимиты по объектам мес'!N$1-'Лимиты по объектам мес'!M$1)</f>
        <v>0</v>
      </c>
      <c r="N346">
        <f>'Лимиты по объектам сут'!N346*('Лимиты по объектам мес'!O$1-'Лимиты по объектам мес'!N$1)</f>
        <v>0</v>
      </c>
      <c r="O346">
        <f>'Лимиты по объектам сут'!O346*('Лимиты по объектам мес'!P$1-'Лимиты по объектам мес'!O$1)</f>
        <v>0</v>
      </c>
      <c r="P346">
        <f>'Лимиты по объектам сут'!P346*('Лимиты по объектам мес'!Q$1-'Лимиты по объектам мес'!P$1)</f>
        <v>0</v>
      </c>
      <c r="Q346">
        <f>'Лимиты по объектам сут'!Q346*('Лимиты по объектам мес'!R$1-'Лимиты по объектам мес'!Q$1)</f>
        <v>0</v>
      </c>
      <c r="R346">
        <f>'Лимиты по объектам сут'!R346*('Лимиты по объектам мес'!S$1-'Лимиты по объектам мес'!R$1)</f>
        <v>0</v>
      </c>
      <c r="S346">
        <f>'Лимиты по объектам сут'!S346*('Лимиты по объектам мес'!T$1-'Лимиты по объектам мес'!S$1)</f>
        <v>0</v>
      </c>
      <c r="T346">
        <f>'Лимиты по объектам сут'!T346*('Лимиты по объектам мес'!U$1-'Лимиты по объектам мес'!T$1)</f>
        <v>0</v>
      </c>
      <c r="U346">
        <f>'Лимиты по объектам сут'!U346*('Лимиты по объектам мес'!V$1-'Лимиты по объектам мес'!U$1)</f>
        <v>0</v>
      </c>
      <c r="V346">
        <f>'Лимиты по объектам сут'!V346*('Лимиты по объектам мес'!W$1-'Лимиты по объектам мес'!V$1)</f>
        <v>0</v>
      </c>
      <c r="W346">
        <f>'Лимиты по объектам сут'!W346*('Лимиты по объектам мес'!X$1-'Лимиты по объектам мес'!W$1)</f>
        <v>0</v>
      </c>
      <c r="X346">
        <f>'Лимиты по объектам сут'!X346*('Лимиты по объектам мес'!Y$1-'Лимиты по объектам мес'!X$1)</f>
        <v>0</v>
      </c>
      <c r="Y346">
        <f>'Лимиты по объектам сут'!Y346*('Лимиты по объектам мес'!Z$1-'Лимиты по объектам мес'!Y$1)</f>
        <v>0</v>
      </c>
      <c r="Z346">
        <f>'Лимиты по объектам сут'!Z346*('Лимиты по объектам мес'!AA$1-'Лимиты по объектам мес'!Z$1)</f>
        <v>0</v>
      </c>
      <c r="AA346">
        <f>'Лимиты по объектам сут'!AA346*('Лимиты по объектам мес'!AB$1-'Лимиты по объектам мес'!AA$1)</f>
        <v>0</v>
      </c>
      <c r="AB346">
        <f>'Лимиты по объектам сут'!AB346*('Лимиты по объектам мес'!AC$1-'Лимиты по объектам мес'!AB$1)</f>
        <v>0</v>
      </c>
      <c r="AC346">
        <f>'Лимиты по объектам сут'!AC346*('Лимиты по объектам мес'!AD$1-'Лимиты по объектам мес'!AC$1)</f>
        <v>0</v>
      </c>
      <c r="AD346">
        <f>'Лимиты по объектам сут'!AD346*('Лимиты по объектам мес'!AE$1-'Лимиты по объектам мес'!AD$1)</f>
        <v>0</v>
      </c>
      <c r="AE346">
        <f>'Лимиты по объектам сут'!AE346*('Лимиты по объектам мес'!AF$1-'Лимиты по объектам мес'!AE$1)</f>
        <v>0</v>
      </c>
      <c r="AF346">
        <f>'Лимиты по объектам сут'!AF346*('Лимиты по объектам мес'!AG$1-'Лимиты по объектам мес'!AF$1)</f>
        <v>0</v>
      </c>
      <c r="AG346">
        <f>'Лимиты по объектам сут'!AG346*('Лимиты по объектам мес'!AH$1-'Лимиты по объектам мес'!AG$1)</f>
        <v>0</v>
      </c>
      <c r="AH346">
        <f>'Лимиты по объектам сут'!AH346*('Лимиты по объектам мес'!AI$1-'Лимиты по объектам мес'!AH$1)</f>
        <v>0</v>
      </c>
      <c r="AI346">
        <f>'Лимиты по объектам сут'!AI346*('Лимиты по объектам мес'!AJ$1-'Лимиты по объектам мес'!AI$1)</f>
        <v>0</v>
      </c>
      <c r="AJ346">
        <f>'Лимиты по объектам сут'!AJ346*('Лимиты по объектам мес'!AK$1-'Лимиты по объектам мес'!AJ$1)</f>
        <v>0</v>
      </c>
      <c r="AK346">
        <f>'Лимиты по объектам сут'!AK346*('Лимиты по объектам мес'!AL$1-'Лимиты по объектам мес'!AK$1)</f>
        <v>0</v>
      </c>
      <c r="AL346">
        <f>'Лимиты по объектам сут'!AL346*('Лимиты по объектам мес'!AM$1-'Лимиты по объектам мес'!AL$1)</f>
        <v>0</v>
      </c>
      <c r="AM346">
        <f>'Лимиты по объектам сут'!AM346*('Лимиты по объектам мес'!AN$1-'Лимиты по объектам мес'!AM$1)</f>
        <v>0</v>
      </c>
      <c r="AN346">
        <f>'Лимиты по объектам сут'!AN346*('Лимиты по объектам мес'!AO$1-'Лимиты по объектам мес'!AN$1)</f>
        <v>0</v>
      </c>
      <c r="AO346">
        <f>'Лимиты по объектам сут'!AO346*('Лимиты по объектам мес'!AP$1-'Лимиты по объектам мес'!AO$1)</f>
        <v>0</v>
      </c>
      <c r="AP346">
        <f>'Лимиты по объектам сут'!AP346*('Лимиты по объектам мес'!AQ$1-'Лимиты по объектам мес'!AP$1)</f>
        <v>0</v>
      </c>
      <c r="AQ346">
        <f>'Лимиты по объектам сут'!AQ346*('Лимиты по объектам мес'!AR$1-'Лимиты по объектам мес'!AQ$1)</f>
        <v>0</v>
      </c>
      <c r="AR346">
        <f>'Лимиты по объектам сут'!AR346*('Лимиты по объектам мес'!AS$1-'Лимиты по объектам мес'!AR$1)</f>
        <v>0</v>
      </c>
      <c r="AS346">
        <f>'Лимиты по объектам сут'!AS346*('Лимиты по объектам мес'!AT$1-'Лимиты по объектам мес'!AS$1)</f>
        <v>0</v>
      </c>
      <c r="AT346">
        <f>'Лимиты по объектам сут'!AT346*('Лимиты по объектам мес'!AU$1-'Лимиты по объектам мес'!AT$1)</f>
        <v>0</v>
      </c>
      <c r="AU346">
        <f>'Лимиты по объектам сут'!AU346*('Лимиты по объектам мес'!AV$1-'Лимиты по объектам мес'!AU$1)</f>
        <v>0</v>
      </c>
      <c r="AV346">
        <f>'Лимиты по объектам сут'!AV346*('Лимиты по объектам мес'!AW$1-'Лимиты по объектам мес'!AV$1)</f>
        <v>0</v>
      </c>
      <c r="AW346">
        <f>'Лимиты по объектам сут'!AW346*('Лимиты по объектам мес'!AX$1-'Лимиты по объектам мес'!AW$1)</f>
        <v>0</v>
      </c>
      <c r="AX346">
        <f>'Лимиты по объектам сут'!AX346*('Лимиты по объектам мес'!AY$1-'Лимиты по объектам мес'!AX$1)</f>
        <v>0</v>
      </c>
      <c r="AY346">
        <f>'Лимиты по объектам сут'!AY346*('Лимиты по объектам мес'!AZ$1-'Лимиты по объектам мес'!AY$1)</f>
        <v>0</v>
      </c>
      <c r="AZ346">
        <f>'Лимиты по объектам сут'!AZ346*('Лимиты по объектам мес'!BA$1-'Лимиты по объектам мес'!AZ$1)</f>
        <v>0</v>
      </c>
      <c r="BA346">
        <f>'Лимиты по объектам сут'!BA346*('Лимиты по объектам мес'!BB$1-'Лимиты по объектам мес'!BA$1)</f>
        <v>0</v>
      </c>
      <c r="BB346">
        <f>'Лимиты по объектам сут'!BB346*('Лимиты по объектам мес'!BC$1-'Лимиты по объектам мес'!BB$1)</f>
        <v>0</v>
      </c>
      <c r="BC346">
        <f>'Лимиты по объектам сут'!BC346*('Лимиты по объектам мес'!BD$1-'Лимиты по объектам мес'!BC$1)</f>
        <v>0</v>
      </c>
      <c r="BD346">
        <f>'Лимиты по объектам сут'!BD346*('Лимиты по объектам мес'!BE$1-'Лимиты по объектам мес'!BD$1)</f>
        <v>0</v>
      </c>
      <c r="BE346">
        <f>'Лимиты по объектам сут'!BE346*('Лимиты по объектам мес'!BF$1-'Лимиты по объектам мес'!BE$1)</f>
        <v>0</v>
      </c>
      <c r="BF346">
        <f>'Лимиты по объектам сут'!BF346*('Лимиты по объектам мес'!BG$1-'Лимиты по объектам мес'!BF$1)</f>
        <v>0</v>
      </c>
      <c r="BG346">
        <f>'Лимиты по объектам сут'!BG346*('Лимиты по объектам мес'!BH$1-'Лимиты по объектам мес'!BG$1)</f>
        <v>0</v>
      </c>
      <c r="BH346">
        <f>'Лимиты по объектам сут'!BH346*('Лимиты по объектам мес'!BI$1-'Лимиты по объектам мес'!BH$1)</f>
        <v>0</v>
      </c>
      <c r="BI346">
        <f>'Лимиты по объектам сут'!BI346*('Лимиты по объектам мес'!BJ$1-'Лимиты по объектам мес'!BI$1)</f>
        <v>0</v>
      </c>
      <c r="BJ346">
        <f>'Лимиты по объектам сут'!BJ346*('Лимиты по объектам мес'!BK$1-'Лимиты по объектам мес'!BJ$1)</f>
        <v>0</v>
      </c>
      <c r="BK346">
        <f>'Лимиты по объектам сут'!BK346*('Лимиты по объектам мес'!BL$1-'Лимиты по объектам мес'!BK$1)</f>
        <v>0</v>
      </c>
      <c r="BL346">
        <f>'Лимиты по объектам сут'!BL346*('Лимиты по объектам мес'!BM$1-'Лимиты по объектам мес'!BL$1)</f>
        <v>0</v>
      </c>
      <c r="BM346">
        <f>'Лимиты по объектам сут'!BM346*('Лимиты по объектам мес'!BN$1-'Лимиты по объектам мес'!BM$1)</f>
        <v>0</v>
      </c>
      <c r="BN346">
        <f>'Лимиты по объектам сут'!BN346*('Лимиты по объектам мес'!BO$1-'Лимиты по объектам мес'!BN$1)</f>
        <v>0</v>
      </c>
      <c r="BO346">
        <f>'Лимиты по объектам сут'!BO346*('Лимиты по объектам мес'!BP$1-'Лимиты по объектам мес'!BO$1)</f>
        <v>0</v>
      </c>
      <c r="BP346">
        <f>'Лимиты по объектам сут'!BP346*('Лимиты по объектам мес'!BQ$1-'Лимиты по объектам мес'!BP$1)</f>
        <v>0</v>
      </c>
      <c r="BQ346">
        <f>'Лимиты по объектам сут'!BQ346*('Лимиты по объектам мес'!BR$1-'Лимиты по объектам мес'!BQ$1)</f>
        <v>0</v>
      </c>
      <c r="BR346">
        <f>'Лимиты по объектам сут'!BR346*('Лимиты по объектам мес'!BS$1-'Лимиты по объектам мес'!BR$1)</f>
        <v>0</v>
      </c>
      <c r="BS346">
        <f>'Лимиты по объектам сут'!BS346*('Лимиты по объектам мес'!BT$1-'Лимиты по объектам мес'!BS$1)</f>
        <v>0</v>
      </c>
      <c r="BT346">
        <f>'Лимиты по объектам сут'!BT346*('Лимиты по объектам мес'!BU$1-'Лимиты по объектам мес'!BT$1)</f>
        <v>0</v>
      </c>
      <c r="BU346">
        <f>'Лимиты по объектам сут'!BU346*('Лимиты по объектам мес'!BV$1-'Лимиты по объектам мес'!BU$1)</f>
        <v>0</v>
      </c>
      <c r="BV346">
        <f>'Лимиты по объектам сут'!BV346*('Лимиты по объектам мес'!BW$1-'Лимиты по объектам мес'!BV$1)</f>
        <v>0</v>
      </c>
      <c r="BW346">
        <f>'Лимиты по объектам сут'!BW346*('Лимиты по объектам мес'!BX$1-'Лимиты по объектам мес'!BW$1)</f>
        <v>0</v>
      </c>
      <c r="BX346">
        <f>'Лимиты по объектам сут'!BX346*('Лимиты по объектам мес'!BY$1-'Лимиты по объектам мес'!BX$1)</f>
        <v>0</v>
      </c>
      <c r="BY346">
        <f>'Лимиты по объектам сут'!BY346*('Лимиты по объектам мес'!BZ$1-'Лимиты по объектам мес'!BY$1)</f>
        <v>0</v>
      </c>
    </row>
    <row r="347" spans="1:77" x14ac:dyDescent="0.25">
      <c r="A347" t="str">
        <f>IF('Лимиты по объектам сут'!A347="","",'Лимиты по объектам сут'!A347)</f>
        <v/>
      </c>
      <c r="B347" t="str">
        <f>IF('Лимиты по объектам сут'!B347="","",'Лимиты по объектам сут'!B347)</f>
        <v/>
      </c>
      <c r="C347" t="str">
        <f>IF('Лимиты по объектам сут'!C347="","",'Лимиты по объектам сут'!C347)</f>
        <v/>
      </c>
      <c r="F347">
        <f>'Лимиты по объектам сут'!F347*('Лимиты по объектам мес'!G$1-'Лимиты по объектам мес'!F$1)</f>
        <v>0</v>
      </c>
      <c r="G347">
        <f>'Лимиты по объектам сут'!G347*('Лимиты по объектам мес'!H$1-'Лимиты по объектам мес'!G$1)</f>
        <v>0</v>
      </c>
      <c r="H347">
        <f>'Лимиты по объектам сут'!H347*('Лимиты по объектам мес'!I$1-'Лимиты по объектам мес'!H$1)</f>
        <v>0</v>
      </c>
      <c r="I347">
        <f>'Лимиты по объектам сут'!I347*('Лимиты по объектам мес'!J$1-'Лимиты по объектам мес'!I$1)</f>
        <v>0</v>
      </c>
      <c r="J347">
        <f>'Лимиты по объектам сут'!J347*('Лимиты по объектам мес'!K$1-'Лимиты по объектам мес'!J$1)</f>
        <v>0</v>
      </c>
      <c r="K347">
        <f>'Лимиты по объектам сут'!K347*('Лимиты по объектам мес'!L$1-'Лимиты по объектам мес'!K$1)</f>
        <v>0</v>
      </c>
      <c r="L347">
        <f>'Лимиты по объектам сут'!L347*('Лимиты по объектам мес'!M$1-'Лимиты по объектам мес'!L$1)</f>
        <v>0</v>
      </c>
      <c r="M347">
        <f>'Лимиты по объектам сут'!M347*('Лимиты по объектам мес'!N$1-'Лимиты по объектам мес'!M$1)</f>
        <v>0</v>
      </c>
      <c r="N347">
        <f>'Лимиты по объектам сут'!N347*('Лимиты по объектам мес'!O$1-'Лимиты по объектам мес'!N$1)</f>
        <v>0</v>
      </c>
      <c r="O347">
        <f>'Лимиты по объектам сут'!O347*('Лимиты по объектам мес'!P$1-'Лимиты по объектам мес'!O$1)</f>
        <v>0</v>
      </c>
      <c r="P347">
        <f>'Лимиты по объектам сут'!P347*('Лимиты по объектам мес'!Q$1-'Лимиты по объектам мес'!P$1)</f>
        <v>0</v>
      </c>
      <c r="Q347">
        <f>'Лимиты по объектам сут'!Q347*('Лимиты по объектам мес'!R$1-'Лимиты по объектам мес'!Q$1)</f>
        <v>0</v>
      </c>
      <c r="R347">
        <f>'Лимиты по объектам сут'!R347*('Лимиты по объектам мес'!S$1-'Лимиты по объектам мес'!R$1)</f>
        <v>0</v>
      </c>
      <c r="S347">
        <f>'Лимиты по объектам сут'!S347*('Лимиты по объектам мес'!T$1-'Лимиты по объектам мес'!S$1)</f>
        <v>0</v>
      </c>
      <c r="T347">
        <f>'Лимиты по объектам сут'!T347*('Лимиты по объектам мес'!U$1-'Лимиты по объектам мес'!T$1)</f>
        <v>0</v>
      </c>
      <c r="U347">
        <f>'Лимиты по объектам сут'!U347*('Лимиты по объектам мес'!V$1-'Лимиты по объектам мес'!U$1)</f>
        <v>0</v>
      </c>
      <c r="V347">
        <f>'Лимиты по объектам сут'!V347*('Лимиты по объектам мес'!W$1-'Лимиты по объектам мес'!V$1)</f>
        <v>0</v>
      </c>
      <c r="W347">
        <f>'Лимиты по объектам сут'!W347*('Лимиты по объектам мес'!X$1-'Лимиты по объектам мес'!W$1)</f>
        <v>0</v>
      </c>
      <c r="X347">
        <f>'Лимиты по объектам сут'!X347*('Лимиты по объектам мес'!Y$1-'Лимиты по объектам мес'!X$1)</f>
        <v>0</v>
      </c>
      <c r="Y347">
        <f>'Лимиты по объектам сут'!Y347*('Лимиты по объектам мес'!Z$1-'Лимиты по объектам мес'!Y$1)</f>
        <v>0</v>
      </c>
      <c r="Z347">
        <f>'Лимиты по объектам сут'!Z347*('Лимиты по объектам мес'!AA$1-'Лимиты по объектам мес'!Z$1)</f>
        <v>0</v>
      </c>
      <c r="AA347">
        <f>'Лимиты по объектам сут'!AA347*('Лимиты по объектам мес'!AB$1-'Лимиты по объектам мес'!AA$1)</f>
        <v>0</v>
      </c>
      <c r="AB347">
        <f>'Лимиты по объектам сут'!AB347*('Лимиты по объектам мес'!AC$1-'Лимиты по объектам мес'!AB$1)</f>
        <v>0</v>
      </c>
      <c r="AC347">
        <f>'Лимиты по объектам сут'!AC347*('Лимиты по объектам мес'!AD$1-'Лимиты по объектам мес'!AC$1)</f>
        <v>0</v>
      </c>
      <c r="AD347">
        <f>'Лимиты по объектам сут'!AD347*('Лимиты по объектам мес'!AE$1-'Лимиты по объектам мес'!AD$1)</f>
        <v>0</v>
      </c>
      <c r="AE347">
        <f>'Лимиты по объектам сут'!AE347*('Лимиты по объектам мес'!AF$1-'Лимиты по объектам мес'!AE$1)</f>
        <v>0</v>
      </c>
      <c r="AF347">
        <f>'Лимиты по объектам сут'!AF347*('Лимиты по объектам мес'!AG$1-'Лимиты по объектам мес'!AF$1)</f>
        <v>0</v>
      </c>
      <c r="AG347">
        <f>'Лимиты по объектам сут'!AG347*('Лимиты по объектам мес'!AH$1-'Лимиты по объектам мес'!AG$1)</f>
        <v>0</v>
      </c>
      <c r="AH347">
        <f>'Лимиты по объектам сут'!AH347*('Лимиты по объектам мес'!AI$1-'Лимиты по объектам мес'!AH$1)</f>
        <v>0</v>
      </c>
      <c r="AI347">
        <f>'Лимиты по объектам сут'!AI347*('Лимиты по объектам мес'!AJ$1-'Лимиты по объектам мес'!AI$1)</f>
        <v>0</v>
      </c>
      <c r="AJ347">
        <f>'Лимиты по объектам сут'!AJ347*('Лимиты по объектам мес'!AK$1-'Лимиты по объектам мес'!AJ$1)</f>
        <v>0</v>
      </c>
      <c r="AK347">
        <f>'Лимиты по объектам сут'!AK347*('Лимиты по объектам мес'!AL$1-'Лимиты по объектам мес'!AK$1)</f>
        <v>0</v>
      </c>
      <c r="AL347">
        <f>'Лимиты по объектам сут'!AL347*('Лимиты по объектам мес'!AM$1-'Лимиты по объектам мес'!AL$1)</f>
        <v>0</v>
      </c>
      <c r="AM347">
        <f>'Лимиты по объектам сут'!AM347*('Лимиты по объектам мес'!AN$1-'Лимиты по объектам мес'!AM$1)</f>
        <v>0</v>
      </c>
      <c r="AN347">
        <f>'Лимиты по объектам сут'!AN347*('Лимиты по объектам мес'!AO$1-'Лимиты по объектам мес'!AN$1)</f>
        <v>0</v>
      </c>
      <c r="AO347">
        <f>'Лимиты по объектам сут'!AO347*('Лимиты по объектам мес'!AP$1-'Лимиты по объектам мес'!AO$1)</f>
        <v>0</v>
      </c>
      <c r="AP347">
        <f>'Лимиты по объектам сут'!AP347*('Лимиты по объектам мес'!AQ$1-'Лимиты по объектам мес'!AP$1)</f>
        <v>0</v>
      </c>
      <c r="AQ347">
        <f>'Лимиты по объектам сут'!AQ347*('Лимиты по объектам мес'!AR$1-'Лимиты по объектам мес'!AQ$1)</f>
        <v>0</v>
      </c>
      <c r="AR347">
        <f>'Лимиты по объектам сут'!AR347*('Лимиты по объектам мес'!AS$1-'Лимиты по объектам мес'!AR$1)</f>
        <v>0</v>
      </c>
      <c r="AS347">
        <f>'Лимиты по объектам сут'!AS347*('Лимиты по объектам мес'!AT$1-'Лимиты по объектам мес'!AS$1)</f>
        <v>0</v>
      </c>
      <c r="AT347">
        <f>'Лимиты по объектам сут'!AT347*('Лимиты по объектам мес'!AU$1-'Лимиты по объектам мес'!AT$1)</f>
        <v>0</v>
      </c>
      <c r="AU347">
        <f>'Лимиты по объектам сут'!AU347*('Лимиты по объектам мес'!AV$1-'Лимиты по объектам мес'!AU$1)</f>
        <v>0</v>
      </c>
      <c r="AV347">
        <f>'Лимиты по объектам сут'!AV347*('Лимиты по объектам мес'!AW$1-'Лимиты по объектам мес'!AV$1)</f>
        <v>0</v>
      </c>
      <c r="AW347">
        <f>'Лимиты по объектам сут'!AW347*('Лимиты по объектам мес'!AX$1-'Лимиты по объектам мес'!AW$1)</f>
        <v>0</v>
      </c>
      <c r="AX347">
        <f>'Лимиты по объектам сут'!AX347*('Лимиты по объектам мес'!AY$1-'Лимиты по объектам мес'!AX$1)</f>
        <v>0</v>
      </c>
      <c r="AY347">
        <f>'Лимиты по объектам сут'!AY347*('Лимиты по объектам мес'!AZ$1-'Лимиты по объектам мес'!AY$1)</f>
        <v>0</v>
      </c>
      <c r="AZ347">
        <f>'Лимиты по объектам сут'!AZ347*('Лимиты по объектам мес'!BA$1-'Лимиты по объектам мес'!AZ$1)</f>
        <v>0</v>
      </c>
      <c r="BA347">
        <f>'Лимиты по объектам сут'!BA347*('Лимиты по объектам мес'!BB$1-'Лимиты по объектам мес'!BA$1)</f>
        <v>0</v>
      </c>
      <c r="BB347">
        <f>'Лимиты по объектам сут'!BB347*('Лимиты по объектам мес'!BC$1-'Лимиты по объектам мес'!BB$1)</f>
        <v>0</v>
      </c>
      <c r="BC347">
        <f>'Лимиты по объектам сут'!BC347*('Лимиты по объектам мес'!BD$1-'Лимиты по объектам мес'!BC$1)</f>
        <v>0</v>
      </c>
      <c r="BD347">
        <f>'Лимиты по объектам сут'!BD347*('Лимиты по объектам мес'!BE$1-'Лимиты по объектам мес'!BD$1)</f>
        <v>0</v>
      </c>
      <c r="BE347">
        <f>'Лимиты по объектам сут'!BE347*('Лимиты по объектам мес'!BF$1-'Лимиты по объектам мес'!BE$1)</f>
        <v>0</v>
      </c>
      <c r="BF347">
        <f>'Лимиты по объектам сут'!BF347*('Лимиты по объектам мес'!BG$1-'Лимиты по объектам мес'!BF$1)</f>
        <v>0</v>
      </c>
      <c r="BG347">
        <f>'Лимиты по объектам сут'!BG347*('Лимиты по объектам мес'!BH$1-'Лимиты по объектам мес'!BG$1)</f>
        <v>0</v>
      </c>
      <c r="BH347">
        <f>'Лимиты по объектам сут'!BH347*('Лимиты по объектам мес'!BI$1-'Лимиты по объектам мес'!BH$1)</f>
        <v>0</v>
      </c>
      <c r="BI347">
        <f>'Лимиты по объектам сут'!BI347*('Лимиты по объектам мес'!BJ$1-'Лимиты по объектам мес'!BI$1)</f>
        <v>0</v>
      </c>
      <c r="BJ347">
        <f>'Лимиты по объектам сут'!BJ347*('Лимиты по объектам мес'!BK$1-'Лимиты по объектам мес'!BJ$1)</f>
        <v>0</v>
      </c>
      <c r="BK347">
        <f>'Лимиты по объектам сут'!BK347*('Лимиты по объектам мес'!BL$1-'Лимиты по объектам мес'!BK$1)</f>
        <v>0</v>
      </c>
      <c r="BL347">
        <f>'Лимиты по объектам сут'!BL347*('Лимиты по объектам мес'!BM$1-'Лимиты по объектам мес'!BL$1)</f>
        <v>0</v>
      </c>
      <c r="BM347">
        <f>'Лимиты по объектам сут'!BM347*('Лимиты по объектам мес'!BN$1-'Лимиты по объектам мес'!BM$1)</f>
        <v>0</v>
      </c>
      <c r="BN347">
        <f>'Лимиты по объектам сут'!BN347*('Лимиты по объектам мес'!BO$1-'Лимиты по объектам мес'!BN$1)</f>
        <v>0</v>
      </c>
      <c r="BO347">
        <f>'Лимиты по объектам сут'!BO347*('Лимиты по объектам мес'!BP$1-'Лимиты по объектам мес'!BO$1)</f>
        <v>0</v>
      </c>
      <c r="BP347">
        <f>'Лимиты по объектам сут'!BP347*('Лимиты по объектам мес'!BQ$1-'Лимиты по объектам мес'!BP$1)</f>
        <v>0</v>
      </c>
      <c r="BQ347">
        <f>'Лимиты по объектам сут'!BQ347*('Лимиты по объектам мес'!BR$1-'Лимиты по объектам мес'!BQ$1)</f>
        <v>0</v>
      </c>
      <c r="BR347">
        <f>'Лимиты по объектам сут'!BR347*('Лимиты по объектам мес'!BS$1-'Лимиты по объектам мес'!BR$1)</f>
        <v>0</v>
      </c>
      <c r="BS347">
        <f>'Лимиты по объектам сут'!BS347*('Лимиты по объектам мес'!BT$1-'Лимиты по объектам мес'!BS$1)</f>
        <v>0</v>
      </c>
      <c r="BT347">
        <f>'Лимиты по объектам сут'!BT347*('Лимиты по объектам мес'!BU$1-'Лимиты по объектам мес'!BT$1)</f>
        <v>0</v>
      </c>
      <c r="BU347">
        <f>'Лимиты по объектам сут'!BU347*('Лимиты по объектам мес'!BV$1-'Лимиты по объектам мес'!BU$1)</f>
        <v>0</v>
      </c>
      <c r="BV347">
        <f>'Лимиты по объектам сут'!BV347*('Лимиты по объектам мес'!BW$1-'Лимиты по объектам мес'!BV$1)</f>
        <v>0</v>
      </c>
      <c r="BW347">
        <f>'Лимиты по объектам сут'!BW347*('Лимиты по объектам мес'!BX$1-'Лимиты по объектам мес'!BW$1)</f>
        <v>0</v>
      </c>
      <c r="BX347">
        <f>'Лимиты по объектам сут'!BX347*('Лимиты по объектам мес'!BY$1-'Лимиты по объектам мес'!BX$1)</f>
        <v>0</v>
      </c>
      <c r="BY347">
        <f>'Лимиты по объектам сут'!BY347*('Лимиты по объектам мес'!BZ$1-'Лимиты по объектам мес'!BY$1)</f>
        <v>0</v>
      </c>
    </row>
    <row r="348" spans="1:77" x14ac:dyDescent="0.25">
      <c r="A348" t="str">
        <f>IF('Лимиты по объектам сут'!A348="","",'Лимиты по объектам сут'!A348)</f>
        <v/>
      </c>
      <c r="B348" t="str">
        <f>IF('Лимиты по объектам сут'!B348="","",'Лимиты по объектам сут'!B348)</f>
        <v/>
      </c>
      <c r="C348" t="str">
        <f>IF('Лимиты по объектам сут'!C348="","",'Лимиты по объектам сут'!C348)</f>
        <v/>
      </c>
      <c r="F348">
        <f>'Лимиты по объектам сут'!F348*('Лимиты по объектам мес'!G$1-'Лимиты по объектам мес'!F$1)</f>
        <v>0</v>
      </c>
      <c r="G348">
        <f>'Лимиты по объектам сут'!G348*('Лимиты по объектам мес'!H$1-'Лимиты по объектам мес'!G$1)</f>
        <v>0</v>
      </c>
      <c r="H348">
        <f>'Лимиты по объектам сут'!H348*('Лимиты по объектам мес'!I$1-'Лимиты по объектам мес'!H$1)</f>
        <v>0</v>
      </c>
      <c r="I348">
        <f>'Лимиты по объектам сут'!I348*('Лимиты по объектам мес'!J$1-'Лимиты по объектам мес'!I$1)</f>
        <v>0</v>
      </c>
      <c r="J348">
        <f>'Лимиты по объектам сут'!J348*('Лимиты по объектам мес'!K$1-'Лимиты по объектам мес'!J$1)</f>
        <v>0</v>
      </c>
      <c r="K348">
        <f>'Лимиты по объектам сут'!K348*('Лимиты по объектам мес'!L$1-'Лимиты по объектам мес'!K$1)</f>
        <v>0</v>
      </c>
      <c r="L348">
        <f>'Лимиты по объектам сут'!L348*('Лимиты по объектам мес'!M$1-'Лимиты по объектам мес'!L$1)</f>
        <v>0</v>
      </c>
      <c r="M348">
        <f>'Лимиты по объектам сут'!M348*('Лимиты по объектам мес'!N$1-'Лимиты по объектам мес'!M$1)</f>
        <v>0</v>
      </c>
      <c r="N348">
        <f>'Лимиты по объектам сут'!N348*('Лимиты по объектам мес'!O$1-'Лимиты по объектам мес'!N$1)</f>
        <v>0</v>
      </c>
      <c r="O348">
        <f>'Лимиты по объектам сут'!O348*('Лимиты по объектам мес'!P$1-'Лимиты по объектам мес'!O$1)</f>
        <v>0</v>
      </c>
      <c r="P348">
        <f>'Лимиты по объектам сут'!P348*('Лимиты по объектам мес'!Q$1-'Лимиты по объектам мес'!P$1)</f>
        <v>0</v>
      </c>
      <c r="Q348">
        <f>'Лимиты по объектам сут'!Q348*('Лимиты по объектам мес'!R$1-'Лимиты по объектам мес'!Q$1)</f>
        <v>0</v>
      </c>
      <c r="R348">
        <f>'Лимиты по объектам сут'!R348*('Лимиты по объектам мес'!S$1-'Лимиты по объектам мес'!R$1)</f>
        <v>0</v>
      </c>
      <c r="S348">
        <f>'Лимиты по объектам сут'!S348*('Лимиты по объектам мес'!T$1-'Лимиты по объектам мес'!S$1)</f>
        <v>0</v>
      </c>
      <c r="T348">
        <f>'Лимиты по объектам сут'!T348*('Лимиты по объектам мес'!U$1-'Лимиты по объектам мес'!T$1)</f>
        <v>0</v>
      </c>
      <c r="U348">
        <f>'Лимиты по объектам сут'!U348*('Лимиты по объектам мес'!V$1-'Лимиты по объектам мес'!U$1)</f>
        <v>0</v>
      </c>
      <c r="V348">
        <f>'Лимиты по объектам сут'!V348*('Лимиты по объектам мес'!W$1-'Лимиты по объектам мес'!V$1)</f>
        <v>0</v>
      </c>
      <c r="W348">
        <f>'Лимиты по объектам сут'!W348*('Лимиты по объектам мес'!X$1-'Лимиты по объектам мес'!W$1)</f>
        <v>0</v>
      </c>
      <c r="X348">
        <f>'Лимиты по объектам сут'!X348*('Лимиты по объектам мес'!Y$1-'Лимиты по объектам мес'!X$1)</f>
        <v>0</v>
      </c>
      <c r="Y348">
        <f>'Лимиты по объектам сут'!Y348*('Лимиты по объектам мес'!Z$1-'Лимиты по объектам мес'!Y$1)</f>
        <v>0</v>
      </c>
      <c r="Z348">
        <f>'Лимиты по объектам сут'!Z348*('Лимиты по объектам мес'!AA$1-'Лимиты по объектам мес'!Z$1)</f>
        <v>0</v>
      </c>
      <c r="AA348">
        <f>'Лимиты по объектам сут'!AA348*('Лимиты по объектам мес'!AB$1-'Лимиты по объектам мес'!AA$1)</f>
        <v>0</v>
      </c>
      <c r="AB348">
        <f>'Лимиты по объектам сут'!AB348*('Лимиты по объектам мес'!AC$1-'Лимиты по объектам мес'!AB$1)</f>
        <v>0</v>
      </c>
      <c r="AC348">
        <f>'Лимиты по объектам сут'!AC348*('Лимиты по объектам мес'!AD$1-'Лимиты по объектам мес'!AC$1)</f>
        <v>0</v>
      </c>
      <c r="AD348">
        <f>'Лимиты по объектам сут'!AD348*('Лимиты по объектам мес'!AE$1-'Лимиты по объектам мес'!AD$1)</f>
        <v>0</v>
      </c>
      <c r="AE348">
        <f>'Лимиты по объектам сут'!AE348*('Лимиты по объектам мес'!AF$1-'Лимиты по объектам мес'!AE$1)</f>
        <v>0</v>
      </c>
      <c r="AF348">
        <f>'Лимиты по объектам сут'!AF348*('Лимиты по объектам мес'!AG$1-'Лимиты по объектам мес'!AF$1)</f>
        <v>0</v>
      </c>
      <c r="AG348">
        <f>'Лимиты по объектам сут'!AG348*('Лимиты по объектам мес'!AH$1-'Лимиты по объектам мес'!AG$1)</f>
        <v>0</v>
      </c>
      <c r="AH348">
        <f>'Лимиты по объектам сут'!AH348*('Лимиты по объектам мес'!AI$1-'Лимиты по объектам мес'!AH$1)</f>
        <v>0</v>
      </c>
      <c r="AI348">
        <f>'Лимиты по объектам сут'!AI348*('Лимиты по объектам мес'!AJ$1-'Лимиты по объектам мес'!AI$1)</f>
        <v>0</v>
      </c>
      <c r="AJ348">
        <f>'Лимиты по объектам сут'!AJ348*('Лимиты по объектам мес'!AK$1-'Лимиты по объектам мес'!AJ$1)</f>
        <v>0</v>
      </c>
      <c r="AK348">
        <f>'Лимиты по объектам сут'!AK348*('Лимиты по объектам мес'!AL$1-'Лимиты по объектам мес'!AK$1)</f>
        <v>0</v>
      </c>
      <c r="AL348">
        <f>'Лимиты по объектам сут'!AL348*('Лимиты по объектам мес'!AM$1-'Лимиты по объектам мес'!AL$1)</f>
        <v>0</v>
      </c>
      <c r="AM348">
        <f>'Лимиты по объектам сут'!AM348*('Лимиты по объектам мес'!AN$1-'Лимиты по объектам мес'!AM$1)</f>
        <v>0</v>
      </c>
      <c r="AN348">
        <f>'Лимиты по объектам сут'!AN348*('Лимиты по объектам мес'!AO$1-'Лимиты по объектам мес'!AN$1)</f>
        <v>0</v>
      </c>
      <c r="AO348">
        <f>'Лимиты по объектам сут'!AO348*('Лимиты по объектам мес'!AP$1-'Лимиты по объектам мес'!AO$1)</f>
        <v>0</v>
      </c>
      <c r="AP348">
        <f>'Лимиты по объектам сут'!AP348*('Лимиты по объектам мес'!AQ$1-'Лимиты по объектам мес'!AP$1)</f>
        <v>0</v>
      </c>
      <c r="AQ348">
        <f>'Лимиты по объектам сут'!AQ348*('Лимиты по объектам мес'!AR$1-'Лимиты по объектам мес'!AQ$1)</f>
        <v>0</v>
      </c>
      <c r="AR348">
        <f>'Лимиты по объектам сут'!AR348*('Лимиты по объектам мес'!AS$1-'Лимиты по объектам мес'!AR$1)</f>
        <v>0</v>
      </c>
      <c r="AS348">
        <f>'Лимиты по объектам сут'!AS348*('Лимиты по объектам мес'!AT$1-'Лимиты по объектам мес'!AS$1)</f>
        <v>0</v>
      </c>
      <c r="AT348">
        <f>'Лимиты по объектам сут'!AT348*('Лимиты по объектам мес'!AU$1-'Лимиты по объектам мес'!AT$1)</f>
        <v>0</v>
      </c>
      <c r="AU348">
        <f>'Лимиты по объектам сут'!AU348*('Лимиты по объектам мес'!AV$1-'Лимиты по объектам мес'!AU$1)</f>
        <v>0</v>
      </c>
      <c r="AV348">
        <f>'Лимиты по объектам сут'!AV348*('Лимиты по объектам мес'!AW$1-'Лимиты по объектам мес'!AV$1)</f>
        <v>0</v>
      </c>
      <c r="AW348">
        <f>'Лимиты по объектам сут'!AW348*('Лимиты по объектам мес'!AX$1-'Лимиты по объектам мес'!AW$1)</f>
        <v>0</v>
      </c>
      <c r="AX348">
        <f>'Лимиты по объектам сут'!AX348*('Лимиты по объектам мес'!AY$1-'Лимиты по объектам мес'!AX$1)</f>
        <v>0</v>
      </c>
      <c r="AY348">
        <f>'Лимиты по объектам сут'!AY348*('Лимиты по объектам мес'!AZ$1-'Лимиты по объектам мес'!AY$1)</f>
        <v>0</v>
      </c>
      <c r="AZ348">
        <f>'Лимиты по объектам сут'!AZ348*('Лимиты по объектам мес'!BA$1-'Лимиты по объектам мес'!AZ$1)</f>
        <v>0</v>
      </c>
      <c r="BA348">
        <f>'Лимиты по объектам сут'!BA348*('Лимиты по объектам мес'!BB$1-'Лимиты по объектам мес'!BA$1)</f>
        <v>0</v>
      </c>
      <c r="BB348">
        <f>'Лимиты по объектам сут'!BB348*('Лимиты по объектам мес'!BC$1-'Лимиты по объектам мес'!BB$1)</f>
        <v>0</v>
      </c>
      <c r="BC348">
        <f>'Лимиты по объектам сут'!BC348*('Лимиты по объектам мес'!BD$1-'Лимиты по объектам мес'!BC$1)</f>
        <v>0</v>
      </c>
      <c r="BD348">
        <f>'Лимиты по объектам сут'!BD348*('Лимиты по объектам мес'!BE$1-'Лимиты по объектам мес'!BD$1)</f>
        <v>0</v>
      </c>
      <c r="BE348">
        <f>'Лимиты по объектам сут'!BE348*('Лимиты по объектам мес'!BF$1-'Лимиты по объектам мес'!BE$1)</f>
        <v>0</v>
      </c>
      <c r="BF348">
        <f>'Лимиты по объектам сут'!BF348*('Лимиты по объектам мес'!BG$1-'Лимиты по объектам мес'!BF$1)</f>
        <v>0</v>
      </c>
      <c r="BG348">
        <f>'Лимиты по объектам сут'!BG348*('Лимиты по объектам мес'!BH$1-'Лимиты по объектам мес'!BG$1)</f>
        <v>0</v>
      </c>
      <c r="BH348">
        <f>'Лимиты по объектам сут'!BH348*('Лимиты по объектам мес'!BI$1-'Лимиты по объектам мес'!BH$1)</f>
        <v>0</v>
      </c>
      <c r="BI348">
        <f>'Лимиты по объектам сут'!BI348*('Лимиты по объектам мес'!BJ$1-'Лимиты по объектам мес'!BI$1)</f>
        <v>0</v>
      </c>
      <c r="BJ348">
        <f>'Лимиты по объектам сут'!BJ348*('Лимиты по объектам мес'!BK$1-'Лимиты по объектам мес'!BJ$1)</f>
        <v>0</v>
      </c>
      <c r="BK348">
        <f>'Лимиты по объектам сут'!BK348*('Лимиты по объектам мес'!BL$1-'Лимиты по объектам мес'!BK$1)</f>
        <v>0</v>
      </c>
      <c r="BL348">
        <f>'Лимиты по объектам сут'!BL348*('Лимиты по объектам мес'!BM$1-'Лимиты по объектам мес'!BL$1)</f>
        <v>0</v>
      </c>
      <c r="BM348">
        <f>'Лимиты по объектам сут'!BM348*('Лимиты по объектам мес'!BN$1-'Лимиты по объектам мес'!BM$1)</f>
        <v>0</v>
      </c>
      <c r="BN348">
        <f>'Лимиты по объектам сут'!BN348*('Лимиты по объектам мес'!BO$1-'Лимиты по объектам мес'!BN$1)</f>
        <v>0</v>
      </c>
      <c r="BO348">
        <f>'Лимиты по объектам сут'!BO348*('Лимиты по объектам мес'!BP$1-'Лимиты по объектам мес'!BO$1)</f>
        <v>0</v>
      </c>
      <c r="BP348">
        <f>'Лимиты по объектам сут'!BP348*('Лимиты по объектам мес'!BQ$1-'Лимиты по объектам мес'!BP$1)</f>
        <v>0</v>
      </c>
      <c r="BQ348">
        <f>'Лимиты по объектам сут'!BQ348*('Лимиты по объектам мес'!BR$1-'Лимиты по объектам мес'!BQ$1)</f>
        <v>0</v>
      </c>
      <c r="BR348">
        <f>'Лимиты по объектам сут'!BR348*('Лимиты по объектам мес'!BS$1-'Лимиты по объектам мес'!BR$1)</f>
        <v>0</v>
      </c>
      <c r="BS348">
        <f>'Лимиты по объектам сут'!BS348*('Лимиты по объектам мес'!BT$1-'Лимиты по объектам мес'!BS$1)</f>
        <v>0</v>
      </c>
      <c r="BT348">
        <f>'Лимиты по объектам сут'!BT348*('Лимиты по объектам мес'!BU$1-'Лимиты по объектам мес'!BT$1)</f>
        <v>0</v>
      </c>
      <c r="BU348">
        <f>'Лимиты по объектам сут'!BU348*('Лимиты по объектам мес'!BV$1-'Лимиты по объектам мес'!BU$1)</f>
        <v>0</v>
      </c>
      <c r="BV348">
        <f>'Лимиты по объектам сут'!BV348*('Лимиты по объектам мес'!BW$1-'Лимиты по объектам мес'!BV$1)</f>
        <v>0</v>
      </c>
      <c r="BW348">
        <f>'Лимиты по объектам сут'!BW348*('Лимиты по объектам мес'!BX$1-'Лимиты по объектам мес'!BW$1)</f>
        <v>0</v>
      </c>
      <c r="BX348">
        <f>'Лимиты по объектам сут'!BX348*('Лимиты по объектам мес'!BY$1-'Лимиты по объектам мес'!BX$1)</f>
        <v>0</v>
      </c>
      <c r="BY348">
        <f>'Лимиты по объектам сут'!BY348*('Лимиты по объектам мес'!BZ$1-'Лимиты по объектам мес'!BY$1)</f>
        <v>0</v>
      </c>
    </row>
    <row r="349" spans="1:77" x14ac:dyDescent="0.25">
      <c r="A349" t="str">
        <f>IF('Лимиты по объектам сут'!A349="","",'Лимиты по объектам сут'!A349)</f>
        <v/>
      </c>
      <c r="B349" t="str">
        <f>IF('Лимиты по объектам сут'!B349="","",'Лимиты по объектам сут'!B349)</f>
        <v/>
      </c>
      <c r="C349" t="str">
        <f>IF('Лимиты по объектам сут'!C349="","",'Лимиты по объектам сут'!C349)</f>
        <v/>
      </c>
      <c r="F349">
        <f>'Лимиты по объектам сут'!F349*('Лимиты по объектам мес'!G$1-'Лимиты по объектам мес'!F$1)</f>
        <v>0</v>
      </c>
      <c r="G349">
        <f>'Лимиты по объектам сут'!G349*('Лимиты по объектам мес'!H$1-'Лимиты по объектам мес'!G$1)</f>
        <v>0</v>
      </c>
      <c r="H349">
        <f>'Лимиты по объектам сут'!H349*('Лимиты по объектам мес'!I$1-'Лимиты по объектам мес'!H$1)</f>
        <v>0</v>
      </c>
      <c r="I349">
        <f>'Лимиты по объектам сут'!I349*('Лимиты по объектам мес'!J$1-'Лимиты по объектам мес'!I$1)</f>
        <v>0</v>
      </c>
      <c r="J349">
        <f>'Лимиты по объектам сут'!J349*('Лимиты по объектам мес'!K$1-'Лимиты по объектам мес'!J$1)</f>
        <v>0</v>
      </c>
      <c r="K349">
        <f>'Лимиты по объектам сут'!K349*('Лимиты по объектам мес'!L$1-'Лимиты по объектам мес'!K$1)</f>
        <v>0</v>
      </c>
      <c r="L349">
        <f>'Лимиты по объектам сут'!L349*('Лимиты по объектам мес'!M$1-'Лимиты по объектам мес'!L$1)</f>
        <v>0</v>
      </c>
      <c r="M349">
        <f>'Лимиты по объектам сут'!M349*('Лимиты по объектам мес'!N$1-'Лимиты по объектам мес'!M$1)</f>
        <v>0</v>
      </c>
      <c r="N349">
        <f>'Лимиты по объектам сут'!N349*('Лимиты по объектам мес'!O$1-'Лимиты по объектам мес'!N$1)</f>
        <v>0</v>
      </c>
      <c r="O349">
        <f>'Лимиты по объектам сут'!O349*('Лимиты по объектам мес'!P$1-'Лимиты по объектам мес'!O$1)</f>
        <v>0</v>
      </c>
      <c r="P349">
        <f>'Лимиты по объектам сут'!P349*('Лимиты по объектам мес'!Q$1-'Лимиты по объектам мес'!P$1)</f>
        <v>0</v>
      </c>
      <c r="Q349">
        <f>'Лимиты по объектам сут'!Q349*('Лимиты по объектам мес'!R$1-'Лимиты по объектам мес'!Q$1)</f>
        <v>0</v>
      </c>
      <c r="R349">
        <f>'Лимиты по объектам сут'!R349*('Лимиты по объектам мес'!S$1-'Лимиты по объектам мес'!R$1)</f>
        <v>0</v>
      </c>
      <c r="S349">
        <f>'Лимиты по объектам сут'!S349*('Лимиты по объектам мес'!T$1-'Лимиты по объектам мес'!S$1)</f>
        <v>0</v>
      </c>
      <c r="T349">
        <f>'Лимиты по объектам сут'!T349*('Лимиты по объектам мес'!U$1-'Лимиты по объектам мес'!T$1)</f>
        <v>0</v>
      </c>
      <c r="U349">
        <f>'Лимиты по объектам сут'!U349*('Лимиты по объектам мес'!V$1-'Лимиты по объектам мес'!U$1)</f>
        <v>0</v>
      </c>
      <c r="V349">
        <f>'Лимиты по объектам сут'!V349*('Лимиты по объектам мес'!W$1-'Лимиты по объектам мес'!V$1)</f>
        <v>0</v>
      </c>
      <c r="W349">
        <f>'Лимиты по объектам сут'!W349*('Лимиты по объектам мес'!X$1-'Лимиты по объектам мес'!W$1)</f>
        <v>0</v>
      </c>
      <c r="X349">
        <f>'Лимиты по объектам сут'!X349*('Лимиты по объектам мес'!Y$1-'Лимиты по объектам мес'!X$1)</f>
        <v>0</v>
      </c>
      <c r="Y349">
        <f>'Лимиты по объектам сут'!Y349*('Лимиты по объектам мес'!Z$1-'Лимиты по объектам мес'!Y$1)</f>
        <v>0</v>
      </c>
      <c r="Z349">
        <f>'Лимиты по объектам сут'!Z349*('Лимиты по объектам мес'!AA$1-'Лимиты по объектам мес'!Z$1)</f>
        <v>0</v>
      </c>
      <c r="AA349">
        <f>'Лимиты по объектам сут'!AA349*('Лимиты по объектам мес'!AB$1-'Лимиты по объектам мес'!AA$1)</f>
        <v>0</v>
      </c>
      <c r="AB349">
        <f>'Лимиты по объектам сут'!AB349*('Лимиты по объектам мес'!AC$1-'Лимиты по объектам мес'!AB$1)</f>
        <v>0</v>
      </c>
      <c r="AC349">
        <f>'Лимиты по объектам сут'!AC349*('Лимиты по объектам мес'!AD$1-'Лимиты по объектам мес'!AC$1)</f>
        <v>0</v>
      </c>
      <c r="AD349">
        <f>'Лимиты по объектам сут'!AD349*('Лимиты по объектам мес'!AE$1-'Лимиты по объектам мес'!AD$1)</f>
        <v>0</v>
      </c>
      <c r="AE349">
        <f>'Лимиты по объектам сут'!AE349*('Лимиты по объектам мес'!AF$1-'Лимиты по объектам мес'!AE$1)</f>
        <v>0</v>
      </c>
      <c r="AF349">
        <f>'Лимиты по объектам сут'!AF349*('Лимиты по объектам мес'!AG$1-'Лимиты по объектам мес'!AF$1)</f>
        <v>0</v>
      </c>
      <c r="AG349">
        <f>'Лимиты по объектам сут'!AG349*('Лимиты по объектам мес'!AH$1-'Лимиты по объектам мес'!AG$1)</f>
        <v>0</v>
      </c>
      <c r="AH349">
        <f>'Лимиты по объектам сут'!AH349*('Лимиты по объектам мес'!AI$1-'Лимиты по объектам мес'!AH$1)</f>
        <v>0</v>
      </c>
      <c r="AI349">
        <f>'Лимиты по объектам сут'!AI349*('Лимиты по объектам мес'!AJ$1-'Лимиты по объектам мес'!AI$1)</f>
        <v>0</v>
      </c>
      <c r="AJ349">
        <f>'Лимиты по объектам сут'!AJ349*('Лимиты по объектам мес'!AK$1-'Лимиты по объектам мес'!AJ$1)</f>
        <v>0</v>
      </c>
      <c r="AK349">
        <f>'Лимиты по объектам сут'!AK349*('Лимиты по объектам мес'!AL$1-'Лимиты по объектам мес'!AK$1)</f>
        <v>0</v>
      </c>
      <c r="AL349">
        <f>'Лимиты по объектам сут'!AL349*('Лимиты по объектам мес'!AM$1-'Лимиты по объектам мес'!AL$1)</f>
        <v>0</v>
      </c>
      <c r="AM349">
        <f>'Лимиты по объектам сут'!AM349*('Лимиты по объектам мес'!AN$1-'Лимиты по объектам мес'!AM$1)</f>
        <v>0</v>
      </c>
      <c r="AN349">
        <f>'Лимиты по объектам сут'!AN349*('Лимиты по объектам мес'!AO$1-'Лимиты по объектам мес'!AN$1)</f>
        <v>0</v>
      </c>
      <c r="AO349">
        <f>'Лимиты по объектам сут'!AO349*('Лимиты по объектам мес'!AP$1-'Лимиты по объектам мес'!AO$1)</f>
        <v>0</v>
      </c>
      <c r="AP349">
        <f>'Лимиты по объектам сут'!AP349*('Лимиты по объектам мес'!AQ$1-'Лимиты по объектам мес'!AP$1)</f>
        <v>0</v>
      </c>
      <c r="AQ349">
        <f>'Лимиты по объектам сут'!AQ349*('Лимиты по объектам мес'!AR$1-'Лимиты по объектам мес'!AQ$1)</f>
        <v>0</v>
      </c>
      <c r="AR349">
        <f>'Лимиты по объектам сут'!AR349*('Лимиты по объектам мес'!AS$1-'Лимиты по объектам мес'!AR$1)</f>
        <v>0</v>
      </c>
      <c r="AS349">
        <f>'Лимиты по объектам сут'!AS349*('Лимиты по объектам мес'!AT$1-'Лимиты по объектам мес'!AS$1)</f>
        <v>0</v>
      </c>
      <c r="AT349">
        <f>'Лимиты по объектам сут'!AT349*('Лимиты по объектам мес'!AU$1-'Лимиты по объектам мес'!AT$1)</f>
        <v>0</v>
      </c>
      <c r="AU349">
        <f>'Лимиты по объектам сут'!AU349*('Лимиты по объектам мес'!AV$1-'Лимиты по объектам мес'!AU$1)</f>
        <v>0</v>
      </c>
      <c r="AV349">
        <f>'Лимиты по объектам сут'!AV349*('Лимиты по объектам мес'!AW$1-'Лимиты по объектам мес'!AV$1)</f>
        <v>0</v>
      </c>
      <c r="AW349">
        <f>'Лимиты по объектам сут'!AW349*('Лимиты по объектам мес'!AX$1-'Лимиты по объектам мес'!AW$1)</f>
        <v>0</v>
      </c>
      <c r="AX349">
        <f>'Лимиты по объектам сут'!AX349*('Лимиты по объектам мес'!AY$1-'Лимиты по объектам мес'!AX$1)</f>
        <v>0</v>
      </c>
      <c r="AY349">
        <f>'Лимиты по объектам сут'!AY349*('Лимиты по объектам мес'!AZ$1-'Лимиты по объектам мес'!AY$1)</f>
        <v>0</v>
      </c>
      <c r="AZ349">
        <f>'Лимиты по объектам сут'!AZ349*('Лимиты по объектам мес'!BA$1-'Лимиты по объектам мес'!AZ$1)</f>
        <v>0</v>
      </c>
      <c r="BA349">
        <f>'Лимиты по объектам сут'!BA349*('Лимиты по объектам мес'!BB$1-'Лимиты по объектам мес'!BA$1)</f>
        <v>0</v>
      </c>
      <c r="BB349">
        <f>'Лимиты по объектам сут'!BB349*('Лимиты по объектам мес'!BC$1-'Лимиты по объектам мес'!BB$1)</f>
        <v>0</v>
      </c>
      <c r="BC349">
        <f>'Лимиты по объектам сут'!BC349*('Лимиты по объектам мес'!BD$1-'Лимиты по объектам мес'!BC$1)</f>
        <v>0</v>
      </c>
      <c r="BD349">
        <f>'Лимиты по объектам сут'!BD349*('Лимиты по объектам мес'!BE$1-'Лимиты по объектам мес'!BD$1)</f>
        <v>0</v>
      </c>
      <c r="BE349">
        <f>'Лимиты по объектам сут'!BE349*('Лимиты по объектам мес'!BF$1-'Лимиты по объектам мес'!BE$1)</f>
        <v>0</v>
      </c>
      <c r="BF349">
        <f>'Лимиты по объектам сут'!BF349*('Лимиты по объектам мес'!BG$1-'Лимиты по объектам мес'!BF$1)</f>
        <v>0</v>
      </c>
      <c r="BG349">
        <f>'Лимиты по объектам сут'!BG349*('Лимиты по объектам мес'!BH$1-'Лимиты по объектам мес'!BG$1)</f>
        <v>0</v>
      </c>
      <c r="BH349">
        <f>'Лимиты по объектам сут'!BH349*('Лимиты по объектам мес'!BI$1-'Лимиты по объектам мес'!BH$1)</f>
        <v>0</v>
      </c>
      <c r="BI349">
        <f>'Лимиты по объектам сут'!BI349*('Лимиты по объектам мес'!BJ$1-'Лимиты по объектам мес'!BI$1)</f>
        <v>0</v>
      </c>
      <c r="BJ349">
        <f>'Лимиты по объектам сут'!BJ349*('Лимиты по объектам мес'!BK$1-'Лимиты по объектам мес'!BJ$1)</f>
        <v>0</v>
      </c>
      <c r="BK349">
        <f>'Лимиты по объектам сут'!BK349*('Лимиты по объектам мес'!BL$1-'Лимиты по объектам мес'!BK$1)</f>
        <v>0</v>
      </c>
      <c r="BL349">
        <f>'Лимиты по объектам сут'!BL349*('Лимиты по объектам мес'!BM$1-'Лимиты по объектам мес'!BL$1)</f>
        <v>0</v>
      </c>
      <c r="BM349">
        <f>'Лимиты по объектам сут'!BM349*('Лимиты по объектам мес'!BN$1-'Лимиты по объектам мес'!BM$1)</f>
        <v>0</v>
      </c>
      <c r="BN349">
        <f>'Лимиты по объектам сут'!BN349*('Лимиты по объектам мес'!BO$1-'Лимиты по объектам мес'!BN$1)</f>
        <v>0</v>
      </c>
      <c r="BO349">
        <f>'Лимиты по объектам сут'!BO349*('Лимиты по объектам мес'!BP$1-'Лимиты по объектам мес'!BO$1)</f>
        <v>0</v>
      </c>
      <c r="BP349">
        <f>'Лимиты по объектам сут'!BP349*('Лимиты по объектам мес'!BQ$1-'Лимиты по объектам мес'!BP$1)</f>
        <v>0</v>
      </c>
      <c r="BQ349">
        <f>'Лимиты по объектам сут'!BQ349*('Лимиты по объектам мес'!BR$1-'Лимиты по объектам мес'!BQ$1)</f>
        <v>0</v>
      </c>
      <c r="BR349">
        <f>'Лимиты по объектам сут'!BR349*('Лимиты по объектам мес'!BS$1-'Лимиты по объектам мес'!BR$1)</f>
        <v>0</v>
      </c>
      <c r="BS349">
        <f>'Лимиты по объектам сут'!BS349*('Лимиты по объектам мес'!BT$1-'Лимиты по объектам мес'!BS$1)</f>
        <v>0</v>
      </c>
      <c r="BT349">
        <f>'Лимиты по объектам сут'!BT349*('Лимиты по объектам мес'!BU$1-'Лимиты по объектам мес'!BT$1)</f>
        <v>0</v>
      </c>
      <c r="BU349">
        <f>'Лимиты по объектам сут'!BU349*('Лимиты по объектам мес'!BV$1-'Лимиты по объектам мес'!BU$1)</f>
        <v>0</v>
      </c>
      <c r="BV349">
        <f>'Лимиты по объектам сут'!BV349*('Лимиты по объектам мес'!BW$1-'Лимиты по объектам мес'!BV$1)</f>
        <v>0</v>
      </c>
      <c r="BW349">
        <f>'Лимиты по объектам сут'!BW349*('Лимиты по объектам мес'!BX$1-'Лимиты по объектам мес'!BW$1)</f>
        <v>0</v>
      </c>
      <c r="BX349">
        <f>'Лимиты по объектам сут'!BX349*('Лимиты по объектам мес'!BY$1-'Лимиты по объектам мес'!BX$1)</f>
        <v>0</v>
      </c>
      <c r="BY349">
        <f>'Лимиты по объектам сут'!BY349*('Лимиты по объектам мес'!BZ$1-'Лимиты по объектам мес'!BY$1)</f>
        <v>0</v>
      </c>
    </row>
    <row r="350" spans="1:77" x14ac:dyDescent="0.25">
      <c r="A350" t="str">
        <f>IF('Лимиты по объектам сут'!A350="","",'Лимиты по объектам сут'!A350)</f>
        <v/>
      </c>
      <c r="B350" t="str">
        <f>IF('Лимиты по объектам сут'!B350="","",'Лимиты по объектам сут'!B350)</f>
        <v/>
      </c>
      <c r="C350" t="str">
        <f>IF('Лимиты по объектам сут'!C350="","",'Лимиты по объектам сут'!C350)</f>
        <v/>
      </c>
      <c r="F350">
        <f>'Лимиты по объектам сут'!F350*('Лимиты по объектам мес'!G$1-'Лимиты по объектам мес'!F$1)</f>
        <v>0</v>
      </c>
      <c r="G350">
        <f>'Лимиты по объектам сут'!G350*('Лимиты по объектам мес'!H$1-'Лимиты по объектам мес'!G$1)</f>
        <v>0</v>
      </c>
      <c r="H350">
        <f>'Лимиты по объектам сут'!H350*('Лимиты по объектам мес'!I$1-'Лимиты по объектам мес'!H$1)</f>
        <v>0</v>
      </c>
      <c r="I350">
        <f>'Лимиты по объектам сут'!I350*('Лимиты по объектам мес'!J$1-'Лимиты по объектам мес'!I$1)</f>
        <v>0</v>
      </c>
      <c r="J350">
        <f>'Лимиты по объектам сут'!J350*('Лимиты по объектам мес'!K$1-'Лимиты по объектам мес'!J$1)</f>
        <v>0</v>
      </c>
      <c r="K350">
        <f>'Лимиты по объектам сут'!K350*('Лимиты по объектам мес'!L$1-'Лимиты по объектам мес'!K$1)</f>
        <v>0</v>
      </c>
      <c r="L350">
        <f>'Лимиты по объектам сут'!L350*('Лимиты по объектам мес'!M$1-'Лимиты по объектам мес'!L$1)</f>
        <v>0</v>
      </c>
      <c r="M350">
        <f>'Лимиты по объектам сут'!M350*('Лимиты по объектам мес'!N$1-'Лимиты по объектам мес'!M$1)</f>
        <v>0</v>
      </c>
      <c r="N350">
        <f>'Лимиты по объектам сут'!N350*('Лимиты по объектам мес'!O$1-'Лимиты по объектам мес'!N$1)</f>
        <v>0</v>
      </c>
      <c r="O350">
        <f>'Лимиты по объектам сут'!O350*('Лимиты по объектам мес'!P$1-'Лимиты по объектам мес'!O$1)</f>
        <v>0</v>
      </c>
      <c r="P350">
        <f>'Лимиты по объектам сут'!P350*('Лимиты по объектам мес'!Q$1-'Лимиты по объектам мес'!P$1)</f>
        <v>0</v>
      </c>
      <c r="Q350">
        <f>'Лимиты по объектам сут'!Q350*('Лимиты по объектам мес'!R$1-'Лимиты по объектам мес'!Q$1)</f>
        <v>0</v>
      </c>
      <c r="R350">
        <f>'Лимиты по объектам сут'!R350*('Лимиты по объектам мес'!S$1-'Лимиты по объектам мес'!R$1)</f>
        <v>0</v>
      </c>
      <c r="S350">
        <f>'Лимиты по объектам сут'!S350*('Лимиты по объектам мес'!T$1-'Лимиты по объектам мес'!S$1)</f>
        <v>0</v>
      </c>
      <c r="T350">
        <f>'Лимиты по объектам сут'!T350*('Лимиты по объектам мес'!U$1-'Лимиты по объектам мес'!T$1)</f>
        <v>0</v>
      </c>
      <c r="U350">
        <f>'Лимиты по объектам сут'!U350*('Лимиты по объектам мес'!V$1-'Лимиты по объектам мес'!U$1)</f>
        <v>0</v>
      </c>
      <c r="V350">
        <f>'Лимиты по объектам сут'!V350*('Лимиты по объектам мес'!W$1-'Лимиты по объектам мес'!V$1)</f>
        <v>0</v>
      </c>
      <c r="W350">
        <f>'Лимиты по объектам сут'!W350*('Лимиты по объектам мес'!X$1-'Лимиты по объектам мес'!W$1)</f>
        <v>0</v>
      </c>
      <c r="X350">
        <f>'Лимиты по объектам сут'!X350*('Лимиты по объектам мес'!Y$1-'Лимиты по объектам мес'!X$1)</f>
        <v>0</v>
      </c>
      <c r="Y350">
        <f>'Лимиты по объектам сут'!Y350*('Лимиты по объектам мес'!Z$1-'Лимиты по объектам мес'!Y$1)</f>
        <v>0</v>
      </c>
      <c r="Z350">
        <f>'Лимиты по объектам сут'!Z350*('Лимиты по объектам мес'!AA$1-'Лимиты по объектам мес'!Z$1)</f>
        <v>0</v>
      </c>
      <c r="AA350">
        <f>'Лимиты по объектам сут'!AA350*('Лимиты по объектам мес'!AB$1-'Лимиты по объектам мес'!AA$1)</f>
        <v>0</v>
      </c>
      <c r="AB350">
        <f>'Лимиты по объектам сут'!AB350*('Лимиты по объектам мес'!AC$1-'Лимиты по объектам мес'!AB$1)</f>
        <v>0</v>
      </c>
      <c r="AC350">
        <f>'Лимиты по объектам сут'!AC350*('Лимиты по объектам мес'!AD$1-'Лимиты по объектам мес'!AC$1)</f>
        <v>0</v>
      </c>
      <c r="AD350">
        <f>'Лимиты по объектам сут'!AD350*('Лимиты по объектам мес'!AE$1-'Лимиты по объектам мес'!AD$1)</f>
        <v>0</v>
      </c>
      <c r="AE350">
        <f>'Лимиты по объектам сут'!AE350*('Лимиты по объектам мес'!AF$1-'Лимиты по объектам мес'!AE$1)</f>
        <v>0</v>
      </c>
      <c r="AF350">
        <f>'Лимиты по объектам сут'!AF350*('Лимиты по объектам мес'!AG$1-'Лимиты по объектам мес'!AF$1)</f>
        <v>0</v>
      </c>
      <c r="AG350">
        <f>'Лимиты по объектам сут'!AG350*('Лимиты по объектам мес'!AH$1-'Лимиты по объектам мес'!AG$1)</f>
        <v>0</v>
      </c>
      <c r="AH350">
        <f>'Лимиты по объектам сут'!AH350*('Лимиты по объектам мес'!AI$1-'Лимиты по объектам мес'!AH$1)</f>
        <v>0</v>
      </c>
      <c r="AI350">
        <f>'Лимиты по объектам сут'!AI350*('Лимиты по объектам мес'!AJ$1-'Лимиты по объектам мес'!AI$1)</f>
        <v>0</v>
      </c>
      <c r="AJ350">
        <f>'Лимиты по объектам сут'!AJ350*('Лимиты по объектам мес'!AK$1-'Лимиты по объектам мес'!AJ$1)</f>
        <v>0</v>
      </c>
      <c r="AK350">
        <f>'Лимиты по объектам сут'!AK350*('Лимиты по объектам мес'!AL$1-'Лимиты по объектам мес'!AK$1)</f>
        <v>0</v>
      </c>
      <c r="AL350">
        <f>'Лимиты по объектам сут'!AL350*('Лимиты по объектам мес'!AM$1-'Лимиты по объектам мес'!AL$1)</f>
        <v>0</v>
      </c>
      <c r="AM350">
        <f>'Лимиты по объектам сут'!AM350*('Лимиты по объектам мес'!AN$1-'Лимиты по объектам мес'!AM$1)</f>
        <v>0</v>
      </c>
      <c r="AN350">
        <f>'Лимиты по объектам сут'!AN350*('Лимиты по объектам мес'!AO$1-'Лимиты по объектам мес'!AN$1)</f>
        <v>0</v>
      </c>
      <c r="AO350">
        <f>'Лимиты по объектам сут'!AO350*('Лимиты по объектам мес'!AP$1-'Лимиты по объектам мес'!AO$1)</f>
        <v>0</v>
      </c>
      <c r="AP350">
        <f>'Лимиты по объектам сут'!AP350*('Лимиты по объектам мес'!AQ$1-'Лимиты по объектам мес'!AP$1)</f>
        <v>0</v>
      </c>
      <c r="AQ350">
        <f>'Лимиты по объектам сут'!AQ350*('Лимиты по объектам мес'!AR$1-'Лимиты по объектам мес'!AQ$1)</f>
        <v>0</v>
      </c>
      <c r="AR350">
        <f>'Лимиты по объектам сут'!AR350*('Лимиты по объектам мес'!AS$1-'Лимиты по объектам мес'!AR$1)</f>
        <v>0</v>
      </c>
      <c r="AS350">
        <f>'Лимиты по объектам сут'!AS350*('Лимиты по объектам мес'!AT$1-'Лимиты по объектам мес'!AS$1)</f>
        <v>0</v>
      </c>
      <c r="AT350">
        <f>'Лимиты по объектам сут'!AT350*('Лимиты по объектам мес'!AU$1-'Лимиты по объектам мес'!AT$1)</f>
        <v>0</v>
      </c>
      <c r="AU350">
        <f>'Лимиты по объектам сут'!AU350*('Лимиты по объектам мес'!AV$1-'Лимиты по объектам мес'!AU$1)</f>
        <v>0</v>
      </c>
      <c r="AV350">
        <f>'Лимиты по объектам сут'!AV350*('Лимиты по объектам мес'!AW$1-'Лимиты по объектам мес'!AV$1)</f>
        <v>0</v>
      </c>
      <c r="AW350">
        <f>'Лимиты по объектам сут'!AW350*('Лимиты по объектам мес'!AX$1-'Лимиты по объектам мес'!AW$1)</f>
        <v>0</v>
      </c>
      <c r="AX350">
        <f>'Лимиты по объектам сут'!AX350*('Лимиты по объектам мес'!AY$1-'Лимиты по объектам мес'!AX$1)</f>
        <v>0</v>
      </c>
      <c r="AY350">
        <f>'Лимиты по объектам сут'!AY350*('Лимиты по объектам мес'!AZ$1-'Лимиты по объектам мес'!AY$1)</f>
        <v>0</v>
      </c>
      <c r="AZ350">
        <f>'Лимиты по объектам сут'!AZ350*('Лимиты по объектам мес'!BA$1-'Лимиты по объектам мес'!AZ$1)</f>
        <v>0</v>
      </c>
      <c r="BA350">
        <f>'Лимиты по объектам сут'!BA350*('Лимиты по объектам мес'!BB$1-'Лимиты по объектам мес'!BA$1)</f>
        <v>0</v>
      </c>
      <c r="BB350">
        <f>'Лимиты по объектам сут'!BB350*('Лимиты по объектам мес'!BC$1-'Лимиты по объектам мес'!BB$1)</f>
        <v>0</v>
      </c>
      <c r="BC350">
        <f>'Лимиты по объектам сут'!BC350*('Лимиты по объектам мес'!BD$1-'Лимиты по объектам мес'!BC$1)</f>
        <v>0</v>
      </c>
      <c r="BD350">
        <f>'Лимиты по объектам сут'!BD350*('Лимиты по объектам мес'!BE$1-'Лимиты по объектам мес'!BD$1)</f>
        <v>0</v>
      </c>
      <c r="BE350">
        <f>'Лимиты по объектам сут'!BE350*('Лимиты по объектам мес'!BF$1-'Лимиты по объектам мес'!BE$1)</f>
        <v>0</v>
      </c>
      <c r="BF350">
        <f>'Лимиты по объектам сут'!BF350*('Лимиты по объектам мес'!BG$1-'Лимиты по объектам мес'!BF$1)</f>
        <v>0</v>
      </c>
      <c r="BG350">
        <f>'Лимиты по объектам сут'!BG350*('Лимиты по объектам мес'!BH$1-'Лимиты по объектам мес'!BG$1)</f>
        <v>0</v>
      </c>
      <c r="BH350">
        <f>'Лимиты по объектам сут'!BH350*('Лимиты по объектам мес'!BI$1-'Лимиты по объектам мес'!BH$1)</f>
        <v>0</v>
      </c>
      <c r="BI350">
        <f>'Лимиты по объектам сут'!BI350*('Лимиты по объектам мес'!BJ$1-'Лимиты по объектам мес'!BI$1)</f>
        <v>0</v>
      </c>
      <c r="BJ350">
        <f>'Лимиты по объектам сут'!BJ350*('Лимиты по объектам мес'!BK$1-'Лимиты по объектам мес'!BJ$1)</f>
        <v>0</v>
      </c>
      <c r="BK350">
        <f>'Лимиты по объектам сут'!BK350*('Лимиты по объектам мес'!BL$1-'Лимиты по объектам мес'!BK$1)</f>
        <v>0</v>
      </c>
      <c r="BL350">
        <f>'Лимиты по объектам сут'!BL350*('Лимиты по объектам мес'!BM$1-'Лимиты по объектам мес'!BL$1)</f>
        <v>0</v>
      </c>
      <c r="BM350">
        <f>'Лимиты по объектам сут'!BM350*('Лимиты по объектам мес'!BN$1-'Лимиты по объектам мес'!BM$1)</f>
        <v>0</v>
      </c>
      <c r="BN350">
        <f>'Лимиты по объектам сут'!BN350*('Лимиты по объектам мес'!BO$1-'Лимиты по объектам мес'!BN$1)</f>
        <v>0</v>
      </c>
      <c r="BO350">
        <f>'Лимиты по объектам сут'!BO350*('Лимиты по объектам мес'!BP$1-'Лимиты по объектам мес'!BO$1)</f>
        <v>0</v>
      </c>
      <c r="BP350">
        <f>'Лимиты по объектам сут'!BP350*('Лимиты по объектам мес'!BQ$1-'Лимиты по объектам мес'!BP$1)</f>
        <v>0</v>
      </c>
      <c r="BQ350">
        <f>'Лимиты по объектам сут'!BQ350*('Лимиты по объектам мес'!BR$1-'Лимиты по объектам мес'!BQ$1)</f>
        <v>0</v>
      </c>
      <c r="BR350">
        <f>'Лимиты по объектам сут'!BR350*('Лимиты по объектам мес'!BS$1-'Лимиты по объектам мес'!BR$1)</f>
        <v>0</v>
      </c>
      <c r="BS350">
        <f>'Лимиты по объектам сут'!BS350*('Лимиты по объектам мес'!BT$1-'Лимиты по объектам мес'!BS$1)</f>
        <v>0</v>
      </c>
      <c r="BT350">
        <f>'Лимиты по объектам сут'!BT350*('Лимиты по объектам мес'!BU$1-'Лимиты по объектам мес'!BT$1)</f>
        <v>0</v>
      </c>
      <c r="BU350">
        <f>'Лимиты по объектам сут'!BU350*('Лимиты по объектам мес'!BV$1-'Лимиты по объектам мес'!BU$1)</f>
        <v>0</v>
      </c>
      <c r="BV350">
        <f>'Лимиты по объектам сут'!BV350*('Лимиты по объектам мес'!BW$1-'Лимиты по объектам мес'!BV$1)</f>
        <v>0</v>
      </c>
      <c r="BW350">
        <f>'Лимиты по объектам сут'!BW350*('Лимиты по объектам мес'!BX$1-'Лимиты по объектам мес'!BW$1)</f>
        <v>0</v>
      </c>
      <c r="BX350">
        <f>'Лимиты по объектам сут'!BX350*('Лимиты по объектам мес'!BY$1-'Лимиты по объектам мес'!BX$1)</f>
        <v>0</v>
      </c>
      <c r="BY350">
        <f>'Лимиты по объектам сут'!BY350*('Лимиты по объектам мес'!BZ$1-'Лимиты по объектам мес'!BY$1)</f>
        <v>0</v>
      </c>
    </row>
    <row r="351" spans="1:77" x14ac:dyDescent="0.25">
      <c r="A351" t="str">
        <f>IF('Лимиты по объектам сут'!A351="","",'Лимиты по объектам сут'!A351)</f>
        <v/>
      </c>
      <c r="B351" t="str">
        <f>IF('Лимиты по объектам сут'!B351="","",'Лимиты по объектам сут'!B351)</f>
        <v/>
      </c>
      <c r="C351" t="str">
        <f>IF('Лимиты по объектам сут'!C351="","",'Лимиты по объектам сут'!C351)</f>
        <v/>
      </c>
      <c r="F351">
        <f>'Лимиты по объектам сут'!F351*('Лимиты по объектам мес'!G$1-'Лимиты по объектам мес'!F$1)</f>
        <v>0</v>
      </c>
      <c r="G351">
        <f>'Лимиты по объектам сут'!G351*('Лимиты по объектам мес'!H$1-'Лимиты по объектам мес'!G$1)</f>
        <v>0</v>
      </c>
      <c r="H351">
        <f>'Лимиты по объектам сут'!H351*('Лимиты по объектам мес'!I$1-'Лимиты по объектам мес'!H$1)</f>
        <v>0</v>
      </c>
      <c r="I351">
        <f>'Лимиты по объектам сут'!I351*('Лимиты по объектам мес'!J$1-'Лимиты по объектам мес'!I$1)</f>
        <v>0</v>
      </c>
      <c r="J351">
        <f>'Лимиты по объектам сут'!J351*('Лимиты по объектам мес'!K$1-'Лимиты по объектам мес'!J$1)</f>
        <v>0</v>
      </c>
      <c r="K351">
        <f>'Лимиты по объектам сут'!K351*('Лимиты по объектам мес'!L$1-'Лимиты по объектам мес'!K$1)</f>
        <v>0</v>
      </c>
      <c r="L351">
        <f>'Лимиты по объектам сут'!L351*('Лимиты по объектам мес'!M$1-'Лимиты по объектам мес'!L$1)</f>
        <v>0</v>
      </c>
      <c r="M351">
        <f>'Лимиты по объектам сут'!M351*('Лимиты по объектам мес'!N$1-'Лимиты по объектам мес'!M$1)</f>
        <v>0</v>
      </c>
      <c r="N351">
        <f>'Лимиты по объектам сут'!N351*('Лимиты по объектам мес'!O$1-'Лимиты по объектам мес'!N$1)</f>
        <v>0</v>
      </c>
      <c r="O351">
        <f>'Лимиты по объектам сут'!O351*('Лимиты по объектам мес'!P$1-'Лимиты по объектам мес'!O$1)</f>
        <v>0</v>
      </c>
      <c r="P351">
        <f>'Лимиты по объектам сут'!P351*('Лимиты по объектам мес'!Q$1-'Лимиты по объектам мес'!P$1)</f>
        <v>0</v>
      </c>
      <c r="Q351">
        <f>'Лимиты по объектам сут'!Q351*('Лимиты по объектам мес'!R$1-'Лимиты по объектам мес'!Q$1)</f>
        <v>0</v>
      </c>
      <c r="R351">
        <f>'Лимиты по объектам сут'!R351*('Лимиты по объектам мес'!S$1-'Лимиты по объектам мес'!R$1)</f>
        <v>0</v>
      </c>
      <c r="S351">
        <f>'Лимиты по объектам сут'!S351*('Лимиты по объектам мес'!T$1-'Лимиты по объектам мес'!S$1)</f>
        <v>0</v>
      </c>
      <c r="T351">
        <f>'Лимиты по объектам сут'!T351*('Лимиты по объектам мес'!U$1-'Лимиты по объектам мес'!T$1)</f>
        <v>0</v>
      </c>
      <c r="U351">
        <f>'Лимиты по объектам сут'!U351*('Лимиты по объектам мес'!V$1-'Лимиты по объектам мес'!U$1)</f>
        <v>0</v>
      </c>
      <c r="V351">
        <f>'Лимиты по объектам сут'!V351*('Лимиты по объектам мес'!W$1-'Лимиты по объектам мес'!V$1)</f>
        <v>0</v>
      </c>
      <c r="W351">
        <f>'Лимиты по объектам сут'!W351*('Лимиты по объектам мес'!X$1-'Лимиты по объектам мес'!W$1)</f>
        <v>0</v>
      </c>
      <c r="X351">
        <f>'Лимиты по объектам сут'!X351*('Лимиты по объектам мес'!Y$1-'Лимиты по объектам мес'!X$1)</f>
        <v>0</v>
      </c>
      <c r="Y351">
        <f>'Лимиты по объектам сут'!Y351*('Лимиты по объектам мес'!Z$1-'Лимиты по объектам мес'!Y$1)</f>
        <v>0</v>
      </c>
      <c r="Z351">
        <f>'Лимиты по объектам сут'!Z351*('Лимиты по объектам мес'!AA$1-'Лимиты по объектам мес'!Z$1)</f>
        <v>0</v>
      </c>
      <c r="AA351">
        <f>'Лимиты по объектам сут'!AA351*('Лимиты по объектам мес'!AB$1-'Лимиты по объектам мес'!AA$1)</f>
        <v>0</v>
      </c>
      <c r="AB351">
        <f>'Лимиты по объектам сут'!AB351*('Лимиты по объектам мес'!AC$1-'Лимиты по объектам мес'!AB$1)</f>
        <v>0</v>
      </c>
      <c r="AC351">
        <f>'Лимиты по объектам сут'!AC351*('Лимиты по объектам мес'!AD$1-'Лимиты по объектам мес'!AC$1)</f>
        <v>0</v>
      </c>
      <c r="AD351">
        <f>'Лимиты по объектам сут'!AD351*('Лимиты по объектам мес'!AE$1-'Лимиты по объектам мес'!AD$1)</f>
        <v>0</v>
      </c>
      <c r="AE351">
        <f>'Лимиты по объектам сут'!AE351*('Лимиты по объектам мес'!AF$1-'Лимиты по объектам мес'!AE$1)</f>
        <v>0</v>
      </c>
      <c r="AF351">
        <f>'Лимиты по объектам сут'!AF351*('Лимиты по объектам мес'!AG$1-'Лимиты по объектам мес'!AF$1)</f>
        <v>0</v>
      </c>
      <c r="AG351">
        <f>'Лимиты по объектам сут'!AG351*('Лимиты по объектам мес'!AH$1-'Лимиты по объектам мес'!AG$1)</f>
        <v>0</v>
      </c>
      <c r="AH351">
        <f>'Лимиты по объектам сут'!AH351*('Лимиты по объектам мес'!AI$1-'Лимиты по объектам мес'!AH$1)</f>
        <v>0</v>
      </c>
      <c r="AI351">
        <f>'Лимиты по объектам сут'!AI351*('Лимиты по объектам мес'!AJ$1-'Лимиты по объектам мес'!AI$1)</f>
        <v>0</v>
      </c>
      <c r="AJ351">
        <f>'Лимиты по объектам сут'!AJ351*('Лимиты по объектам мес'!AK$1-'Лимиты по объектам мес'!AJ$1)</f>
        <v>0</v>
      </c>
      <c r="AK351">
        <f>'Лимиты по объектам сут'!AK351*('Лимиты по объектам мес'!AL$1-'Лимиты по объектам мес'!AK$1)</f>
        <v>0</v>
      </c>
      <c r="AL351">
        <f>'Лимиты по объектам сут'!AL351*('Лимиты по объектам мес'!AM$1-'Лимиты по объектам мес'!AL$1)</f>
        <v>0</v>
      </c>
      <c r="AM351">
        <f>'Лимиты по объектам сут'!AM351*('Лимиты по объектам мес'!AN$1-'Лимиты по объектам мес'!AM$1)</f>
        <v>0</v>
      </c>
      <c r="AN351">
        <f>'Лимиты по объектам сут'!AN351*('Лимиты по объектам мес'!AO$1-'Лимиты по объектам мес'!AN$1)</f>
        <v>0</v>
      </c>
      <c r="AO351">
        <f>'Лимиты по объектам сут'!AO351*('Лимиты по объектам мес'!AP$1-'Лимиты по объектам мес'!AO$1)</f>
        <v>0</v>
      </c>
      <c r="AP351">
        <f>'Лимиты по объектам сут'!AP351*('Лимиты по объектам мес'!AQ$1-'Лимиты по объектам мес'!AP$1)</f>
        <v>0</v>
      </c>
      <c r="AQ351">
        <f>'Лимиты по объектам сут'!AQ351*('Лимиты по объектам мес'!AR$1-'Лимиты по объектам мес'!AQ$1)</f>
        <v>0</v>
      </c>
      <c r="AR351">
        <f>'Лимиты по объектам сут'!AR351*('Лимиты по объектам мес'!AS$1-'Лимиты по объектам мес'!AR$1)</f>
        <v>0</v>
      </c>
      <c r="AS351">
        <f>'Лимиты по объектам сут'!AS351*('Лимиты по объектам мес'!AT$1-'Лимиты по объектам мес'!AS$1)</f>
        <v>0</v>
      </c>
      <c r="AT351">
        <f>'Лимиты по объектам сут'!AT351*('Лимиты по объектам мес'!AU$1-'Лимиты по объектам мес'!AT$1)</f>
        <v>0</v>
      </c>
      <c r="AU351">
        <f>'Лимиты по объектам сут'!AU351*('Лимиты по объектам мес'!AV$1-'Лимиты по объектам мес'!AU$1)</f>
        <v>0</v>
      </c>
      <c r="AV351">
        <f>'Лимиты по объектам сут'!AV351*('Лимиты по объектам мес'!AW$1-'Лимиты по объектам мес'!AV$1)</f>
        <v>0</v>
      </c>
      <c r="AW351">
        <f>'Лимиты по объектам сут'!AW351*('Лимиты по объектам мес'!AX$1-'Лимиты по объектам мес'!AW$1)</f>
        <v>0</v>
      </c>
      <c r="AX351">
        <f>'Лимиты по объектам сут'!AX351*('Лимиты по объектам мес'!AY$1-'Лимиты по объектам мес'!AX$1)</f>
        <v>0</v>
      </c>
      <c r="AY351">
        <f>'Лимиты по объектам сут'!AY351*('Лимиты по объектам мес'!AZ$1-'Лимиты по объектам мес'!AY$1)</f>
        <v>0</v>
      </c>
      <c r="AZ351">
        <f>'Лимиты по объектам сут'!AZ351*('Лимиты по объектам мес'!BA$1-'Лимиты по объектам мес'!AZ$1)</f>
        <v>0</v>
      </c>
      <c r="BA351">
        <f>'Лимиты по объектам сут'!BA351*('Лимиты по объектам мес'!BB$1-'Лимиты по объектам мес'!BA$1)</f>
        <v>0</v>
      </c>
      <c r="BB351">
        <f>'Лимиты по объектам сут'!BB351*('Лимиты по объектам мес'!BC$1-'Лимиты по объектам мес'!BB$1)</f>
        <v>0</v>
      </c>
      <c r="BC351">
        <f>'Лимиты по объектам сут'!BC351*('Лимиты по объектам мес'!BD$1-'Лимиты по объектам мес'!BC$1)</f>
        <v>0</v>
      </c>
      <c r="BD351">
        <f>'Лимиты по объектам сут'!BD351*('Лимиты по объектам мес'!BE$1-'Лимиты по объектам мес'!BD$1)</f>
        <v>0</v>
      </c>
      <c r="BE351">
        <f>'Лимиты по объектам сут'!BE351*('Лимиты по объектам мес'!BF$1-'Лимиты по объектам мес'!BE$1)</f>
        <v>0</v>
      </c>
      <c r="BF351">
        <f>'Лимиты по объектам сут'!BF351*('Лимиты по объектам мес'!BG$1-'Лимиты по объектам мес'!BF$1)</f>
        <v>0</v>
      </c>
      <c r="BG351">
        <f>'Лимиты по объектам сут'!BG351*('Лимиты по объектам мес'!BH$1-'Лимиты по объектам мес'!BG$1)</f>
        <v>0</v>
      </c>
      <c r="BH351">
        <f>'Лимиты по объектам сут'!BH351*('Лимиты по объектам мес'!BI$1-'Лимиты по объектам мес'!BH$1)</f>
        <v>0</v>
      </c>
      <c r="BI351">
        <f>'Лимиты по объектам сут'!BI351*('Лимиты по объектам мес'!BJ$1-'Лимиты по объектам мес'!BI$1)</f>
        <v>0</v>
      </c>
      <c r="BJ351">
        <f>'Лимиты по объектам сут'!BJ351*('Лимиты по объектам мес'!BK$1-'Лимиты по объектам мес'!BJ$1)</f>
        <v>0</v>
      </c>
      <c r="BK351">
        <f>'Лимиты по объектам сут'!BK351*('Лимиты по объектам мес'!BL$1-'Лимиты по объектам мес'!BK$1)</f>
        <v>0</v>
      </c>
      <c r="BL351">
        <f>'Лимиты по объектам сут'!BL351*('Лимиты по объектам мес'!BM$1-'Лимиты по объектам мес'!BL$1)</f>
        <v>0</v>
      </c>
      <c r="BM351">
        <f>'Лимиты по объектам сут'!BM351*('Лимиты по объектам мес'!BN$1-'Лимиты по объектам мес'!BM$1)</f>
        <v>0</v>
      </c>
      <c r="BN351">
        <f>'Лимиты по объектам сут'!BN351*('Лимиты по объектам мес'!BO$1-'Лимиты по объектам мес'!BN$1)</f>
        <v>0</v>
      </c>
      <c r="BO351">
        <f>'Лимиты по объектам сут'!BO351*('Лимиты по объектам мес'!BP$1-'Лимиты по объектам мес'!BO$1)</f>
        <v>0</v>
      </c>
      <c r="BP351">
        <f>'Лимиты по объектам сут'!BP351*('Лимиты по объектам мес'!BQ$1-'Лимиты по объектам мес'!BP$1)</f>
        <v>0</v>
      </c>
      <c r="BQ351">
        <f>'Лимиты по объектам сут'!BQ351*('Лимиты по объектам мес'!BR$1-'Лимиты по объектам мес'!BQ$1)</f>
        <v>0</v>
      </c>
      <c r="BR351">
        <f>'Лимиты по объектам сут'!BR351*('Лимиты по объектам мес'!BS$1-'Лимиты по объектам мес'!BR$1)</f>
        <v>0</v>
      </c>
      <c r="BS351">
        <f>'Лимиты по объектам сут'!BS351*('Лимиты по объектам мес'!BT$1-'Лимиты по объектам мес'!BS$1)</f>
        <v>0</v>
      </c>
      <c r="BT351">
        <f>'Лимиты по объектам сут'!BT351*('Лимиты по объектам мес'!BU$1-'Лимиты по объектам мес'!BT$1)</f>
        <v>0</v>
      </c>
      <c r="BU351">
        <f>'Лимиты по объектам сут'!BU351*('Лимиты по объектам мес'!BV$1-'Лимиты по объектам мес'!BU$1)</f>
        <v>0</v>
      </c>
      <c r="BV351">
        <f>'Лимиты по объектам сут'!BV351*('Лимиты по объектам мес'!BW$1-'Лимиты по объектам мес'!BV$1)</f>
        <v>0</v>
      </c>
      <c r="BW351">
        <f>'Лимиты по объектам сут'!BW351*('Лимиты по объектам мес'!BX$1-'Лимиты по объектам мес'!BW$1)</f>
        <v>0</v>
      </c>
      <c r="BX351">
        <f>'Лимиты по объектам сут'!BX351*('Лимиты по объектам мес'!BY$1-'Лимиты по объектам мес'!BX$1)</f>
        <v>0</v>
      </c>
      <c r="BY351">
        <f>'Лимиты по объектам сут'!BY351*('Лимиты по объектам мес'!BZ$1-'Лимиты по объектам мес'!BY$1)</f>
        <v>0</v>
      </c>
    </row>
    <row r="352" spans="1:77" x14ac:dyDescent="0.25">
      <c r="A352" t="str">
        <f>IF('Лимиты по объектам сут'!A352="","",'Лимиты по объектам сут'!A352)</f>
        <v/>
      </c>
      <c r="B352" t="str">
        <f>IF('Лимиты по объектам сут'!B352="","",'Лимиты по объектам сут'!B352)</f>
        <v/>
      </c>
      <c r="C352" t="str">
        <f>IF('Лимиты по объектам сут'!C352="","",'Лимиты по объектам сут'!C352)</f>
        <v/>
      </c>
      <c r="F352">
        <f>'Лимиты по объектам сут'!F352*('Лимиты по объектам мес'!G$1-'Лимиты по объектам мес'!F$1)</f>
        <v>0</v>
      </c>
      <c r="G352">
        <f>'Лимиты по объектам сут'!G352*('Лимиты по объектам мес'!H$1-'Лимиты по объектам мес'!G$1)</f>
        <v>0</v>
      </c>
      <c r="H352">
        <f>'Лимиты по объектам сут'!H352*('Лимиты по объектам мес'!I$1-'Лимиты по объектам мес'!H$1)</f>
        <v>0</v>
      </c>
      <c r="I352">
        <f>'Лимиты по объектам сут'!I352*('Лимиты по объектам мес'!J$1-'Лимиты по объектам мес'!I$1)</f>
        <v>0</v>
      </c>
      <c r="J352">
        <f>'Лимиты по объектам сут'!J352*('Лимиты по объектам мес'!K$1-'Лимиты по объектам мес'!J$1)</f>
        <v>0</v>
      </c>
      <c r="K352">
        <f>'Лимиты по объектам сут'!K352*('Лимиты по объектам мес'!L$1-'Лимиты по объектам мес'!K$1)</f>
        <v>0</v>
      </c>
      <c r="L352">
        <f>'Лимиты по объектам сут'!L352*('Лимиты по объектам мес'!M$1-'Лимиты по объектам мес'!L$1)</f>
        <v>0</v>
      </c>
      <c r="M352">
        <f>'Лимиты по объектам сут'!M352*('Лимиты по объектам мес'!N$1-'Лимиты по объектам мес'!M$1)</f>
        <v>0</v>
      </c>
      <c r="N352">
        <f>'Лимиты по объектам сут'!N352*('Лимиты по объектам мес'!O$1-'Лимиты по объектам мес'!N$1)</f>
        <v>0</v>
      </c>
      <c r="O352">
        <f>'Лимиты по объектам сут'!O352*('Лимиты по объектам мес'!P$1-'Лимиты по объектам мес'!O$1)</f>
        <v>0</v>
      </c>
      <c r="P352">
        <f>'Лимиты по объектам сут'!P352*('Лимиты по объектам мес'!Q$1-'Лимиты по объектам мес'!P$1)</f>
        <v>0</v>
      </c>
      <c r="Q352">
        <f>'Лимиты по объектам сут'!Q352*('Лимиты по объектам мес'!R$1-'Лимиты по объектам мес'!Q$1)</f>
        <v>0</v>
      </c>
      <c r="R352">
        <f>'Лимиты по объектам сут'!R352*('Лимиты по объектам мес'!S$1-'Лимиты по объектам мес'!R$1)</f>
        <v>0</v>
      </c>
      <c r="S352">
        <f>'Лимиты по объектам сут'!S352*('Лимиты по объектам мес'!T$1-'Лимиты по объектам мес'!S$1)</f>
        <v>0</v>
      </c>
      <c r="T352">
        <f>'Лимиты по объектам сут'!T352*('Лимиты по объектам мес'!U$1-'Лимиты по объектам мес'!T$1)</f>
        <v>0</v>
      </c>
      <c r="U352">
        <f>'Лимиты по объектам сут'!U352*('Лимиты по объектам мес'!V$1-'Лимиты по объектам мес'!U$1)</f>
        <v>0</v>
      </c>
      <c r="V352">
        <f>'Лимиты по объектам сут'!V352*('Лимиты по объектам мес'!W$1-'Лимиты по объектам мес'!V$1)</f>
        <v>0</v>
      </c>
      <c r="W352">
        <f>'Лимиты по объектам сут'!W352*('Лимиты по объектам мес'!X$1-'Лимиты по объектам мес'!W$1)</f>
        <v>0</v>
      </c>
      <c r="X352">
        <f>'Лимиты по объектам сут'!X352*('Лимиты по объектам мес'!Y$1-'Лимиты по объектам мес'!X$1)</f>
        <v>0</v>
      </c>
      <c r="Y352">
        <f>'Лимиты по объектам сут'!Y352*('Лимиты по объектам мес'!Z$1-'Лимиты по объектам мес'!Y$1)</f>
        <v>0</v>
      </c>
      <c r="Z352">
        <f>'Лимиты по объектам сут'!Z352*('Лимиты по объектам мес'!AA$1-'Лимиты по объектам мес'!Z$1)</f>
        <v>0</v>
      </c>
      <c r="AA352">
        <f>'Лимиты по объектам сут'!AA352*('Лимиты по объектам мес'!AB$1-'Лимиты по объектам мес'!AA$1)</f>
        <v>0</v>
      </c>
      <c r="AB352">
        <f>'Лимиты по объектам сут'!AB352*('Лимиты по объектам мес'!AC$1-'Лимиты по объектам мес'!AB$1)</f>
        <v>0</v>
      </c>
      <c r="AC352">
        <f>'Лимиты по объектам сут'!AC352*('Лимиты по объектам мес'!AD$1-'Лимиты по объектам мес'!AC$1)</f>
        <v>0</v>
      </c>
      <c r="AD352">
        <f>'Лимиты по объектам сут'!AD352*('Лимиты по объектам мес'!AE$1-'Лимиты по объектам мес'!AD$1)</f>
        <v>0</v>
      </c>
      <c r="AE352">
        <f>'Лимиты по объектам сут'!AE352*('Лимиты по объектам мес'!AF$1-'Лимиты по объектам мес'!AE$1)</f>
        <v>0</v>
      </c>
      <c r="AF352">
        <f>'Лимиты по объектам сут'!AF352*('Лимиты по объектам мес'!AG$1-'Лимиты по объектам мес'!AF$1)</f>
        <v>0</v>
      </c>
      <c r="AG352">
        <f>'Лимиты по объектам сут'!AG352*('Лимиты по объектам мес'!AH$1-'Лимиты по объектам мес'!AG$1)</f>
        <v>0</v>
      </c>
      <c r="AH352">
        <f>'Лимиты по объектам сут'!AH352*('Лимиты по объектам мес'!AI$1-'Лимиты по объектам мес'!AH$1)</f>
        <v>0</v>
      </c>
      <c r="AI352">
        <f>'Лимиты по объектам сут'!AI352*('Лимиты по объектам мес'!AJ$1-'Лимиты по объектам мес'!AI$1)</f>
        <v>0</v>
      </c>
      <c r="AJ352">
        <f>'Лимиты по объектам сут'!AJ352*('Лимиты по объектам мес'!AK$1-'Лимиты по объектам мес'!AJ$1)</f>
        <v>0</v>
      </c>
      <c r="AK352">
        <f>'Лимиты по объектам сут'!AK352*('Лимиты по объектам мес'!AL$1-'Лимиты по объектам мес'!AK$1)</f>
        <v>0</v>
      </c>
      <c r="AL352">
        <f>'Лимиты по объектам сут'!AL352*('Лимиты по объектам мес'!AM$1-'Лимиты по объектам мес'!AL$1)</f>
        <v>0</v>
      </c>
      <c r="AM352">
        <f>'Лимиты по объектам сут'!AM352*('Лимиты по объектам мес'!AN$1-'Лимиты по объектам мес'!AM$1)</f>
        <v>0</v>
      </c>
      <c r="AN352">
        <f>'Лимиты по объектам сут'!AN352*('Лимиты по объектам мес'!AO$1-'Лимиты по объектам мес'!AN$1)</f>
        <v>0</v>
      </c>
      <c r="AO352">
        <f>'Лимиты по объектам сут'!AO352*('Лимиты по объектам мес'!AP$1-'Лимиты по объектам мес'!AO$1)</f>
        <v>0</v>
      </c>
      <c r="AP352">
        <f>'Лимиты по объектам сут'!AP352*('Лимиты по объектам мес'!AQ$1-'Лимиты по объектам мес'!AP$1)</f>
        <v>0</v>
      </c>
      <c r="AQ352">
        <f>'Лимиты по объектам сут'!AQ352*('Лимиты по объектам мес'!AR$1-'Лимиты по объектам мес'!AQ$1)</f>
        <v>0</v>
      </c>
      <c r="AR352">
        <f>'Лимиты по объектам сут'!AR352*('Лимиты по объектам мес'!AS$1-'Лимиты по объектам мес'!AR$1)</f>
        <v>0</v>
      </c>
      <c r="AS352">
        <f>'Лимиты по объектам сут'!AS352*('Лимиты по объектам мес'!AT$1-'Лимиты по объектам мес'!AS$1)</f>
        <v>0</v>
      </c>
      <c r="AT352">
        <f>'Лимиты по объектам сут'!AT352*('Лимиты по объектам мес'!AU$1-'Лимиты по объектам мес'!AT$1)</f>
        <v>0</v>
      </c>
      <c r="AU352">
        <f>'Лимиты по объектам сут'!AU352*('Лимиты по объектам мес'!AV$1-'Лимиты по объектам мес'!AU$1)</f>
        <v>0</v>
      </c>
      <c r="AV352">
        <f>'Лимиты по объектам сут'!AV352*('Лимиты по объектам мес'!AW$1-'Лимиты по объектам мес'!AV$1)</f>
        <v>0</v>
      </c>
      <c r="AW352">
        <f>'Лимиты по объектам сут'!AW352*('Лимиты по объектам мес'!AX$1-'Лимиты по объектам мес'!AW$1)</f>
        <v>0</v>
      </c>
      <c r="AX352">
        <f>'Лимиты по объектам сут'!AX352*('Лимиты по объектам мес'!AY$1-'Лимиты по объектам мес'!AX$1)</f>
        <v>0</v>
      </c>
      <c r="AY352">
        <f>'Лимиты по объектам сут'!AY352*('Лимиты по объектам мес'!AZ$1-'Лимиты по объектам мес'!AY$1)</f>
        <v>0</v>
      </c>
      <c r="AZ352">
        <f>'Лимиты по объектам сут'!AZ352*('Лимиты по объектам мес'!BA$1-'Лимиты по объектам мес'!AZ$1)</f>
        <v>0</v>
      </c>
      <c r="BA352">
        <f>'Лимиты по объектам сут'!BA352*('Лимиты по объектам мес'!BB$1-'Лимиты по объектам мес'!BA$1)</f>
        <v>0</v>
      </c>
      <c r="BB352">
        <f>'Лимиты по объектам сут'!BB352*('Лимиты по объектам мес'!BC$1-'Лимиты по объектам мес'!BB$1)</f>
        <v>0</v>
      </c>
      <c r="BC352">
        <f>'Лимиты по объектам сут'!BC352*('Лимиты по объектам мес'!BD$1-'Лимиты по объектам мес'!BC$1)</f>
        <v>0</v>
      </c>
      <c r="BD352">
        <f>'Лимиты по объектам сут'!BD352*('Лимиты по объектам мес'!BE$1-'Лимиты по объектам мес'!BD$1)</f>
        <v>0</v>
      </c>
      <c r="BE352">
        <f>'Лимиты по объектам сут'!BE352*('Лимиты по объектам мес'!BF$1-'Лимиты по объектам мес'!BE$1)</f>
        <v>0</v>
      </c>
      <c r="BF352">
        <f>'Лимиты по объектам сут'!BF352*('Лимиты по объектам мес'!BG$1-'Лимиты по объектам мес'!BF$1)</f>
        <v>0</v>
      </c>
      <c r="BG352">
        <f>'Лимиты по объектам сут'!BG352*('Лимиты по объектам мес'!BH$1-'Лимиты по объектам мес'!BG$1)</f>
        <v>0</v>
      </c>
      <c r="BH352">
        <f>'Лимиты по объектам сут'!BH352*('Лимиты по объектам мес'!BI$1-'Лимиты по объектам мес'!BH$1)</f>
        <v>0</v>
      </c>
      <c r="BI352">
        <f>'Лимиты по объектам сут'!BI352*('Лимиты по объектам мес'!BJ$1-'Лимиты по объектам мес'!BI$1)</f>
        <v>0</v>
      </c>
      <c r="BJ352">
        <f>'Лимиты по объектам сут'!BJ352*('Лимиты по объектам мес'!BK$1-'Лимиты по объектам мес'!BJ$1)</f>
        <v>0</v>
      </c>
      <c r="BK352">
        <f>'Лимиты по объектам сут'!BK352*('Лимиты по объектам мес'!BL$1-'Лимиты по объектам мес'!BK$1)</f>
        <v>0</v>
      </c>
      <c r="BL352">
        <f>'Лимиты по объектам сут'!BL352*('Лимиты по объектам мес'!BM$1-'Лимиты по объектам мес'!BL$1)</f>
        <v>0</v>
      </c>
      <c r="BM352">
        <f>'Лимиты по объектам сут'!BM352*('Лимиты по объектам мес'!BN$1-'Лимиты по объектам мес'!BM$1)</f>
        <v>0</v>
      </c>
      <c r="BN352">
        <f>'Лимиты по объектам сут'!BN352*('Лимиты по объектам мес'!BO$1-'Лимиты по объектам мес'!BN$1)</f>
        <v>0</v>
      </c>
      <c r="BO352">
        <f>'Лимиты по объектам сут'!BO352*('Лимиты по объектам мес'!BP$1-'Лимиты по объектам мес'!BO$1)</f>
        <v>0</v>
      </c>
      <c r="BP352">
        <f>'Лимиты по объектам сут'!BP352*('Лимиты по объектам мес'!BQ$1-'Лимиты по объектам мес'!BP$1)</f>
        <v>0</v>
      </c>
      <c r="BQ352">
        <f>'Лимиты по объектам сут'!BQ352*('Лимиты по объектам мес'!BR$1-'Лимиты по объектам мес'!BQ$1)</f>
        <v>0</v>
      </c>
      <c r="BR352">
        <f>'Лимиты по объектам сут'!BR352*('Лимиты по объектам мес'!BS$1-'Лимиты по объектам мес'!BR$1)</f>
        <v>0</v>
      </c>
      <c r="BS352">
        <f>'Лимиты по объектам сут'!BS352*('Лимиты по объектам мес'!BT$1-'Лимиты по объектам мес'!BS$1)</f>
        <v>0</v>
      </c>
      <c r="BT352">
        <f>'Лимиты по объектам сут'!BT352*('Лимиты по объектам мес'!BU$1-'Лимиты по объектам мес'!BT$1)</f>
        <v>0</v>
      </c>
      <c r="BU352">
        <f>'Лимиты по объектам сут'!BU352*('Лимиты по объектам мес'!BV$1-'Лимиты по объектам мес'!BU$1)</f>
        <v>0</v>
      </c>
      <c r="BV352">
        <f>'Лимиты по объектам сут'!BV352*('Лимиты по объектам мес'!BW$1-'Лимиты по объектам мес'!BV$1)</f>
        <v>0</v>
      </c>
      <c r="BW352">
        <f>'Лимиты по объектам сут'!BW352*('Лимиты по объектам мес'!BX$1-'Лимиты по объектам мес'!BW$1)</f>
        <v>0</v>
      </c>
      <c r="BX352">
        <f>'Лимиты по объектам сут'!BX352*('Лимиты по объектам мес'!BY$1-'Лимиты по объектам мес'!BX$1)</f>
        <v>0</v>
      </c>
      <c r="BY352">
        <f>'Лимиты по объектам сут'!BY352*('Лимиты по объектам мес'!BZ$1-'Лимиты по объектам мес'!BY$1)</f>
        <v>0</v>
      </c>
    </row>
    <row r="353" spans="1:77" x14ac:dyDescent="0.25">
      <c r="A353" t="str">
        <f>IF('Лимиты по объектам сут'!A353="","",'Лимиты по объектам сут'!A353)</f>
        <v/>
      </c>
      <c r="B353" t="str">
        <f>IF('Лимиты по объектам сут'!B353="","",'Лимиты по объектам сут'!B353)</f>
        <v/>
      </c>
      <c r="C353" t="str">
        <f>IF('Лимиты по объектам сут'!C353="","",'Лимиты по объектам сут'!C353)</f>
        <v/>
      </c>
      <c r="F353">
        <f>'Лимиты по объектам сут'!F353*('Лимиты по объектам мес'!G$1-'Лимиты по объектам мес'!F$1)</f>
        <v>0</v>
      </c>
      <c r="G353">
        <f>'Лимиты по объектам сут'!G353*('Лимиты по объектам мес'!H$1-'Лимиты по объектам мес'!G$1)</f>
        <v>0</v>
      </c>
      <c r="H353">
        <f>'Лимиты по объектам сут'!H353*('Лимиты по объектам мес'!I$1-'Лимиты по объектам мес'!H$1)</f>
        <v>0</v>
      </c>
      <c r="I353">
        <f>'Лимиты по объектам сут'!I353*('Лимиты по объектам мес'!J$1-'Лимиты по объектам мес'!I$1)</f>
        <v>0</v>
      </c>
      <c r="J353">
        <f>'Лимиты по объектам сут'!J353*('Лимиты по объектам мес'!K$1-'Лимиты по объектам мес'!J$1)</f>
        <v>0</v>
      </c>
      <c r="K353">
        <f>'Лимиты по объектам сут'!K353*('Лимиты по объектам мес'!L$1-'Лимиты по объектам мес'!K$1)</f>
        <v>0</v>
      </c>
      <c r="L353">
        <f>'Лимиты по объектам сут'!L353*('Лимиты по объектам мес'!M$1-'Лимиты по объектам мес'!L$1)</f>
        <v>0</v>
      </c>
      <c r="M353">
        <f>'Лимиты по объектам сут'!M353*('Лимиты по объектам мес'!N$1-'Лимиты по объектам мес'!M$1)</f>
        <v>0</v>
      </c>
      <c r="N353">
        <f>'Лимиты по объектам сут'!N353*('Лимиты по объектам мес'!O$1-'Лимиты по объектам мес'!N$1)</f>
        <v>0</v>
      </c>
      <c r="O353">
        <f>'Лимиты по объектам сут'!O353*('Лимиты по объектам мес'!P$1-'Лимиты по объектам мес'!O$1)</f>
        <v>0</v>
      </c>
      <c r="P353">
        <f>'Лимиты по объектам сут'!P353*('Лимиты по объектам мес'!Q$1-'Лимиты по объектам мес'!P$1)</f>
        <v>0</v>
      </c>
      <c r="Q353">
        <f>'Лимиты по объектам сут'!Q353*('Лимиты по объектам мес'!R$1-'Лимиты по объектам мес'!Q$1)</f>
        <v>0</v>
      </c>
      <c r="R353">
        <f>'Лимиты по объектам сут'!R353*('Лимиты по объектам мес'!S$1-'Лимиты по объектам мес'!R$1)</f>
        <v>0</v>
      </c>
      <c r="S353">
        <f>'Лимиты по объектам сут'!S353*('Лимиты по объектам мес'!T$1-'Лимиты по объектам мес'!S$1)</f>
        <v>0</v>
      </c>
      <c r="T353">
        <f>'Лимиты по объектам сут'!T353*('Лимиты по объектам мес'!U$1-'Лимиты по объектам мес'!T$1)</f>
        <v>0</v>
      </c>
      <c r="U353">
        <f>'Лимиты по объектам сут'!U353*('Лимиты по объектам мес'!V$1-'Лимиты по объектам мес'!U$1)</f>
        <v>0</v>
      </c>
      <c r="V353">
        <f>'Лимиты по объектам сут'!V353*('Лимиты по объектам мес'!W$1-'Лимиты по объектам мес'!V$1)</f>
        <v>0</v>
      </c>
      <c r="W353">
        <f>'Лимиты по объектам сут'!W353*('Лимиты по объектам мес'!X$1-'Лимиты по объектам мес'!W$1)</f>
        <v>0</v>
      </c>
      <c r="X353">
        <f>'Лимиты по объектам сут'!X353*('Лимиты по объектам мес'!Y$1-'Лимиты по объектам мес'!X$1)</f>
        <v>0</v>
      </c>
      <c r="Y353">
        <f>'Лимиты по объектам сут'!Y353*('Лимиты по объектам мес'!Z$1-'Лимиты по объектам мес'!Y$1)</f>
        <v>0</v>
      </c>
      <c r="Z353">
        <f>'Лимиты по объектам сут'!Z353*('Лимиты по объектам мес'!AA$1-'Лимиты по объектам мес'!Z$1)</f>
        <v>0</v>
      </c>
      <c r="AA353">
        <f>'Лимиты по объектам сут'!AA353*('Лимиты по объектам мес'!AB$1-'Лимиты по объектам мес'!AA$1)</f>
        <v>0</v>
      </c>
      <c r="AB353">
        <f>'Лимиты по объектам сут'!AB353*('Лимиты по объектам мес'!AC$1-'Лимиты по объектам мес'!AB$1)</f>
        <v>0</v>
      </c>
      <c r="AC353">
        <f>'Лимиты по объектам сут'!AC353*('Лимиты по объектам мес'!AD$1-'Лимиты по объектам мес'!AC$1)</f>
        <v>0</v>
      </c>
      <c r="AD353">
        <f>'Лимиты по объектам сут'!AD353*('Лимиты по объектам мес'!AE$1-'Лимиты по объектам мес'!AD$1)</f>
        <v>0</v>
      </c>
      <c r="AE353">
        <f>'Лимиты по объектам сут'!AE353*('Лимиты по объектам мес'!AF$1-'Лимиты по объектам мес'!AE$1)</f>
        <v>0</v>
      </c>
      <c r="AF353">
        <f>'Лимиты по объектам сут'!AF353*('Лимиты по объектам мес'!AG$1-'Лимиты по объектам мес'!AF$1)</f>
        <v>0</v>
      </c>
      <c r="AG353">
        <f>'Лимиты по объектам сут'!AG353*('Лимиты по объектам мес'!AH$1-'Лимиты по объектам мес'!AG$1)</f>
        <v>0</v>
      </c>
      <c r="AH353">
        <f>'Лимиты по объектам сут'!AH353*('Лимиты по объектам мес'!AI$1-'Лимиты по объектам мес'!AH$1)</f>
        <v>0</v>
      </c>
      <c r="AI353">
        <f>'Лимиты по объектам сут'!AI353*('Лимиты по объектам мес'!AJ$1-'Лимиты по объектам мес'!AI$1)</f>
        <v>0</v>
      </c>
      <c r="AJ353">
        <f>'Лимиты по объектам сут'!AJ353*('Лимиты по объектам мес'!AK$1-'Лимиты по объектам мес'!AJ$1)</f>
        <v>0</v>
      </c>
      <c r="AK353">
        <f>'Лимиты по объектам сут'!AK353*('Лимиты по объектам мес'!AL$1-'Лимиты по объектам мес'!AK$1)</f>
        <v>0</v>
      </c>
      <c r="AL353">
        <f>'Лимиты по объектам сут'!AL353*('Лимиты по объектам мес'!AM$1-'Лимиты по объектам мес'!AL$1)</f>
        <v>0</v>
      </c>
      <c r="AM353">
        <f>'Лимиты по объектам сут'!AM353*('Лимиты по объектам мес'!AN$1-'Лимиты по объектам мес'!AM$1)</f>
        <v>0</v>
      </c>
      <c r="AN353">
        <f>'Лимиты по объектам сут'!AN353*('Лимиты по объектам мес'!AO$1-'Лимиты по объектам мес'!AN$1)</f>
        <v>0</v>
      </c>
      <c r="AO353">
        <f>'Лимиты по объектам сут'!AO353*('Лимиты по объектам мес'!AP$1-'Лимиты по объектам мес'!AO$1)</f>
        <v>0</v>
      </c>
      <c r="AP353">
        <f>'Лимиты по объектам сут'!AP353*('Лимиты по объектам мес'!AQ$1-'Лимиты по объектам мес'!AP$1)</f>
        <v>0</v>
      </c>
      <c r="AQ353">
        <f>'Лимиты по объектам сут'!AQ353*('Лимиты по объектам мес'!AR$1-'Лимиты по объектам мес'!AQ$1)</f>
        <v>0</v>
      </c>
      <c r="AR353">
        <f>'Лимиты по объектам сут'!AR353*('Лимиты по объектам мес'!AS$1-'Лимиты по объектам мес'!AR$1)</f>
        <v>0</v>
      </c>
      <c r="AS353">
        <f>'Лимиты по объектам сут'!AS353*('Лимиты по объектам мес'!AT$1-'Лимиты по объектам мес'!AS$1)</f>
        <v>0</v>
      </c>
      <c r="AT353">
        <f>'Лимиты по объектам сут'!AT353*('Лимиты по объектам мес'!AU$1-'Лимиты по объектам мес'!AT$1)</f>
        <v>0</v>
      </c>
      <c r="AU353">
        <f>'Лимиты по объектам сут'!AU353*('Лимиты по объектам мес'!AV$1-'Лимиты по объектам мес'!AU$1)</f>
        <v>0</v>
      </c>
      <c r="AV353">
        <f>'Лимиты по объектам сут'!AV353*('Лимиты по объектам мес'!AW$1-'Лимиты по объектам мес'!AV$1)</f>
        <v>0</v>
      </c>
      <c r="AW353">
        <f>'Лимиты по объектам сут'!AW353*('Лимиты по объектам мес'!AX$1-'Лимиты по объектам мес'!AW$1)</f>
        <v>0</v>
      </c>
      <c r="AX353">
        <f>'Лимиты по объектам сут'!AX353*('Лимиты по объектам мес'!AY$1-'Лимиты по объектам мес'!AX$1)</f>
        <v>0</v>
      </c>
      <c r="AY353">
        <f>'Лимиты по объектам сут'!AY353*('Лимиты по объектам мес'!AZ$1-'Лимиты по объектам мес'!AY$1)</f>
        <v>0</v>
      </c>
      <c r="AZ353">
        <f>'Лимиты по объектам сут'!AZ353*('Лимиты по объектам мес'!BA$1-'Лимиты по объектам мес'!AZ$1)</f>
        <v>0</v>
      </c>
      <c r="BA353">
        <f>'Лимиты по объектам сут'!BA353*('Лимиты по объектам мес'!BB$1-'Лимиты по объектам мес'!BA$1)</f>
        <v>0</v>
      </c>
      <c r="BB353">
        <f>'Лимиты по объектам сут'!BB353*('Лимиты по объектам мес'!BC$1-'Лимиты по объектам мес'!BB$1)</f>
        <v>0</v>
      </c>
      <c r="BC353">
        <f>'Лимиты по объектам сут'!BC353*('Лимиты по объектам мес'!BD$1-'Лимиты по объектам мес'!BC$1)</f>
        <v>0</v>
      </c>
      <c r="BD353">
        <f>'Лимиты по объектам сут'!BD353*('Лимиты по объектам мес'!BE$1-'Лимиты по объектам мес'!BD$1)</f>
        <v>0</v>
      </c>
      <c r="BE353">
        <f>'Лимиты по объектам сут'!BE353*('Лимиты по объектам мес'!BF$1-'Лимиты по объектам мес'!BE$1)</f>
        <v>0</v>
      </c>
      <c r="BF353">
        <f>'Лимиты по объектам сут'!BF353*('Лимиты по объектам мес'!BG$1-'Лимиты по объектам мес'!BF$1)</f>
        <v>0</v>
      </c>
      <c r="BG353">
        <f>'Лимиты по объектам сут'!BG353*('Лимиты по объектам мес'!BH$1-'Лимиты по объектам мес'!BG$1)</f>
        <v>0</v>
      </c>
      <c r="BH353">
        <f>'Лимиты по объектам сут'!BH353*('Лимиты по объектам мес'!BI$1-'Лимиты по объектам мес'!BH$1)</f>
        <v>0</v>
      </c>
      <c r="BI353">
        <f>'Лимиты по объектам сут'!BI353*('Лимиты по объектам мес'!BJ$1-'Лимиты по объектам мес'!BI$1)</f>
        <v>0</v>
      </c>
      <c r="BJ353">
        <f>'Лимиты по объектам сут'!BJ353*('Лимиты по объектам мес'!BK$1-'Лимиты по объектам мес'!BJ$1)</f>
        <v>0</v>
      </c>
      <c r="BK353">
        <f>'Лимиты по объектам сут'!BK353*('Лимиты по объектам мес'!BL$1-'Лимиты по объектам мес'!BK$1)</f>
        <v>0</v>
      </c>
      <c r="BL353">
        <f>'Лимиты по объектам сут'!BL353*('Лимиты по объектам мес'!BM$1-'Лимиты по объектам мес'!BL$1)</f>
        <v>0</v>
      </c>
      <c r="BM353">
        <f>'Лимиты по объектам сут'!BM353*('Лимиты по объектам мес'!BN$1-'Лимиты по объектам мес'!BM$1)</f>
        <v>0</v>
      </c>
      <c r="BN353">
        <f>'Лимиты по объектам сут'!BN353*('Лимиты по объектам мес'!BO$1-'Лимиты по объектам мес'!BN$1)</f>
        <v>0</v>
      </c>
      <c r="BO353">
        <f>'Лимиты по объектам сут'!BO353*('Лимиты по объектам мес'!BP$1-'Лимиты по объектам мес'!BO$1)</f>
        <v>0</v>
      </c>
      <c r="BP353">
        <f>'Лимиты по объектам сут'!BP353*('Лимиты по объектам мес'!BQ$1-'Лимиты по объектам мес'!BP$1)</f>
        <v>0</v>
      </c>
      <c r="BQ353">
        <f>'Лимиты по объектам сут'!BQ353*('Лимиты по объектам мес'!BR$1-'Лимиты по объектам мес'!BQ$1)</f>
        <v>0</v>
      </c>
      <c r="BR353">
        <f>'Лимиты по объектам сут'!BR353*('Лимиты по объектам мес'!BS$1-'Лимиты по объектам мес'!BR$1)</f>
        <v>0</v>
      </c>
      <c r="BS353">
        <f>'Лимиты по объектам сут'!BS353*('Лимиты по объектам мес'!BT$1-'Лимиты по объектам мес'!BS$1)</f>
        <v>0</v>
      </c>
      <c r="BT353">
        <f>'Лимиты по объектам сут'!BT353*('Лимиты по объектам мес'!BU$1-'Лимиты по объектам мес'!BT$1)</f>
        <v>0</v>
      </c>
      <c r="BU353">
        <f>'Лимиты по объектам сут'!BU353*('Лимиты по объектам мес'!BV$1-'Лимиты по объектам мес'!BU$1)</f>
        <v>0</v>
      </c>
      <c r="BV353">
        <f>'Лимиты по объектам сут'!BV353*('Лимиты по объектам мес'!BW$1-'Лимиты по объектам мес'!BV$1)</f>
        <v>0</v>
      </c>
      <c r="BW353">
        <f>'Лимиты по объектам сут'!BW353*('Лимиты по объектам мес'!BX$1-'Лимиты по объектам мес'!BW$1)</f>
        <v>0</v>
      </c>
      <c r="BX353">
        <f>'Лимиты по объектам сут'!BX353*('Лимиты по объектам мес'!BY$1-'Лимиты по объектам мес'!BX$1)</f>
        <v>0</v>
      </c>
      <c r="BY353">
        <f>'Лимиты по объектам сут'!BY353*('Лимиты по объектам мес'!BZ$1-'Лимиты по объектам мес'!BY$1)</f>
        <v>0</v>
      </c>
    </row>
    <row r="354" spans="1:77" x14ac:dyDescent="0.25">
      <c r="A354" t="str">
        <f>IF('Лимиты по объектам сут'!A354="","",'Лимиты по объектам сут'!A354)</f>
        <v/>
      </c>
      <c r="B354" t="str">
        <f>IF('Лимиты по объектам сут'!B354="","",'Лимиты по объектам сут'!B354)</f>
        <v/>
      </c>
      <c r="C354" t="str">
        <f>IF('Лимиты по объектам сут'!C354="","",'Лимиты по объектам сут'!C354)</f>
        <v/>
      </c>
      <c r="F354">
        <f>'Лимиты по объектам сут'!F354*('Лимиты по объектам мес'!G$1-'Лимиты по объектам мес'!F$1)</f>
        <v>0</v>
      </c>
      <c r="G354">
        <f>'Лимиты по объектам сут'!G354*('Лимиты по объектам мес'!H$1-'Лимиты по объектам мес'!G$1)</f>
        <v>0</v>
      </c>
      <c r="H354">
        <f>'Лимиты по объектам сут'!H354*('Лимиты по объектам мес'!I$1-'Лимиты по объектам мес'!H$1)</f>
        <v>0</v>
      </c>
      <c r="I354">
        <f>'Лимиты по объектам сут'!I354*('Лимиты по объектам мес'!J$1-'Лимиты по объектам мес'!I$1)</f>
        <v>0</v>
      </c>
      <c r="J354">
        <f>'Лимиты по объектам сут'!J354*('Лимиты по объектам мес'!K$1-'Лимиты по объектам мес'!J$1)</f>
        <v>0</v>
      </c>
      <c r="K354">
        <f>'Лимиты по объектам сут'!K354*('Лимиты по объектам мес'!L$1-'Лимиты по объектам мес'!K$1)</f>
        <v>0</v>
      </c>
      <c r="L354">
        <f>'Лимиты по объектам сут'!L354*('Лимиты по объектам мес'!M$1-'Лимиты по объектам мес'!L$1)</f>
        <v>0</v>
      </c>
      <c r="M354">
        <f>'Лимиты по объектам сут'!M354*('Лимиты по объектам мес'!N$1-'Лимиты по объектам мес'!M$1)</f>
        <v>0</v>
      </c>
      <c r="N354">
        <f>'Лимиты по объектам сут'!N354*('Лимиты по объектам мес'!O$1-'Лимиты по объектам мес'!N$1)</f>
        <v>0</v>
      </c>
      <c r="O354">
        <f>'Лимиты по объектам сут'!O354*('Лимиты по объектам мес'!P$1-'Лимиты по объектам мес'!O$1)</f>
        <v>0</v>
      </c>
      <c r="P354">
        <f>'Лимиты по объектам сут'!P354*('Лимиты по объектам мес'!Q$1-'Лимиты по объектам мес'!P$1)</f>
        <v>0</v>
      </c>
      <c r="Q354">
        <f>'Лимиты по объектам сут'!Q354*('Лимиты по объектам мес'!R$1-'Лимиты по объектам мес'!Q$1)</f>
        <v>0</v>
      </c>
      <c r="R354">
        <f>'Лимиты по объектам сут'!R354*('Лимиты по объектам мес'!S$1-'Лимиты по объектам мес'!R$1)</f>
        <v>0</v>
      </c>
      <c r="S354">
        <f>'Лимиты по объектам сут'!S354*('Лимиты по объектам мес'!T$1-'Лимиты по объектам мес'!S$1)</f>
        <v>0</v>
      </c>
      <c r="T354">
        <f>'Лимиты по объектам сут'!T354*('Лимиты по объектам мес'!U$1-'Лимиты по объектам мес'!T$1)</f>
        <v>0</v>
      </c>
      <c r="U354">
        <f>'Лимиты по объектам сут'!U354*('Лимиты по объектам мес'!V$1-'Лимиты по объектам мес'!U$1)</f>
        <v>0</v>
      </c>
      <c r="V354">
        <f>'Лимиты по объектам сут'!V354*('Лимиты по объектам мес'!W$1-'Лимиты по объектам мес'!V$1)</f>
        <v>0</v>
      </c>
      <c r="W354">
        <f>'Лимиты по объектам сут'!W354*('Лимиты по объектам мес'!X$1-'Лимиты по объектам мес'!W$1)</f>
        <v>0</v>
      </c>
      <c r="X354">
        <f>'Лимиты по объектам сут'!X354*('Лимиты по объектам мес'!Y$1-'Лимиты по объектам мес'!X$1)</f>
        <v>0</v>
      </c>
      <c r="Y354">
        <f>'Лимиты по объектам сут'!Y354*('Лимиты по объектам мес'!Z$1-'Лимиты по объектам мес'!Y$1)</f>
        <v>0</v>
      </c>
      <c r="Z354">
        <f>'Лимиты по объектам сут'!Z354*('Лимиты по объектам мес'!AA$1-'Лимиты по объектам мес'!Z$1)</f>
        <v>0</v>
      </c>
      <c r="AA354">
        <f>'Лимиты по объектам сут'!AA354*('Лимиты по объектам мес'!AB$1-'Лимиты по объектам мес'!AA$1)</f>
        <v>0</v>
      </c>
      <c r="AB354">
        <f>'Лимиты по объектам сут'!AB354*('Лимиты по объектам мес'!AC$1-'Лимиты по объектам мес'!AB$1)</f>
        <v>0</v>
      </c>
      <c r="AC354">
        <f>'Лимиты по объектам сут'!AC354*('Лимиты по объектам мес'!AD$1-'Лимиты по объектам мес'!AC$1)</f>
        <v>0</v>
      </c>
      <c r="AD354">
        <f>'Лимиты по объектам сут'!AD354*('Лимиты по объектам мес'!AE$1-'Лимиты по объектам мес'!AD$1)</f>
        <v>0</v>
      </c>
      <c r="AE354">
        <f>'Лимиты по объектам сут'!AE354*('Лимиты по объектам мес'!AF$1-'Лимиты по объектам мес'!AE$1)</f>
        <v>0</v>
      </c>
      <c r="AF354">
        <f>'Лимиты по объектам сут'!AF354*('Лимиты по объектам мес'!AG$1-'Лимиты по объектам мес'!AF$1)</f>
        <v>0</v>
      </c>
      <c r="AG354">
        <f>'Лимиты по объектам сут'!AG354*('Лимиты по объектам мес'!AH$1-'Лимиты по объектам мес'!AG$1)</f>
        <v>0</v>
      </c>
      <c r="AH354">
        <f>'Лимиты по объектам сут'!AH354*('Лимиты по объектам мес'!AI$1-'Лимиты по объектам мес'!AH$1)</f>
        <v>0</v>
      </c>
      <c r="AI354">
        <f>'Лимиты по объектам сут'!AI354*('Лимиты по объектам мес'!AJ$1-'Лимиты по объектам мес'!AI$1)</f>
        <v>0</v>
      </c>
      <c r="AJ354">
        <f>'Лимиты по объектам сут'!AJ354*('Лимиты по объектам мес'!AK$1-'Лимиты по объектам мес'!AJ$1)</f>
        <v>0</v>
      </c>
      <c r="AK354">
        <f>'Лимиты по объектам сут'!AK354*('Лимиты по объектам мес'!AL$1-'Лимиты по объектам мес'!AK$1)</f>
        <v>0</v>
      </c>
      <c r="AL354">
        <f>'Лимиты по объектам сут'!AL354*('Лимиты по объектам мес'!AM$1-'Лимиты по объектам мес'!AL$1)</f>
        <v>0</v>
      </c>
      <c r="AM354">
        <f>'Лимиты по объектам сут'!AM354*('Лимиты по объектам мес'!AN$1-'Лимиты по объектам мес'!AM$1)</f>
        <v>0</v>
      </c>
      <c r="AN354">
        <f>'Лимиты по объектам сут'!AN354*('Лимиты по объектам мес'!AO$1-'Лимиты по объектам мес'!AN$1)</f>
        <v>0</v>
      </c>
      <c r="AO354">
        <f>'Лимиты по объектам сут'!AO354*('Лимиты по объектам мес'!AP$1-'Лимиты по объектам мес'!AO$1)</f>
        <v>0</v>
      </c>
      <c r="AP354">
        <f>'Лимиты по объектам сут'!AP354*('Лимиты по объектам мес'!AQ$1-'Лимиты по объектам мес'!AP$1)</f>
        <v>0</v>
      </c>
      <c r="AQ354">
        <f>'Лимиты по объектам сут'!AQ354*('Лимиты по объектам мес'!AR$1-'Лимиты по объектам мес'!AQ$1)</f>
        <v>0</v>
      </c>
      <c r="AR354">
        <f>'Лимиты по объектам сут'!AR354*('Лимиты по объектам мес'!AS$1-'Лимиты по объектам мес'!AR$1)</f>
        <v>0</v>
      </c>
      <c r="AS354">
        <f>'Лимиты по объектам сут'!AS354*('Лимиты по объектам мес'!AT$1-'Лимиты по объектам мес'!AS$1)</f>
        <v>0</v>
      </c>
      <c r="AT354">
        <f>'Лимиты по объектам сут'!AT354*('Лимиты по объектам мес'!AU$1-'Лимиты по объектам мес'!AT$1)</f>
        <v>0</v>
      </c>
      <c r="AU354">
        <f>'Лимиты по объектам сут'!AU354*('Лимиты по объектам мес'!AV$1-'Лимиты по объектам мес'!AU$1)</f>
        <v>0</v>
      </c>
      <c r="AV354">
        <f>'Лимиты по объектам сут'!AV354*('Лимиты по объектам мес'!AW$1-'Лимиты по объектам мес'!AV$1)</f>
        <v>0</v>
      </c>
      <c r="AW354">
        <f>'Лимиты по объектам сут'!AW354*('Лимиты по объектам мес'!AX$1-'Лимиты по объектам мес'!AW$1)</f>
        <v>0</v>
      </c>
      <c r="AX354">
        <f>'Лимиты по объектам сут'!AX354*('Лимиты по объектам мес'!AY$1-'Лимиты по объектам мес'!AX$1)</f>
        <v>0</v>
      </c>
      <c r="AY354">
        <f>'Лимиты по объектам сут'!AY354*('Лимиты по объектам мес'!AZ$1-'Лимиты по объектам мес'!AY$1)</f>
        <v>0</v>
      </c>
      <c r="AZ354">
        <f>'Лимиты по объектам сут'!AZ354*('Лимиты по объектам мес'!BA$1-'Лимиты по объектам мес'!AZ$1)</f>
        <v>0</v>
      </c>
      <c r="BA354">
        <f>'Лимиты по объектам сут'!BA354*('Лимиты по объектам мес'!BB$1-'Лимиты по объектам мес'!BA$1)</f>
        <v>0</v>
      </c>
      <c r="BB354">
        <f>'Лимиты по объектам сут'!BB354*('Лимиты по объектам мес'!BC$1-'Лимиты по объектам мес'!BB$1)</f>
        <v>0</v>
      </c>
      <c r="BC354">
        <f>'Лимиты по объектам сут'!BC354*('Лимиты по объектам мес'!BD$1-'Лимиты по объектам мес'!BC$1)</f>
        <v>0</v>
      </c>
      <c r="BD354">
        <f>'Лимиты по объектам сут'!BD354*('Лимиты по объектам мес'!BE$1-'Лимиты по объектам мес'!BD$1)</f>
        <v>0</v>
      </c>
      <c r="BE354">
        <f>'Лимиты по объектам сут'!BE354*('Лимиты по объектам мес'!BF$1-'Лимиты по объектам мес'!BE$1)</f>
        <v>0</v>
      </c>
      <c r="BF354">
        <f>'Лимиты по объектам сут'!BF354*('Лимиты по объектам мес'!BG$1-'Лимиты по объектам мес'!BF$1)</f>
        <v>0</v>
      </c>
      <c r="BG354">
        <f>'Лимиты по объектам сут'!BG354*('Лимиты по объектам мес'!BH$1-'Лимиты по объектам мес'!BG$1)</f>
        <v>0</v>
      </c>
      <c r="BH354">
        <f>'Лимиты по объектам сут'!BH354*('Лимиты по объектам мес'!BI$1-'Лимиты по объектам мес'!BH$1)</f>
        <v>0</v>
      </c>
      <c r="BI354">
        <f>'Лимиты по объектам сут'!BI354*('Лимиты по объектам мес'!BJ$1-'Лимиты по объектам мес'!BI$1)</f>
        <v>0</v>
      </c>
      <c r="BJ354">
        <f>'Лимиты по объектам сут'!BJ354*('Лимиты по объектам мес'!BK$1-'Лимиты по объектам мес'!BJ$1)</f>
        <v>0</v>
      </c>
      <c r="BK354">
        <f>'Лимиты по объектам сут'!BK354*('Лимиты по объектам мес'!BL$1-'Лимиты по объектам мес'!BK$1)</f>
        <v>0</v>
      </c>
      <c r="BL354">
        <f>'Лимиты по объектам сут'!BL354*('Лимиты по объектам мес'!BM$1-'Лимиты по объектам мес'!BL$1)</f>
        <v>0</v>
      </c>
      <c r="BM354">
        <f>'Лимиты по объектам сут'!BM354*('Лимиты по объектам мес'!BN$1-'Лимиты по объектам мес'!BM$1)</f>
        <v>0</v>
      </c>
      <c r="BN354">
        <f>'Лимиты по объектам сут'!BN354*('Лимиты по объектам мес'!BO$1-'Лимиты по объектам мес'!BN$1)</f>
        <v>0</v>
      </c>
      <c r="BO354">
        <f>'Лимиты по объектам сут'!BO354*('Лимиты по объектам мес'!BP$1-'Лимиты по объектам мес'!BO$1)</f>
        <v>0</v>
      </c>
      <c r="BP354">
        <f>'Лимиты по объектам сут'!BP354*('Лимиты по объектам мес'!BQ$1-'Лимиты по объектам мес'!BP$1)</f>
        <v>0</v>
      </c>
      <c r="BQ354">
        <f>'Лимиты по объектам сут'!BQ354*('Лимиты по объектам мес'!BR$1-'Лимиты по объектам мес'!BQ$1)</f>
        <v>0</v>
      </c>
      <c r="BR354">
        <f>'Лимиты по объектам сут'!BR354*('Лимиты по объектам мес'!BS$1-'Лимиты по объектам мес'!BR$1)</f>
        <v>0</v>
      </c>
      <c r="BS354">
        <f>'Лимиты по объектам сут'!BS354*('Лимиты по объектам мес'!BT$1-'Лимиты по объектам мес'!BS$1)</f>
        <v>0</v>
      </c>
      <c r="BT354">
        <f>'Лимиты по объектам сут'!BT354*('Лимиты по объектам мес'!BU$1-'Лимиты по объектам мес'!BT$1)</f>
        <v>0</v>
      </c>
      <c r="BU354">
        <f>'Лимиты по объектам сут'!BU354*('Лимиты по объектам мес'!BV$1-'Лимиты по объектам мес'!BU$1)</f>
        <v>0</v>
      </c>
      <c r="BV354">
        <f>'Лимиты по объектам сут'!BV354*('Лимиты по объектам мес'!BW$1-'Лимиты по объектам мес'!BV$1)</f>
        <v>0</v>
      </c>
      <c r="BW354">
        <f>'Лимиты по объектам сут'!BW354*('Лимиты по объектам мес'!BX$1-'Лимиты по объектам мес'!BW$1)</f>
        <v>0</v>
      </c>
      <c r="BX354">
        <f>'Лимиты по объектам сут'!BX354*('Лимиты по объектам мес'!BY$1-'Лимиты по объектам мес'!BX$1)</f>
        <v>0</v>
      </c>
      <c r="BY354">
        <f>'Лимиты по объектам сут'!BY354*('Лимиты по объектам мес'!BZ$1-'Лимиты по объектам мес'!BY$1)</f>
        <v>0</v>
      </c>
    </row>
    <row r="355" spans="1:77" x14ac:dyDescent="0.25">
      <c r="A355" t="str">
        <f>IF('Лимиты по объектам сут'!A355="","",'Лимиты по объектам сут'!A355)</f>
        <v/>
      </c>
      <c r="B355" t="str">
        <f>IF('Лимиты по объектам сут'!B355="","",'Лимиты по объектам сут'!B355)</f>
        <v/>
      </c>
      <c r="C355" t="str">
        <f>IF('Лимиты по объектам сут'!C355="","",'Лимиты по объектам сут'!C355)</f>
        <v/>
      </c>
      <c r="F355">
        <f>'Лимиты по объектам сут'!F355*('Лимиты по объектам мес'!G$1-'Лимиты по объектам мес'!F$1)</f>
        <v>0</v>
      </c>
      <c r="G355">
        <f>'Лимиты по объектам сут'!G355*('Лимиты по объектам мес'!H$1-'Лимиты по объектам мес'!G$1)</f>
        <v>0</v>
      </c>
      <c r="H355">
        <f>'Лимиты по объектам сут'!H355*('Лимиты по объектам мес'!I$1-'Лимиты по объектам мес'!H$1)</f>
        <v>0</v>
      </c>
      <c r="I355">
        <f>'Лимиты по объектам сут'!I355*('Лимиты по объектам мес'!J$1-'Лимиты по объектам мес'!I$1)</f>
        <v>0</v>
      </c>
      <c r="J355">
        <f>'Лимиты по объектам сут'!J355*('Лимиты по объектам мес'!K$1-'Лимиты по объектам мес'!J$1)</f>
        <v>0</v>
      </c>
      <c r="K355">
        <f>'Лимиты по объектам сут'!K355*('Лимиты по объектам мес'!L$1-'Лимиты по объектам мес'!K$1)</f>
        <v>0</v>
      </c>
      <c r="L355">
        <f>'Лимиты по объектам сут'!L355*('Лимиты по объектам мес'!M$1-'Лимиты по объектам мес'!L$1)</f>
        <v>0</v>
      </c>
      <c r="M355">
        <f>'Лимиты по объектам сут'!M355*('Лимиты по объектам мес'!N$1-'Лимиты по объектам мес'!M$1)</f>
        <v>0</v>
      </c>
      <c r="N355">
        <f>'Лимиты по объектам сут'!N355*('Лимиты по объектам мес'!O$1-'Лимиты по объектам мес'!N$1)</f>
        <v>0</v>
      </c>
      <c r="O355">
        <f>'Лимиты по объектам сут'!O355*('Лимиты по объектам мес'!P$1-'Лимиты по объектам мес'!O$1)</f>
        <v>0</v>
      </c>
      <c r="P355">
        <f>'Лимиты по объектам сут'!P355*('Лимиты по объектам мес'!Q$1-'Лимиты по объектам мес'!P$1)</f>
        <v>0</v>
      </c>
      <c r="Q355">
        <f>'Лимиты по объектам сут'!Q355*('Лимиты по объектам мес'!R$1-'Лимиты по объектам мес'!Q$1)</f>
        <v>0</v>
      </c>
      <c r="R355">
        <f>'Лимиты по объектам сут'!R355*('Лимиты по объектам мес'!S$1-'Лимиты по объектам мес'!R$1)</f>
        <v>0</v>
      </c>
      <c r="S355">
        <f>'Лимиты по объектам сут'!S355*('Лимиты по объектам мес'!T$1-'Лимиты по объектам мес'!S$1)</f>
        <v>0</v>
      </c>
      <c r="T355">
        <f>'Лимиты по объектам сут'!T355*('Лимиты по объектам мес'!U$1-'Лимиты по объектам мес'!T$1)</f>
        <v>0</v>
      </c>
      <c r="U355">
        <f>'Лимиты по объектам сут'!U355*('Лимиты по объектам мес'!V$1-'Лимиты по объектам мес'!U$1)</f>
        <v>0</v>
      </c>
      <c r="V355">
        <f>'Лимиты по объектам сут'!V355*('Лимиты по объектам мес'!W$1-'Лимиты по объектам мес'!V$1)</f>
        <v>0</v>
      </c>
      <c r="W355">
        <f>'Лимиты по объектам сут'!W355*('Лимиты по объектам мес'!X$1-'Лимиты по объектам мес'!W$1)</f>
        <v>0</v>
      </c>
      <c r="X355">
        <f>'Лимиты по объектам сут'!X355*('Лимиты по объектам мес'!Y$1-'Лимиты по объектам мес'!X$1)</f>
        <v>0</v>
      </c>
      <c r="Y355">
        <f>'Лимиты по объектам сут'!Y355*('Лимиты по объектам мес'!Z$1-'Лимиты по объектам мес'!Y$1)</f>
        <v>0</v>
      </c>
      <c r="Z355">
        <f>'Лимиты по объектам сут'!Z355*('Лимиты по объектам мес'!AA$1-'Лимиты по объектам мес'!Z$1)</f>
        <v>0</v>
      </c>
      <c r="AA355">
        <f>'Лимиты по объектам сут'!AA355*('Лимиты по объектам мес'!AB$1-'Лимиты по объектам мес'!AA$1)</f>
        <v>0</v>
      </c>
      <c r="AB355">
        <f>'Лимиты по объектам сут'!AB355*('Лимиты по объектам мес'!AC$1-'Лимиты по объектам мес'!AB$1)</f>
        <v>0</v>
      </c>
      <c r="AC355">
        <f>'Лимиты по объектам сут'!AC355*('Лимиты по объектам мес'!AD$1-'Лимиты по объектам мес'!AC$1)</f>
        <v>0</v>
      </c>
      <c r="AD355">
        <f>'Лимиты по объектам сут'!AD355*('Лимиты по объектам мес'!AE$1-'Лимиты по объектам мес'!AD$1)</f>
        <v>0</v>
      </c>
      <c r="AE355">
        <f>'Лимиты по объектам сут'!AE355*('Лимиты по объектам мес'!AF$1-'Лимиты по объектам мес'!AE$1)</f>
        <v>0</v>
      </c>
      <c r="AF355">
        <f>'Лимиты по объектам сут'!AF355*('Лимиты по объектам мес'!AG$1-'Лимиты по объектам мес'!AF$1)</f>
        <v>0</v>
      </c>
      <c r="AG355">
        <f>'Лимиты по объектам сут'!AG355*('Лимиты по объектам мес'!AH$1-'Лимиты по объектам мес'!AG$1)</f>
        <v>0</v>
      </c>
      <c r="AH355">
        <f>'Лимиты по объектам сут'!AH355*('Лимиты по объектам мес'!AI$1-'Лимиты по объектам мес'!AH$1)</f>
        <v>0</v>
      </c>
      <c r="AI355">
        <f>'Лимиты по объектам сут'!AI355*('Лимиты по объектам мес'!AJ$1-'Лимиты по объектам мес'!AI$1)</f>
        <v>0</v>
      </c>
      <c r="AJ355">
        <f>'Лимиты по объектам сут'!AJ355*('Лимиты по объектам мес'!AK$1-'Лимиты по объектам мес'!AJ$1)</f>
        <v>0</v>
      </c>
      <c r="AK355">
        <f>'Лимиты по объектам сут'!AK355*('Лимиты по объектам мес'!AL$1-'Лимиты по объектам мес'!AK$1)</f>
        <v>0</v>
      </c>
      <c r="AL355">
        <f>'Лимиты по объектам сут'!AL355*('Лимиты по объектам мес'!AM$1-'Лимиты по объектам мес'!AL$1)</f>
        <v>0</v>
      </c>
      <c r="AM355">
        <f>'Лимиты по объектам сут'!AM355*('Лимиты по объектам мес'!AN$1-'Лимиты по объектам мес'!AM$1)</f>
        <v>0</v>
      </c>
      <c r="AN355">
        <f>'Лимиты по объектам сут'!AN355*('Лимиты по объектам мес'!AO$1-'Лимиты по объектам мес'!AN$1)</f>
        <v>0</v>
      </c>
      <c r="AO355">
        <f>'Лимиты по объектам сут'!AO355*('Лимиты по объектам мес'!AP$1-'Лимиты по объектам мес'!AO$1)</f>
        <v>0</v>
      </c>
      <c r="AP355">
        <f>'Лимиты по объектам сут'!AP355*('Лимиты по объектам мес'!AQ$1-'Лимиты по объектам мес'!AP$1)</f>
        <v>0</v>
      </c>
      <c r="AQ355">
        <f>'Лимиты по объектам сут'!AQ355*('Лимиты по объектам мес'!AR$1-'Лимиты по объектам мес'!AQ$1)</f>
        <v>0</v>
      </c>
      <c r="AR355">
        <f>'Лимиты по объектам сут'!AR355*('Лимиты по объектам мес'!AS$1-'Лимиты по объектам мес'!AR$1)</f>
        <v>0</v>
      </c>
      <c r="AS355">
        <f>'Лимиты по объектам сут'!AS355*('Лимиты по объектам мес'!AT$1-'Лимиты по объектам мес'!AS$1)</f>
        <v>0</v>
      </c>
      <c r="AT355">
        <f>'Лимиты по объектам сут'!AT355*('Лимиты по объектам мес'!AU$1-'Лимиты по объектам мес'!AT$1)</f>
        <v>0</v>
      </c>
      <c r="AU355">
        <f>'Лимиты по объектам сут'!AU355*('Лимиты по объектам мес'!AV$1-'Лимиты по объектам мес'!AU$1)</f>
        <v>0</v>
      </c>
      <c r="AV355">
        <f>'Лимиты по объектам сут'!AV355*('Лимиты по объектам мес'!AW$1-'Лимиты по объектам мес'!AV$1)</f>
        <v>0</v>
      </c>
      <c r="AW355">
        <f>'Лимиты по объектам сут'!AW355*('Лимиты по объектам мес'!AX$1-'Лимиты по объектам мес'!AW$1)</f>
        <v>0</v>
      </c>
      <c r="AX355">
        <f>'Лимиты по объектам сут'!AX355*('Лимиты по объектам мес'!AY$1-'Лимиты по объектам мес'!AX$1)</f>
        <v>0</v>
      </c>
      <c r="AY355">
        <f>'Лимиты по объектам сут'!AY355*('Лимиты по объектам мес'!AZ$1-'Лимиты по объектам мес'!AY$1)</f>
        <v>0</v>
      </c>
      <c r="AZ355">
        <f>'Лимиты по объектам сут'!AZ355*('Лимиты по объектам мес'!BA$1-'Лимиты по объектам мес'!AZ$1)</f>
        <v>0</v>
      </c>
      <c r="BA355">
        <f>'Лимиты по объектам сут'!BA355*('Лимиты по объектам мес'!BB$1-'Лимиты по объектам мес'!BA$1)</f>
        <v>0</v>
      </c>
      <c r="BB355">
        <f>'Лимиты по объектам сут'!BB355*('Лимиты по объектам мес'!BC$1-'Лимиты по объектам мес'!BB$1)</f>
        <v>0</v>
      </c>
      <c r="BC355">
        <f>'Лимиты по объектам сут'!BC355*('Лимиты по объектам мес'!BD$1-'Лимиты по объектам мес'!BC$1)</f>
        <v>0</v>
      </c>
      <c r="BD355">
        <f>'Лимиты по объектам сут'!BD355*('Лимиты по объектам мес'!BE$1-'Лимиты по объектам мес'!BD$1)</f>
        <v>0</v>
      </c>
      <c r="BE355">
        <f>'Лимиты по объектам сут'!BE355*('Лимиты по объектам мес'!BF$1-'Лимиты по объектам мес'!BE$1)</f>
        <v>0</v>
      </c>
      <c r="BF355">
        <f>'Лимиты по объектам сут'!BF355*('Лимиты по объектам мес'!BG$1-'Лимиты по объектам мес'!BF$1)</f>
        <v>0</v>
      </c>
      <c r="BG355">
        <f>'Лимиты по объектам сут'!BG355*('Лимиты по объектам мес'!BH$1-'Лимиты по объектам мес'!BG$1)</f>
        <v>0</v>
      </c>
      <c r="BH355">
        <f>'Лимиты по объектам сут'!BH355*('Лимиты по объектам мес'!BI$1-'Лимиты по объектам мес'!BH$1)</f>
        <v>0</v>
      </c>
      <c r="BI355">
        <f>'Лимиты по объектам сут'!BI355*('Лимиты по объектам мес'!BJ$1-'Лимиты по объектам мес'!BI$1)</f>
        <v>0</v>
      </c>
      <c r="BJ355">
        <f>'Лимиты по объектам сут'!BJ355*('Лимиты по объектам мес'!BK$1-'Лимиты по объектам мес'!BJ$1)</f>
        <v>0</v>
      </c>
      <c r="BK355">
        <f>'Лимиты по объектам сут'!BK355*('Лимиты по объектам мес'!BL$1-'Лимиты по объектам мес'!BK$1)</f>
        <v>0</v>
      </c>
      <c r="BL355">
        <f>'Лимиты по объектам сут'!BL355*('Лимиты по объектам мес'!BM$1-'Лимиты по объектам мес'!BL$1)</f>
        <v>0</v>
      </c>
      <c r="BM355">
        <f>'Лимиты по объектам сут'!BM355*('Лимиты по объектам мес'!BN$1-'Лимиты по объектам мес'!BM$1)</f>
        <v>0</v>
      </c>
      <c r="BN355">
        <f>'Лимиты по объектам сут'!BN355*('Лимиты по объектам мес'!BO$1-'Лимиты по объектам мес'!BN$1)</f>
        <v>0</v>
      </c>
      <c r="BO355">
        <f>'Лимиты по объектам сут'!BO355*('Лимиты по объектам мес'!BP$1-'Лимиты по объектам мес'!BO$1)</f>
        <v>0</v>
      </c>
      <c r="BP355">
        <f>'Лимиты по объектам сут'!BP355*('Лимиты по объектам мес'!BQ$1-'Лимиты по объектам мес'!BP$1)</f>
        <v>0</v>
      </c>
      <c r="BQ355">
        <f>'Лимиты по объектам сут'!BQ355*('Лимиты по объектам мес'!BR$1-'Лимиты по объектам мес'!BQ$1)</f>
        <v>0</v>
      </c>
      <c r="BR355">
        <f>'Лимиты по объектам сут'!BR355*('Лимиты по объектам мес'!BS$1-'Лимиты по объектам мес'!BR$1)</f>
        <v>0</v>
      </c>
      <c r="BS355">
        <f>'Лимиты по объектам сут'!BS355*('Лимиты по объектам мес'!BT$1-'Лимиты по объектам мес'!BS$1)</f>
        <v>0</v>
      </c>
      <c r="BT355">
        <f>'Лимиты по объектам сут'!BT355*('Лимиты по объектам мес'!BU$1-'Лимиты по объектам мес'!BT$1)</f>
        <v>0</v>
      </c>
      <c r="BU355">
        <f>'Лимиты по объектам сут'!BU355*('Лимиты по объектам мес'!BV$1-'Лимиты по объектам мес'!BU$1)</f>
        <v>0</v>
      </c>
      <c r="BV355">
        <f>'Лимиты по объектам сут'!BV355*('Лимиты по объектам мес'!BW$1-'Лимиты по объектам мес'!BV$1)</f>
        <v>0</v>
      </c>
      <c r="BW355">
        <f>'Лимиты по объектам сут'!BW355*('Лимиты по объектам мес'!BX$1-'Лимиты по объектам мес'!BW$1)</f>
        <v>0</v>
      </c>
      <c r="BX355">
        <f>'Лимиты по объектам сут'!BX355*('Лимиты по объектам мес'!BY$1-'Лимиты по объектам мес'!BX$1)</f>
        <v>0</v>
      </c>
      <c r="BY355">
        <f>'Лимиты по объектам сут'!BY355*('Лимиты по объектам мес'!BZ$1-'Лимиты по объектам мес'!BY$1)</f>
        <v>0</v>
      </c>
    </row>
    <row r="356" spans="1:77" x14ac:dyDescent="0.25">
      <c r="A356" t="str">
        <f>IF('Лимиты по объектам сут'!A356="","",'Лимиты по объектам сут'!A356)</f>
        <v/>
      </c>
      <c r="B356" t="str">
        <f>IF('Лимиты по объектам сут'!B356="","",'Лимиты по объектам сут'!B356)</f>
        <v/>
      </c>
      <c r="C356" t="str">
        <f>IF('Лимиты по объектам сут'!C356="","",'Лимиты по объектам сут'!C356)</f>
        <v/>
      </c>
      <c r="F356">
        <f>'Лимиты по объектам сут'!F356*('Лимиты по объектам мес'!G$1-'Лимиты по объектам мес'!F$1)</f>
        <v>0</v>
      </c>
      <c r="G356">
        <f>'Лимиты по объектам сут'!G356*('Лимиты по объектам мес'!H$1-'Лимиты по объектам мес'!G$1)</f>
        <v>0</v>
      </c>
      <c r="H356">
        <f>'Лимиты по объектам сут'!H356*('Лимиты по объектам мес'!I$1-'Лимиты по объектам мес'!H$1)</f>
        <v>0</v>
      </c>
      <c r="I356">
        <f>'Лимиты по объектам сут'!I356*('Лимиты по объектам мес'!J$1-'Лимиты по объектам мес'!I$1)</f>
        <v>0</v>
      </c>
      <c r="J356">
        <f>'Лимиты по объектам сут'!J356*('Лимиты по объектам мес'!K$1-'Лимиты по объектам мес'!J$1)</f>
        <v>0</v>
      </c>
      <c r="K356">
        <f>'Лимиты по объектам сут'!K356*('Лимиты по объектам мес'!L$1-'Лимиты по объектам мес'!K$1)</f>
        <v>0</v>
      </c>
      <c r="L356">
        <f>'Лимиты по объектам сут'!L356*('Лимиты по объектам мес'!M$1-'Лимиты по объектам мес'!L$1)</f>
        <v>0</v>
      </c>
      <c r="M356">
        <f>'Лимиты по объектам сут'!M356*('Лимиты по объектам мес'!N$1-'Лимиты по объектам мес'!M$1)</f>
        <v>0</v>
      </c>
      <c r="N356">
        <f>'Лимиты по объектам сут'!N356*('Лимиты по объектам мес'!O$1-'Лимиты по объектам мес'!N$1)</f>
        <v>0</v>
      </c>
      <c r="O356">
        <f>'Лимиты по объектам сут'!O356*('Лимиты по объектам мес'!P$1-'Лимиты по объектам мес'!O$1)</f>
        <v>0</v>
      </c>
      <c r="P356">
        <f>'Лимиты по объектам сут'!P356*('Лимиты по объектам мес'!Q$1-'Лимиты по объектам мес'!P$1)</f>
        <v>0</v>
      </c>
      <c r="Q356">
        <f>'Лимиты по объектам сут'!Q356*('Лимиты по объектам мес'!R$1-'Лимиты по объектам мес'!Q$1)</f>
        <v>0</v>
      </c>
      <c r="R356">
        <f>'Лимиты по объектам сут'!R356*('Лимиты по объектам мес'!S$1-'Лимиты по объектам мес'!R$1)</f>
        <v>0</v>
      </c>
      <c r="S356">
        <f>'Лимиты по объектам сут'!S356*('Лимиты по объектам мес'!T$1-'Лимиты по объектам мес'!S$1)</f>
        <v>0</v>
      </c>
      <c r="T356">
        <f>'Лимиты по объектам сут'!T356*('Лимиты по объектам мес'!U$1-'Лимиты по объектам мес'!T$1)</f>
        <v>0</v>
      </c>
      <c r="U356">
        <f>'Лимиты по объектам сут'!U356*('Лимиты по объектам мес'!V$1-'Лимиты по объектам мес'!U$1)</f>
        <v>0</v>
      </c>
      <c r="V356">
        <f>'Лимиты по объектам сут'!V356*('Лимиты по объектам мес'!W$1-'Лимиты по объектам мес'!V$1)</f>
        <v>0</v>
      </c>
      <c r="W356">
        <f>'Лимиты по объектам сут'!W356*('Лимиты по объектам мес'!X$1-'Лимиты по объектам мес'!W$1)</f>
        <v>0</v>
      </c>
      <c r="X356">
        <f>'Лимиты по объектам сут'!X356*('Лимиты по объектам мес'!Y$1-'Лимиты по объектам мес'!X$1)</f>
        <v>0</v>
      </c>
      <c r="Y356">
        <f>'Лимиты по объектам сут'!Y356*('Лимиты по объектам мес'!Z$1-'Лимиты по объектам мес'!Y$1)</f>
        <v>0</v>
      </c>
      <c r="Z356">
        <f>'Лимиты по объектам сут'!Z356*('Лимиты по объектам мес'!AA$1-'Лимиты по объектам мес'!Z$1)</f>
        <v>0</v>
      </c>
      <c r="AA356">
        <f>'Лимиты по объектам сут'!AA356*('Лимиты по объектам мес'!AB$1-'Лимиты по объектам мес'!AA$1)</f>
        <v>0</v>
      </c>
      <c r="AB356">
        <f>'Лимиты по объектам сут'!AB356*('Лимиты по объектам мес'!AC$1-'Лимиты по объектам мес'!AB$1)</f>
        <v>0</v>
      </c>
      <c r="AC356">
        <f>'Лимиты по объектам сут'!AC356*('Лимиты по объектам мес'!AD$1-'Лимиты по объектам мес'!AC$1)</f>
        <v>0</v>
      </c>
      <c r="AD356">
        <f>'Лимиты по объектам сут'!AD356*('Лимиты по объектам мес'!AE$1-'Лимиты по объектам мес'!AD$1)</f>
        <v>0</v>
      </c>
      <c r="AE356">
        <f>'Лимиты по объектам сут'!AE356*('Лимиты по объектам мес'!AF$1-'Лимиты по объектам мес'!AE$1)</f>
        <v>0</v>
      </c>
      <c r="AF356">
        <f>'Лимиты по объектам сут'!AF356*('Лимиты по объектам мес'!AG$1-'Лимиты по объектам мес'!AF$1)</f>
        <v>0</v>
      </c>
      <c r="AG356">
        <f>'Лимиты по объектам сут'!AG356*('Лимиты по объектам мес'!AH$1-'Лимиты по объектам мес'!AG$1)</f>
        <v>0</v>
      </c>
      <c r="AH356">
        <f>'Лимиты по объектам сут'!AH356*('Лимиты по объектам мес'!AI$1-'Лимиты по объектам мес'!AH$1)</f>
        <v>0</v>
      </c>
      <c r="AI356">
        <f>'Лимиты по объектам сут'!AI356*('Лимиты по объектам мес'!AJ$1-'Лимиты по объектам мес'!AI$1)</f>
        <v>0</v>
      </c>
      <c r="AJ356">
        <f>'Лимиты по объектам сут'!AJ356*('Лимиты по объектам мес'!AK$1-'Лимиты по объектам мес'!AJ$1)</f>
        <v>0</v>
      </c>
      <c r="AK356">
        <f>'Лимиты по объектам сут'!AK356*('Лимиты по объектам мес'!AL$1-'Лимиты по объектам мес'!AK$1)</f>
        <v>0</v>
      </c>
      <c r="AL356">
        <f>'Лимиты по объектам сут'!AL356*('Лимиты по объектам мес'!AM$1-'Лимиты по объектам мес'!AL$1)</f>
        <v>0</v>
      </c>
      <c r="AM356">
        <f>'Лимиты по объектам сут'!AM356*('Лимиты по объектам мес'!AN$1-'Лимиты по объектам мес'!AM$1)</f>
        <v>0</v>
      </c>
      <c r="AN356">
        <f>'Лимиты по объектам сут'!AN356*('Лимиты по объектам мес'!AO$1-'Лимиты по объектам мес'!AN$1)</f>
        <v>0</v>
      </c>
      <c r="AO356">
        <f>'Лимиты по объектам сут'!AO356*('Лимиты по объектам мес'!AP$1-'Лимиты по объектам мес'!AO$1)</f>
        <v>0</v>
      </c>
      <c r="AP356">
        <f>'Лимиты по объектам сут'!AP356*('Лимиты по объектам мес'!AQ$1-'Лимиты по объектам мес'!AP$1)</f>
        <v>0</v>
      </c>
      <c r="AQ356">
        <f>'Лимиты по объектам сут'!AQ356*('Лимиты по объектам мес'!AR$1-'Лимиты по объектам мес'!AQ$1)</f>
        <v>0</v>
      </c>
      <c r="AR356">
        <f>'Лимиты по объектам сут'!AR356*('Лимиты по объектам мес'!AS$1-'Лимиты по объектам мес'!AR$1)</f>
        <v>0</v>
      </c>
      <c r="AS356">
        <f>'Лимиты по объектам сут'!AS356*('Лимиты по объектам мес'!AT$1-'Лимиты по объектам мес'!AS$1)</f>
        <v>0</v>
      </c>
      <c r="AT356">
        <f>'Лимиты по объектам сут'!AT356*('Лимиты по объектам мес'!AU$1-'Лимиты по объектам мес'!AT$1)</f>
        <v>0</v>
      </c>
      <c r="AU356">
        <f>'Лимиты по объектам сут'!AU356*('Лимиты по объектам мес'!AV$1-'Лимиты по объектам мес'!AU$1)</f>
        <v>0</v>
      </c>
      <c r="AV356">
        <f>'Лимиты по объектам сут'!AV356*('Лимиты по объектам мес'!AW$1-'Лимиты по объектам мес'!AV$1)</f>
        <v>0</v>
      </c>
      <c r="AW356">
        <f>'Лимиты по объектам сут'!AW356*('Лимиты по объектам мес'!AX$1-'Лимиты по объектам мес'!AW$1)</f>
        <v>0</v>
      </c>
      <c r="AX356">
        <f>'Лимиты по объектам сут'!AX356*('Лимиты по объектам мес'!AY$1-'Лимиты по объектам мес'!AX$1)</f>
        <v>0</v>
      </c>
      <c r="AY356">
        <f>'Лимиты по объектам сут'!AY356*('Лимиты по объектам мес'!AZ$1-'Лимиты по объектам мес'!AY$1)</f>
        <v>0</v>
      </c>
      <c r="AZ356">
        <f>'Лимиты по объектам сут'!AZ356*('Лимиты по объектам мес'!BA$1-'Лимиты по объектам мес'!AZ$1)</f>
        <v>0</v>
      </c>
      <c r="BA356">
        <f>'Лимиты по объектам сут'!BA356*('Лимиты по объектам мес'!BB$1-'Лимиты по объектам мес'!BA$1)</f>
        <v>0</v>
      </c>
      <c r="BB356">
        <f>'Лимиты по объектам сут'!BB356*('Лимиты по объектам мес'!BC$1-'Лимиты по объектам мес'!BB$1)</f>
        <v>0</v>
      </c>
      <c r="BC356">
        <f>'Лимиты по объектам сут'!BC356*('Лимиты по объектам мес'!BD$1-'Лимиты по объектам мес'!BC$1)</f>
        <v>0</v>
      </c>
      <c r="BD356">
        <f>'Лимиты по объектам сут'!BD356*('Лимиты по объектам мес'!BE$1-'Лимиты по объектам мес'!BD$1)</f>
        <v>0</v>
      </c>
      <c r="BE356">
        <f>'Лимиты по объектам сут'!BE356*('Лимиты по объектам мес'!BF$1-'Лимиты по объектам мес'!BE$1)</f>
        <v>0</v>
      </c>
      <c r="BF356">
        <f>'Лимиты по объектам сут'!BF356*('Лимиты по объектам мес'!BG$1-'Лимиты по объектам мес'!BF$1)</f>
        <v>0</v>
      </c>
      <c r="BG356">
        <f>'Лимиты по объектам сут'!BG356*('Лимиты по объектам мес'!BH$1-'Лимиты по объектам мес'!BG$1)</f>
        <v>0</v>
      </c>
      <c r="BH356">
        <f>'Лимиты по объектам сут'!BH356*('Лимиты по объектам мес'!BI$1-'Лимиты по объектам мес'!BH$1)</f>
        <v>0</v>
      </c>
      <c r="BI356">
        <f>'Лимиты по объектам сут'!BI356*('Лимиты по объектам мес'!BJ$1-'Лимиты по объектам мес'!BI$1)</f>
        <v>0</v>
      </c>
      <c r="BJ356">
        <f>'Лимиты по объектам сут'!BJ356*('Лимиты по объектам мес'!BK$1-'Лимиты по объектам мес'!BJ$1)</f>
        <v>0</v>
      </c>
      <c r="BK356">
        <f>'Лимиты по объектам сут'!BK356*('Лимиты по объектам мес'!BL$1-'Лимиты по объектам мес'!BK$1)</f>
        <v>0</v>
      </c>
      <c r="BL356">
        <f>'Лимиты по объектам сут'!BL356*('Лимиты по объектам мес'!BM$1-'Лимиты по объектам мес'!BL$1)</f>
        <v>0</v>
      </c>
      <c r="BM356">
        <f>'Лимиты по объектам сут'!BM356*('Лимиты по объектам мес'!BN$1-'Лимиты по объектам мес'!BM$1)</f>
        <v>0</v>
      </c>
      <c r="BN356">
        <f>'Лимиты по объектам сут'!BN356*('Лимиты по объектам мес'!BO$1-'Лимиты по объектам мес'!BN$1)</f>
        <v>0</v>
      </c>
      <c r="BO356">
        <f>'Лимиты по объектам сут'!BO356*('Лимиты по объектам мес'!BP$1-'Лимиты по объектам мес'!BO$1)</f>
        <v>0</v>
      </c>
      <c r="BP356">
        <f>'Лимиты по объектам сут'!BP356*('Лимиты по объектам мес'!BQ$1-'Лимиты по объектам мес'!BP$1)</f>
        <v>0</v>
      </c>
      <c r="BQ356">
        <f>'Лимиты по объектам сут'!BQ356*('Лимиты по объектам мес'!BR$1-'Лимиты по объектам мес'!BQ$1)</f>
        <v>0</v>
      </c>
      <c r="BR356">
        <f>'Лимиты по объектам сут'!BR356*('Лимиты по объектам мес'!BS$1-'Лимиты по объектам мес'!BR$1)</f>
        <v>0</v>
      </c>
      <c r="BS356">
        <f>'Лимиты по объектам сут'!BS356*('Лимиты по объектам мес'!BT$1-'Лимиты по объектам мес'!BS$1)</f>
        <v>0</v>
      </c>
      <c r="BT356">
        <f>'Лимиты по объектам сут'!BT356*('Лимиты по объектам мес'!BU$1-'Лимиты по объектам мес'!BT$1)</f>
        <v>0</v>
      </c>
      <c r="BU356">
        <f>'Лимиты по объектам сут'!BU356*('Лимиты по объектам мес'!BV$1-'Лимиты по объектам мес'!BU$1)</f>
        <v>0</v>
      </c>
      <c r="BV356">
        <f>'Лимиты по объектам сут'!BV356*('Лимиты по объектам мес'!BW$1-'Лимиты по объектам мес'!BV$1)</f>
        <v>0</v>
      </c>
      <c r="BW356">
        <f>'Лимиты по объектам сут'!BW356*('Лимиты по объектам мес'!BX$1-'Лимиты по объектам мес'!BW$1)</f>
        <v>0</v>
      </c>
      <c r="BX356">
        <f>'Лимиты по объектам сут'!BX356*('Лимиты по объектам мес'!BY$1-'Лимиты по объектам мес'!BX$1)</f>
        <v>0</v>
      </c>
      <c r="BY356">
        <f>'Лимиты по объектам сут'!BY356*('Лимиты по объектам мес'!BZ$1-'Лимиты по объектам мес'!BY$1)</f>
        <v>0</v>
      </c>
    </row>
    <row r="357" spans="1:77" x14ac:dyDescent="0.25">
      <c r="A357" t="str">
        <f>IF('Лимиты по объектам сут'!A357="","",'Лимиты по объектам сут'!A357)</f>
        <v/>
      </c>
      <c r="B357" t="str">
        <f>IF('Лимиты по объектам сут'!B357="","",'Лимиты по объектам сут'!B357)</f>
        <v/>
      </c>
      <c r="C357" t="str">
        <f>IF('Лимиты по объектам сут'!C357="","",'Лимиты по объектам сут'!C357)</f>
        <v/>
      </c>
      <c r="F357">
        <f>'Лимиты по объектам сут'!F357*('Лимиты по объектам мес'!G$1-'Лимиты по объектам мес'!F$1)</f>
        <v>0</v>
      </c>
      <c r="G357">
        <f>'Лимиты по объектам сут'!G357*('Лимиты по объектам мес'!H$1-'Лимиты по объектам мес'!G$1)</f>
        <v>0</v>
      </c>
      <c r="H357">
        <f>'Лимиты по объектам сут'!H357*('Лимиты по объектам мес'!I$1-'Лимиты по объектам мес'!H$1)</f>
        <v>0</v>
      </c>
      <c r="I357">
        <f>'Лимиты по объектам сут'!I357*('Лимиты по объектам мес'!J$1-'Лимиты по объектам мес'!I$1)</f>
        <v>0</v>
      </c>
      <c r="J357">
        <f>'Лимиты по объектам сут'!J357*('Лимиты по объектам мес'!K$1-'Лимиты по объектам мес'!J$1)</f>
        <v>0</v>
      </c>
      <c r="K357">
        <f>'Лимиты по объектам сут'!K357*('Лимиты по объектам мес'!L$1-'Лимиты по объектам мес'!K$1)</f>
        <v>0</v>
      </c>
      <c r="L357">
        <f>'Лимиты по объектам сут'!L357*('Лимиты по объектам мес'!M$1-'Лимиты по объектам мес'!L$1)</f>
        <v>0</v>
      </c>
      <c r="M357">
        <f>'Лимиты по объектам сут'!M357*('Лимиты по объектам мес'!N$1-'Лимиты по объектам мес'!M$1)</f>
        <v>0</v>
      </c>
      <c r="N357">
        <f>'Лимиты по объектам сут'!N357*('Лимиты по объектам мес'!O$1-'Лимиты по объектам мес'!N$1)</f>
        <v>0</v>
      </c>
      <c r="O357">
        <f>'Лимиты по объектам сут'!O357*('Лимиты по объектам мес'!P$1-'Лимиты по объектам мес'!O$1)</f>
        <v>0</v>
      </c>
      <c r="P357">
        <f>'Лимиты по объектам сут'!P357*('Лимиты по объектам мес'!Q$1-'Лимиты по объектам мес'!P$1)</f>
        <v>0</v>
      </c>
      <c r="Q357">
        <f>'Лимиты по объектам сут'!Q357*('Лимиты по объектам мес'!R$1-'Лимиты по объектам мес'!Q$1)</f>
        <v>0</v>
      </c>
      <c r="R357">
        <f>'Лимиты по объектам сут'!R357*('Лимиты по объектам мес'!S$1-'Лимиты по объектам мес'!R$1)</f>
        <v>0</v>
      </c>
      <c r="S357">
        <f>'Лимиты по объектам сут'!S357*('Лимиты по объектам мес'!T$1-'Лимиты по объектам мес'!S$1)</f>
        <v>0</v>
      </c>
      <c r="T357">
        <f>'Лимиты по объектам сут'!T357*('Лимиты по объектам мес'!U$1-'Лимиты по объектам мес'!T$1)</f>
        <v>0</v>
      </c>
      <c r="U357">
        <f>'Лимиты по объектам сут'!U357*('Лимиты по объектам мес'!V$1-'Лимиты по объектам мес'!U$1)</f>
        <v>0</v>
      </c>
      <c r="V357">
        <f>'Лимиты по объектам сут'!V357*('Лимиты по объектам мес'!W$1-'Лимиты по объектам мес'!V$1)</f>
        <v>0</v>
      </c>
      <c r="W357">
        <f>'Лимиты по объектам сут'!W357*('Лимиты по объектам мес'!X$1-'Лимиты по объектам мес'!W$1)</f>
        <v>0</v>
      </c>
      <c r="X357">
        <f>'Лимиты по объектам сут'!X357*('Лимиты по объектам мес'!Y$1-'Лимиты по объектам мес'!X$1)</f>
        <v>0</v>
      </c>
      <c r="Y357">
        <f>'Лимиты по объектам сут'!Y357*('Лимиты по объектам мес'!Z$1-'Лимиты по объектам мес'!Y$1)</f>
        <v>0</v>
      </c>
      <c r="Z357">
        <f>'Лимиты по объектам сут'!Z357*('Лимиты по объектам мес'!AA$1-'Лимиты по объектам мес'!Z$1)</f>
        <v>0</v>
      </c>
      <c r="AA357">
        <f>'Лимиты по объектам сут'!AA357*('Лимиты по объектам мес'!AB$1-'Лимиты по объектам мес'!AA$1)</f>
        <v>0</v>
      </c>
      <c r="AB357">
        <f>'Лимиты по объектам сут'!AB357*('Лимиты по объектам мес'!AC$1-'Лимиты по объектам мес'!AB$1)</f>
        <v>0</v>
      </c>
      <c r="AC357">
        <f>'Лимиты по объектам сут'!AC357*('Лимиты по объектам мес'!AD$1-'Лимиты по объектам мес'!AC$1)</f>
        <v>0</v>
      </c>
      <c r="AD357">
        <f>'Лимиты по объектам сут'!AD357*('Лимиты по объектам мес'!AE$1-'Лимиты по объектам мес'!AD$1)</f>
        <v>0</v>
      </c>
      <c r="AE357">
        <f>'Лимиты по объектам сут'!AE357*('Лимиты по объектам мес'!AF$1-'Лимиты по объектам мес'!AE$1)</f>
        <v>0</v>
      </c>
      <c r="AF357">
        <f>'Лимиты по объектам сут'!AF357*('Лимиты по объектам мес'!AG$1-'Лимиты по объектам мес'!AF$1)</f>
        <v>0</v>
      </c>
      <c r="AG357">
        <f>'Лимиты по объектам сут'!AG357*('Лимиты по объектам мес'!AH$1-'Лимиты по объектам мес'!AG$1)</f>
        <v>0</v>
      </c>
      <c r="AH357">
        <f>'Лимиты по объектам сут'!AH357*('Лимиты по объектам мес'!AI$1-'Лимиты по объектам мес'!AH$1)</f>
        <v>0</v>
      </c>
      <c r="AI357">
        <f>'Лимиты по объектам сут'!AI357*('Лимиты по объектам мес'!AJ$1-'Лимиты по объектам мес'!AI$1)</f>
        <v>0</v>
      </c>
      <c r="AJ357">
        <f>'Лимиты по объектам сут'!AJ357*('Лимиты по объектам мес'!AK$1-'Лимиты по объектам мес'!AJ$1)</f>
        <v>0</v>
      </c>
      <c r="AK357">
        <f>'Лимиты по объектам сут'!AK357*('Лимиты по объектам мес'!AL$1-'Лимиты по объектам мес'!AK$1)</f>
        <v>0</v>
      </c>
      <c r="AL357">
        <f>'Лимиты по объектам сут'!AL357*('Лимиты по объектам мес'!AM$1-'Лимиты по объектам мес'!AL$1)</f>
        <v>0</v>
      </c>
      <c r="AM357">
        <f>'Лимиты по объектам сут'!AM357*('Лимиты по объектам мес'!AN$1-'Лимиты по объектам мес'!AM$1)</f>
        <v>0</v>
      </c>
      <c r="AN357">
        <f>'Лимиты по объектам сут'!AN357*('Лимиты по объектам мес'!AO$1-'Лимиты по объектам мес'!AN$1)</f>
        <v>0</v>
      </c>
      <c r="AO357">
        <f>'Лимиты по объектам сут'!AO357*('Лимиты по объектам мес'!AP$1-'Лимиты по объектам мес'!AO$1)</f>
        <v>0</v>
      </c>
      <c r="AP357">
        <f>'Лимиты по объектам сут'!AP357*('Лимиты по объектам мес'!AQ$1-'Лимиты по объектам мес'!AP$1)</f>
        <v>0</v>
      </c>
      <c r="AQ357">
        <f>'Лимиты по объектам сут'!AQ357*('Лимиты по объектам мес'!AR$1-'Лимиты по объектам мес'!AQ$1)</f>
        <v>0</v>
      </c>
      <c r="AR357">
        <f>'Лимиты по объектам сут'!AR357*('Лимиты по объектам мес'!AS$1-'Лимиты по объектам мес'!AR$1)</f>
        <v>0</v>
      </c>
      <c r="AS357">
        <f>'Лимиты по объектам сут'!AS357*('Лимиты по объектам мес'!AT$1-'Лимиты по объектам мес'!AS$1)</f>
        <v>0</v>
      </c>
      <c r="AT357">
        <f>'Лимиты по объектам сут'!AT357*('Лимиты по объектам мес'!AU$1-'Лимиты по объектам мес'!AT$1)</f>
        <v>0</v>
      </c>
      <c r="AU357">
        <f>'Лимиты по объектам сут'!AU357*('Лимиты по объектам мес'!AV$1-'Лимиты по объектам мес'!AU$1)</f>
        <v>0</v>
      </c>
      <c r="AV357">
        <f>'Лимиты по объектам сут'!AV357*('Лимиты по объектам мес'!AW$1-'Лимиты по объектам мес'!AV$1)</f>
        <v>0</v>
      </c>
      <c r="AW357">
        <f>'Лимиты по объектам сут'!AW357*('Лимиты по объектам мес'!AX$1-'Лимиты по объектам мес'!AW$1)</f>
        <v>0</v>
      </c>
      <c r="AX357">
        <f>'Лимиты по объектам сут'!AX357*('Лимиты по объектам мес'!AY$1-'Лимиты по объектам мес'!AX$1)</f>
        <v>0</v>
      </c>
      <c r="AY357">
        <f>'Лимиты по объектам сут'!AY357*('Лимиты по объектам мес'!AZ$1-'Лимиты по объектам мес'!AY$1)</f>
        <v>0</v>
      </c>
      <c r="AZ357">
        <f>'Лимиты по объектам сут'!AZ357*('Лимиты по объектам мес'!BA$1-'Лимиты по объектам мес'!AZ$1)</f>
        <v>0</v>
      </c>
      <c r="BA357">
        <f>'Лимиты по объектам сут'!BA357*('Лимиты по объектам мес'!BB$1-'Лимиты по объектам мес'!BA$1)</f>
        <v>0</v>
      </c>
      <c r="BB357">
        <f>'Лимиты по объектам сут'!BB357*('Лимиты по объектам мес'!BC$1-'Лимиты по объектам мес'!BB$1)</f>
        <v>0</v>
      </c>
      <c r="BC357">
        <f>'Лимиты по объектам сут'!BC357*('Лимиты по объектам мес'!BD$1-'Лимиты по объектам мес'!BC$1)</f>
        <v>0</v>
      </c>
      <c r="BD357">
        <f>'Лимиты по объектам сут'!BD357*('Лимиты по объектам мес'!BE$1-'Лимиты по объектам мес'!BD$1)</f>
        <v>0</v>
      </c>
      <c r="BE357">
        <f>'Лимиты по объектам сут'!BE357*('Лимиты по объектам мес'!BF$1-'Лимиты по объектам мес'!BE$1)</f>
        <v>0</v>
      </c>
      <c r="BF357">
        <f>'Лимиты по объектам сут'!BF357*('Лимиты по объектам мес'!BG$1-'Лимиты по объектам мес'!BF$1)</f>
        <v>0</v>
      </c>
      <c r="BG357">
        <f>'Лимиты по объектам сут'!BG357*('Лимиты по объектам мес'!BH$1-'Лимиты по объектам мес'!BG$1)</f>
        <v>0</v>
      </c>
      <c r="BH357">
        <f>'Лимиты по объектам сут'!BH357*('Лимиты по объектам мес'!BI$1-'Лимиты по объектам мес'!BH$1)</f>
        <v>0</v>
      </c>
      <c r="BI357">
        <f>'Лимиты по объектам сут'!BI357*('Лимиты по объектам мес'!BJ$1-'Лимиты по объектам мес'!BI$1)</f>
        <v>0</v>
      </c>
      <c r="BJ357">
        <f>'Лимиты по объектам сут'!BJ357*('Лимиты по объектам мес'!BK$1-'Лимиты по объектам мес'!BJ$1)</f>
        <v>0</v>
      </c>
      <c r="BK357">
        <f>'Лимиты по объектам сут'!BK357*('Лимиты по объектам мес'!BL$1-'Лимиты по объектам мес'!BK$1)</f>
        <v>0</v>
      </c>
      <c r="BL357">
        <f>'Лимиты по объектам сут'!BL357*('Лимиты по объектам мес'!BM$1-'Лимиты по объектам мес'!BL$1)</f>
        <v>0</v>
      </c>
      <c r="BM357">
        <f>'Лимиты по объектам сут'!BM357*('Лимиты по объектам мес'!BN$1-'Лимиты по объектам мес'!BM$1)</f>
        <v>0</v>
      </c>
      <c r="BN357">
        <f>'Лимиты по объектам сут'!BN357*('Лимиты по объектам мес'!BO$1-'Лимиты по объектам мес'!BN$1)</f>
        <v>0</v>
      </c>
      <c r="BO357">
        <f>'Лимиты по объектам сут'!BO357*('Лимиты по объектам мес'!BP$1-'Лимиты по объектам мес'!BO$1)</f>
        <v>0</v>
      </c>
      <c r="BP357">
        <f>'Лимиты по объектам сут'!BP357*('Лимиты по объектам мес'!BQ$1-'Лимиты по объектам мес'!BP$1)</f>
        <v>0</v>
      </c>
      <c r="BQ357">
        <f>'Лимиты по объектам сут'!BQ357*('Лимиты по объектам мес'!BR$1-'Лимиты по объектам мес'!BQ$1)</f>
        <v>0</v>
      </c>
      <c r="BR357">
        <f>'Лимиты по объектам сут'!BR357*('Лимиты по объектам мес'!BS$1-'Лимиты по объектам мес'!BR$1)</f>
        <v>0</v>
      </c>
      <c r="BS357">
        <f>'Лимиты по объектам сут'!BS357*('Лимиты по объектам мес'!BT$1-'Лимиты по объектам мес'!BS$1)</f>
        <v>0</v>
      </c>
      <c r="BT357">
        <f>'Лимиты по объектам сут'!BT357*('Лимиты по объектам мес'!BU$1-'Лимиты по объектам мес'!BT$1)</f>
        <v>0</v>
      </c>
      <c r="BU357">
        <f>'Лимиты по объектам сут'!BU357*('Лимиты по объектам мес'!BV$1-'Лимиты по объектам мес'!BU$1)</f>
        <v>0</v>
      </c>
      <c r="BV357">
        <f>'Лимиты по объектам сут'!BV357*('Лимиты по объектам мес'!BW$1-'Лимиты по объектам мес'!BV$1)</f>
        <v>0</v>
      </c>
      <c r="BW357">
        <f>'Лимиты по объектам сут'!BW357*('Лимиты по объектам мес'!BX$1-'Лимиты по объектам мес'!BW$1)</f>
        <v>0</v>
      </c>
      <c r="BX357">
        <f>'Лимиты по объектам сут'!BX357*('Лимиты по объектам мес'!BY$1-'Лимиты по объектам мес'!BX$1)</f>
        <v>0</v>
      </c>
      <c r="BY357">
        <f>'Лимиты по объектам сут'!BY357*('Лимиты по объектам мес'!BZ$1-'Лимиты по объектам мес'!BY$1)</f>
        <v>0</v>
      </c>
    </row>
    <row r="358" spans="1:77" x14ac:dyDescent="0.25">
      <c r="A358" t="str">
        <f>IF('Лимиты по объектам сут'!A358="","",'Лимиты по объектам сут'!A358)</f>
        <v/>
      </c>
      <c r="B358" t="str">
        <f>IF('Лимиты по объектам сут'!B358="","",'Лимиты по объектам сут'!B358)</f>
        <v/>
      </c>
      <c r="C358" t="str">
        <f>IF('Лимиты по объектам сут'!C358="","",'Лимиты по объектам сут'!C358)</f>
        <v/>
      </c>
      <c r="F358">
        <f>'Лимиты по объектам сут'!F358*('Лимиты по объектам мес'!G$1-'Лимиты по объектам мес'!F$1)</f>
        <v>0</v>
      </c>
      <c r="G358">
        <f>'Лимиты по объектам сут'!G358*('Лимиты по объектам мес'!H$1-'Лимиты по объектам мес'!G$1)</f>
        <v>0</v>
      </c>
      <c r="H358">
        <f>'Лимиты по объектам сут'!H358*('Лимиты по объектам мес'!I$1-'Лимиты по объектам мес'!H$1)</f>
        <v>0</v>
      </c>
      <c r="I358">
        <f>'Лимиты по объектам сут'!I358*('Лимиты по объектам мес'!J$1-'Лимиты по объектам мес'!I$1)</f>
        <v>0</v>
      </c>
      <c r="J358">
        <f>'Лимиты по объектам сут'!J358*('Лимиты по объектам мес'!K$1-'Лимиты по объектам мес'!J$1)</f>
        <v>0</v>
      </c>
      <c r="K358">
        <f>'Лимиты по объектам сут'!K358*('Лимиты по объектам мес'!L$1-'Лимиты по объектам мес'!K$1)</f>
        <v>0</v>
      </c>
      <c r="L358">
        <f>'Лимиты по объектам сут'!L358*('Лимиты по объектам мес'!M$1-'Лимиты по объектам мес'!L$1)</f>
        <v>0</v>
      </c>
      <c r="M358">
        <f>'Лимиты по объектам сут'!M358*('Лимиты по объектам мес'!N$1-'Лимиты по объектам мес'!M$1)</f>
        <v>0</v>
      </c>
      <c r="N358">
        <f>'Лимиты по объектам сут'!N358*('Лимиты по объектам мес'!O$1-'Лимиты по объектам мес'!N$1)</f>
        <v>0</v>
      </c>
      <c r="O358">
        <f>'Лимиты по объектам сут'!O358*('Лимиты по объектам мес'!P$1-'Лимиты по объектам мес'!O$1)</f>
        <v>0</v>
      </c>
      <c r="P358">
        <f>'Лимиты по объектам сут'!P358*('Лимиты по объектам мес'!Q$1-'Лимиты по объектам мес'!P$1)</f>
        <v>0</v>
      </c>
      <c r="Q358">
        <f>'Лимиты по объектам сут'!Q358*('Лимиты по объектам мес'!R$1-'Лимиты по объектам мес'!Q$1)</f>
        <v>0</v>
      </c>
      <c r="R358">
        <f>'Лимиты по объектам сут'!R358*('Лимиты по объектам мес'!S$1-'Лимиты по объектам мес'!R$1)</f>
        <v>0</v>
      </c>
      <c r="S358">
        <f>'Лимиты по объектам сут'!S358*('Лимиты по объектам мес'!T$1-'Лимиты по объектам мес'!S$1)</f>
        <v>0</v>
      </c>
      <c r="T358">
        <f>'Лимиты по объектам сут'!T358*('Лимиты по объектам мес'!U$1-'Лимиты по объектам мес'!T$1)</f>
        <v>0</v>
      </c>
      <c r="U358">
        <f>'Лимиты по объектам сут'!U358*('Лимиты по объектам мес'!V$1-'Лимиты по объектам мес'!U$1)</f>
        <v>0</v>
      </c>
      <c r="V358">
        <f>'Лимиты по объектам сут'!V358*('Лимиты по объектам мес'!W$1-'Лимиты по объектам мес'!V$1)</f>
        <v>0</v>
      </c>
      <c r="W358">
        <f>'Лимиты по объектам сут'!W358*('Лимиты по объектам мес'!X$1-'Лимиты по объектам мес'!W$1)</f>
        <v>0</v>
      </c>
      <c r="X358">
        <f>'Лимиты по объектам сут'!X358*('Лимиты по объектам мес'!Y$1-'Лимиты по объектам мес'!X$1)</f>
        <v>0</v>
      </c>
      <c r="Y358">
        <f>'Лимиты по объектам сут'!Y358*('Лимиты по объектам мес'!Z$1-'Лимиты по объектам мес'!Y$1)</f>
        <v>0</v>
      </c>
      <c r="Z358">
        <f>'Лимиты по объектам сут'!Z358*('Лимиты по объектам мес'!AA$1-'Лимиты по объектам мес'!Z$1)</f>
        <v>0</v>
      </c>
      <c r="AA358">
        <f>'Лимиты по объектам сут'!AA358*('Лимиты по объектам мес'!AB$1-'Лимиты по объектам мес'!AA$1)</f>
        <v>0</v>
      </c>
      <c r="AB358">
        <f>'Лимиты по объектам сут'!AB358*('Лимиты по объектам мес'!AC$1-'Лимиты по объектам мес'!AB$1)</f>
        <v>0</v>
      </c>
      <c r="AC358">
        <f>'Лимиты по объектам сут'!AC358*('Лимиты по объектам мес'!AD$1-'Лимиты по объектам мес'!AC$1)</f>
        <v>0</v>
      </c>
      <c r="AD358">
        <f>'Лимиты по объектам сут'!AD358*('Лимиты по объектам мес'!AE$1-'Лимиты по объектам мес'!AD$1)</f>
        <v>0</v>
      </c>
      <c r="AE358">
        <f>'Лимиты по объектам сут'!AE358*('Лимиты по объектам мес'!AF$1-'Лимиты по объектам мес'!AE$1)</f>
        <v>0</v>
      </c>
      <c r="AF358">
        <f>'Лимиты по объектам сут'!AF358*('Лимиты по объектам мес'!AG$1-'Лимиты по объектам мес'!AF$1)</f>
        <v>0</v>
      </c>
      <c r="AG358">
        <f>'Лимиты по объектам сут'!AG358*('Лимиты по объектам мес'!AH$1-'Лимиты по объектам мес'!AG$1)</f>
        <v>0</v>
      </c>
      <c r="AH358">
        <f>'Лимиты по объектам сут'!AH358*('Лимиты по объектам мес'!AI$1-'Лимиты по объектам мес'!AH$1)</f>
        <v>0</v>
      </c>
      <c r="AI358">
        <f>'Лимиты по объектам сут'!AI358*('Лимиты по объектам мес'!AJ$1-'Лимиты по объектам мес'!AI$1)</f>
        <v>0</v>
      </c>
      <c r="AJ358">
        <f>'Лимиты по объектам сут'!AJ358*('Лимиты по объектам мес'!AK$1-'Лимиты по объектам мес'!AJ$1)</f>
        <v>0</v>
      </c>
      <c r="AK358">
        <f>'Лимиты по объектам сут'!AK358*('Лимиты по объектам мес'!AL$1-'Лимиты по объектам мес'!AK$1)</f>
        <v>0</v>
      </c>
      <c r="AL358">
        <f>'Лимиты по объектам сут'!AL358*('Лимиты по объектам мес'!AM$1-'Лимиты по объектам мес'!AL$1)</f>
        <v>0</v>
      </c>
      <c r="AM358">
        <f>'Лимиты по объектам сут'!AM358*('Лимиты по объектам мес'!AN$1-'Лимиты по объектам мес'!AM$1)</f>
        <v>0</v>
      </c>
      <c r="AN358">
        <f>'Лимиты по объектам сут'!AN358*('Лимиты по объектам мес'!AO$1-'Лимиты по объектам мес'!AN$1)</f>
        <v>0</v>
      </c>
      <c r="AO358">
        <f>'Лимиты по объектам сут'!AO358*('Лимиты по объектам мес'!AP$1-'Лимиты по объектам мес'!AO$1)</f>
        <v>0</v>
      </c>
      <c r="AP358">
        <f>'Лимиты по объектам сут'!AP358*('Лимиты по объектам мес'!AQ$1-'Лимиты по объектам мес'!AP$1)</f>
        <v>0</v>
      </c>
      <c r="AQ358">
        <f>'Лимиты по объектам сут'!AQ358*('Лимиты по объектам мес'!AR$1-'Лимиты по объектам мес'!AQ$1)</f>
        <v>0</v>
      </c>
      <c r="AR358">
        <f>'Лимиты по объектам сут'!AR358*('Лимиты по объектам мес'!AS$1-'Лимиты по объектам мес'!AR$1)</f>
        <v>0</v>
      </c>
      <c r="AS358">
        <f>'Лимиты по объектам сут'!AS358*('Лимиты по объектам мес'!AT$1-'Лимиты по объектам мес'!AS$1)</f>
        <v>0</v>
      </c>
      <c r="AT358">
        <f>'Лимиты по объектам сут'!AT358*('Лимиты по объектам мес'!AU$1-'Лимиты по объектам мес'!AT$1)</f>
        <v>0</v>
      </c>
      <c r="AU358">
        <f>'Лимиты по объектам сут'!AU358*('Лимиты по объектам мес'!AV$1-'Лимиты по объектам мес'!AU$1)</f>
        <v>0</v>
      </c>
      <c r="AV358">
        <f>'Лимиты по объектам сут'!AV358*('Лимиты по объектам мес'!AW$1-'Лимиты по объектам мес'!AV$1)</f>
        <v>0</v>
      </c>
      <c r="AW358">
        <f>'Лимиты по объектам сут'!AW358*('Лимиты по объектам мес'!AX$1-'Лимиты по объектам мес'!AW$1)</f>
        <v>0</v>
      </c>
      <c r="AX358">
        <f>'Лимиты по объектам сут'!AX358*('Лимиты по объектам мес'!AY$1-'Лимиты по объектам мес'!AX$1)</f>
        <v>0</v>
      </c>
      <c r="AY358">
        <f>'Лимиты по объектам сут'!AY358*('Лимиты по объектам мес'!AZ$1-'Лимиты по объектам мес'!AY$1)</f>
        <v>0</v>
      </c>
      <c r="AZ358">
        <f>'Лимиты по объектам сут'!AZ358*('Лимиты по объектам мес'!BA$1-'Лимиты по объектам мес'!AZ$1)</f>
        <v>0</v>
      </c>
      <c r="BA358">
        <f>'Лимиты по объектам сут'!BA358*('Лимиты по объектам мес'!BB$1-'Лимиты по объектам мес'!BA$1)</f>
        <v>0</v>
      </c>
      <c r="BB358">
        <f>'Лимиты по объектам сут'!BB358*('Лимиты по объектам мес'!BC$1-'Лимиты по объектам мес'!BB$1)</f>
        <v>0</v>
      </c>
      <c r="BC358">
        <f>'Лимиты по объектам сут'!BC358*('Лимиты по объектам мес'!BD$1-'Лимиты по объектам мес'!BC$1)</f>
        <v>0</v>
      </c>
      <c r="BD358">
        <f>'Лимиты по объектам сут'!BD358*('Лимиты по объектам мес'!BE$1-'Лимиты по объектам мес'!BD$1)</f>
        <v>0</v>
      </c>
      <c r="BE358">
        <f>'Лимиты по объектам сут'!BE358*('Лимиты по объектам мес'!BF$1-'Лимиты по объектам мес'!BE$1)</f>
        <v>0</v>
      </c>
      <c r="BF358">
        <f>'Лимиты по объектам сут'!BF358*('Лимиты по объектам мес'!BG$1-'Лимиты по объектам мес'!BF$1)</f>
        <v>0</v>
      </c>
      <c r="BG358">
        <f>'Лимиты по объектам сут'!BG358*('Лимиты по объектам мес'!BH$1-'Лимиты по объектам мес'!BG$1)</f>
        <v>0</v>
      </c>
      <c r="BH358">
        <f>'Лимиты по объектам сут'!BH358*('Лимиты по объектам мес'!BI$1-'Лимиты по объектам мес'!BH$1)</f>
        <v>0</v>
      </c>
      <c r="BI358">
        <f>'Лимиты по объектам сут'!BI358*('Лимиты по объектам мес'!BJ$1-'Лимиты по объектам мес'!BI$1)</f>
        <v>0</v>
      </c>
      <c r="BJ358">
        <f>'Лимиты по объектам сут'!BJ358*('Лимиты по объектам мес'!BK$1-'Лимиты по объектам мес'!BJ$1)</f>
        <v>0</v>
      </c>
      <c r="BK358">
        <f>'Лимиты по объектам сут'!BK358*('Лимиты по объектам мес'!BL$1-'Лимиты по объектам мес'!BK$1)</f>
        <v>0</v>
      </c>
      <c r="BL358">
        <f>'Лимиты по объектам сут'!BL358*('Лимиты по объектам мес'!BM$1-'Лимиты по объектам мес'!BL$1)</f>
        <v>0</v>
      </c>
      <c r="BM358">
        <f>'Лимиты по объектам сут'!BM358*('Лимиты по объектам мес'!BN$1-'Лимиты по объектам мес'!BM$1)</f>
        <v>0</v>
      </c>
      <c r="BN358">
        <f>'Лимиты по объектам сут'!BN358*('Лимиты по объектам мес'!BO$1-'Лимиты по объектам мес'!BN$1)</f>
        <v>0</v>
      </c>
      <c r="BO358">
        <f>'Лимиты по объектам сут'!BO358*('Лимиты по объектам мес'!BP$1-'Лимиты по объектам мес'!BO$1)</f>
        <v>0</v>
      </c>
      <c r="BP358">
        <f>'Лимиты по объектам сут'!BP358*('Лимиты по объектам мес'!BQ$1-'Лимиты по объектам мес'!BP$1)</f>
        <v>0</v>
      </c>
      <c r="BQ358">
        <f>'Лимиты по объектам сут'!BQ358*('Лимиты по объектам мес'!BR$1-'Лимиты по объектам мес'!BQ$1)</f>
        <v>0</v>
      </c>
      <c r="BR358">
        <f>'Лимиты по объектам сут'!BR358*('Лимиты по объектам мес'!BS$1-'Лимиты по объектам мес'!BR$1)</f>
        <v>0</v>
      </c>
      <c r="BS358">
        <f>'Лимиты по объектам сут'!BS358*('Лимиты по объектам мес'!BT$1-'Лимиты по объектам мес'!BS$1)</f>
        <v>0</v>
      </c>
      <c r="BT358">
        <f>'Лимиты по объектам сут'!BT358*('Лимиты по объектам мес'!BU$1-'Лимиты по объектам мес'!BT$1)</f>
        <v>0</v>
      </c>
      <c r="BU358">
        <f>'Лимиты по объектам сут'!BU358*('Лимиты по объектам мес'!BV$1-'Лимиты по объектам мес'!BU$1)</f>
        <v>0</v>
      </c>
      <c r="BV358">
        <f>'Лимиты по объектам сут'!BV358*('Лимиты по объектам мес'!BW$1-'Лимиты по объектам мес'!BV$1)</f>
        <v>0</v>
      </c>
      <c r="BW358">
        <f>'Лимиты по объектам сут'!BW358*('Лимиты по объектам мес'!BX$1-'Лимиты по объектам мес'!BW$1)</f>
        <v>0</v>
      </c>
      <c r="BX358">
        <f>'Лимиты по объектам сут'!BX358*('Лимиты по объектам мес'!BY$1-'Лимиты по объектам мес'!BX$1)</f>
        <v>0</v>
      </c>
      <c r="BY358">
        <f>'Лимиты по объектам сут'!BY358*('Лимиты по объектам мес'!BZ$1-'Лимиты по объектам мес'!BY$1)</f>
        <v>0</v>
      </c>
    </row>
    <row r="359" spans="1:77" x14ac:dyDescent="0.25">
      <c r="A359" t="str">
        <f>IF('Лимиты по объектам сут'!A359="","",'Лимиты по объектам сут'!A359)</f>
        <v/>
      </c>
      <c r="B359" t="str">
        <f>IF('Лимиты по объектам сут'!B359="","",'Лимиты по объектам сут'!B359)</f>
        <v/>
      </c>
      <c r="C359" t="str">
        <f>IF('Лимиты по объектам сут'!C359="","",'Лимиты по объектам сут'!C359)</f>
        <v/>
      </c>
      <c r="F359">
        <f>'Лимиты по объектам сут'!F359*('Лимиты по объектам мес'!G$1-'Лимиты по объектам мес'!F$1)</f>
        <v>0</v>
      </c>
      <c r="G359">
        <f>'Лимиты по объектам сут'!G359*('Лимиты по объектам мес'!H$1-'Лимиты по объектам мес'!G$1)</f>
        <v>0</v>
      </c>
      <c r="H359">
        <f>'Лимиты по объектам сут'!H359*('Лимиты по объектам мес'!I$1-'Лимиты по объектам мес'!H$1)</f>
        <v>0</v>
      </c>
      <c r="I359">
        <f>'Лимиты по объектам сут'!I359*('Лимиты по объектам мес'!J$1-'Лимиты по объектам мес'!I$1)</f>
        <v>0</v>
      </c>
      <c r="J359">
        <f>'Лимиты по объектам сут'!J359*('Лимиты по объектам мес'!K$1-'Лимиты по объектам мес'!J$1)</f>
        <v>0</v>
      </c>
      <c r="K359">
        <f>'Лимиты по объектам сут'!K359*('Лимиты по объектам мес'!L$1-'Лимиты по объектам мес'!K$1)</f>
        <v>0</v>
      </c>
      <c r="L359">
        <f>'Лимиты по объектам сут'!L359*('Лимиты по объектам мес'!M$1-'Лимиты по объектам мес'!L$1)</f>
        <v>0</v>
      </c>
      <c r="M359">
        <f>'Лимиты по объектам сут'!M359*('Лимиты по объектам мес'!N$1-'Лимиты по объектам мес'!M$1)</f>
        <v>0</v>
      </c>
      <c r="N359">
        <f>'Лимиты по объектам сут'!N359*('Лимиты по объектам мес'!O$1-'Лимиты по объектам мес'!N$1)</f>
        <v>0</v>
      </c>
      <c r="O359">
        <f>'Лимиты по объектам сут'!O359*('Лимиты по объектам мес'!P$1-'Лимиты по объектам мес'!O$1)</f>
        <v>0</v>
      </c>
      <c r="P359">
        <f>'Лимиты по объектам сут'!P359*('Лимиты по объектам мес'!Q$1-'Лимиты по объектам мес'!P$1)</f>
        <v>0</v>
      </c>
      <c r="Q359">
        <f>'Лимиты по объектам сут'!Q359*('Лимиты по объектам мес'!R$1-'Лимиты по объектам мес'!Q$1)</f>
        <v>0</v>
      </c>
      <c r="R359">
        <f>'Лимиты по объектам сут'!R359*('Лимиты по объектам мес'!S$1-'Лимиты по объектам мес'!R$1)</f>
        <v>0</v>
      </c>
      <c r="S359">
        <f>'Лимиты по объектам сут'!S359*('Лимиты по объектам мес'!T$1-'Лимиты по объектам мес'!S$1)</f>
        <v>0</v>
      </c>
      <c r="T359">
        <f>'Лимиты по объектам сут'!T359*('Лимиты по объектам мес'!U$1-'Лимиты по объектам мес'!T$1)</f>
        <v>0</v>
      </c>
      <c r="U359">
        <f>'Лимиты по объектам сут'!U359*('Лимиты по объектам мес'!V$1-'Лимиты по объектам мес'!U$1)</f>
        <v>0</v>
      </c>
      <c r="V359">
        <f>'Лимиты по объектам сут'!V359*('Лимиты по объектам мес'!W$1-'Лимиты по объектам мес'!V$1)</f>
        <v>0</v>
      </c>
      <c r="W359">
        <f>'Лимиты по объектам сут'!W359*('Лимиты по объектам мес'!X$1-'Лимиты по объектам мес'!W$1)</f>
        <v>0</v>
      </c>
      <c r="X359">
        <f>'Лимиты по объектам сут'!X359*('Лимиты по объектам мес'!Y$1-'Лимиты по объектам мес'!X$1)</f>
        <v>0</v>
      </c>
      <c r="Y359">
        <f>'Лимиты по объектам сут'!Y359*('Лимиты по объектам мес'!Z$1-'Лимиты по объектам мес'!Y$1)</f>
        <v>0</v>
      </c>
      <c r="Z359">
        <f>'Лимиты по объектам сут'!Z359*('Лимиты по объектам мес'!AA$1-'Лимиты по объектам мес'!Z$1)</f>
        <v>0</v>
      </c>
      <c r="AA359">
        <f>'Лимиты по объектам сут'!AA359*('Лимиты по объектам мес'!AB$1-'Лимиты по объектам мес'!AA$1)</f>
        <v>0</v>
      </c>
      <c r="AB359">
        <f>'Лимиты по объектам сут'!AB359*('Лимиты по объектам мес'!AC$1-'Лимиты по объектам мес'!AB$1)</f>
        <v>0</v>
      </c>
      <c r="AC359">
        <f>'Лимиты по объектам сут'!AC359*('Лимиты по объектам мес'!AD$1-'Лимиты по объектам мес'!AC$1)</f>
        <v>0</v>
      </c>
      <c r="AD359">
        <f>'Лимиты по объектам сут'!AD359*('Лимиты по объектам мес'!AE$1-'Лимиты по объектам мес'!AD$1)</f>
        <v>0</v>
      </c>
      <c r="AE359">
        <f>'Лимиты по объектам сут'!AE359*('Лимиты по объектам мес'!AF$1-'Лимиты по объектам мес'!AE$1)</f>
        <v>0</v>
      </c>
      <c r="AF359">
        <f>'Лимиты по объектам сут'!AF359*('Лимиты по объектам мес'!AG$1-'Лимиты по объектам мес'!AF$1)</f>
        <v>0</v>
      </c>
      <c r="AG359">
        <f>'Лимиты по объектам сут'!AG359*('Лимиты по объектам мес'!AH$1-'Лимиты по объектам мес'!AG$1)</f>
        <v>0</v>
      </c>
      <c r="AH359">
        <f>'Лимиты по объектам сут'!AH359*('Лимиты по объектам мес'!AI$1-'Лимиты по объектам мес'!AH$1)</f>
        <v>0</v>
      </c>
      <c r="AI359">
        <f>'Лимиты по объектам сут'!AI359*('Лимиты по объектам мес'!AJ$1-'Лимиты по объектам мес'!AI$1)</f>
        <v>0</v>
      </c>
      <c r="AJ359">
        <f>'Лимиты по объектам сут'!AJ359*('Лимиты по объектам мес'!AK$1-'Лимиты по объектам мес'!AJ$1)</f>
        <v>0</v>
      </c>
      <c r="AK359">
        <f>'Лимиты по объектам сут'!AK359*('Лимиты по объектам мес'!AL$1-'Лимиты по объектам мес'!AK$1)</f>
        <v>0</v>
      </c>
      <c r="AL359">
        <f>'Лимиты по объектам сут'!AL359*('Лимиты по объектам мес'!AM$1-'Лимиты по объектам мес'!AL$1)</f>
        <v>0</v>
      </c>
      <c r="AM359">
        <f>'Лимиты по объектам сут'!AM359*('Лимиты по объектам мес'!AN$1-'Лимиты по объектам мес'!AM$1)</f>
        <v>0</v>
      </c>
      <c r="AN359">
        <f>'Лимиты по объектам сут'!AN359*('Лимиты по объектам мес'!AO$1-'Лимиты по объектам мес'!AN$1)</f>
        <v>0</v>
      </c>
      <c r="AO359">
        <f>'Лимиты по объектам сут'!AO359*('Лимиты по объектам мес'!AP$1-'Лимиты по объектам мес'!AO$1)</f>
        <v>0</v>
      </c>
      <c r="AP359">
        <f>'Лимиты по объектам сут'!AP359*('Лимиты по объектам мес'!AQ$1-'Лимиты по объектам мес'!AP$1)</f>
        <v>0</v>
      </c>
      <c r="AQ359">
        <f>'Лимиты по объектам сут'!AQ359*('Лимиты по объектам мес'!AR$1-'Лимиты по объектам мес'!AQ$1)</f>
        <v>0</v>
      </c>
      <c r="AR359">
        <f>'Лимиты по объектам сут'!AR359*('Лимиты по объектам мес'!AS$1-'Лимиты по объектам мес'!AR$1)</f>
        <v>0</v>
      </c>
      <c r="AS359">
        <f>'Лимиты по объектам сут'!AS359*('Лимиты по объектам мес'!AT$1-'Лимиты по объектам мес'!AS$1)</f>
        <v>0</v>
      </c>
      <c r="AT359">
        <f>'Лимиты по объектам сут'!AT359*('Лимиты по объектам мес'!AU$1-'Лимиты по объектам мес'!AT$1)</f>
        <v>0</v>
      </c>
      <c r="AU359">
        <f>'Лимиты по объектам сут'!AU359*('Лимиты по объектам мес'!AV$1-'Лимиты по объектам мес'!AU$1)</f>
        <v>0</v>
      </c>
      <c r="AV359">
        <f>'Лимиты по объектам сут'!AV359*('Лимиты по объектам мес'!AW$1-'Лимиты по объектам мес'!AV$1)</f>
        <v>0</v>
      </c>
      <c r="AW359">
        <f>'Лимиты по объектам сут'!AW359*('Лимиты по объектам мес'!AX$1-'Лимиты по объектам мес'!AW$1)</f>
        <v>0</v>
      </c>
      <c r="AX359">
        <f>'Лимиты по объектам сут'!AX359*('Лимиты по объектам мес'!AY$1-'Лимиты по объектам мес'!AX$1)</f>
        <v>0</v>
      </c>
      <c r="AY359">
        <f>'Лимиты по объектам сут'!AY359*('Лимиты по объектам мес'!AZ$1-'Лимиты по объектам мес'!AY$1)</f>
        <v>0</v>
      </c>
      <c r="AZ359">
        <f>'Лимиты по объектам сут'!AZ359*('Лимиты по объектам мес'!BA$1-'Лимиты по объектам мес'!AZ$1)</f>
        <v>0</v>
      </c>
      <c r="BA359">
        <f>'Лимиты по объектам сут'!BA359*('Лимиты по объектам мес'!BB$1-'Лимиты по объектам мес'!BA$1)</f>
        <v>0</v>
      </c>
      <c r="BB359">
        <f>'Лимиты по объектам сут'!BB359*('Лимиты по объектам мес'!BC$1-'Лимиты по объектам мес'!BB$1)</f>
        <v>0</v>
      </c>
      <c r="BC359">
        <f>'Лимиты по объектам сут'!BC359*('Лимиты по объектам мес'!BD$1-'Лимиты по объектам мес'!BC$1)</f>
        <v>0</v>
      </c>
      <c r="BD359">
        <f>'Лимиты по объектам сут'!BD359*('Лимиты по объектам мес'!BE$1-'Лимиты по объектам мес'!BD$1)</f>
        <v>0</v>
      </c>
      <c r="BE359">
        <f>'Лимиты по объектам сут'!BE359*('Лимиты по объектам мес'!BF$1-'Лимиты по объектам мес'!BE$1)</f>
        <v>0</v>
      </c>
      <c r="BF359">
        <f>'Лимиты по объектам сут'!BF359*('Лимиты по объектам мес'!BG$1-'Лимиты по объектам мес'!BF$1)</f>
        <v>0</v>
      </c>
      <c r="BG359">
        <f>'Лимиты по объектам сут'!BG359*('Лимиты по объектам мес'!BH$1-'Лимиты по объектам мес'!BG$1)</f>
        <v>0</v>
      </c>
      <c r="BH359">
        <f>'Лимиты по объектам сут'!BH359*('Лимиты по объектам мес'!BI$1-'Лимиты по объектам мес'!BH$1)</f>
        <v>0</v>
      </c>
      <c r="BI359">
        <f>'Лимиты по объектам сут'!BI359*('Лимиты по объектам мес'!BJ$1-'Лимиты по объектам мес'!BI$1)</f>
        <v>0</v>
      </c>
      <c r="BJ359">
        <f>'Лимиты по объектам сут'!BJ359*('Лимиты по объектам мес'!BK$1-'Лимиты по объектам мес'!BJ$1)</f>
        <v>0</v>
      </c>
      <c r="BK359">
        <f>'Лимиты по объектам сут'!BK359*('Лимиты по объектам мес'!BL$1-'Лимиты по объектам мес'!BK$1)</f>
        <v>0</v>
      </c>
      <c r="BL359">
        <f>'Лимиты по объектам сут'!BL359*('Лимиты по объектам мес'!BM$1-'Лимиты по объектам мес'!BL$1)</f>
        <v>0</v>
      </c>
      <c r="BM359">
        <f>'Лимиты по объектам сут'!BM359*('Лимиты по объектам мес'!BN$1-'Лимиты по объектам мес'!BM$1)</f>
        <v>0</v>
      </c>
      <c r="BN359">
        <f>'Лимиты по объектам сут'!BN359*('Лимиты по объектам мес'!BO$1-'Лимиты по объектам мес'!BN$1)</f>
        <v>0</v>
      </c>
      <c r="BO359">
        <f>'Лимиты по объектам сут'!BO359*('Лимиты по объектам мес'!BP$1-'Лимиты по объектам мес'!BO$1)</f>
        <v>0</v>
      </c>
      <c r="BP359">
        <f>'Лимиты по объектам сут'!BP359*('Лимиты по объектам мес'!BQ$1-'Лимиты по объектам мес'!BP$1)</f>
        <v>0</v>
      </c>
      <c r="BQ359">
        <f>'Лимиты по объектам сут'!BQ359*('Лимиты по объектам мес'!BR$1-'Лимиты по объектам мес'!BQ$1)</f>
        <v>0</v>
      </c>
      <c r="BR359">
        <f>'Лимиты по объектам сут'!BR359*('Лимиты по объектам мес'!BS$1-'Лимиты по объектам мес'!BR$1)</f>
        <v>0</v>
      </c>
      <c r="BS359">
        <f>'Лимиты по объектам сут'!BS359*('Лимиты по объектам мес'!BT$1-'Лимиты по объектам мес'!BS$1)</f>
        <v>0</v>
      </c>
      <c r="BT359">
        <f>'Лимиты по объектам сут'!BT359*('Лимиты по объектам мес'!BU$1-'Лимиты по объектам мес'!BT$1)</f>
        <v>0</v>
      </c>
      <c r="BU359">
        <f>'Лимиты по объектам сут'!BU359*('Лимиты по объектам мес'!BV$1-'Лимиты по объектам мес'!BU$1)</f>
        <v>0</v>
      </c>
      <c r="BV359">
        <f>'Лимиты по объектам сут'!BV359*('Лимиты по объектам мес'!BW$1-'Лимиты по объектам мес'!BV$1)</f>
        <v>0</v>
      </c>
      <c r="BW359">
        <f>'Лимиты по объектам сут'!BW359*('Лимиты по объектам мес'!BX$1-'Лимиты по объектам мес'!BW$1)</f>
        <v>0</v>
      </c>
      <c r="BX359">
        <f>'Лимиты по объектам сут'!BX359*('Лимиты по объектам мес'!BY$1-'Лимиты по объектам мес'!BX$1)</f>
        <v>0</v>
      </c>
      <c r="BY359">
        <f>'Лимиты по объектам сут'!BY359*('Лимиты по объектам мес'!BZ$1-'Лимиты по объектам мес'!BY$1)</f>
        <v>0</v>
      </c>
    </row>
    <row r="360" spans="1:77" x14ac:dyDescent="0.25">
      <c r="A360" t="str">
        <f>IF('Лимиты по объектам сут'!A360="","",'Лимиты по объектам сут'!A360)</f>
        <v/>
      </c>
      <c r="B360" t="str">
        <f>IF('Лимиты по объектам сут'!B360="","",'Лимиты по объектам сут'!B360)</f>
        <v/>
      </c>
      <c r="C360" t="str">
        <f>IF('Лимиты по объектам сут'!C360="","",'Лимиты по объектам сут'!C360)</f>
        <v/>
      </c>
      <c r="F360">
        <f>'Лимиты по объектам сут'!F360*('Лимиты по объектам мес'!G$1-'Лимиты по объектам мес'!F$1)</f>
        <v>0</v>
      </c>
      <c r="G360">
        <f>'Лимиты по объектам сут'!G360*('Лимиты по объектам мес'!H$1-'Лимиты по объектам мес'!G$1)</f>
        <v>0</v>
      </c>
      <c r="H360">
        <f>'Лимиты по объектам сут'!H360*('Лимиты по объектам мес'!I$1-'Лимиты по объектам мес'!H$1)</f>
        <v>0</v>
      </c>
      <c r="I360">
        <f>'Лимиты по объектам сут'!I360*('Лимиты по объектам мес'!J$1-'Лимиты по объектам мес'!I$1)</f>
        <v>0</v>
      </c>
      <c r="J360">
        <f>'Лимиты по объектам сут'!J360*('Лимиты по объектам мес'!K$1-'Лимиты по объектам мес'!J$1)</f>
        <v>0</v>
      </c>
      <c r="K360">
        <f>'Лимиты по объектам сут'!K360*('Лимиты по объектам мес'!L$1-'Лимиты по объектам мес'!K$1)</f>
        <v>0</v>
      </c>
      <c r="L360">
        <f>'Лимиты по объектам сут'!L360*('Лимиты по объектам мес'!M$1-'Лимиты по объектам мес'!L$1)</f>
        <v>0</v>
      </c>
      <c r="M360">
        <f>'Лимиты по объектам сут'!M360*('Лимиты по объектам мес'!N$1-'Лимиты по объектам мес'!M$1)</f>
        <v>0</v>
      </c>
      <c r="N360">
        <f>'Лимиты по объектам сут'!N360*('Лимиты по объектам мес'!O$1-'Лимиты по объектам мес'!N$1)</f>
        <v>0</v>
      </c>
      <c r="O360">
        <f>'Лимиты по объектам сут'!O360*('Лимиты по объектам мес'!P$1-'Лимиты по объектам мес'!O$1)</f>
        <v>0</v>
      </c>
      <c r="P360">
        <f>'Лимиты по объектам сут'!P360*('Лимиты по объектам мес'!Q$1-'Лимиты по объектам мес'!P$1)</f>
        <v>0</v>
      </c>
      <c r="Q360">
        <f>'Лимиты по объектам сут'!Q360*('Лимиты по объектам мес'!R$1-'Лимиты по объектам мес'!Q$1)</f>
        <v>0</v>
      </c>
      <c r="R360">
        <f>'Лимиты по объектам сут'!R360*('Лимиты по объектам мес'!S$1-'Лимиты по объектам мес'!R$1)</f>
        <v>0</v>
      </c>
      <c r="S360">
        <f>'Лимиты по объектам сут'!S360*('Лимиты по объектам мес'!T$1-'Лимиты по объектам мес'!S$1)</f>
        <v>0</v>
      </c>
      <c r="T360">
        <f>'Лимиты по объектам сут'!T360*('Лимиты по объектам мес'!U$1-'Лимиты по объектам мес'!T$1)</f>
        <v>0</v>
      </c>
      <c r="U360">
        <f>'Лимиты по объектам сут'!U360*('Лимиты по объектам мес'!V$1-'Лимиты по объектам мес'!U$1)</f>
        <v>0</v>
      </c>
      <c r="V360">
        <f>'Лимиты по объектам сут'!V360*('Лимиты по объектам мес'!W$1-'Лимиты по объектам мес'!V$1)</f>
        <v>0</v>
      </c>
      <c r="W360">
        <f>'Лимиты по объектам сут'!W360*('Лимиты по объектам мес'!X$1-'Лимиты по объектам мес'!W$1)</f>
        <v>0</v>
      </c>
      <c r="X360">
        <f>'Лимиты по объектам сут'!X360*('Лимиты по объектам мес'!Y$1-'Лимиты по объектам мес'!X$1)</f>
        <v>0</v>
      </c>
      <c r="Y360">
        <f>'Лимиты по объектам сут'!Y360*('Лимиты по объектам мес'!Z$1-'Лимиты по объектам мес'!Y$1)</f>
        <v>0</v>
      </c>
      <c r="Z360">
        <f>'Лимиты по объектам сут'!Z360*('Лимиты по объектам мес'!AA$1-'Лимиты по объектам мес'!Z$1)</f>
        <v>0</v>
      </c>
      <c r="AA360">
        <f>'Лимиты по объектам сут'!AA360*('Лимиты по объектам мес'!AB$1-'Лимиты по объектам мес'!AA$1)</f>
        <v>0</v>
      </c>
      <c r="AB360">
        <f>'Лимиты по объектам сут'!AB360*('Лимиты по объектам мес'!AC$1-'Лимиты по объектам мес'!AB$1)</f>
        <v>0</v>
      </c>
      <c r="AC360">
        <f>'Лимиты по объектам сут'!AC360*('Лимиты по объектам мес'!AD$1-'Лимиты по объектам мес'!AC$1)</f>
        <v>0</v>
      </c>
      <c r="AD360">
        <f>'Лимиты по объектам сут'!AD360*('Лимиты по объектам мес'!AE$1-'Лимиты по объектам мес'!AD$1)</f>
        <v>0</v>
      </c>
      <c r="AE360">
        <f>'Лимиты по объектам сут'!AE360*('Лимиты по объектам мес'!AF$1-'Лимиты по объектам мес'!AE$1)</f>
        <v>0</v>
      </c>
      <c r="AF360">
        <f>'Лимиты по объектам сут'!AF360*('Лимиты по объектам мес'!AG$1-'Лимиты по объектам мес'!AF$1)</f>
        <v>0</v>
      </c>
      <c r="AG360">
        <f>'Лимиты по объектам сут'!AG360*('Лимиты по объектам мес'!AH$1-'Лимиты по объектам мес'!AG$1)</f>
        <v>0</v>
      </c>
      <c r="AH360">
        <f>'Лимиты по объектам сут'!AH360*('Лимиты по объектам мес'!AI$1-'Лимиты по объектам мес'!AH$1)</f>
        <v>0</v>
      </c>
      <c r="AI360">
        <f>'Лимиты по объектам сут'!AI360*('Лимиты по объектам мес'!AJ$1-'Лимиты по объектам мес'!AI$1)</f>
        <v>0</v>
      </c>
      <c r="AJ360">
        <f>'Лимиты по объектам сут'!AJ360*('Лимиты по объектам мес'!AK$1-'Лимиты по объектам мес'!AJ$1)</f>
        <v>0</v>
      </c>
      <c r="AK360">
        <f>'Лимиты по объектам сут'!AK360*('Лимиты по объектам мес'!AL$1-'Лимиты по объектам мес'!AK$1)</f>
        <v>0</v>
      </c>
      <c r="AL360">
        <f>'Лимиты по объектам сут'!AL360*('Лимиты по объектам мес'!AM$1-'Лимиты по объектам мес'!AL$1)</f>
        <v>0</v>
      </c>
      <c r="AM360">
        <f>'Лимиты по объектам сут'!AM360*('Лимиты по объектам мес'!AN$1-'Лимиты по объектам мес'!AM$1)</f>
        <v>0</v>
      </c>
      <c r="AN360">
        <f>'Лимиты по объектам сут'!AN360*('Лимиты по объектам мес'!AO$1-'Лимиты по объектам мес'!AN$1)</f>
        <v>0</v>
      </c>
      <c r="AO360">
        <f>'Лимиты по объектам сут'!AO360*('Лимиты по объектам мес'!AP$1-'Лимиты по объектам мес'!AO$1)</f>
        <v>0</v>
      </c>
      <c r="AP360">
        <f>'Лимиты по объектам сут'!AP360*('Лимиты по объектам мес'!AQ$1-'Лимиты по объектам мес'!AP$1)</f>
        <v>0</v>
      </c>
      <c r="AQ360">
        <f>'Лимиты по объектам сут'!AQ360*('Лимиты по объектам мес'!AR$1-'Лимиты по объектам мес'!AQ$1)</f>
        <v>0</v>
      </c>
      <c r="AR360">
        <f>'Лимиты по объектам сут'!AR360*('Лимиты по объектам мес'!AS$1-'Лимиты по объектам мес'!AR$1)</f>
        <v>0</v>
      </c>
      <c r="AS360">
        <f>'Лимиты по объектам сут'!AS360*('Лимиты по объектам мес'!AT$1-'Лимиты по объектам мес'!AS$1)</f>
        <v>0</v>
      </c>
      <c r="AT360">
        <f>'Лимиты по объектам сут'!AT360*('Лимиты по объектам мес'!AU$1-'Лимиты по объектам мес'!AT$1)</f>
        <v>0</v>
      </c>
      <c r="AU360">
        <f>'Лимиты по объектам сут'!AU360*('Лимиты по объектам мес'!AV$1-'Лимиты по объектам мес'!AU$1)</f>
        <v>0</v>
      </c>
      <c r="AV360">
        <f>'Лимиты по объектам сут'!AV360*('Лимиты по объектам мес'!AW$1-'Лимиты по объектам мес'!AV$1)</f>
        <v>0</v>
      </c>
      <c r="AW360">
        <f>'Лимиты по объектам сут'!AW360*('Лимиты по объектам мес'!AX$1-'Лимиты по объектам мес'!AW$1)</f>
        <v>0</v>
      </c>
      <c r="AX360">
        <f>'Лимиты по объектам сут'!AX360*('Лимиты по объектам мес'!AY$1-'Лимиты по объектам мес'!AX$1)</f>
        <v>0</v>
      </c>
      <c r="AY360">
        <f>'Лимиты по объектам сут'!AY360*('Лимиты по объектам мес'!AZ$1-'Лимиты по объектам мес'!AY$1)</f>
        <v>0</v>
      </c>
      <c r="AZ360">
        <f>'Лимиты по объектам сут'!AZ360*('Лимиты по объектам мес'!BA$1-'Лимиты по объектам мес'!AZ$1)</f>
        <v>0</v>
      </c>
      <c r="BA360">
        <f>'Лимиты по объектам сут'!BA360*('Лимиты по объектам мес'!BB$1-'Лимиты по объектам мес'!BA$1)</f>
        <v>0</v>
      </c>
      <c r="BB360">
        <f>'Лимиты по объектам сут'!BB360*('Лимиты по объектам мес'!BC$1-'Лимиты по объектам мес'!BB$1)</f>
        <v>0</v>
      </c>
      <c r="BC360">
        <f>'Лимиты по объектам сут'!BC360*('Лимиты по объектам мес'!BD$1-'Лимиты по объектам мес'!BC$1)</f>
        <v>0</v>
      </c>
      <c r="BD360">
        <f>'Лимиты по объектам сут'!BD360*('Лимиты по объектам мес'!BE$1-'Лимиты по объектам мес'!BD$1)</f>
        <v>0</v>
      </c>
      <c r="BE360">
        <f>'Лимиты по объектам сут'!BE360*('Лимиты по объектам мес'!BF$1-'Лимиты по объектам мес'!BE$1)</f>
        <v>0</v>
      </c>
      <c r="BF360">
        <f>'Лимиты по объектам сут'!BF360*('Лимиты по объектам мес'!BG$1-'Лимиты по объектам мес'!BF$1)</f>
        <v>0</v>
      </c>
      <c r="BG360">
        <f>'Лимиты по объектам сут'!BG360*('Лимиты по объектам мес'!BH$1-'Лимиты по объектам мес'!BG$1)</f>
        <v>0</v>
      </c>
      <c r="BH360">
        <f>'Лимиты по объектам сут'!BH360*('Лимиты по объектам мес'!BI$1-'Лимиты по объектам мес'!BH$1)</f>
        <v>0</v>
      </c>
      <c r="BI360">
        <f>'Лимиты по объектам сут'!BI360*('Лимиты по объектам мес'!BJ$1-'Лимиты по объектам мес'!BI$1)</f>
        <v>0</v>
      </c>
      <c r="BJ360">
        <f>'Лимиты по объектам сут'!BJ360*('Лимиты по объектам мес'!BK$1-'Лимиты по объектам мес'!BJ$1)</f>
        <v>0</v>
      </c>
      <c r="BK360">
        <f>'Лимиты по объектам сут'!BK360*('Лимиты по объектам мес'!BL$1-'Лимиты по объектам мес'!BK$1)</f>
        <v>0</v>
      </c>
      <c r="BL360">
        <f>'Лимиты по объектам сут'!BL360*('Лимиты по объектам мес'!BM$1-'Лимиты по объектам мес'!BL$1)</f>
        <v>0</v>
      </c>
      <c r="BM360">
        <f>'Лимиты по объектам сут'!BM360*('Лимиты по объектам мес'!BN$1-'Лимиты по объектам мес'!BM$1)</f>
        <v>0</v>
      </c>
      <c r="BN360">
        <f>'Лимиты по объектам сут'!BN360*('Лимиты по объектам мес'!BO$1-'Лимиты по объектам мес'!BN$1)</f>
        <v>0</v>
      </c>
      <c r="BO360">
        <f>'Лимиты по объектам сут'!BO360*('Лимиты по объектам мес'!BP$1-'Лимиты по объектам мес'!BO$1)</f>
        <v>0</v>
      </c>
      <c r="BP360">
        <f>'Лимиты по объектам сут'!BP360*('Лимиты по объектам мес'!BQ$1-'Лимиты по объектам мес'!BP$1)</f>
        <v>0</v>
      </c>
      <c r="BQ360">
        <f>'Лимиты по объектам сут'!BQ360*('Лимиты по объектам мес'!BR$1-'Лимиты по объектам мес'!BQ$1)</f>
        <v>0</v>
      </c>
      <c r="BR360">
        <f>'Лимиты по объектам сут'!BR360*('Лимиты по объектам мес'!BS$1-'Лимиты по объектам мес'!BR$1)</f>
        <v>0</v>
      </c>
      <c r="BS360">
        <f>'Лимиты по объектам сут'!BS360*('Лимиты по объектам мес'!BT$1-'Лимиты по объектам мес'!BS$1)</f>
        <v>0</v>
      </c>
      <c r="BT360">
        <f>'Лимиты по объектам сут'!BT360*('Лимиты по объектам мес'!BU$1-'Лимиты по объектам мес'!BT$1)</f>
        <v>0</v>
      </c>
      <c r="BU360">
        <f>'Лимиты по объектам сут'!BU360*('Лимиты по объектам мес'!BV$1-'Лимиты по объектам мес'!BU$1)</f>
        <v>0</v>
      </c>
      <c r="BV360">
        <f>'Лимиты по объектам сут'!BV360*('Лимиты по объектам мес'!BW$1-'Лимиты по объектам мес'!BV$1)</f>
        <v>0</v>
      </c>
      <c r="BW360">
        <f>'Лимиты по объектам сут'!BW360*('Лимиты по объектам мес'!BX$1-'Лимиты по объектам мес'!BW$1)</f>
        <v>0</v>
      </c>
      <c r="BX360">
        <f>'Лимиты по объектам сут'!BX360*('Лимиты по объектам мес'!BY$1-'Лимиты по объектам мес'!BX$1)</f>
        <v>0</v>
      </c>
      <c r="BY360">
        <f>'Лимиты по объектам сут'!BY360*('Лимиты по объектам мес'!BZ$1-'Лимиты по объектам мес'!BY$1)</f>
        <v>0</v>
      </c>
    </row>
    <row r="361" spans="1:77" x14ac:dyDescent="0.25">
      <c r="A361" t="str">
        <f>IF('Лимиты по объектам сут'!A361="","",'Лимиты по объектам сут'!A361)</f>
        <v/>
      </c>
      <c r="B361" t="str">
        <f>IF('Лимиты по объектам сут'!B361="","",'Лимиты по объектам сут'!B361)</f>
        <v/>
      </c>
      <c r="C361" t="str">
        <f>IF('Лимиты по объектам сут'!C361="","",'Лимиты по объектам сут'!C361)</f>
        <v/>
      </c>
      <c r="F361">
        <f>'Лимиты по объектам сут'!F361*('Лимиты по объектам мес'!G$1-'Лимиты по объектам мес'!F$1)</f>
        <v>0</v>
      </c>
      <c r="G361">
        <f>'Лимиты по объектам сут'!G361*('Лимиты по объектам мес'!H$1-'Лимиты по объектам мес'!G$1)</f>
        <v>0</v>
      </c>
      <c r="H361">
        <f>'Лимиты по объектам сут'!H361*('Лимиты по объектам мес'!I$1-'Лимиты по объектам мес'!H$1)</f>
        <v>0</v>
      </c>
      <c r="I361">
        <f>'Лимиты по объектам сут'!I361*('Лимиты по объектам мес'!J$1-'Лимиты по объектам мес'!I$1)</f>
        <v>0</v>
      </c>
      <c r="J361">
        <f>'Лимиты по объектам сут'!J361*('Лимиты по объектам мес'!K$1-'Лимиты по объектам мес'!J$1)</f>
        <v>0</v>
      </c>
      <c r="K361">
        <f>'Лимиты по объектам сут'!K361*('Лимиты по объектам мес'!L$1-'Лимиты по объектам мес'!K$1)</f>
        <v>0</v>
      </c>
      <c r="L361">
        <f>'Лимиты по объектам сут'!L361*('Лимиты по объектам мес'!M$1-'Лимиты по объектам мес'!L$1)</f>
        <v>0</v>
      </c>
      <c r="M361">
        <f>'Лимиты по объектам сут'!M361*('Лимиты по объектам мес'!N$1-'Лимиты по объектам мес'!M$1)</f>
        <v>0</v>
      </c>
      <c r="N361">
        <f>'Лимиты по объектам сут'!N361*('Лимиты по объектам мес'!O$1-'Лимиты по объектам мес'!N$1)</f>
        <v>0</v>
      </c>
      <c r="O361">
        <f>'Лимиты по объектам сут'!O361*('Лимиты по объектам мес'!P$1-'Лимиты по объектам мес'!O$1)</f>
        <v>0</v>
      </c>
      <c r="P361">
        <f>'Лимиты по объектам сут'!P361*('Лимиты по объектам мес'!Q$1-'Лимиты по объектам мес'!P$1)</f>
        <v>0</v>
      </c>
      <c r="Q361">
        <f>'Лимиты по объектам сут'!Q361*('Лимиты по объектам мес'!R$1-'Лимиты по объектам мес'!Q$1)</f>
        <v>0</v>
      </c>
      <c r="R361">
        <f>'Лимиты по объектам сут'!R361*('Лимиты по объектам мес'!S$1-'Лимиты по объектам мес'!R$1)</f>
        <v>0</v>
      </c>
      <c r="S361">
        <f>'Лимиты по объектам сут'!S361*('Лимиты по объектам мес'!T$1-'Лимиты по объектам мес'!S$1)</f>
        <v>0</v>
      </c>
      <c r="T361">
        <f>'Лимиты по объектам сут'!T361*('Лимиты по объектам мес'!U$1-'Лимиты по объектам мес'!T$1)</f>
        <v>0</v>
      </c>
      <c r="U361">
        <f>'Лимиты по объектам сут'!U361*('Лимиты по объектам мес'!V$1-'Лимиты по объектам мес'!U$1)</f>
        <v>0</v>
      </c>
      <c r="V361">
        <f>'Лимиты по объектам сут'!V361*('Лимиты по объектам мес'!W$1-'Лимиты по объектам мес'!V$1)</f>
        <v>0</v>
      </c>
      <c r="W361">
        <f>'Лимиты по объектам сут'!W361*('Лимиты по объектам мес'!X$1-'Лимиты по объектам мес'!W$1)</f>
        <v>0</v>
      </c>
      <c r="X361">
        <f>'Лимиты по объектам сут'!X361*('Лимиты по объектам мес'!Y$1-'Лимиты по объектам мес'!X$1)</f>
        <v>0</v>
      </c>
      <c r="Y361">
        <f>'Лимиты по объектам сут'!Y361*('Лимиты по объектам мес'!Z$1-'Лимиты по объектам мес'!Y$1)</f>
        <v>0</v>
      </c>
      <c r="Z361">
        <f>'Лимиты по объектам сут'!Z361*('Лимиты по объектам мес'!AA$1-'Лимиты по объектам мес'!Z$1)</f>
        <v>0</v>
      </c>
      <c r="AA361">
        <f>'Лимиты по объектам сут'!AA361*('Лимиты по объектам мес'!AB$1-'Лимиты по объектам мес'!AA$1)</f>
        <v>0</v>
      </c>
      <c r="AB361">
        <f>'Лимиты по объектам сут'!AB361*('Лимиты по объектам мес'!AC$1-'Лимиты по объектам мес'!AB$1)</f>
        <v>0</v>
      </c>
      <c r="AC361">
        <f>'Лимиты по объектам сут'!AC361*('Лимиты по объектам мес'!AD$1-'Лимиты по объектам мес'!AC$1)</f>
        <v>0</v>
      </c>
      <c r="AD361">
        <f>'Лимиты по объектам сут'!AD361*('Лимиты по объектам мес'!AE$1-'Лимиты по объектам мес'!AD$1)</f>
        <v>0</v>
      </c>
      <c r="AE361">
        <f>'Лимиты по объектам сут'!AE361*('Лимиты по объектам мес'!AF$1-'Лимиты по объектам мес'!AE$1)</f>
        <v>0</v>
      </c>
      <c r="AF361">
        <f>'Лимиты по объектам сут'!AF361*('Лимиты по объектам мес'!AG$1-'Лимиты по объектам мес'!AF$1)</f>
        <v>0</v>
      </c>
      <c r="AG361">
        <f>'Лимиты по объектам сут'!AG361*('Лимиты по объектам мес'!AH$1-'Лимиты по объектам мес'!AG$1)</f>
        <v>0</v>
      </c>
      <c r="AH361">
        <f>'Лимиты по объектам сут'!AH361*('Лимиты по объектам мес'!AI$1-'Лимиты по объектам мес'!AH$1)</f>
        <v>0</v>
      </c>
      <c r="AI361">
        <f>'Лимиты по объектам сут'!AI361*('Лимиты по объектам мес'!AJ$1-'Лимиты по объектам мес'!AI$1)</f>
        <v>0</v>
      </c>
      <c r="AJ361">
        <f>'Лимиты по объектам сут'!AJ361*('Лимиты по объектам мес'!AK$1-'Лимиты по объектам мес'!AJ$1)</f>
        <v>0</v>
      </c>
      <c r="AK361">
        <f>'Лимиты по объектам сут'!AK361*('Лимиты по объектам мес'!AL$1-'Лимиты по объектам мес'!AK$1)</f>
        <v>0</v>
      </c>
      <c r="AL361">
        <f>'Лимиты по объектам сут'!AL361*('Лимиты по объектам мес'!AM$1-'Лимиты по объектам мес'!AL$1)</f>
        <v>0</v>
      </c>
      <c r="AM361">
        <f>'Лимиты по объектам сут'!AM361*('Лимиты по объектам мес'!AN$1-'Лимиты по объектам мес'!AM$1)</f>
        <v>0</v>
      </c>
      <c r="AN361">
        <f>'Лимиты по объектам сут'!AN361*('Лимиты по объектам мес'!AO$1-'Лимиты по объектам мес'!AN$1)</f>
        <v>0</v>
      </c>
      <c r="AO361">
        <f>'Лимиты по объектам сут'!AO361*('Лимиты по объектам мес'!AP$1-'Лимиты по объектам мес'!AO$1)</f>
        <v>0</v>
      </c>
      <c r="AP361">
        <f>'Лимиты по объектам сут'!AP361*('Лимиты по объектам мес'!AQ$1-'Лимиты по объектам мес'!AP$1)</f>
        <v>0</v>
      </c>
      <c r="AQ361">
        <f>'Лимиты по объектам сут'!AQ361*('Лимиты по объектам мес'!AR$1-'Лимиты по объектам мес'!AQ$1)</f>
        <v>0</v>
      </c>
      <c r="AR361">
        <f>'Лимиты по объектам сут'!AR361*('Лимиты по объектам мес'!AS$1-'Лимиты по объектам мес'!AR$1)</f>
        <v>0</v>
      </c>
      <c r="AS361">
        <f>'Лимиты по объектам сут'!AS361*('Лимиты по объектам мес'!AT$1-'Лимиты по объектам мес'!AS$1)</f>
        <v>0</v>
      </c>
      <c r="AT361">
        <f>'Лимиты по объектам сут'!AT361*('Лимиты по объектам мес'!AU$1-'Лимиты по объектам мес'!AT$1)</f>
        <v>0</v>
      </c>
      <c r="AU361">
        <f>'Лимиты по объектам сут'!AU361*('Лимиты по объектам мес'!AV$1-'Лимиты по объектам мес'!AU$1)</f>
        <v>0</v>
      </c>
      <c r="AV361">
        <f>'Лимиты по объектам сут'!AV361*('Лимиты по объектам мес'!AW$1-'Лимиты по объектам мес'!AV$1)</f>
        <v>0</v>
      </c>
      <c r="AW361">
        <f>'Лимиты по объектам сут'!AW361*('Лимиты по объектам мес'!AX$1-'Лимиты по объектам мес'!AW$1)</f>
        <v>0</v>
      </c>
      <c r="AX361">
        <f>'Лимиты по объектам сут'!AX361*('Лимиты по объектам мес'!AY$1-'Лимиты по объектам мес'!AX$1)</f>
        <v>0</v>
      </c>
      <c r="AY361">
        <f>'Лимиты по объектам сут'!AY361*('Лимиты по объектам мес'!AZ$1-'Лимиты по объектам мес'!AY$1)</f>
        <v>0</v>
      </c>
      <c r="AZ361">
        <f>'Лимиты по объектам сут'!AZ361*('Лимиты по объектам мес'!BA$1-'Лимиты по объектам мес'!AZ$1)</f>
        <v>0</v>
      </c>
      <c r="BA361">
        <f>'Лимиты по объектам сут'!BA361*('Лимиты по объектам мес'!BB$1-'Лимиты по объектам мес'!BA$1)</f>
        <v>0</v>
      </c>
      <c r="BB361">
        <f>'Лимиты по объектам сут'!BB361*('Лимиты по объектам мес'!BC$1-'Лимиты по объектам мес'!BB$1)</f>
        <v>0</v>
      </c>
      <c r="BC361">
        <f>'Лимиты по объектам сут'!BC361*('Лимиты по объектам мес'!BD$1-'Лимиты по объектам мес'!BC$1)</f>
        <v>0</v>
      </c>
      <c r="BD361">
        <f>'Лимиты по объектам сут'!BD361*('Лимиты по объектам мес'!BE$1-'Лимиты по объектам мес'!BD$1)</f>
        <v>0</v>
      </c>
      <c r="BE361">
        <f>'Лимиты по объектам сут'!BE361*('Лимиты по объектам мес'!BF$1-'Лимиты по объектам мес'!BE$1)</f>
        <v>0</v>
      </c>
      <c r="BF361">
        <f>'Лимиты по объектам сут'!BF361*('Лимиты по объектам мес'!BG$1-'Лимиты по объектам мес'!BF$1)</f>
        <v>0</v>
      </c>
      <c r="BG361">
        <f>'Лимиты по объектам сут'!BG361*('Лимиты по объектам мес'!BH$1-'Лимиты по объектам мес'!BG$1)</f>
        <v>0</v>
      </c>
      <c r="BH361">
        <f>'Лимиты по объектам сут'!BH361*('Лимиты по объектам мес'!BI$1-'Лимиты по объектам мес'!BH$1)</f>
        <v>0</v>
      </c>
      <c r="BI361">
        <f>'Лимиты по объектам сут'!BI361*('Лимиты по объектам мес'!BJ$1-'Лимиты по объектам мес'!BI$1)</f>
        <v>0</v>
      </c>
      <c r="BJ361">
        <f>'Лимиты по объектам сут'!BJ361*('Лимиты по объектам мес'!BK$1-'Лимиты по объектам мес'!BJ$1)</f>
        <v>0</v>
      </c>
      <c r="BK361">
        <f>'Лимиты по объектам сут'!BK361*('Лимиты по объектам мес'!BL$1-'Лимиты по объектам мес'!BK$1)</f>
        <v>0</v>
      </c>
      <c r="BL361">
        <f>'Лимиты по объектам сут'!BL361*('Лимиты по объектам мес'!BM$1-'Лимиты по объектам мес'!BL$1)</f>
        <v>0</v>
      </c>
      <c r="BM361">
        <f>'Лимиты по объектам сут'!BM361*('Лимиты по объектам мес'!BN$1-'Лимиты по объектам мес'!BM$1)</f>
        <v>0</v>
      </c>
      <c r="BN361">
        <f>'Лимиты по объектам сут'!BN361*('Лимиты по объектам мес'!BO$1-'Лимиты по объектам мес'!BN$1)</f>
        <v>0</v>
      </c>
      <c r="BO361">
        <f>'Лимиты по объектам сут'!BO361*('Лимиты по объектам мес'!BP$1-'Лимиты по объектам мес'!BO$1)</f>
        <v>0</v>
      </c>
      <c r="BP361">
        <f>'Лимиты по объектам сут'!BP361*('Лимиты по объектам мес'!BQ$1-'Лимиты по объектам мес'!BP$1)</f>
        <v>0</v>
      </c>
      <c r="BQ361">
        <f>'Лимиты по объектам сут'!BQ361*('Лимиты по объектам мес'!BR$1-'Лимиты по объектам мес'!BQ$1)</f>
        <v>0</v>
      </c>
      <c r="BR361">
        <f>'Лимиты по объектам сут'!BR361*('Лимиты по объектам мес'!BS$1-'Лимиты по объектам мес'!BR$1)</f>
        <v>0</v>
      </c>
      <c r="BS361">
        <f>'Лимиты по объектам сут'!BS361*('Лимиты по объектам мес'!BT$1-'Лимиты по объектам мес'!BS$1)</f>
        <v>0</v>
      </c>
      <c r="BT361">
        <f>'Лимиты по объектам сут'!BT361*('Лимиты по объектам мес'!BU$1-'Лимиты по объектам мес'!BT$1)</f>
        <v>0</v>
      </c>
      <c r="BU361">
        <f>'Лимиты по объектам сут'!BU361*('Лимиты по объектам мес'!BV$1-'Лимиты по объектам мес'!BU$1)</f>
        <v>0</v>
      </c>
      <c r="BV361">
        <f>'Лимиты по объектам сут'!BV361*('Лимиты по объектам мес'!BW$1-'Лимиты по объектам мес'!BV$1)</f>
        <v>0</v>
      </c>
      <c r="BW361">
        <f>'Лимиты по объектам сут'!BW361*('Лимиты по объектам мес'!BX$1-'Лимиты по объектам мес'!BW$1)</f>
        <v>0</v>
      </c>
      <c r="BX361">
        <f>'Лимиты по объектам сут'!BX361*('Лимиты по объектам мес'!BY$1-'Лимиты по объектам мес'!BX$1)</f>
        <v>0</v>
      </c>
      <c r="BY361">
        <f>'Лимиты по объектам сут'!BY361*('Лимиты по объектам мес'!BZ$1-'Лимиты по объектам мес'!BY$1)</f>
        <v>0</v>
      </c>
    </row>
    <row r="362" spans="1:77" x14ac:dyDescent="0.25">
      <c r="A362" t="str">
        <f>IF('Лимиты по объектам сут'!A362="","",'Лимиты по объектам сут'!A362)</f>
        <v/>
      </c>
      <c r="B362" t="str">
        <f>IF('Лимиты по объектам сут'!B362="","",'Лимиты по объектам сут'!B362)</f>
        <v/>
      </c>
      <c r="C362" t="str">
        <f>IF('Лимиты по объектам сут'!C362="","",'Лимиты по объектам сут'!C362)</f>
        <v/>
      </c>
      <c r="F362">
        <f>'Лимиты по объектам сут'!F362*('Лимиты по объектам мес'!G$1-'Лимиты по объектам мес'!F$1)</f>
        <v>0</v>
      </c>
      <c r="G362">
        <f>'Лимиты по объектам сут'!G362*('Лимиты по объектам мес'!H$1-'Лимиты по объектам мес'!G$1)</f>
        <v>0</v>
      </c>
      <c r="H362">
        <f>'Лимиты по объектам сут'!H362*('Лимиты по объектам мес'!I$1-'Лимиты по объектам мес'!H$1)</f>
        <v>0</v>
      </c>
      <c r="I362">
        <f>'Лимиты по объектам сут'!I362*('Лимиты по объектам мес'!J$1-'Лимиты по объектам мес'!I$1)</f>
        <v>0</v>
      </c>
      <c r="J362">
        <f>'Лимиты по объектам сут'!J362*('Лимиты по объектам мес'!K$1-'Лимиты по объектам мес'!J$1)</f>
        <v>0</v>
      </c>
      <c r="K362">
        <f>'Лимиты по объектам сут'!K362*('Лимиты по объектам мес'!L$1-'Лимиты по объектам мес'!K$1)</f>
        <v>0</v>
      </c>
      <c r="L362">
        <f>'Лимиты по объектам сут'!L362*('Лимиты по объектам мес'!M$1-'Лимиты по объектам мес'!L$1)</f>
        <v>0</v>
      </c>
      <c r="M362">
        <f>'Лимиты по объектам сут'!M362*('Лимиты по объектам мес'!N$1-'Лимиты по объектам мес'!M$1)</f>
        <v>0</v>
      </c>
      <c r="N362">
        <f>'Лимиты по объектам сут'!N362*('Лимиты по объектам мес'!O$1-'Лимиты по объектам мес'!N$1)</f>
        <v>0</v>
      </c>
      <c r="O362">
        <f>'Лимиты по объектам сут'!O362*('Лимиты по объектам мес'!P$1-'Лимиты по объектам мес'!O$1)</f>
        <v>0</v>
      </c>
      <c r="P362">
        <f>'Лимиты по объектам сут'!P362*('Лимиты по объектам мес'!Q$1-'Лимиты по объектам мес'!P$1)</f>
        <v>0</v>
      </c>
      <c r="Q362">
        <f>'Лимиты по объектам сут'!Q362*('Лимиты по объектам мес'!R$1-'Лимиты по объектам мес'!Q$1)</f>
        <v>0</v>
      </c>
      <c r="R362">
        <f>'Лимиты по объектам сут'!R362*('Лимиты по объектам мес'!S$1-'Лимиты по объектам мес'!R$1)</f>
        <v>0</v>
      </c>
      <c r="S362">
        <f>'Лимиты по объектам сут'!S362*('Лимиты по объектам мес'!T$1-'Лимиты по объектам мес'!S$1)</f>
        <v>0</v>
      </c>
      <c r="T362">
        <f>'Лимиты по объектам сут'!T362*('Лимиты по объектам мес'!U$1-'Лимиты по объектам мес'!T$1)</f>
        <v>0</v>
      </c>
      <c r="U362">
        <f>'Лимиты по объектам сут'!U362*('Лимиты по объектам мес'!V$1-'Лимиты по объектам мес'!U$1)</f>
        <v>0</v>
      </c>
      <c r="V362">
        <f>'Лимиты по объектам сут'!V362*('Лимиты по объектам мес'!W$1-'Лимиты по объектам мес'!V$1)</f>
        <v>0</v>
      </c>
      <c r="W362">
        <f>'Лимиты по объектам сут'!W362*('Лимиты по объектам мес'!X$1-'Лимиты по объектам мес'!W$1)</f>
        <v>0</v>
      </c>
      <c r="X362">
        <f>'Лимиты по объектам сут'!X362*('Лимиты по объектам мес'!Y$1-'Лимиты по объектам мес'!X$1)</f>
        <v>0</v>
      </c>
      <c r="Y362">
        <f>'Лимиты по объектам сут'!Y362*('Лимиты по объектам мес'!Z$1-'Лимиты по объектам мес'!Y$1)</f>
        <v>0</v>
      </c>
      <c r="Z362">
        <f>'Лимиты по объектам сут'!Z362*('Лимиты по объектам мес'!AA$1-'Лимиты по объектам мес'!Z$1)</f>
        <v>0</v>
      </c>
      <c r="AA362">
        <f>'Лимиты по объектам сут'!AA362*('Лимиты по объектам мес'!AB$1-'Лимиты по объектам мес'!AA$1)</f>
        <v>0</v>
      </c>
      <c r="AB362">
        <f>'Лимиты по объектам сут'!AB362*('Лимиты по объектам мес'!AC$1-'Лимиты по объектам мес'!AB$1)</f>
        <v>0</v>
      </c>
      <c r="AC362">
        <f>'Лимиты по объектам сут'!AC362*('Лимиты по объектам мес'!AD$1-'Лимиты по объектам мес'!AC$1)</f>
        <v>0</v>
      </c>
      <c r="AD362">
        <f>'Лимиты по объектам сут'!AD362*('Лимиты по объектам мес'!AE$1-'Лимиты по объектам мес'!AD$1)</f>
        <v>0</v>
      </c>
      <c r="AE362">
        <f>'Лимиты по объектам сут'!AE362*('Лимиты по объектам мес'!AF$1-'Лимиты по объектам мес'!AE$1)</f>
        <v>0</v>
      </c>
      <c r="AF362">
        <f>'Лимиты по объектам сут'!AF362*('Лимиты по объектам мес'!AG$1-'Лимиты по объектам мес'!AF$1)</f>
        <v>0</v>
      </c>
      <c r="AG362">
        <f>'Лимиты по объектам сут'!AG362*('Лимиты по объектам мес'!AH$1-'Лимиты по объектам мес'!AG$1)</f>
        <v>0</v>
      </c>
      <c r="AH362">
        <f>'Лимиты по объектам сут'!AH362*('Лимиты по объектам мес'!AI$1-'Лимиты по объектам мес'!AH$1)</f>
        <v>0</v>
      </c>
      <c r="AI362">
        <f>'Лимиты по объектам сут'!AI362*('Лимиты по объектам мес'!AJ$1-'Лимиты по объектам мес'!AI$1)</f>
        <v>0</v>
      </c>
      <c r="AJ362">
        <f>'Лимиты по объектам сут'!AJ362*('Лимиты по объектам мес'!AK$1-'Лимиты по объектам мес'!AJ$1)</f>
        <v>0</v>
      </c>
      <c r="AK362">
        <f>'Лимиты по объектам сут'!AK362*('Лимиты по объектам мес'!AL$1-'Лимиты по объектам мес'!AK$1)</f>
        <v>0</v>
      </c>
      <c r="AL362">
        <f>'Лимиты по объектам сут'!AL362*('Лимиты по объектам мес'!AM$1-'Лимиты по объектам мес'!AL$1)</f>
        <v>0</v>
      </c>
      <c r="AM362">
        <f>'Лимиты по объектам сут'!AM362*('Лимиты по объектам мес'!AN$1-'Лимиты по объектам мес'!AM$1)</f>
        <v>0</v>
      </c>
      <c r="AN362">
        <f>'Лимиты по объектам сут'!AN362*('Лимиты по объектам мес'!AO$1-'Лимиты по объектам мес'!AN$1)</f>
        <v>0</v>
      </c>
      <c r="AO362">
        <f>'Лимиты по объектам сут'!AO362*('Лимиты по объектам мес'!AP$1-'Лимиты по объектам мес'!AO$1)</f>
        <v>0</v>
      </c>
      <c r="AP362">
        <f>'Лимиты по объектам сут'!AP362*('Лимиты по объектам мес'!AQ$1-'Лимиты по объектам мес'!AP$1)</f>
        <v>0</v>
      </c>
      <c r="AQ362">
        <f>'Лимиты по объектам сут'!AQ362*('Лимиты по объектам мес'!AR$1-'Лимиты по объектам мес'!AQ$1)</f>
        <v>0</v>
      </c>
      <c r="AR362">
        <f>'Лимиты по объектам сут'!AR362*('Лимиты по объектам мес'!AS$1-'Лимиты по объектам мес'!AR$1)</f>
        <v>0</v>
      </c>
      <c r="AS362">
        <f>'Лимиты по объектам сут'!AS362*('Лимиты по объектам мес'!AT$1-'Лимиты по объектам мес'!AS$1)</f>
        <v>0</v>
      </c>
      <c r="AT362">
        <f>'Лимиты по объектам сут'!AT362*('Лимиты по объектам мес'!AU$1-'Лимиты по объектам мес'!AT$1)</f>
        <v>0</v>
      </c>
      <c r="AU362">
        <f>'Лимиты по объектам сут'!AU362*('Лимиты по объектам мес'!AV$1-'Лимиты по объектам мес'!AU$1)</f>
        <v>0</v>
      </c>
      <c r="AV362">
        <f>'Лимиты по объектам сут'!AV362*('Лимиты по объектам мес'!AW$1-'Лимиты по объектам мес'!AV$1)</f>
        <v>0</v>
      </c>
      <c r="AW362">
        <f>'Лимиты по объектам сут'!AW362*('Лимиты по объектам мес'!AX$1-'Лимиты по объектам мес'!AW$1)</f>
        <v>0</v>
      </c>
      <c r="AX362">
        <f>'Лимиты по объектам сут'!AX362*('Лимиты по объектам мес'!AY$1-'Лимиты по объектам мес'!AX$1)</f>
        <v>0</v>
      </c>
      <c r="AY362">
        <f>'Лимиты по объектам сут'!AY362*('Лимиты по объектам мес'!AZ$1-'Лимиты по объектам мес'!AY$1)</f>
        <v>0</v>
      </c>
      <c r="AZ362">
        <f>'Лимиты по объектам сут'!AZ362*('Лимиты по объектам мес'!BA$1-'Лимиты по объектам мес'!AZ$1)</f>
        <v>0</v>
      </c>
      <c r="BA362">
        <f>'Лимиты по объектам сут'!BA362*('Лимиты по объектам мес'!BB$1-'Лимиты по объектам мес'!BA$1)</f>
        <v>0</v>
      </c>
      <c r="BB362">
        <f>'Лимиты по объектам сут'!BB362*('Лимиты по объектам мес'!BC$1-'Лимиты по объектам мес'!BB$1)</f>
        <v>0</v>
      </c>
      <c r="BC362">
        <f>'Лимиты по объектам сут'!BC362*('Лимиты по объектам мес'!BD$1-'Лимиты по объектам мес'!BC$1)</f>
        <v>0</v>
      </c>
      <c r="BD362">
        <f>'Лимиты по объектам сут'!BD362*('Лимиты по объектам мес'!BE$1-'Лимиты по объектам мес'!BD$1)</f>
        <v>0</v>
      </c>
      <c r="BE362">
        <f>'Лимиты по объектам сут'!BE362*('Лимиты по объектам мес'!BF$1-'Лимиты по объектам мес'!BE$1)</f>
        <v>0</v>
      </c>
      <c r="BF362">
        <f>'Лимиты по объектам сут'!BF362*('Лимиты по объектам мес'!BG$1-'Лимиты по объектам мес'!BF$1)</f>
        <v>0</v>
      </c>
      <c r="BG362">
        <f>'Лимиты по объектам сут'!BG362*('Лимиты по объектам мес'!BH$1-'Лимиты по объектам мес'!BG$1)</f>
        <v>0</v>
      </c>
      <c r="BH362">
        <f>'Лимиты по объектам сут'!BH362*('Лимиты по объектам мес'!BI$1-'Лимиты по объектам мес'!BH$1)</f>
        <v>0</v>
      </c>
      <c r="BI362">
        <f>'Лимиты по объектам сут'!BI362*('Лимиты по объектам мес'!BJ$1-'Лимиты по объектам мес'!BI$1)</f>
        <v>0</v>
      </c>
      <c r="BJ362">
        <f>'Лимиты по объектам сут'!BJ362*('Лимиты по объектам мес'!BK$1-'Лимиты по объектам мес'!BJ$1)</f>
        <v>0</v>
      </c>
      <c r="BK362">
        <f>'Лимиты по объектам сут'!BK362*('Лимиты по объектам мес'!BL$1-'Лимиты по объектам мес'!BK$1)</f>
        <v>0</v>
      </c>
      <c r="BL362">
        <f>'Лимиты по объектам сут'!BL362*('Лимиты по объектам мес'!BM$1-'Лимиты по объектам мес'!BL$1)</f>
        <v>0</v>
      </c>
      <c r="BM362">
        <f>'Лимиты по объектам сут'!BM362*('Лимиты по объектам мес'!BN$1-'Лимиты по объектам мес'!BM$1)</f>
        <v>0</v>
      </c>
      <c r="BN362">
        <f>'Лимиты по объектам сут'!BN362*('Лимиты по объектам мес'!BO$1-'Лимиты по объектам мес'!BN$1)</f>
        <v>0</v>
      </c>
      <c r="BO362">
        <f>'Лимиты по объектам сут'!BO362*('Лимиты по объектам мес'!BP$1-'Лимиты по объектам мес'!BO$1)</f>
        <v>0</v>
      </c>
      <c r="BP362">
        <f>'Лимиты по объектам сут'!BP362*('Лимиты по объектам мес'!BQ$1-'Лимиты по объектам мес'!BP$1)</f>
        <v>0</v>
      </c>
      <c r="BQ362">
        <f>'Лимиты по объектам сут'!BQ362*('Лимиты по объектам мес'!BR$1-'Лимиты по объектам мес'!BQ$1)</f>
        <v>0</v>
      </c>
      <c r="BR362">
        <f>'Лимиты по объектам сут'!BR362*('Лимиты по объектам мес'!BS$1-'Лимиты по объектам мес'!BR$1)</f>
        <v>0</v>
      </c>
      <c r="BS362">
        <f>'Лимиты по объектам сут'!BS362*('Лимиты по объектам мес'!BT$1-'Лимиты по объектам мес'!BS$1)</f>
        <v>0</v>
      </c>
      <c r="BT362">
        <f>'Лимиты по объектам сут'!BT362*('Лимиты по объектам мес'!BU$1-'Лимиты по объектам мес'!BT$1)</f>
        <v>0</v>
      </c>
      <c r="BU362">
        <f>'Лимиты по объектам сут'!BU362*('Лимиты по объектам мес'!BV$1-'Лимиты по объектам мес'!BU$1)</f>
        <v>0</v>
      </c>
      <c r="BV362">
        <f>'Лимиты по объектам сут'!BV362*('Лимиты по объектам мес'!BW$1-'Лимиты по объектам мес'!BV$1)</f>
        <v>0</v>
      </c>
      <c r="BW362">
        <f>'Лимиты по объектам сут'!BW362*('Лимиты по объектам мес'!BX$1-'Лимиты по объектам мес'!BW$1)</f>
        <v>0</v>
      </c>
      <c r="BX362">
        <f>'Лимиты по объектам сут'!BX362*('Лимиты по объектам мес'!BY$1-'Лимиты по объектам мес'!BX$1)</f>
        <v>0</v>
      </c>
      <c r="BY362">
        <f>'Лимиты по объектам сут'!BY362*('Лимиты по объектам мес'!BZ$1-'Лимиты по объектам мес'!BY$1)</f>
        <v>0</v>
      </c>
    </row>
    <row r="363" spans="1:77" x14ac:dyDescent="0.25">
      <c r="A363" t="str">
        <f>IF('Лимиты по объектам сут'!A363="","",'Лимиты по объектам сут'!A363)</f>
        <v/>
      </c>
      <c r="B363" t="str">
        <f>IF('Лимиты по объектам сут'!B363="","",'Лимиты по объектам сут'!B363)</f>
        <v/>
      </c>
      <c r="C363" t="str">
        <f>IF('Лимиты по объектам сут'!C363="","",'Лимиты по объектам сут'!C363)</f>
        <v/>
      </c>
      <c r="F363">
        <f>'Лимиты по объектам сут'!F363*('Лимиты по объектам мес'!G$1-'Лимиты по объектам мес'!F$1)</f>
        <v>0</v>
      </c>
      <c r="G363">
        <f>'Лимиты по объектам сут'!G363*('Лимиты по объектам мес'!H$1-'Лимиты по объектам мес'!G$1)</f>
        <v>0</v>
      </c>
      <c r="H363">
        <f>'Лимиты по объектам сут'!H363*('Лимиты по объектам мес'!I$1-'Лимиты по объектам мес'!H$1)</f>
        <v>0</v>
      </c>
      <c r="I363">
        <f>'Лимиты по объектам сут'!I363*('Лимиты по объектам мес'!J$1-'Лимиты по объектам мес'!I$1)</f>
        <v>0</v>
      </c>
      <c r="J363">
        <f>'Лимиты по объектам сут'!J363*('Лимиты по объектам мес'!K$1-'Лимиты по объектам мес'!J$1)</f>
        <v>0</v>
      </c>
      <c r="K363">
        <f>'Лимиты по объектам сут'!K363*('Лимиты по объектам мес'!L$1-'Лимиты по объектам мес'!K$1)</f>
        <v>0</v>
      </c>
      <c r="L363">
        <f>'Лимиты по объектам сут'!L363*('Лимиты по объектам мес'!M$1-'Лимиты по объектам мес'!L$1)</f>
        <v>0</v>
      </c>
      <c r="M363">
        <f>'Лимиты по объектам сут'!M363*('Лимиты по объектам мес'!N$1-'Лимиты по объектам мес'!M$1)</f>
        <v>0</v>
      </c>
      <c r="N363">
        <f>'Лимиты по объектам сут'!N363*('Лимиты по объектам мес'!O$1-'Лимиты по объектам мес'!N$1)</f>
        <v>0</v>
      </c>
      <c r="O363">
        <f>'Лимиты по объектам сут'!O363*('Лимиты по объектам мес'!P$1-'Лимиты по объектам мес'!O$1)</f>
        <v>0</v>
      </c>
      <c r="P363">
        <f>'Лимиты по объектам сут'!P363*('Лимиты по объектам мес'!Q$1-'Лимиты по объектам мес'!P$1)</f>
        <v>0</v>
      </c>
      <c r="Q363">
        <f>'Лимиты по объектам сут'!Q363*('Лимиты по объектам мес'!R$1-'Лимиты по объектам мес'!Q$1)</f>
        <v>0</v>
      </c>
      <c r="R363">
        <f>'Лимиты по объектам сут'!R363*('Лимиты по объектам мес'!S$1-'Лимиты по объектам мес'!R$1)</f>
        <v>0</v>
      </c>
      <c r="S363">
        <f>'Лимиты по объектам сут'!S363*('Лимиты по объектам мес'!T$1-'Лимиты по объектам мес'!S$1)</f>
        <v>0</v>
      </c>
      <c r="T363">
        <f>'Лимиты по объектам сут'!T363*('Лимиты по объектам мес'!U$1-'Лимиты по объектам мес'!T$1)</f>
        <v>0</v>
      </c>
      <c r="U363">
        <f>'Лимиты по объектам сут'!U363*('Лимиты по объектам мес'!V$1-'Лимиты по объектам мес'!U$1)</f>
        <v>0</v>
      </c>
      <c r="V363">
        <f>'Лимиты по объектам сут'!V363*('Лимиты по объектам мес'!W$1-'Лимиты по объектам мес'!V$1)</f>
        <v>0</v>
      </c>
      <c r="W363">
        <f>'Лимиты по объектам сут'!W363*('Лимиты по объектам мес'!X$1-'Лимиты по объектам мес'!W$1)</f>
        <v>0</v>
      </c>
      <c r="X363">
        <f>'Лимиты по объектам сут'!X363*('Лимиты по объектам мес'!Y$1-'Лимиты по объектам мес'!X$1)</f>
        <v>0</v>
      </c>
      <c r="Y363">
        <f>'Лимиты по объектам сут'!Y363*('Лимиты по объектам мес'!Z$1-'Лимиты по объектам мес'!Y$1)</f>
        <v>0</v>
      </c>
      <c r="Z363">
        <f>'Лимиты по объектам сут'!Z363*('Лимиты по объектам мес'!AA$1-'Лимиты по объектам мес'!Z$1)</f>
        <v>0</v>
      </c>
      <c r="AA363">
        <f>'Лимиты по объектам сут'!AA363*('Лимиты по объектам мес'!AB$1-'Лимиты по объектам мес'!AA$1)</f>
        <v>0</v>
      </c>
      <c r="AB363">
        <f>'Лимиты по объектам сут'!AB363*('Лимиты по объектам мес'!AC$1-'Лимиты по объектам мес'!AB$1)</f>
        <v>0</v>
      </c>
      <c r="AC363">
        <f>'Лимиты по объектам сут'!AC363*('Лимиты по объектам мес'!AD$1-'Лимиты по объектам мес'!AC$1)</f>
        <v>0</v>
      </c>
      <c r="AD363">
        <f>'Лимиты по объектам сут'!AD363*('Лимиты по объектам мес'!AE$1-'Лимиты по объектам мес'!AD$1)</f>
        <v>0</v>
      </c>
      <c r="AE363">
        <f>'Лимиты по объектам сут'!AE363*('Лимиты по объектам мес'!AF$1-'Лимиты по объектам мес'!AE$1)</f>
        <v>0</v>
      </c>
      <c r="AF363">
        <f>'Лимиты по объектам сут'!AF363*('Лимиты по объектам мес'!AG$1-'Лимиты по объектам мес'!AF$1)</f>
        <v>0</v>
      </c>
      <c r="AG363">
        <f>'Лимиты по объектам сут'!AG363*('Лимиты по объектам мес'!AH$1-'Лимиты по объектам мес'!AG$1)</f>
        <v>0</v>
      </c>
      <c r="AH363">
        <f>'Лимиты по объектам сут'!AH363*('Лимиты по объектам мес'!AI$1-'Лимиты по объектам мес'!AH$1)</f>
        <v>0</v>
      </c>
      <c r="AI363">
        <f>'Лимиты по объектам сут'!AI363*('Лимиты по объектам мес'!AJ$1-'Лимиты по объектам мес'!AI$1)</f>
        <v>0</v>
      </c>
      <c r="AJ363">
        <f>'Лимиты по объектам сут'!AJ363*('Лимиты по объектам мес'!AK$1-'Лимиты по объектам мес'!AJ$1)</f>
        <v>0</v>
      </c>
      <c r="AK363">
        <f>'Лимиты по объектам сут'!AK363*('Лимиты по объектам мес'!AL$1-'Лимиты по объектам мес'!AK$1)</f>
        <v>0</v>
      </c>
      <c r="AL363">
        <f>'Лимиты по объектам сут'!AL363*('Лимиты по объектам мес'!AM$1-'Лимиты по объектам мес'!AL$1)</f>
        <v>0</v>
      </c>
      <c r="AM363">
        <f>'Лимиты по объектам сут'!AM363*('Лимиты по объектам мес'!AN$1-'Лимиты по объектам мес'!AM$1)</f>
        <v>0</v>
      </c>
      <c r="AN363">
        <f>'Лимиты по объектам сут'!AN363*('Лимиты по объектам мес'!AO$1-'Лимиты по объектам мес'!AN$1)</f>
        <v>0</v>
      </c>
      <c r="AO363">
        <f>'Лимиты по объектам сут'!AO363*('Лимиты по объектам мес'!AP$1-'Лимиты по объектам мес'!AO$1)</f>
        <v>0</v>
      </c>
      <c r="AP363">
        <f>'Лимиты по объектам сут'!AP363*('Лимиты по объектам мес'!AQ$1-'Лимиты по объектам мес'!AP$1)</f>
        <v>0</v>
      </c>
      <c r="AQ363">
        <f>'Лимиты по объектам сут'!AQ363*('Лимиты по объектам мес'!AR$1-'Лимиты по объектам мес'!AQ$1)</f>
        <v>0</v>
      </c>
      <c r="AR363">
        <f>'Лимиты по объектам сут'!AR363*('Лимиты по объектам мес'!AS$1-'Лимиты по объектам мес'!AR$1)</f>
        <v>0</v>
      </c>
      <c r="AS363">
        <f>'Лимиты по объектам сут'!AS363*('Лимиты по объектам мес'!AT$1-'Лимиты по объектам мес'!AS$1)</f>
        <v>0</v>
      </c>
      <c r="AT363">
        <f>'Лимиты по объектам сут'!AT363*('Лимиты по объектам мес'!AU$1-'Лимиты по объектам мес'!AT$1)</f>
        <v>0</v>
      </c>
      <c r="AU363">
        <f>'Лимиты по объектам сут'!AU363*('Лимиты по объектам мес'!AV$1-'Лимиты по объектам мес'!AU$1)</f>
        <v>0</v>
      </c>
      <c r="AV363">
        <f>'Лимиты по объектам сут'!AV363*('Лимиты по объектам мес'!AW$1-'Лимиты по объектам мес'!AV$1)</f>
        <v>0</v>
      </c>
      <c r="AW363">
        <f>'Лимиты по объектам сут'!AW363*('Лимиты по объектам мес'!AX$1-'Лимиты по объектам мес'!AW$1)</f>
        <v>0</v>
      </c>
      <c r="AX363">
        <f>'Лимиты по объектам сут'!AX363*('Лимиты по объектам мес'!AY$1-'Лимиты по объектам мес'!AX$1)</f>
        <v>0</v>
      </c>
      <c r="AY363">
        <f>'Лимиты по объектам сут'!AY363*('Лимиты по объектам мес'!AZ$1-'Лимиты по объектам мес'!AY$1)</f>
        <v>0</v>
      </c>
      <c r="AZ363">
        <f>'Лимиты по объектам сут'!AZ363*('Лимиты по объектам мес'!BA$1-'Лимиты по объектам мес'!AZ$1)</f>
        <v>0</v>
      </c>
      <c r="BA363">
        <f>'Лимиты по объектам сут'!BA363*('Лимиты по объектам мес'!BB$1-'Лимиты по объектам мес'!BA$1)</f>
        <v>0</v>
      </c>
      <c r="BB363">
        <f>'Лимиты по объектам сут'!BB363*('Лимиты по объектам мес'!BC$1-'Лимиты по объектам мес'!BB$1)</f>
        <v>0</v>
      </c>
      <c r="BC363">
        <f>'Лимиты по объектам сут'!BC363*('Лимиты по объектам мес'!BD$1-'Лимиты по объектам мес'!BC$1)</f>
        <v>0</v>
      </c>
      <c r="BD363">
        <f>'Лимиты по объектам сут'!BD363*('Лимиты по объектам мес'!BE$1-'Лимиты по объектам мес'!BD$1)</f>
        <v>0</v>
      </c>
      <c r="BE363">
        <f>'Лимиты по объектам сут'!BE363*('Лимиты по объектам мес'!BF$1-'Лимиты по объектам мес'!BE$1)</f>
        <v>0</v>
      </c>
      <c r="BF363">
        <f>'Лимиты по объектам сут'!BF363*('Лимиты по объектам мес'!BG$1-'Лимиты по объектам мес'!BF$1)</f>
        <v>0</v>
      </c>
      <c r="BG363">
        <f>'Лимиты по объектам сут'!BG363*('Лимиты по объектам мес'!BH$1-'Лимиты по объектам мес'!BG$1)</f>
        <v>0</v>
      </c>
      <c r="BH363">
        <f>'Лимиты по объектам сут'!BH363*('Лимиты по объектам мес'!BI$1-'Лимиты по объектам мес'!BH$1)</f>
        <v>0</v>
      </c>
      <c r="BI363">
        <f>'Лимиты по объектам сут'!BI363*('Лимиты по объектам мес'!BJ$1-'Лимиты по объектам мес'!BI$1)</f>
        <v>0</v>
      </c>
      <c r="BJ363">
        <f>'Лимиты по объектам сут'!BJ363*('Лимиты по объектам мес'!BK$1-'Лимиты по объектам мес'!BJ$1)</f>
        <v>0</v>
      </c>
      <c r="BK363">
        <f>'Лимиты по объектам сут'!BK363*('Лимиты по объектам мес'!BL$1-'Лимиты по объектам мес'!BK$1)</f>
        <v>0</v>
      </c>
      <c r="BL363">
        <f>'Лимиты по объектам сут'!BL363*('Лимиты по объектам мес'!BM$1-'Лимиты по объектам мес'!BL$1)</f>
        <v>0</v>
      </c>
      <c r="BM363">
        <f>'Лимиты по объектам сут'!BM363*('Лимиты по объектам мес'!BN$1-'Лимиты по объектам мес'!BM$1)</f>
        <v>0</v>
      </c>
      <c r="BN363">
        <f>'Лимиты по объектам сут'!BN363*('Лимиты по объектам мес'!BO$1-'Лимиты по объектам мес'!BN$1)</f>
        <v>0</v>
      </c>
      <c r="BO363">
        <f>'Лимиты по объектам сут'!BO363*('Лимиты по объектам мес'!BP$1-'Лимиты по объектам мес'!BO$1)</f>
        <v>0</v>
      </c>
      <c r="BP363">
        <f>'Лимиты по объектам сут'!BP363*('Лимиты по объектам мес'!BQ$1-'Лимиты по объектам мес'!BP$1)</f>
        <v>0</v>
      </c>
      <c r="BQ363">
        <f>'Лимиты по объектам сут'!BQ363*('Лимиты по объектам мес'!BR$1-'Лимиты по объектам мес'!BQ$1)</f>
        <v>0</v>
      </c>
      <c r="BR363">
        <f>'Лимиты по объектам сут'!BR363*('Лимиты по объектам мес'!BS$1-'Лимиты по объектам мес'!BR$1)</f>
        <v>0</v>
      </c>
      <c r="BS363">
        <f>'Лимиты по объектам сут'!BS363*('Лимиты по объектам мес'!BT$1-'Лимиты по объектам мес'!BS$1)</f>
        <v>0</v>
      </c>
      <c r="BT363">
        <f>'Лимиты по объектам сут'!BT363*('Лимиты по объектам мес'!BU$1-'Лимиты по объектам мес'!BT$1)</f>
        <v>0</v>
      </c>
      <c r="BU363">
        <f>'Лимиты по объектам сут'!BU363*('Лимиты по объектам мес'!BV$1-'Лимиты по объектам мес'!BU$1)</f>
        <v>0</v>
      </c>
      <c r="BV363">
        <f>'Лимиты по объектам сут'!BV363*('Лимиты по объектам мес'!BW$1-'Лимиты по объектам мес'!BV$1)</f>
        <v>0</v>
      </c>
      <c r="BW363">
        <f>'Лимиты по объектам сут'!BW363*('Лимиты по объектам мес'!BX$1-'Лимиты по объектам мес'!BW$1)</f>
        <v>0</v>
      </c>
      <c r="BX363">
        <f>'Лимиты по объектам сут'!BX363*('Лимиты по объектам мес'!BY$1-'Лимиты по объектам мес'!BX$1)</f>
        <v>0</v>
      </c>
      <c r="BY363">
        <f>'Лимиты по объектам сут'!BY363*('Лимиты по объектам мес'!BZ$1-'Лимиты по объектам мес'!BY$1)</f>
        <v>0</v>
      </c>
    </row>
    <row r="364" spans="1:77" x14ac:dyDescent="0.25">
      <c r="A364" t="str">
        <f>IF('Лимиты по объектам сут'!A364="","",'Лимиты по объектам сут'!A364)</f>
        <v/>
      </c>
      <c r="B364" t="str">
        <f>IF('Лимиты по объектам сут'!B364="","",'Лимиты по объектам сут'!B364)</f>
        <v/>
      </c>
      <c r="C364" t="str">
        <f>IF('Лимиты по объектам сут'!C364="","",'Лимиты по объектам сут'!C364)</f>
        <v/>
      </c>
      <c r="F364">
        <f>'Лимиты по объектам сут'!F364*('Лимиты по объектам мес'!G$1-'Лимиты по объектам мес'!F$1)</f>
        <v>0</v>
      </c>
      <c r="G364">
        <f>'Лимиты по объектам сут'!G364*('Лимиты по объектам мес'!H$1-'Лимиты по объектам мес'!G$1)</f>
        <v>0</v>
      </c>
      <c r="H364">
        <f>'Лимиты по объектам сут'!H364*('Лимиты по объектам мес'!I$1-'Лимиты по объектам мес'!H$1)</f>
        <v>0</v>
      </c>
      <c r="I364">
        <f>'Лимиты по объектам сут'!I364*('Лимиты по объектам мес'!J$1-'Лимиты по объектам мес'!I$1)</f>
        <v>0</v>
      </c>
      <c r="J364">
        <f>'Лимиты по объектам сут'!J364*('Лимиты по объектам мес'!K$1-'Лимиты по объектам мес'!J$1)</f>
        <v>0</v>
      </c>
      <c r="K364">
        <f>'Лимиты по объектам сут'!K364*('Лимиты по объектам мес'!L$1-'Лимиты по объектам мес'!K$1)</f>
        <v>0</v>
      </c>
      <c r="L364">
        <f>'Лимиты по объектам сут'!L364*('Лимиты по объектам мес'!M$1-'Лимиты по объектам мес'!L$1)</f>
        <v>0</v>
      </c>
      <c r="M364">
        <f>'Лимиты по объектам сут'!M364*('Лимиты по объектам мес'!N$1-'Лимиты по объектам мес'!M$1)</f>
        <v>0</v>
      </c>
      <c r="N364">
        <f>'Лимиты по объектам сут'!N364*('Лимиты по объектам мес'!O$1-'Лимиты по объектам мес'!N$1)</f>
        <v>0</v>
      </c>
      <c r="O364">
        <f>'Лимиты по объектам сут'!O364*('Лимиты по объектам мес'!P$1-'Лимиты по объектам мес'!O$1)</f>
        <v>0</v>
      </c>
      <c r="P364">
        <f>'Лимиты по объектам сут'!P364*('Лимиты по объектам мес'!Q$1-'Лимиты по объектам мес'!P$1)</f>
        <v>0</v>
      </c>
      <c r="Q364">
        <f>'Лимиты по объектам сут'!Q364*('Лимиты по объектам мес'!R$1-'Лимиты по объектам мес'!Q$1)</f>
        <v>0</v>
      </c>
      <c r="R364">
        <f>'Лимиты по объектам сут'!R364*('Лимиты по объектам мес'!S$1-'Лимиты по объектам мес'!R$1)</f>
        <v>0</v>
      </c>
      <c r="S364">
        <f>'Лимиты по объектам сут'!S364*('Лимиты по объектам мес'!T$1-'Лимиты по объектам мес'!S$1)</f>
        <v>0</v>
      </c>
      <c r="T364">
        <f>'Лимиты по объектам сут'!T364*('Лимиты по объектам мес'!U$1-'Лимиты по объектам мес'!T$1)</f>
        <v>0</v>
      </c>
      <c r="U364">
        <f>'Лимиты по объектам сут'!U364*('Лимиты по объектам мес'!V$1-'Лимиты по объектам мес'!U$1)</f>
        <v>0</v>
      </c>
      <c r="V364">
        <f>'Лимиты по объектам сут'!V364*('Лимиты по объектам мес'!W$1-'Лимиты по объектам мес'!V$1)</f>
        <v>0</v>
      </c>
      <c r="W364">
        <f>'Лимиты по объектам сут'!W364*('Лимиты по объектам мес'!X$1-'Лимиты по объектам мес'!W$1)</f>
        <v>0</v>
      </c>
      <c r="X364">
        <f>'Лимиты по объектам сут'!X364*('Лимиты по объектам мес'!Y$1-'Лимиты по объектам мес'!X$1)</f>
        <v>0</v>
      </c>
      <c r="Y364">
        <f>'Лимиты по объектам сут'!Y364*('Лимиты по объектам мес'!Z$1-'Лимиты по объектам мес'!Y$1)</f>
        <v>0</v>
      </c>
      <c r="Z364">
        <f>'Лимиты по объектам сут'!Z364*('Лимиты по объектам мес'!AA$1-'Лимиты по объектам мес'!Z$1)</f>
        <v>0</v>
      </c>
      <c r="AA364">
        <f>'Лимиты по объектам сут'!AA364*('Лимиты по объектам мес'!AB$1-'Лимиты по объектам мес'!AA$1)</f>
        <v>0</v>
      </c>
      <c r="AB364">
        <f>'Лимиты по объектам сут'!AB364*('Лимиты по объектам мес'!AC$1-'Лимиты по объектам мес'!AB$1)</f>
        <v>0</v>
      </c>
      <c r="AC364">
        <f>'Лимиты по объектам сут'!AC364*('Лимиты по объектам мес'!AD$1-'Лимиты по объектам мес'!AC$1)</f>
        <v>0</v>
      </c>
      <c r="AD364">
        <f>'Лимиты по объектам сут'!AD364*('Лимиты по объектам мес'!AE$1-'Лимиты по объектам мес'!AD$1)</f>
        <v>0</v>
      </c>
      <c r="AE364">
        <f>'Лимиты по объектам сут'!AE364*('Лимиты по объектам мес'!AF$1-'Лимиты по объектам мес'!AE$1)</f>
        <v>0</v>
      </c>
      <c r="AF364">
        <f>'Лимиты по объектам сут'!AF364*('Лимиты по объектам мес'!AG$1-'Лимиты по объектам мес'!AF$1)</f>
        <v>0</v>
      </c>
      <c r="AG364">
        <f>'Лимиты по объектам сут'!AG364*('Лимиты по объектам мес'!AH$1-'Лимиты по объектам мес'!AG$1)</f>
        <v>0</v>
      </c>
      <c r="AH364">
        <f>'Лимиты по объектам сут'!AH364*('Лимиты по объектам мес'!AI$1-'Лимиты по объектам мес'!AH$1)</f>
        <v>0</v>
      </c>
      <c r="AI364">
        <f>'Лимиты по объектам сут'!AI364*('Лимиты по объектам мес'!AJ$1-'Лимиты по объектам мес'!AI$1)</f>
        <v>0</v>
      </c>
      <c r="AJ364">
        <f>'Лимиты по объектам сут'!AJ364*('Лимиты по объектам мес'!AK$1-'Лимиты по объектам мес'!AJ$1)</f>
        <v>0</v>
      </c>
      <c r="AK364">
        <f>'Лимиты по объектам сут'!AK364*('Лимиты по объектам мес'!AL$1-'Лимиты по объектам мес'!AK$1)</f>
        <v>0</v>
      </c>
      <c r="AL364">
        <f>'Лимиты по объектам сут'!AL364*('Лимиты по объектам мес'!AM$1-'Лимиты по объектам мес'!AL$1)</f>
        <v>0</v>
      </c>
      <c r="AM364">
        <f>'Лимиты по объектам сут'!AM364*('Лимиты по объектам мес'!AN$1-'Лимиты по объектам мес'!AM$1)</f>
        <v>0</v>
      </c>
      <c r="AN364">
        <f>'Лимиты по объектам сут'!AN364*('Лимиты по объектам мес'!AO$1-'Лимиты по объектам мес'!AN$1)</f>
        <v>0</v>
      </c>
      <c r="AO364">
        <f>'Лимиты по объектам сут'!AO364*('Лимиты по объектам мес'!AP$1-'Лимиты по объектам мес'!AO$1)</f>
        <v>0</v>
      </c>
      <c r="AP364">
        <f>'Лимиты по объектам сут'!AP364*('Лимиты по объектам мес'!AQ$1-'Лимиты по объектам мес'!AP$1)</f>
        <v>0</v>
      </c>
      <c r="AQ364">
        <f>'Лимиты по объектам сут'!AQ364*('Лимиты по объектам мес'!AR$1-'Лимиты по объектам мес'!AQ$1)</f>
        <v>0</v>
      </c>
      <c r="AR364">
        <f>'Лимиты по объектам сут'!AR364*('Лимиты по объектам мес'!AS$1-'Лимиты по объектам мес'!AR$1)</f>
        <v>0</v>
      </c>
      <c r="AS364">
        <f>'Лимиты по объектам сут'!AS364*('Лимиты по объектам мес'!AT$1-'Лимиты по объектам мес'!AS$1)</f>
        <v>0</v>
      </c>
      <c r="AT364">
        <f>'Лимиты по объектам сут'!AT364*('Лимиты по объектам мес'!AU$1-'Лимиты по объектам мес'!AT$1)</f>
        <v>0</v>
      </c>
      <c r="AU364">
        <f>'Лимиты по объектам сут'!AU364*('Лимиты по объектам мес'!AV$1-'Лимиты по объектам мес'!AU$1)</f>
        <v>0</v>
      </c>
      <c r="AV364">
        <f>'Лимиты по объектам сут'!AV364*('Лимиты по объектам мес'!AW$1-'Лимиты по объектам мес'!AV$1)</f>
        <v>0</v>
      </c>
      <c r="AW364">
        <f>'Лимиты по объектам сут'!AW364*('Лимиты по объектам мес'!AX$1-'Лимиты по объектам мес'!AW$1)</f>
        <v>0</v>
      </c>
      <c r="AX364">
        <f>'Лимиты по объектам сут'!AX364*('Лимиты по объектам мес'!AY$1-'Лимиты по объектам мес'!AX$1)</f>
        <v>0</v>
      </c>
      <c r="AY364">
        <f>'Лимиты по объектам сут'!AY364*('Лимиты по объектам мес'!AZ$1-'Лимиты по объектам мес'!AY$1)</f>
        <v>0</v>
      </c>
      <c r="AZ364">
        <f>'Лимиты по объектам сут'!AZ364*('Лимиты по объектам мес'!BA$1-'Лимиты по объектам мес'!AZ$1)</f>
        <v>0</v>
      </c>
      <c r="BA364">
        <f>'Лимиты по объектам сут'!BA364*('Лимиты по объектам мес'!BB$1-'Лимиты по объектам мес'!BA$1)</f>
        <v>0</v>
      </c>
      <c r="BB364">
        <f>'Лимиты по объектам сут'!BB364*('Лимиты по объектам мес'!BC$1-'Лимиты по объектам мес'!BB$1)</f>
        <v>0</v>
      </c>
      <c r="BC364">
        <f>'Лимиты по объектам сут'!BC364*('Лимиты по объектам мес'!BD$1-'Лимиты по объектам мес'!BC$1)</f>
        <v>0</v>
      </c>
      <c r="BD364">
        <f>'Лимиты по объектам сут'!BD364*('Лимиты по объектам мес'!BE$1-'Лимиты по объектам мес'!BD$1)</f>
        <v>0</v>
      </c>
      <c r="BE364">
        <f>'Лимиты по объектам сут'!BE364*('Лимиты по объектам мес'!BF$1-'Лимиты по объектам мес'!BE$1)</f>
        <v>0</v>
      </c>
      <c r="BF364">
        <f>'Лимиты по объектам сут'!BF364*('Лимиты по объектам мес'!BG$1-'Лимиты по объектам мес'!BF$1)</f>
        <v>0</v>
      </c>
      <c r="BG364">
        <f>'Лимиты по объектам сут'!BG364*('Лимиты по объектам мес'!BH$1-'Лимиты по объектам мес'!BG$1)</f>
        <v>0</v>
      </c>
      <c r="BH364">
        <f>'Лимиты по объектам сут'!BH364*('Лимиты по объектам мес'!BI$1-'Лимиты по объектам мес'!BH$1)</f>
        <v>0</v>
      </c>
      <c r="BI364">
        <f>'Лимиты по объектам сут'!BI364*('Лимиты по объектам мес'!BJ$1-'Лимиты по объектам мес'!BI$1)</f>
        <v>0</v>
      </c>
      <c r="BJ364">
        <f>'Лимиты по объектам сут'!BJ364*('Лимиты по объектам мес'!BK$1-'Лимиты по объектам мес'!BJ$1)</f>
        <v>0</v>
      </c>
      <c r="BK364">
        <f>'Лимиты по объектам сут'!BK364*('Лимиты по объектам мес'!BL$1-'Лимиты по объектам мес'!BK$1)</f>
        <v>0</v>
      </c>
      <c r="BL364">
        <f>'Лимиты по объектам сут'!BL364*('Лимиты по объектам мес'!BM$1-'Лимиты по объектам мес'!BL$1)</f>
        <v>0</v>
      </c>
      <c r="BM364">
        <f>'Лимиты по объектам сут'!BM364*('Лимиты по объектам мес'!BN$1-'Лимиты по объектам мес'!BM$1)</f>
        <v>0</v>
      </c>
      <c r="BN364">
        <f>'Лимиты по объектам сут'!BN364*('Лимиты по объектам мес'!BO$1-'Лимиты по объектам мес'!BN$1)</f>
        <v>0</v>
      </c>
      <c r="BO364">
        <f>'Лимиты по объектам сут'!BO364*('Лимиты по объектам мес'!BP$1-'Лимиты по объектам мес'!BO$1)</f>
        <v>0</v>
      </c>
      <c r="BP364">
        <f>'Лимиты по объектам сут'!BP364*('Лимиты по объектам мес'!BQ$1-'Лимиты по объектам мес'!BP$1)</f>
        <v>0</v>
      </c>
      <c r="BQ364">
        <f>'Лимиты по объектам сут'!BQ364*('Лимиты по объектам мес'!BR$1-'Лимиты по объектам мес'!BQ$1)</f>
        <v>0</v>
      </c>
      <c r="BR364">
        <f>'Лимиты по объектам сут'!BR364*('Лимиты по объектам мес'!BS$1-'Лимиты по объектам мес'!BR$1)</f>
        <v>0</v>
      </c>
      <c r="BS364">
        <f>'Лимиты по объектам сут'!BS364*('Лимиты по объектам мес'!BT$1-'Лимиты по объектам мес'!BS$1)</f>
        <v>0</v>
      </c>
      <c r="BT364">
        <f>'Лимиты по объектам сут'!BT364*('Лимиты по объектам мес'!BU$1-'Лимиты по объектам мес'!BT$1)</f>
        <v>0</v>
      </c>
      <c r="BU364">
        <f>'Лимиты по объектам сут'!BU364*('Лимиты по объектам мес'!BV$1-'Лимиты по объектам мес'!BU$1)</f>
        <v>0</v>
      </c>
      <c r="BV364">
        <f>'Лимиты по объектам сут'!BV364*('Лимиты по объектам мес'!BW$1-'Лимиты по объектам мес'!BV$1)</f>
        <v>0</v>
      </c>
      <c r="BW364">
        <f>'Лимиты по объектам сут'!BW364*('Лимиты по объектам мес'!BX$1-'Лимиты по объектам мес'!BW$1)</f>
        <v>0</v>
      </c>
      <c r="BX364">
        <f>'Лимиты по объектам сут'!BX364*('Лимиты по объектам мес'!BY$1-'Лимиты по объектам мес'!BX$1)</f>
        <v>0</v>
      </c>
      <c r="BY364">
        <f>'Лимиты по объектам сут'!BY364*('Лимиты по объектам мес'!BZ$1-'Лимиты по объектам мес'!BY$1)</f>
        <v>0</v>
      </c>
    </row>
    <row r="365" spans="1:77" x14ac:dyDescent="0.25">
      <c r="A365" t="str">
        <f>IF('Лимиты по объектам сут'!A365="","",'Лимиты по объектам сут'!A365)</f>
        <v/>
      </c>
      <c r="B365" t="str">
        <f>IF('Лимиты по объектам сут'!B365="","",'Лимиты по объектам сут'!B365)</f>
        <v/>
      </c>
      <c r="C365" t="str">
        <f>IF('Лимиты по объектам сут'!C365="","",'Лимиты по объектам сут'!C365)</f>
        <v/>
      </c>
      <c r="F365">
        <f>'Лимиты по объектам сут'!F365*('Лимиты по объектам мес'!G$1-'Лимиты по объектам мес'!F$1)</f>
        <v>0</v>
      </c>
      <c r="G365">
        <f>'Лимиты по объектам сут'!G365*('Лимиты по объектам мес'!H$1-'Лимиты по объектам мес'!G$1)</f>
        <v>0</v>
      </c>
      <c r="H365">
        <f>'Лимиты по объектам сут'!H365*('Лимиты по объектам мес'!I$1-'Лимиты по объектам мес'!H$1)</f>
        <v>0</v>
      </c>
      <c r="I365">
        <f>'Лимиты по объектам сут'!I365*('Лимиты по объектам мес'!J$1-'Лимиты по объектам мес'!I$1)</f>
        <v>0</v>
      </c>
      <c r="J365">
        <f>'Лимиты по объектам сут'!J365*('Лимиты по объектам мес'!K$1-'Лимиты по объектам мес'!J$1)</f>
        <v>0</v>
      </c>
      <c r="K365">
        <f>'Лимиты по объектам сут'!K365*('Лимиты по объектам мес'!L$1-'Лимиты по объектам мес'!K$1)</f>
        <v>0</v>
      </c>
      <c r="L365">
        <f>'Лимиты по объектам сут'!L365*('Лимиты по объектам мес'!M$1-'Лимиты по объектам мес'!L$1)</f>
        <v>0</v>
      </c>
      <c r="M365">
        <f>'Лимиты по объектам сут'!M365*('Лимиты по объектам мес'!N$1-'Лимиты по объектам мес'!M$1)</f>
        <v>0</v>
      </c>
      <c r="N365">
        <f>'Лимиты по объектам сут'!N365*('Лимиты по объектам мес'!O$1-'Лимиты по объектам мес'!N$1)</f>
        <v>0</v>
      </c>
      <c r="O365">
        <f>'Лимиты по объектам сут'!O365*('Лимиты по объектам мес'!P$1-'Лимиты по объектам мес'!O$1)</f>
        <v>0</v>
      </c>
      <c r="P365">
        <f>'Лимиты по объектам сут'!P365*('Лимиты по объектам мес'!Q$1-'Лимиты по объектам мес'!P$1)</f>
        <v>0</v>
      </c>
      <c r="Q365">
        <f>'Лимиты по объектам сут'!Q365*('Лимиты по объектам мес'!R$1-'Лимиты по объектам мес'!Q$1)</f>
        <v>0</v>
      </c>
      <c r="R365">
        <f>'Лимиты по объектам сут'!R365*('Лимиты по объектам мес'!S$1-'Лимиты по объектам мес'!R$1)</f>
        <v>0</v>
      </c>
      <c r="S365">
        <f>'Лимиты по объектам сут'!S365*('Лимиты по объектам мес'!T$1-'Лимиты по объектам мес'!S$1)</f>
        <v>0</v>
      </c>
      <c r="T365">
        <f>'Лимиты по объектам сут'!T365*('Лимиты по объектам мес'!U$1-'Лимиты по объектам мес'!T$1)</f>
        <v>0</v>
      </c>
      <c r="U365">
        <f>'Лимиты по объектам сут'!U365*('Лимиты по объектам мес'!V$1-'Лимиты по объектам мес'!U$1)</f>
        <v>0</v>
      </c>
      <c r="V365">
        <f>'Лимиты по объектам сут'!V365*('Лимиты по объектам мес'!W$1-'Лимиты по объектам мес'!V$1)</f>
        <v>0</v>
      </c>
      <c r="W365">
        <f>'Лимиты по объектам сут'!W365*('Лимиты по объектам мес'!X$1-'Лимиты по объектам мес'!W$1)</f>
        <v>0</v>
      </c>
      <c r="X365">
        <f>'Лимиты по объектам сут'!X365*('Лимиты по объектам мес'!Y$1-'Лимиты по объектам мес'!X$1)</f>
        <v>0</v>
      </c>
      <c r="Y365">
        <f>'Лимиты по объектам сут'!Y365*('Лимиты по объектам мес'!Z$1-'Лимиты по объектам мес'!Y$1)</f>
        <v>0</v>
      </c>
      <c r="Z365">
        <f>'Лимиты по объектам сут'!Z365*('Лимиты по объектам мес'!AA$1-'Лимиты по объектам мес'!Z$1)</f>
        <v>0</v>
      </c>
      <c r="AA365">
        <f>'Лимиты по объектам сут'!AA365*('Лимиты по объектам мес'!AB$1-'Лимиты по объектам мес'!AA$1)</f>
        <v>0</v>
      </c>
      <c r="AB365">
        <f>'Лимиты по объектам сут'!AB365*('Лимиты по объектам мес'!AC$1-'Лимиты по объектам мес'!AB$1)</f>
        <v>0</v>
      </c>
      <c r="AC365">
        <f>'Лимиты по объектам сут'!AC365*('Лимиты по объектам мес'!AD$1-'Лимиты по объектам мес'!AC$1)</f>
        <v>0</v>
      </c>
      <c r="AD365">
        <f>'Лимиты по объектам сут'!AD365*('Лимиты по объектам мес'!AE$1-'Лимиты по объектам мес'!AD$1)</f>
        <v>0</v>
      </c>
      <c r="AE365">
        <f>'Лимиты по объектам сут'!AE365*('Лимиты по объектам мес'!AF$1-'Лимиты по объектам мес'!AE$1)</f>
        <v>0</v>
      </c>
      <c r="AF365">
        <f>'Лимиты по объектам сут'!AF365*('Лимиты по объектам мес'!AG$1-'Лимиты по объектам мес'!AF$1)</f>
        <v>0</v>
      </c>
      <c r="AG365">
        <f>'Лимиты по объектам сут'!AG365*('Лимиты по объектам мес'!AH$1-'Лимиты по объектам мес'!AG$1)</f>
        <v>0</v>
      </c>
      <c r="AH365">
        <f>'Лимиты по объектам сут'!AH365*('Лимиты по объектам мес'!AI$1-'Лимиты по объектам мес'!AH$1)</f>
        <v>0</v>
      </c>
      <c r="AI365">
        <f>'Лимиты по объектам сут'!AI365*('Лимиты по объектам мес'!AJ$1-'Лимиты по объектам мес'!AI$1)</f>
        <v>0</v>
      </c>
      <c r="AJ365">
        <f>'Лимиты по объектам сут'!AJ365*('Лимиты по объектам мес'!AK$1-'Лимиты по объектам мес'!AJ$1)</f>
        <v>0</v>
      </c>
      <c r="AK365">
        <f>'Лимиты по объектам сут'!AK365*('Лимиты по объектам мес'!AL$1-'Лимиты по объектам мес'!AK$1)</f>
        <v>0</v>
      </c>
      <c r="AL365">
        <f>'Лимиты по объектам сут'!AL365*('Лимиты по объектам мес'!AM$1-'Лимиты по объектам мес'!AL$1)</f>
        <v>0</v>
      </c>
      <c r="AM365">
        <f>'Лимиты по объектам сут'!AM365*('Лимиты по объектам мес'!AN$1-'Лимиты по объектам мес'!AM$1)</f>
        <v>0</v>
      </c>
      <c r="AN365">
        <f>'Лимиты по объектам сут'!AN365*('Лимиты по объектам мес'!AO$1-'Лимиты по объектам мес'!AN$1)</f>
        <v>0</v>
      </c>
      <c r="AO365">
        <f>'Лимиты по объектам сут'!AO365*('Лимиты по объектам мес'!AP$1-'Лимиты по объектам мес'!AO$1)</f>
        <v>0</v>
      </c>
      <c r="AP365">
        <f>'Лимиты по объектам сут'!AP365*('Лимиты по объектам мес'!AQ$1-'Лимиты по объектам мес'!AP$1)</f>
        <v>0</v>
      </c>
      <c r="AQ365">
        <f>'Лимиты по объектам сут'!AQ365*('Лимиты по объектам мес'!AR$1-'Лимиты по объектам мес'!AQ$1)</f>
        <v>0</v>
      </c>
      <c r="AR365">
        <f>'Лимиты по объектам сут'!AR365*('Лимиты по объектам мес'!AS$1-'Лимиты по объектам мес'!AR$1)</f>
        <v>0</v>
      </c>
      <c r="AS365">
        <f>'Лимиты по объектам сут'!AS365*('Лимиты по объектам мес'!AT$1-'Лимиты по объектам мес'!AS$1)</f>
        <v>0</v>
      </c>
      <c r="AT365">
        <f>'Лимиты по объектам сут'!AT365*('Лимиты по объектам мес'!AU$1-'Лимиты по объектам мес'!AT$1)</f>
        <v>0</v>
      </c>
      <c r="AU365">
        <f>'Лимиты по объектам сут'!AU365*('Лимиты по объектам мес'!AV$1-'Лимиты по объектам мес'!AU$1)</f>
        <v>0</v>
      </c>
      <c r="AV365">
        <f>'Лимиты по объектам сут'!AV365*('Лимиты по объектам мес'!AW$1-'Лимиты по объектам мес'!AV$1)</f>
        <v>0</v>
      </c>
      <c r="AW365">
        <f>'Лимиты по объектам сут'!AW365*('Лимиты по объектам мес'!AX$1-'Лимиты по объектам мес'!AW$1)</f>
        <v>0</v>
      </c>
      <c r="AX365">
        <f>'Лимиты по объектам сут'!AX365*('Лимиты по объектам мес'!AY$1-'Лимиты по объектам мес'!AX$1)</f>
        <v>0</v>
      </c>
      <c r="AY365">
        <f>'Лимиты по объектам сут'!AY365*('Лимиты по объектам мес'!AZ$1-'Лимиты по объектам мес'!AY$1)</f>
        <v>0</v>
      </c>
      <c r="AZ365">
        <f>'Лимиты по объектам сут'!AZ365*('Лимиты по объектам мес'!BA$1-'Лимиты по объектам мес'!AZ$1)</f>
        <v>0</v>
      </c>
      <c r="BA365">
        <f>'Лимиты по объектам сут'!BA365*('Лимиты по объектам мес'!BB$1-'Лимиты по объектам мес'!BA$1)</f>
        <v>0</v>
      </c>
      <c r="BB365">
        <f>'Лимиты по объектам сут'!BB365*('Лимиты по объектам мес'!BC$1-'Лимиты по объектам мес'!BB$1)</f>
        <v>0</v>
      </c>
      <c r="BC365">
        <f>'Лимиты по объектам сут'!BC365*('Лимиты по объектам мес'!BD$1-'Лимиты по объектам мес'!BC$1)</f>
        <v>0</v>
      </c>
      <c r="BD365">
        <f>'Лимиты по объектам сут'!BD365*('Лимиты по объектам мес'!BE$1-'Лимиты по объектам мес'!BD$1)</f>
        <v>0</v>
      </c>
      <c r="BE365">
        <f>'Лимиты по объектам сут'!BE365*('Лимиты по объектам мес'!BF$1-'Лимиты по объектам мес'!BE$1)</f>
        <v>0</v>
      </c>
      <c r="BF365">
        <f>'Лимиты по объектам сут'!BF365*('Лимиты по объектам мес'!BG$1-'Лимиты по объектам мес'!BF$1)</f>
        <v>0</v>
      </c>
      <c r="BG365">
        <f>'Лимиты по объектам сут'!BG365*('Лимиты по объектам мес'!BH$1-'Лимиты по объектам мес'!BG$1)</f>
        <v>0</v>
      </c>
      <c r="BH365">
        <f>'Лимиты по объектам сут'!BH365*('Лимиты по объектам мес'!BI$1-'Лимиты по объектам мес'!BH$1)</f>
        <v>0</v>
      </c>
      <c r="BI365">
        <f>'Лимиты по объектам сут'!BI365*('Лимиты по объектам мес'!BJ$1-'Лимиты по объектам мес'!BI$1)</f>
        <v>0</v>
      </c>
      <c r="BJ365">
        <f>'Лимиты по объектам сут'!BJ365*('Лимиты по объектам мес'!BK$1-'Лимиты по объектам мес'!BJ$1)</f>
        <v>0</v>
      </c>
      <c r="BK365">
        <f>'Лимиты по объектам сут'!BK365*('Лимиты по объектам мес'!BL$1-'Лимиты по объектам мес'!BK$1)</f>
        <v>0</v>
      </c>
      <c r="BL365">
        <f>'Лимиты по объектам сут'!BL365*('Лимиты по объектам мес'!BM$1-'Лимиты по объектам мес'!BL$1)</f>
        <v>0</v>
      </c>
      <c r="BM365">
        <f>'Лимиты по объектам сут'!BM365*('Лимиты по объектам мес'!BN$1-'Лимиты по объектам мес'!BM$1)</f>
        <v>0</v>
      </c>
      <c r="BN365">
        <f>'Лимиты по объектам сут'!BN365*('Лимиты по объектам мес'!BO$1-'Лимиты по объектам мес'!BN$1)</f>
        <v>0</v>
      </c>
      <c r="BO365">
        <f>'Лимиты по объектам сут'!BO365*('Лимиты по объектам мес'!BP$1-'Лимиты по объектам мес'!BO$1)</f>
        <v>0</v>
      </c>
      <c r="BP365">
        <f>'Лимиты по объектам сут'!BP365*('Лимиты по объектам мес'!BQ$1-'Лимиты по объектам мес'!BP$1)</f>
        <v>0</v>
      </c>
      <c r="BQ365">
        <f>'Лимиты по объектам сут'!BQ365*('Лимиты по объектам мес'!BR$1-'Лимиты по объектам мес'!BQ$1)</f>
        <v>0</v>
      </c>
      <c r="BR365">
        <f>'Лимиты по объектам сут'!BR365*('Лимиты по объектам мес'!BS$1-'Лимиты по объектам мес'!BR$1)</f>
        <v>0</v>
      </c>
      <c r="BS365">
        <f>'Лимиты по объектам сут'!BS365*('Лимиты по объектам мес'!BT$1-'Лимиты по объектам мес'!BS$1)</f>
        <v>0</v>
      </c>
      <c r="BT365">
        <f>'Лимиты по объектам сут'!BT365*('Лимиты по объектам мес'!BU$1-'Лимиты по объектам мес'!BT$1)</f>
        <v>0</v>
      </c>
      <c r="BU365">
        <f>'Лимиты по объектам сут'!BU365*('Лимиты по объектам мес'!BV$1-'Лимиты по объектам мес'!BU$1)</f>
        <v>0</v>
      </c>
      <c r="BV365">
        <f>'Лимиты по объектам сут'!BV365*('Лимиты по объектам мес'!BW$1-'Лимиты по объектам мес'!BV$1)</f>
        <v>0</v>
      </c>
      <c r="BW365">
        <f>'Лимиты по объектам сут'!BW365*('Лимиты по объектам мес'!BX$1-'Лимиты по объектам мес'!BW$1)</f>
        <v>0</v>
      </c>
      <c r="BX365">
        <f>'Лимиты по объектам сут'!BX365*('Лимиты по объектам мес'!BY$1-'Лимиты по объектам мес'!BX$1)</f>
        <v>0</v>
      </c>
      <c r="BY365">
        <f>'Лимиты по объектам сут'!BY365*('Лимиты по объектам мес'!BZ$1-'Лимиты по объектам мес'!BY$1)</f>
        <v>0</v>
      </c>
    </row>
    <row r="366" spans="1:77" x14ac:dyDescent="0.25">
      <c r="A366" t="str">
        <f>IF('Лимиты по объектам сут'!A366="","",'Лимиты по объектам сут'!A366)</f>
        <v/>
      </c>
      <c r="B366" t="str">
        <f>IF('Лимиты по объектам сут'!B366="","",'Лимиты по объектам сут'!B366)</f>
        <v/>
      </c>
      <c r="C366" t="str">
        <f>IF('Лимиты по объектам сут'!C366="","",'Лимиты по объектам сут'!C366)</f>
        <v/>
      </c>
      <c r="F366">
        <f>'Лимиты по объектам сут'!F366*('Лимиты по объектам мес'!G$1-'Лимиты по объектам мес'!F$1)</f>
        <v>0</v>
      </c>
      <c r="G366">
        <f>'Лимиты по объектам сут'!G366*('Лимиты по объектам мес'!H$1-'Лимиты по объектам мес'!G$1)</f>
        <v>0</v>
      </c>
      <c r="H366">
        <f>'Лимиты по объектам сут'!H366*('Лимиты по объектам мес'!I$1-'Лимиты по объектам мес'!H$1)</f>
        <v>0</v>
      </c>
      <c r="I366">
        <f>'Лимиты по объектам сут'!I366*('Лимиты по объектам мес'!J$1-'Лимиты по объектам мес'!I$1)</f>
        <v>0</v>
      </c>
      <c r="J366">
        <f>'Лимиты по объектам сут'!J366*('Лимиты по объектам мес'!K$1-'Лимиты по объектам мес'!J$1)</f>
        <v>0</v>
      </c>
      <c r="K366">
        <f>'Лимиты по объектам сут'!K366*('Лимиты по объектам мес'!L$1-'Лимиты по объектам мес'!K$1)</f>
        <v>0</v>
      </c>
      <c r="L366">
        <f>'Лимиты по объектам сут'!L366*('Лимиты по объектам мес'!M$1-'Лимиты по объектам мес'!L$1)</f>
        <v>0</v>
      </c>
      <c r="M366">
        <f>'Лимиты по объектам сут'!M366*('Лимиты по объектам мес'!N$1-'Лимиты по объектам мес'!M$1)</f>
        <v>0</v>
      </c>
      <c r="N366">
        <f>'Лимиты по объектам сут'!N366*('Лимиты по объектам мес'!O$1-'Лимиты по объектам мес'!N$1)</f>
        <v>0</v>
      </c>
      <c r="O366">
        <f>'Лимиты по объектам сут'!O366*('Лимиты по объектам мес'!P$1-'Лимиты по объектам мес'!O$1)</f>
        <v>0</v>
      </c>
      <c r="P366">
        <f>'Лимиты по объектам сут'!P366*('Лимиты по объектам мес'!Q$1-'Лимиты по объектам мес'!P$1)</f>
        <v>0</v>
      </c>
      <c r="Q366">
        <f>'Лимиты по объектам сут'!Q366*('Лимиты по объектам мес'!R$1-'Лимиты по объектам мес'!Q$1)</f>
        <v>0</v>
      </c>
      <c r="R366">
        <f>'Лимиты по объектам сут'!R366*('Лимиты по объектам мес'!S$1-'Лимиты по объектам мес'!R$1)</f>
        <v>0</v>
      </c>
      <c r="S366">
        <f>'Лимиты по объектам сут'!S366*('Лимиты по объектам мес'!T$1-'Лимиты по объектам мес'!S$1)</f>
        <v>0</v>
      </c>
      <c r="T366">
        <f>'Лимиты по объектам сут'!T366*('Лимиты по объектам мес'!U$1-'Лимиты по объектам мес'!T$1)</f>
        <v>0</v>
      </c>
      <c r="U366">
        <f>'Лимиты по объектам сут'!U366*('Лимиты по объектам мес'!V$1-'Лимиты по объектам мес'!U$1)</f>
        <v>0</v>
      </c>
      <c r="V366">
        <f>'Лимиты по объектам сут'!V366*('Лимиты по объектам мес'!W$1-'Лимиты по объектам мес'!V$1)</f>
        <v>0</v>
      </c>
      <c r="W366">
        <f>'Лимиты по объектам сут'!W366*('Лимиты по объектам мес'!X$1-'Лимиты по объектам мес'!W$1)</f>
        <v>0</v>
      </c>
      <c r="X366">
        <f>'Лимиты по объектам сут'!X366*('Лимиты по объектам мес'!Y$1-'Лимиты по объектам мес'!X$1)</f>
        <v>0</v>
      </c>
      <c r="Y366">
        <f>'Лимиты по объектам сут'!Y366*('Лимиты по объектам мес'!Z$1-'Лимиты по объектам мес'!Y$1)</f>
        <v>0</v>
      </c>
      <c r="Z366">
        <f>'Лимиты по объектам сут'!Z366*('Лимиты по объектам мес'!AA$1-'Лимиты по объектам мес'!Z$1)</f>
        <v>0</v>
      </c>
      <c r="AA366">
        <f>'Лимиты по объектам сут'!AA366*('Лимиты по объектам мес'!AB$1-'Лимиты по объектам мес'!AA$1)</f>
        <v>0</v>
      </c>
      <c r="AB366">
        <f>'Лимиты по объектам сут'!AB366*('Лимиты по объектам мес'!AC$1-'Лимиты по объектам мес'!AB$1)</f>
        <v>0</v>
      </c>
      <c r="AC366">
        <f>'Лимиты по объектам сут'!AC366*('Лимиты по объектам мес'!AD$1-'Лимиты по объектам мес'!AC$1)</f>
        <v>0</v>
      </c>
      <c r="AD366">
        <f>'Лимиты по объектам сут'!AD366*('Лимиты по объектам мес'!AE$1-'Лимиты по объектам мес'!AD$1)</f>
        <v>0</v>
      </c>
      <c r="AE366">
        <f>'Лимиты по объектам сут'!AE366*('Лимиты по объектам мес'!AF$1-'Лимиты по объектам мес'!AE$1)</f>
        <v>0</v>
      </c>
      <c r="AF366">
        <f>'Лимиты по объектам сут'!AF366*('Лимиты по объектам мес'!AG$1-'Лимиты по объектам мес'!AF$1)</f>
        <v>0</v>
      </c>
      <c r="AG366">
        <f>'Лимиты по объектам сут'!AG366*('Лимиты по объектам мес'!AH$1-'Лимиты по объектам мес'!AG$1)</f>
        <v>0</v>
      </c>
      <c r="AH366">
        <f>'Лимиты по объектам сут'!AH366*('Лимиты по объектам мес'!AI$1-'Лимиты по объектам мес'!AH$1)</f>
        <v>0</v>
      </c>
      <c r="AI366">
        <f>'Лимиты по объектам сут'!AI366*('Лимиты по объектам мес'!AJ$1-'Лимиты по объектам мес'!AI$1)</f>
        <v>0</v>
      </c>
      <c r="AJ366">
        <f>'Лимиты по объектам сут'!AJ366*('Лимиты по объектам мес'!AK$1-'Лимиты по объектам мес'!AJ$1)</f>
        <v>0</v>
      </c>
      <c r="AK366">
        <f>'Лимиты по объектам сут'!AK366*('Лимиты по объектам мес'!AL$1-'Лимиты по объектам мес'!AK$1)</f>
        <v>0</v>
      </c>
      <c r="AL366">
        <f>'Лимиты по объектам сут'!AL366*('Лимиты по объектам мес'!AM$1-'Лимиты по объектам мес'!AL$1)</f>
        <v>0</v>
      </c>
      <c r="AM366">
        <f>'Лимиты по объектам сут'!AM366*('Лимиты по объектам мес'!AN$1-'Лимиты по объектам мес'!AM$1)</f>
        <v>0</v>
      </c>
      <c r="AN366">
        <f>'Лимиты по объектам сут'!AN366*('Лимиты по объектам мес'!AO$1-'Лимиты по объектам мес'!AN$1)</f>
        <v>0</v>
      </c>
      <c r="AO366">
        <f>'Лимиты по объектам сут'!AO366*('Лимиты по объектам мес'!AP$1-'Лимиты по объектам мес'!AO$1)</f>
        <v>0</v>
      </c>
      <c r="AP366">
        <f>'Лимиты по объектам сут'!AP366*('Лимиты по объектам мес'!AQ$1-'Лимиты по объектам мес'!AP$1)</f>
        <v>0</v>
      </c>
      <c r="AQ366">
        <f>'Лимиты по объектам сут'!AQ366*('Лимиты по объектам мес'!AR$1-'Лимиты по объектам мес'!AQ$1)</f>
        <v>0</v>
      </c>
      <c r="AR366">
        <f>'Лимиты по объектам сут'!AR366*('Лимиты по объектам мес'!AS$1-'Лимиты по объектам мес'!AR$1)</f>
        <v>0</v>
      </c>
      <c r="AS366">
        <f>'Лимиты по объектам сут'!AS366*('Лимиты по объектам мес'!AT$1-'Лимиты по объектам мес'!AS$1)</f>
        <v>0</v>
      </c>
      <c r="AT366">
        <f>'Лимиты по объектам сут'!AT366*('Лимиты по объектам мес'!AU$1-'Лимиты по объектам мес'!AT$1)</f>
        <v>0</v>
      </c>
      <c r="AU366">
        <f>'Лимиты по объектам сут'!AU366*('Лимиты по объектам мес'!AV$1-'Лимиты по объектам мес'!AU$1)</f>
        <v>0</v>
      </c>
      <c r="AV366">
        <f>'Лимиты по объектам сут'!AV366*('Лимиты по объектам мес'!AW$1-'Лимиты по объектам мес'!AV$1)</f>
        <v>0</v>
      </c>
      <c r="AW366">
        <f>'Лимиты по объектам сут'!AW366*('Лимиты по объектам мес'!AX$1-'Лимиты по объектам мес'!AW$1)</f>
        <v>0</v>
      </c>
      <c r="AX366">
        <f>'Лимиты по объектам сут'!AX366*('Лимиты по объектам мес'!AY$1-'Лимиты по объектам мес'!AX$1)</f>
        <v>0</v>
      </c>
      <c r="AY366">
        <f>'Лимиты по объектам сут'!AY366*('Лимиты по объектам мес'!AZ$1-'Лимиты по объектам мес'!AY$1)</f>
        <v>0</v>
      </c>
      <c r="AZ366">
        <f>'Лимиты по объектам сут'!AZ366*('Лимиты по объектам мес'!BA$1-'Лимиты по объектам мес'!AZ$1)</f>
        <v>0</v>
      </c>
      <c r="BA366">
        <f>'Лимиты по объектам сут'!BA366*('Лимиты по объектам мес'!BB$1-'Лимиты по объектам мес'!BA$1)</f>
        <v>0</v>
      </c>
      <c r="BB366">
        <f>'Лимиты по объектам сут'!BB366*('Лимиты по объектам мес'!BC$1-'Лимиты по объектам мес'!BB$1)</f>
        <v>0</v>
      </c>
      <c r="BC366">
        <f>'Лимиты по объектам сут'!BC366*('Лимиты по объектам мес'!BD$1-'Лимиты по объектам мес'!BC$1)</f>
        <v>0</v>
      </c>
      <c r="BD366">
        <f>'Лимиты по объектам сут'!BD366*('Лимиты по объектам мес'!BE$1-'Лимиты по объектам мес'!BD$1)</f>
        <v>0</v>
      </c>
      <c r="BE366">
        <f>'Лимиты по объектам сут'!BE366*('Лимиты по объектам мес'!BF$1-'Лимиты по объектам мес'!BE$1)</f>
        <v>0</v>
      </c>
      <c r="BF366">
        <f>'Лимиты по объектам сут'!BF366*('Лимиты по объектам мес'!BG$1-'Лимиты по объектам мес'!BF$1)</f>
        <v>0</v>
      </c>
      <c r="BG366">
        <f>'Лимиты по объектам сут'!BG366*('Лимиты по объектам мес'!BH$1-'Лимиты по объектам мес'!BG$1)</f>
        <v>0</v>
      </c>
      <c r="BH366">
        <f>'Лимиты по объектам сут'!BH366*('Лимиты по объектам мес'!BI$1-'Лимиты по объектам мес'!BH$1)</f>
        <v>0</v>
      </c>
      <c r="BI366">
        <f>'Лимиты по объектам сут'!BI366*('Лимиты по объектам мес'!BJ$1-'Лимиты по объектам мес'!BI$1)</f>
        <v>0</v>
      </c>
      <c r="BJ366">
        <f>'Лимиты по объектам сут'!BJ366*('Лимиты по объектам мес'!BK$1-'Лимиты по объектам мес'!BJ$1)</f>
        <v>0</v>
      </c>
      <c r="BK366">
        <f>'Лимиты по объектам сут'!BK366*('Лимиты по объектам мес'!BL$1-'Лимиты по объектам мес'!BK$1)</f>
        <v>0</v>
      </c>
      <c r="BL366">
        <f>'Лимиты по объектам сут'!BL366*('Лимиты по объектам мес'!BM$1-'Лимиты по объектам мес'!BL$1)</f>
        <v>0</v>
      </c>
      <c r="BM366">
        <f>'Лимиты по объектам сут'!BM366*('Лимиты по объектам мес'!BN$1-'Лимиты по объектам мес'!BM$1)</f>
        <v>0</v>
      </c>
      <c r="BN366">
        <f>'Лимиты по объектам сут'!BN366*('Лимиты по объектам мес'!BO$1-'Лимиты по объектам мес'!BN$1)</f>
        <v>0</v>
      </c>
      <c r="BO366">
        <f>'Лимиты по объектам сут'!BO366*('Лимиты по объектам мес'!BP$1-'Лимиты по объектам мес'!BO$1)</f>
        <v>0</v>
      </c>
      <c r="BP366">
        <f>'Лимиты по объектам сут'!BP366*('Лимиты по объектам мес'!BQ$1-'Лимиты по объектам мес'!BP$1)</f>
        <v>0</v>
      </c>
      <c r="BQ366">
        <f>'Лимиты по объектам сут'!BQ366*('Лимиты по объектам мес'!BR$1-'Лимиты по объектам мес'!BQ$1)</f>
        <v>0</v>
      </c>
      <c r="BR366">
        <f>'Лимиты по объектам сут'!BR366*('Лимиты по объектам мес'!BS$1-'Лимиты по объектам мес'!BR$1)</f>
        <v>0</v>
      </c>
      <c r="BS366">
        <f>'Лимиты по объектам сут'!BS366*('Лимиты по объектам мес'!BT$1-'Лимиты по объектам мес'!BS$1)</f>
        <v>0</v>
      </c>
      <c r="BT366">
        <f>'Лимиты по объектам сут'!BT366*('Лимиты по объектам мес'!BU$1-'Лимиты по объектам мес'!BT$1)</f>
        <v>0</v>
      </c>
      <c r="BU366">
        <f>'Лимиты по объектам сут'!BU366*('Лимиты по объектам мес'!BV$1-'Лимиты по объектам мес'!BU$1)</f>
        <v>0</v>
      </c>
      <c r="BV366">
        <f>'Лимиты по объектам сут'!BV366*('Лимиты по объектам мес'!BW$1-'Лимиты по объектам мес'!BV$1)</f>
        <v>0</v>
      </c>
      <c r="BW366">
        <f>'Лимиты по объектам сут'!BW366*('Лимиты по объектам мес'!BX$1-'Лимиты по объектам мес'!BW$1)</f>
        <v>0</v>
      </c>
      <c r="BX366">
        <f>'Лимиты по объектам сут'!BX366*('Лимиты по объектам мес'!BY$1-'Лимиты по объектам мес'!BX$1)</f>
        <v>0</v>
      </c>
      <c r="BY366">
        <f>'Лимиты по объектам сут'!BY366*('Лимиты по объектам мес'!BZ$1-'Лимиты по объектам мес'!BY$1)</f>
        <v>0</v>
      </c>
    </row>
    <row r="367" spans="1:77" x14ac:dyDescent="0.25">
      <c r="A367" t="str">
        <f>IF('Лимиты по объектам сут'!A367="","",'Лимиты по объектам сут'!A367)</f>
        <v/>
      </c>
      <c r="B367" t="str">
        <f>IF('Лимиты по объектам сут'!B367="","",'Лимиты по объектам сут'!B367)</f>
        <v/>
      </c>
      <c r="C367" t="str">
        <f>IF('Лимиты по объектам сут'!C367="","",'Лимиты по объектам сут'!C367)</f>
        <v/>
      </c>
      <c r="F367">
        <f>'Лимиты по объектам сут'!F367*('Лимиты по объектам мес'!G$1-'Лимиты по объектам мес'!F$1)</f>
        <v>0</v>
      </c>
      <c r="G367">
        <f>'Лимиты по объектам сут'!G367*('Лимиты по объектам мес'!H$1-'Лимиты по объектам мес'!G$1)</f>
        <v>0</v>
      </c>
      <c r="H367">
        <f>'Лимиты по объектам сут'!H367*('Лимиты по объектам мес'!I$1-'Лимиты по объектам мес'!H$1)</f>
        <v>0</v>
      </c>
      <c r="I367">
        <f>'Лимиты по объектам сут'!I367*('Лимиты по объектам мес'!J$1-'Лимиты по объектам мес'!I$1)</f>
        <v>0</v>
      </c>
      <c r="J367">
        <f>'Лимиты по объектам сут'!J367*('Лимиты по объектам мес'!K$1-'Лимиты по объектам мес'!J$1)</f>
        <v>0</v>
      </c>
      <c r="K367">
        <f>'Лимиты по объектам сут'!K367*('Лимиты по объектам мес'!L$1-'Лимиты по объектам мес'!K$1)</f>
        <v>0</v>
      </c>
      <c r="L367">
        <f>'Лимиты по объектам сут'!L367*('Лимиты по объектам мес'!M$1-'Лимиты по объектам мес'!L$1)</f>
        <v>0</v>
      </c>
      <c r="M367">
        <f>'Лимиты по объектам сут'!M367*('Лимиты по объектам мес'!N$1-'Лимиты по объектам мес'!M$1)</f>
        <v>0</v>
      </c>
      <c r="N367">
        <f>'Лимиты по объектам сут'!N367*('Лимиты по объектам мес'!O$1-'Лимиты по объектам мес'!N$1)</f>
        <v>0</v>
      </c>
      <c r="O367">
        <f>'Лимиты по объектам сут'!O367*('Лимиты по объектам мес'!P$1-'Лимиты по объектам мес'!O$1)</f>
        <v>0</v>
      </c>
      <c r="P367">
        <f>'Лимиты по объектам сут'!P367*('Лимиты по объектам мес'!Q$1-'Лимиты по объектам мес'!P$1)</f>
        <v>0</v>
      </c>
      <c r="Q367">
        <f>'Лимиты по объектам сут'!Q367*('Лимиты по объектам мес'!R$1-'Лимиты по объектам мес'!Q$1)</f>
        <v>0</v>
      </c>
      <c r="R367">
        <f>'Лимиты по объектам сут'!R367*('Лимиты по объектам мес'!S$1-'Лимиты по объектам мес'!R$1)</f>
        <v>0</v>
      </c>
      <c r="S367">
        <f>'Лимиты по объектам сут'!S367*('Лимиты по объектам мес'!T$1-'Лимиты по объектам мес'!S$1)</f>
        <v>0</v>
      </c>
      <c r="T367">
        <f>'Лимиты по объектам сут'!T367*('Лимиты по объектам мес'!U$1-'Лимиты по объектам мес'!T$1)</f>
        <v>0</v>
      </c>
      <c r="U367">
        <f>'Лимиты по объектам сут'!U367*('Лимиты по объектам мес'!V$1-'Лимиты по объектам мес'!U$1)</f>
        <v>0</v>
      </c>
      <c r="V367">
        <f>'Лимиты по объектам сут'!V367*('Лимиты по объектам мес'!W$1-'Лимиты по объектам мес'!V$1)</f>
        <v>0</v>
      </c>
      <c r="W367">
        <f>'Лимиты по объектам сут'!W367*('Лимиты по объектам мес'!X$1-'Лимиты по объектам мес'!W$1)</f>
        <v>0</v>
      </c>
      <c r="X367">
        <f>'Лимиты по объектам сут'!X367*('Лимиты по объектам мес'!Y$1-'Лимиты по объектам мес'!X$1)</f>
        <v>0</v>
      </c>
      <c r="Y367">
        <f>'Лимиты по объектам сут'!Y367*('Лимиты по объектам мес'!Z$1-'Лимиты по объектам мес'!Y$1)</f>
        <v>0</v>
      </c>
      <c r="Z367">
        <f>'Лимиты по объектам сут'!Z367*('Лимиты по объектам мес'!AA$1-'Лимиты по объектам мес'!Z$1)</f>
        <v>0</v>
      </c>
      <c r="AA367">
        <f>'Лимиты по объектам сут'!AA367*('Лимиты по объектам мес'!AB$1-'Лимиты по объектам мес'!AA$1)</f>
        <v>0</v>
      </c>
      <c r="AB367">
        <f>'Лимиты по объектам сут'!AB367*('Лимиты по объектам мес'!AC$1-'Лимиты по объектам мес'!AB$1)</f>
        <v>0</v>
      </c>
      <c r="AC367">
        <f>'Лимиты по объектам сут'!AC367*('Лимиты по объектам мес'!AD$1-'Лимиты по объектам мес'!AC$1)</f>
        <v>0</v>
      </c>
      <c r="AD367">
        <f>'Лимиты по объектам сут'!AD367*('Лимиты по объектам мес'!AE$1-'Лимиты по объектам мес'!AD$1)</f>
        <v>0</v>
      </c>
      <c r="AE367">
        <f>'Лимиты по объектам сут'!AE367*('Лимиты по объектам мес'!AF$1-'Лимиты по объектам мес'!AE$1)</f>
        <v>0</v>
      </c>
      <c r="AF367">
        <f>'Лимиты по объектам сут'!AF367*('Лимиты по объектам мес'!AG$1-'Лимиты по объектам мес'!AF$1)</f>
        <v>0</v>
      </c>
      <c r="AG367">
        <f>'Лимиты по объектам сут'!AG367*('Лимиты по объектам мес'!AH$1-'Лимиты по объектам мес'!AG$1)</f>
        <v>0</v>
      </c>
      <c r="AH367">
        <f>'Лимиты по объектам сут'!AH367*('Лимиты по объектам мес'!AI$1-'Лимиты по объектам мес'!AH$1)</f>
        <v>0</v>
      </c>
      <c r="AI367">
        <f>'Лимиты по объектам сут'!AI367*('Лимиты по объектам мес'!AJ$1-'Лимиты по объектам мес'!AI$1)</f>
        <v>0</v>
      </c>
      <c r="AJ367">
        <f>'Лимиты по объектам сут'!AJ367*('Лимиты по объектам мес'!AK$1-'Лимиты по объектам мес'!AJ$1)</f>
        <v>0</v>
      </c>
      <c r="AK367">
        <f>'Лимиты по объектам сут'!AK367*('Лимиты по объектам мес'!AL$1-'Лимиты по объектам мес'!AK$1)</f>
        <v>0</v>
      </c>
      <c r="AL367">
        <f>'Лимиты по объектам сут'!AL367*('Лимиты по объектам мес'!AM$1-'Лимиты по объектам мес'!AL$1)</f>
        <v>0</v>
      </c>
      <c r="AM367">
        <f>'Лимиты по объектам сут'!AM367*('Лимиты по объектам мес'!AN$1-'Лимиты по объектам мес'!AM$1)</f>
        <v>0</v>
      </c>
      <c r="AN367">
        <f>'Лимиты по объектам сут'!AN367*('Лимиты по объектам мес'!AO$1-'Лимиты по объектам мес'!AN$1)</f>
        <v>0</v>
      </c>
      <c r="AO367">
        <f>'Лимиты по объектам сут'!AO367*('Лимиты по объектам мес'!AP$1-'Лимиты по объектам мес'!AO$1)</f>
        <v>0</v>
      </c>
      <c r="AP367">
        <f>'Лимиты по объектам сут'!AP367*('Лимиты по объектам мес'!AQ$1-'Лимиты по объектам мес'!AP$1)</f>
        <v>0</v>
      </c>
      <c r="AQ367">
        <f>'Лимиты по объектам сут'!AQ367*('Лимиты по объектам мес'!AR$1-'Лимиты по объектам мес'!AQ$1)</f>
        <v>0</v>
      </c>
      <c r="AR367">
        <f>'Лимиты по объектам сут'!AR367*('Лимиты по объектам мес'!AS$1-'Лимиты по объектам мес'!AR$1)</f>
        <v>0</v>
      </c>
      <c r="AS367">
        <f>'Лимиты по объектам сут'!AS367*('Лимиты по объектам мес'!AT$1-'Лимиты по объектам мес'!AS$1)</f>
        <v>0</v>
      </c>
      <c r="AT367">
        <f>'Лимиты по объектам сут'!AT367*('Лимиты по объектам мес'!AU$1-'Лимиты по объектам мес'!AT$1)</f>
        <v>0</v>
      </c>
      <c r="AU367">
        <f>'Лимиты по объектам сут'!AU367*('Лимиты по объектам мес'!AV$1-'Лимиты по объектам мес'!AU$1)</f>
        <v>0</v>
      </c>
      <c r="AV367">
        <f>'Лимиты по объектам сут'!AV367*('Лимиты по объектам мес'!AW$1-'Лимиты по объектам мес'!AV$1)</f>
        <v>0</v>
      </c>
      <c r="AW367">
        <f>'Лимиты по объектам сут'!AW367*('Лимиты по объектам мес'!AX$1-'Лимиты по объектам мес'!AW$1)</f>
        <v>0</v>
      </c>
      <c r="AX367">
        <f>'Лимиты по объектам сут'!AX367*('Лимиты по объектам мес'!AY$1-'Лимиты по объектам мес'!AX$1)</f>
        <v>0</v>
      </c>
      <c r="AY367">
        <f>'Лимиты по объектам сут'!AY367*('Лимиты по объектам мес'!AZ$1-'Лимиты по объектам мес'!AY$1)</f>
        <v>0</v>
      </c>
      <c r="AZ367">
        <f>'Лимиты по объектам сут'!AZ367*('Лимиты по объектам мес'!BA$1-'Лимиты по объектам мес'!AZ$1)</f>
        <v>0</v>
      </c>
      <c r="BA367">
        <f>'Лимиты по объектам сут'!BA367*('Лимиты по объектам мес'!BB$1-'Лимиты по объектам мес'!BA$1)</f>
        <v>0</v>
      </c>
      <c r="BB367">
        <f>'Лимиты по объектам сут'!BB367*('Лимиты по объектам мес'!BC$1-'Лимиты по объектам мес'!BB$1)</f>
        <v>0</v>
      </c>
      <c r="BC367">
        <f>'Лимиты по объектам сут'!BC367*('Лимиты по объектам мес'!BD$1-'Лимиты по объектам мес'!BC$1)</f>
        <v>0</v>
      </c>
      <c r="BD367">
        <f>'Лимиты по объектам сут'!BD367*('Лимиты по объектам мес'!BE$1-'Лимиты по объектам мес'!BD$1)</f>
        <v>0</v>
      </c>
      <c r="BE367">
        <f>'Лимиты по объектам сут'!BE367*('Лимиты по объектам мес'!BF$1-'Лимиты по объектам мес'!BE$1)</f>
        <v>0</v>
      </c>
      <c r="BF367">
        <f>'Лимиты по объектам сут'!BF367*('Лимиты по объектам мес'!BG$1-'Лимиты по объектам мес'!BF$1)</f>
        <v>0</v>
      </c>
      <c r="BG367">
        <f>'Лимиты по объектам сут'!BG367*('Лимиты по объектам мес'!BH$1-'Лимиты по объектам мес'!BG$1)</f>
        <v>0</v>
      </c>
      <c r="BH367">
        <f>'Лимиты по объектам сут'!BH367*('Лимиты по объектам мес'!BI$1-'Лимиты по объектам мес'!BH$1)</f>
        <v>0</v>
      </c>
      <c r="BI367">
        <f>'Лимиты по объектам сут'!BI367*('Лимиты по объектам мес'!BJ$1-'Лимиты по объектам мес'!BI$1)</f>
        <v>0</v>
      </c>
      <c r="BJ367">
        <f>'Лимиты по объектам сут'!BJ367*('Лимиты по объектам мес'!BK$1-'Лимиты по объектам мес'!BJ$1)</f>
        <v>0</v>
      </c>
      <c r="BK367">
        <f>'Лимиты по объектам сут'!BK367*('Лимиты по объектам мес'!BL$1-'Лимиты по объектам мес'!BK$1)</f>
        <v>0</v>
      </c>
      <c r="BL367">
        <f>'Лимиты по объектам сут'!BL367*('Лимиты по объектам мес'!BM$1-'Лимиты по объектам мес'!BL$1)</f>
        <v>0</v>
      </c>
      <c r="BM367">
        <f>'Лимиты по объектам сут'!BM367*('Лимиты по объектам мес'!BN$1-'Лимиты по объектам мес'!BM$1)</f>
        <v>0</v>
      </c>
      <c r="BN367">
        <f>'Лимиты по объектам сут'!BN367*('Лимиты по объектам мес'!BO$1-'Лимиты по объектам мес'!BN$1)</f>
        <v>0</v>
      </c>
      <c r="BO367">
        <f>'Лимиты по объектам сут'!BO367*('Лимиты по объектам мес'!BP$1-'Лимиты по объектам мес'!BO$1)</f>
        <v>0</v>
      </c>
      <c r="BP367">
        <f>'Лимиты по объектам сут'!BP367*('Лимиты по объектам мес'!BQ$1-'Лимиты по объектам мес'!BP$1)</f>
        <v>0</v>
      </c>
      <c r="BQ367">
        <f>'Лимиты по объектам сут'!BQ367*('Лимиты по объектам мес'!BR$1-'Лимиты по объектам мес'!BQ$1)</f>
        <v>0</v>
      </c>
      <c r="BR367">
        <f>'Лимиты по объектам сут'!BR367*('Лимиты по объектам мес'!BS$1-'Лимиты по объектам мес'!BR$1)</f>
        <v>0</v>
      </c>
      <c r="BS367">
        <f>'Лимиты по объектам сут'!BS367*('Лимиты по объектам мес'!BT$1-'Лимиты по объектам мес'!BS$1)</f>
        <v>0</v>
      </c>
      <c r="BT367">
        <f>'Лимиты по объектам сут'!BT367*('Лимиты по объектам мес'!BU$1-'Лимиты по объектам мес'!BT$1)</f>
        <v>0</v>
      </c>
      <c r="BU367">
        <f>'Лимиты по объектам сут'!BU367*('Лимиты по объектам мес'!BV$1-'Лимиты по объектам мес'!BU$1)</f>
        <v>0</v>
      </c>
      <c r="BV367">
        <f>'Лимиты по объектам сут'!BV367*('Лимиты по объектам мес'!BW$1-'Лимиты по объектам мес'!BV$1)</f>
        <v>0</v>
      </c>
      <c r="BW367">
        <f>'Лимиты по объектам сут'!BW367*('Лимиты по объектам мес'!BX$1-'Лимиты по объектам мес'!BW$1)</f>
        <v>0</v>
      </c>
      <c r="BX367">
        <f>'Лимиты по объектам сут'!BX367*('Лимиты по объектам мес'!BY$1-'Лимиты по объектам мес'!BX$1)</f>
        <v>0</v>
      </c>
      <c r="BY367">
        <f>'Лимиты по объектам сут'!BY367*('Лимиты по объектам мес'!BZ$1-'Лимиты по объектам мес'!BY$1)</f>
        <v>0</v>
      </c>
    </row>
    <row r="368" spans="1:77" x14ac:dyDescent="0.25">
      <c r="A368" t="str">
        <f>IF('Лимиты по объектам сут'!A368="","",'Лимиты по объектам сут'!A368)</f>
        <v/>
      </c>
      <c r="B368" t="str">
        <f>IF('Лимиты по объектам сут'!B368="","",'Лимиты по объектам сут'!B368)</f>
        <v/>
      </c>
      <c r="C368" t="str">
        <f>IF('Лимиты по объектам сут'!C368="","",'Лимиты по объектам сут'!C368)</f>
        <v/>
      </c>
      <c r="F368">
        <f>'Лимиты по объектам сут'!F368*('Лимиты по объектам мес'!G$1-'Лимиты по объектам мес'!F$1)</f>
        <v>0</v>
      </c>
      <c r="G368">
        <f>'Лимиты по объектам сут'!G368*('Лимиты по объектам мес'!H$1-'Лимиты по объектам мес'!G$1)</f>
        <v>0</v>
      </c>
      <c r="H368">
        <f>'Лимиты по объектам сут'!H368*('Лимиты по объектам мес'!I$1-'Лимиты по объектам мес'!H$1)</f>
        <v>0</v>
      </c>
      <c r="I368">
        <f>'Лимиты по объектам сут'!I368*('Лимиты по объектам мес'!J$1-'Лимиты по объектам мес'!I$1)</f>
        <v>0</v>
      </c>
      <c r="J368">
        <f>'Лимиты по объектам сут'!J368*('Лимиты по объектам мес'!K$1-'Лимиты по объектам мес'!J$1)</f>
        <v>0</v>
      </c>
      <c r="K368">
        <f>'Лимиты по объектам сут'!K368*('Лимиты по объектам мес'!L$1-'Лимиты по объектам мес'!K$1)</f>
        <v>0</v>
      </c>
      <c r="L368">
        <f>'Лимиты по объектам сут'!L368*('Лимиты по объектам мес'!M$1-'Лимиты по объектам мес'!L$1)</f>
        <v>0</v>
      </c>
      <c r="M368">
        <f>'Лимиты по объектам сут'!M368*('Лимиты по объектам мес'!N$1-'Лимиты по объектам мес'!M$1)</f>
        <v>0</v>
      </c>
      <c r="N368">
        <f>'Лимиты по объектам сут'!N368*('Лимиты по объектам мес'!O$1-'Лимиты по объектам мес'!N$1)</f>
        <v>0</v>
      </c>
      <c r="O368">
        <f>'Лимиты по объектам сут'!O368*('Лимиты по объектам мес'!P$1-'Лимиты по объектам мес'!O$1)</f>
        <v>0</v>
      </c>
      <c r="P368">
        <f>'Лимиты по объектам сут'!P368*('Лимиты по объектам мес'!Q$1-'Лимиты по объектам мес'!P$1)</f>
        <v>0</v>
      </c>
      <c r="Q368">
        <f>'Лимиты по объектам сут'!Q368*('Лимиты по объектам мес'!R$1-'Лимиты по объектам мес'!Q$1)</f>
        <v>0</v>
      </c>
      <c r="R368">
        <f>'Лимиты по объектам сут'!R368*('Лимиты по объектам мес'!S$1-'Лимиты по объектам мес'!R$1)</f>
        <v>0</v>
      </c>
      <c r="S368">
        <f>'Лимиты по объектам сут'!S368*('Лимиты по объектам мес'!T$1-'Лимиты по объектам мес'!S$1)</f>
        <v>0</v>
      </c>
      <c r="T368">
        <f>'Лимиты по объектам сут'!T368*('Лимиты по объектам мес'!U$1-'Лимиты по объектам мес'!T$1)</f>
        <v>0</v>
      </c>
      <c r="U368">
        <f>'Лимиты по объектам сут'!U368*('Лимиты по объектам мес'!V$1-'Лимиты по объектам мес'!U$1)</f>
        <v>0</v>
      </c>
      <c r="V368">
        <f>'Лимиты по объектам сут'!V368*('Лимиты по объектам мес'!W$1-'Лимиты по объектам мес'!V$1)</f>
        <v>0</v>
      </c>
      <c r="W368">
        <f>'Лимиты по объектам сут'!W368*('Лимиты по объектам мес'!X$1-'Лимиты по объектам мес'!W$1)</f>
        <v>0</v>
      </c>
      <c r="X368">
        <f>'Лимиты по объектам сут'!X368*('Лимиты по объектам мес'!Y$1-'Лимиты по объектам мес'!X$1)</f>
        <v>0</v>
      </c>
      <c r="Y368">
        <f>'Лимиты по объектам сут'!Y368*('Лимиты по объектам мес'!Z$1-'Лимиты по объектам мес'!Y$1)</f>
        <v>0</v>
      </c>
      <c r="Z368">
        <f>'Лимиты по объектам сут'!Z368*('Лимиты по объектам мес'!AA$1-'Лимиты по объектам мес'!Z$1)</f>
        <v>0</v>
      </c>
      <c r="AA368">
        <f>'Лимиты по объектам сут'!AA368*('Лимиты по объектам мес'!AB$1-'Лимиты по объектам мес'!AA$1)</f>
        <v>0</v>
      </c>
      <c r="AB368">
        <f>'Лимиты по объектам сут'!AB368*('Лимиты по объектам мес'!AC$1-'Лимиты по объектам мес'!AB$1)</f>
        <v>0</v>
      </c>
      <c r="AC368">
        <f>'Лимиты по объектам сут'!AC368*('Лимиты по объектам мес'!AD$1-'Лимиты по объектам мес'!AC$1)</f>
        <v>0</v>
      </c>
      <c r="AD368">
        <f>'Лимиты по объектам сут'!AD368*('Лимиты по объектам мес'!AE$1-'Лимиты по объектам мес'!AD$1)</f>
        <v>0</v>
      </c>
      <c r="AE368">
        <f>'Лимиты по объектам сут'!AE368*('Лимиты по объектам мес'!AF$1-'Лимиты по объектам мес'!AE$1)</f>
        <v>0</v>
      </c>
      <c r="AF368">
        <f>'Лимиты по объектам сут'!AF368*('Лимиты по объектам мес'!AG$1-'Лимиты по объектам мес'!AF$1)</f>
        <v>0</v>
      </c>
      <c r="AG368">
        <f>'Лимиты по объектам сут'!AG368*('Лимиты по объектам мес'!AH$1-'Лимиты по объектам мес'!AG$1)</f>
        <v>0</v>
      </c>
      <c r="AH368">
        <f>'Лимиты по объектам сут'!AH368*('Лимиты по объектам мес'!AI$1-'Лимиты по объектам мес'!AH$1)</f>
        <v>0</v>
      </c>
      <c r="AI368">
        <f>'Лимиты по объектам сут'!AI368*('Лимиты по объектам мес'!AJ$1-'Лимиты по объектам мес'!AI$1)</f>
        <v>0</v>
      </c>
      <c r="AJ368">
        <f>'Лимиты по объектам сут'!AJ368*('Лимиты по объектам мес'!AK$1-'Лимиты по объектам мес'!AJ$1)</f>
        <v>0</v>
      </c>
      <c r="AK368">
        <f>'Лимиты по объектам сут'!AK368*('Лимиты по объектам мес'!AL$1-'Лимиты по объектам мес'!AK$1)</f>
        <v>0</v>
      </c>
      <c r="AL368">
        <f>'Лимиты по объектам сут'!AL368*('Лимиты по объектам мес'!AM$1-'Лимиты по объектам мес'!AL$1)</f>
        <v>0</v>
      </c>
      <c r="AM368">
        <f>'Лимиты по объектам сут'!AM368*('Лимиты по объектам мес'!AN$1-'Лимиты по объектам мес'!AM$1)</f>
        <v>0</v>
      </c>
      <c r="AN368">
        <f>'Лимиты по объектам сут'!AN368*('Лимиты по объектам мес'!AO$1-'Лимиты по объектам мес'!AN$1)</f>
        <v>0</v>
      </c>
      <c r="AO368">
        <f>'Лимиты по объектам сут'!AO368*('Лимиты по объектам мес'!AP$1-'Лимиты по объектам мес'!AO$1)</f>
        <v>0</v>
      </c>
      <c r="AP368">
        <f>'Лимиты по объектам сут'!AP368*('Лимиты по объектам мес'!AQ$1-'Лимиты по объектам мес'!AP$1)</f>
        <v>0</v>
      </c>
      <c r="AQ368">
        <f>'Лимиты по объектам сут'!AQ368*('Лимиты по объектам мес'!AR$1-'Лимиты по объектам мес'!AQ$1)</f>
        <v>0</v>
      </c>
      <c r="AR368">
        <f>'Лимиты по объектам сут'!AR368*('Лимиты по объектам мес'!AS$1-'Лимиты по объектам мес'!AR$1)</f>
        <v>0</v>
      </c>
      <c r="AS368">
        <f>'Лимиты по объектам сут'!AS368*('Лимиты по объектам мес'!AT$1-'Лимиты по объектам мес'!AS$1)</f>
        <v>0</v>
      </c>
      <c r="AT368">
        <f>'Лимиты по объектам сут'!AT368*('Лимиты по объектам мес'!AU$1-'Лимиты по объектам мес'!AT$1)</f>
        <v>0</v>
      </c>
      <c r="AU368">
        <f>'Лимиты по объектам сут'!AU368*('Лимиты по объектам мес'!AV$1-'Лимиты по объектам мес'!AU$1)</f>
        <v>0</v>
      </c>
      <c r="AV368">
        <f>'Лимиты по объектам сут'!AV368*('Лимиты по объектам мес'!AW$1-'Лимиты по объектам мес'!AV$1)</f>
        <v>0</v>
      </c>
      <c r="AW368">
        <f>'Лимиты по объектам сут'!AW368*('Лимиты по объектам мес'!AX$1-'Лимиты по объектам мес'!AW$1)</f>
        <v>0</v>
      </c>
      <c r="AX368">
        <f>'Лимиты по объектам сут'!AX368*('Лимиты по объектам мес'!AY$1-'Лимиты по объектам мес'!AX$1)</f>
        <v>0</v>
      </c>
      <c r="AY368">
        <f>'Лимиты по объектам сут'!AY368*('Лимиты по объектам мес'!AZ$1-'Лимиты по объектам мес'!AY$1)</f>
        <v>0</v>
      </c>
      <c r="AZ368">
        <f>'Лимиты по объектам сут'!AZ368*('Лимиты по объектам мес'!BA$1-'Лимиты по объектам мес'!AZ$1)</f>
        <v>0</v>
      </c>
      <c r="BA368">
        <f>'Лимиты по объектам сут'!BA368*('Лимиты по объектам мес'!BB$1-'Лимиты по объектам мес'!BA$1)</f>
        <v>0</v>
      </c>
      <c r="BB368">
        <f>'Лимиты по объектам сут'!BB368*('Лимиты по объектам мес'!BC$1-'Лимиты по объектам мес'!BB$1)</f>
        <v>0</v>
      </c>
      <c r="BC368">
        <f>'Лимиты по объектам сут'!BC368*('Лимиты по объектам мес'!BD$1-'Лимиты по объектам мес'!BC$1)</f>
        <v>0</v>
      </c>
      <c r="BD368">
        <f>'Лимиты по объектам сут'!BD368*('Лимиты по объектам мес'!BE$1-'Лимиты по объектам мес'!BD$1)</f>
        <v>0</v>
      </c>
      <c r="BE368">
        <f>'Лимиты по объектам сут'!BE368*('Лимиты по объектам мес'!BF$1-'Лимиты по объектам мес'!BE$1)</f>
        <v>0</v>
      </c>
      <c r="BF368">
        <f>'Лимиты по объектам сут'!BF368*('Лимиты по объектам мес'!BG$1-'Лимиты по объектам мес'!BF$1)</f>
        <v>0</v>
      </c>
      <c r="BG368">
        <f>'Лимиты по объектам сут'!BG368*('Лимиты по объектам мес'!BH$1-'Лимиты по объектам мес'!BG$1)</f>
        <v>0</v>
      </c>
      <c r="BH368">
        <f>'Лимиты по объектам сут'!BH368*('Лимиты по объектам мес'!BI$1-'Лимиты по объектам мес'!BH$1)</f>
        <v>0</v>
      </c>
      <c r="BI368">
        <f>'Лимиты по объектам сут'!BI368*('Лимиты по объектам мес'!BJ$1-'Лимиты по объектам мес'!BI$1)</f>
        <v>0</v>
      </c>
      <c r="BJ368">
        <f>'Лимиты по объектам сут'!BJ368*('Лимиты по объектам мес'!BK$1-'Лимиты по объектам мес'!BJ$1)</f>
        <v>0</v>
      </c>
      <c r="BK368">
        <f>'Лимиты по объектам сут'!BK368*('Лимиты по объектам мес'!BL$1-'Лимиты по объектам мес'!BK$1)</f>
        <v>0</v>
      </c>
      <c r="BL368">
        <f>'Лимиты по объектам сут'!BL368*('Лимиты по объектам мес'!BM$1-'Лимиты по объектам мес'!BL$1)</f>
        <v>0</v>
      </c>
      <c r="BM368">
        <f>'Лимиты по объектам сут'!BM368*('Лимиты по объектам мес'!BN$1-'Лимиты по объектам мес'!BM$1)</f>
        <v>0</v>
      </c>
      <c r="BN368">
        <f>'Лимиты по объектам сут'!BN368*('Лимиты по объектам мес'!BO$1-'Лимиты по объектам мес'!BN$1)</f>
        <v>0</v>
      </c>
      <c r="BO368">
        <f>'Лимиты по объектам сут'!BO368*('Лимиты по объектам мес'!BP$1-'Лимиты по объектам мес'!BO$1)</f>
        <v>0</v>
      </c>
      <c r="BP368">
        <f>'Лимиты по объектам сут'!BP368*('Лимиты по объектам мес'!BQ$1-'Лимиты по объектам мес'!BP$1)</f>
        <v>0</v>
      </c>
      <c r="BQ368">
        <f>'Лимиты по объектам сут'!BQ368*('Лимиты по объектам мес'!BR$1-'Лимиты по объектам мес'!BQ$1)</f>
        <v>0</v>
      </c>
      <c r="BR368">
        <f>'Лимиты по объектам сут'!BR368*('Лимиты по объектам мес'!BS$1-'Лимиты по объектам мес'!BR$1)</f>
        <v>0</v>
      </c>
      <c r="BS368">
        <f>'Лимиты по объектам сут'!BS368*('Лимиты по объектам мес'!BT$1-'Лимиты по объектам мес'!BS$1)</f>
        <v>0</v>
      </c>
      <c r="BT368">
        <f>'Лимиты по объектам сут'!BT368*('Лимиты по объектам мес'!BU$1-'Лимиты по объектам мес'!BT$1)</f>
        <v>0</v>
      </c>
      <c r="BU368">
        <f>'Лимиты по объектам сут'!BU368*('Лимиты по объектам мес'!BV$1-'Лимиты по объектам мес'!BU$1)</f>
        <v>0</v>
      </c>
      <c r="BV368">
        <f>'Лимиты по объектам сут'!BV368*('Лимиты по объектам мес'!BW$1-'Лимиты по объектам мес'!BV$1)</f>
        <v>0</v>
      </c>
      <c r="BW368">
        <f>'Лимиты по объектам сут'!BW368*('Лимиты по объектам мес'!BX$1-'Лимиты по объектам мес'!BW$1)</f>
        <v>0</v>
      </c>
      <c r="BX368">
        <f>'Лимиты по объектам сут'!BX368*('Лимиты по объектам мес'!BY$1-'Лимиты по объектам мес'!BX$1)</f>
        <v>0</v>
      </c>
      <c r="BY368">
        <f>'Лимиты по объектам сут'!BY368*('Лимиты по объектам мес'!BZ$1-'Лимиты по объектам мес'!BY$1)</f>
        <v>0</v>
      </c>
    </row>
    <row r="369" spans="1:77" x14ac:dyDescent="0.25">
      <c r="A369" t="str">
        <f>IF('Лимиты по объектам сут'!A369="","",'Лимиты по объектам сут'!A369)</f>
        <v/>
      </c>
      <c r="B369" t="str">
        <f>IF('Лимиты по объектам сут'!B369="","",'Лимиты по объектам сут'!B369)</f>
        <v/>
      </c>
      <c r="C369" t="str">
        <f>IF('Лимиты по объектам сут'!C369="","",'Лимиты по объектам сут'!C369)</f>
        <v/>
      </c>
      <c r="F369">
        <f>'Лимиты по объектам сут'!F369*('Лимиты по объектам мес'!G$1-'Лимиты по объектам мес'!F$1)</f>
        <v>0</v>
      </c>
      <c r="G369">
        <f>'Лимиты по объектам сут'!G369*('Лимиты по объектам мес'!H$1-'Лимиты по объектам мес'!G$1)</f>
        <v>0</v>
      </c>
      <c r="H369">
        <f>'Лимиты по объектам сут'!H369*('Лимиты по объектам мес'!I$1-'Лимиты по объектам мес'!H$1)</f>
        <v>0</v>
      </c>
      <c r="I369">
        <f>'Лимиты по объектам сут'!I369*('Лимиты по объектам мес'!J$1-'Лимиты по объектам мес'!I$1)</f>
        <v>0</v>
      </c>
      <c r="J369">
        <f>'Лимиты по объектам сут'!J369*('Лимиты по объектам мес'!K$1-'Лимиты по объектам мес'!J$1)</f>
        <v>0</v>
      </c>
      <c r="K369">
        <f>'Лимиты по объектам сут'!K369*('Лимиты по объектам мес'!L$1-'Лимиты по объектам мес'!K$1)</f>
        <v>0</v>
      </c>
      <c r="L369">
        <f>'Лимиты по объектам сут'!L369*('Лимиты по объектам мес'!M$1-'Лимиты по объектам мес'!L$1)</f>
        <v>0</v>
      </c>
      <c r="M369">
        <f>'Лимиты по объектам сут'!M369*('Лимиты по объектам мес'!N$1-'Лимиты по объектам мес'!M$1)</f>
        <v>0</v>
      </c>
      <c r="N369">
        <f>'Лимиты по объектам сут'!N369*('Лимиты по объектам мес'!O$1-'Лимиты по объектам мес'!N$1)</f>
        <v>0</v>
      </c>
      <c r="O369">
        <f>'Лимиты по объектам сут'!O369*('Лимиты по объектам мес'!P$1-'Лимиты по объектам мес'!O$1)</f>
        <v>0</v>
      </c>
      <c r="P369">
        <f>'Лимиты по объектам сут'!P369*('Лимиты по объектам мес'!Q$1-'Лимиты по объектам мес'!P$1)</f>
        <v>0</v>
      </c>
      <c r="Q369">
        <f>'Лимиты по объектам сут'!Q369*('Лимиты по объектам мес'!R$1-'Лимиты по объектам мес'!Q$1)</f>
        <v>0</v>
      </c>
      <c r="R369">
        <f>'Лимиты по объектам сут'!R369*('Лимиты по объектам мес'!S$1-'Лимиты по объектам мес'!R$1)</f>
        <v>0</v>
      </c>
      <c r="S369">
        <f>'Лимиты по объектам сут'!S369*('Лимиты по объектам мес'!T$1-'Лимиты по объектам мес'!S$1)</f>
        <v>0</v>
      </c>
      <c r="T369">
        <f>'Лимиты по объектам сут'!T369*('Лимиты по объектам мес'!U$1-'Лимиты по объектам мес'!T$1)</f>
        <v>0</v>
      </c>
      <c r="U369">
        <f>'Лимиты по объектам сут'!U369*('Лимиты по объектам мес'!V$1-'Лимиты по объектам мес'!U$1)</f>
        <v>0</v>
      </c>
      <c r="V369">
        <f>'Лимиты по объектам сут'!V369*('Лимиты по объектам мес'!W$1-'Лимиты по объектам мес'!V$1)</f>
        <v>0</v>
      </c>
      <c r="W369">
        <f>'Лимиты по объектам сут'!W369*('Лимиты по объектам мес'!X$1-'Лимиты по объектам мес'!W$1)</f>
        <v>0</v>
      </c>
      <c r="X369">
        <f>'Лимиты по объектам сут'!X369*('Лимиты по объектам мес'!Y$1-'Лимиты по объектам мес'!X$1)</f>
        <v>0</v>
      </c>
      <c r="Y369">
        <f>'Лимиты по объектам сут'!Y369*('Лимиты по объектам мес'!Z$1-'Лимиты по объектам мес'!Y$1)</f>
        <v>0</v>
      </c>
      <c r="Z369">
        <f>'Лимиты по объектам сут'!Z369*('Лимиты по объектам мес'!AA$1-'Лимиты по объектам мес'!Z$1)</f>
        <v>0</v>
      </c>
      <c r="AA369">
        <f>'Лимиты по объектам сут'!AA369*('Лимиты по объектам мес'!AB$1-'Лимиты по объектам мес'!AA$1)</f>
        <v>0</v>
      </c>
      <c r="AB369">
        <f>'Лимиты по объектам сут'!AB369*('Лимиты по объектам мес'!AC$1-'Лимиты по объектам мес'!AB$1)</f>
        <v>0</v>
      </c>
      <c r="AC369">
        <f>'Лимиты по объектам сут'!AC369*('Лимиты по объектам мес'!AD$1-'Лимиты по объектам мес'!AC$1)</f>
        <v>0</v>
      </c>
      <c r="AD369">
        <f>'Лимиты по объектам сут'!AD369*('Лимиты по объектам мес'!AE$1-'Лимиты по объектам мес'!AD$1)</f>
        <v>0</v>
      </c>
      <c r="AE369">
        <f>'Лимиты по объектам сут'!AE369*('Лимиты по объектам мес'!AF$1-'Лимиты по объектам мес'!AE$1)</f>
        <v>0</v>
      </c>
      <c r="AF369">
        <f>'Лимиты по объектам сут'!AF369*('Лимиты по объектам мес'!AG$1-'Лимиты по объектам мес'!AF$1)</f>
        <v>0</v>
      </c>
      <c r="AG369">
        <f>'Лимиты по объектам сут'!AG369*('Лимиты по объектам мес'!AH$1-'Лимиты по объектам мес'!AG$1)</f>
        <v>0</v>
      </c>
      <c r="AH369">
        <f>'Лимиты по объектам сут'!AH369*('Лимиты по объектам мес'!AI$1-'Лимиты по объектам мес'!AH$1)</f>
        <v>0</v>
      </c>
      <c r="AI369">
        <f>'Лимиты по объектам сут'!AI369*('Лимиты по объектам мес'!AJ$1-'Лимиты по объектам мес'!AI$1)</f>
        <v>0</v>
      </c>
      <c r="AJ369">
        <f>'Лимиты по объектам сут'!AJ369*('Лимиты по объектам мес'!AK$1-'Лимиты по объектам мес'!AJ$1)</f>
        <v>0</v>
      </c>
      <c r="AK369">
        <f>'Лимиты по объектам сут'!AK369*('Лимиты по объектам мес'!AL$1-'Лимиты по объектам мес'!AK$1)</f>
        <v>0</v>
      </c>
      <c r="AL369">
        <f>'Лимиты по объектам сут'!AL369*('Лимиты по объектам мес'!AM$1-'Лимиты по объектам мес'!AL$1)</f>
        <v>0</v>
      </c>
      <c r="AM369">
        <f>'Лимиты по объектам сут'!AM369*('Лимиты по объектам мес'!AN$1-'Лимиты по объектам мес'!AM$1)</f>
        <v>0</v>
      </c>
      <c r="AN369">
        <f>'Лимиты по объектам сут'!AN369*('Лимиты по объектам мес'!AO$1-'Лимиты по объектам мес'!AN$1)</f>
        <v>0</v>
      </c>
      <c r="AO369">
        <f>'Лимиты по объектам сут'!AO369*('Лимиты по объектам мес'!AP$1-'Лимиты по объектам мес'!AO$1)</f>
        <v>0</v>
      </c>
      <c r="AP369">
        <f>'Лимиты по объектам сут'!AP369*('Лимиты по объектам мес'!AQ$1-'Лимиты по объектам мес'!AP$1)</f>
        <v>0</v>
      </c>
      <c r="AQ369">
        <f>'Лимиты по объектам сут'!AQ369*('Лимиты по объектам мес'!AR$1-'Лимиты по объектам мес'!AQ$1)</f>
        <v>0</v>
      </c>
      <c r="AR369">
        <f>'Лимиты по объектам сут'!AR369*('Лимиты по объектам мес'!AS$1-'Лимиты по объектам мес'!AR$1)</f>
        <v>0</v>
      </c>
      <c r="AS369">
        <f>'Лимиты по объектам сут'!AS369*('Лимиты по объектам мес'!AT$1-'Лимиты по объектам мес'!AS$1)</f>
        <v>0</v>
      </c>
      <c r="AT369">
        <f>'Лимиты по объектам сут'!AT369*('Лимиты по объектам мес'!AU$1-'Лимиты по объектам мес'!AT$1)</f>
        <v>0</v>
      </c>
      <c r="AU369">
        <f>'Лимиты по объектам сут'!AU369*('Лимиты по объектам мес'!AV$1-'Лимиты по объектам мес'!AU$1)</f>
        <v>0</v>
      </c>
      <c r="AV369">
        <f>'Лимиты по объектам сут'!AV369*('Лимиты по объектам мес'!AW$1-'Лимиты по объектам мес'!AV$1)</f>
        <v>0</v>
      </c>
      <c r="AW369">
        <f>'Лимиты по объектам сут'!AW369*('Лимиты по объектам мес'!AX$1-'Лимиты по объектам мес'!AW$1)</f>
        <v>0</v>
      </c>
      <c r="AX369">
        <f>'Лимиты по объектам сут'!AX369*('Лимиты по объектам мес'!AY$1-'Лимиты по объектам мес'!AX$1)</f>
        <v>0</v>
      </c>
      <c r="AY369">
        <f>'Лимиты по объектам сут'!AY369*('Лимиты по объектам мес'!AZ$1-'Лимиты по объектам мес'!AY$1)</f>
        <v>0</v>
      </c>
      <c r="AZ369">
        <f>'Лимиты по объектам сут'!AZ369*('Лимиты по объектам мес'!BA$1-'Лимиты по объектам мес'!AZ$1)</f>
        <v>0</v>
      </c>
      <c r="BA369">
        <f>'Лимиты по объектам сут'!BA369*('Лимиты по объектам мес'!BB$1-'Лимиты по объектам мес'!BA$1)</f>
        <v>0</v>
      </c>
      <c r="BB369">
        <f>'Лимиты по объектам сут'!BB369*('Лимиты по объектам мес'!BC$1-'Лимиты по объектам мес'!BB$1)</f>
        <v>0</v>
      </c>
      <c r="BC369">
        <f>'Лимиты по объектам сут'!BC369*('Лимиты по объектам мес'!BD$1-'Лимиты по объектам мес'!BC$1)</f>
        <v>0</v>
      </c>
      <c r="BD369">
        <f>'Лимиты по объектам сут'!BD369*('Лимиты по объектам мес'!BE$1-'Лимиты по объектам мес'!BD$1)</f>
        <v>0</v>
      </c>
      <c r="BE369">
        <f>'Лимиты по объектам сут'!BE369*('Лимиты по объектам мес'!BF$1-'Лимиты по объектам мес'!BE$1)</f>
        <v>0</v>
      </c>
      <c r="BF369">
        <f>'Лимиты по объектам сут'!BF369*('Лимиты по объектам мес'!BG$1-'Лимиты по объектам мес'!BF$1)</f>
        <v>0</v>
      </c>
      <c r="BG369">
        <f>'Лимиты по объектам сут'!BG369*('Лимиты по объектам мес'!BH$1-'Лимиты по объектам мес'!BG$1)</f>
        <v>0</v>
      </c>
      <c r="BH369">
        <f>'Лимиты по объектам сут'!BH369*('Лимиты по объектам мес'!BI$1-'Лимиты по объектам мес'!BH$1)</f>
        <v>0</v>
      </c>
      <c r="BI369">
        <f>'Лимиты по объектам сут'!BI369*('Лимиты по объектам мес'!BJ$1-'Лимиты по объектам мес'!BI$1)</f>
        <v>0</v>
      </c>
      <c r="BJ369">
        <f>'Лимиты по объектам сут'!BJ369*('Лимиты по объектам мес'!BK$1-'Лимиты по объектам мес'!BJ$1)</f>
        <v>0</v>
      </c>
      <c r="BK369">
        <f>'Лимиты по объектам сут'!BK369*('Лимиты по объектам мес'!BL$1-'Лимиты по объектам мес'!BK$1)</f>
        <v>0</v>
      </c>
      <c r="BL369">
        <f>'Лимиты по объектам сут'!BL369*('Лимиты по объектам мес'!BM$1-'Лимиты по объектам мес'!BL$1)</f>
        <v>0</v>
      </c>
      <c r="BM369">
        <f>'Лимиты по объектам сут'!BM369*('Лимиты по объектам мес'!BN$1-'Лимиты по объектам мес'!BM$1)</f>
        <v>0</v>
      </c>
      <c r="BN369">
        <f>'Лимиты по объектам сут'!BN369*('Лимиты по объектам мес'!BO$1-'Лимиты по объектам мес'!BN$1)</f>
        <v>0</v>
      </c>
      <c r="BO369">
        <f>'Лимиты по объектам сут'!BO369*('Лимиты по объектам мес'!BP$1-'Лимиты по объектам мес'!BO$1)</f>
        <v>0</v>
      </c>
      <c r="BP369">
        <f>'Лимиты по объектам сут'!BP369*('Лимиты по объектам мес'!BQ$1-'Лимиты по объектам мес'!BP$1)</f>
        <v>0</v>
      </c>
      <c r="BQ369">
        <f>'Лимиты по объектам сут'!BQ369*('Лимиты по объектам мес'!BR$1-'Лимиты по объектам мес'!BQ$1)</f>
        <v>0</v>
      </c>
      <c r="BR369">
        <f>'Лимиты по объектам сут'!BR369*('Лимиты по объектам мес'!BS$1-'Лимиты по объектам мес'!BR$1)</f>
        <v>0</v>
      </c>
      <c r="BS369">
        <f>'Лимиты по объектам сут'!BS369*('Лимиты по объектам мес'!BT$1-'Лимиты по объектам мес'!BS$1)</f>
        <v>0</v>
      </c>
      <c r="BT369">
        <f>'Лимиты по объектам сут'!BT369*('Лимиты по объектам мес'!BU$1-'Лимиты по объектам мес'!BT$1)</f>
        <v>0</v>
      </c>
      <c r="BU369">
        <f>'Лимиты по объектам сут'!BU369*('Лимиты по объектам мес'!BV$1-'Лимиты по объектам мес'!BU$1)</f>
        <v>0</v>
      </c>
      <c r="BV369">
        <f>'Лимиты по объектам сут'!BV369*('Лимиты по объектам мес'!BW$1-'Лимиты по объектам мес'!BV$1)</f>
        <v>0</v>
      </c>
      <c r="BW369">
        <f>'Лимиты по объектам сут'!BW369*('Лимиты по объектам мес'!BX$1-'Лимиты по объектам мес'!BW$1)</f>
        <v>0</v>
      </c>
      <c r="BX369">
        <f>'Лимиты по объектам сут'!BX369*('Лимиты по объектам мес'!BY$1-'Лимиты по объектам мес'!BX$1)</f>
        <v>0</v>
      </c>
      <c r="BY369">
        <f>'Лимиты по объектам сут'!BY369*('Лимиты по объектам мес'!BZ$1-'Лимиты по объектам мес'!BY$1)</f>
        <v>0</v>
      </c>
    </row>
    <row r="370" spans="1:77" x14ac:dyDescent="0.25">
      <c r="A370" t="str">
        <f>IF('Лимиты по объектам сут'!A370="","",'Лимиты по объектам сут'!A370)</f>
        <v/>
      </c>
      <c r="B370" t="str">
        <f>IF('Лимиты по объектам сут'!B370="","",'Лимиты по объектам сут'!B370)</f>
        <v/>
      </c>
      <c r="C370" t="str">
        <f>IF('Лимиты по объектам сут'!C370="","",'Лимиты по объектам сут'!C370)</f>
        <v/>
      </c>
      <c r="F370">
        <f>'Лимиты по объектам сут'!F370*('Лимиты по объектам мес'!G$1-'Лимиты по объектам мес'!F$1)</f>
        <v>0</v>
      </c>
      <c r="G370">
        <f>'Лимиты по объектам сут'!G370*('Лимиты по объектам мес'!H$1-'Лимиты по объектам мес'!G$1)</f>
        <v>0</v>
      </c>
      <c r="H370">
        <f>'Лимиты по объектам сут'!H370*('Лимиты по объектам мес'!I$1-'Лимиты по объектам мес'!H$1)</f>
        <v>0</v>
      </c>
      <c r="I370">
        <f>'Лимиты по объектам сут'!I370*('Лимиты по объектам мес'!J$1-'Лимиты по объектам мес'!I$1)</f>
        <v>0</v>
      </c>
      <c r="J370">
        <f>'Лимиты по объектам сут'!J370*('Лимиты по объектам мес'!K$1-'Лимиты по объектам мес'!J$1)</f>
        <v>0</v>
      </c>
      <c r="K370">
        <f>'Лимиты по объектам сут'!K370*('Лимиты по объектам мес'!L$1-'Лимиты по объектам мес'!K$1)</f>
        <v>0</v>
      </c>
      <c r="L370">
        <f>'Лимиты по объектам сут'!L370*('Лимиты по объектам мес'!M$1-'Лимиты по объектам мес'!L$1)</f>
        <v>0</v>
      </c>
      <c r="M370">
        <f>'Лимиты по объектам сут'!M370*('Лимиты по объектам мес'!N$1-'Лимиты по объектам мес'!M$1)</f>
        <v>0</v>
      </c>
      <c r="N370">
        <f>'Лимиты по объектам сут'!N370*('Лимиты по объектам мес'!O$1-'Лимиты по объектам мес'!N$1)</f>
        <v>0</v>
      </c>
      <c r="O370">
        <f>'Лимиты по объектам сут'!O370*('Лимиты по объектам мес'!P$1-'Лимиты по объектам мес'!O$1)</f>
        <v>0</v>
      </c>
      <c r="P370">
        <f>'Лимиты по объектам сут'!P370*('Лимиты по объектам мес'!Q$1-'Лимиты по объектам мес'!P$1)</f>
        <v>0</v>
      </c>
      <c r="Q370">
        <f>'Лимиты по объектам сут'!Q370*('Лимиты по объектам мес'!R$1-'Лимиты по объектам мес'!Q$1)</f>
        <v>0</v>
      </c>
      <c r="R370">
        <f>'Лимиты по объектам сут'!R370*('Лимиты по объектам мес'!S$1-'Лимиты по объектам мес'!R$1)</f>
        <v>0</v>
      </c>
      <c r="S370">
        <f>'Лимиты по объектам сут'!S370*('Лимиты по объектам мес'!T$1-'Лимиты по объектам мес'!S$1)</f>
        <v>0</v>
      </c>
      <c r="T370">
        <f>'Лимиты по объектам сут'!T370*('Лимиты по объектам мес'!U$1-'Лимиты по объектам мес'!T$1)</f>
        <v>0</v>
      </c>
      <c r="U370">
        <f>'Лимиты по объектам сут'!U370*('Лимиты по объектам мес'!V$1-'Лимиты по объектам мес'!U$1)</f>
        <v>0</v>
      </c>
      <c r="V370">
        <f>'Лимиты по объектам сут'!V370*('Лимиты по объектам мес'!W$1-'Лимиты по объектам мес'!V$1)</f>
        <v>0</v>
      </c>
      <c r="W370">
        <f>'Лимиты по объектам сут'!W370*('Лимиты по объектам мес'!X$1-'Лимиты по объектам мес'!W$1)</f>
        <v>0</v>
      </c>
      <c r="X370">
        <f>'Лимиты по объектам сут'!X370*('Лимиты по объектам мес'!Y$1-'Лимиты по объектам мес'!X$1)</f>
        <v>0</v>
      </c>
      <c r="Y370">
        <f>'Лимиты по объектам сут'!Y370*('Лимиты по объектам мес'!Z$1-'Лимиты по объектам мес'!Y$1)</f>
        <v>0</v>
      </c>
      <c r="Z370">
        <f>'Лимиты по объектам сут'!Z370*('Лимиты по объектам мес'!AA$1-'Лимиты по объектам мес'!Z$1)</f>
        <v>0</v>
      </c>
      <c r="AA370">
        <f>'Лимиты по объектам сут'!AA370*('Лимиты по объектам мес'!AB$1-'Лимиты по объектам мес'!AA$1)</f>
        <v>0</v>
      </c>
      <c r="AB370">
        <f>'Лимиты по объектам сут'!AB370*('Лимиты по объектам мес'!AC$1-'Лимиты по объектам мес'!AB$1)</f>
        <v>0</v>
      </c>
      <c r="AC370">
        <f>'Лимиты по объектам сут'!AC370*('Лимиты по объектам мес'!AD$1-'Лимиты по объектам мес'!AC$1)</f>
        <v>0</v>
      </c>
      <c r="AD370">
        <f>'Лимиты по объектам сут'!AD370*('Лимиты по объектам мес'!AE$1-'Лимиты по объектам мес'!AD$1)</f>
        <v>0</v>
      </c>
      <c r="AE370">
        <f>'Лимиты по объектам сут'!AE370*('Лимиты по объектам мес'!AF$1-'Лимиты по объектам мес'!AE$1)</f>
        <v>0</v>
      </c>
      <c r="AF370">
        <f>'Лимиты по объектам сут'!AF370*('Лимиты по объектам мес'!AG$1-'Лимиты по объектам мес'!AF$1)</f>
        <v>0</v>
      </c>
      <c r="AG370">
        <f>'Лимиты по объектам сут'!AG370*('Лимиты по объектам мес'!AH$1-'Лимиты по объектам мес'!AG$1)</f>
        <v>0</v>
      </c>
      <c r="AH370">
        <f>'Лимиты по объектам сут'!AH370*('Лимиты по объектам мес'!AI$1-'Лимиты по объектам мес'!AH$1)</f>
        <v>0</v>
      </c>
      <c r="AI370">
        <f>'Лимиты по объектам сут'!AI370*('Лимиты по объектам мес'!AJ$1-'Лимиты по объектам мес'!AI$1)</f>
        <v>0</v>
      </c>
      <c r="AJ370">
        <f>'Лимиты по объектам сут'!AJ370*('Лимиты по объектам мес'!AK$1-'Лимиты по объектам мес'!AJ$1)</f>
        <v>0</v>
      </c>
      <c r="AK370">
        <f>'Лимиты по объектам сут'!AK370*('Лимиты по объектам мес'!AL$1-'Лимиты по объектам мес'!AK$1)</f>
        <v>0</v>
      </c>
      <c r="AL370">
        <f>'Лимиты по объектам сут'!AL370*('Лимиты по объектам мес'!AM$1-'Лимиты по объектам мес'!AL$1)</f>
        <v>0</v>
      </c>
      <c r="AM370">
        <f>'Лимиты по объектам сут'!AM370*('Лимиты по объектам мес'!AN$1-'Лимиты по объектам мес'!AM$1)</f>
        <v>0</v>
      </c>
      <c r="AN370">
        <f>'Лимиты по объектам сут'!AN370*('Лимиты по объектам мес'!AO$1-'Лимиты по объектам мес'!AN$1)</f>
        <v>0</v>
      </c>
      <c r="AO370">
        <f>'Лимиты по объектам сут'!AO370*('Лимиты по объектам мес'!AP$1-'Лимиты по объектам мес'!AO$1)</f>
        <v>0</v>
      </c>
      <c r="AP370">
        <f>'Лимиты по объектам сут'!AP370*('Лимиты по объектам мес'!AQ$1-'Лимиты по объектам мес'!AP$1)</f>
        <v>0</v>
      </c>
      <c r="AQ370">
        <f>'Лимиты по объектам сут'!AQ370*('Лимиты по объектам мес'!AR$1-'Лимиты по объектам мес'!AQ$1)</f>
        <v>0</v>
      </c>
      <c r="AR370">
        <f>'Лимиты по объектам сут'!AR370*('Лимиты по объектам мес'!AS$1-'Лимиты по объектам мес'!AR$1)</f>
        <v>0</v>
      </c>
      <c r="AS370">
        <f>'Лимиты по объектам сут'!AS370*('Лимиты по объектам мес'!AT$1-'Лимиты по объектам мес'!AS$1)</f>
        <v>0</v>
      </c>
      <c r="AT370">
        <f>'Лимиты по объектам сут'!AT370*('Лимиты по объектам мес'!AU$1-'Лимиты по объектам мес'!AT$1)</f>
        <v>0</v>
      </c>
      <c r="AU370">
        <f>'Лимиты по объектам сут'!AU370*('Лимиты по объектам мес'!AV$1-'Лимиты по объектам мес'!AU$1)</f>
        <v>0</v>
      </c>
      <c r="AV370">
        <f>'Лимиты по объектам сут'!AV370*('Лимиты по объектам мес'!AW$1-'Лимиты по объектам мес'!AV$1)</f>
        <v>0</v>
      </c>
      <c r="AW370">
        <f>'Лимиты по объектам сут'!AW370*('Лимиты по объектам мес'!AX$1-'Лимиты по объектам мес'!AW$1)</f>
        <v>0</v>
      </c>
      <c r="AX370">
        <f>'Лимиты по объектам сут'!AX370*('Лимиты по объектам мес'!AY$1-'Лимиты по объектам мес'!AX$1)</f>
        <v>0</v>
      </c>
      <c r="AY370">
        <f>'Лимиты по объектам сут'!AY370*('Лимиты по объектам мес'!AZ$1-'Лимиты по объектам мес'!AY$1)</f>
        <v>0</v>
      </c>
      <c r="AZ370">
        <f>'Лимиты по объектам сут'!AZ370*('Лимиты по объектам мес'!BA$1-'Лимиты по объектам мес'!AZ$1)</f>
        <v>0</v>
      </c>
      <c r="BA370">
        <f>'Лимиты по объектам сут'!BA370*('Лимиты по объектам мес'!BB$1-'Лимиты по объектам мес'!BA$1)</f>
        <v>0</v>
      </c>
      <c r="BB370">
        <f>'Лимиты по объектам сут'!BB370*('Лимиты по объектам мес'!BC$1-'Лимиты по объектам мес'!BB$1)</f>
        <v>0</v>
      </c>
      <c r="BC370">
        <f>'Лимиты по объектам сут'!BC370*('Лимиты по объектам мес'!BD$1-'Лимиты по объектам мес'!BC$1)</f>
        <v>0</v>
      </c>
      <c r="BD370">
        <f>'Лимиты по объектам сут'!BD370*('Лимиты по объектам мес'!BE$1-'Лимиты по объектам мес'!BD$1)</f>
        <v>0</v>
      </c>
      <c r="BE370">
        <f>'Лимиты по объектам сут'!BE370*('Лимиты по объектам мес'!BF$1-'Лимиты по объектам мес'!BE$1)</f>
        <v>0</v>
      </c>
      <c r="BF370">
        <f>'Лимиты по объектам сут'!BF370*('Лимиты по объектам мес'!BG$1-'Лимиты по объектам мес'!BF$1)</f>
        <v>0</v>
      </c>
      <c r="BG370">
        <f>'Лимиты по объектам сут'!BG370*('Лимиты по объектам мес'!BH$1-'Лимиты по объектам мес'!BG$1)</f>
        <v>0</v>
      </c>
      <c r="BH370">
        <f>'Лимиты по объектам сут'!BH370*('Лимиты по объектам мес'!BI$1-'Лимиты по объектам мес'!BH$1)</f>
        <v>0</v>
      </c>
      <c r="BI370">
        <f>'Лимиты по объектам сут'!BI370*('Лимиты по объектам мес'!BJ$1-'Лимиты по объектам мес'!BI$1)</f>
        <v>0</v>
      </c>
      <c r="BJ370">
        <f>'Лимиты по объектам сут'!BJ370*('Лимиты по объектам мес'!BK$1-'Лимиты по объектам мес'!BJ$1)</f>
        <v>0</v>
      </c>
      <c r="BK370">
        <f>'Лимиты по объектам сут'!BK370*('Лимиты по объектам мес'!BL$1-'Лимиты по объектам мес'!BK$1)</f>
        <v>0</v>
      </c>
      <c r="BL370">
        <f>'Лимиты по объектам сут'!BL370*('Лимиты по объектам мес'!BM$1-'Лимиты по объектам мес'!BL$1)</f>
        <v>0</v>
      </c>
      <c r="BM370">
        <f>'Лимиты по объектам сут'!BM370*('Лимиты по объектам мес'!BN$1-'Лимиты по объектам мес'!BM$1)</f>
        <v>0</v>
      </c>
      <c r="BN370">
        <f>'Лимиты по объектам сут'!BN370*('Лимиты по объектам мес'!BO$1-'Лимиты по объектам мес'!BN$1)</f>
        <v>0</v>
      </c>
      <c r="BO370">
        <f>'Лимиты по объектам сут'!BO370*('Лимиты по объектам мес'!BP$1-'Лимиты по объектам мес'!BO$1)</f>
        <v>0</v>
      </c>
      <c r="BP370">
        <f>'Лимиты по объектам сут'!BP370*('Лимиты по объектам мес'!BQ$1-'Лимиты по объектам мес'!BP$1)</f>
        <v>0</v>
      </c>
      <c r="BQ370">
        <f>'Лимиты по объектам сут'!BQ370*('Лимиты по объектам мес'!BR$1-'Лимиты по объектам мес'!BQ$1)</f>
        <v>0</v>
      </c>
      <c r="BR370">
        <f>'Лимиты по объектам сут'!BR370*('Лимиты по объектам мес'!BS$1-'Лимиты по объектам мес'!BR$1)</f>
        <v>0</v>
      </c>
      <c r="BS370">
        <f>'Лимиты по объектам сут'!BS370*('Лимиты по объектам мес'!BT$1-'Лимиты по объектам мес'!BS$1)</f>
        <v>0</v>
      </c>
      <c r="BT370">
        <f>'Лимиты по объектам сут'!BT370*('Лимиты по объектам мес'!BU$1-'Лимиты по объектам мес'!BT$1)</f>
        <v>0</v>
      </c>
      <c r="BU370">
        <f>'Лимиты по объектам сут'!BU370*('Лимиты по объектам мес'!BV$1-'Лимиты по объектам мес'!BU$1)</f>
        <v>0</v>
      </c>
      <c r="BV370">
        <f>'Лимиты по объектам сут'!BV370*('Лимиты по объектам мес'!BW$1-'Лимиты по объектам мес'!BV$1)</f>
        <v>0</v>
      </c>
      <c r="BW370">
        <f>'Лимиты по объектам сут'!BW370*('Лимиты по объектам мес'!BX$1-'Лимиты по объектам мес'!BW$1)</f>
        <v>0</v>
      </c>
      <c r="BX370">
        <f>'Лимиты по объектам сут'!BX370*('Лимиты по объектам мес'!BY$1-'Лимиты по объектам мес'!BX$1)</f>
        <v>0</v>
      </c>
      <c r="BY370">
        <f>'Лимиты по объектам сут'!BY370*('Лимиты по объектам мес'!BZ$1-'Лимиты по объектам мес'!BY$1)</f>
        <v>0</v>
      </c>
    </row>
    <row r="371" spans="1:77" x14ac:dyDescent="0.25">
      <c r="A371" t="str">
        <f>IF('Лимиты по объектам сут'!A371="","",'Лимиты по объектам сут'!A371)</f>
        <v/>
      </c>
      <c r="B371" t="str">
        <f>IF('Лимиты по объектам сут'!B371="","",'Лимиты по объектам сут'!B371)</f>
        <v/>
      </c>
      <c r="C371" t="str">
        <f>IF('Лимиты по объектам сут'!C371="","",'Лимиты по объектам сут'!C371)</f>
        <v/>
      </c>
      <c r="F371">
        <f>'Лимиты по объектам сут'!F371*('Лимиты по объектам мес'!G$1-'Лимиты по объектам мес'!F$1)</f>
        <v>0</v>
      </c>
      <c r="G371">
        <f>'Лимиты по объектам сут'!G371*('Лимиты по объектам мес'!H$1-'Лимиты по объектам мес'!G$1)</f>
        <v>0</v>
      </c>
      <c r="H371">
        <f>'Лимиты по объектам сут'!H371*('Лимиты по объектам мес'!I$1-'Лимиты по объектам мес'!H$1)</f>
        <v>0</v>
      </c>
      <c r="I371">
        <f>'Лимиты по объектам сут'!I371*('Лимиты по объектам мес'!J$1-'Лимиты по объектам мес'!I$1)</f>
        <v>0</v>
      </c>
      <c r="J371">
        <f>'Лимиты по объектам сут'!J371*('Лимиты по объектам мес'!K$1-'Лимиты по объектам мес'!J$1)</f>
        <v>0</v>
      </c>
      <c r="K371">
        <f>'Лимиты по объектам сут'!K371*('Лимиты по объектам мес'!L$1-'Лимиты по объектам мес'!K$1)</f>
        <v>0</v>
      </c>
      <c r="L371">
        <f>'Лимиты по объектам сут'!L371*('Лимиты по объектам мес'!M$1-'Лимиты по объектам мес'!L$1)</f>
        <v>0</v>
      </c>
      <c r="M371">
        <f>'Лимиты по объектам сут'!M371*('Лимиты по объектам мес'!N$1-'Лимиты по объектам мес'!M$1)</f>
        <v>0</v>
      </c>
      <c r="N371">
        <f>'Лимиты по объектам сут'!N371*('Лимиты по объектам мес'!O$1-'Лимиты по объектам мес'!N$1)</f>
        <v>0</v>
      </c>
      <c r="O371">
        <f>'Лимиты по объектам сут'!O371*('Лимиты по объектам мес'!P$1-'Лимиты по объектам мес'!O$1)</f>
        <v>0</v>
      </c>
      <c r="P371">
        <f>'Лимиты по объектам сут'!P371*('Лимиты по объектам мес'!Q$1-'Лимиты по объектам мес'!P$1)</f>
        <v>0</v>
      </c>
      <c r="Q371">
        <f>'Лимиты по объектам сут'!Q371*('Лимиты по объектам мес'!R$1-'Лимиты по объектам мес'!Q$1)</f>
        <v>0</v>
      </c>
      <c r="R371">
        <f>'Лимиты по объектам сут'!R371*('Лимиты по объектам мес'!S$1-'Лимиты по объектам мес'!R$1)</f>
        <v>0</v>
      </c>
      <c r="S371">
        <f>'Лимиты по объектам сут'!S371*('Лимиты по объектам мес'!T$1-'Лимиты по объектам мес'!S$1)</f>
        <v>0</v>
      </c>
      <c r="T371">
        <f>'Лимиты по объектам сут'!T371*('Лимиты по объектам мес'!U$1-'Лимиты по объектам мес'!T$1)</f>
        <v>0</v>
      </c>
      <c r="U371">
        <f>'Лимиты по объектам сут'!U371*('Лимиты по объектам мес'!V$1-'Лимиты по объектам мес'!U$1)</f>
        <v>0</v>
      </c>
      <c r="V371">
        <f>'Лимиты по объектам сут'!V371*('Лимиты по объектам мес'!W$1-'Лимиты по объектам мес'!V$1)</f>
        <v>0</v>
      </c>
      <c r="W371">
        <f>'Лимиты по объектам сут'!W371*('Лимиты по объектам мес'!X$1-'Лимиты по объектам мес'!W$1)</f>
        <v>0</v>
      </c>
      <c r="X371">
        <f>'Лимиты по объектам сут'!X371*('Лимиты по объектам мес'!Y$1-'Лимиты по объектам мес'!X$1)</f>
        <v>0</v>
      </c>
      <c r="Y371">
        <f>'Лимиты по объектам сут'!Y371*('Лимиты по объектам мес'!Z$1-'Лимиты по объектам мес'!Y$1)</f>
        <v>0</v>
      </c>
      <c r="Z371">
        <f>'Лимиты по объектам сут'!Z371*('Лимиты по объектам мес'!AA$1-'Лимиты по объектам мес'!Z$1)</f>
        <v>0</v>
      </c>
      <c r="AA371">
        <f>'Лимиты по объектам сут'!AA371*('Лимиты по объектам мес'!AB$1-'Лимиты по объектам мес'!AA$1)</f>
        <v>0</v>
      </c>
      <c r="AB371">
        <f>'Лимиты по объектам сут'!AB371*('Лимиты по объектам мес'!AC$1-'Лимиты по объектам мес'!AB$1)</f>
        <v>0</v>
      </c>
      <c r="AC371">
        <f>'Лимиты по объектам сут'!AC371*('Лимиты по объектам мес'!AD$1-'Лимиты по объектам мес'!AC$1)</f>
        <v>0</v>
      </c>
      <c r="AD371">
        <f>'Лимиты по объектам сут'!AD371*('Лимиты по объектам мес'!AE$1-'Лимиты по объектам мес'!AD$1)</f>
        <v>0</v>
      </c>
      <c r="AE371">
        <f>'Лимиты по объектам сут'!AE371*('Лимиты по объектам мес'!AF$1-'Лимиты по объектам мес'!AE$1)</f>
        <v>0</v>
      </c>
      <c r="AF371">
        <f>'Лимиты по объектам сут'!AF371*('Лимиты по объектам мес'!AG$1-'Лимиты по объектам мес'!AF$1)</f>
        <v>0</v>
      </c>
      <c r="AG371">
        <f>'Лимиты по объектам сут'!AG371*('Лимиты по объектам мес'!AH$1-'Лимиты по объектам мес'!AG$1)</f>
        <v>0</v>
      </c>
      <c r="AH371">
        <f>'Лимиты по объектам сут'!AH371*('Лимиты по объектам мес'!AI$1-'Лимиты по объектам мес'!AH$1)</f>
        <v>0</v>
      </c>
      <c r="AI371">
        <f>'Лимиты по объектам сут'!AI371*('Лимиты по объектам мес'!AJ$1-'Лимиты по объектам мес'!AI$1)</f>
        <v>0</v>
      </c>
      <c r="AJ371">
        <f>'Лимиты по объектам сут'!AJ371*('Лимиты по объектам мес'!AK$1-'Лимиты по объектам мес'!AJ$1)</f>
        <v>0</v>
      </c>
      <c r="AK371">
        <f>'Лимиты по объектам сут'!AK371*('Лимиты по объектам мес'!AL$1-'Лимиты по объектам мес'!AK$1)</f>
        <v>0</v>
      </c>
      <c r="AL371">
        <f>'Лимиты по объектам сут'!AL371*('Лимиты по объектам мес'!AM$1-'Лимиты по объектам мес'!AL$1)</f>
        <v>0</v>
      </c>
      <c r="AM371">
        <f>'Лимиты по объектам сут'!AM371*('Лимиты по объектам мес'!AN$1-'Лимиты по объектам мес'!AM$1)</f>
        <v>0</v>
      </c>
      <c r="AN371">
        <f>'Лимиты по объектам сут'!AN371*('Лимиты по объектам мес'!AO$1-'Лимиты по объектам мес'!AN$1)</f>
        <v>0</v>
      </c>
      <c r="AO371">
        <f>'Лимиты по объектам сут'!AO371*('Лимиты по объектам мес'!AP$1-'Лимиты по объектам мес'!AO$1)</f>
        <v>0</v>
      </c>
      <c r="AP371">
        <f>'Лимиты по объектам сут'!AP371*('Лимиты по объектам мес'!AQ$1-'Лимиты по объектам мес'!AP$1)</f>
        <v>0</v>
      </c>
      <c r="AQ371">
        <f>'Лимиты по объектам сут'!AQ371*('Лимиты по объектам мес'!AR$1-'Лимиты по объектам мес'!AQ$1)</f>
        <v>0</v>
      </c>
      <c r="AR371">
        <f>'Лимиты по объектам сут'!AR371*('Лимиты по объектам мес'!AS$1-'Лимиты по объектам мес'!AR$1)</f>
        <v>0</v>
      </c>
      <c r="AS371">
        <f>'Лимиты по объектам сут'!AS371*('Лимиты по объектам мес'!AT$1-'Лимиты по объектам мес'!AS$1)</f>
        <v>0</v>
      </c>
      <c r="AT371">
        <f>'Лимиты по объектам сут'!AT371*('Лимиты по объектам мес'!AU$1-'Лимиты по объектам мес'!AT$1)</f>
        <v>0</v>
      </c>
      <c r="AU371">
        <f>'Лимиты по объектам сут'!AU371*('Лимиты по объектам мес'!AV$1-'Лимиты по объектам мес'!AU$1)</f>
        <v>0</v>
      </c>
      <c r="AV371">
        <f>'Лимиты по объектам сут'!AV371*('Лимиты по объектам мес'!AW$1-'Лимиты по объектам мес'!AV$1)</f>
        <v>0</v>
      </c>
      <c r="AW371">
        <f>'Лимиты по объектам сут'!AW371*('Лимиты по объектам мес'!AX$1-'Лимиты по объектам мес'!AW$1)</f>
        <v>0</v>
      </c>
      <c r="AX371">
        <f>'Лимиты по объектам сут'!AX371*('Лимиты по объектам мес'!AY$1-'Лимиты по объектам мес'!AX$1)</f>
        <v>0</v>
      </c>
      <c r="AY371">
        <f>'Лимиты по объектам сут'!AY371*('Лимиты по объектам мес'!AZ$1-'Лимиты по объектам мес'!AY$1)</f>
        <v>0</v>
      </c>
      <c r="AZ371">
        <f>'Лимиты по объектам сут'!AZ371*('Лимиты по объектам мес'!BA$1-'Лимиты по объектам мес'!AZ$1)</f>
        <v>0</v>
      </c>
      <c r="BA371">
        <f>'Лимиты по объектам сут'!BA371*('Лимиты по объектам мес'!BB$1-'Лимиты по объектам мес'!BA$1)</f>
        <v>0</v>
      </c>
      <c r="BB371">
        <f>'Лимиты по объектам сут'!BB371*('Лимиты по объектам мес'!BC$1-'Лимиты по объектам мес'!BB$1)</f>
        <v>0</v>
      </c>
      <c r="BC371">
        <f>'Лимиты по объектам сут'!BC371*('Лимиты по объектам мес'!BD$1-'Лимиты по объектам мес'!BC$1)</f>
        <v>0</v>
      </c>
      <c r="BD371">
        <f>'Лимиты по объектам сут'!BD371*('Лимиты по объектам мес'!BE$1-'Лимиты по объектам мес'!BD$1)</f>
        <v>0</v>
      </c>
      <c r="BE371">
        <f>'Лимиты по объектам сут'!BE371*('Лимиты по объектам мес'!BF$1-'Лимиты по объектам мес'!BE$1)</f>
        <v>0</v>
      </c>
      <c r="BF371">
        <f>'Лимиты по объектам сут'!BF371*('Лимиты по объектам мес'!BG$1-'Лимиты по объектам мес'!BF$1)</f>
        <v>0</v>
      </c>
      <c r="BG371">
        <f>'Лимиты по объектам сут'!BG371*('Лимиты по объектам мес'!BH$1-'Лимиты по объектам мес'!BG$1)</f>
        <v>0</v>
      </c>
      <c r="BH371">
        <f>'Лимиты по объектам сут'!BH371*('Лимиты по объектам мес'!BI$1-'Лимиты по объектам мес'!BH$1)</f>
        <v>0</v>
      </c>
      <c r="BI371">
        <f>'Лимиты по объектам сут'!BI371*('Лимиты по объектам мес'!BJ$1-'Лимиты по объектам мес'!BI$1)</f>
        <v>0</v>
      </c>
      <c r="BJ371">
        <f>'Лимиты по объектам сут'!BJ371*('Лимиты по объектам мес'!BK$1-'Лимиты по объектам мес'!BJ$1)</f>
        <v>0</v>
      </c>
      <c r="BK371">
        <f>'Лимиты по объектам сут'!BK371*('Лимиты по объектам мес'!BL$1-'Лимиты по объектам мес'!BK$1)</f>
        <v>0</v>
      </c>
      <c r="BL371">
        <f>'Лимиты по объектам сут'!BL371*('Лимиты по объектам мес'!BM$1-'Лимиты по объектам мес'!BL$1)</f>
        <v>0</v>
      </c>
      <c r="BM371">
        <f>'Лимиты по объектам сут'!BM371*('Лимиты по объектам мес'!BN$1-'Лимиты по объектам мес'!BM$1)</f>
        <v>0</v>
      </c>
      <c r="BN371">
        <f>'Лимиты по объектам сут'!BN371*('Лимиты по объектам мес'!BO$1-'Лимиты по объектам мес'!BN$1)</f>
        <v>0</v>
      </c>
      <c r="BO371">
        <f>'Лимиты по объектам сут'!BO371*('Лимиты по объектам мес'!BP$1-'Лимиты по объектам мес'!BO$1)</f>
        <v>0</v>
      </c>
      <c r="BP371">
        <f>'Лимиты по объектам сут'!BP371*('Лимиты по объектам мес'!BQ$1-'Лимиты по объектам мес'!BP$1)</f>
        <v>0</v>
      </c>
      <c r="BQ371">
        <f>'Лимиты по объектам сут'!BQ371*('Лимиты по объектам мес'!BR$1-'Лимиты по объектам мес'!BQ$1)</f>
        <v>0</v>
      </c>
      <c r="BR371">
        <f>'Лимиты по объектам сут'!BR371*('Лимиты по объектам мес'!BS$1-'Лимиты по объектам мес'!BR$1)</f>
        <v>0</v>
      </c>
      <c r="BS371">
        <f>'Лимиты по объектам сут'!BS371*('Лимиты по объектам мес'!BT$1-'Лимиты по объектам мес'!BS$1)</f>
        <v>0</v>
      </c>
      <c r="BT371">
        <f>'Лимиты по объектам сут'!BT371*('Лимиты по объектам мес'!BU$1-'Лимиты по объектам мес'!BT$1)</f>
        <v>0</v>
      </c>
      <c r="BU371">
        <f>'Лимиты по объектам сут'!BU371*('Лимиты по объектам мес'!BV$1-'Лимиты по объектам мес'!BU$1)</f>
        <v>0</v>
      </c>
      <c r="BV371">
        <f>'Лимиты по объектам сут'!BV371*('Лимиты по объектам мес'!BW$1-'Лимиты по объектам мес'!BV$1)</f>
        <v>0</v>
      </c>
      <c r="BW371">
        <f>'Лимиты по объектам сут'!BW371*('Лимиты по объектам мес'!BX$1-'Лимиты по объектам мес'!BW$1)</f>
        <v>0</v>
      </c>
      <c r="BX371">
        <f>'Лимиты по объектам сут'!BX371*('Лимиты по объектам мес'!BY$1-'Лимиты по объектам мес'!BX$1)</f>
        <v>0</v>
      </c>
      <c r="BY371">
        <f>'Лимиты по объектам сут'!BY371*('Лимиты по объектам мес'!BZ$1-'Лимиты по объектам мес'!BY$1)</f>
        <v>0</v>
      </c>
    </row>
    <row r="372" spans="1:77" x14ac:dyDescent="0.25">
      <c r="A372" t="str">
        <f>IF('Лимиты по объектам сут'!A372="","",'Лимиты по объектам сут'!A372)</f>
        <v/>
      </c>
      <c r="B372" t="str">
        <f>IF('Лимиты по объектам сут'!B372="","",'Лимиты по объектам сут'!B372)</f>
        <v/>
      </c>
      <c r="C372" t="str">
        <f>IF('Лимиты по объектам сут'!C372="","",'Лимиты по объектам сут'!C372)</f>
        <v/>
      </c>
    </row>
    <row r="373" spans="1:77" x14ac:dyDescent="0.25">
      <c r="A373" t="str">
        <f>IF('Лимиты по объектам сут'!A373="","",'Лимиты по объектам сут'!A373)</f>
        <v/>
      </c>
      <c r="B373" t="str">
        <f>IF('Лимиты по объектам сут'!B373="","",'Лимиты по объектам сут'!B373)</f>
        <v/>
      </c>
      <c r="C373" t="str">
        <f>IF('Лимиты по объектам сут'!C373="","",'Лимиты по объектам сут'!C373)</f>
        <v/>
      </c>
    </row>
    <row r="374" spans="1:77" x14ac:dyDescent="0.25">
      <c r="A374" t="str">
        <f>IF('Лимиты по объектам сут'!A374="","",'Лимиты по объектам сут'!A374)</f>
        <v/>
      </c>
      <c r="B374" t="str">
        <f>IF('Лимиты по объектам сут'!B374="","",'Лимиты по объектам сут'!B374)</f>
        <v/>
      </c>
      <c r="C374" t="str">
        <f>IF('Лимиты по объектам сут'!C374="","",'Лимиты по объектам сут'!C374)</f>
        <v/>
      </c>
    </row>
    <row r="375" spans="1:77" x14ac:dyDescent="0.25">
      <c r="A375" t="str">
        <f>IF('Лимиты по объектам сут'!A375="","",'Лимиты по объектам сут'!A375)</f>
        <v/>
      </c>
      <c r="B375" t="str">
        <f>IF('Лимиты по объектам сут'!B375="","",'Лимиты по объектам сут'!B375)</f>
        <v/>
      </c>
      <c r="C375" t="str">
        <f>IF('Лимиты по объектам сут'!C375="","",'Лимиты по объектам сут'!C375)</f>
        <v/>
      </c>
    </row>
    <row r="376" spans="1:77" x14ac:dyDescent="0.25">
      <c r="A376" t="str">
        <f>IF('Лимиты по объектам сут'!A376="","",'Лимиты по объектам сут'!A376)</f>
        <v/>
      </c>
      <c r="B376" t="str">
        <f>IF('Лимиты по объектам сут'!B376="","",'Лимиты по объектам сут'!B376)</f>
        <v/>
      </c>
      <c r="C376" t="str">
        <f>IF('Лимиты по объектам сут'!C376="","",'Лимиты по объектам сут'!C376)</f>
        <v/>
      </c>
    </row>
    <row r="377" spans="1:77" x14ac:dyDescent="0.25">
      <c r="A377" t="str">
        <f>IF('Лимиты по объектам сут'!A377="","",'Лимиты по объектам сут'!A377)</f>
        <v/>
      </c>
      <c r="B377" t="str">
        <f>IF('Лимиты по объектам сут'!B377="","",'Лимиты по объектам сут'!B377)</f>
        <v/>
      </c>
      <c r="C377" t="str">
        <f>IF('Лимиты по объектам сут'!C377="","",'Лимиты по объектам сут'!C377)</f>
        <v/>
      </c>
    </row>
    <row r="378" spans="1:77" x14ac:dyDescent="0.25">
      <c r="A378" t="str">
        <f>IF('Лимиты по объектам сут'!A378="","",'Лимиты по объектам сут'!A378)</f>
        <v/>
      </c>
      <c r="B378" t="str">
        <f>IF('Лимиты по объектам сут'!B378="","",'Лимиты по объектам сут'!B378)</f>
        <v/>
      </c>
      <c r="C378" t="str">
        <f>IF('Лимиты по объектам сут'!C378="","",'Лимиты по объектам сут'!C378)</f>
        <v/>
      </c>
    </row>
    <row r="379" spans="1:77" x14ac:dyDescent="0.25">
      <c r="A379" t="str">
        <f>IF('Лимиты по объектам сут'!A379="","",'Лимиты по объектам сут'!A379)</f>
        <v/>
      </c>
      <c r="B379" t="str">
        <f>IF('Лимиты по объектам сут'!B379="","",'Лимиты по объектам сут'!B379)</f>
        <v/>
      </c>
      <c r="C379" t="str">
        <f>IF('Лимиты по объектам сут'!C379="","",'Лимиты по объектам сут'!C379)</f>
        <v/>
      </c>
    </row>
    <row r="380" spans="1:77" x14ac:dyDescent="0.25">
      <c r="A380" t="str">
        <f>IF('Лимиты по объектам сут'!A380="","",'Лимиты по объектам сут'!A380)</f>
        <v/>
      </c>
      <c r="B380" t="str">
        <f>IF('Лимиты по объектам сут'!B380="","",'Лимиты по объектам сут'!B380)</f>
        <v/>
      </c>
      <c r="C380" t="str">
        <f>IF('Лимиты по объектам сут'!C380="","",'Лимиты по объектам сут'!C380)</f>
        <v/>
      </c>
    </row>
    <row r="381" spans="1:77" x14ac:dyDescent="0.25">
      <c r="A381" t="str">
        <f>IF('Лимиты по объектам сут'!A381="","",'Лимиты по объектам сут'!A381)</f>
        <v/>
      </c>
      <c r="B381" t="str">
        <f>IF('Лимиты по объектам сут'!B381="","",'Лимиты по объектам сут'!B381)</f>
        <v/>
      </c>
      <c r="C381" t="str">
        <f>IF('Лимиты по объектам сут'!C381="","",'Лимиты по объектам сут'!C381)</f>
        <v/>
      </c>
    </row>
    <row r="382" spans="1:77" x14ac:dyDescent="0.25">
      <c r="A382" t="str">
        <f>IF('Лимиты по объектам сут'!A382="","",'Лимиты по объектам сут'!A382)</f>
        <v/>
      </c>
      <c r="B382" t="str">
        <f>IF('Лимиты по объектам сут'!B382="","",'Лимиты по объектам сут'!B382)</f>
        <v/>
      </c>
      <c r="C382" t="str">
        <f>IF('Лимиты по объектам сут'!C382="","",'Лимиты по объектам сут'!C382)</f>
        <v/>
      </c>
    </row>
    <row r="383" spans="1:77" x14ac:dyDescent="0.25">
      <c r="A383" t="str">
        <f>IF('Лимиты по объектам сут'!A383="","",'Лимиты по объектам сут'!A383)</f>
        <v/>
      </c>
      <c r="B383" t="str">
        <f>IF('Лимиты по объектам сут'!B383="","",'Лимиты по объектам сут'!B383)</f>
        <v/>
      </c>
      <c r="C383" t="str">
        <f>IF('Лимиты по объектам сут'!C383="","",'Лимиты по объектам сут'!C383)</f>
        <v/>
      </c>
    </row>
    <row r="384" spans="1:77" x14ac:dyDescent="0.25">
      <c r="A384" t="str">
        <f>IF('Лимиты по объектам сут'!A384="","",'Лимиты по объектам сут'!A384)</f>
        <v/>
      </c>
      <c r="B384" t="str">
        <f>IF('Лимиты по объектам сут'!B384="","",'Лимиты по объектам сут'!B384)</f>
        <v/>
      </c>
      <c r="C384" t="str">
        <f>IF('Лимиты по объектам сут'!C384="","",'Лимиты по объектам сут'!C384)</f>
        <v/>
      </c>
    </row>
    <row r="385" spans="1:3" x14ac:dyDescent="0.25">
      <c r="A385" t="str">
        <f>IF('Лимиты по объектам сут'!A385="","",'Лимиты по объектам сут'!A385)</f>
        <v/>
      </c>
      <c r="B385" t="str">
        <f>IF('Лимиты по объектам сут'!B385="","",'Лимиты по объектам сут'!B385)</f>
        <v/>
      </c>
      <c r="C385" t="str">
        <f>IF('Лимиты по объектам сут'!C385="","",'Лимиты по объектам сут'!C385)</f>
        <v/>
      </c>
    </row>
    <row r="386" spans="1:3" x14ac:dyDescent="0.25">
      <c r="A386" t="str">
        <f>IF('Лимиты по объектам сут'!A386="","",'Лимиты по объектам сут'!A386)</f>
        <v/>
      </c>
      <c r="B386" t="str">
        <f>IF('Лимиты по объектам сут'!B386="","",'Лимиты по объектам сут'!B386)</f>
        <v/>
      </c>
      <c r="C386" t="str">
        <f>IF('Лимиты по объектам сут'!C386="","",'Лимиты по объектам сут'!C386)</f>
        <v/>
      </c>
    </row>
    <row r="387" spans="1:3" x14ac:dyDescent="0.25">
      <c r="A387" t="str">
        <f>IF('Лимиты по объектам сут'!A387="","",'Лимиты по объектам сут'!A387)</f>
        <v/>
      </c>
      <c r="B387" t="str">
        <f>IF('Лимиты по объектам сут'!B387="","",'Лимиты по объектам сут'!B387)</f>
        <v/>
      </c>
      <c r="C387" t="str">
        <f>IF('Лимиты по объектам сут'!C387="","",'Лимиты по объектам сут'!C387)</f>
        <v/>
      </c>
    </row>
    <row r="388" spans="1:3" x14ac:dyDescent="0.25">
      <c r="A388" t="str">
        <f>IF('Лимиты по объектам сут'!A388="","",'Лимиты по объектам сут'!A388)</f>
        <v/>
      </c>
      <c r="B388" t="str">
        <f>IF('Лимиты по объектам сут'!B388="","",'Лимиты по объектам сут'!B388)</f>
        <v/>
      </c>
      <c r="C388" t="str">
        <f>IF('Лимиты по объектам сут'!C388="","",'Лимиты по объектам сут'!C388)</f>
        <v/>
      </c>
    </row>
    <row r="389" spans="1:3" x14ac:dyDescent="0.25">
      <c r="A389" t="str">
        <f>IF('Лимиты по объектам сут'!A389="","",'Лимиты по объектам сут'!A389)</f>
        <v/>
      </c>
      <c r="B389" t="str">
        <f>IF('Лимиты по объектам сут'!B389="","",'Лимиты по объектам сут'!B389)</f>
        <v/>
      </c>
      <c r="C389" t="str">
        <f>IF('Лимиты по объектам сут'!C389="","",'Лимиты по объектам сут'!C389)</f>
        <v/>
      </c>
    </row>
    <row r="390" spans="1:3" x14ac:dyDescent="0.25">
      <c r="A390" t="str">
        <f>IF('Лимиты по объектам сут'!A390="","",'Лимиты по объектам сут'!A390)</f>
        <v/>
      </c>
      <c r="B390" t="str">
        <f>IF('Лимиты по объектам сут'!B390="","",'Лимиты по объектам сут'!B390)</f>
        <v/>
      </c>
      <c r="C390" t="str">
        <f>IF('Лимиты по объектам сут'!C390="","",'Лимиты по объектам сут'!C390)</f>
        <v/>
      </c>
    </row>
    <row r="391" spans="1:3" x14ac:dyDescent="0.25">
      <c r="A391" t="str">
        <f>IF('Лимиты по объектам сут'!A391="","",'Лимиты по объектам сут'!A391)</f>
        <v/>
      </c>
      <c r="B391" t="str">
        <f>IF('Лимиты по объектам сут'!B391="","",'Лимиты по объектам сут'!B391)</f>
        <v/>
      </c>
      <c r="C391" t="str">
        <f>IF('Лимиты по объектам сут'!C391="","",'Лимиты по объектам сут'!C391)</f>
        <v/>
      </c>
    </row>
    <row r="392" spans="1:3" x14ac:dyDescent="0.25">
      <c r="A392" t="str">
        <f>IF('Лимиты по объектам сут'!A392="","",'Лимиты по объектам сут'!A392)</f>
        <v/>
      </c>
      <c r="B392" t="str">
        <f>IF('Лимиты по объектам сут'!B392="","",'Лимиты по объектам сут'!B392)</f>
        <v/>
      </c>
      <c r="C392" t="str">
        <f>IF('Лимиты по объектам сут'!C392="","",'Лимиты по объектам сут'!C392)</f>
        <v/>
      </c>
    </row>
    <row r="393" spans="1:3" x14ac:dyDescent="0.25">
      <c r="A393" t="str">
        <f>IF('Лимиты по объектам сут'!A393="","",'Лимиты по объектам сут'!A393)</f>
        <v/>
      </c>
      <c r="B393" t="str">
        <f>IF('Лимиты по объектам сут'!B393="","",'Лимиты по объектам сут'!B393)</f>
        <v/>
      </c>
      <c r="C393" t="str">
        <f>IF('Лимиты по объектам сут'!C393="","",'Лимиты по объектам сут'!C393)</f>
        <v/>
      </c>
    </row>
    <row r="394" spans="1:3" x14ac:dyDescent="0.25">
      <c r="A394" t="str">
        <f>IF('Лимиты по объектам сут'!A394="","",'Лимиты по объектам сут'!A394)</f>
        <v/>
      </c>
      <c r="B394" t="str">
        <f>IF('Лимиты по объектам сут'!B394="","",'Лимиты по объектам сут'!B394)</f>
        <v/>
      </c>
      <c r="C394" t="str">
        <f>IF('Лимиты по объектам сут'!C394="","",'Лимиты по объектам сут'!C394)</f>
        <v/>
      </c>
    </row>
    <row r="395" spans="1:3" x14ac:dyDescent="0.25">
      <c r="A395" t="str">
        <f>IF('Лимиты по объектам сут'!A395="","",'Лимиты по объектам сут'!A395)</f>
        <v/>
      </c>
      <c r="B395" t="str">
        <f>IF('Лимиты по объектам сут'!B395="","",'Лимиты по объектам сут'!B395)</f>
        <v/>
      </c>
      <c r="C395" t="str">
        <f>IF('Лимиты по объектам сут'!C395="","",'Лимиты по объектам сут'!C395)</f>
        <v/>
      </c>
    </row>
    <row r="396" spans="1:3" x14ac:dyDescent="0.25">
      <c r="A396" t="str">
        <f>IF('Лимиты по объектам сут'!A396="","",'Лимиты по объектам сут'!A396)</f>
        <v/>
      </c>
      <c r="B396" t="str">
        <f>IF('Лимиты по объектам сут'!B396="","",'Лимиты по объектам сут'!B396)</f>
        <v/>
      </c>
      <c r="C396" t="str">
        <f>IF('Лимиты по объектам сут'!C396="","",'Лимиты по объектам сут'!C396)</f>
        <v/>
      </c>
    </row>
    <row r="397" spans="1:3" x14ac:dyDescent="0.25">
      <c r="A397" t="str">
        <f>IF('Лимиты по объектам сут'!A397="","",'Лимиты по объектам сут'!A397)</f>
        <v/>
      </c>
      <c r="B397" t="str">
        <f>IF('Лимиты по объектам сут'!B397="","",'Лимиты по объектам сут'!B397)</f>
        <v/>
      </c>
      <c r="C397" t="str">
        <f>IF('Лимиты по объектам сут'!C397="","",'Лимиты по объектам сут'!C397)</f>
        <v/>
      </c>
    </row>
    <row r="398" spans="1:3" x14ac:dyDescent="0.25">
      <c r="A398" t="str">
        <f>IF('Лимиты по объектам сут'!A398="","",'Лимиты по объектам сут'!A398)</f>
        <v/>
      </c>
      <c r="B398" t="str">
        <f>IF('Лимиты по объектам сут'!B398="","",'Лимиты по объектам сут'!B398)</f>
        <v/>
      </c>
      <c r="C398" t="str">
        <f>IF('Лимиты по объектам сут'!C398="","",'Лимиты по объектам сут'!C398)</f>
        <v/>
      </c>
    </row>
    <row r="399" spans="1:3" x14ac:dyDescent="0.25">
      <c r="A399" t="str">
        <f>IF('Лимиты по объектам сут'!A399="","",'Лимиты по объектам сут'!A399)</f>
        <v/>
      </c>
      <c r="B399" t="str">
        <f>IF('Лимиты по объектам сут'!B399="","",'Лимиты по объектам сут'!B399)</f>
        <v/>
      </c>
      <c r="C399" t="str">
        <f>IF('Лимиты по объектам сут'!C399="","",'Лимиты по объектам сут'!C399)</f>
        <v/>
      </c>
    </row>
    <row r="400" spans="1:3" x14ac:dyDescent="0.25">
      <c r="A400" t="str">
        <f>IF('Лимиты по объектам сут'!A400="","",'Лимиты по объектам сут'!A400)</f>
        <v/>
      </c>
      <c r="B400" t="str">
        <f>IF('Лимиты по объектам сут'!B400="","",'Лимиты по объектам сут'!B400)</f>
        <v/>
      </c>
      <c r="C400" t="str">
        <f>IF('Лимиты по объектам сут'!C400="","",'Лимиты по объектам сут'!C400)</f>
        <v/>
      </c>
    </row>
    <row r="401" spans="1:3" x14ac:dyDescent="0.25">
      <c r="A401" t="str">
        <f>IF('Лимиты по объектам сут'!A401="","",'Лимиты по объектам сут'!A401)</f>
        <v/>
      </c>
      <c r="B401" t="str">
        <f>IF('Лимиты по объектам сут'!B401="","",'Лимиты по объектам сут'!B401)</f>
        <v/>
      </c>
      <c r="C401" t="str">
        <f>IF('Лимиты по объектам сут'!C401="","",'Лимиты по объектам сут'!C401)</f>
        <v/>
      </c>
    </row>
    <row r="402" spans="1:3" x14ac:dyDescent="0.25">
      <c r="A402" t="str">
        <f>IF('Лимиты по объектам сут'!A402="","",'Лимиты по объектам сут'!A402)</f>
        <v/>
      </c>
      <c r="B402" t="str">
        <f>IF('Лимиты по объектам сут'!B402="","",'Лимиты по объектам сут'!B402)</f>
        <v/>
      </c>
      <c r="C402" t="str">
        <f>IF('Лимиты по объектам сут'!C402="","",'Лимиты по объектам сут'!C402)</f>
        <v/>
      </c>
    </row>
    <row r="403" spans="1:3" x14ac:dyDescent="0.25">
      <c r="A403" t="str">
        <f>IF('Лимиты по объектам сут'!A403="","",'Лимиты по объектам сут'!A403)</f>
        <v/>
      </c>
      <c r="B403" t="str">
        <f>IF('Лимиты по объектам сут'!B403="","",'Лимиты по объектам сут'!B403)</f>
        <v/>
      </c>
      <c r="C403" t="str">
        <f>IF('Лимиты по объектам сут'!C403="","",'Лимиты по объектам сут'!C403)</f>
        <v/>
      </c>
    </row>
    <row r="404" spans="1:3" x14ac:dyDescent="0.25">
      <c r="A404" t="str">
        <f>IF('Лимиты по объектам сут'!A404="","",'Лимиты по объектам сут'!A404)</f>
        <v/>
      </c>
      <c r="B404" t="str">
        <f>IF('Лимиты по объектам сут'!B404="","",'Лимиты по объектам сут'!B404)</f>
        <v/>
      </c>
      <c r="C404" t="str">
        <f>IF('Лимиты по объектам сут'!C404="","",'Лимиты по объектам сут'!C404)</f>
        <v/>
      </c>
    </row>
    <row r="405" spans="1:3" x14ac:dyDescent="0.25">
      <c r="A405" t="str">
        <f>IF('Лимиты по объектам сут'!A405="","",'Лимиты по объектам сут'!A405)</f>
        <v/>
      </c>
      <c r="B405" t="str">
        <f>IF('Лимиты по объектам сут'!B405="","",'Лимиты по объектам сут'!B405)</f>
        <v/>
      </c>
      <c r="C405" t="str">
        <f>IF('Лимиты по объектам сут'!C405="","",'Лимиты по объектам сут'!C405)</f>
        <v/>
      </c>
    </row>
    <row r="406" spans="1:3" x14ac:dyDescent="0.25">
      <c r="A406" t="str">
        <f>IF('Лимиты по объектам сут'!A406="","",'Лимиты по объектам сут'!A406)</f>
        <v/>
      </c>
      <c r="B406" t="str">
        <f>IF('Лимиты по объектам сут'!B406="","",'Лимиты по объектам сут'!B406)</f>
        <v/>
      </c>
      <c r="C406" t="str">
        <f>IF('Лимиты по объектам сут'!C406="","",'Лимиты по объектам сут'!C406)</f>
        <v/>
      </c>
    </row>
    <row r="407" spans="1:3" x14ac:dyDescent="0.25">
      <c r="A407" t="str">
        <f>IF('Лимиты по объектам сут'!A407="","",'Лимиты по объектам сут'!A407)</f>
        <v/>
      </c>
      <c r="B407" t="str">
        <f>IF('Лимиты по объектам сут'!B407="","",'Лимиты по объектам сут'!B407)</f>
        <v/>
      </c>
      <c r="C407" t="str">
        <f>IF('Лимиты по объектам сут'!C407="","",'Лимиты по объектам сут'!C407)</f>
        <v/>
      </c>
    </row>
    <row r="408" spans="1:3" x14ac:dyDescent="0.25">
      <c r="A408" t="str">
        <f>IF('Лимиты по объектам сут'!A408="","",'Лимиты по объектам сут'!A408)</f>
        <v/>
      </c>
      <c r="B408" t="str">
        <f>IF('Лимиты по объектам сут'!B408="","",'Лимиты по объектам сут'!B408)</f>
        <v/>
      </c>
      <c r="C408" t="str">
        <f>IF('Лимиты по объектам сут'!C408="","",'Лимиты по объектам сут'!C408)</f>
        <v/>
      </c>
    </row>
    <row r="409" spans="1:3" x14ac:dyDescent="0.25">
      <c r="A409" t="str">
        <f>IF('Лимиты по объектам сут'!A409="","",'Лимиты по объектам сут'!A409)</f>
        <v/>
      </c>
      <c r="B409" t="str">
        <f>IF('Лимиты по объектам сут'!B409="","",'Лимиты по объектам сут'!B409)</f>
        <v/>
      </c>
      <c r="C409" t="str">
        <f>IF('Лимиты по объектам сут'!C409="","",'Лимиты по объектам сут'!C409)</f>
        <v/>
      </c>
    </row>
    <row r="410" spans="1:3" x14ac:dyDescent="0.25">
      <c r="A410" t="str">
        <f>IF('Лимиты по объектам сут'!A410="","",'Лимиты по объектам сут'!A410)</f>
        <v/>
      </c>
      <c r="B410" t="str">
        <f>IF('Лимиты по объектам сут'!B410="","",'Лимиты по объектам сут'!B410)</f>
        <v/>
      </c>
      <c r="C410" t="str">
        <f>IF('Лимиты по объектам сут'!C410="","",'Лимиты по объектам сут'!C410)</f>
        <v/>
      </c>
    </row>
    <row r="411" spans="1:3" x14ac:dyDescent="0.25">
      <c r="A411" t="str">
        <f>IF('Лимиты по объектам сут'!A411="","",'Лимиты по объектам сут'!A411)</f>
        <v/>
      </c>
      <c r="B411" t="str">
        <f>IF('Лимиты по объектам сут'!B411="","",'Лимиты по объектам сут'!B411)</f>
        <v/>
      </c>
      <c r="C411" t="str">
        <f>IF('Лимиты по объектам сут'!C411="","",'Лимиты по объектам сут'!C411)</f>
        <v/>
      </c>
    </row>
    <row r="412" spans="1:3" x14ac:dyDescent="0.25">
      <c r="A412" t="str">
        <f>IF('Лимиты по объектам сут'!A412="","",'Лимиты по объектам сут'!A412)</f>
        <v/>
      </c>
      <c r="B412" t="str">
        <f>IF('Лимиты по объектам сут'!B412="","",'Лимиты по объектам сут'!B412)</f>
        <v/>
      </c>
      <c r="C412" t="str">
        <f>IF('Лимиты по объектам сут'!C412="","",'Лимиты по объектам сут'!C412)</f>
        <v/>
      </c>
    </row>
    <row r="413" spans="1:3" x14ac:dyDescent="0.25">
      <c r="A413" t="str">
        <f>IF('Лимиты по объектам сут'!A413="","",'Лимиты по объектам сут'!A413)</f>
        <v/>
      </c>
      <c r="B413" t="str">
        <f>IF('Лимиты по объектам сут'!B413="","",'Лимиты по объектам сут'!B413)</f>
        <v/>
      </c>
      <c r="C413" t="str">
        <f>IF('Лимиты по объектам сут'!C413="","",'Лимиты по объектам сут'!C413)</f>
        <v/>
      </c>
    </row>
    <row r="414" spans="1:3" x14ac:dyDescent="0.25">
      <c r="A414" t="str">
        <f>IF('Лимиты по объектам сут'!A414="","",'Лимиты по объектам сут'!A414)</f>
        <v/>
      </c>
      <c r="B414" t="str">
        <f>IF('Лимиты по объектам сут'!B414="","",'Лимиты по объектам сут'!B414)</f>
        <v/>
      </c>
      <c r="C414" t="str">
        <f>IF('Лимиты по объектам сут'!C414="","",'Лимиты по объектам сут'!C414)</f>
        <v/>
      </c>
    </row>
    <row r="415" spans="1:3" x14ac:dyDescent="0.25">
      <c r="A415" t="str">
        <f>IF('Лимиты по объектам сут'!A415="","",'Лимиты по объектам сут'!A415)</f>
        <v/>
      </c>
      <c r="B415" t="str">
        <f>IF('Лимиты по объектам сут'!B415="","",'Лимиты по объектам сут'!B415)</f>
        <v/>
      </c>
      <c r="C415" t="str">
        <f>IF('Лимиты по объектам сут'!C415="","",'Лимиты по объектам сут'!C415)</f>
        <v/>
      </c>
    </row>
    <row r="416" spans="1:3" x14ac:dyDescent="0.25">
      <c r="A416" t="str">
        <f>IF('Лимиты по объектам сут'!A416="","",'Лимиты по объектам сут'!A416)</f>
        <v/>
      </c>
      <c r="B416" t="str">
        <f>IF('Лимиты по объектам сут'!B416="","",'Лимиты по объектам сут'!B416)</f>
        <v/>
      </c>
      <c r="C416" t="str">
        <f>IF('Лимиты по объектам сут'!C416="","",'Лимиты по объектам сут'!C416)</f>
        <v/>
      </c>
    </row>
    <row r="417" spans="1:3" x14ac:dyDescent="0.25">
      <c r="A417" t="str">
        <f>IF('Лимиты по объектам сут'!A417="","",'Лимиты по объектам сут'!A417)</f>
        <v/>
      </c>
      <c r="B417" t="str">
        <f>IF('Лимиты по объектам сут'!B417="","",'Лимиты по объектам сут'!B417)</f>
        <v/>
      </c>
      <c r="C417" t="str">
        <f>IF('Лимиты по объектам сут'!C417="","",'Лимиты по объектам сут'!C417)</f>
        <v/>
      </c>
    </row>
    <row r="418" spans="1:3" x14ac:dyDescent="0.25">
      <c r="A418" t="str">
        <f>IF('Лимиты по объектам сут'!A418="","",'Лимиты по объектам сут'!A418)</f>
        <v/>
      </c>
      <c r="B418" t="str">
        <f>IF('Лимиты по объектам сут'!B418="","",'Лимиты по объектам сут'!B418)</f>
        <v/>
      </c>
      <c r="C418" t="str">
        <f>IF('Лимиты по объектам сут'!C418="","",'Лимиты по объектам сут'!C418)</f>
        <v/>
      </c>
    </row>
    <row r="419" spans="1:3" x14ac:dyDescent="0.25">
      <c r="A419" t="str">
        <f>IF('Лимиты по объектам сут'!A419="","",'Лимиты по объектам сут'!A419)</f>
        <v/>
      </c>
      <c r="B419" t="str">
        <f>IF('Лимиты по объектам сут'!B419="","",'Лимиты по объектам сут'!B419)</f>
        <v/>
      </c>
      <c r="C419" t="str">
        <f>IF('Лимиты по объектам сут'!C419="","",'Лимиты по объектам сут'!C419)</f>
        <v/>
      </c>
    </row>
    <row r="420" spans="1:3" x14ac:dyDescent="0.25">
      <c r="A420" t="str">
        <f>IF('Лимиты по объектам сут'!A420="","",'Лимиты по объектам сут'!A420)</f>
        <v/>
      </c>
      <c r="B420" t="str">
        <f>IF('Лимиты по объектам сут'!B420="","",'Лимиты по объектам сут'!B420)</f>
        <v/>
      </c>
      <c r="C420" t="str">
        <f>IF('Лимиты по объектам сут'!C420="","",'Лимиты по объектам сут'!C420)</f>
        <v/>
      </c>
    </row>
    <row r="421" spans="1:3" x14ac:dyDescent="0.25">
      <c r="A421" t="str">
        <f>IF('Лимиты по объектам сут'!A421="","",'Лимиты по объектам сут'!A421)</f>
        <v/>
      </c>
      <c r="B421" t="str">
        <f>IF('Лимиты по объектам сут'!B421="","",'Лимиты по объектам сут'!B421)</f>
        <v/>
      </c>
      <c r="C421" t="str">
        <f>IF('Лимиты по объектам сут'!C421="","",'Лимиты по объектам сут'!C421)</f>
        <v/>
      </c>
    </row>
    <row r="422" spans="1:3" x14ac:dyDescent="0.25">
      <c r="A422" t="str">
        <f>IF('Лимиты по объектам сут'!A422="","",'Лимиты по объектам сут'!A422)</f>
        <v/>
      </c>
      <c r="B422" t="str">
        <f>IF('Лимиты по объектам сут'!B422="","",'Лимиты по объектам сут'!B422)</f>
        <v/>
      </c>
      <c r="C422" t="str">
        <f>IF('Лимиты по объектам сут'!C422="","",'Лимиты по объектам сут'!C422)</f>
        <v/>
      </c>
    </row>
    <row r="423" spans="1:3" x14ac:dyDescent="0.25">
      <c r="A423" t="str">
        <f>IF('Лимиты по объектам сут'!A423="","",'Лимиты по объектам сут'!A423)</f>
        <v/>
      </c>
      <c r="B423" t="str">
        <f>IF('Лимиты по объектам сут'!B423="","",'Лимиты по объектам сут'!B423)</f>
        <v/>
      </c>
      <c r="C423" t="str">
        <f>IF('Лимиты по объектам сут'!C423="","",'Лимиты по объектам сут'!C423)</f>
        <v/>
      </c>
    </row>
    <row r="424" spans="1:3" x14ac:dyDescent="0.25">
      <c r="A424" t="str">
        <f>IF('Лимиты по объектам сут'!A424="","",'Лимиты по объектам сут'!A424)</f>
        <v/>
      </c>
      <c r="B424" t="str">
        <f>IF('Лимиты по объектам сут'!B424="","",'Лимиты по объектам сут'!B424)</f>
        <v/>
      </c>
      <c r="C424" t="str">
        <f>IF('Лимиты по объектам сут'!C424="","",'Лимиты по объектам сут'!C424)</f>
        <v/>
      </c>
    </row>
    <row r="425" spans="1:3" x14ac:dyDescent="0.25">
      <c r="A425" t="str">
        <f>IF('Лимиты по объектам сут'!A425="","",'Лимиты по объектам сут'!A425)</f>
        <v/>
      </c>
      <c r="B425" t="str">
        <f>IF('Лимиты по объектам сут'!B425="","",'Лимиты по объектам сут'!B425)</f>
        <v/>
      </c>
      <c r="C425" t="str">
        <f>IF('Лимиты по объектам сут'!C425="","",'Лимиты по объектам сут'!C425)</f>
        <v/>
      </c>
    </row>
    <row r="426" spans="1:3" x14ac:dyDescent="0.25">
      <c r="A426" t="str">
        <f>IF('Лимиты по объектам сут'!A426="","",'Лимиты по объектам сут'!A426)</f>
        <v/>
      </c>
      <c r="B426" t="str">
        <f>IF('Лимиты по объектам сут'!B426="","",'Лимиты по объектам сут'!B426)</f>
        <v/>
      </c>
      <c r="C426" t="str">
        <f>IF('Лимиты по объектам сут'!C426="","",'Лимиты по объектам сут'!C426)</f>
        <v/>
      </c>
    </row>
    <row r="427" spans="1:3" x14ac:dyDescent="0.25">
      <c r="A427" t="str">
        <f>IF('Лимиты по объектам сут'!A427="","",'Лимиты по объектам сут'!A427)</f>
        <v/>
      </c>
      <c r="B427" t="str">
        <f>IF('Лимиты по объектам сут'!B427="","",'Лимиты по объектам сут'!B427)</f>
        <v/>
      </c>
      <c r="C427" t="str">
        <f>IF('Лимиты по объектам сут'!C427="","",'Лимиты по объектам сут'!C427)</f>
        <v/>
      </c>
    </row>
    <row r="428" spans="1:3" x14ac:dyDescent="0.25">
      <c r="A428" t="str">
        <f>IF('Лимиты по объектам сут'!A428="","",'Лимиты по объектам сут'!A428)</f>
        <v/>
      </c>
      <c r="B428" t="str">
        <f>IF('Лимиты по объектам сут'!B428="","",'Лимиты по объектам сут'!B428)</f>
        <v/>
      </c>
      <c r="C428" t="str">
        <f>IF('Лимиты по объектам сут'!C428="","",'Лимиты по объектам сут'!C428)</f>
        <v/>
      </c>
    </row>
    <row r="429" spans="1:3" x14ac:dyDescent="0.25">
      <c r="A429" t="str">
        <f>IF('Лимиты по объектам сут'!A429="","",'Лимиты по объектам сут'!A429)</f>
        <v/>
      </c>
      <c r="B429" t="str">
        <f>IF('Лимиты по объектам сут'!B429="","",'Лимиты по объектам сут'!B429)</f>
        <v/>
      </c>
      <c r="C429" t="str">
        <f>IF('Лимиты по объектам сут'!C429="","",'Лимиты по объектам сут'!C429)</f>
        <v/>
      </c>
    </row>
    <row r="430" spans="1:3" x14ac:dyDescent="0.25">
      <c r="A430" t="str">
        <f>IF('Лимиты по объектам сут'!A430="","",'Лимиты по объектам сут'!A430)</f>
        <v/>
      </c>
      <c r="B430" t="str">
        <f>IF('Лимиты по объектам сут'!B430="","",'Лимиты по объектам сут'!B430)</f>
        <v/>
      </c>
      <c r="C430" t="str">
        <f>IF('Лимиты по объектам сут'!C430="","",'Лимиты по объектам сут'!C430)</f>
        <v/>
      </c>
    </row>
    <row r="431" spans="1:3" x14ac:dyDescent="0.25">
      <c r="A431" t="str">
        <f>IF('Лимиты по объектам сут'!A431="","",'Лимиты по объектам сут'!A431)</f>
        <v/>
      </c>
      <c r="B431" t="str">
        <f>IF('Лимиты по объектам сут'!B431="","",'Лимиты по объектам сут'!B431)</f>
        <v/>
      </c>
      <c r="C431" t="str">
        <f>IF('Лимиты по объектам сут'!C431="","",'Лимиты по объектам сут'!C431)</f>
        <v/>
      </c>
    </row>
    <row r="432" spans="1:3" x14ac:dyDescent="0.25">
      <c r="A432" t="str">
        <f>IF('Лимиты по объектам сут'!A432="","",'Лимиты по объектам сут'!A432)</f>
        <v/>
      </c>
      <c r="B432" t="str">
        <f>IF('Лимиты по объектам сут'!B432="","",'Лимиты по объектам сут'!B432)</f>
        <v/>
      </c>
      <c r="C432" t="str">
        <f>IF('Лимиты по объектам сут'!C432="","",'Лимиты по объектам сут'!C432)</f>
        <v/>
      </c>
    </row>
    <row r="433" spans="1:3" x14ac:dyDescent="0.25">
      <c r="A433" t="str">
        <f>IF('Лимиты по объектам сут'!A433="","",'Лимиты по объектам сут'!A433)</f>
        <v/>
      </c>
      <c r="B433" t="str">
        <f>IF('Лимиты по объектам сут'!B433="","",'Лимиты по объектам сут'!B433)</f>
        <v/>
      </c>
      <c r="C433" t="str">
        <f>IF('Лимиты по объектам сут'!C433="","",'Лимиты по объектам сут'!C433)</f>
        <v/>
      </c>
    </row>
    <row r="434" spans="1:3" x14ac:dyDescent="0.25">
      <c r="A434" t="str">
        <f>IF('Лимиты по объектам сут'!A434="","",'Лимиты по объектам сут'!A434)</f>
        <v/>
      </c>
      <c r="B434" t="str">
        <f>IF('Лимиты по объектам сут'!B434="","",'Лимиты по объектам сут'!B434)</f>
        <v/>
      </c>
      <c r="C434" t="str">
        <f>IF('Лимиты по объектам сут'!C434="","",'Лимиты по объектам сут'!C434)</f>
        <v/>
      </c>
    </row>
    <row r="435" spans="1:3" x14ac:dyDescent="0.25">
      <c r="A435" t="str">
        <f>IF('Лимиты по объектам сут'!A435="","",'Лимиты по объектам сут'!A435)</f>
        <v/>
      </c>
      <c r="B435" t="str">
        <f>IF('Лимиты по объектам сут'!B435="","",'Лимиты по объектам сут'!B435)</f>
        <v/>
      </c>
      <c r="C435" t="str">
        <f>IF('Лимиты по объектам сут'!C435="","",'Лимиты по объектам сут'!C435)</f>
        <v/>
      </c>
    </row>
    <row r="436" spans="1:3" x14ac:dyDescent="0.25">
      <c r="A436" t="str">
        <f>IF('Лимиты по объектам сут'!A436="","",'Лимиты по объектам сут'!A436)</f>
        <v/>
      </c>
      <c r="B436" t="str">
        <f>IF('Лимиты по объектам сут'!B436="","",'Лимиты по объектам сут'!B436)</f>
        <v/>
      </c>
      <c r="C436" t="str">
        <f>IF('Лимиты по объектам сут'!C436="","",'Лимиты по объектам сут'!C436)</f>
        <v/>
      </c>
    </row>
    <row r="437" spans="1:3" x14ac:dyDescent="0.25">
      <c r="A437" t="str">
        <f>IF('Лимиты по объектам сут'!A437="","",'Лимиты по объектам сут'!A437)</f>
        <v/>
      </c>
      <c r="B437" t="str">
        <f>IF('Лимиты по объектам сут'!B437="","",'Лимиты по объектам сут'!B437)</f>
        <v/>
      </c>
      <c r="C437" t="str">
        <f>IF('Лимиты по объектам сут'!C437="","",'Лимиты по объектам сут'!C437)</f>
        <v/>
      </c>
    </row>
    <row r="438" spans="1:3" x14ac:dyDescent="0.25">
      <c r="A438" t="str">
        <f>IF('Лимиты по объектам сут'!A438="","",'Лимиты по объектам сут'!A438)</f>
        <v/>
      </c>
      <c r="B438" t="str">
        <f>IF('Лимиты по объектам сут'!B438="","",'Лимиты по объектам сут'!B438)</f>
        <v/>
      </c>
      <c r="C438" t="str">
        <f>IF('Лимиты по объектам сут'!C438="","",'Лимиты по объектам сут'!C438)</f>
        <v/>
      </c>
    </row>
    <row r="439" spans="1:3" x14ac:dyDescent="0.25">
      <c r="A439" t="str">
        <f>IF('Лимиты по объектам сут'!A439="","",'Лимиты по объектам сут'!A439)</f>
        <v/>
      </c>
      <c r="B439" t="str">
        <f>IF('Лимиты по объектам сут'!B439="","",'Лимиты по объектам сут'!B439)</f>
        <v/>
      </c>
      <c r="C439" t="str">
        <f>IF('Лимиты по объектам сут'!C439="","",'Лимиты по объектам сут'!C439)</f>
        <v/>
      </c>
    </row>
    <row r="440" spans="1:3" x14ac:dyDescent="0.25">
      <c r="A440" t="str">
        <f>IF('Лимиты по объектам сут'!A440="","",'Лимиты по объектам сут'!A440)</f>
        <v/>
      </c>
      <c r="B440" t="str">
        <f>IF('Лимиты по объектам сут'!B440="","",'Лимиты по объектам сут'!B440)</f>
        <v/>
      </c>
      <c r="C440" t="str">
        <f>IF('Лимиты по объектам сут'!C440="","",'Лимиты по объектам сут'!C440)</f>
        <v/>
      </c>
    </row>
    <row r="441" spans="1:3" x14ac:dyDescent="0.25">
      <c r="A441" t="str">
        <f>IF('Лимиты по объектам сут'!A441="","",'Лимиты по объектам сут'!A441)</f>
        <v/>
      </c>
      <c r="B441" t="str">
        <f>IF('Лимиты по объектам сут'!B441="","",'Лимиты по объектам сут'!B441)</f>
        <v/>
      </c>
      <c r="C441" t="str">
        <f>IF('Лимиты по объектам сут'!C441="","",'Лимиты по объектам сут'!C441)</f>
        <v/>
      </c>
    </row>
    <row r="442" spans="1:3" x14ac:dyDescent="0.25">
      <c r="A442" t="str">
        <f>IF('Лимиты по объектам сут'!A442="","",'Лимиты по объектам сут'!A442)</f>
        <v/>
      </c>
      <c r="B442" t="str">
        <f>IF('Лимиты по объектам сут'!B442="","",'Лимиты по объектам сут'!B442)</f>
        <v/>
      </c>
      <c r="C442" t="str">
        <f>IF('Лимиты по объектам сут'!C442="","",'Лимиты по объектам сут'!C442)</f>
        <v/>
      </c>
    </row>
    <row r="443" spans="1:3" x14ac:dyDescent="0.25">
      <c r="A443" t="str">
        <f>IF('Лимиты по объектам сут'!A443="","",'Лимиты по объектам сут'!A443)</f>
        <v/>
      </c>
      <c r="B443" t="str">
        <f>IF('Лимиты по объектам сут'!B443="","",'Лимиты по объектам сут'!B443)</f>
        <v/>
      </c>
      <c r="C443" t="str">
        <f>IF('Лимиты по объектам сут'!C443="","",'Лимиты по объектам сут'!C443)</f>
        <v/>
      </c>
    </row>
    <row r="444" spans="1:3" x14ac:dyDescent="0.25">
      <c r="A444" t="str">
        <f>IF('Лимиты по объектам сут'!A444="","",'Лимиты по объектам сут'!A444)</f>
        <v/>
      </c>
      <c r="B444" t="str">
        <f>IF('Лимиты по объектам сут'!B444="","",'Лимиты по объектам сут'!B444)</f>
        <v/>
      </c>
      <c r="C444" t="str">
        <f>IF('Лимиты по объектам сут'!C444="","",'Лимиты по объектам сут'!C444)</f>
        <v/>
      </c>
    </row>
    <row r="445" spans="1:3" x14ac:dyDescent="0.25">
      <c r="A445" t="str">
        <f>IF('Лимиты по объектам сут'!A445="","",'Лимиты по объектам сут'!A445)</f>
        <v/>
      </c>
      <c r="B445" t="str">
        <f>IF('Лимиты по объектам сут'!B445="","",'Лимиты по объектам сут'!B445)</f>
        <v/>
      </c>
      <c r="C445" t="str">
        <f>IF('Лимиты по объектам сут'!C445="","",'Лимиты по объектам сут'!C445)</f>
        <v/>
      </c>
    </row>
    <row r="446" spans="1:3" x14ac:dyDescent="0.25">
      <c r="A446" t="str">
        <f>IF('Лимиты по объектам сут'!A446="","",'Лимиты по объектам сут'!A446)</f>
        <v/>
      </c>
      <c r="B446" t="str">
        <f>IF('Лимиты по объектам сут'!B446="","",'Лимиты по объектам сут'!B446)</f>
        <v/>
      </c>
      <c r="C446" t="str">
        <f>IF('Лимиты по объектам сут'!C446="","",'Лимиты по объектам сут'!C446)</f>
        <v/>
      </c>
    </row>
    <row r="447" spans="1:3" x14ac:dyDescent="0.25">
      <c r="A447" t="str">
        <f>IF('Лимиты по объектам сут'!A447="","",'Лимиты по объектам сут'!A447)</f>
        <v/>
      </c>
      <c r="B447" t="str">
        <f>IF('Лимиты по объектам сут'!B447="","",'Лимиты по объектам сут'!B447)</f>
        <v/>
      </c>
      <c r="C447" t="str">
        <f>IF('Лимиты по объектам сут'!C447="","",'Лимиты по объектам сут'!C447)</f>
        <v/>
      </c>
    </row>
    <row r="448" spans="1:3" x14ac:dyDescent="0.25">
      <c r="A448" t="str">
        <f>IF('Лимиты по объектам сут'!A448="","",'Лимиты по объектам сут'!A448)</f>
        <v/>
      </c>
      <c r="B448" t="str">
        <f>IF('Лимиты по объектам сут'!B448="","",'Лимиты по объектам сут'!B448)</f>
        <v/>
      </c>
      <c r="C448" t="str">
        <f>IF('Лимиты по объектам сут'!C448="","",'Лимиты по объектам сут'!C448)</f>
        <v/>
      </c>
    </row>
    <row r="449" spans="1:3" x14ac:dyDescent="0.25">
      <c r="A449" t="str">
        <f>IF('Лимиты по объектам сут'!A449="","",'Лимиты по объектам сут'!A449)</f>
        <v/>
      </c>
      <c r="B449" t="str">
        <f>IF('Лимиты по объектам сут'!B449="","",'Лимиты по объектам сут'!B449)</f>
        <v/>
      </c>
      <c r="C449" t="str">
        <f>IF('Лимиты по объектам сут'!C449="","",'Лимиты по объектам сут'!C449)</f>
        <v/>
      </c>
    </row>
    <row r="450" spans="1:3" x14ac:dyDescent="0.25">
      <c r="A450" t="str">
        <f>IF('Лимиты по объектам сут'!A450="","",'Лимиты по объектам сут'!A450)</f>
        <v/>
      </c>
      <c r="B450" t="str">
        <f>IF('Лимиты по объектам сут'!B450="","",'Лимиты по объектам сут'!B450)</f>
        <v/>
      </c>
      <c r="C450" t="str">
        <f>IF('Лимиты по объектам сут'!C450="","",'Лимиты по объектам сут'!C450)</f>
        <v/>
      </c>
    </row>
    <row r="451" spans="1:3" x14ac:dyDescent="0.25">
      <c r="A451" t="str">
        <f>IF('Лимиты по объектам сут'!A451="","",'Лимиты по объектам сут'!A451)</f>
        <v/>
      </c>
      <c r="B451" t="str">
        <f>IF('Лимиты по объектам сут'!B451="","",'Лимиты по объектам сут'!B451)</f>
        <v/>
      </c>
      <c r="C451" t="str">
        <f>IF('Лимиты по объектам сут'!C451="","",'Лимиты по объектам сут'!C451)</f>
        <v/>
      </c>
    </row>
    <row r="452" spans="1:3" x14ac:dyDescent="0.25">
      <c r="A452" t="str">
        <f>IF('Лимиты по объектам сут'!A452="","",'Лимиты по объектам сут'!A452)</f>
        <v/>
      </c>
      <c r="B452" t="str">
        <f>IF('Лимиты по объектам сут'!B452="","",'Лимиты по объектам сут'!B452)</f>
        <v/>
      </c>
      <c r="C452" t="str">
        <f>IF('Лимиты по объектам сут'!C452="","",'Лимиты по объектам сут'!C452)</f>
        <v/>
      </c>
    </row>
    <row r="453" spans="1:3" x14ac:dyDescent="0.25">
      <c r="A453" t="str">
        <f>IF('Лимиты по объектам сут'!A453="","",'Лимиты по объектам сут'!A453)</f>
        <v/>
      </c>
      <c r="B453" t="str">
        <f>IF('Лимиты по объектам сут'!B453="","",'Лимиты по объектам сут'!B453)</f>
        <v/>
      </c>
      <c r="C453" t="str">
        <f>IF('Лимиты по объектам сут'!C453="","",'Лимиты по объектам сут'!C453)</f>
        <v/>
      </c>
    </row>
    <row r="454" spans="1:3" x14ac:dyDescent="0.25">
      <c r="A454" t="str">
        <f>IF('Лимиты по объектам сут'!A454="","",'Лимиты по объектам сут'!A454)</f>
        <v/>
      </c>
      <c r="B454" t="str">
        <f>IF('Лимиты по объектам сут'!B454="","",'Лимиты по объектам сут'!B454)</f>
        <v/>
      </c>
      <c r="C454" t="str">
        <f>IF('Лимиты по объектам сут'!C454="","",'Лимиты по объектам сут'!C454)</f>
        <v/>
      </c>
    </row>
    <row r="455" spans="1:3" x14ac:dyDescent="0.25">
      <c r="A455" t="str">
        <f>IF('Лимиты по объектам сут'!A455="","",'Лимиты по объектам сут'!A455)</f>
        <v/>
      </c>
      <c r="B455" t="str">
        <f>IF('Лимиты по объектам сут'!B455="","",'Лимиты по объектам сут'!B455)</f>
        <v/>
      </c>
      <c r="C455" t="str">
        <f>IF('Лимиты по объектам сут'!C455="","",'Лимиты по объектам сут'!C455)</f>
        <v/>
      </c>
    </row>
    <row r="456" spans="1:3" x14ac:dyDescent="0.25">
      <c r="A456" t="str">
        <f>IF('Лимиты по объектам сут'!A456="","",'Лимиты по объектам сут'!A456)</f>
        <v/>
      </c>
      <c r="B456" t="str">
        <f>IF('Лимиты по объектам сут'!B456="","",'Лимиты по объектам сут'!B456)</f>
        <v/>
      </c>
      <c r="C456" t="str">
        <f>IF('Лимиты по объектам сут'!C456="","",'Лимиты по объектам сут'!C456)</f>
        <v/>
      </c>
    </row>
    <row r="457" spans="1:3" x14ac:dyDescent="0.25">
      <c r="A457" t="str">
        <f>IF('Лимиты по объектам сут'!A457="","",'Лимиты по объектам сут'!A457)</f>
        <v/>
      </c>
      <c r="B457" t="str">
        <f>IF('Лимиты по объектам сут'!B457="","",'Лимиты по объектам сут'!B457)</f>
        <v/>
      </c>
      <c r="C457" t="str">
        <f>IF('Лимиты по объектам сут'!C457="","",'Лимиты по объектам сут'!C457)</f>
        <v/>
      </c>
    </row>
    <row r="458" spans="1:3" x14ac:dyDescent="0.25">
      <c r="A458" t="str">
        <f>IF('Лимиты по объектам сут'!A458="","",'Лимиты по объектам сут'!A458)</f>
        <v/>
      </c>
      <c r="B458" t="str">
        <f>IF('Лимиты по объектам сут'!B458="","",'Лимиты по объектам сут'!B458)</f>
        <v/>
      </c>
      <c r="C458" t="str">
        <f>IF('Лимиты по объектам сут'!C458="","",'Лимиты по объектам сут'!C458)</f>
        <v/>
      </c>
    </row>
    <row r="459" spans="1:3" x14ac:dyDescent="0.25">
      <c r="A459" t="str">
        <f>IF('Лимиты по объектам сут'!A459="","",'Лимиты по объектам сут'!A459)</f>
        <v/>
      </c>
      <c r="B459" t="str">
        <f>IF('Лимиты по объектам сут'!B459="","",'Лимиты по объектам сут'!B459)</f>
        <v/>
      </c>
      <c r="C459" t="str">
        <f>IF('Лимиты по объектам сут'!C459="","",'Лимиты по объектам сут'!C459)</f>
        <v/>
      </c>
    </row>
    <row r="460" spans="1:3" x14ac:dyDescent="0.25">
      <c r="A460" t="str">
        <f>IF('Лимиты по объектам сут'!A460="","",'Лимиты по объектам сут'!A460)</f>
        <v/>
      </c>
      <c r="B460" t="str">
        <f>IF('Лимиты по объектам сут'!B460="","",'Лимиты по объектам сут'!B460)</f>
        <v/>
      </c>
      <c r="C460" t="str">
        <f>IF('Лимиты по объектам сут'!C460="","",'Лимиты по объектам сут'!C460)</f>
        <v/>
      </c>
    </row>
    <row r="461" spans="1:3" x14ac:dyDescent="0.25">
      <c r="A461" t="str">
        <f>IF('Лимиты по объектам сут'!A461="","",'Лимиты по объектам сут'!A461)</f>
        <v/>
      </c>
      <c r="B461" t="str">
        <f>IF('Лимиты по объектам сут'!B461="","",'Лимиты по объектам сут'!B461)</f>
        <v/>
      </c>
      <c r="C461" t="str">
        <f>IF('Лимиты по объектам сут'!C461="","",'Лимиты по объектам сут'!C461)</f>
        <v/>
      </c>
    </row>
    <row r="462" spans="1:3" x14ac:dyDescent="0.25">
      <c r="A462" t="str">
        <f>IF('Лимиты по объектам сут'!A462="","",'Лимиты по объектам сут'!A462)</f>
        <v/>
      </c>
      <c r="B462" t="str">
        <f>IF('Лимиты по объектам сут'!B462="","",'Лимиты по объектам сут'!B462)</f>
        <v/>
      </c>
      <c r="C462" t="str">
        <f>IF('Лимиты по объектам сут'!C462="","",'Лимиты по объектам сут'!C462)</f>
        <v/>
      </c>
    </row>
    <row r="463" spans="1:3" x14ac:dyDescent="0.25">
      <c r="A463" t="str">
        <f>IF('Лимиты по объектам сут'!A463="","",'Лимиты по объектам сут'!A463)</f>
        <v/>
      </c>
      <c r="B463" t="str">
        <f>IF('Лимиты по объектам сут'!B463="","",'Лимиты по объектам сут'!B463)</f>
        <v/>
      </c>
      <c r="C463" t="str">
        <f>IF('Лимиты по объектам сут'!C463="","",'Лимиты по объектам сут'!C463)</f>
        <v/>
      </c>
    </row>
    <row r="464" spans="1:3" x14ac:dyDescent="0.25">
      <c r="A464" t="str">
        <f>IF('Лимиты по объектам сут'!A464="","",'Лимиты по объектам сут'!A464)</f>
        <v/>
      </c>
      <c r="B464" t="str">
        <f>IF('Лимиты по объектам сут'!B464="","",'Лимиты по объектам сут'!B464)</f>
        <v/>
      </c>
      <c r="C464" t="str">
        <f>IF('Лимиты по объектам сут'!C464="","",'Лимиты по объектам сут'!C464)</f>
        <v/>
      </c>
    </row>
    <row r="465" spans="1:3" x14ac:dyDescent="0.25">
      <c r="A465" t="str">
        <f>IF('Лимиты по объектам сут'!A465="","",'Лимиты по объектам сут'!A465)</f>
        <v/>
      </c>
      <c r="B465" t="str">
        <f>IF('Лимиты по объектам сут'!B465="","",'Лимиты по объектам сут'!B465)</f>
        <v/>
      </c>
      <c r="C465" t="str">
        <f>IF('Лимиты по объектам сут'!C465="","",'Лимиты по объектам сут'!C465)</f>
        <v/>
      </c>
    </row>
    <row r="466" spans="1:3" x14ac:dyDescent="0.25">
      <c r="A466" t="str">
        <f>IF('Лимиты по объектам сут'!A466="","",'Лимиты по объектам сут'!A466)</f>
        <v/>
      </c>
      <c r="B466" t="str">
        <f>IF('Лимиты по объектам сут'!B466="","",'Лимиты по объектам сут'!B466)</f>
        <v/>
      </c>
      <c r="C466" t="str">
        <f>IF('Лимиты по объектам сут'!C466="","",'Лимиты по объектам сут'!C466)</f>
        <v/>
      </c>
    </row>
    <row r="467" spans="1:3" x14ac:dyDescent="0.25">
      <c r="A467" t="str">
        <f>IF('Лимиты по объектам сут'!A467="","",'Лимиты по объектам сут'!A467)</f>
        <v/>
      </c>
      <c r="B467" t="str">
        <f>IF('Лимиты по объектам сут'!B467="","",'Лимиты по объектам сут'!B467)</f>
        <v/>
      </c>
      <c r="C467" t="str">
        <f>IF('Лимиты по объектам сут'!C467="","",'Лимиты по объектам сут'!C467)</f>
        <v/>
      </c>
    </row>
    <row r="468" spans="1:3" x14ac:dyDescent="0.25">
      <c r="A468" t="str">
        <f>IF('Лимиты по объектам сут'!A468="","",'Лимиты по объектам сут'!A468)</f>
        <v/>
      </c>
      <c r="B468" t="str">
        <f>IF('Лимиты по объектам сут'!B468="","",'Лимиты по объектам сут'!B468)</f>
        <v/>
      </c>
      <c r="C468" t="str">
        <f>IF('Лимиты по объектам сут'!C468="","",'Лимиты по объектам сут'!C468)</f>
        <v/>
      </c>
    </row>
    <row r="469" spans="1:3" x14ac:dyDescent="0.25">
      <c r="A469" t="str">
        <f>IF('Лимиты по объектам сут'!A469="","",'Лимиты по объектам сут'!A469)</f>
        <v/>
      </c>
      <c r="B469" t="str">
        <f>IF('Лимиты по объектам сут'!B469="","",'Лимиты по объектам сут'!B469)</f>
        <v/>
      </c>
      <c r="C469" t="str">
        <f>IF('Лимиты по объектам сут'!C469="","",'Лимиты по объектам сут'!C469)</f>
        <v/>
      </c>
    </row>
    <row r="470" spans="1:3" x14ac:dyDescent="0.25">
      <c r="A470" t="str">
        <f>IF('Лимиты по объектам сут'!A470="","",'Лимиты по объектам сут'!A470)</f>
        <v/>
      </c>
      <c r="B470" t="str">
        <f>IF('Лимиты по объектам сут'!B470="","",'Лимиты по объектам сут'!B470)</f>
        <v/>
      </c>
      <c r="C470" t="str">
        <f>IF('Лимиты по объектам сут'!C470="","",'Лимиты по объектам сут'!C470)</f>
        <v/>
      </c>
    </row>
    <row r="471" spans="1:3" x14ac:dyDescent="0.25">
      <c r="A471" t="str">
        <f>IF('Лимиты по объектам сут'!A471="","",'Лимиты по объектам сут'!A471)</f>
        <v/>
      </c>
      <c r="B471" t="str">
        <f>IF('Лимиты по объектам сут'!B471="","",'Лимиты по объектам сут'!B471)</f>
        <v/>
      </c>
      <c r="C471" t="str">
        <f>IF('Лимиты по объектам сут'!C471="","",'Лимиты по объектам сут'!C471)</f>
        <v/>
      </c>
    </row>
    <row r="472" spans="1:3" x14ac:dyDescent="0.25">
      <c r="A472" t="str">
        <f>IF('Лимиты по объектам сут'!A472="","",'Лимиты по объектам сут'!A472)</f>
        <v/>
      </c>
      <c r="B472" t="str">
        <f>IF('Лимиты по объектам сут'!B472="","",'Лимиты по объектам сут'!B472)</f>
        <v/>
      </c>
      <c r="C472" t="str">
        <f>IF('Лимиты по объектам сут'!C472="","",'Лимиты по объектам сут'!C472)</f>
        <v/>
      </c>
    </row>
    <row r="473" spans="1:3" x14ac:dyDescent="0.25">
      <c r="A473" t="str">
        <f>IF('Лимиты по объектам сут'!A473="","",'Лимиты по объектам сут'!A473)</f>
        <v/>
      </c>
      <c r="B473" t="str">
        <f>IF('Лимиты по объектам сут'!B473="","",'Лимиты по объектам сут'!B473)</f>
        <v/>
      </c>
      <c r="C473" t="str">
        <f>IF('Лимиты по объектам сут'!C473="","",'Лимиты по объектам сут'!C473)</f>
        <v/>
      </c>
    </row>
    <row r="474" spans="1:3" x14ac:dyDescent="0.25">
      <c r="A474" t="str">
        <f>IF('Лимиты по объектам сут'!A474="","",'Лимиты по объектам сут'!A474)</f>
        <v/>
      </c>
      <c r="B474" t="str">
        <f>IF('Лимиты по объектам сут'!B474="","",'Лимиты по объектам сут'!B474)</f>
        <v/>
      </c>
      <c r="C474" t="str">
        <f>IF('Лимиты по объектам сут'!C474="","",'Лимиты по объектам сут'!C474)</f>
        <v/>
      </c>
    </row>
    <row r="475" spans="1:3" x14ac:dyDescent="0.25">
      <c r="A475" t="str">
        <f>IF('Лимиты по объектам сут'!A475="","",'Лимиты по объектам сут'!A475)</f>
        <v/>
      </c>
      <c r="B475" t="str">
        <f>IF('Лимиты по объектам сут'!B475="","",'Лимиты по объектам сут'!B475)</f>
        <v/>
      </c>
      <c r="C475" t="str">
        <f>IF('Лимиты по объектам сут'!C475="","",'Лимиты по объектам сут'!C475)</f>
        <v/>
      </c>
    </row>
    <row r="476" spans="1:3" x14ac:dyDescent="0.25">
      <c r="A476" t="str">
        <f>IF('Лимиты по объектам сут'!A476="","",'Лимиты по объектам сут'!A476)</f>
        <v/>
      </c>
      <c r="B476" t="str">
        <f>IF('Лимиты по объектам сут'!B476="","",'Лимиты по объектам сут'!B476)</f>
        <v/>
      </c>
      <c r="C476" t="str">
        <f>IF('Лимиты по объектам сут'!C476="","",'Лимиты по объектам сут'!C476)</f>
        <v/>
      </c>
    </row>
    <row r="477" spans="1:3" x14ac:dyDescent="0.25">
      <c r="A477" t="str">
        <f>IF('Лимиты по объектам сут'!A477="","",'Лимиты по объектам сут'!A477)</f>
        <v/>
      </c>
      <c r="B477" t="str">
        <f>IF('Лимиты по объектам сут'!B477="","",'Лимиты по объектам сут'!B477)</f>
        <v/>
      </c>
      <c r="C477" t="str">
        <f>IF('Лимиты по объектам сут'!C477="","",'Лимиты по объектам сут'!C477)</f>
        <v/>
      </c>
    </row>
    <row r="478" spans="1:3" x14ac:dyDescent="0.25">
      <c r="A478" t="str">
        <f>IF('Лимиты по объектам сут'!A478="","",'Лимиты по объектам сут'!A478)</f>
        <v/>
      </c>
      <c r="B478" t="str">
        <f>IF('Лимиты по объектам сут'!B478="","",'Лимиты по объектам сут'!B478)</f>
        <v/>
      </c>
      <c r="C478" t="str">
        <f>IF('Лимиты по объектам сут'!C478="","",'Лимиты по объектам сут'!C478)</f>
        <v/>
      </c>
    </row>
    <row r="479" spans="1:3" x14ac:dyDescent="0.25">
      <c r="A479" t="str">
        <f>IF('Лимиты по объектам сут'!A479="","",'Лимиты по объектам сут'!A479)</f>
        <v/>
      </c>
      <c r="B479" t="str">
        <f>IF('Лимиты по объектам сут'!B479="","",'Лимиты по объектам сут'!B479)</f>
        <v/>
      </c>
      <c r="C479" t="str">
        <f>IF('Лимиты по объектам сут'!C479="","",'Лимиты по объектам сут'!C479)</f>
        <v/>
      </c>
    </row>
    <row r="480" spans="1:3" x14ac:dyDescent="0.25">
      <c r="A480" t="str">
        <f>IF('Лимиты по объектам сут'!A480="","",'Лимиты по объектам сут'!A480)</f>
        <v/>
      </c>
      <c r="B480" t="str">
        <f>IF('Лимиты по объектам сут'!B480="","",'Лимиты по объектам сут'!B480)</f>
        <v/>
      </c>
      <c r="C480" t="str">
        <f>IF('Лимиты по объектам сут'!C480="","",'Лимиты по объектам сут'!C480)</f>
        <v/>
      </c>
    </row>
    <row r="481" spans="1:3" x14ac:dyDescent="0.25">
      <c r="A481" t="str">
        <f>IF('Лимиты по объектам сут'!A481="","",'Лимиты по объектам сут'!A481)</f>
        <v/>
      </c>
      <c r="B481" t="str">
        <f>IF('Лимиты по объектам сут'!B481="","",'Лимиты по объектам сут'!B481)</f>
        <v/>
      </c>
      <c r="C481" t="str">
        <f>IF('Лимиты по объектам сут'!C481="","",'Лимиты по объектам сут'!C481)</f>
        <v/>
      </c>
    </row>
    <row r="482" spans="1:3" x14ac:dyDescent="0.25">
      <c r="A482" t="str">
        <f>IF('Лимиты по объектам сут'!A482="","",'Лимиты по объектам сут'!A482)</f>
        <v/>
      </c>
      <c r="B482" t="str">
        <f>IF('Лимиты по объектам сут'!B482="","",'Лимиты по объектам сут'!B482)</f>
        <v/>
      </c>
      <c r="C482" t="str">
        <f>IF('Лимиты по объектам сут'!C482="","",'Лимиты по объектам сут'!C482)</f>
        <v/>
      </c>
    </row>
    <row r="483" spans="1:3" x14ac:dyDescent="0.25">
      <c r="A483" t="str">
        <f>IF('Лимиты по объектам сут'!A483="","",'Лимиты по объектам сут'!A483)</f>
        <v/>
      </c>
      <c r="B483" t="str">
        <f>IF('Лимиты по объектам сут'!B483="","",'Лимиты по объектам сут'!B483)</f>
        <v/>
      </c>
      <c r="C483" t="str">
        <f>IF('Лимиты по объектам сут'!C483="","",'Лимиты по объектам сут'!C483)</f>
        <v/>
      </c>
    </row>
    <row r="484" spans="1:3" x14ac:dyDescent="0.25">
      <c r="A484" t="str">
        <f>IF('Лимиты по объектам сут'!A484="","",'Лимиты по объектам сут'!A484)</f>
        <v/>
      </c>
      <c r="B484" t="str">
        <f>IF('Лимиты по объектам сут'!B484="","",'Лимиты по объектам сут'!B484)</f>
        <v/>
      </c>
      <c r="C484" t="str">
        <f>IF('Лимиты по объектам сут'!C484="","",'Лимиты по объектам сут'!C484)</f>
        <v/>
      </c>
    </row>
    <row r="485" spans="1:3" x14ac:dyDescent="0.25">
      <c r="A485" t="str">
        <f>IF('Лимиты по объектам сут'!A485="","",'Лимиты по объектам сут'!A485)</f>
        <v/>
      </c>
      <c r="B485" t="str">
        <f>IF('Лимиты по объектам сут'!B485="","",'Лимиты по объектам сут'!B485)</f>
        <v/>
      </c>
      <c r="C485" t="str">
        <f>IF('Лимиты по объектам сут'!C485="","",'Лимиты по объектам сут'!C485)</f>
        <v/>
      </c>
    </row>
    <row r="486" spans="1:3" x14ac:dyDescent="0.25">
      <c r="A486" t="str">
        <f>IF('Лимиты по объектам сут'!A486="","",'Лимиты по объектам сут'!A486)</f>
        <v/>
      </c>
      <c r="B486" t="str">
        <f>IF('Лимиты по объектам сут'!B486="","",'Лимиты по объектам сут'!B486)</f>
        <v/>
      </c>
      <c r="C486" t="str">
        <f>IF('Лимиты по объектам сут'!C486="","",'Лимиты по объектам сут'!C486)</f>
        <v/>
      </c>
    </row>
    <row r="487" spans="1:3" x14ac:dyDescent="0.25">
      <c r="A487" t="str">
        <f>IF('Лимиты по объектам сут'!A487="","",'Лимиты по объектам сут'!A487)</f>
        <v/>
      </c>
      <c r="B487" t="str">
        <f>IF('Лимиты по объектам сут'!B487="","",'Лимиты по объектам сут'!B487)</f>
        <v/>
      </c>
      <c r="C487" t="str">
        <f>IF('Лимиты по объектам сут'!C487="","",'Лимиты по объектам сут'!C487)</f>
        <v/>
      </c>
    </row>
    <row r="488" spans="1:3" x14ac:dyDescent="0.25">
      <c r="A488" t="str">
        <f>IF('Лимиты по объектам сут'!A488="","",'Лимиты по объектам сут'!A488)</f>
        <v/>
      </c>
      <c r="B488" t="str">
        <f>IF('Лимиты по объектам сут'!B488="","",'Лимиты по объектам сут'!B488)</f>
        <v/>
      </c>
      <c r="C488" t="str">
        <f>IF('Лимиты по объектам сут'!C488="","",'Лимиты по объектам сут'!C488)</f>
        <v/>
      </c>
    </row>
    <row r="489" spans="1:3" x14ac:dyDescent="0.25">
      <c r="A489" t="str">
        <f>IF('Лимиты по объектам сут'!A489="","",'Лимиты по объектам сут'!A489)</f>
        <v/>
      </c>
      <c r="B489" t="str">
        <f>IF('Лимиты по объектам сут'!B489="","",'Лимиты по объектам сут'!B489)</f>
        <v/>
      </c>
      <c r="C489" t="str">
        <f>IF('Лимиты по объектам сут'!C489="","",'Лимиты по объектам сут'!C489)</f>
        <v/>
      </c>
    </row>
    <row r="490" spans="1:3" x14ac:dyDescent="0.25">
      <c r="A490" t="str">
        <f>IF('Лимиты по объектам сут'!A490="","",'Лимиты по объектам сут'!A490)</f>
        <v/>
      </c>
      <c r="B490" t="str">
        <f>IF('Лимиты по объектам сут'!B490="","",'Лимиты по объектам сут'!B490)</f>
        <v/>
      </c>
      <c r="C490" t="str">
        <f>IF('Лимиты по объектам сут'!C490="","",'Лимиты по объектам сут'!C490)</f>
        <v/>
      </c>
    </row>
    <row r="491" spans="1:3" x14ac:dyDescent="0.25">
      <c r="A491" t="str">
        <f>IF('Лимиты по объектам сут'!A491="","",'Лимиты по объектам сут'!A491)</f>
        <v/>
      </c>
      <c r="B491" t="str">
        <f>IF('Лимиты по объектам сут'!B491="","",'Лимиты по объектам сут'!B491)</f>
        <v/>
      </c>
      <c r="C491" t="str">
        <f>IF('Лимиты по объектам сут'!C491="","",'Лимиты по объектам сут'!C491)</f>
        <v/>
      </c>
    </row>
    <row r="492" spans="1:3" x14ac:dyDescent="0.25">
      <c r="A492" t="str">
        <f>IF('Лимиты по объектам сут'!A492="","",'Лимиты по объектам сут'!A492)</f>
        <v/>
      </c>
      <c r="B492" t="str">
        <f>IF('Лимиты по объектам сут'!B492="","",'Лимиты по объектам сут'!B492)</f>
        <v/>
      </c>
      <c r="C492" t="str">
        <f>IF('Лимиты по объектам сут'!C492="","",'Лимиты по объектам сут'!C492)</f>
        <v/>
      </c>
    </row>
    <row r="493" spans="1:3" x14ac:dyDescent="0.25">
      <c r="A493" t="str">
        <f>IF('Лимиты по объектам сут'!A493="","",'Лимиты по объектам сут'!A493)</f>
        <v/>
      </c>
      <c r="B493" t="str">
        <f>IF('Лимиты по объектам сут'!B493="","",'Лимиты по объектам сут'!B493)</f>
        <v/>
      </c>
      <c r="C493" t="str">
        <f>IF('Лимиты по объектам сут'!C493="","",'Лимиты по объектам сут'!C493)</f>
        <v/>
      </c>
    </row>
    <row r="494" spans="1:3" x14ac:dyDescent="0.25">
      <c r="A494" t="str">
        <f>IF('Лимиты по объектам сут'!A494="","",'Лимиты по объектам сут'!A494)</f>
        <v/>
      </c>
      <c r="B494" t="str">
        <f>IF('Лимиты по объектам сут'!B494="","",'Лимиты по объектам сут'!B494)</f>
        <v/>
      </c>
      <c r="C494" t="str">
        <f>IF('Лимиты по объектам сут'!C494="","",'Лимиты по объектам сут'!C494)</f>
        <v/>
      </c>
    </row>
    <row r="495" spans="1:3" x14ac:dyDescent="0.25">
      <c r="A495" t="str">
        <f>IF('Лимиты по объектам сут'!A495="","",'Лимиты по объектам сут'!A495)</f>
        <v/>
      </c>
      <c r="B495" t="str">
        <f>IF('Лимиты по объектам сут'!B495="","",'Лимиты по объектам сут'!B495)</f>
        <v/>
      </c>
      <c r="C495" t="str">
        <f>IF('Лимиты по объектам сут'!C495="","",'Лимиты по объектам сут'!C495)</f>
        <v/>
      </c>
    </row>
    <row r="496" spans="1:3" x14ac:dyDescent="0.25">
      <c r="A496" t="str">
        <f>IF('Лимиты по объектам сут'!A496="","",'Лимиты по объектам сут'!A496)</f>
        <v/>
      </c>
      <c r="B496" t="str">
        <f>IF('Лимиты по объектам сут'!B496="","",'Лимиты по объектам сут'!B496)</f>
        <v/>
      </c>
      <c r="C496" t="str">
        <f>IF('Лимиты по объектам сут'!C496="","",'Лимиты по объектам сут'!C496)</f>
        <v/>
      </c>
    </row>
    <row r="497" spans="1:3" x14ac:dyDescent="0.25">
      <c r="A497" t="str">
        <f>IF('Лимиты по объектам сут'!A497="","",'Лимиты по объектам сут'!A497)</f>
        <v/>
      </c>
      <c r="B497" t="str">
        <f>IF('Лимиты по объектам сут'!B497="","",'Лимиты по объектам сут'!B497)</f>
        <v/>
      </c>
      <c r="C497" t="str">
        <f>IF('Лимиты по объектам сут'!C497="","",'Лимиты по объектам сут'!C497)</f>
        <v/>
      </c>
    </row>
    <row r="498" spans="1:3" x14ac:dyDescent="0.25">
      <c r="A498" t="str">
        <f>IF('Лимиты по объектам сут'!A498="","",'Лимиты по объектам сут'!A498)</f>
        <v/>
      </c>
      <c r="B498" t="str">
        <f>IF('Лимиты по объектам сут'!B498="","",'Лимиты по объектам сут'!B498)</f>
        <v/>
      </c>
      <c r="C498" t="str">
        <f>IF('Лимиты по объектам сут'!C498="","",'Лимиты по объектам сут'!C498)</f>
        <v/>
      </c>
    </row>
    <row r="499" spans="1:3" x14ac:dyDescent="0.25">
      <c r="A499" t="str">
        <f>IF('Лимиты по объектам сут'!A499="","",'Лимиты по объектам сут'!A499)</f>
        <v/>
      </c>
      <c r="B499" t="str">
        <f>IF('Лимиты по объектам сут'!B499="","",'Лимиты по объектам сут'!B499)</f>
        <v/>
      </c>
      <c r="C499" t="str">
        <f>IF('Лимиты по объектам сут'!C499="","",'Лимиты по объектам сут'!C499)</f>
        <v/>
      </c>
    </row>
    <row r="500" spans="1:3" x14ac:dyDescent="0.25">
      <c r="A500" t="str">
        <f>IF('Лимиты по объектам сут'!A500="","",'Лимиты по объектам сут'!A500)</f>
        <v/>
      </c>
      <c r="B500" t="str">
        <f>IF('Лимиты по объектам сут'!B500="","",'Лимиты по объектам сут'!B500)</f>
        <v/>
      </c>
      <c r="C500" t="str">
        <f>IF('Лимиты по объектам сут'!C500="","",'Лимиты по объектам сут'!C500)</f>
        <v/>
      </c>
    </row>
    <row r="501" spans="1:3" x14ac:dyDescent="0.25">
      <c r="A501" t="str">
        <f>IF('Лимиты по объектам сут'!A501="","",'Лимиты по объектам сут'!A501)</f>
        <v/>
      </c>
      <c r="B501" t="str">
        <f>IF('Лимиты по объектам сут'!B501="","",'Лимиты по объектам сут'!B501)</f>
        <v/>
      </c>
      <c r="C501" t="str">
        <f>IF('Лимиты по объектам сут'!C501="","",'Лимиты по объектам сут'!C501)</f>
        <v/>
      </c>
    </row>
    <row r="502" spans="1:3" x14ac:dyDescent="0.25">
      <c r="A502" t="str">
        <f>IF('Лимиты по объектам сут'!A502="","",'Лимиты по объектам сут'!A502)</f>
        <v/>
      </c>
      <c r="B502" t="str">
        <f>IF('Лимиты по объектам сут'!B502="","",'Лимиты по объектам сут'!B502)</f>
        <v/>
      </c>
      <c r="C502" t="str">
        <f>IF('Лимиты по объектам сут'!C502="","",'Лимиты по объектам сут'!C502)</f>
        <v/>
      </c>
    </row>
    <row r="503" spans="1:3" x14ac:dyDescent="0.25">
      <c r="A503" t="str">
        <f>IF('Лимиты по объектам сут'!A503="","",'Лимиты по объектам сут'!A503)</f>
        <v/>
      </c>
      <c r="B503" t="str">
        <f>IF('Лимиты по объектам сут'!B503="","",'Лимиты по объектам сут'!B503)</f>
        <v/>
      </c>
      <c r="C503" t="str">
        <f>IF('Лимиты по объектам сут'!C503="","",'Лимиты по объектам сут'!C503)</f>
        <v/>
      </c>
    </row>
    <row r="504" spans="1:3" x14ac:dyDescent="0.25">
      <c r="A504" t="str">
        <f>IF('Лимиты по объектам сут'!A504="","",'Лимиты по объектам сут'!A504)</f>
        <v/>
      </c>
      <c r="B504" t="str">
        <f>IF('Лимиты по объектам сут'!B504="","",'Лимиты по объектам сут'!B504)</f>
        <v/>
      </c>
      <c r="C504" t="str">
        <f>IF('Лимиты по объектам сут'!C504="","",'Лимиты по объектам сут'!C504)</f>
        <v/>
      </c>
    </row>
    <row r="505" spans="1:3" x14ac:dyDescent="0.25">
      <c r="A505" t="str">
        <f>IF('Лимиты по объектам сут'!A505="","",'Лимиты по объектам сут'!A505)</f>
        <v/>
      </c>
      <c r="B505" t="str">
        <f>IF('Лимиты по объектам сут'!B505="","",'Лимиты по объектам сут'!B505)</f>
        <v/>
      </c>
      <c r="C505" t="str">
        <f>IF('Лимиты по объектам сут'!C505="","",'Лимиты по объектам сут'!C505)</f>
        <v/>
      </c>
    </row>
    <row r="506" spans="1:3" x14ac:dyDescent="0.25">
      <c r="A506" t="str">
        <f>IF('Лимиты по объектам сут'!A506="","",'Лимиты по объектам сут'!A506)</f>
        <v/>
      </c>
      <c r="B506" t="str">
        <f>IF('Лимиты по объектам сут'!B506="","",'Лимиты по объектам сут'!B506)</f>
        <v/>
      </c>
      <c r="C506" t="str">
        <f>IF('Лимиты по объектам сут'!C506="","",'Лимиты по объектам сут'!C506)</f>
        <v/>
      </c>
    </row>
    <row r="507" spans="1:3" x14ac:dyDescent="0.25">
      <c r="A507" t="str">
        <f>IF('Лимиты по объектам сут'!A507="","",'Лимиты по объектам сут'!A507)</f>
        <v/>
      </c>
      <c r="B507" t="str">
        <f>IF('Лимиты по объектам сут'!B507="","",'Лимиты по объектам сут'!B507)</f>
        <v/>
      </c>
      <c r="C507" t="str">
        <f>IF('Лимиты по объектам сут'!C507="","",'Лимиты по объектам сут'!C507)</f>
        <v/>
      </c>
    </row>
    <row r="508" spans="1:3" x14ac:dyDescent="0.25">
      <c r="A508" t="str">
        <f>IF('Лимиты по объектам сут'!A508="","",'Лимиты по объектам сут'!A508)</f>
        <v/>
      </c>
      <c r="B508" t="str">
        <f>IF('Лимиты по объектам сут'!B508="","",'Лимиты по объектам сут'!B508)</f>
        <v/>
      </c>
      <c r="C508" t="str">
        <f>IF('Лимиты по объектам сут'!C508="","",'Лимиты по объектам сут'!C508)</f>
        <v/>
      </c>
    </row>
    <row r="509" spans="1:3" x14ac:dyDescent="0.25">
      <c r="A509" t="str">
        <f>IF('Лимиты по объектам сут'!A509="","",'Лимиты по объектам сут'!A509)</f>
        <v/>
      </c>
      <c r="B509" t="str">
        <f>IF('Лимиты по объектам сут'!B509="","",'Лимиты по объектам сут'!B509)</f>
        <v/>
      </c>
      <c r="C509" t="str">
        <f>IF('Лимиты по объектам сут'!C509="","",'Лимиты по объектам сут'!C509)</f>
        <v/>
      </c>
    </row>
    <row r="510" spans="1:3" x14ac:dyDescent="0.25">
      <c r="A510" t="str">
        <f>IF('Лимиты по объектам сут'!A510="","",'Лимиты по объектам сут'!A510)</f>
        <v/>
      </c>
      <c r="B510" t="str">
        <f>IF('Лимиты по объектам сут'!B510="","",'Лимиты по объектам сут'!B510)</f>
        <v/>
      </c>
      <c r="C510" t="str">
        <f>IF('Лимиты по объектам сут'!C510="","",'Лимиты по объектам сут'!C510)</f>
        <v/>
      </c>
    </row>
    <row r="511" spans="1:3" x14ac:dyDescent="0.25">
      <c r="A511" t="str">
        <f>IF('Лимиты по объектам сут'!A511="","",'Лимиты по объектам сут'!A511)</f>
        <v/>
      </c>
      <c r="B511" t="str">
        <f>IF('Лимиты по объектам сут'!B511="","",'Лимиты по объектам сут'!B511)</f>
        <v/>
      </c>
      <c r="C511" t="str">
        <f>IF('Лимиты по объектам сут'!C511="","",'Лимиты по объектам сут'!C511)</f>
        <v/>
      </c>
    </row>
    <row r="512" spans="1:3" x14ac:dyDescent="0.25">
      <c r="A512" t="str">
        <f>IF('Лимиты по объектам сут'!A512="","",'Лимиты по объектам сут'!A512)</f>
        <v/>
      </c>
      <c r="B512" t="str">
        <f>IF('Лимиты по объектам сут'!B512="","",'Лимиты по объектам сут'!B512)</f>
        <v/>
      </c>
      <c r="C512" t="str">
        <f>IF('Лимиты по объектам сут'!C512="","",'Лимиты по объектам сут'!C512)</f>
        <v/>
      </c>
    </row>
    <row r="513" spans="1:3" x14ac:dyDescent="0.25">
      <c r="A513" t="str">
        <f>IF('Лимиты по объектам сут'!A513="","",'Лимиты по объектам сут'!A513)</f>
        <v/>
      </c>
      <c r="B513" t="str">
        <f>IF('Лимиты по объектам сут'!B513="","",'Лимиты по объектам сут'!B513)</f>
        <v/>
      </c>
      <c r="C513" t="str">
        <f>IF('Лимиты по объектам сут'!C513="","",'Лимиты по объектам сут'!C513)</f>
        <v/>
      </c>
    </row>
    <row r="514" spans="1:3" x14ac:dyDescent="0.25">
      <c r="A514" t="str">
        <f>IF('Лимиты по объектам сут'!A514="","",'Лимиты по объектам сут'!A514)</f>
        <v/>
      </c>
      <c r="B514" t="str">
        <f>IF('Лимиты по объектам сут'!B514="","",'Лимиты по объектам сут'!B514)</f>
        <v/>
      </c>
      <c r="C514" t="str">
        <f>IF('Лимиты по объектам сут'!C514="","",'Лимиты по объектам сут'!C514)</f>
        <v/>
      </c>
    </row>
    <row r="515" spans="1:3" x14ac:dyDescent="0.25">
      <c r="A515" t="str">
        <f>IF('Лимиты по объектам сут'!A515="","",'Лимиты по объектам сут'!A515)</f>
        <v/>
      </c>
      <c r="B515" t="str">
        <f>IF('Лимиты по объектам сут'!B515="","",'Лимиты по объектам сут'!B515)</f>
        <v/>
      </c>
      <c r="C515" t="str">
        <f>IF('Лимиты по объектам сут'!C515="","",'Лимиты по объектам сут'!C515)</f>
        <v/>
      </c>
    </row>
    <row r="516" spans="1:3" x14ac:dyDescent="0.25">
      <c r="A516" t="str">
        <f>IF('Лимиты по объектам сут'!A516="","",'Лимиты по объектам сут'!A516)</f>
        <v/>
      </c>
      <c r="B516" t="str">
        <f>IF('Лимиты по объектам сут'!B516="","",'Лимиты по объектам сут'!B516)</f>
        <v/>
      </c>
      <c r="C516" t="str">
        <f>IF('Лимиты по объектам сут'!C516="","",'Лимиты по объектам сут'!C516)</f>
        <v/>
      </c>
    </row>
    <row r="517" spans="1:3" x14ac:dyDescent="0.25">
      <c r="A517" t="str">
        <f>IF('Лимиты по объектам сут'!A517="","",'Лимиты по объектам сут'!A517)</f>
        <v/>
      </c>
      <c r="B517" t="str">
        <f>IF('Лимиты по объектам сут'!B517="","",'Лимиты по объектам сут'!B517)</f>
        <v/>
      </c>
      <c r="C517" t="str">
        <f>IF('Лимиты по объектам сут'!C517="","",'Лимиты по объектам сут'!C517)</f>
        <v/>
      </c>
    </row>
    <row r="518" spans="1:3" x14ac:dyDescent="0.25">
      <c r="A518" t="str">
        <f>IF('Лимиты по объектам сут'!A518="","",'Лимиты по объектам сут'!A518)</f>
        <v/>
      </c>
      <c r="B518" t="str">
        <f>IF('Лимиты по объектам сут'!B518="","",'Лимиты по объектам сут'!B518)</f>
        <v/>
      </c>
      <c r="C518" t="str">
        <f>IF('Лимиты по объектам сут'!C518="","",'Лимиты по объектам сут'!C518)</f>
        <v/>
      </c>
    </row>
    <row r="519" spans="1:3" x14ac:dyDescent="0.25">
      <c r="A519" t="str">
        <f>IF('Лимиты по объектам сут'!A519="","",'Лимиты по объектам сут'!A519)</f>
        <v/>
      </c>
      <c r="B519" t="str">
        <f>IF('Лимиты по объектам сут'!B519="","",'Лимиты по объектам сут'!B519)</f>
        <v/>
      </c>
      <c r="C519" t="str">
        <f>IF('Лимиты по объектам сут'!C519="","",'Лимиты по объектам сут'!C519)</f>
        <v/>
      </c>
    </row>
    <row r="520" spans="1:3" x14ac:dyDescent="0.25">
      <c r="A520" t="str">
        <f>IF('Лимиты по объектам сут'!A520="","",'Лимиты по объектам сут'!A520)</f>
        <v/>
      </c>
      <c r="B520" t="str">
        <f>IF('Лимиты по объектам сут'!B520="","",'Лимиты по объектам сут'!B520)</f>
        <v/>
      </c>
      <c r="C520" t="str">
        <f>IF('Лимиты по объектам сут'!C520="","",'Лимиты по объектам сут'!C520)</f>
        <v/>
      </c>
    </row>
    <row r="521" spans="1:3" x14ac:dyDescent="0.25">
      <c r="A521" t="str">
        <f>IF('Лимиты по объектам сут'!A521="","",'Лимиты по объектам сут'!A521)</f>
        <v/>
      </c>
      <c r="B521" t="str">
        <f>IF('Лимиты по объектам сут'!B521="","",'Лимиты по объектам сут'!B521)</f>
        <v/>
      </c>
      <c r="C521" t="str">
        <f>IF('Лимиты по объектам сут'!C521="","",'Лимиты по объектам сут'!C521)</f>
        <v/>
      </c>
    </row>
    <row r="522" spans="1:3" x14ac:dyDescent="0.25">
      <c r="A522" t="str">
        <f>IF('Лимиты по объектам сут'!A522="","",'Лимиты по объектам сут'!A522)</f>
        <v/>
      </c>
      <c r="B522" t="str">
        <f>IF('Лимиты по объектам сут'!B522="","",'Лимиты по объектам сут'!B522)</f>
        <v/>
      </c>
      <c r="C522" t="str">
        <f>IF('Лимиты по объектам сут'!C522="","",'Лимиты по объектам сут'!C522)</f>
        <v/>
      </c>
    </row>
    <row r="523" spans="1:3" x14ac:dyDescent="0.25">
      <c r="A523" t="str">
        <f>IF('Лимиты по объектам сут'!A523="","",'Лимиты по объектам сут'!A523)</f>
        <v/>
      </c>
      <c r="B523" t="str">
        <f>IF('Лимиты по объектам сут'!B523="","",'Лимиты по объектам сут'!B523)</f>
        <v/>
      </c>
      <c r="C523" t="str">
        <f>IF('Лимиты по объектам сут'!C523="","",'Лимиты по объектам сут'!C523)</f>
        <v/>
      </c>
    </row>
    <row r="524" spans="1:3" x14ac:dyDescent="0.25">
      <c r="A524" t="str">
        <f>IF('Лимиты по объектам сут'!A524="","",'Лимиты по объектам сут'!A524)</f>
        <v/>
      </c>
      <c r="B524" t="str">
        <f>IF('Лимиты по объектам сут'!B524="","",'Лимиты по объектам сут'!B524)</f>
        <v/>
      </c>
      <c r="C524" t="str">
        <f>IF('Лимиты по объектам сут'!C524="","",'Лимиты по объектам сут'!C524)</f>
        <v/>
      </c>
    </row>
    <row r="525" spans="1:3" x14ac:dyDescent="0.25">
      <c r="A525" t="str">
        <f>IF('Лимиты по объектам сут'!A525="","",'Лимиты по объектам сут'!A525)</f>
        <v/>
      </c>
      <c r="B525" t="str">
        <f>IF('Лимиты по объектам сут'!B525="","",'Лимиты по объектам сут'!B525)</f>
        <v/>
      </c>
      <c r="C525" t="str">
        <f>IF('Лимиты по объектам сут'!C525="","",'Лимиты по объектам сут'!C525)</f>
        <v/>
      </c>
    </row>
    <row r="526" spans="1:3" x14ac:dyDescent="0.25">
      <c r="A526" t="str">
        <f>IF('Лимиты по объектам сут'!A526="","",'Лимиты по объектам сут'!A526)</f>
        <v/>
      </c>
      <c r="B526" t="str">
        <f>IF('Лимиты по объектам сут'!B526="","",'Лимиты по объектам сут'!B526)</f>
        <v/>
      </c>
      <c r="C526" t="str">
        <f>IF('Лимиты по объектам сут'!C526="","",'Лимиты по объектам сут'!C526)</f>
        <v/>
      </c>
    </row>
    <row r="527" spans="1:3" x14ac:dyDescent="0.25">
      <c r="A527" t="str">
        <f>IF('Лимиты по объектам сут'!A527="","",'Лимиты по объектам сут'!A527)</f>
        <v/>
      </c>
      <c r="B527" t="str">
        <f>IF('Лимиты по объектам сут'!B527="","",'Лимиты по объектам сут'!B527)</f>
        <v/>
      </c>
      <c r="C527" t="str">
        <f>IF('Лимиты по объектам сут'!C527="","",'Лимиты по объектам сут'!C527)</f>
        <v/>
      </c>
    </row>
    <row r="528" spans="1:3" x14ac:dyDescent="0.25">
      <c r="A528" t="str">
        <f>IF('Лимиты по объектам сут'!A528="","",'Лимиты по объектам сут'!A528)</f>
        <v/>
      </c>
      <c r="B528" t="str">
        <f>IF('Лимиты по объектам сут'!B528="","",'Лимиты по объектам сут'!B528)</f>
        <v/>
      </c>
      <c r="C528" t="str">
        <f>IF('Лимиты по объектам сут'!C528="","",'Лимиты по объектам сут'!C528)</f>
        <v/>
      </c>
    </row>
    <row r="529" spans="1:3" x14ac:dyDescent="0.25">
      <c r="A529" t="str">
        <f>IF('Лимиты по объектам сут'!A529="","",'Лимиты по объектам сут'!A529)</f>
        <v/>
      </c>
      <c r="B529" t="str">
        <f>IF('Лимиты по объектам сут'!B529="","",'Лимиты по объектам сут'!B529)</f>
        <v/>
      </c>
      <c r="C529" t="str">
        <f>IF('Лимиты по объектам сут'!C529="","",'Лимиты по объектам сут'!C529)</f>
        <v/>
      </c>
    </row>
    <row r="530" spans="1:3" x14ac:dyDescent="0.25">
      <c r="A530" t="str">
        <f>IF('Лимиты по объектам сут'!A530="","",'Лимиты по объектам сут'!A530)</f>
        <v/>
      </c>
      <c r="B530" t="str">
        <f>IF('Лимиты по объектам сут'!B530="","",'Лимиты по объектам сут'!B530)</f>
        <v/>
      </c>
      <c r="C530" t="str">
        <f>IF('Лимиты по объектам сут'!C530="","",'Лимиты по объектам сут'!C530)</f>
        <v/>
      </c>
    </row>
    <row r="531" spans="1:3" x14ac:dyDescent="0.25">
      <c r="A531" t="str">
        <f>IF('Лимиты по объектам сут'!A531="","",'Лимиты по объектам сут'!A531)</f>
        <v/>
      </c>
      <c r="B531" t="str">
        <f>IF('Лимиты по объектам сут'!B531="","",'Лимиты по объектам сут'!B531)</f>
        <v/>
      </c>
      <c r="C531" t="str">
        <f>IF('Лимиты по объектам сут'!C531="","",'Лимиты по объектам сут'!C531)</f>
        <v/>
      </c>
    </row>
    <row r="532" spans="1:3" x14ac:dyDescent="0.25">
      <c r="A532" t="str">
        <f>IF('Лимиты по объектам сут'!A532="","",'Лимиты по объектам сут'!A532)</f>
        <v/>
      </c>
      <c r="B532" t="str">
        <f>IF('Лимиты по объектам сут'!B532="","",'Лимиты по объектам сут'!B532)</f>
        <v/>
      </c>
      <c r="C532" t="str">
        <f>IF('Лимиты по объектам сут'!C532="","",'Лимиты по объектам сут'!C532)</f>
        <v/>
      </c>
    </row>
    <row r="533" spans="1:3" x14ac:dyDescent="0.25">
      <c r="A533" t="str">
        <f>IF('Лимиты по объектам сут'!A533="","",'Лимиты по объектам сут'!A533)</f>
        <v/>
      </c>
      <c r="B533" t="str">
        <f>IF('Лимиты по объектам сут'!B533="","",'Лимиты по объектам сут'!B533)</f>
        <v/>
      </c>
      <c r="C533" t="str">
        <f>IF('Лимиты по объектам сут'!C533="","",'Лимиты по объектам сут'!C533)</f>
        <v/>
      </c>
    </row>
    <row r="534" spans="1:3" x14ac:dyDescent="0.25">
      <c r="A534" t="str">
        <f>IF('Лимиты по объектам сут'!A534="","",'Лимиты по объектам сут'!A534)</f>
        <v/>
      </c>
      <c r="B534" t="str">
        <f>IF('Лимиты по объектам сут'!B534="","",'Лимиты по объектам сут'!B534)</f>
        <v/>
      </c>
      <c r="C534" t="str">
        <f>IF('Лимиты по объектам сут'!C534="","",'Лимиты по объектам сут'!C534)</f>
        <v/>
      </c>
    </row>
    <row r="535" spans="1:3" x14ac:dyDescent="0.25">
      <c r="A535" t="str">
        <f>IF('Лимиты по объектам сут'!A535="","",'Лимиты по объектам сут'!A535)</f>
        <v/>
      </c>
      <c r="B535" t="str">
        <f>IF('Лимиты по объектам сут'!B535="","",'Лимиты по объектам сут'!B535)</f>
        <v/>
      </c>
      <c r="C535" t="str">
        <f>IF('Лимиты по объектам сут'!C535="","",'Лимиты по объектам сут'!C535)</f>
        <v/>
      </c>
    </row>
    <row r="536" spans="1:3" x14ac:dyDescent="0.25">
      <c r="A536" t="str">
        <f>IF('Лимиты по объектам сут'!A536="","",'Лимиты по объектам сут'!A536)</f>
        <v/>
      </c>
      <c r="B536" t="str">
        <f>IF('Лимиты по объектам сут'!B536="","",'Лимиты по объектам сут'!B536)</f>
        <v/>
      </c>
      <c r="C536" t="str">
        <f>IF('Лимиты по объектам сут'!C536="","",'Лимиты по объектам сут'!C536)</f>
        <v/>
      </c>
    </row>
    <row r="537" spans="1:3" x14ac:dyDescent="0.25">
      <c r="A537" t="str">
        <f>IF('Лимиты по объектам сут'!A537="","",'Лимиты по объектам сут'!A537)</f>
        <v/>
      </c>
      <c r="B537" t="str">
        <f>IF('Лимиты по объектам сут'!B537="","",'Лимиты по объектам сут'!B537)</f>
        <v/>
      </c>
      <c r="C537" t="str">
        <f>IF('Лимиты по объектам сут'!C537="","",'Лимиты по объектам сут'!C537)</f>
        <v/>
      </c>
    </row>
    <row r="538" spans="1:3" x14ac:dyDescent="0.25">
      <c r="A538" t="str">
        <f>IF('Лимиты по объектам сут'!A538="","",'Лимиты по объектам сут'!A538)</f>
        <v/>
      </c>
      <c r="B538" t="str">
        <f>IF('Лимиты по объектам сут'!B538="","",'Лимиты по объектам сут'!B538)</f>
        <v/>
      </c>
      <c r="C538" t="str">
        <f>IF('Лимиты по объектам сут'!C538="","",'Лимиты по объектам сут'!C538)</f>
        <v/>
      </c>
    </row>
    <row r="539" spans="1:3" x14ac:dyDescent="0.25">
      <c r="A539" t="str">
        <f>IF('Лимиты по объектам сут'!A539="","",'Лимиты по объектам сут'!A539)</f>
        <v/>
      </c>
      <c r="B539" t="str">
        <f>IF('Лимиты по объектам сут'!B539="","",'Лимиты по объектам сут'!B539)</f>
        <v/>
      </c>
      <c r="C539" t="str">
        <f>IF('Лимиты по объектам сут'!C539="","",'Лимиты по объектам сут'!C539)</f>
        <v/>
      </c>
    </row>
    <row r="540" spans="1:3" x14ac:dyDescent="0.25">
      <c r="A540" t="str">
        <f>IF('Лимиты по объектам сут'!A540="","",'Лимиты по объектам сут'!A540)</f>
        <v/>
      </c>
      <c r="B540" t="str">
        <f>IF('Лимиты по объектам сут'!B540="","",'Лимиты по объектам сут'!B540)</f>
        <v/>
      </c>
      <c r="C540" t="str">
        <f>IF('Лимиты по объектам сут'!C540="","",'Лимиты по объектам сут'!C540)</f>
        <v/>
      </c>
    </row>
    <row r="541" spans="1:3" x14ac:dyDescent="0.25">
      <c r="A541" t="str">
        <f>IF('Лимиты по объектам сут'!A541="","",'Лимиты по объектам сут'!A541)</f>
        <v/>
      </c>
      <c r="B541" t="str">
        <f>IF('Лимиты по объектам сут'!B541="","",'Лимиты по объектам сут'!B541)</f>
        <v/>
      </c>
      <c r="C541" t="str">
        <f>IF('Лимиты по объектам сут'!C541="","",'Лимиты по объектам сут'!C541)</f>
        <v/>
      </c>
    </row>
    <row r="542" spans="1:3" x14ac:dyDescent="0.25">
      <c r="A542" t="str">
        <f>IF('Лимиты по объектам сут'!A542="","",'Лимиты по объектам сут'!A542)</f>
        <v/>
      </c>
      <c r="B542" t="str">
        <f>IF('Лимиты по объектам сут'!B542="","",'Лимиты по объектам сут'!B542)</f>
        <v/>
      </c>
      <c r="C542" t="str">
        <f>IF('Лимиты по объектам сут'!C542="","",'Лимиты по объектам сут'!C542)</f>
        <v/>
      </c>
    </row>
    <row r="543" spans="1:3" x14ac:dyDescent="0.25">
      <c r="A543" t="str">
        <f>IF('Лимиты по объектам сут'!A543="","",'Лимиты по объектам сут'!A543)</f>
        <v/>
      </c>
      <c r="B543" t="str">
        <f>IF('Лимиты по объектам сут'!B543="","",'Лимиты по объектам сут'!B543)</f>
        <v/>
      </c>
      <c r="C543" t="str">
        <f>IF('Лимиты по объектам сут'!C543="","",'Лимиты по объектам сут'!C543)</f>
        <v/>
      </c>
    </row>
    <row r="544" spans="1:3" x14ac:dyDescent="0.25">
      <c r="A544" t="str">
        <f>IF('Лимиты по объектам сут'!A544="","",'Лимиты по объектам сут'!A544)</f>
        <v/>
      </c>
      <c r="B544" t="str">
        <f>IF('Лимиты по объектам сут'!B544="","",'Лимиты по объектам сут'!B544)</f>
        <v/>
      </c>
      <c r="C544" t="str">
        <f>IF('Лимиты по объектам сут'!C544="","",'Лимиты по объектам сут'!C544)</f>
        <v/>
      </c>
    </row>
    <row r="545" spans="1:3" x14ac:dyDescent="0.25">
      <c r="A545" t="str">
        <f>IF('Лимиты по объектам сут'!A545="","",'Лимиты по объектам сут'!A545)</f>
        <v/>
      </c>
      <c r="B545" t="str">
        <f>IF('Лимиты по объектам сут'!B545="","",'Лимиты по объектам сут'!B545)</f>
        <v/>
      </c>
      <c r="C545" t="str">
        <f>IF('Лимиты по объектам сут'!C545="","",'Лимиты по объектам сут'!C545)</f>
        <v/>
      </c>
    </row>
    <row r="546" spans="1:3" x14ac:dyDescent="0.25">
      <c r="A546" t="str">
        <f>IF('Лимиты по объектам сут'!A546="","",'Лимиты по объектам сут'!A546)</f>
        <v/>
      </c>
      <c r="B546" t="str">
        <f>IF('Лимиты по объектам сут'!B546="","",'Лимиты по объектам сут'!B546)</f>
        <v/>
      </c>
      <c r="C546" t="str">
        <f>IF('Лимиты по объектам сут'!C546="","",'Лимиты по объектам сут'!C546)</f>
        <v/>
      </c>
    </row>
    <row r="547" spans="1:3" x14ac:dyDescent="0.25">
      <c r="A547" t="str">
        <f>IF('Лимиты по объектам сут'!A547="","",'Лимиты по объектам сут'!A547)</f>
        <v/>
      </c>
      <c r="B547" t="str">
        <f>IF('Лимиты по объектам сут'!B547="","",'Лимиты по объектам сут'!B547)</f>
        <v/>
      </c>
      <c r="C547" t="str">
        <f>IF('Лимиты по объектам сут'!C547="","",'Лимиты по объектам сут'!C547)</f>
        <v/>
      </c>
    </row>
    <row r="548" spans="1:3" x14ac:dyDescent="0.25">
      <c r="A548" t="str">
        <f>IF('Лимиты по объектам сут'!A548="","",'Лимиты по объектам сут'!A548)</f>
        <v/>
      </c>
      <c r="B548" t="str">
        <f>IF('Лимиты по объектам сут'!B548="","",'Лимиты по объектам сут'!B548)</f>
        <v/>
      </c>
      <c r="C548" t="str">
        <f>IF('Лимиты по объектам сут'!C548="","",'Лимиты по объектам сут'!C548)</f>
        <v/>
      </c>
    </row>
    <row r="549" spans="1:3" x14ac:dyDescent="0.25">
      <c r="A549" t="str">
        <f>IF('Лимиты по объектам сут'!A549="","",'Лимиты по объектам сут'!A549)</f>
        <v/>
      </c>
      <c r="B549" t="str">
        <f>IF('Лимиты по объектам сут'!B549="","",'Лимиты по объектам сут'!B549)</f>
        <v/>
      </c>
      <c r="C549" t="str">
        <f>IF('Лимиты по объектам сут'!C549="","",'Лимиты по объектам сут'!C549)</f>
        <v/>
      </c>
    </row>
    <row r="550" spans="1:3" x14ac:dyDescent="0.25">
      <c r="A550" t="str">
        <f>IF('Лимиты по объектам сут'!A550="","",'Лимиты по объектам сут'!A550)</f>
        <v/>
      </c>
      <c r="B550" t="str">
        <f>IF('Лимиты по объектам сут'!B550="","",'Лимиты по объектам сут'!B550)</f>
        <v/>
      </c>
      <c r="C550" t="str">
        <f>IF('Лимиты по объектам сут'!C550="","",'Лимиты по объектам сут'!C550)</f>
        <v/>
      </c>
    </row>
    <row r="551" spans="1:3" x14ac:dyDescent="0.25">
      <c r="A551" t="str">
        <f>IF('Лимиты по объектам сут'!A551="","",'Лимиты по объектам сут'!A551)</f>
        <v/>
      </c>
      <c r="B551" t="str">
        <f>IF('Лимиты по объектам сут'!B551="","",'Лимиты по объектам сут'!B551)</f>
        <v/>
      </c>
      <c r="C551" t="str">
        <f>IF('Лимиты по объектам сут'!C551="","",'Лимиты по объектам сут'!C551)</f>
        <v/>
      </c>
    </row>
    <row r="552" spans="1:3" x14ac:dyDescent="0.25">
      <c r="A552" t="str">
        <f>IF('Лимиты по объектам сут'!A552="","",'Лимиты по объектам сут'!A552)</f>
        <v/>
      </c>
      <c r="B552" t="str">
        <f>IF('Лимиты по объектам сут'!B552="","",'Лимиты по объектам сут'!B552)</f>
        <v/>
      </c>
      <c r="C552" t="str">
        <f>IF('Лимиты по объектам сут'!C552="","",'Лимиты по объектам сут'!C552)</f>
        <v/>
      </c>
    </row>
    <row r="553" spans="1:3" x14ac:dyDescent="0.25">
      <c r="A553" t="str">
        <f>IF('Лимиты по объектам сут'!A553="","",'Лимиты по объектам сут'!A553)</f>
        <v/>
      </c>
      <c r="B553" t="str">
        <f>IF('Лимиты по объектам сут'!B553="","",'Лимиты по объектам сут'!B553)</f>
        <v/>
      </c>
      <c r="C553" t="str">
        <f>IF('Лимиты по объектам сут'!C553="","",'Лимиты по объектам сут'!C553)</f>
        <v/>
      </c>
    </row>
    <row r="554" spans="1:3" x14ac:dyDescent="0.25">
      <c r="A554" t="str">
        <f>IF('Лимиты по объектам сут'!A554="","",'Лимиты по объектам сут'!A554)</f>
        <v/>
      </c>
      <c r="B554" t="str">
        <f>IF('Лимиты по объектам сут'!B554="","",'Лимиты по объектам сут'!B554)</f>
        <v/>
      </c>
      <c r="C554" t="str">
        <f>IF('Лимиты по объектам сут'!C554="","",'Лимиты по объектам сут'!C554)</f>
        <v/>
      </c>
    </row>
    <row r="555" spans="1:3" x14ac:dyDescent="0.25">
      <c r="A555" t="str">
        <f>IF('Лимиты по объектам сут'!A555="","",'Лимиты по объектам сут'!A555)</f>
        <v/>
      </c>
      <c r="B555" t="str">
        <f>IF('Лимиты по объектам сут'!B555="","",'Лимиты по объектам сут'!B555)</f>
        <v/>
      </c>
      <c r="C555" t="str">
        <f>IF('Лимиты по объектам сут'!C555="","",'Лимиты по объектам сут'!C555)</f>
        <v/>
      </c>
    </row>
    <row r="556" spans="1:3" x14ac:dyDescent="0.25">
      <c r="A556" t="str">
        <f>IF('Лимиты по объектам сут'!A556="","",'Лимиты по объектам сут'!A556)</f>
        <v/>
      </c>
      <c r="B556" t="str">
        <f>IF('Лимиты по объектам сут'!B556="","",'Лимиты по объектам сут'!B556)</f>
        <v/>
      </c>
      <c r="C556" t="str">
        <f>IF('Лимиты по объектам сут'!C556="","",'Лимиты по объектам сут'!C556)</f>
        <v/>
      </c>
    </row>
    <row r="557" spans="1:3" x14ac:dyDescent="0.25">
      <c r="A557" t="str">
        <f>IF('Лимиты по объектам сут'!A557="","",'Лимиты по объектам сут'!A557)</f>
        <v/>
      </c>
      <c r="B557" t="str">
        <f>IF('Лимиты по объектам сут'!B557="","",'Лимиты по объектам сут'!B557)</f>
        <v/>
      </c>
      <c r="C557" t="str">
        <f>IF('Лимиты по объектам сут'!C557="","",'Лимиты по объектам сут'!C557)</f>
        <v/>
      </c>
    </row>
    <row r="558" spans="1:3" x14ac:dyDescent="0.25">
      <c r="A558" t="str">
        <f>IF('Лимиты по объектам сут'!A558="","",'Лимиты по объектам сут'!A558)</f>
        <v/>
      </c>
      <c r="B558" t="str">
        <f>IF('Лимиты по объектам сут'!B558="","",'Лимиты по объектам сут'!B558)</f>
        <v/>
      </c>
      <c r="C558" t="str">
        <f>IF('Лимиты по объектам сут'!C558="","",'Лимиты по объектам сут'!C558)</f>
        <v/>
      </c>
    </row>
    <row r="559" spans="1:3" x14ac:dyDescent="0.25">
      <c r="A559" t="str">
        <f>IF('Лимиты по объектам сут'!A559="","",'Лимиты по объектам сут'!A559)</f>
        <v/>
      </c>
      <c r="B559" t="str">
        <f>IF('Лимиты по объектам сут'!B559="","",'Лимиты по объектам сут'!B559)</f>
        <v/>
      </c>
      <c r="C559" t="str">
        <f>IF('Лимиты по объектам сут'!C559="","",'Лимиты по объектам сут'!C559)</f>
        <v/>
      </c>
    </row>
    <row r="560" spans="1:3" x14ac:dyDescent="0.25">
      <c r="A560" t="str">
        <f>IF('Лимиты по объектам сут'!A560="","",'Лимиты по объектам сут'!A560)</f>
        <v/>
      </c>
      <c r="B560" t="str">
        <f>IF('Лимиты по объектам сут'!B560="","",'Лимиты по объектам сут'!B560)</f>
        <v/>
      </c>
      <c r="C560" t="str">
        <f>IF('Лимиты по объектам сут'!C560="","",'Лимиты по объектам сут'!C560)</f>
        <v/>
      </c>
    </row>
    <row r="561" spans="1:3" x14ac:dyDescent="0.25">
      <c r="A561" t="str">
        <f>IF('Лимиты по объектам сут'!A561="","",'Лимиты по объектам сут'!A561)</f>
        <v/>
      </c>
      <c r="B561" t="str">
        <f>IF('Лимиты по объектам сут'!B561="","",'Лимиты по объектам сут'!B561)</f>
        <v/>
      </c>
      <c r="C561" t="str">
        <f>IF('Лимиты по объектам сут'!C561="","",'Лимиты по объектам сут'!C561)</f>
        <v/>
      </c>
    </row>
    <row r="562" spans="1:3" x14ac:dyDescent="0.25">
      <c r="A562" t="str">
        <f>IF('Лимиты по объектам сут'!A562="","",'Лимиты по объектам сут'!A562)</f>
        <v/>
      </c>
      <c r="B562" t="str">
        <f>IF('Лимиты по объектам сут'!B562="","",'Лимиты по объектам сут'!B562)</f>
        <v/>
      </c>
      <c r="C562" t="str">
        <f>IF('Лимиты по объектам сут'!C562="","",'Лимиты по объектам сут'!C562)</f>
        <v/>
      </c>
    </row>
    <row r="563" spans="1:3" x14ac:dyDescent="0.25">
      <c r="A563" t="str">
        <f>IF('Лимиты по объектам сут'!A563="","",'Лимиты по объектам сут'!A563)</f>
        <v/>
      </c>
      <c r="B563" t="str">
        <f>IF('Лимиты по объектам сут'!B563="","",'Лимиты по объектам сут'!B563)</f>
        <v/>
      </c>
      <c r="C563" t="str">
        <f>IF('Лимиты по объектам сут'!C563="","",'Лимиты по объектам сут'!C563)</f>
        <v/>
      </c>
    </row>
    <row r="564" spans="1:3" x14ac:dyDescent="0.25">
      <c r="A564" t="str">
        <f>IF('Лимиты по объектам сут'!A564="","",'Лимиты по объектам сут'!A564)</f>
        <v/>
      </c>
      <c r="B564" t="str">
        <f>IF('Лимиты по объектам сут'!B564="","",'Лимиты по объектам сут'!B564)</f>
        <v/>
      </c>
      <c r="C564" t="str">
        <f>IF('Лимиты по объектам сут'!C564="","",'Лимиты по объектам сут'!C564)</f>
        <v/>
      </c>
    </row>
    <row r="565" spans="1:3" x14ac:dyDescent="0.25">
      <c r="A565" t="str">
        <f>IF('Лимиты по объектам сут'!A565="","",'Лимиты по объектам сут'!A565)</f>
        <v/>
      </c>
      <c r="B565" t="str">
        <f>IF('Лимиты по объектам сут'!B565="","",'Лимиты по объектам сут'!B565)</f>
        <v/>
      </c>
      <c r="C565" t="str">
        <f>IF('Лимиты по объектам сут'!C565="","",'Лимиты по объектам сут'!C565)</f>
        <v/>
      </c>
    </row>
    <row r="566" spans="1:3" x14ac:dyDescent="0.25">
      <c r="A566" t="str">
        <f>IF('Лимиты по объектам сут'!A566="","",'Лимиты по объектам сут'!A566)</f>
        <v/>
      </c>
      <c r="B566" t="str">
        <f>IF('Лимиты по объектам сут'!B566="","",'Лимиты по объектам сут'!B566)</f>
        <v/>
      </c>
      <c r="C566" t="str">
        <f>IF('Лимиты по объектам сут'!C566="","",'Лимиты по объектам сут'!C566)</f>
        <v/>
      </c>
    </row>
    <row r="567" spans="1:3" x14ac:dyDescent="0.25">
      <c r="A567" t="str">
        <f>IF('Лимиты по объектам сут'!A567="","",'Лимиты по объектам сут'!A567)</f>
        <v/>
      </c>
      <c r="B567" t="str">
        <f>IF('Лимиты по объектам сут'!B567="","",'Лимиты по объектам сут'!B567)</f>
        <v/>
      </c>
      <c r="C567" t="str">
        <f>IF('Лимиты по объектам сут'!C567="","",'Лимиты по объектам сут'!C567)</f>
        <v/>
      </c>
    </row>
    <row r="568" spans="1:3" x14ac:dyDescent="0.25">
      <c r="A568" t="str">
        <f>IF('Лимиты по объектам сут'!A568="","",'Лимиты по объектам сут'!A568)</f>
        <v/>
      </c>
      <c r="B568" t="str">
        <f>IF('Лимиты по объектам сут'!B568="","",'Лимиты по объектам сут'!B568)</f>
        <v/>
      </c>
      <c r="C568" t="str">
        <f>IF('Лимиты по объектам сут'!C568="","",'Лимиты по объектам сут'!C568)</f>
        <v/>
      </c>
    </row>
    <row r="569" spans="1:3" x14ac:dyDescent="0.25">
      <c r="A569" t="str">
        <f>IF('Лимиты по объектам сут'!A569="","",'Лимиты по объектам сут'!A569)</f>
        <v/>
      </c>
      <c r="B569" t="str">
        <f>IF('Лимиты по объектам сут'!B569="","",'Лимиты по объектам сут'!B569)</f>
        <v/>
      </c>
      <c r="C569" t="str">
        <f>IF('Лимиты по объектам сут'!C569="","",'Лимиты по объектам сут'!C569)</f>
        <v/>
      </c>
    </row>
    <row r="570" spans="1:3" x14ac:dyDescent="0.25">
      <c r="A570" t="str">
        <f>IF('Лимиты по объектам сут'!A570="","",'Лимиты по объектам сут'!A570)</f>
        <v/>
      </c>
      <c r="B570" t="str">
        <f>IF('Лимиты по объектам сут'!B570="","",'Лимиты по объектам сут'!B570)</f>
        <v/>
      </c>
      <c r="C570" t="str">
        <f>IF('Лимиты по объектам сут'!C570="","",'Лимиты по объектам сут'!C570)</f>
        <v/>
      </c>
    </row>
    <row r="571" spans="1:3" x14ac:dyDescent="0.25">
      <c r="A571" t="str">
        <f>IF('Лимиты по объектам сут'!A571="","",'Лимиты по объектам сут'!A571)</f>
        <v/>
      </c>
      <c r="B571" t="str">
        <f>IF('Лимиты по объектам сут'!B571="","",'Лимиты по объектам сут'!B571)</f>
        <v/>
      </c>
      <c r="C571" t="str">
        <f>IF('Лимиты по объектам сут'!C571="","",'Лимиты по объектам сут'!C571)</f>
        <v/>
      </c>
    </row>
    <row r="572" spans="1:3" x14ac:dyDescent="0.25">
      <c r="A572" t="str">
        <f>IF('Лимиты по объектам сут'!A572="","",'Лимиты по объектам сут'!A572)</f>
        <v/>
      </c>
      <c r="B572" t="str">
        <f>IF('Лимиты по объектам сут'!B572="","",'Лимиты по объектам сут'!B572)</f>
        <v/>
      </c>
      <c r="C572" t="str">
        <f>IF('Лимиты по объектам сут'!C572="","",'Лимиты по объектам сут'!C572)</f>
        <v/>
      </c>
    </row>
    <row r="573" spans="1:3" x14ac:dyDescent="0.25">
      <c r="A573" t="str">
        <f>IF('Лимиты по объектам сут'!A573="","",'Лимиты по объектам сут'!A573)</f>
        <v/>
      </c>
      <c r="B573" t="str">
        <f>IF('Лимиты по объектам сут'!B573="","",'Лимиты по объектам сут'!B573)</f>
        <v/>
      </c>
      <c r="C573" t="str">
        <f>IF('Лимиты по объектам сут'!C573="","",'Лимиты по объектам сут'!C573)</f>
        <v/>
      </c>
    </row>
    <row r="574" spans="1:3" x14ac:dyDescent="0.25">
      <c r="A574" t="str">
        <f>IF('Лимиты по объектам сут'!A574="","",'Лимиты по объектам сут'!A574)</f>
        <v/>
      </c>
      <c r="B574" t="str">
        <f>IF('Лимиты по объектам сут'!B574="","",'Лимиты по объектам сут'!B574)</f>
        <v/>
      </c>
      <c r="C574" t="str">
        <f>IF('Лимиты по объектам сут'!C574="","",'Лимиты по объектам сут'!C574)</f>
        <v/>
      </c>
    </row>
    <row r="575" spans="1:3" x14ac:dyDescent="0.25">
      <c r="A575" t="str">
        <f>IF('Лимиты по объектам сут'!A575="","",'Лимиты по объектам сут'!A575)</f>
        <v/>
      </c>
      <c r="B575" t="str">
        <f>IF('Лимиты по объектам сут'!B575="","",'Лимиты по объектам сут'!B575)</f>
        <v/>
      </c>
      <c r="C575" t="str">
        <f>IF('Лимиты по объектам сут'!C575="","",'Лимиты по объектам сут'!C575)</f>
        <v/>
      </c>
    </row>
    <row r="576" spans="1:3" x14ac:dyDescent="0.25">
      <c r="A576" t="str">
        <f>IF('Лимиты по объектам сут'!A576="","",'Лимиты по объектам сут'!A576)</f>
        <v/>
      </c>
      <c r="B576" t="str">
        <f>IF('Лимиты по объектам сут'!B576="","",'Лимиты по объектам сут'!B576)</f>
        <v/>
      </c>
      <c r="C576" t="str">
        <f>IF('Лимиты по объектам сут'!C576="","",'Лимиты по объектам сут'!C576)</f>
        <v/>
      </c>
    </row>
    <row r="577" spans="1:3" x14ac:dyDescent="0.25">
      <c r="A577" t="str">
        <f>IF('Лимиты по объектам сут'!A577="","",'Лимиты по объектам сут'!A577)</f>
        <v/>
      </c>
      <c r="B577" t="str">
        <f>IF('Лимиты по объектам сут'!B577="","",'Лимиты по объектам сут'!B577)</f>
        <v/>
      </c>
      <c r="C577" t="str">
        <f>IF('Лимиты по объектам сут'!C577="","",'Лимиты по объектам сут'!C577)</f>
        <v/>
      </c>
    </row>
    <row r="578" spans="1:3" x14ac:dyDescent="0.25">
      <c r="A578" t="str">
        <f>IF('Лимиты по объектам сут'!A578="","",'Лимиты по объектам сут'!A578)</f>
        <v/>
      </c>
      <c r="B578" t="str">
        <f>IF('Лимиты по объектам сут'!B578="","",'Лимиты по объектам сут'!B578)</f>
        <v/>
      </c>
      <c r="C578" t="str">
        <f>IF('Лимиты по объектам сут'!C578="","",'Лимиты по объектам сут'!C578)</f>
        <v/>
      </c>
    </row>
    <row r="579" spans="1:3" x14ac:dyDescent="0.25">
      <c r="A579" t="str">
        <f>IF('Лимиты по объектам сут'!A579="","",'Лимиты по объектам сут'!A579)</f>
        <v/>
      </c>
      <c r="B579" t="str">
        <f>IF('Лимиты по объектам сут'!B579="","",'Лимиты по объектам сут'!B579)</f>
        <v/>
      </c>
      <c r="C579" t="str">
        <f>IF('Лимиты по объектам сут'!C579="","",'Лимиты по объектам сут'!C579)</f>
        <v/>
      </c>
    </row>
    <row r="580" spans="1:3" x14ac:dyDescent="0.25">
      <c r="A580" t="str">
        <f>IF('Лимиты по объектам сут'!A580="","",'Лимиты по объектам сут'!A580)</f>
        <v/>
      </c>
      <c r="B580" t="str">
        <f>IF('Лимиты по объектам сут'!B580="","",'Лимиты по объектам сут'!B580)</f>
        <v/>
      </c>
      <c r="C580" t="str">
        <f>IF('Лимиты по объектам сут'!C580="","",'Лимиты по объектам сут'!C580)</f>
        <v/>
      </c>
    </row>
    <row r="581" spans="1:3" x14ac:dyDescent="0.25">
      <c r="A581" t="str">
        <f>IF('Лимиты по объектам сут'!A581="","",'Лимиты по объектам сут'!A581)</f>
        <v/>
      </c>
      <c r="B581" t="str">
        <f>IF('Лимиты по объектам сут'!B581="","",'Лимиты по объектам сут'!B581)</f>
        <v/>
      </c>
      <c r="C581" t="str">
        <f>IF('Лимиты по объектам сут'!C581="","",'Лимиты по объектам сут'!C581)</f>
        <v/>
      </c>
    </row>
    <row r="582" spans="1:3" x14ac:dyDescent="0.25">
      <c r="A582" t="str">
        <f>IF('Лимиты по объектам сут'!A582="","",'Лимиты по объектам сут'!A582)</f>
        <v/>
      </c>
      <c r="B582" t="str">
        <f>IF('Лимиты по объектам сут'!B582="","",'Лимиты по объектам сут'!B582)</f>
        <v/>
      </c>
      <c r="C582" t="str">
        <f>IF('Лимиты по объектам сут'!C582="","",'Лимиты по объектам сут'!C582)</f>
        <v/>
      </c>
    </row>
    <row r="583" spans="1:3" x14ac:dyDescent="0.25">
      <c r="A583" t="str">
        <f>IF('Лимиты по объектам сут'!A583="","",'Лимиты по объектам сут'!A583)</f>
        <v/>
      </c>
      <c r="B583" t="str">
        <f>IF('Лимиты по объектам сут'!B583="","",'Лимиты по объектам сут'!B583)</f>
        <v/>
      </c>
      <c r="C583" t="str">
        <f>IF('Лимиты по объектам сут'!C583="","",'Лимиты по объектам сут'!C583)</f>
        <v/>
      </c>
    </row>
    <row r="584" spans="1:3" x14ac:dyDescent="0.25">
      <c r="A584" t="str">
        <f>IF('Лимиты по объектам сут'!A584="","",'Лимиты по объектам сут'!A584)</f>
        <v/>
      </c>
      <c r="B584" t="str">
        <f>IF('Лимиты по объектам сут'!B584="","",'Лимиты по объектам сут'!B584)</f>
        <v/>
      </c>
      <c r="C584" t="str">
        <f>IF('Лимиты по объектам сут'!C584="","",'Лимиты по объектам сут'!C584)</f>
        <v/>
      </c>
    </row>
    <row r="585" spans="1:3" x14ac:dyDescent="0.25">
      <c r="A585" t="str">
        <f>IF('Лимиты по объектам сут'!A585="","",'Лимиты по объектам сут'!A585)</f>
        <v/>
      </c>
      <c r="B585" t="str">
        <f>IF('Лимиты по объектам сут'!B585="","",'Лимиты по объектам сут'!B585)</f>
        <v/>
      </c>
      <c r="C585" t="str">
        <f>IF('Лимиты по объектам сут'!C585="","",'Лимиты по объектам сут'!C585)</f>
        <v/>
      </c>
    </row>
    <row r="586" spans="1:3" x14ac:dyDescent="0.25">
      <c r="A586" t="str">
        <f>IF('Лимиты по объектам сут'!A586="","",'Лимиты по объектам сут'!A586)</f>
        <v/>
      </c>
      <c r="B586" t="str">
        <f>IF('Лимиты по объектам сут'!B586="","",'Лимиты по объектам сут'!B586)</f>
        <v/>
      </c>
      <c r="C586" t="str">
        <f>IF('Лимиты по объектам сут'!C586="","",'Лимиты по объектам сут'!C586)</f>
        <v/>
      </c>
    </row>
    <row r="587" spans="1:3" x14ac:dyDescent="0.25">
      <c r="A587" t="str">
        <f>IF('Лимиты по объектам сут'!A587="","",'Лимиты по объектам сут'!A587)</f>
        <v/>
      </c>
      <c r="B587" t="str">
        <f>IF('Лимиты по объектам сут'!B587="","",'Лимиты по объектам сут'!B587)</f>
        <v/>
      </c>
      <c r="C587" t="str">
        <f>IF('Лимиты по объектам сут'!C587="","",'Лимиты по объектам сут'!C587)</f>
        <v/>
      </c>
    </row>
    <row r="588" spans="1:3" x14ac:dyDescent="0.25">
      <c r="A588" t="str">
        <f>IF('Лимиты по объектам сут'!A588="","",'Лимиты по объектам сут'!A588)</f>
        <v/>
      </c>
      <c r="B588" t="str">
        <f>IF('Лимиты по объектам сут'!B588="","",'Лимиты по объектам сут'!B588)</f>
        <v/>
      </c>
      <c r="C588" t="str">
        <f>IF('Лимиты по объектам сут'!C588="","",'Лимиты по объектам сут'!C588)</f>
        <v/>
      </c>
    </row>
    <row r="589" spans="1:3" x14ac:dyDescent="0.25">
      <c r="A589" t="str">
        <f>IF('Лимиты по объектам сут'!A589="","",'Лимиты по объектам сут'!A589)</f>
        <v/>
      </c>
      <c r="B589" t="str">
        <f>IF('Лимиты по объектам сут'!B589="","",'Лимиты по объектам сут'!B589)</f>
        <v/>
      </c>
      <c r="C589" t="str">
        <f>IF('Лимиты по объектам сут'!C589="","",'Лимиты по объектам сут'!C589)</f>
        <v/>
      </c>
    </row>
    <row r="590" spans="1:3" x14ac:dyDescent="0.25">
      <c r="A590" t="str">
        <f>IF('Лимиты по объектам сут'!A590="","",'Лимиты по объектам сут'!A590)</f>
        <v/>
      </c>
      <c r="B590" t="str">
        <f>IF('Лимиты по объектам сут'!B590="","",'Лимиты по объектам сут'!B590)</f>
        <v/>
      </c>
      <c r="C590" t="str">
        <f>IF('Лимиты по объектам сут'!C590="","",'Лимиты по объектам сут'!C590)</f>
        <v/>
      </c>
    </row>
    <row r="591" spans="1:3" x14ac:dyDescent="0.25">
      <c r="A591" t="str">
        <f>IF('Лимиты по объектам сут'!A591="","",'Лимиты по объектам сут'!A591)</f>
        <v/>
      </c>
      <c r="B591" t="str">
        <f>IF('Лимиты по объектам сут'!B591="","",'Лимиты по объектам сут'!B591)</f>
        <v/>
      </c>
      <c r="C591" t="str">
        <f>IF('Лимиты по объектам сут'!C591="","",'Лимиты по объектам сут'!C591)</f>
        <v/>
      </c>
    </row>
    <row r="592" spans="1:3" x14ac:dyDescent="0.25">
      <c r="A592" t="str">
        <f>IF('Лимиты по объектам сут'!A592="","",'Лимиты по объектам сут'!A592)</f>
        <v/>
      </c>
      <c r="B592" t="str">
        <f>IF('Лимиты по объектам сут'!B592="","",'Лимиты по объектам сут'!B592)</f>
        <v/>
      </c>
      <c r="C592" t="str">
        <f>IF('Лимиты по объектам сут'!C592="","",'Лимиты по объектам сут'!C592)</f>
        <v/>
      </c>
    </row>
    <row r="593" spans="1:3" x14ac:dyDescent="0.25">
      <c r="A593" t="str">
        <f>IF('Лимиты по объектам сут'!A593="","",'Лимиты по объектам сут'!A593)</f>
        <v/>
      </c>
      <c r="B593" t="str">
        <f>IF('Лимиты по объектам сут'!B593="","",'Лимиты по объектам сут'!B593)</f>
        <v/>
      </c>
      <c r="C593" t="str">
        <f>IF('Лимиты по объектам сут'!C593="","",'Лимиты по объектам сут'!C593)</f>
        <v/>
      </c>
    </row>
    <row r="594" spans="1:3" x14ac:dyDescent="0.25">
      <c r="A594" t="str">
        <f>IF('Лимиты по объектам сут'!A594="","",'Лимиты по объектам сут'!A594)</f>
        <v/>
      </c>
      <c r="B594" t="str">
        <f>IF('Лимиты по объектам сут'!B594="","",'Лимиты по объектам сут'!B594)</f>
        <v/>
      </c>
      <c r="C594" t="str">
        <f>IF('Лимиты по объектам сут'!C594="","",'Лимиты по объектам сут'!C594)</f>
        <v/>
      </c>
    </row>
    <row r="595" spans="1:3" x14ac:dyDescent="0.25">
      <c r="A595" t="str">
        <f>IF('Лимиты по объектам сут'!A595="","",'Лимиты по объектам сут'!A595)</f>
        <v/>
      </c>
      <c r="B595" t="str">
        <f>IF('Лимиты по объектам сут'!B595="","",'Лимиты по объектам сут'!B595)</f>
        <v/>
      </c>
      <c r="C595" t="str">
        <f>IF('Лимиты по объектам сут'!C595="","",'Лимиты по объектам сут'!C595)</f>
        <v/>
      </c>
    </row>
    <row r="596" spans="1:3" x14ac:dyDescent="0.25">
      <c r="A596" t="str">
        <f>IF('Лимиты по объектам сут'!A596="","",'Лимиты по объектам сут'!A596)</f>
        <v/>
      </c>
      <c r="B596" t="str">
        <f>IF('Лимиты по объектам сут'!B596="","",'Лимиты по объектам сут'!B596)</f>
        <v/>
      </c>
      <c r="C596" t="str">
        <f>IF('Лимиты по объектам сут'!C596="","",'Лимиты по объектам сут'!C596)</f>
        <v/>
      </c>
    </row>
    <row r="597" spans="1:3" x14ac:dyDescent="0.25">
      <c r="A597" t="str">
        <f>IF('Лимиты по объектам сут'!A597="","",'Лимиты по объектам сут'!A597)</f>
        <v/>
      </c>
      <c r="B597" t="str">
        <f>IF('Лимиты по объектам сут'!B597="","",'Лимиты по объектам сут'!B597)</f>
        <v/>
      </c>
      <c r="C597" t="str">
        <f>IF('Лимиты по объектам сут'!C597="","",'Лимиты по объектам сут'!C597)</f>
        <v/>
      </c>
    </row>
    <row r="598" spans="1:3" x14ac:dyDescent="0.25">
      <c r="A598" t="str">
        <f>IF('Лимиты по объектам сут'!A598="","",'Лимиты по объектам сут'!A598)</f>
        <v/>
      </c>
      <c r="B598" t="str">
        <f>IF('Лимиты по объектам сут'!B598="","",'Лимиты по объектам сут'!B598)</f>
        <v/>
      </c>
      <c r="C598" t="str">
        <f>IF('Лимиты по объектам сут'!C598="","",'Лимиты по объектам сут'!C598)</f>
        <v/>
      </c>
    </row>
    <row r="599" spans="1:3" x14ac:dyDescent="0.25">
      <c r="A599" t="str">
        <f>IF('Лимиты по объектам сут'!A599="","",'Лимиты по объектам сут'!A599)</f>
        <v/>
      </c>
      <c r="B599" t="str">
        <f>IF('Лимиты по объектам сут'!B599="","",'Лимиты по объектам сут'!B599)</f>
        <v/>
      </c>
      <c r="C599" t="str">
        <f>IF('Лимиты по объектам сут'!C599="","",'Лимиты по объектам сут'!C599)</f>
        <v/>
      </c>
    </row>
    <row r="600" spans="1:3" x14ac:dyDescent="0.25">
      <c r="A600" t="str">
        <f>IF('Лимиты по объектам сут'!A600="","",'Лимиты по объектам сут'!A600)</f>
        <v/>
      </c>
      <c r="B600" t="str">
        <f>IF('Лимиты по объектам сут'!B600="","",'Лимиты по объектам сут'!B600)</f>
        <v/>
      </c>
      <c r="C600" t="str">
        <f>IF('Лимиты по объектам сут'!C600="","",'Лимиты по объектам сут'!C600)</f>
        <v/>
      </c>
    </row>
    <row r="601" spans="1:3" x14ac:dyDescent="0.25">
      <c r="A601" t="str">
        <f>IF('Лимиты по объектам сут'!A601="","",'Лимиты по объектам сут'!A601)</f>
        <v/>
      </c>
      <c r="B601" t="str">
        <f>IF('Лимиты по объектам сут'!B601="","",'Лимиты по объектам сут'!B601)</f>
        <v/>
      </c>
      <c r="C601" t="str">
        <f>IF('Лимиты по объектам сут'!C601="","",'Лимиты по объектам сут'!C601)</f>
        <v/>
      </c>
    </row>
    <row r="602" spans="1:3" x14ac:dyDescent="0.25">
      <c r="A602" t="str">
        <f>IF('Лимиты по объектам сут'!A602="","",'Лимиты по объектам сут'!A602)</f>
        <v/>
      </c>
      <c r="B602" t="str">
        <f>IF('Лимиты по объектам сут'!B602="","",'Лимиты по объектам сут'!B602)</f>
        <v/>
      </c>
      <c r="C602" t="str">
        <f>IF('Лимиты по объектам сут'!C602="","",'Лимиты по объектам сут'!C602)</f>
        <v/>
      </c>
    </row>
    <row r="603" spans="1:3" x14ac:dyDescent="0.25">
      <c r="A603" t="str">
        <f>IF('Лимиты по объектам сут'!A603="","",'Лимиты по объектам сут'!A603)</f>
        <v/>
      </c>
      <c r="B603" t="str">
        <f>IF('Лимиты по объектам сут'!B603="","",'Лимиты по объектам сут'!B603)</f>
        <v/>
      </c>
      <c r="C603" t="str">
        <f>IF('Лимиты по объектам сут'!C603="","",'Лимиты по объектам сут'!C603)</f>
        <v/>
      </c>
    </row>
    <row r="604" spans="1:3" x14ac:dyDescent="0.25">
      <c r="A604" t="str">
        <f>IF('Лимиты по объектам сут'!A604="","",'Лимиты по объектам сут'!A604)</f>
        <v/>
      </c>
      <c r="B604" t="str">
        <f>IF('Лимиты по объектам сут'!B604="","",'Лимиты по объектам сут'!B604)</f>
        <v/>
      </c>
      <c r="C604" t="str">
        <f>IF('Лимиты по объектам сут'!C604="","",'Лимиты по объектам сут'!C604)</f>
        <v/>
      </c>
    </row>
    <row r="605" spans="1:3" x14ac:dyDescent="0.25">
      <c r="A605" t="str">
        <f>IF('Лимиты по объектам сут'!A605="","",'Лимиты по объектам сут'!A605)</f>
        <v/>
      </c>
      <c r="B605" t="str">
        <f>IF('Лимиты по объектам сут'!B605="","",'Лимиты по объектам сут'!B605)</f>
        <v/>
      </c>
      <c r="C605" t="str">
        <f>IF('Лимиты по объектам сут'!C605="","",'Лимиты по объектам сут'!C605)</f>
        <v/>
      </c>
    </row>
    <row r="606" spans="1:3" x14ac:dyDescent="0.25">
      <c r="A606" t="str">
        <f>IF('Лимиты по объектам сут'!A606="","",'Лимиты по объектам сут'!A606)</f>
        <v/>
      </c>
      <c r="B606" t="str">
        <f>IF('Лимиты по объектам сут'!B606="","",'Лимиты по объектам сут'!B606)</f>
        <v/>
      </c>
      <c r="C606" t="str">
        <f>IF('Лимиты по объектам сут'!C606="","",'Лимиты по объектам сут'!C606)</f>
        <v/>
      </c>
    </row>
    <row r="607" spans="1:3" x14ac:dyDescent="0.25">
      <c r="A607" t="str">
        <f>IF('Лимиты по объектам сут'!A607="","",'Лимиты по объектам сут'!A607)</f>
        <v/>
      </c>
      <c r="B607" t="str">
        <f>IF('Лимиты по объектам сут'!B607="","",'Лимиты по объектам сут'!B607)</f>
        <v/>
      </c>
      <c r="C607" t="str">
        <f>IF('Лимиты по объектам сут'!C607="","",'Лимиты по объектам сут'!C607)</f>
        <v/>
      </c>
    </row>
    <row r="608" spans="1:3" x14ac:dyDescent="0.25">
      <c r="A608" t="str">
        <f>IF('Лимиты по объектам сут'!A608="","",'Лимиты по объектам сут'!A608)</f>
        <v/>
      </c>
      <c r="B608" t="str">
        <f>IF('Лимиты по объектам сут'!B608="","",'Лимиты по объектам сут'!B608)</f>
        <v/>
      </c>
      <c r="C608" t="str">
        <f>IF('Лимиты по объектам сут'!C608="","",'Лимиты по объектам сут'!C608)</f>
        <v/>
      </c>
    </row>
    <row r="609" spans="1:3" x14ac:dyDescent="0.25">
      <c r="A609" t="str">
        <f>IF('Лимиты по объектам сут'!A609="","",'Лимиты по объектам сут'!A609)</f>
        <v/>
      </c>
      <c r="B609" t="str">
        <f>IF('Лимиты по объектам сут'!B609="","",'Лимиты по объектам сут'!B609)</f>
        <v/>
      </c>
      <c r="C609" t="str">
        <f>IF('Лимиты по объектам сут'!C609="","",'Лимиты по объектам сут'!C609)</f>
        <v/>
      </c>
    </row>
    <row r="610" spans="1:3" x14ac:dyDescent="0.25">
      <c r="A610" t="str">
        <f>IF('Лимиты по объектам сут'!A610="","",'Лимиты по объектам сут'!A610)</f>
        <v/>
      </c>
      <c r="B610" t="str">
        <f>IF('Лимиты по объектам сут'!B610="","",'Лимиты по объектам сут'!B610)</f>
        <v/>
      </c>
      <c r="C610" t="str">
        <f>IF('Лимиты по объектам сут'!C610="","",'Лимиты по объектам сут'!C610)</f>
        <v/>
      </c>
    </row>
    <row r="611" spans="1:3" x14ac:dyDescent="0.25">
      <c r="A611" t="str">
        <f>IF('Лимиты по объектам сут'!A611="","",'Лимиты по объектам сут'!A611)</f>
        <v/>
      </c>
      <c r="B611" t="str">
        <f>IF('Лимиты по объектам сут'!B611="","",'Лимиты по объектам сут'!B611)</f>
        <v/>
      </c>
      <c r="C611" t="str">
        <f>IF('Лимиты по объектам сут'!C611="","",'Лимиты по объектам сут'!C611)</f>
        <v/>
      </c>
    </row>
    <row r="612" spans="1:3" x14ac:dyDescent="0.25">
      <c r="A612" t="str">
        <f>IF('Лимиты по объектам сут'!A612="","",'Лимиты по объектам сут'!A612)</f>
        <v/>
      </c>
      <c r="B612" t="str">
        <f>IF('Лимиты по объектам сут'!B612="","",'Лимиты по объектам сут'!B612)</f>
        <v/>
      </c>
      <c r="C612" t="str">
        <f>IF('Лимиты по объектам сут'!C612="","",'Лимиты по объектам сут'!C612)</f>
        <v/>
      </c>
    </row>
    <row r="613" spans="1:3" x14ac:dyDescent="0.25">
      <c r="A613" t="str">
        <f>IF('Лимиты по объектам сут'!A613="","",'Лимиты по объектам сут'!A613)</f>
        <v/>
      </c>
      <c r="B613" t="str">
        <f>IF('Лимиты по объектам сут'!B613="","",'Лимиты по объектам сут'!B613)</f>
        <v/>
      </c>
      <c r="C613" t="str">
        <f>IF('Лимиты по объектам сут'!C613="","",'Лимиты по объектам сут'!C613)</f>
        <v/>
      </c>
    </row>
    <row r="614" spans="1:3" x14ac:dyDescent="0.25">
      <c r="A614" t="str">
        <f>IF('Лимиты по объектам сут'!A614="","",'Лимиты по объектам сут'!A614)</f>
        <v/>
      </c>
      <c r="B614" t="str">
        <f>IF('Лимиты по объектам сут'!B614="","",'Лимиты по объектам сут'!B614)</f>
        <v/>
      </c>
      <c r="C614" t="str">
        <f>IF('Лимиты по объектам сут'!C614="","",'Лимиты по объектам сут'!C614)</f>
        <v/>
      </c>
    </row>
    <row r="615" spans="1:3" x14ac:dyDescent="0.25">
      <c r="A615" t="str">
        <f>IF('Лимиты по объектам сут'!A615="","",'Лимиты по объектам сут'!A615)</f>
        <v/>
      </c>
      <c r="B615" t="str">
        <f>IF('Лимиты по объектам сут'!B615="","",'Лимиты по объектам сут'!B615)</f>
        <v/>
      </c>
      <c r="C615" t="str">
        <f>IF('Лимиты по объектам сут'!C615="","",'Лимиты по объектам сут'!C615)</f>
        <v/>
      </c>
    </row>
    <row r="616" spans="1:3" x14ac:dyDescent="0.25">
      <c r="A616" t="str">
        <f>IF('Лимиты по объектам сут'!A616="","",'Лимиты по объектам сут'!A616)</f>
        <v/>
      </c>
      <c r="B616" t="str">
        <f>IF('Лимиты по объектам сут'!B616="","",'Лимиты по объектам сут'!B616)</f>
        <v/>
      </c>
      <c r="C616" t="str">
        <f>IF('Лимиты по объектам сут'!C616="","",'Лимиты по объектам сут'!C616)</f>
        <v/>
      </c>
    </row>
    <row r="617" spans="1:3" x14ac:dyDescent="0.25">
      <c r="A617" t="str">
        <f>IF('Лимиты по объектам сут'!A617="","",'Лимиты по объектам сут'!A617)</f>
        <v/>
      </c>
      <c r="B617" t="str">
        <f>IF('Лимиты по объектам сут'!B617="","",'Лимиты по объектам сут'!B617)</f>
        <v/>
      </c>
      <c r="C617" t="str">
        <f>IF('Лимиты по объектам сут'!C617="","",'Лимиты по объектам сут'!C617)</f>
        <v/>
      </c>
    </row>
    <row r="618" spans="1:3" x14ac:dyDescent="0.25">
      <c r="A618" t="str">
        <f>IF('Лимиты по объектам сут'!A618="","",'Лимиты по объектам сут'!A618)</f>
        <v/>
      </c>
      <c r="B618" t="str">
        <f>IF('Лимиты по объектам сут'!B618="","",'Лимиты по объектам сут'!B618)</f>
        <v/>
      </c>
      <c r="C618" t="str">
        <f>IF('Лимиты по объектам сут'!C618="","",'Лимиты по объектам сут'!C618)</f>
        <v/>
      </c>
    </row>
    <row r="619" spans="1:3" x14ac:dyDescent="0.25">
      <c r="A619" t="str">
        <f>IF('Лимиты по объектам сут'!A619="","",'Лимиты по объектам сут'!A619)</f>
        <v/>
      </c>
      <c r="B619" t="str">
        <f>IF('Лимиты по объектам сут'!B619="","",'Лимиты по объектам сут'!B619)</f>
        <v/>
      </c>
      <c r="C619" t="str">
        <f>IF('Лимиты по объектам сут'!C619="","",'Лимиты по объектам сут'!C619)</f>
        <v/>
      </c>
    </row>
    <row r="620" spans="1:3" x14ac:dyDescent="0.25">
      <c r="A620" t="str">
        <f>IF('Лимиты по объектам сут'!A620="","",'Лимиты по объектам сут'!A620)</f>
        <v/>
      </c>
      <c r="B620" t="str">
        <f>IF('Лимиты по объектам сут'!B620="","",'Лимиты по объектам сут'!B620)</f>
        <v/>
      </c>
      <c r="C620" t="str">
        <f>IF('Лимиты по объектам сут'!C620="","",'Лимиты по объектам сут'!C620)</f>
        <v/>
      </c>
    </row>
    <row r="621" spans="1:3" x14ac:dyDescent="0.25">
      <c r="A621" t="str">
        <f>IF('Лимиты по объектам сут'!A621="","",'Лимиты по объектам сут'!A621)</f>
        <v/>
      </c>
      <c r="B621" t="str">
        <f>IF('Лимиты по объектам сут'!B621="","",'Лимиты по объектам сут'!B621)</f>
        <v/>
      </c>
      <c r="C621" t="str">
        <f>IF('Лимиты по объектам сут'!C621="","",'Лимиты по объектам сут'!C621)</f>
        <v/>
      </c>
    </row>
    <row r="622" spans="1:3" x14ac:dyDescent="0.25">
      <c r="A622" t="str">
        <f>IF('Лимиты по объектам сут'!A622="","",'Лимиты по объектам сут'!A622)</f>
        <v/>
      </c>
      <c r="B622" t="str">
        <f>IF('Лимиты по объектам сут'!B622="","",'Лимиты по объектам сут'!B622)</f>
        <v/>
      </c>
      <c r="C622" t="str">
        <f>IF('Лимиты по объектам сут'!C622="","",'Лимиты по объектам сут'!C622)</f>
        <v/>
      </c>
    </row>
    <row r="623" spans="1:3" x14ac:dyDescent="0.25">
      <c r="A623" t="str">
        <f>IF('Лимиты по объектам сут'!A623="","",'Лимиты по объектам сут'!A623)</f>
        <v/>
      </c>
      <c r="B623" t="str">
        <f>IF('Лимиты по объектам сут'!B623="","",'Лимиты по объектам сут'!B623)</f>
        <v/>
      </c>
      <c r="C623" t="str">
        <f>IF('Лимиты по объектам сут'!C623="","",'Лимиты по объектам сут'!C623)</f>
        <v/>
      </c>
    </row>
    <row r="624" spans="1:3" x14ac:dyDescent="0.25">
      <c r="A624" t="str">
        <f>IF('Лимиты по объектам сут'!A624="","",'Лимиты по объектам сут'!A624)</f>
        <v/>
      </c>
      <c r="B624" t="str">
        <f>IF('Лимиты по объектам сут'!B624="","",'Лимиты по объектам сут'!B624)</f>
        <v/>
      </c>
      <c r="C624" t="str">
        <f>IF('Лимиты по объектам сут'!C624="","",'Лимиты по объектам сут'!C624)</f>
        <v/>
      </c>
    </row>
    <row r="625" spans="1:3" x14ac:dyDescent="0.25">
      <c r="A625" t="str">
        <f>IF('Лимиты по объектам сут'!A625="","",'Лимиты по объектам сут'!A625)</f>
        <v/>
      </c>
      <c r="B625" t="str">
        <f>IF('Лимиты по объектам сут'!B625="","",'Лимиты по объектам сут'!B625)</f>
        <v/>
      </c>
      <c r="C625" t="str">
        <f>IF('Лимиты по объектам сут'!C625="","",'Лимиты по объектам сут'!C625)</f>
        <v/>
      </c>
    </row>
    <row r="626" spans="1:3" x14ac:dyDescent="0.25">
      <c r="A626" t="str">
        <f>IF('Лимиты по объектам сут'!A626="","",'Лимиты по объектам сут'!A626)</f>
        <v/>
      </c>
      <c r="B626" t="str">
        <f>IF('Лимиты по объектам сут'!B626="","",'Лимиты по объектам сут'!B626)</f>
        <v/>
      </c>
      <c r="C626" t="str">
        <f>IF('Лимиты по объектам сут'!C626="","",'Лимиты по объектам сут'!C626)</f>
        <v/>
      </c>
    </row>
    <row r="627" spans="1:3" x14ac:dyDescent="0.25">
      <c r="A627" t="str">
        <f>IF('Лимиты по объектам сут'!A627="","",'Лимиты по объектам сут'!A627)</f>
        <v/>
      </c>
      <c r="B627" t="str">
        <f>IF('Лимиты по объектам сут'!B627="","",'Лимиты по объектам сут'!B627)</f>
        <v/>
      </c>
      <c r="C627" t="str">
        <f>IF('Лимиты по объектам сут'!C627="","",'Лимиты по объектам сут'!C627)</f>
        <v/>
      </c>
    </row>
    <row r="628" spans="1:3" x14ac:dyDescent="0.25">
      <c r="A628" t="str">
        <f>IF('Лимиты по объектам сут'!A628="","",'Лимиты по объектам сут'!A628)</f>
        <v/>
      </c>
      <c r="B628" t="str">
        <f>IF('Лимиты по объектам сут'!B628="","",'Лимиты по объектам сут'!B628)</f>
        <v/>
      </c>
      <c r="C628" t="str">
        <f>IF('Лимиты по объектам сут'!C628="","",'Лимиты по объектам сут'!C628)</f>
        <v/>
      </c>
    </row>
    <row r="629" spans="1:3" x14ac:dyDescent="0.25">
      <c r="A629" t="str">
        <f>IF('Лимиты по объектам сут'!A629="","",'Лимиты по объектам сут'!A629)</f>
        <v/>
      </c>
      <c r="B629" t="str">
        <f>IF('Лимиты по объектам сут'!B629="","",'Лимиты по объектам сут'!B629)</f>
        <v/>
      </c>
      <c r="C629" t="str">
        <f>IF('Лимиты по объектам сут'!C629="","",'Лимиты по объектам сут'!C629)</f>
        <v/>
      </c>
    </row>
    <row r="630" spans="1:3" x14ac:dyDescent="0.25">
      <c r="A630" t="str">
        <f>IF('Лимиты по объектам сут'!A630="","",'Лимиты по объектам сут'!A630)</f>
        <v/>
      </c>
      <c r="B630" t="str">
        <f>IF('Лимиты по объектам сут'!B630="","",'Лимиты по объектам сут'!B630)</f>
        <v/>
      </c>
      <c r="C630" t="str">
        <f>IF('Лимиты по объектам сут'!C630="","",'Лимиты по объектам сут'!C630)</f>
        <v/>
      </c>
    </row>
    <row r="631" spans="1:3" x14ac:dyDescent="0.25">
      <c r="A631" t="str">
        <f>IF('Лимиты по объектам сут'!A631="","",'Лимиты по объектам сут'!A631)</f>
        <v/>
      </c>
      <c r="B631" t="str">
        <f>IF('Лимиты по объектам сут'!B631="","",'Лимиты по объектам сут'!B631)</f>
        <v/>
      </c>
      <c r="C631" t="str">
        <f>IF('Лимиты по объектам сут'!C631="","",'Лимиты по объектам сут'!C631)</f>
        <v/>
      </c>
    </row>
    <row r="632" spans="1:3" x14ac:dyDescent="0.25">
      <c r="A632" t="str">
        <f>IF('Лимиты по объектам сут'!A632="","",'Лимиты по объектам сут'!A632)</f>
        <v/>
      </c>
      <c r="B632" t="str">
        <f>IF('Лимиты по объектам сут'!B632="","",'Лимиты по объектам сут'!B632)</f>
        <v/>
      </c>
      <c r="C632" t="str">
        <f>IF('Лимиты по объектам сут'!C632="","",'Лимиты по объектам сут'!C632)</f>
        <v/>
      </c>
    </row>
    <row r="633" spans="1:3" x14ac:dyDescent="0.25">
      <c r="A633" t="str">
        <f>IF('Лимиты по объектам сут'!A633="","",'Лимиты по объектам сут'!A633)</f>
        <v/>
      </c>
      <c r="B633" t="str">
        <f>IF('Лимиты по объектам сут'!B633="","",'Лимиты по объектам сут'!B633)</f>
        <v/>
      </c>
      <c r="C633" t="str">
        <f>IF('Лимиты по объектам сут'!C633="","",'Лимиты по объектам сут'!C633)</f>
        <v/>
      </c>
    </row>
    <row r="634" spans="1:3" x14ac:dyDescent="0.25">
      <c r="A634" t="str">
        <f>IF('Лимиты по объектам сут'!A634="","",'Лимиты по объектам сут'!A634)</f>
        <v/>
      </c>
      <c r="B634" t="str">
        <f>IF('Лимиты по объектам сут'!B634="","",'Лимиты по объектам сут'!B634)</f>
        <v/>
      </c>
      <c r="C634" t="str">
        <f>IF('Лимиты по объектам сут'!C634="","",'Лимиты по объектам сут'!C634)</f>
        <v/>
      </c>
    </row>
    <row r="635" spans="1:3" x14ac:dyDescent="0.25">
      <c r="A635" t="str">
        <f>IF('Лимиты по объектам сут'!A635="","",'Лимиты по объектам сут'!A635)</f>
        <v/>
      </c>
      <c r="B635" t="str">
        <f>IF('Лимиты по объектам сут'!B635="","",'Лимиты по объектам сут'!B635)</f>
        <v/>
      </c>
      <c r="C635" t="str">
        <f>IF('Лимиты по объектам сут'!C635="","",'Лимиты по объектам сут'!C635)</f>
        <v/>
      </c>
    </row>
    <row r="636" spans="1:3" x14ac:dyDescent="0.25">
      <c r="A636" t="str">
        <f>IF('Лимиты по объектам сут'!A636="","",'Лимиты по объектам сут'!A636)</f>
        <v/>
      </c>
      <c r="B636" t="str">
        <f>IF('Лимиты по объектам сут'!B636="","",'Лимиты по объектам сут'!B636)</f>
        <v/>
      </c>
      <c r="C636" t="str">
        <f>IF('Лимиты по объектам сут'!C636="","",'Лимиты по объектам сут'!C636)</f>
        <v/>
      </c>
    </row>
    <row r="637" spans="1:3" x14ac:dyDescent="0.25">
      <c r="A637" t="str">
        <f>IF('Лимиты по объектам сут'!A637="","",'Лимиты по объектам сут'!A637)</f>
        <v/>
      </c>
      <c r="B637" t="str">
        <f>IF('Лимиты по объектам сут'!B637="","",'Лимиты по объектам сут'!B637)</f>
        <v/>
      </c>
      <c r="C637" t="str">
        <f>IF('Лимиты по объектам сут'!C637="","",'Лимиты по объектам сут'!C637)</f>
        <v/>
      </c>
    </row>
    <row r="638" spans="1:3" x14ac:dyDescent="0.25">
      <c r="A638" t="str">
        <f>IF('Лимиты по объектам сут'!A638="","",'Лимиты по объектам сут'!A638)</f>
        <v/>
      </c>
      <c r="B638" t="str">
        <f>IF('Лимиты по объектам сут'!B638="","",'Лимиты по объектам сут'!B638)</f>
        <v/>
      </c>
      <c r="C638" t="str">
        <f>IF('Лимиты по объектам сут'!C638="","",'Лимиты по объектам сут'!C638)</f>
        <v/>
      </c>
    </row>
    <row r="639" spans="1:3" x14ac:dyDescent="0.25">
      <c r="A639" t="str">
        <f>IF('Лимиты по объектам сут'!A639="","",'Лимиты по объектам сут'!A639)</f>
        <v/>
      </c>
      <c r="B639" t="str">
        <f>IF('Лимиты по объектам сут'!B639="","",'Лимиты по объектам сут'!B639)</f>
        <v/>
      </c>
      <c r="C639" t="str">
        <f>IF('Лимиты по объектам сут'!C639="","",'Лимиты по объектам сут'!C639)</f>
        <v/>
      </c>
    </row>
    <row r="640" spans="1:3" x14ac:dyDescent="0.25">
      <c r="A640" t="str">
        <f>IF('Лимиты по объектам сут'!A640="","",'Лимиты по объектам сут'!A640)</f>
        <v/>
      </c>
      <c r="B640" t="str">
        <f>IF('Лимиты по объектам сут'!B640="","",'Лимиты по объектам сут'!B640)</f>
        <v/>
      </c>
      <c r="C640" t="str">
        <f>IF('Лимиты по объектам сут'!C640="","",'Лимиты по объектам сут'!C640)</f>
        <v/>
      </c>
    </row>
    <row r="641" spans="1:3" x14ac:dyDescent="0.25">
      <c r="A641" t="str">
        <f>IF('Лимиты по объектам сут'!A641="","",'Лимиты по объектам сут'!A641)</f>
        <v/>
      </c>
      <c r="B641" t="str">
        <f>IF('Лимиты по объектам сут'!B641="","",'Лимиты по объектам сут'!B641)</f>
        <v/>
      </c>
      <c r="C641" t="str">
        <f>IF('Лимиты по объектам сут'!C641="","",'Лимиты по объектам сут'!C641)</f>
        <v/>
      </c>
    </row>
    <row r="642" spans="1:3" x14ac:dyDescent="0.25">
      <c r="A642" t="str">
        <f>IF('Лимиты по объектам сут'!A642="","",'Лимиты по объектам сут'!A642)</f>
        <v/>
      </c>
      <c r="B642" t="str">
        <f>IF('Лимиты по объектам сут'!B642="","",'Лимиты по объектам сут'!B642)</f>
        <v/>
      </c>
      <c r="C642" t="str">
        <f>IF('Лимиты по объектам сут'!C642="","",'Лимиты по объектам сут'!C642)</f>
        <v/>
      </c>
    </row>
    <row r="643" spans="1:3" x14ac:dyDescent="0.25">
      <c r="A643" t="str">
        <f>IF('Лимиты по объектам сут'!A643="","",'Лимиты по объектам сут'!A643)</f>
        <v/>
      </c>
      <c r="B643" t="str">
        <f>IF('Лимиты по объектам сут'!B643="","",'Лимиты по объектам сут'!B643)</f>
        <v/>
      </c>
      <c r="C643" t="str">
        <f>IF('Лимиты по объектам сут'!C643="","",'Лимиты по объектам сут'!C643)</f>
        <v/>
      </c>
    </row>
    <row r="644" spans="1:3" x14ac:dyDescent="0.25">
      <c r="A644" t="str">
        <f>IF('Лимиты по объектам сут'!A644="","",'Лимиты по объектам сут'!A644)</f>
        <v/>
      </c>
      <c r="B644" t="str">
        <f>IF('Лимиты по объектам сут'!B644="","",'Лимиты по объектам сут'!B644)</f>
        <v/>
      </c>
      <c r="C644" t="str">
        <f>IF('Лимиты по объектам сут'!C644="","",'Лимиты по объектам сут'!C644)</f>
        <v/>
      </c>
    </row>
    <row r="645" spans="1:3" x14ac:dyDescent="0.25">
      <c r="A645" t="str">
        <f>IF('Лимиты по объектам сут'!A645="","",'Лимиты по объектам сут'!A645)</f>
        <v/>
      </c>
      <c r="B645" t="str">
        <f>IF('Лимиты по объектам сут'!B645="","",'Лимиты по объектам сут'!B645)</f>
        <v/>
      </c>
      <c r="C645" t="str">
        <f>IF('Лимиты по объектам сут'!C645="","",'Лимиты по объектам сут'!C645)</f>
        <v/>
      </c>
    </row>
    <row r="646" spans="1:3" x14ac:dyDescent="0.25">
      <c r="A646" t="str">
        <f>IF('Лимиты по объектам сут'!A646="","",'Лимиты по объектам сут'!A646)</f>
        <v/>
      </c>
      <c r="B646" t="str">
        <f>IF('Лимиты по объектам сут'!B646="","",'Лимиты по объектам сут'!B646)</f>
        <v/>
      </c>
      <c r="C646" t="str">
        <f>IF('Лимиты по объектам сут'!C646="","",'Лимиты по объектам сут'!C646)</f>
        <v/>
      </c>
    </row>
    <row r="647" spans="1:3" x14ac:dyDescent="0.25">
      <c r="A647" t="str">
        <f>IF('Лимиты по объектам сут'!A647="","",'Лимиты по объектам сут'!A647)</f>
        <v/>
      </c>
      <c r="B647" t="str">
        <f>IF('Лимиты по объектам сут'!B647="","",'Лимиты по объектам сут'!B647)</f>
        <v/>
      </c>
      <c r="C647" t="str">
        <f>IF('Лимиты по объектам сут'!C647="","",'Лимиты по объектам сут'!C647)</f>
        <v/>
      </c>
    </row>
    <row r="648" spans="1:3" x14ac:dyDescent="0.25">
      <c r="A648" t="str">
        <f>IF('Лимиты по объектам сут'!A648="","",'Лимиты по объектам сут'!A648)</f>
        <v/>
      </c>
      <c r="B648" t="str">
        <f>IF('Лимиты по объектам сут'!B648="","",'Лимиты по объектам сут'!B648)</f>
        <v/>
      </c>
      <c r="C648" t="str">
        <f>IF('Лимиты по объектам сут'!C648="","",'Лимиты по объектам сут'!C648)</f>
        <v/>
      </c>
    </row>
    <row r="649" spans="1:3" x14ac:dyDescent="0.25">
      <c r="A649" t="str">
        <f>IF('Лимиты по объектам сут'!A649="","",'Лимиты по объектам сут'!A649)</f>
        <v/>
      </c>
      <c r="B649" t="str">
        <f>IF('Лимиты по объектам сут'!B649="","",'Лимиты по объектам сут'!B649)</f>
        <v/>
      </c>
      <c r="C649" t="str">
        <f>IF('Лимиты по объектам сут'!C649="","",'Лимиты по объектам сут'!C649)</f>
        <v/>
      </c>
    </row>
    <row r="650" spans="1:3" x14ac:dyDescent="0.25">
      <c r="A650" t="str">
        <f>IF('Лимиты по объектам сут'!A650="","",'Лимиты по объектам сут'!A650)</f>
        <v/>
      </c>
      <c r="B650" t="str">
        <f>IF('Лимиты по объектам сут'!B650="","",'Лимиты по объектам сут'!B650)</f>
        <v/>
      </c>
      <c r="C650" t="str">
        <f>IF('Лимиты по объектам сут'!C650="","",'Лимиты по объектам сут'!C650)</f>
        <v/>
      </c>
    </row>
    <row r="651" spans="1:3" x14ac:dyDescent="0.25">
      <c r="A651" t="str">
        <f>IF('Лимиты по объектам сут'!A651="","",'Лимиты по объектам сут'!A651)</f>
        <v/>
      </c>
      <c r="B651" t="str">
        <f>IF('Лимиты по объектам сут'!B651="","",'Лимиты по объектам сут'!B651)</f>
        <v/>
      </c>
      <c r="C651" t="str">
        <f>IF('Лимиты по объектам сут'!C651="","",'Лимиты по объектам сут'!C651)</f>
        <v/>
      </c>
    </row>
    <row r="652" spans="1:3" x14ac:dyDescent="0.25">
      <c r="A652" t="str">
        <f>IF('Лимиты по объектам сут'!A652="","",'Лимиты по объектам сут'!A652)</f>
        <v/>
      </c>
      <c r="B652" t="str">
        <f>IF('Лимиты по объектам сут'!B652="","",'Лимиты по объектам сут'!B652)</f>
        <v/>
      </c>
      <c r="C652" t="str">
        <f>IF('Лимиты по объектам сут'!C652="","",'Лимиты по объектам сут'!C652)</f>
        <v/>
      </c>
    </row>
    <row r="653" spans="1:3" x14ac:dyDescent="0.25">
      <c r="A653" t="str">
        <f>IF('Лимиты по объектам сут'!A653="","",'Лимиты по объектам сут'!A653)</f>
        <v/>
      </c>
      <c r="B653" t="str">
        <f>IF('Лимиты по объектам сут'!B653="","",'Лимиты по объектам сут'!B653)</f>
        <v/>
      </c>
      <c r="C653" t="str">
        <f>IF('Лимиты по объектам сут'!C653="","",'Лимиты по объектам сут'!C653)</f>
        <v/>
      </c>
    </row>
    <row r="654" spans="1:3" x14ac:dyDescent="0.25">
      <c r="A654" t="str">
        <f>IF('Лимиты по объектам сут'!A654="","",'Лимиты по объектам сут'!A654)</f>
        <v/>
      </c>
      <c r="B654" t="str">
        <f>IF('Лимиты по объектам сут'!B654="","",'Лимиты по объектам сут'!B654)</f>
        <v/>
      </c>
      <c r="C654" t="str">
        <f>IF('Лимиты по объектам сут'!C654="","",'Лимиты по объектам сут'!C654)</f>
        <v/>
      </c>
    </row>
    <row r="655" spans="1:3" x14ac:dyDescent="0.25">
      <c r="A655" t="str">
        <f>IF('Лимиты по объектам сут'!A655="","",'Лимиты по объектам сут'!A655)</f>
        <v/>
      </c>
      <c r="B655" t="str">
        <f>IF('Лимиты по объектам сут'!B655="","",'Лимиты по объектам сут'!B655)</f>
        <v/>
      </c>
      <c r="C655" t="str">
        <f>IF('Лимиты по объектам сут'!C655="","",'Лимиты по объектам сут'!C655)</f>
        <v/>
      </c>
    </row>
    <row r="656" spans="1:3" x14ac:dyDescent="0.25">
      <c r="A656" t="str">
        <f>IF('Лимиты по объектам сут'!A656="","",'Лимиты по объектам сут'!A656)</f>
        <v/>
      </c>
      <c r="B656" t="str">
        <f>IF('Лимиты по объектам сут'!B656="","",'Лимиты по объектам сут'!B656)</f>
        <v/>
      </c>
      <c r="C656" t="str">
        <f>IF('Лимиты по объектам сут'!C656="","",'Лимиты по объектам сут'!C656)</f>
        <v/>
      </c>
    </row>
    <row r="657" spans="1:3" x14ac:dyDescent="0.25">
      <c r="A657" t="str">
        <f>IF('Лимиты по объектам сут'!A657="","",'Лимиты по объектам сут'!A657)</f>
        <v/>
      </c>
      <c r="B657" t="str">
        <f>IF('Лимиты по объектам сут'!B657="","",'Лимиты по объектам сут'!B657)</f>
        <v/>
      </c>
      <c r="C657" t="str">
        <f>IF('Лимиты по объектам сут'!C657="","",'Лимиты по объектам сут'!C657)</f>
        <v/>
      </c>
    </row>
    <row r="658" spans="1:3" x14ac:dyDescent="0.25">
      <c r="A658" t="str">
        <f>IF('Лимиты по объектам сут'!A658="","",'Лимиты по объектам сут'!A658)</f>
        <v/>
      </c>
      <c r="B658" t="str">
        <f>IF('Лимиты по объектам сут'!B658="","",'Лимиты по объектам сут'!B658)</f>
        <v/>
      </c>
      <c r="C658" t="str">
        <f>IF('Лимиты по объектам сут'!C658="","",'Лимиты по объектам сут'!C658)</f>
        <v/>
      </c>
    </row>
    <row r="659" spans="1:3" x14ac:dyDescent="0.25">
      <c r="A659" t="str">
        <f>IF('Лимиты по объектам сут'!A659="","",'Лимиты по объектам сут'!A659)</f>
        <v/>
      </c>
      <c r="B659" t="str">
        <f>IF('Лимиты по объектам сут'!B659="","",'Лимиты по объектам сут'!B659)</f>
        <v/>
      </c>
      <c r="C659" t="str">
        <f>IF('Лимиты по объектам сут'!C659="","",'Лимиты по объектам сут'!C659)</f>
        <v/>
      </c>
    </row>
    <row r="660" spans="1:3" x14ac:dyDescent="0.25">
      <c r="A660" t="str">
        <f>IF('Лимиты по объектам сут'!A660="","",'Лимиты по объектам сут'!A660)</f>
        <v/>
      </c>
      <c r="B660" t="str">
        <f>IF('Лимиты по объектам сут'!B660="","",'Лимиты по объектам сут'!B660)</f>
        <v/>
      </c>
      <c r="C660" t="str">
        <f>IF('Лимиты по объектам сут'!C660="","",'Лимиты по объектам сут'!C660)</f>
        <v/>
      </c>
    </row>
    <row r="661" spans="1:3" x14ac:dyDescent="0.25">
      <c r="A661" t="str">
        <f>IF('Лимиты по объектам сут'!A661="","",'Лимиты по объектам сут'!A661)</f>
        <v/>
      </c>
      <c r="B661" t="str">
        <f>IF('Лимиты по объектам сут'!B661="","",'Лимиты по объектам сут'!B661)</f>
        <v/>
      </c>
      <c r="C661" t="str">
        <f>IF('Лимиты по объектам сут'!C661="","",'Лимиты по объектам сут'!C661)</f>
        <v/>
      </c>
    </row>
    <row r="662" spans="1:3" x14ac:dyDescent="0.25">
      <c r="A662" t="str">
        <f>IF('Лимиты по объектам сут'!A662="","",'Лимиты по объектам сут'!A662)</f>
        <v/>
      </c>
      <c r="B662" t="str">
        <f>IF('Лимиты по объектам сут'!B662="","",'Лимиты по объектам сут'!B662)</f>
        <v/>
      </c>
      <c r="C662" t="str">
        <f>IF('Лимиты по объектам сут'!C662="","",'Лимиты по объектам сут'!C662)</f>
        <v/>
      </c>
    </row>
    <row r="663" spans="1:3" x14ac:dyDescent="0.25">
      <c r="A663" t="str">
        <f>IF('Лимиты по объектам сут'!A663="","",'Лимиты по объектам сут'!A663)</f>
        <v/>
      </c>
      <c r="B663" t="str">
        <f>IF('Лимиты по объектам сут'!B663="","",'Лимиты по объектам сут'!B663)</f>
        <v/>
      </c>
      <c r="C663" t="str">
        <f>IF('Лимиты по объектам сут'!C663="","",'Лимиты по объектам сут'!C663)</f>
        <v/>
      </c>
    </row>
    <row r="664" spans="1:3" x14ac:dyDescent="0.25">
      <c r="A664" t="str">
        <f>IF('Лимиты по объектам сут'!A664="","",'Лимиты по объектам сут'!A664)</f>
        <v/>
      </c>
      <c r="B664" t="str">
        <f>IF('Лимиты по объектам сут'!B664="","",'Лимиты по объектам сут'!B664)</f>
        <v/>
      </c>
      <c r="C664" t="str">
        <f>IF('Лимиты по объектам сут'!C664="","",'Лимиты по объектам сут'!C664)</f>
        <v/>
      </c>
    </row>
    <row r="665" spans="1:3" x14ac:dyDescent="0.25">
      <c r="A665" t="str">
        <f>IF('Лимиты по объектам сут'!A665="","",'Лимиты по объектам сут'!A665)</f>
        <v/>
      </c>
      <c r="B665" t="str">
        <f>IF('Лимиты по объектам сут'!B665="","",'Лимиты по объектам сут'!B665)</f>
        <v/>
      </c>
      <c r="C665" t="str">
        <f>IF('Лимиты по объектам сут'!C665="","",'Лимиты по объектам сут'!C665)</f>
        <v/>
      </c>
    </row>
    <row r="666" spans="1:3" x14ac:dyDescent="0.25">
      <c r="A666" t="str">
        <f>IF('Лимиты по объектам сут'!A666="","",'Лимиты по объектам сут'!A666)</f>
        <v/>
      </c>
      <c r="B666" t="str">
        <f>IF('Лимиты по объектам сут'!B666="","",'Лимиты по объектам сут'!B666)</f>
        <v/>
      </c>
      <c r="C666" t="str">
        <f>IF('Лимиты по объектам сут'!C666="","",'Лимиты по объектам сут'!C666)</f>
        <v/>
      </c>
    </row>
    <row r="667" spans="1:3" x14ac:dyDescent="0.25">
      <c r="A667" t="str">
        <f>IF('Лимиты по объектам сут'!A667="","",'Лимиты по объектам сут'!A667)</f>
        <v/>
      </c>
      <c r="B667" t="str">
        <f>IF('Лимиты по объектам сут'!B667="","",'Лимиты по объектам сут'!B667)</f>
        <v/>
      </c>
      <c r="C667" t="str">
        <f>IF('Лимиты по объектам сут'!C667="","",'Лимиты по объектам сут'!C667)</f>
        <v/>
      </c>
    </row>
    <row r="668" spans="1:3" x14ac:dyDescent="0.25">
      <c r="A668" t="str">
        <f>IF('Лимиты по объектам сут'!A668="","",'Лимиты по объектам сут'!A668)</f>
        <v/>
      </c>
      <c r="B668" t="str">
        <f>IF('Лимиты по объектам сут'!B668="","",'Лимиты по объектам сут'!B668)</f>
        <v/>
      </c>
      <c r="C668" t="str">
        <f>IF('Лимиты по объектам сут'!C668="","",'Лимиты по объектам сут'!C668)</f>
        <v/>
      </c>
    </row>
    <row r="669" spans="1:3" x14ac:dyDescent="0.25">
      <c r="A669" t="str">
        <f>IF('Лимиты по объектам сут'!A669="","",'Лимиты по объектам сут'!A669)</f>
        <v/>
      </c>
      <c r="B669" t="str">
        <f>IF('Лимиты по объектам сут'!B669="","",'Лимиты по объектам сут'!B669)</f>
        <v/>
      </c>
      <c r="C669" t="str">
        <f>IF('Лимиты по объектам сут'!C669="","",'Лимиты по объектам сут'!C669)</f>
        <v/>
      </c>
    </row>
    <row r="670" spans="1:3" x14ac:dyDescent="0.25">
      <c r="A670" t="str">
        <f>IF('Лимиты по объектам сут'!A670="","",'Лимиты по объектам сут'!A670)</f>
        <v/>
      </c>
      <c r="B670" t="str">
        <f>IF('Лимиты по объектам сут'!B670="","",'Лимиты по объектам сут'!B670)</f>
        <v/>
      </c>
      <c r="C670" t="str">
        <f>IF('Лимиты по объектам сут'!C670="","",'Лимиты по объектам сут'!C670)</f>
        <v/>
      </c>
    </row>
    <row r="671" spans="1:3" x14ac:dyDescent="0.25">
      <c r="A671" t="str">
        <f>IF('Лимиты по объектам сут'!A671="","",'Лимиты по объектам сут'!A671)</f>
        <v/>
      </c>
      <c r="B671" t="str">
        <f>IF('Лимиты по объектам сут'!B671="","",'Лимиты по объектам сут'!B671)</f>
        <v/>
      </c>
      <c r="C671" t="str">
        <f>IF('Лимиты по объектам сут'!C671="","",'Лимиты по объектам сут'!C671)</f>
        <v/>
      </c>
    </row>
    <row r="672" spans="1:3" x14ac:dyDescent="0.25">
      <c r="A672" t="str">
        <f>IF('Лимиты по объектам сут'!A672="","",'Лимиты по объектам сут'!A672)</f>
        <v/>
      </c>
      <c r="B672" t="str">
        <f>IF('Лимиты по объектам сут'!B672="","",'Лимиты по объектам сут'!B672)</f>
        <v/>
      </c>
      <c r="C672" t="str">
        <f>IF('Лимиты по объектам сут'!C672="","",'Лимиты по объектам сут'!C672)</f>
        <v/>
      </c>
    </row>
    <row r="673" spans="1:3" x14ac:dyDescent="0.25">
      <c r="A673" t="str">
        <f>IF('Лимиты по объектам сут'!A673="","",'Лимиты по объектам сут'!A673)</f>
        <v/>
      </c>
      <c r="B673" t="str">
        <f>IF('Лимиты по объектам сут'!B673="","",'Лимиты по объектам сут'!B673)</f>
        <v/>
      </c>
      <c r="C673" t="str">
        <f>IF('Лимиты по объектам сут'!C673="","",'Лимиты по объектам сут'!C673)</f>
        <v/>
      </c>
    </row>
    <row r="674" spans="1:3" x14ac:dyDescent="0.25">
      <c r="A674" t="str">
        <f>IF('Лимиты по объектам сут'!A674="","",'Лимиты по объектам сут'!A674)</f>
        <v/>
      </c>
      <c r="B674" t="str">
        <f>IF('Лимиты по объектам сут'!B674="","",'Лимиты по объектам сут'!B674)</f>
        <v/>
      </c>
      <c r="C674" t="str">
        <f>IF('Лимиты по объектам сут'!C674="","",'Лимиты по объектам сут'!C674)</f>
        <v/>
      </c>
    </row>
    <row r="675" spans="1:3" x14ac:dyDescent="0.25">
      <c r="A675" t="str">
        <f>IF('Лимиты по объектам сут'!A675="","",'Лимиты по объектам сут'!A675)</f>
        <v/>
      </c>
      <c r="B675" t="str">
        <f>IF('Лимиты по объектам сут'!B675="","",'Лимиты по объектам сут'!B675)</f>
        <v/>
      </c>
      <c r="C675" t="str">
        <f>IF('Лимиты по объектам сут'!C675="","",'Лимиты по объектам сут'!C675)</f>
        <v/>
      </c>
    </row>
    <row r="676" spans="1:3" x14ac:dyDescent="0.25">
      <c r="A676" t="str">
        <f>IF('Лимиты по объектам сут'!A676="","",'Лимиты по объектам сут'!A676)</f>
        <v/>
      </c>
      <c r="B676" t="str">
        <f>IF('Лимиты по объектам сут'!B676="","",'Лимиты по объектам сут'!B676)</f>
        <v/>
      </c>
      <c r="C676" t="str">
        <f>IF('Лимиты по объектам сут'!C676="","",'Лимиты по объектам сут'!C676)</f>
        <v/>
      </c>
    </row>
    <row r="677" spans="1:3" x14ac:dyDescent="0.25">
      <c r="A677" t="str">
        <f>IF('Лимиты по объектам сут'!A677="","",'Лимиты по объектам сут'!A677)</f>
        <v/>
      </c>
      <c r="B677" t="str">
        <f>IF('Лимиты по объектам сут'!B677="","",'Лимиты по объектам сут'!B677)</f>
        <v/>
      </c>
      <c r="C677" t="str">
        <f>IF('Лимиты по объектам сут'!C677="","",'Лимиты по объектам сут'!C677)</f>
        <v/>
      </c>
    </row>
    <row r="678" spans="1:3" x14ac:dyDescent="0.25">
      <c r="A678" t="str">
        <f>IF('Лимиты по объектам сут'!A678="","",'Лимиты по объектам сут'!A678)</f>
        <v/>
      </c>
      <c r="B678" t="str">
        <f>IF('Лимиты по объектам сут'!B678="","",'Лимиты по объектам сут'!B678)</f>
        <v/>
      </c>
      <c r="C678" t="str">
        <f>IF('Лимиты по объектам сут'!C678="","",'Лимиты по объектам сут'!C678)</f>
        <v/>
      </c>
    </row>
    <row r="679" spans="1:3" x14ac:dyDescent="0.25">
      <c r="A679" t="str">
        <f>IF('Лимиты по объектам сут'!A679="","",'Лимиты по объектам сут'!A679)</f>
        <v/>
      </c>
      <c r="B679" t="str">
        <f>IF('Лимиты по объектам сут'!B679="","",'Лимиты по объектам сут'!B679)</f>
        <v/>
      </c>
      <c r="C679" t="str">
        <f>IF('Лимиты по объектам сут'!C679="","",'Лимиты по объектам сут'!C679)</f>
        <v/>
      </c>
    </row>
    <row r="680" spans="1:3" x14ac:dyDescent="0.25">
      <c r="A680" t="str">
        <f>IF('Лимиты по объектам сут'!A680="","",'Лимиты по объектам сут'!A680)</f>
        <v/>
      </c>
      <c r="B680" t="str">
        <f>IF('Лимиты по объектам сут'!B680="","",'Лимиты по объектам сут'!B680)</f>
        <v/>
      </c>
      <c r="C680" t="str">
        <f>IF('Лимиты по объектам сут'!C680="","",'Лимиты по объектам сут'!C680)</f>
        <v/>
      </c>
    </row>
    <row r="681" spans="1:3" x14ac:dyDescent="0.25">
      <c r="A681" t="str">
        <f>IF('Лимиты по объектам сут'!A681="","",'Лимиты по объектам сут'!A681)</f>
        <v/>
      </c>
      <c r="B681" t="str">
        <f>IF('Лимиты по объектам сут'!B681="","",'Лимиты по объектам сут'!B681)</f>
        <v/>
      </c>
      <c r="C681" t="str">
        <f>IF('Лимиты по объектам сут'!C681="","",'Лимиты по объектам сут'!C681)</f>
        <v/>
      </c>
    </row>
    <row r="682" spans="1:3" x14ac:dyDescent="0.25">
      <c r="A682" t="str">
        <f>IF('Лимиты по объектам сут'!A682="","",'Лимиты по объектам сут'!A682)</f>
        <v/>
      </c>
      <c r="B682" t="str">
        <f>IF('Лимиты по объектам сут'!B682="","",'Лимиты по объектам сут'!B682)</f>
        <v/>
      </c>
      <c r="C682" t="str">
        <f>IF('Лимиты по объектам сут'!C682="","",'Лимиты по объектам сут'!C682)</f>
        <v/>
      </c>
    </row>
    <row r="683" spans="1:3" x14ac:dyDescent="0.25">
      <c r="A683" t="str">
        <f>IF('Лимиты по объектам сут'!A683="","",'Лимиты по объектам сут'!A683)</f>
        <v/>
      </c>
      <c r="B683" t="str">
        <f>IF('Лимиты по объектам сут'!B683="","",'Лимиты по объектам сут'!B683)</f>
        <v/>
      </c>
      <c r="C683" t="str">
        <f>IF('Лимиты по объектам сут'!C683="","",'Лимиты по объектам сут'!C683)</f>
        <v/>
      </c>
    </row>
    <row r="684" spans="1:3" x14ac:dyDescent="0.25">
      <c r="A684" t="str">
        <f>IF('Лимиты по объектам сут'!A684="","",'Лимиты по объектам сут'!A684)</f>
        <v/>
      </c>
      <c r="B684" t="str">
        <f>IF('Лимиты по объектам сут'!B684="","",'Лимиты по объектам сут'!B684)</f>
        <v/>
      </c>
      <c r="C684" t="str">
        <f>IF('Лимиты по объектам сут'!C684="","",'Лимиты по объектам сут'!C684)</f>
        <v/>
      </c>
    </row>
    <row r="685" spans="1:3" x14ac:dyDescent="0.25">
      <c r="A685" t="str">
        <f>IF('Лимиты по объектам сут'!A685="","",'Лимиты по объектам сут'!A685)</f>
        <v/>
      </c>
      <c r="B685" t="str">
        <f>IF('Лимиты по объектам сут'!B685="","",'Лимиты по объектам сут'!B685)</f>
        <v/>
      </c>
      <c r="C685" t="str">
        <f>IF('Лимиты по объектам сут'!C685="","",'Лимиты по объектам сут'!C685)</f>
        <v/>
      </c>
    </row>
    <row r="686" spans="1:3" x14ac:dyDescent="0.25">
      <c r="A686" t="str">
        <f>IF('Лимиты по объектам сут'!A686="","",'Лимиты по объектам сут'!A686)</f>
        <v/>
      </c>
      <c r="B686" t="str">
        <f>IF('Лимиты по объектам сут'!B686="","",'Лимиты по объектам сут'!B686)</f>
        <v/>
      </c>
      <c r="C686" t="str">
        <f>IF('Лимиты по объектам сут'!C686="","",'Лимиты по объектам сут'!C686)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rgb="FFFFC000"/>
  </sheetPr>
  <dimension ref="A1:BZ600"/>
  <sheetViews>
    <sheetView zoomScale="90" zoomScaleNormal="90" workbookViewId="0">
      <selection activeCell="CA1" sqref="CA1:XFD1"/>
    </sheetView>
  </sheetViews>
  <sheetFormatPr defaultRowHeight="15" x14ac:dyDescent="0.25"/>
  <sheetData>
    <row r="1" spans="1:78" x14ac:dyDescent="0.25">
      <c r="A1" t="str">
        <f>IF(Объекты!A1="","",Объекты!A1)</f>
        <v>Объект</v>
      </c>
      <c r="B1" t="str">
        <f>IF(Объекты!B1="","",Объекты!B1)</f>
        <v/>
      </c>
      <c r="C1" t="str">
        <f>IF(Объекты!C1="","",Объекты!C1)</f>
        <v/>
      </c>
      <c r="F1" s="5">
        <f>Объекты!F1</f>
        <v>45292</v>
      </c>
      <c r="G1" s="5">
        <f>Объекты!G1</f>
        <v>45323</v>
      </c>
      <c r="H1" s="5">
        <f>Объекты!H1</f>
        <v>45352</v>
      </c>
      <c r="I1" s="5">
        <f>Объекты!I1</f>
        <v>45383</v>
      </c>
      <c r="J1" s="5">
        <f>Объекты!J1</f>
        <v>45413</v>
      </c>
      <c r="K1" s="5">
        <f>Объекты!K1</f>
        <v>45444</v>
      </c>
      <c r="L1" s="5">
        <f>Объекты!L1</f>
        <v>45474</v>
      </c>
      <c r="M1" s="5">
        <f>Объекты!M1</f>
        <v>45505</v>
      </c>
      <c r="N1" s="5">
        <f>Объекты!N1</f>
        <v>45536</v>
      </c>
      <c r="O1" s="5">
        <f>Объекты!O1</f>
        <v>45566</v>
      </c>
      <c r="P1" s="5">
        <f>Объекты!P1</f>
        <v>45597</v>
      </c>
      <c r="Q1" s="5">
        <f>Объекты!Q1</f>
        <v>45627</v>
      </c>
      <c r="R1" s="5">
        <f>Объекты!R1</f>
        <v>45658</v>
      </c>
      <c r="S1" s="5">
        <f>Объекты!S1</f>
        <v>45689</v>
      </c>
      <c r="T1" s="5">
        <f>Объекты!T1</f>
        <v>45717</v>
      </c>
      <c r="U1" s="5">
        <f>Объекты!U1</f>
        <v>45748</v>
      </c>
      <c r="V1" s="5">
        <f>Объекты!V1</f>
        <v>45778</v>
      </c>
      <c r="W1" s="5">
        <f>Объекты!W1</f>
        <v>45809</v>
      </c>
      <c r="X1" s="5">
        <f>Объекты!X1</f>
        <v>45839</v>
      </c>
      <c r="Y1" s="5">
        <f>Объекты!Y1</f>
        <v>45870</v>
      </c>
      <c r="Z1" s="5">
        <f>Объекты!Z1</f>
        <v>45901</v>
      </c>
      <c r="AA1" s="5">
        <f>Объекты!AA1</f>
        <v>45931</v>
      </c>
      <c r="AB1" s="5">
        <f>Объекты!AB1</f>
        <v>45962</v>
      </c>
      <c r="AC1" s="5">
        <f>Объекты!AC1</f>
        <v>45992</v>
      </c>
      <c r="AD1" s="5">
        <f>Объекты!AD1</f>
        <v>46023</v>
      </c>
      <c r="AE1" s="5">
        <f>Объекты!AE1</f>
        <v>46054</v>
      </c>
      <c r="AF1" s="5">
        <f>Объекты!AF1</f>
        <v>46082</v>
      </c>
      <c r="AG1" s="5">
        <f>Объекты!AG1</f>
        <v>46113</v>
      </c>
      <c r="AH1" s="5">
        <f>Объекты!AH1</f>
        <v>46143</v>
      </c>
      <c r="AI1" s="5">
        <f>Объекты!AI1</f>
        <v>46174</v>
      </c>
      <c r="AJ1" s="5">
        <f>Объекты!AJ1</f>
        <v>46204</v>
      </c>
      <c r="AK1" s="5">
        <f>Объекты!AK1</f>
        <v>46235</v>
      </c>
      <c r="AL1" s="5">
        <f>Объекты!AL1</f>
        <v>46266</v>
      </c>
      <c r="AM1" s="5">
        <f>Объекты!AM1</f>
        <v>46296</v>
      </c>
      <c r="AN1" s="5">
        <f>Объекты!AN1</f>
        <v>46327</v>
      </c>
      <c r="AO1" s="5">
        <f>Объекты!AO1</f>
        <v>46357</v>
      </c>
      <c r="AP1" s="5">
        <f>Объекты!AP1</f>
        <v>46388</v>
      </c>
      <c r="AQ1" s="5">
        <f>Объекты!AQ1</f>
        <v>46419</v>
      </c>
      <c r="AR1" s="5">
        <f>Объекты!AR1</f>
        <v>46447</v>
      </c>
      <c r="AS1" s="5">
        <f>Объекты!AS1</f>
        <v>46478</v>
      </c>
      <c r="AT1" s="5">
        <f>Объекты!AT1</f>
        <v>46508</v>
      </c>
      <c r="AU1" s="5">
        <f>Объекты!AU1</f>
        <v>46539</v>
      </c>
      <c r="AV1" s="5">
        <f>Объекты!AV1</f>
        <v>46569</v>
      </c>
      <c r="AW1" s="5">
        <f>Объекты!AW1</f>
        <v>46600</v>
      </c>
      <c r="AX1" s="5">
        <f>Объекты!AX1</f>
        <v>46631</v>
      </c>
      <c r="AY1" s="5">
        <f>Объекты!AY1</f>
        <v>46661</v>
      </c>
      <c r="AZ1" s="5">
        <f>Объекты!AZ1</f>
        <v>46692</v>
      </c>
      <c r="BA1" s="5">
        <f>Объекты!BA1</f>
        <v>46722</v>
      </c>
      <c r="BB1" s="5">
        <f>Объекты!BB1</f>
        <v>46753</v>
      </c>
      <c r="BC1" s="5">
        <f>Объекты!BC1</f>
        <v>46784</v>
      </c>
      <c r="BD1" s="5">
        <f>Объекты!BD1</f>
        <v>46813</v>
      </c>
      <c r="BE1" s="5">
        <f>Объекты!BE1</f>
        <v>46844</v>
      </c>
      <c r="BF1" s="5">
        <f>Объекты!BF1</f>
        <v>46874</v>
      </c>
      <c r="BG1" s="5">
        <f>Объекты!BG1</f>
        <v>46905</v>
      </c>
      <c r="BH1" s="5">
        <f>Объекты!BH1</f>
        <v>46935</v>
      </c>
      <c r="BI1" s="5">
        <f>Объекты!BI1</f>
        <v>46966</v>
      </c>
      <c r="BJ1" s="5">
        <f>Объекты!BJ1</f>
        <v>46997</v>
      </c>
      <c r="BK1" s="5">
        <f>Объекты!BK1</f>
        <v>47027</v>
      </c>
      <c r="BL1" s="5">
        <f>Объекты!BL1</f>
        <v>47058</v>
      </c>
      <c r="BM1" s="5">
        <f>Объекты!BM1</f>
        <v>47088</v>
      </c>
      <c r="BN1" s="5">
        <f>Объекты!BN1</f>
        <v>47119</v>
      </c>
      <c r="BO1" s="5">
        <f>Объекты!BO1</f>
        <v>47150</v>
      </c>
      <c r="BP1" s="5">
        <f>Объекты!BP1</f>
        <v>47178</v>
      </c>
      <c r="BQ1" s="5">
        <f>Объекты!BQ1</f>
        <v>47209</v>
      </c>
      <c r="BR1" s="5">
        <f>Объекты!BR1</f>
        <v>47239</v>
      </c>
      <c r="BS1" s="5">
        <f>Объекты!BS1</f>
        <v>47270</v>
      </c>
      <c r="BT1" s="5">
        <f>Объекты!BT1</f>
        <v>47300</v>
      </c>
      <c r="BU1" s="5">
        <f>Объекты!BU1</f>
        <v>47331</v>
      </c>
      <c r="BV1" s="5">
        <f>Объекты!BV1</f>
        <v>47362</v>
      </c>
      <c r="BW1" s="5">
        <f>Объекты!BW1</f>
        <v>47392</v>
      </c>
      <c r="BX1" s="5">
        <f>Объекты!BX1</f>
        <v>47423</v>
      </c>
      <c r="BY1" s="5">
        <f>Объекты!BY1</f>
        <v>47453</v>
      </c>
      <c r="BZ1" s="5">
        <f>Объекты!BZ1</f>
        <v>47484</v>
      </c>
    </row>
    <row r="2" spans="1:78" x14ac:dyDescent="0.25">
      <c r="A2" t="str">
        <f>IF(Объекты!A2="","",Объекты!A2)</f>
        <v>КП 5</v>
      </c>
      <c r="B2" t="str">
        <f>IF(Объекты!B2="","",Объекты!B2)</f>
        <v>Всего</v>
      </c>
      <c r="F2">
        <v>6010.0836544190679</v>
      </c>
      <c r="G2">
        <v>6010.0836544190679</v>
      </c>
      <c r="H2">
        <v>6010.0836544190679</v>
      </c>
      <c r="I2">
        <v>6010.0836544190679</v>
      </c>
      <c r="J2">
        <v>6010.0836544190679</v>
      </c>
      <c r="K2">
        <v>6010.0836544190679</v>
      </c>
      <c r="L2">
        <v>6010.0836544190679</v>
      </c>
      <c r="M2">
        <v>6010.0836544190679</v>
      </c>
      <c r="N2">
        <v>6010.0836544190679</v>
      </c>
      <c r="O2">
        <v>6010.0836544190679</v>
      </c>
      <c r="P2">
        <v>6010.0836544190679</v>
      </c>
      <c r="Q2">
        <v>6010.0836544190679</v>
      </c>
      <c r="R2">
        <v>6010.0836544190679</v>
      </c>
      <c r="S2">
        <v>6010.0836544190679</v>
      </c>
      <c r="T2">
        <v>6010.0836544190679</v>
      </c>
      <c r="U2">
        <v>6010.0836544190679</v>
      </c>
      <c r="V2">
        <v>6010.0836544190679</v>
      </c>
      <c r="W2">
        <v>6010.0836544190679</v>
      </c>
      <c r="X2">
        <v>6010.0836544190679</v>
      </c>
      <c r="Y2">
        <v>6010.0836544190679</v>
      </c>
      <c r="Z2">
        <v>6010.0836544190679</v>
      </c>
      <c r="AA2">
        <v>6010.0836544190679</v>
      </c>
      <c r="AB2">
        <v>6010.0836544190679</v>
      </c>
      <c r="AC2">
        <v>6010.0836544190679</v>
      </c>
      <c r="AD2">
        <v>6010.0836544190679</v>
      </c>
      <c r="AE2">
        <v>6010.0836544190679</v>
      </c>
      <c r="AF2">
        <v>6010.0836544190679</v>
      </c>
      <c r="AG2">
        <v>6010.0836544190679</v>
      </c>
      <c r="AH2">
        <v>6010.0836544190679</v>
      </c>
      <c r="AI2">
        <v>6010.0836544190679</v>
      </c>
      <c r="AJ2">
        <v>6010.0836544190679</v>
      </c>
      <c r="AK2">
        <v>6010.0836544190679</v>
      </c>
      <c r="AL2">
        <v>6010.0836544190679</v>
      </c>
      <c r="AM2">
        <v>6010.0836544190679</v>
      </c>
      <c r="AN2">
        <v>6010.0836544190679</v>
      </c>
      <c r="AO2">
        <v>6010.0836544190679</v>
      </c>
      <c r="AP2">
        <v>6010.0836544190679</v>
      </c>
      <c r="AQ2">
        <v>6010.0836544190679</v>
      </c>
      <c r="AR2">
        <v>6010.0836544190679</v>
      </c>
      <c r="AS2">
        <v>6010.0836544190679</v>
      </c>
      <c r="AT2">
        <v>6010.0836544190679</v>
      </c>
      <c r="AU2">
        <v>6010.0836544190679</v>
      </c>
    </row>
    <row r="3" spans="1:78" x14ac:dyDescent="0.25">
      <c r="A3" t="str">
        <f>IF(Объекты!A3="","",Объекты!A3)</f>
        <v>КП 5</v>
      </c>
      <c r="B3" t="str">
        <f>IF(Объекты!B3="","",Объекты!B3)</f>
        <v>ВДЗ</v>
      </c>
      <c r="F3">
        <v>-9630.4327308838128</v>
      </c>
      <c r="G3">
        <v>-9630.4327308838128</v>
      </c>
      <c r="H3">
        <v>-9630.4327308838128</v>
      </c>
      <c r="I3">
        <v>-9630.4327308838128</v>
      </c>
      <c r="J3">
        <v>-9630.4327308838128</v>
      </c>
      <c r="K3">
        <v>-9630.4327308838128</v>
      </c>
      <c r="L3">
        <v>-9630.4327308838128</v>
      </c>
      <c r="M3">
        <v>-9630.4327308838128</v>
      </c>
      <c r="N3">
        <v>-9630.4327308838128</v>
      </c>
      <c r="O3">
        <v>-9630.4327308838128</v>
      </c>
      <c r="P3">
        <v>-9630.4327308838128</v>
      </c>
      <c r="Q3">
        <v>-9630.4327308838128</v>
      </c>
      <c r="R3">
        <v>-9630.4327308838128</v>
      </c>
      <c r="S3">
        <v>-9630.4327308838128</v>
      </c>
      <c r="T3">
        <v>-9630.4327308838128</v>
      </c>
      <c r="U3">
        <v>-9630.4327308838128</v>
      </c>
      <c r="V3">
        <v>-9630.4327308838128</v>
      </c>
      <c r="W3">
        <v>-9630.4327308838128</v>
      </c>
      <c r="X3">
        <v>-9630.4327308838128</v>
      </c>
      <c r="Y3">
        <v>-9630.4327308838128</v>
      </c>
      <c r="Z3">
        <v>-9630.4327308838128</v>
      </c>
      <c r="AA3">
        <v>-9630.4327308838128</v>
      </c>
      <c r="AB3">
        <v>-9630.4327308838128</v>
      </c>
      <c r="AC3">
        <v>-9630.4327308838128</v>
      </c>
      <c r="AD3">
        <v>-9630.4327308838128</v>
      </c>
      <c r="AE3">
        <v>-9630.4327308838128</v>
      </c>
      <c r="AF3">
        <v>-9630.4327308838128</v>
      </c>
      <c r="AG3">
        <v>-9630.4327308838128</v>
      </c>
      <c r="AH3">
        <v>-9630.4327308838128</v>
      </c>
      <c r="AI3">
        <v>-9630.4327308838128</v>
      </c>
      <c r="AJ3">
        <v>-9630.4327308838128</v>
      </c>
      <c r="AK3">
        <v>-9630.4327308838128</v>
      </c>
      <c r="AL3">
        <v>-9630.4327308838128</v>
      </c>
      <c r="AM3">
        <v>-9630.4327308838128</v>
      </c>
      <c r="AN3">
        <v>-9630.4327308838128</v>
      </c>
      <c r="AO3">
        <v>-9630.4327308838128</v>
      </c>
      <c r="AP3">
        <v>-9630.4327308838128</v>
      </c>
      <c r="AQ3">
        <v>-9630.4327308838128</v>
      </c>
      <c r="AR3">
        <v>-9630.4327308838128</v>
      </c>
      <c r="AS3">
        <v>-9630.4327308838128</v>
      </c>
      <c r="AT3">
        <v>-9630.4327308838128</v>
      </c>
      <c r="AU3">
        <v>-9630.4327308838128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</row>
    <row r="4" spans="1:78" x14ac:dyDescent="0.25">
      <c r="A4" t="str">
        <f>IF(Объекты!A4="","",Объекты!A4)</f>
        <v>КП 5</v>
      </c>
      <c r="B4" t="str">
        <f>IF(Объекты!B4="","",Объекты!B4)</f>
        <v>Птв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</row>
    <row r="5" spans="1:78" x14ac:dyDescent="0.25">
      <c r="A5" t="str">
        <f>IF(Объекты!A5="","",Объекты!A5)</f>
        <v>КНС</v>
      </c>
      <c r="B5" t="str">
        <f>IF(Объекты!B5="","",Объекты!B5)</f>
        <v>Всего</v>
      </c>
      <c r="AC5">
        <v>42070.585580933475</v>
      </c>
      <c r="AD5">
        <v>42070.585580933475</v>
      </c>
      <c r="AE5">
        <v>42070.585580933475</v>
      </c>
      <c r="AF5">
        <v>42070.585580933475</v>
      </c>
      <c r="AG5">
        <v>42070.585580933475</v>
      </c>
      <c r="AH5">
        <v>42070.585580933475</v>
      </c>
      <c r="AI5">
        <v>51085.71106256207</v>
      </c>
      <c r="AJ5">
        <v>51085.71106256207</v>
      </c>
      <c r="AK5">
        <v>51085.71106256207</v>
      </c>
      <c r="AL5">
        <v>51085.71106256207</v>
      </c>
      <c r="AM5">
        <v>51085.71106256207</v>
      </c>
      <c r="AN5">
        <v>51085.71106256207</v>
      </c>
      <c r="AO5">
        <v>51085.71106256207</v>
      </c>
      <c r="AP5">
        <v>51085.71106256207</v>
      </c>
      <c r="AQ5">
        <v>51085.71106256207</v>
      </c>
      <c r="AR5">
        <v>51085.71106256207</v>
      </c>
      <c r="AS5">
        <v>51085.71106256207</v>
      </c>
      <c r="AT5">
        <v>51085.71106256207</v>
      </c>
      <c r="AU5">
        <v>51085.71106256207</v>
      </c>
      <c r="AV5">
        <v>57095.794716981123</v>
      </c>
      <c r="AW5">
        <v>57095.794716981123</v>
      </c>
      <c r="AX5">
        <v>57095.794716981123</v>
      </c>
      <c r="AY5">
        <v>57095.794716981123</v>
      </c>
      <c r="AZ5">
        <v>57095.794716981123</v>
      </c>
      <c r="BA5">
        <v>57095.794716981123</v>
      </c>
      <c r="BB5">
        <v>57095.794716981123</v>
      </c>
      <c r="BC5">
        <v>57095.794716981123</v>
      </c>
      <c r="BD5">
        <v>57095.794716981123</v>
      </c>
      <c r="BE5">
        <v>57095.794716981123</v>
      </c>
      <c r="BF5">
        <v>57095.794716981123</v>
      </c>
      <c r="BG5">
        <v>57095.794716981123</v>
      </c>
      <c r="BH5">
        <v>57095.794716981123</v>
      </c>
      <c r="BI5">
        <v>57095.794716981123</v>
      </c>
      <c r="BJ5">
        <v>57095.794716981123</v>
      </c>
      <c r="BK5">
        <v>57095.794716981123</v>
      </c>
      <c r="BL5">
        <v>57095.794716981123</v>
      </c>
      <c r="BM5">
        <v>57095.794716981123</v>
      </c>
      <c r="BN5">
        <v>57095.794716981123</v>
      </c>
      <c r="BO5">
        <v>57095.794716981123</v>
      </c>
      <c r="BP5">
        <v>57095.794716981123</v>
      </c>
      <c r="BQ5">
        <v>57095.794716981123</v>
      </c>
      <c r="BR5">
        <v>57095.794716981123</v>
      </c>
      <c r="BS5">
        <v>57095.794716981123</v>
      </c>
      <c r="BT5">
        <v>57095.794716981123</v>
      </c>
      <c r="BU5">
        <v>57095.794716981123</v>
      </c>
      <c r="BV5">
        <v>57095.794716981123</v>
      </c>
      <c r="BW5">
        <v>57095.794716981123</v>
      </c>
      <c r="BX5">
        <v>57095.794716981123</v>
      </c>
      <c r="BY5">
        <v>57095.794716981123</v>
      </c>
      <c r="BZ5">
        <v>0</v>
      </c>
    </row>
    <row r="6" spans="1:78" x14ac:dyDescent="0.25">
      <c r="A6" t="str">
        <f>IF(Объекты!A6="","",Объекты!A6)</f>
        <v>КНС</v>
      </c>
      <c r="B6" t="str">
        <f>IF(Объекты!B6="","",Объекты!B6)</f>
        <v>ВДЗ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-72626.534577954284</v>
      </c>
      <c r="AD6">
        <v>-72626.534577954284</v>
      </c>
      <c r="AE6">
        <v>-72626.534577954284</v>
      </c>
      <c r="AF6">
        <v>-72626.534577954284</v>
      </c>
      <c r="AG6">
        <v>-72626.534577954284</v>
      </c>
      <c r="AH6">
        <v>-72626.534577954284</v>
      </c>
      <c r="AI6">
        <v>-89678.936405163811</v>
      </c>
      <c r="AJ6">
        <v>-89678.936405163811</v>
      </c>
      <c r="AK6">
        <v>-89678.936405163811</v>
      </c>
      <c r="AL6">
        <v>-89678.936405163811</v>
      </c>
      <c r="AM6">
        <v>-89678.936405163811</v>
      </c>
      <c r="AN6">
        <v>-89678.936405163811</v>
      </c>
      <c r="AO6">
        <v>-89678.936405163811</v>
      </c>
      <c r="AP6">
        <v>-89678.936405163811</v>
      </c>
      <c r="AQ6">
        <v>-89678.936405163811</v>
      </c>
      <c r="AR6">
        <v>-89678.936405163811</v>
      </c>
      <c r="AS6">
        <v>-89678.936405163811</v>
      </c>
      <c r="AT6">
        <v>-89678.936405163811</v>
      </c>
      <c r="AU6">
        <v>-89678.936405163811</v>
      </c>
      <c r="AV6">
        <v>-99309.369136047608</v>
      </c>
      <c r="AW6">
        <v>-99309.369136047608</v>
      </c>
      <c r="AX6">
        <v>-99309.369136047608</v>
      </c>
      <c r="AY6">
        <v>-99309.369136047608</v>
      </c>
      <c r="AZ6">
        <v>-99309.369136047608</v>
      </c>
      <c r="BA6">
        <v>-99309.369136047608</v>
      </c>
      <c r="BB6">
        <v>-99309.369136047608</v>
      </c>
      <c r="BC6">
        <v>-99309.369136047608</v>
      </c>
      <c r="BD6">
        <v>-99309.369136047608</v>
      </c>
      <c r="BE6">
        <v>-99309.369136047608</v>
      </c>
      <c r="BF6">
        <v>-99309.369136047608</v>
      </c>
      <c r="BG6">
        <v>-99309.369136047608</v>
      </c>
      <c r="BH6">
        <v>-99309.369136047608</v>
      </c>
      <c r="BI6">
        <v>-99309.369136047608</v>
      </c>
      <c r="BJ6">
        <v>-99309.369136047608</v>
      </c>
      <c r="BK6">
        <v>-99309.369136047608</v>
      </c>
      <c r="BL6">
        <v>-99309.369136047608</v>
      </c>
      <c r="BM6">
        <v>-99309.369136047608</v>
      </c>
      <c r="BN6">
        <v>-99309.369136047608</v>
      </c>
      <c r="BO6">
        <v>-99309.369136047608</v>
      </c>
      <c r="BP6">
        <v>-99309.369136047608</v>
      </c>
      <c r="BQ6">
        <v>-99309.369136047608</v>
      </c>
      <c r="BR6">
        <v>-99309.369136047608</v>
      </c>
      <c r="BS6">
        <v>-99309.369136047608</v>
      </c>
      <c r="BT6">
        <v>-99309.369136047608</v>
      </c>
      <c r="BU6">
        <v>-99309.369136047608</v>
      </c>
      <c r="BV6">
        <v>-99309.369136047608</v>
      </c>
      <c r="BW6">
        <v>-99309.369136047608</v>
      </c>
      <c r="BX6">
        <v>-99309.369136047608</v>
      </c>
      <c r="BY6">
        <v>-99309.369136047608</v>
      </c>
    </row>
    <row r="7" spans="1:78" x14ac:dyDescent="0.25">
      <c r="A7" t="str">
        <f>IF(Объекты!A7="","",Объекты!A7)</f>
        <v>КНС</v>
      </c>
      <c r="B7" t="str">
        <f>IF(Объекты!B7="","",Объекты!B7)</f>
        <v>Птв</v>
      </c>
      <c r="AC7">
        <v>114697.12015888776</v>
      </c>
      <c r="AD7">
        <v>114697.12015888776</v>
      </c>
      <c r="AE7">
        <v>114697.12015888776</v>
      </c>
      <c r="AF7">
        <v>114697.12015888776</v>
      </c>
      <c r="AG7">
        <v>114697.12015888776</v>
      </c>
      <c r="AH7">
        <v>114697.12015888776</v>
      </c>
      <c r="AI7">
        <v>140764.64746772588</v>
      </c>
      <c r="AJ7">
        <v>140764.64746772588</v>
      </c>
      <c r="AK7">
        <v>140764.64746772588</v>
      </c>
      <c r="AL7">
        <v>140764.64746772588</v>
      </c>
      <c r="AM7">
        <v>140764.64746772588</v>
      </c>
      <c r="AN7">
        <v>140764.64746772588</v>
      </c>
      <c r="AO7">
        <v>140764.64746772588</v>
      </c>
      <c r="AP7">
        <v>140764.64746772588</v>
      </c>
      <c r="AQ7">
        <v>140764.64746772588</v>
      </c>
      <c r="AR7">
        <v>140764.64746772588</v>
      </c>
      <c r="AS7">
        <v>140764.64746772588</v>
      </c>
      <c r="AT7">
        <v>140764.64746772588</v>
      </c>
      <c r="AU7">
        <v>140764.64746772588</v>
      </c>
      <c r="AV7">
        <v>156405.16385302873</v>
      </c>
      <c r="AW7">
        <v>156405.16385302873</v>
      </c>
      <c r="AX7">
        <v>156405.16385302873</v>
      </c>
      <c r="AY7">
        <v>156405.16385302873</v>
      </c>
      <c r="AZ7">
        <v>156405.16385302873</v>
      </c>
      <c r="BA7">
        <v>156405.16385302873</v>
      </c>
      <c r="BB7">
        <v>156405.16385302873</v>
      </c>
      <c r="BC7">
        <v>156405.16385302873</v>
      </c>
      <c r="BD7">
        <v>156405.16385302873</v>
      </c>
      <c r="BE7">
        <v>156405.16385302873</v>
      </c>
      <c r="BF7">
        <v>156405.16385302873</v>
      </c>
      <c r="BG7">
        <v>156405.16385302873</v>
      </c>
      <c r="BH7">
        <v>156405.16385302873</v>
      </c>
      <c r="BI7">
        <v>156405.16385302873</v>
      </c>
      <c r="BJ7">
        <v>156405.16385302873</v>
      </c>
      <c r="BK7">
        <v>156405.16385302873</v>
      </c>
      <c r="BL7">
        <v>156405.16385302873</v>
      </c>
      <c r="BM7">
        <v>156405.16385302873</v>
      </c>
      <c r="BN7">
        <v>156405.16385302873</v>
      </c>
      <c r="BO7">
        <v>156405.16385302873</v>
      </c>
      <c r="BP7">
        <v>156405.16385302873</v>
      </c>
      <c r="BQ7">
        <v>156405.16385302873</v>
      </c>
      <c r="BR7">
        <v>156405.16385302873</v>
      </c>
      <c r="BS7">
        <v>156405.16385302873</v>
      </c>
      <c r="BT7">
        <v>156405.16385302873</v>
      </c>
      <c r="BU7">
        <v>156405.16385302873</v>
      </c>
      <c r="BV7">
        <v>156405.16385302873</v>
      </c>
      <c r="BW7">
        <v>156405.16385302873</v>
      </c>
      <c r="BX7">
        <v>156405.16385302873</v>
      </c>
      <c r="BY7">
        <v>156405.16385302873</v>
      </c>
      <c r="BZ7">
        <v>0</v>
      </c>
    </row>
    <row r="8" spans="1:78" x14ac:dyDescent="0.25">
      <c r="A8" t="str">
        <f>IF(Объекты!A8="","",Объекты!A8)</f>
        <v>КП 4</v>
      </c>
      <c r="B8" t="str">
        <f>IF(Объекты!B8="","",Объекты!B8)</f>
        <v>Всего</v>
      </c>
      <c r="F8">
        <v>12020.167308838136</v>
      </c>
      <c r="G8">
        <v>12020.167308838136</v>
      </c>
      <c r="H8">
        <v>12020.167308838136</v>
      </c>
      <c r="I8">
        <v>12020.167308838136</v>
      </c>
      <c r="J8">
        <v>12020.167308838136</v>
      </c>
      <c r="K8">
        <v>12020.167308838136</v>
      </c>
      <c r="L8">
        <v>12020.167308838136</v>
      </c>
      <c r="M8">
        <v>12020.167308838136</v>
      </c>
      <c r="N8">
        <v>12020.167308838136</v>
      </c>
    </row>
    <row r="9" spans="1:78" x14ac:dyDescent="0.25">
      <c r="A9" t="str">
        <f>IF(Объекты!A9="","",Объекты!A9)</f>
        <v>КП 4</v>
      </c>
      <c r="B9" t="str">
        <f>IF(Объекты!B9="","",Объекты!B9)</f>
        <v>ВДЗ</v>
      </c>
      <c r="F9">
        <v>-19260.865461767629</v>
      </c>
      <c r="G9">
        <v>-19260.865461767629</v>
      </c>
      <c r="H9">
        <v>-19260.865461767629</v>
      </c>
      <c r="I9">
        <v>-19260.865461767629</v>
      </c>
      <c r="J9">
        <v>-19260.865461767629</v>
      </c>
      <c r="K9">
        <v>-19260.865461767629</v>
      </c>
      <c r="L9">
        <v>-19260.865461767629</v>
      </c>
      <c r="M9">
        <v>-19260.865461767629</v>
      </c>
      <c r="N9">
        <v>-19260.865461767629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</row>
    <row r="10" spans="1:78" x14ac:dyDescent="0.25">
      <c r="A10" t="str">
        <f>IF(Объекты!A10="","",Объекты!A10)</f>
        <v>КП 4</v>
      </c>
      <c r="B10" t="str">
        <f>IF(Объекты!B10="","",Объекты!B10)</f>
        <v>Птв</v>
      </c>
      <c r="F10">
        <v>31281.032770605765</v>
      </c>
      <c r="G10">
        <v>31281.032770605765</v>
      </c>
      <c r="H10">
        <v>31281.032770605765</v>
      </c>
      <c r="I10">
        <v>31281.032770605765</v>
      </c>
      <c r="J10">
        <v>31281.032770605765</v>
      </c>
      <c r="K10">
        <v>31281.032770605765</v>
      </c>
      <c r="L10">
        <v>31281.032770605765</v>
      </c>
      <c r="M10">
        <v>31281.032770605765</v>
      </c>
      <c r="N10">
        <v>31281.032770605765</v>
      </c>
    </row>
    <row r="11" spans="1:78" x14ac:dyDescent="0.25">
      <c r="A11" t="str">
        <f>IF(Объекты!A11="","",Объекты!A11)</f>
        <v>КНС мини</v>
      </c>
      <c r="B11" t="str">
        <f>IF(Объекты!B11="","",Объекты!B11)</f>
        <v>Всего</v>
      </c>
      <c r="O11">
        <v>30050.418272095339</v>
      </c>
      <c r="P11">
        <v>30050.418272095339</v>
      </c>
      <c r="Q11">
        <v>30050.418272095339</v>
      </c>
      <c r="R11">
        <v>30050.418272095339</v>
      </c>
      <c r="S11">
        <v>30050.418272095339</v>
      </c>
      <c r="T11">
        <v>30050.418272095339</v>
      </c>
      <c r="U11">
        <v>30050.418272095339</v>
      </c>
      <c r="V11">
        <v>30050.418272095339</v>
      </c>
      <c r="W11">
        <v>30050.418272095339</v>
      </c>
      <c r="X11">
        <v>30050.418272095339</v>
      </c>
      <c r="Y11">
        <v>30050.418272095339</v>
      </c>
      <c r="Z11">
        <v>30050.418272095339</v>
      </c>
      <c r="AA11">
        <v>30050.418272095339</v>
      </c>
      <c r="AB11">
        <v>30050.418272095339</v>
      </c>
    </row>
    <row r="12" spans="1:78" x14ac:dyDescent="0.25">
      <c r="A12" t="str">
        <f>IF(Объекты!A12="","",Объекты!A12)</f>
        <v>КНС мини</v>
      </c>
      <c r="B12" t="str">
        <f>IF(Объекты!B12="","",Объекты!B12)</f>
        <v>ВДЗ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-48152.16365441907</v>
      </c>
      <c r="P12">
        <v>-48152.16365441907</v>
      </c>
      <c r="Q12">
        <v>-48152.16365441907</v>
      </c>
      <c r="R12">
        <v>-48152.16365441907</v>
      </c>
      <c r="S12">
        <v>-48152.16365441907</v>
      </c>
      <c r="T12">
        <v>-48152.16365441907</v>
      </c>
      <c r="U12">
        <v>-48152.16365441907</v>
      </c>
      <c r="V12">
        <v>-48152.16365441907</v>
      </c>
      <c r="W12">
        <v>-48152.16365441907</v>
      </c>
      <c r="X12">
        <v>-48152.16365441907</v>
      </c>
      <c r="Y12">
        <v>-48152.16365441907</v>
      </c>
      <c r="Z12">
        <v>-48152.16365441907</v>
      </c>
      <c r="AA12">
        <v>-48152.16365441907</v>
      </c>
      <c r="AB12">
        <v>-48152.16365441907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</row>
    <row r="13" spans="1:78" x14ac:dyDescent="0.25">
      <c r="A13" t="str">
        <f>IF(Объекты!A13="","",Объекты!A13)</f>
        <v>КНС мини</v>
      </c>
      <c r="B13" t="str">
        <f>IF(Объекты!B13="","",Объекты!B13)</f>
        <v>Птв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</row>
    <row r="14" spans="1:78" x14ac:dyDescent="0.25">
      <c r="A14" t="str">
        <f>IF(Объекты!A14="","",Объекты!A14)</f>
        <v>1А</v>
      </c>
      <c r="B14" t="str">
        <f>IF(Объекты!B14="","",Объекты!B14)</f>
        <v>Всего</v>
      </c>
      <c r="F14">
        <v>18030.250963257204</v>
      </c>
      <c r="G14">
        <v>18030.250963257204</v>
      </c>
      <c r="H14">
        <v>18030.250963257204</v>
      </c>
      <c r="I14">
        <v>18030.250963257204</v>
      </c>
      <c r="J14">
        <v>18030.250963257204</v>
      </c>
      <c r="K14">
        <v>18030.250963257204</v>
      </c>
      <c r="L14">
        <v>18030.250963257204</v>
      </c>
      <c r="M14">
        <v>18030.250963257204</v>
      </c>
      <c r="N14">
        <v>18030.250963257204</v>
      </c>
    </row>
    <row r="15" spans="1:78" x14ac:dyDescent="0.25">
      <c r="A15" t="str">
        <f>IF(Объекты!A15="","",Объекты!A15)</f>
        <v>1А</v>
      </c>
      <c r="B15" t="str">
        <f>IF(Объекты!B15="","",Объекты!B15)</f>
        <v>ВДЗ</v>
      </c>
      <c r="F15">
        <v>-28891.298192651448</v>
      </c>
      <c r="G15">
        <v>-28891.298192651448</v>
      </c>
      <c r="H15">
        <v>-28891.298192651448</v>
      </c>
      <c r="I15">
        <v>-28891.298192651448</v>
      </c>
      <c r="J15">
        <v>-28891.298192651448</v>
      </c>
      <c r="K15">
        <v>-28891.298192651448</v>
      </c>
      <c r="L15">
        <v>-28891.298192651448</v>
      </c>
      <c r="M15">
        <v>-28891.298192651448</v>
      </c>
      <c r="N15">
        <v>-28891.298192651448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</row>
    <row r="16" spans="1:78" x14ac:dyDescent="0.25">
      <c r="A16" t="str">
        <f>IF(Объекты!A16="","",Объекты!A16)</f>
        <v>1А</v>
      </c>
      <c r="B16" t="str">
        <f>IF(Объекты!B16="","",Объекты!B16)</f>
        <v>Птв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</row>
    <row r="17" spans="1:77" x14ac:dyDescent="0.25">
      <c r="A17" t="str">
        <f>IF(Объекты!A17="","",Объекты!A17)</f>
        <v>КП 7</v>
      </c>
      <c r="B17" t="str">
        <f>IF(Объекты!B17="","",Объекты!B17)</f>
        <v>Всего</v>
      </c>
      <c r="F17">
        <v>6010.0836544190661</v>
      </c>
      <c r="G17">
        <v>6010.0836544190661</v>
      </c>
      <c r="H17">
        <v>6010.0836544190661</v>
      </c>
      <c r="I17">
        <v>6010.0836544190661</v>
      </c>
      <c r="J17">
        <v>6010.0836544190661</v>
      </c>
      <c r="K17">
        <v>6010.0836544190661</v>
      </c>
      <c r="L17">
        <v>6010.0836544190661</v>
      </c>
      <c r="M17">
        <v>6010.0836544190661</v>
      </c>
      <c r="N17">
        <v>6010.0836544190661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</row>
    <row r="18" spans="1:77" x14ac:dyDescent="0.25">
      <c r="A18" t="str">
        <f>IF(Объекты!A18="","",Объекты!A18)</f>
        <v>КП 7</v>
      </c>
      <c r="B18" t="str">
        <f>IF(Объекты!B18="","",Объекты!B18)</f>
        <v>ВДЗ</v>
      </c>
      <c r="F18">
        <v>-14843.938192651442</v>
      </c>
      <c r="G18">
        <v>-14843.938192651442</v>
      </c>
      <c r="H18">
        <v>-14843.938192651442</v>
      </c>
      <c r="I18">
        <v>-14843.938192651442</v>
      </c>
      <c r="J18">
        <v>-14843.938192651442</v>
      </c>
      <c r="K18">
        <v>-14843.938192651442</v>
      </c>
      <c r="L18">
        <v>-14843.938192651442</v>
      </c>
      <c r="M18">
        <v>-14843.938192651442</v>
      </c>
      <c r="N18">
        <v>-14843.938192651442</v>
      </c>
      <c r="O18">
        <v>-14843.938192651442</v>
      </c>
      <c r="P18">
        <v>-14843.938192651442</v>
      </c>
      <c r="Q18">
        <v>-14843.938192651442</v>
      </c>
      <c r="R18">
        <v>-14843.938192651442</v>
      </c>
      <c r="S18">
        <v>-14843.938192651442</v>
      </c>
      <c r="T18">
        <v>-14843.938192651442</v>
      </c>
      <c r="U18">
        <v>-14843.938192651442</v>
      </c>
      <c r="V18">
        <v>-14843.938192651442</v>
      </c>
      <c r="W18">
        <v>-14843.938192651442</v>
      </c>
      <c r="X18">
        <v>-14843.938192651442</v>
      </c>
      <c r="Y18">
        <v>-14843.938192651442</v>
      </c>
      <c r="Z18">
        <v>-14843.938192651442</v>
      </c>
      <c r="AA18">
        <v>-14843.938192651442</v>
      </c>
      <c r="AB18">
        <v>-14843.938192651442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</row>
    <row r="19" spans="1:77" x14ac:dyDescent="0.25">
      <c r="A19" t="str">
        <f>IF(Объекты!A19="","",Объекты!A19)</f>
        <v>КП 7</v>
      </c>
      <c r="B19" t="str">
        <f>IF(Объекты!B19="","",Объекты!B19)</f>
        <v>Птв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</row>
    <row r="20" spans="1:77" x14ac:dyDescent="0.25">
      <c r="A20" t="str">
        <f>IF(Объекты!A20="","",Объекты!A20)</f>
        <v>КП 85</v>
      </c>
      <c r="B20" t="str">
        <f>IF(Объекты!B20="","",Объекты!B20)</f>
        <v>Всего</v>
      </c>
      <c r="I20">
        <v>9015.1254816286018</v>
      </c>
      <c r="J20">
        <v>9015.1254816286018</v>
      </c>
      <c r="K20">
        <v>9015.1254816286018</v>
      </c>
      <c r="L20">
        <v>9015.1254816286018</v>
      </c>
      <c r="M20">
        <v>9015.1254816286018</v>
      </c>
      <c r="N20">
        <v>9015.1254816286018</v>
      </c>
      <c r="O20">
        <v>9015.1254816286018</v>
      </c>
      <c r="P20">
        <v>9015.1254816286018</v>
      </c>
      <c r="Q20">
        <v>9015.1254816286018</v>
      </c>
      <c r="R20">
        <v>9015.1254816286018</v>
      </c>
      <c r="S20">
        <v>9015.1254816286018</v>
      </c>
      <c r="T20">
        <v>9015.1254816286018</v>
      </c>
      <c r="U20">
        <v>9015.1254816286018</v>
      </c>
      <c r="V20">
        <v>9015.1254816286018</v>
      </c>
      <c r="W20">
        <v>9015.1254816286018</v>
      </c>
      <c r="X20">
        <v>9015.1254816286018</v>
      </c>
      <c r="Y20">
        <v>9015.1254816286018</v>
      </c>
      <c r="Z20">
        <v>9015.1254816286018</v>
      </c>
      <c r="AA20">
        <v>9015.1254816286018</v>
      </c>
      <c r="AB20">
        <v>9015.1254816286018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</row>
    <row r="21" spans="1:77" x14ac:dyDescent="0.25">
      <c r="A21" t="str">
        <f>IF(Объекты!A21="","",Объекты!A21)</f>
        <v>КП 85</v>
      </c>
      <c r="B21" t="str">
        <f>IF(Объекты!B21="","",Объекты!B21)</f>
        <v>ВДЗ</v>
      </c>
      <c r="F21">
        <v>0</v>
      </c>
      <c r="G21">
        <v>0</v>
      </c>
      <c r="H21">
        <v>0</v>
      </c>
      <c r="I21">
        <v>-17052.401827209535</v>
      </c>
      <c r="J21">
        <v>-17052.401827209535</v>
      </c>
      <c r="K21">
        <v>-17052.401827209535</v>
      </c>
      <c r="L21">
        <v>-17052.401827209535</v>
      </c>
      <c r="M21">
        <v>-17052.401827209535</v>
      </c>
      <c r="N21">
        <v>-17052.401827209535</v>
      </c>
      <c r="O21">
        <v>-17052.401827209535</v>
      </c>
      <c r="P21">
        <v>-17052.401827209535</v>
      </c>
      <c r="Q21">
        <v>-17052.401827209535</v>
      </c>
      <c r="R21">
        <v>-17052.401827209535</v>
      </c>
      <c r="S21">
        <v>-17052.401827209535</v>
      </c>
      <c r="T21">
        <v>-17052.401827209535</v>
      </c>
      <c r="U21">
        <v>-17052.401827209535</v>
      </c>
      <c r="V21">
        <v>-17052.401827209535</v>
      </c>
      <c r="W21">
        <v>-17052.401827209535</v>
      </c>
      <c r="X21">
        <v>-17052.401827209535</v>
      </c>
      <c r="Y21">
        <v>-17052.401827209535</v>
      </c>
      <c r="Z21">
        <v>-17052.401827209535</v>
      </c>
      <c r="AA21">
        <v>-17052.401827209535</v>
      </c>
      <c r="AB21">
        <v>-17052.401827209535</v>
      </c>
      <c r="AC21">
        <v>-17052.401827209535</v>
      </c>
      <c r="AD21">
        <v>-17052.401827209535</v>
      </c>
      <c r="AE21">
        <v>-17052.401827209535</v>
      </c>
      <c r="AF21">
        <v>-17052.401827209535</v>
      </c>
      <c r="AG21">
        <v>-17052.401827209535</v>
      </c>
      <c r="AH21">
        <v>-17052.401827209535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</row>
    <row r="22" spans="1:77" x14ac:dyDescent="0.25">
      <c r="A22" t="str">
        <f>IF(Объекты!A22="","",Объекты!A22)</f>
        <v>КП 85</v>
      </c>
      <c r="B22" t="str">
        <f>IF(Объекты!B22="","",Объекты!B22)</f>
        <v>Птв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</row>
    <row r="23" spans="1:77" x14ac:dyDescent="0.25">
      <c r="A23" t="str">
        <f>IF(Объекты!A23="","",Объекты!A23)</f>
        <v/>
      </c>
      <c r="B23" t="str">
        <f>IF(Объекты!B23="","",Объекты!B23)</f>
        <v/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</row>
    <row r="24" spans="1:77" x14ac:dyDescent="0.25">
      <c r="A24" t="str">
        <f>IF(Объекты!A24="","",Объекты!A24)</f>
        <v/>
      </c>
      <c r="B24" t="str">
        <f>IF(Объекты!B24="","",Объекты!B24)</f>
        <v/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</row>
    <row r="25" spans="1:77" x14ac:dyDescent="0.25">
      <c r="A25" t="str">
        <f>IF(Объекты!A25="","",Объекты!A25)</f>
        <v/>
      </c>
      <c r="B25" t="str">
        <f>IF(Объекты!B25="","",Объекты!B25)</f>
        <v/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</row>
    <row r="26" spans="1:77" x14ac:dyDescent="0.25">
      <c r="A26" t="str">
        <f>IF(Объекты!A26="","",Объекты!A26)</f>
        <v/>
      </c>
      <c r="B26" t="str">
        <f>IF(Объекты!B26="","",Объекты!B26)</f>
        <v/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</row>
    <row r="27" spans="1:77" x14ac:dyDescent="0.25">
      <c r="A27" t="str">
        <f>IF(Объекты!A27="","",Объекты!A27)</f>
        <v/>
      </c>
      <c r="B27" t="str">
        <f>IF(Объекты!B27="","",Объекты!B27)</f>
        <v/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</row>
    <row r="28" spans="1:77" x14ac:dyDescent="0.25">
      <c r="A28" t="str">
        <f>IF(Объекты!A28="","",Объекты!A28)</f>
        <v/>
      </c>
      <c r="B28" t="str">
        <f>IF(Объекты!B28="","",Объекты!B28)</f>
        <v/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</row>
    <row r="29" spans="1:77" x14ac:dyDescent="0.25">
      <c r="A29" t="str">
        <f>IF(Объекты!A29="","",Объекты!A29)</f>
        <v/>
      </c>
      <c r="B29" t="str">
        <f>IF(Объекты!B29="","",Объекты!B29)</f>
        <v/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</row>
    <row r="30" spans="1:77" x14ac:dyDescent="0.25">
      <c r="A30" t="str">
        <f>IF(Объекты!A30="","",Объекты!A30)</f>
        <v/>
      </c>
      <c r="B30" t="str">
        <f>IF(Объекты!B30="","",Объекты!B30)</f>
        <v/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</row>
    <row r="31" spans="1:77" x14ac:dyDescent="0.25">
      <c r="A31" t="str">
        <f>IF(Объекты!A31="","",Объекты!A31)</f>
        <v/>
      </c>
      <c r="B31" t="str">
        <f>IF(Объекты!B31="","",Объекты!B31)</f>
        <v/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</row>
    <row r="32" spans="1:77" x14ac:dyDescent="0.25">
      <c r="A32" t="str">
        <f>IF(Объекты!A32="","",Объекты!A32)</f>
        <v/>
      </c>
      <c r="B32" t="str">
        <f>IF(Объекты!B32="","",Объекты!B32)</f>
        <v/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</row>
    <row r="33" spans="1:77" x14ac:dyDescent="0.25">
      <c r="A33" t="str">
        <f>IF(Объекты!A33="","",Объекты!A33)</f>
        <v/>
      </c>
      <c r="B33" t="str">
        <f>IF(Объекты!B33="","",Объекты!B33)</f>
        <v/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</row>
    <row r="34" spans="1:77" x14ac:dyDescent="0.25">
      <c r="A34" t="str">
        <f>IF(Объекты!A34="","",Объекты!A34)</f>
        <v/>
      </c>
      <c r="B34" t="str">
        <f>IF(Объекты!B34="","",Объекты!B34)</f>
        <v/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</row>
    <row r="35" spans="1:77" x14ac:dyDescent="0.25">
      <c r="A35" t="str">
        <f>IF(Объекты!A35="","",Объекты!A35)</f>
        <v/>
      </c>
      <c r="B35" t="str">
        <f>IF(Объекты!B35="","",Объекты!B35)</f>
        <v/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</row>
    <row r="36" spans="1:77" x14ac:dyDescent="0.25">
      <c r="A36" t="str">
        <f>IF(Объекты!A36="","",Объекты!A36)</f>
        <v/>
      </c>
      <c r="B36" t="str">
        <f>IF(Объекты!B36="","",Объекты!B36)</f>
        <v/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</row>
    <row r="37" spans="1:77" x14ac:dyDescent="0.25">
      <c r="A37" t="str">
        <f>IF(Объекты!A37="","",Объекты!A37)</f>
        <v/>
      </c>
      <c r="B37" t="str">
        <f>IF(Объекты!B37="","",Объекты!B37)</f>
        <v/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</row>
    <row r="38" spans="1:77" x14ac:dyDescent="0.25">
      <c r="A38" t="str">
        <f>IF(Объекты!A38="","",Объекты!A38)</f>
        <v/>
      </c>
      <c r="B38" t="str">
        <f>IF(Объекты!B38="","",Объекты!B38)</f>
        <v/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</row>
    <row r="39" spans="1:77" x14ac:dyDescent="0.25">
      <c r="A39" t="str">
        <f>IF(Объекты!A39="","",Объекты!A39)</f>
        <v/>
      </c>
      <c r="B39" t="str">
        <f>IF(Объекты!B39="","",Объекты!B39)</f>
        <v/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</row>
    <row r="40" spans="1:77" x14ac:dyDescent="0.25">
      <c r="A40" t="str">
        <f>IF(Объекты!A40="","",Объекты!A40)</f>
        <v/>
      </c>
      <c r="B40" t="str">
        <f>IF(Объекты!B40="","",Объекты!B40)</f>
        <v/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</row>
    <row r="41" spans="1:77" x14ac:dyDescent="0.25">
      <c r="A41" t="str">
        <f>IF(Объекты!A41="","",Объекты!A41)</f>
        <v/>
      </c>
      <c r="B41" t="str">
        <f>IF(Объекты!B41="","",Объекты!B41)</f>
        <v/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</row>
    <row r="42" spans="1:77" x14ac:dyDescent="0.25">
      <c r="A42" t="str">
        <f>IF(Объекты!A42="","",Объекты!A42)</f>
        <v/>
      </c>
      <c r="B42" t="str">
        <f>IF(Объекты!B42="","",Объекты!B42)</f>
        <v/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</row>
    <row r="43" spans="1:77" x14ac:dyDescent="0.25">
      <c r="A43" t="str">
        <f>IF(Объекты!A43="","",Объекты!A43)</f>
        <v/>
      </c>
      <c r="B43" t="str">
        <f>IF(Объекты!B43="","",Объекты!B43)</f>
        <v/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</row>
    <row r="44" spans="1:77" x14ac:dyDescent="0.25">
      <c r="A44" t="str">
        <f>IF(Объекты!A44="","",Объекты!A44)</f>
        <v/>
      </c>
      <c r="B44" t="str">
        <f>IF(Объекты!B44="","",Объекты!B44)</f>
        <v/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</row>
    <row r="45" spans="1:77" x14ac:dyDescent="0.25">
      <c r="A45" t="str">
        <f>IF(Объекты!A45="","",Объекты!A45)</f>
        <v/>
      </c>
      <c r="B45" t="str">
        <f>IF(Объекты!B45="","",Объекты!B45)</f>
        <v/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</row>
    <row r="46" spans="1:77" x14ac:dyDescent="0.25">
      <c r="A46" t="str">
        <f>IF(Объекты!A46="","",Объекты!A46)</f>
        <v/>
      </c>
      <c r="B46" t="str">
        <f>IF(Объекты!B46="","",Объекты!B46)</f>
        <v/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</row>
    <row r="47" spans="1:77" x14ac:dyDescent="0.25">
      <c r="A47" t="str">
        <f>IF(Объекты!A47="","",Объекты!A47)</f>
        <v/>
      </c>
      <c r="B47" t="str">
        <f>IF(Объекты!B47="","",Объекты!B47)</f>
        <v/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</row>
    <row r="48" spans="1:77" x14ac:dyDescent="0.25">
      <c r="A48" t="str">
        <f>IF(Объекты!A48="","",Объекты!A48)</f>
        <v/>
      </c>
      <c r="B48" t="str">
        <f>IF(Объекты!B48="","",Объекты!B48)</f>
        <v/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</row>
    <row r="49" spans="1:77" x14ac:dyDescent="0.25">
      <c r="A49" t="str">
        <f>IF(Объекты!A49="","",Объекты!A49)</f>
        <v/>
      </c>
      <c r="B49" t="str">
        <f>IF(Объекты!B49="","",Объекты!B49)</f>
        <v/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</row>
    <row r="50" spans="1:77" x14ac:dyDescent="0.25">
      <c r="A50" t="str">
        <f>IF(Объекты!A50="","",Объекты!A50)</f>
        <v/>
      </c>
      <c r="B50" t="str">
        <f>IF(Объекты!B50="","",Объекты!B50)</f>
        <v/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</row>
    <row r="51" spans="1:77" x14ac:dyDescent="0.25">
      <c r="A51" t="str">
        <f>IF(Объекты!A51="","",Объекты!A51)</f>
        <v/>
      </c>
      <c r="B51" t="str">
        <f>IF(Объекты!B51="","",Объекты!B51)</f>
        <v/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</row>
    <row r="52" spans="1:77" x14ac:dyDescent="0.25">
      <c r="A52" t="str">
        <f>IF(Объекты!A52="","",Объекты!A52)</f>
        <v/>
      </c>
      <c r="B52" t="str">
        <f>IF(Объекты!B52="","",Объекты!B52)</f>
        <v/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</row>
    <row r="53" spans="1:77" x14ac:dyDescent="0.25">
      <c r="A53" t="str">
        <f>IF(Объекты!A53="","",Объекты!A53)</f>
        <v/>
      </c>
      <c r="B53" t="str">
        <f>IF(Объекты!B53="","",Объекты!B53)</f>
        <v/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</row>
    <row r="54" spans="1:77" x14ac:dyDescent="0.25">
      <c r="A54" t="str">
        <f>IF(Объекты!A54="","",Объекты!A54)</f>
        <v/>
      </c>
      <c r="B54" t="str">
        <f>IF(Объекты!B54="","",Объекты!B54)</f>
        <v/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</row>
    <row r="55" spans="1:77" x14ac:dyDescent="0.25">
      <c r="A55" t="str">
        <f>IF(Объекты!A55="","",Объекты!A55)</f>
        <v/>
      </c>
      <c r="B55" t="str">
        <f>IF(Объекты!B55="","",Объекты!B55)</f>
        <v/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</row>
    <row r="56" spans="1:77" x14ac:dyDescent="0.25">
      <c r="A56" t="str">
        <f>IF(Объекты!A56="","",Объекты!A56)</f>
        <v/>
      </c>
      <c r="B56" t="str">
        <f>IF(Объекты!B56="","",Объекты!B56)</f>
        <v/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</row>
    <row r="57" spans="1:77" x14ac:dyDescent="0.25">
      <c r="A57" t="str">
        <f>IF(Объекты!A57="","",Объекты!A57)</f>
        <v/>
      </c>
      <c r="B57" t="str">
        <f>IF(Объекты!B57="","",Объекты!B57)</f>
        <v/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</row>
    <row r="58" spans="1:77" x14ac:dyDescent="0.25">
      <c r="A58" t="str">
        <f>IF(Объекты!A58="","",Объекты!A58)</f>
        <v/>
      </c>
      <c r="B58" t="str">
        <f>IF(Объекты!B58="","",Объекты!B58)</f>
        <v/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</row>
    <row r="59" spans="1:77" x14ac:dyDescent="0.25">
      <c r="A59" t="str">
        <f>IF(Объекты!A59="","",Объекты!A59)</f>
        <v/>
      </c>
      <c r="B59" t="str">
        <f>IF(Объекты!B59="","",Объекты!B59)</f>
        <v/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</row>
    <row r="60" spans="1:77" x14ac:dyDescent="0.25">
      <c r="A60" t="str">
        <f>IF(Объекты!A60="","",Объекты!A60)</f>
        <v/>
      </c>
      <c r="B60" t="str">
        <f>IF(Объекты!B60="","",Объекты!B60)</f>
        <v/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</row>
    <row r="61" spans="1:77" x14ac:dyDescent="0.25">
      <c r="A61" t="str">
        <f>IF(Объекты!A61="","",Объекты!A61)</f>
        <v/>
      </c>
      <c r="B61" t="str">
        <f>IF(Объекты!B61="","",Объекты!B61)</f>
        <v/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</row>
    <row r="62" spans="1:77" x14ac:dyDescent="0.25">
      <c r="A62" t="str">
        <f>IF(Объекты!A62="","",Объекты!A62)</f>
        <v/>
      </c>
      <c r="B62" t="str">
        <f>IF(Объекты!B62="","",Объекты!B62)</f>
        <v/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</row>
    <row r="63" spans="1:77" x14ac:dyDescent="0.25">
      <c r="A63" t="str">
        <f>IF(Объекты!A63="","",Объекты!A63)</f>
        <v/>
      </c>
      <c r="B63" t="str">
        <f>IF(Объекты!B63="","",Объекты!B63)</f>
        <v/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</row>
    <row r="64" spans="1:77" x14ac:dyDescent="0.25">
      <c r="A64" t="str">
        <f>IF(Объекты!A64="","",Объекты!A64)</f>
        <v/>
      </c>
      <c r="B64" t="str">
        <f>IF(Объекты!B64="","",Объекты!B64)</f>
        <v/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</row>
    <row r="65" spans="1:77" x14ac:dyDescent="0.25">
      <c r="A65" t="str">
        <f>IF(Объекты!A65="","",Объекты!A65)</f>
        <v/>
      </c>
      <c r="B65" t="str">
        <f>IF(Объекты!B65="","",Объекты!B65)</f>
        <v/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</row>
    <row r="66" spans="1:77" x14ac:dyDescent="0.25">
      <c r="A66" t="str">
        <f>IF(Объекты!A66="","",Объекты!A66)</f>
        <v/>
      </c>
      <c r="B66" t="str">
        <f>IF(Объекты!B66="","",Объекты!B66)</f>
        <v/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</row>
    <row r="67" spans="1:77" x14ac:dyDescent="0.25">
      <c r="A67" t="str">
        <f>IF(Объекты!A67="","",Объекты!A67)</f>
        <v/>
      </c>
      <c r="B67" t="str">
        <f>IF(Объекты!B67="","",Объекты!B67)</f>
        <v/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</row>
    <row r="68" spans="1:77" x14ac:dyDescent="0.25">
      <c r="A68" t="str">
        <f>IF(Объекты!A68="","",Объекты!A68)</f>
        <v/>
      </c>
      <c r="B68" t="str">
        <f>IF(Объекты!B68="","",Объекты!B68)</f>
        <v/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</row>
    <row r="69" spans="1:77" x14ac:dyDescent="0.25">
      <c r="A69" t="str">
        <f>IF(Объекты!A69="","",Объекты!A69)</f>
        <v/>
      </c>
      <c r="B69" t="str">
        <f>IF(Объекты!B69="","",Объекты!B69)</f>
        <v/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</row>
    <row r="70" spans="1:77" x14ac:dyDescent="0.25">
      <c r="A70" t="str">
        <f>IF(Объекты!A70="","",Объекты!A70)</f>
        <v/>
      </c>
      <c r="B70" t="str">
        <f>IF(Объекты!B70="","",Объекты!B70)</f>
        <v/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</row>
    <row r="71" spans="1:77" x14ac:dyDescent="0.25">
      <c r="A71" t="str">
        <f>IF(Объекты!A71="","",Объекты!A71)</f>
        <v/>
      </c>
      <c r="B71" t="str">
        <f>IF(Объекты!B71="","",Объекты!B71)</f>
        <v/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</row>
    <row r="72" spans="1:77" x14ac:dyDescent="0.25">
      <c r="A72" t="str">
        <f>IF(Объекты!A72="","",Объекты!A72)</f>
        <v/>
      </c>
      <c r="B72" t="str">
        <f>IF(Объекты!B72="","",Объекты!B72)</f>
        <v/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</row>
    <row r="73" spans="1:77" x14ac:dyDescent="0.25">
      <c r="A73" t="str">
        <f>IF(Объекты!A73="","",Объекты!A73)</f>
        <v/>
      </c>
      <c r="B73" t="str">
        <f>IF(Объекты!B73="","",Объекты!B73)</f>
        <v/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</row>
    <row r="74" spans="1:77" x14ac:dyDescent="0.25">
      <c r="A74" t="str">
        <f>IF(Объекты!A74="","",Объекты!A74)</f>
        <v/>
      </c>
      <c r="B74" t="str">
        <f>IF(Объекты!B74="","",Объекты!B74)</f>
        <v/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</row>
    <row r="75" spans="1:77" x14ac:dyDescent="0.25">
      <c r="A75" t="str">
        <f>IF(Объекты!A75="","",Объекты!A75)</f>
        <v/>
      </c>
      <c r="B75" t="str">
        <f>IF(Объекты!B75="","",Объекты!B75)</f>
        <v/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</row>
    <row r="76" spans="1:77" x14ac:dyDescent="0.25">
      <c r="A76" t="str">
        <f>IF(Объекты!A76="","",Объекты!A76)</f>
        <v/>
      </c>
      <c r="B76" t="str">
        <f>IF(Объекты!B76="","",Объекты!B76)</f>
        <v/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</row>
    <row r="77" spans="1:77" x14ac:dyDescent="0.25">
      <c r="A77" t="str">
        <f>IF(Объекты!A77="","",Объекты!A77)</f>
        <v/>
      </c>
      <c r="B77" t="str">
        <f>IF(Объекты!B77="","",Объекты!B77)</f>
        <v/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</row>
    <row r="78" spans="1:77" x14ac:dyDescent="0.25">
      <c r="A78" t="str">
        <f>IF(Объекты!A78="","",Объекты!A78)</f>
        <v/>
      </c>
      <c r="B78" t="str">
        <f>IF(Объекты!B78="","",Объекты!B78)</f>
        <v/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</row>
    <row r="79" spans="1:77" x14ac:dyDescent="0.25">
      <c r="A79" t="str">
        <f>IF(Объекты!A79="","",Объекты!A79)</f>
        <v/>
      </c>
      <c r="B79" t="str">
        <f>IF(Объекты!B79="","",Объекты!B79)</f>
        <v/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</row>
    <row r="80" spans="1:77" x14ac:dyDescent="0.25">
      <c r="A80" t="str">
        <f>IF(Объекты!A80="","",Объекты!A80)</f>
        <v/>
      </c>
      <c r="B80" t="str">
        <f>IF(Объекты!B80="","",Объекты!B80)</f>
        <v/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</row>
    <row r="81" spans="1:77" x14ac:dyDescent="0.25">
      <c r="A81" t="str">
        <f>IF(Объекты!A81="","",Объекты!A81)</f>
        <v/>
      </c>
      <c r="B81" t="str">
        <f>IF(Объекты!B81="","",Объекты!B81)</f>
        <v/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</row>
    <row r="82" spans="1:77" x14ac:dyDescent="0.25">
      <c r="A82" t="str">
        <f>IF(Объекты!A82="","",Объекты!A82)</f>
        <v/>
      </c>
      <c r="B82" t="str">
        <f>IF(Объекты!B82="","",Объекты!B82)</f>
        <v/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</row>
    <row r="83" spans="1:77" x14ac:dyDescent="0.25">
      <c r="A83" t="str">
        <f>IF(Объекты!A83="","",Объекты!A83)</f>
        <v/>
      </c>
      <c r="B83" t="str">
        <f>IF(Объекты!B83="","",Объекты!B83)</f>
        <v/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</row>
    <row r="84" spans="1:77" x14ac:dyDescent="0.25">
      <c r="A84" t="str">
        <f>IF(Объекты!A84="","",Объекты!A84)</f>
        <v/>
      </c>
      <c r="B84" t="str">
        <f>IF(Объекты!B84="","",Объекты!B84)</f>
        <v/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</row>
    <row r="85" spans="1:77" x14ac:dyDescent="0.25">
      <c r="A85" t="str">
        <f>IF(Объекты!A85="","",Объекты!A85)</f>
        <v/>
      </c>
      <c r="B85" t="str">
        <f>IF(Объекты!B85="","",Объекты!B85)</f>
        <v/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</row>
    <row r="86" spans="1:77" x14ac:dyDescent="0.25">
      <c r="A86" t="str">
        <f>IF(Объекты!A86="","",Объекты!A86)</f>
        <v/>
      </c>
      <c r="B86" t="str">
        <f>IF(Объекты!B86="","",Объекты!B86)</f>
        <v/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</row>
    <row r="87" spans="1:77" x14ac:dyDescent="0.25">
      <c r="A87" t="str">
        <f>IF(Объекты!A87="","",Объекты!A87)</f>
        <v/>
      </c>
      <c r="B87" t="str">
        <f>IF(Объекты!B87="","",Объекты!B87)</f>
        <v/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</row>
    <row r="88" spans="1:77" x14ac:dyDescent="0.25">
      <c r="A88" t="str">
        <f>IF(Объекты!A88="","",Объекты!A88)</f>
        <v/>
      </c>
      <c r="B88" t="str">
        <f>IF(Объекты!B88="","",Объекты!B88)</f>
        <v/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</row>
    <row r="89" spans="1:77" x14ac:dyDescent="0.25">
      <c r="A89" t="str">
        <f>IF(Объекты!A89="","",Объекты!A89)</f>
        <v/>
      </c>
      <c r="B89" t="str">
        <f>IF(Объекты!B89="","",Объекты!B89)</f>
        <v/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</row>
    <row r="90" spans="1:77" x14ac:dyDescent="0.25">
      <c r="A90" t="str">
        <f>IF(Объекты!A90="","",Объекты!A90)</f>
        <v/>
      </c>
      <c r="B90" t="str">
        <f>IF(Объекты!B90="","",Объекты!B90)</f>
        <v/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</row>
    <row r="91" spans="1:77" x14ac:dyDescent="0.25">
      <c r="A91" t="str">
        <f>IF(Объекты!A91="","",Объекты!A91)</f>
        <v/>
      </c>
      <c r="B91" t="str">
        <f>IF(Объекты!B91="","",Объекты!B91)</f>
        <v/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</row>
    <row r="92" spans="1:77" x14ac:dyDescent="0.25">
      <c r="A92" t="str">
        <f>IF(Объекты!A92="","",Объекты!A92)</f>
        <v/>
      </c>
      <c r="B92" t="str">
        <f>IF(Объекты!B92="","",Объекты!B92)</f>
        <v/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</row>
    <row r="93" spans="1:77" x14ac:dyDescent="0.25">
      <c r="A93" t="str">
        <f>IF(Объекты!A93="","",Объекты!A93)</f>
        <v/>
      </c>
      <c r="B93" t="str">
        <f>IF(Объекты!B93="","",Объекты!B93)</f>
        <v/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</row>
    <row r="94" spans="1:77" x14ac:dyDescent="0.25">
      <c r="A94" t="str">
        <f>IF(Объекты!A94="","",Объекты!A94)</f>
        <v/>
      </c>
      <c r="B94" t="str">
        <f>IF(Объекты!B94="","",Объекты!B94)</f>
        <v/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</row>
    <row r="95" spans="1:77" x14ac:dyDescent="0.25">
      <c r="A95" t="str">
        <f>IF(Объекты!A95="","",Объекты!A95)</f>
        <v/>
      </c>
      <c r="B95" t="str">
        <f>IF(Объекты!B95="","",Объекты!B95)</f>
        <v/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</row>
    <row r="96" spans="1:77" x14ac:dyDescent="0.25">
      <c r="A96" t="str">
        <f>IF(Объекты!A96="","",Объекты!A96)</f>
        <v/>
      </c>
      <c r="B96" t="str">
        <f>IF(Объекты!B96="","",Объекты!B96)</f>
        <v/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</row>
    <row r="97" spans="1:77" x14ac:dyDescent="0.25">
      <c r="A97" t="str">
        <f>IF(Объекты!A97="","",Объекты!A97)</f>
        <v/>
      </c>
      <c r="B97" t="str">
        <f>IF(Объекты!B97="","",Объекты!B97)</f>
        <v/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</row>
    <row r="98" spans="1:77" x14ac:dyDescent="0.25">
      <c r="A98" t="str">
        <f>IF(Объекты!A98="","",Объекты!A98)</f>
        <v/>
      </c>
      <c r="B98" t="str">
        <f>IF(Объекты!B98="","",Объекты!B98)</f>
        <v/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</row>
    <row r="99" spans="1:77" x14ac:dyDescent="0.25">
      <c r="A99" t="str">
        <f>IF(Объекты!A99="","",Объекты!A99)</f>
        <v/>
      </c>
      <c r="B99" t="str">
        <f>IF(Объекты!B99="","",Объекты!B99)</f>
        <v/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</row>
    <row r="100" spans="1:77" x14ac:dyDescent="0.25">
      <c r="A100" t="str">
        <f>IF(Объекты!A100="","",Объекты!A100)</f>
        <v/>
      </c>
      <c r="B100" t="str">
        <f>IF(Объекты!B100="","",Объекты!B100)</f>
        <v/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</row>
    <row r="101" spans="1:77" x14ac:dyDescent="0.25">
      <c r="A101" t="str">
        <f>IF(Объекты!A101="","",Объекты!A101)</f>
        <v/>
      </c>
      <c r="B101" t="str">
        <f>IF(Объекты!B101="","",Объекты!B101)</f>
        <v/>
      </c>
    </row>
    <row r="102" spans="1:77" x14ac:dyDescent="0.25">
      <c r="A102" t="str">
        <f>IF(Объекты!A102="","",Объекты!A102)</f>
        <v/>
      </c>
      <c r="B102" t="str">
        <f>IF(Объекты!B102="","",Объекты!B102)</f>
        <v/>
      </c>
    </row>
    <row r="103" spans="1:77" x14ac:dyDescent="0.25">
      <c r="A103" t="str">
        <f>IF(Объекты!A103="","",Объекты!A103)</f>
        <v/>
      </c>
      <c r="B103" t="str">
        <f>IF(Объекты!B103="","",Объекты!B103)</f>
        <v/>
      </c>
    </row>
    <row r="104" spans="1:77" x14ac:dyDescent="0.25">
      <c r="A104" t="str">
        <f>IF(Объекты!A104="","",Объекты!A104)</f>
        <v/>
      </c>
      <c r="B104" t="str">
        <f>IF(Объекты!B104="","",Объекты!B104)</f>
        <v/>
      </c>
    </row>
    <row r="105" spans="1:77" x14ac:dyDescent="0.25">
      <c r="A105" t="str">
        <f>IF(Объекты!A105="","",Объекты!A105)</f>
        <v/>
      </c>
      <c r="B105" t="str">
        <f>IF(Объекты!B105="","",Объекты!B105)</f>
        <v/>
      </c>
    </row>
    <row r="106" spans="1:77" x14ac:dyDescent="0.25">
      <c r="A106" t="str">
        <f>IF(Объекты!A106="","",Объекты!A106)</f>
        <v/>
      </c>
      <c r="B106" t="str">
        <f>IF(Объекты!B106="","",Объекты!B106)</f>
        <v/>
      </c>
    </row>
    <row r="107" spans="1:77" x14ac:dyDescent="0.25">
      <c r="A107" t="str">
        <f>IF(Объекты!A107="","",Объекты!A107)</f>
        <v/>
      </c>
      <c r="B107" t="str">
        <f>IF(Объекты!B107="","",Объекты!B107)</f>
        <v/>
      </c>
    </row>
    <row r="108" spans="1:77" x14ac:dyDescent="0.25">
      <c r="A108" t="str">
        <f>IF(Объекты!A108="","",Объекты!A108)</f>
        <v/>
      </c>
      <c r="B108" t="str">
        <f>IF(Объекты!B108="","",Объекты!B108)</f>
        <v/>
      </c>
    </row>
    <row r="109" spans="1:77" x14ac:dyDescent="0.25">
      <c r="A109" t="str">
        <f>IF(Объекты!A109="","",Объекты!A109)</f>
        <v/>
      </c>
      <c r="B109" t="str">
        <f>IF(Объекты!B109="","",Объекты!B109)</f>
        <v/>
      </c>
    </row>
    <row r="110" spans="1:77" x14ac:dyDescent="0.25">
      <c r="A110" t="str">
        <f>IF(Объекты!A110="","",Объекты!A110)</f>
        <v/>
      </c>
      <c r="B110" t="str">
        <f>IF(Объекты!B110="","",Объекты!B110)</f>
        <v/>
      </c>
    </row>
    <row r="111" spans="1:77" x14ac:dyDescent="0.25">
      <c r="A111" t="str">
        <f>IF(Объекты!A111="","",Объекты!A111)</f>
        <v/>
      </c>
      <c r="B111" t="str">
        <f>IF(Объекты!B111="","",Объекты!B111)</f>
        <v/>
      </c>
    </row>
    <row r="112" spans="1:77" x14ac:dyDescent="0.25">
      <c r="A112" t="str">
        <f>IF(Объекты!A112="","",Объекты!A112)</f>
        <v/>
      </c>
      <c r="B112" t="str">
        <f>IF(Объекты!B112="","",Объекты!B112)</f>
        <v/>
      </c>
    </row>
    <row r="113" spans="1:2" x14ac:dyDescent="0.25">
      <c r="A113" t="str">
        <f>IF(Объекты!A113="","",Объекты!A113)</f>
        <v/>
      </c>
      <c r="B113" t="str">
        <f>IF(Объекты!B113="","",Объекты!B113)</f>
        <v/>
      </c>
    </row>
    <row r="114" spans="1:2" x14ac:dyDescent="0.25">
      <c r="A114" t="str">
        <f>IF(Объекты!A114="","",Объекты!A114)</f>
        <v/>
      </c>
      <c r="B114" t="str">
        <f>IF(Объекты!B114="","",Объекты!B114)</f>
        <v/>
      </c>
    </row>
    <row r="115" spans="1:2" x14ac:dyDescent="0.25">
      <c r="A115" t="str">
        <f>IF(Объекты!A115="","",Объекты!A115)</f>
        <v/>
      </c>
      <c r="B115" t="str">
        <f>IF(Объекты!B115="","",Объекты!B115)</f>
        <v/>
      </c>
    </row>
    <row r="116" spans="1:2" x14ac:dyDescent="0.25">
      <c r="A116" t="str">
        <f>IF(Объекты!A116="","",Объекты!A116)</f>
        <v/>
      </c>
      <c r="B116" t="str">
        <f>IF(Объекты!B116="","",Объекты!B116)</f>
        <v/>
      </c>
    </row>
    <row r="117" spans="1:2" x14ac:dyDescent="0.25">
      <c r="A117" t="str">
        <f>IF(Объекты!A117="","",Объекты!A117)</f>
        <v/>
      </c>
      <c r="B117" t="str">
        <f>IF(Объекты!B117="","",Объекты!B117)</f>
        <v/>
      </c>
    </row>
    <row r="118" spans="1:2" x14ac:dyDescent="0.25">
      <c r="A118" t="str">
        <f>IF(Объекты!A118="","",Объекты!A118)</f>
        <v/>
      </c>
      <c r="B118" t="str">
        <f>IF(Объекты!B118="","",Объекты!B118)</f>
        <v/>
      </c>
    </row>
    <row r="119" spans="1:2" x14ac:dyDescent="0.25">
      <c r="A119" t="str">
        <f>IF(Объекты!A119="","",Объекты!A119)</f>
        <v/>
      </c>
      <c r="B119" t="str">
        <f>IF(Объекты!B119="","",Объекты!B119)</f>
        <v/>
      </c>
    </row>
    <row r="120" spans="1:2" x14ac:dyDescent="0.25">
      <c r="A120" t="str">
        <f>IF(Объекты!A120="","",Объекты!A120)</f>
        <v/>
      </c>
      <c r="B120" t="str">
        <f>IF(Объекты!B120="","",Объекты!B120)</f>
        <v/>
      </c>
    </row>
    <row r="121" spans="1:2" x14ac:dyDescent="0.25">
      <c r="A121" t="str">
        <f>IF(Объекты!A121="","",Объекты!A121)</f>
        <v/>
      </c>
      <c r="B121" t="str">
        <f>IF(Объекты!B121="","",Объекты!B121)</f>
        <v/>
      </c>
    </row>
    <row r="122" spans="1:2" x14ac:dyDescent="0.25">
      <c r="A122" t="str">
        <f>IF(Объекты!A122="","",Объекты!A122)</f>
        <v/>
      </c>
      <c r="B122" t="str">
        <f>IF(Объекты!B122="","",Объекты!B122)</f>
        <v/>
      </c>
    </row>
    <row r="123" spans="1:2" x14ac:dyDescent="0.25">
      <c r="A123" t="str">
        <f>IF(Объекты!A123="","",Объекты!A123)</f>
        <v/>
      </c>
      <c r="B123" t="str">
        <f>IF(Объекты!B123="","",Объекты!B123)</f>
        <v/>
      </c>
    </row>
    <row r="124" spans="1:2" x14ac:dyDescent="0.25">
      <c r="A124" t="str">
        <f>IF(Объекты!A124="","",Объекты!A124)</f>
        <v/>
      </c>
      <c r="B124" t="str">
        <f>IF(Объекты!B124="","",Объекты!B124)</f>
        <v/>
      </c>
    </row>
    <row r="125" spans="1:2" x14ac:dyDescent="0.25">
      <c r="A125" t="str">
        <f>IF(Объекты!A125="","",Объекты!A125)</f>
        <v/>
      </c>
      <c r="B125" t="str">
        <f>IF(Объекты!B125="","",Объекты!B125)</f>
        <v/>
      </c>
    </row>
    <row r="126" spans="1:2" x14ac:dyDescent="0.25">
      <c r="A126" t="str">
        <f>IF(Объекты!A126="","",Объекты!A126)</f>
        <v/>
      </c>
      <c r="B126" t="str">
        <f>IF(Объекты!B126="","",Объекты!B126)</f>
        <v/>
      </c>
    </row>
    <row r="127" spans="1:2" x14ac:dyDescent="0.25">
      <c r="A127" t="str">
        <f>IF(Объекты!A127="","",Объекты!A127)</f>
        <v/>
      </c>
      <c r="B127" t="str">
        <f>IF(Объекты!B127="","",Объекты!B127)</f>
        <v/>
      </c>
    </row>
    <row r="128" spans="1:2" x14ac:dyDescent="0.25">
      <c r="A128" t="str">
        <f>IF(Объекты!A128="","",Объекты!A128)</f>
        <v/>
      </c>
      <c r="B128" t="str">
        <f>IF(Объекты!B128="","",Объекты!B128)</f>
        <v/>
      </c>
    </row>
    <row r="129" spans="1:2" x14ac:dyDescent="0.25">
      <c r="A129" t="str">
        <f>IF(Объекты!A129="","",Объекты!A129)</f>
        <v/>
      </c>
      <c r="B129" t="str">
        <f>IF(Объекты!B129="","",Объекты!B129)</f>
        <v/>
      </c>
    </row>
    <row r="130" spans="1:2" x14ac:dyDescent="0.25">
      <c r="A130" t="str">
        <f>IF(Объекты!A130="","",Объекты!A130)</f>
        <v/>
      </c>
      <c r="B130" t="str">
        <f>IF(Объекты!B130="","",Объекты!B130)</f>
        <v/>
      </c>
    </row>
    <row r="131" spans="1:2" x14ac:dyDescent="0.25">
      <c r="A131" t="str">
        <f>IF(Объекты!A131="","",Объекты!A131)</f>
        <v/>
      </c>
      <c r="B131" t="str">
        <f>IF(Объекты!B131="","",Объекты!B131)</f>
        <v/>
      </c>
    </row>
    <row r="132" spans="1:2" x14ac:dyDescent="0.25">
      <c r="A132" t="str">
        <f>IF(Объекты!A132="","",Объекты!A132)</f>
        <v/>
      </c>
      <c r="B132" t="str">
        <f>IF(Объекты!B132="","",Объекты!B132)</f>
        <v/>
      </c>
    </row>
    <row r="133" spans="1:2" x14ac:dyDescent="0.25">
      <c r="A133" t="str">
        <f>IF(Объекты!A133="","",Объекты!A133)</f>
        <v/>
      </c>
      <c r="B133" t="str">
        <f>IF(Объекты!B133="","",Объекты!B133)</f>
        <v/>
      </c>
    </row>
    <row r="134" spans="1:2" x14ac:dyDescent="0.25">
      <c r="A134" t="str">
        <f>IF(Объекты!A134="","",Объекты!A134)</f>
        <v/>
      </c>
      <c r="B134" t="str">
        <f>IF(Объекты!B134="","",Объекты!B134)</f>
        <v/>
      </c>
    </row>
    <row r="135" spans="1:2" x14ac:dyDescent="0.25">
      <c r="A135" t="str">
        <f>IF(Объекты!A135="","",Объекты!A135)</f>
        <v/>
      </c>
      <c r="B135" t="str">
        <f>IF(Объекты!B135="","",Объекты!B135)</f>
        <v/>
      </c>
    </row>
    <row r="136" spans="1:2" x14ac:dyDescent="0.25">
      <c r="A136" t="str">
        <f>IF(Объекты!A136="","",Объекты!A136)</f>
        <v/>
      </c>
      <c r="B136" t="str">
        <f>IF(Объекты!B136="","",Объекты!B136)</f>
        <v/>
      </c>
    </row>
    <row r="137" spans="1:2" x14ac:dyDescent="0.25">
      <c r="A137" t="str">
        <f>IF(Объекты!A137="","",Объекты!A137)</f>
        <v/>
      </c>
      <c r="B137" t="str">
        <f>IF(Объекты!B137="","",Объекты!B137)</f>
        <v/>
      </c>
    </row>
    <row r="138" spans="1:2" x14ac:dyDescent="0.25">
      <c r="A138" t="str">
        <f>IF(Объекты!A138="","",Объекты!A138)</f>
        <v/>
      </c>
      <c r="B138" t="str">
        <f>IF(Объекты!B138="","",Объекты!B138)</f>
        <v/>
      </c>
    </row>
    <row r="139" spans="1:2" x14ac:dyDescent="0.25">
      <c r="A139" t="str">
        <f>IF(Объекты!A139="","",Объекты!A139)</f>
        <v/>
      </c>
      <c r="B139" t="str">
        <f>IF(Объекты!B139="","",Объекты!B139)</f>
        <v/>
      </c>
    </row>
    <row r="140" spans="1:2" x14ac:dyDescent="0.25">
      <c r="A140" t="str">
        <f>IF(Объекты!A140="","",Объекты!A140)</f>
        <v/>
      </c>
      <c r="B140" t="str">
        <f>IF(Объекты!B140="","",Объекты!B140)</f>
        <v/>
      </c>
    </row>
    <row r="141" spans="1:2" x14ac:dyDescent="0.25">
      <c r="A141" t="str">
        <f>IF(Объекты!A141="","",Объекты!A141)</f>
        <v/>
      </c>
      <c r="B141" t="str">
        <f>IF(Объекты!B141="","",Объекты!B141)</f>
        <v/>
      </c>
    </row>
    <row r="142" spans="1:2" x14ac:dyDescent="0.25">
      <c r="A142" t="str">
        <f>IF(Объекты!A142="","",Объекты!A142)</f>
        <v/>
      </c>
      <c r="B142" t="str">
        <f>IF(Объекты!B142="","",Объекты!B142)</f>
        <v/>
      </c>
    </row>
    <row r="143" spans="1:2" x14ac:dyDescent="0.25">
      <c r="A143" t="str">
        <f>IF(Объекты!A143="","",Объекты!A143)</f>
        <v/>
      </c>
      <c r="B143" t="str">
        <f>IF(Объекты!B143="","",Объекты!B143)</f>
        <v/>
      </c>
    </row>
    <row r="144" spans="1:2" x14ac:dyDescent="0.25">
      <c r="A144" t="str">
        <f>IF(Объекты!A144="","",Объекты!A144)</f>
        <v/>
      </c>
      <c r="B144" t="str">
        <f>IF(Объекты!B144="","",Объекты!B144)</f>
        <v/>
      </c>
    </row>
    <row r="145" spans="1:2" x14ac:dyDescent="0.25">
      <c r="A145" t="str">
        <f>IF(Объекты!A145="","",Объекты!A145)</f>
        <v/>
      </c>
      <c r="B145" t="str">
        <f>IF(Объекты!B145="","",Объекты!B145)</f>
        <v/>
      </c>
    </row>
    <row r="146" spans="1:2" x14ac:dyDescent="0.25">
      <c r="A146" t="str">
        <f>IF(Объекты!A146="","",Объекты!A146)</f>
        <v/>
      </c>
      <c r="B146" t="str">
        <f>IF(Объекты!B146="","",Объекты!B146)</f>
        <v/>
      </c>
    </row>
    <row r="147" spans="1:2" x14ac:dyDescent="0.25">
      <c r="A147" t="str">
        <f>IF(Объекты!A147="","",Объекты!A147)</f>
        <v/>
      </c>
      <c r="B147" t="str">
        <f>IF(Объекты!B147="","",Объекты!B147)</f>
        <v/>
      </c>
    </row>
    <row r="148" spans="1:2" x14ac:dyDescent="0.25">
      <c r="A148" t="str">
        <f>IF(Объекты!A148="","",Объекты!A148)</f>
        <v/>
      </c>
      <c r="B148" t="str">
        <f>IF(Объекты!B148="","",Объекты!B148)</f>
        <v/>
      </c>
    </row>
    <row r="149" spans="1:2" x14ac:dyDescent="0.25">
      <c r="A149" t="str">
        <f>IF(Объекты!A149="","",Объекты!A149)</f>
        <v/>
      </c>
      <c r="B149" t="str">
        <f>IF(Объекты!B149="","",Объекты!B149)</f>
        <v/>
      </c>
    </row>
    <row r="150" spans="1:2" x14ac:dyDescent="0.25">
      <c r="A150" t="str">
        <f>IF(Объекты!A150="","",Объекты!A150)</f>
        <v/>
      </c>
      <c r="B150" t="str">
        <f>IF(Объекты!B150="","",Объекты!B150)</f>
        <v/>
      </c>
    </row>
    <row r="151" spans="1:2" x14ac:dyDescent="0.25">
      <c r="A151" t="str">
        <f>IF(Объекты!A151="","",Объекты!A151)</f>
        <v/>
      </c>
      <c r="B151" t="str">
        <f>IF(Объекты!B151="","",Объекты!B151)</f>
        <v/>
      </c>
    </row>
    <row r="152" spans="1:2" x14ac:dyDescent="0.25">
      <c r="A152" t="str">
        <f>IF(Объекты!A152="","",Объекты!A152)</f>
        <v/>
      </c>
      <c r="B152" t="str">
        <f>IF(Объекты!B152="","",Объекты!B152)</f>
        <v/>
      </c>
    </row>
    <row r="153" spans="1:2" x14ac:dyDescent="0.25">
      <c r="A153" t="str">
        <f>IF(Объекты!A153="","",Объекты!A153)</f>
        <v/>
      </c>
      <c r="B153" t="str">
        <f>IF(Объекты!B153="","",Объекты!B153)</f>
        <v/>
      </c>
    </row>
    <row r="154" spans="1:2" x14ac:dyDescent="0.25">
      <c r="A154" t="str">
        <f>IF(Объекты!A154="","",Объекты!A154)</f>
        <v/>
      </c>
      <c r="B154" t="str">
        <f>IF(Объекты!B154="","",Объекты!B154)</f>
        <v/>
      </c>
    </row>
    <row r="155" spans="1:2" x14ac:dyDescent="0.25">
      <c r="A155" t="str">
        <f>IF(Объекты!A155="","",Объекты!A155)</f>
        <v/>
      </c>
      <c r="B155" t="str">
        <f>IF(Объекты!B155="","",Объекты!B155)</f>
        <v/>
      </c>
    </row>
    <row r="156" spans="1:2" x14ac:dyDescent="0.25">
      <c r="A156" t="str">
        <f>IF(Объекты!A156="","",Объекты!A156)</f>
        <v/>
      </c>
      <c r="B156" t="str">
        <f>IF(Объекты!B156="","",Объекты!B156)</f>
        <v/>
      </c>
    </row>
    <row r="157" spans="1:2" x14ac:dyDescent="0.25">
      <c r="A157" t="str">
        <f>IF(Объекты!A157="","",Объекты!A157)</f>
        <v/>
      </c>
      <c r="B157" t="str">
        <f>IF(Объекты!B157="","",Объекты!B157)</f>
        <v/>
      </c>
    </row>
    <row r="158" spans="1:2" x14ac:dyDescent="0.25">
      <c r="A158" t="str">
        <f>IF(Объекты!A158="","",Объекты!A158)</f>
        <v/>
      </c>
      <c r="B158" t="str">
        <f>IF(Объекты!B158="","",Объекты!B158)</f>
        <v/>
      </c>
    </row>
    <row r="159" spans="1:2" x14ac:dyDescent="0.25">
      <c r="A159" t="str">
        <f>IF(Объекты!A159="","",Объекты!A159)</f>
        <v/>
      </c>
      <c r="B159" t="str">
        <f>IF(Объекты!B159="","",Объекты!B159)</f>
        <v/>
      </c>
    </row>
    <row r="160" spans="1:2" x14ac:dyDescent="0.25">
      <c r="A160" t="str">
        <f>IF(Объекты!A160="","",Объекты!A160)</f>
        <v/>
      </c>
      <c r="B160" t="str">
        <f>IF(Объекты!B160="","",Объекты!B160)</f>
        <v/>
      </c>
    </row>
    <row r="161" spans="1:2" x14ac:dyDescent="0.25">
      <c r="A161" t="str">
        <f>IF(Объекты!A161="","",Объекты!A161)</f>
        <v/>
      </c>
      <c r="B161" t="str">
        <f>IF(Объекты!B161="","",Объекты!B161)</f>
        <v/>
      </c>
    </row>
    <row r="162" spans="1:2" x14ac:dyDescent="0.25">
      <c r="A162" t="str">
        <f>IF(Объекты!A162="","",Объекты!A162)</f>
        <v/>
      </c>
      <c r="B162" t="str">
        <f>IF(Объекты!B162="","",Объекты!B162)</f>
        <v/>
      </c>
    </row>
    <row r="163" spans="1:2" x14ac:dyDescent="0.25">
      <c r="A163" t="str">
        <f>IF(Объекты!A163="","",Объекты!A163)</f>
        <v/>
      </c>
      <c r="B163" t="str">
        <f>IF(Объекты!B163="","",Объекты!B163)</f>
        <v/>
      </c>
    </row>
    <row r="164" spans="1:2" x14ac:dyDescent="0.25">
      <c r="A164" t="str">
        <f>IF(Объекты!A164="","",Объекты!A164)</f>
        <v/>
      </c>
      <c r="B164" t="str">
        <f>IF(Объекты!B164="","",Объекты!B164)</f>
        <v/>
      </c>
    </row>
    <row r="165" spans="1:2" x14ac:dyDescent="0.25">
      <c r="A165" t="str">
        <f>IF(Объекты!A165="","",Объекты!A165)</f>
        <v/>
      </c>
      <c r="B165" t="str">
        <f>IF(Объекты!B165="","",Объекты!B165)</f>
        <v/>
      </c>
    </row>
    <row r="166" spans="1:2" x14ac:dyDescent="0.25">
      <c r="A166" t="str">
        <f>IF(Объекты!A166="","",Объекты!A166)</f>
        <v/>
      </c>
      <c r="B166" t="str">
        <f>IF(Объекты!B166="","",Объекты!B166)</f>
        <v/>
      </c>
    </row>
    <row r="167" spans="1:2" x14ac:dyDescent="0.25">
      <c r="A167" t="str">
        <f>IF(Объекты!A167="","",Объекты!A167)</f>
        <v/>
      </c>
      <c r="B167" t="str">
        <f>IF(Объекты!B167="","",Объекты!B167)</f>
        <v/>
      </c>
    </row>
    <row r="168" spans="1:2" x14ac:dyDescent="0.25">
      <c r="A168" t="str">
        <f>IF(Объекты!A168="","",Объекты!A168)</f>
        <v/>
      </c>
      <c r="B168" t="str">
        <f>IF(Объекты!B168="","",Объекты!B168)</f>
        <v/>
      </c>
    </row>
    <row r="169" spans="1:2" x14ac:dyDescent="0.25">
      <c r="A169" t="str">
        <f>IF(Объекты!A169="","",Объекты!A169)</f>
        <v/>
      </c>
      <c r="B169" t="str">
        <f>IF(Объекты!B169="","",Объекты!B169)</f>
        <v/>
      </c>
    </row>
    <row r="170" spans="1:2" x14ac:dyDescent="0.25">
      <c r="A170" t="str">
        <f>IF(Объекты!A170="","",Объекты!A170)</f>
        <v/>
      </c>
      <c r="B170" t="str">
        <f>IF(Объекты!B170="","",Объекты!B170)</f>
        <v/>
      </c>
    </row>
    <row r="171" spans="1:2" x14ac:dyDescent="0.25">
      <c r="A171" t="str">
        <f>IF(Объекты!A171="","",Объекты!A171)</f>
        <v/>
      </c>
      <c r="B171" t="str">
        <f>IF(Объекты!B171="","",Объекты!B171)</f>
        <v/>
      </c>
    </row>
    <row r="172" spans="1:2" x14ac:dyDescent="0.25">
      <c r="A172" t="str">
        <f>IF(Объекты!A172="","",Объекты!A172)</f>
        <v/>
      </c>
      <c r="B172" t="str">
        <f>IF(Объекты!B172="","",Объекты!B172)</f>
        <v/>
      </c>
    </row>
    <row r="173" spans="1:2" x14ac:dyDescent="0.25">
      <c r="A173" t="str">
        <f>IF(Объекты!A173="","",Объекты!A173)</f>
        <v/>
      </c>
      <c r="B173" t="str">
        <f>IF(Объекты!B173="","",Объекты!B173)</f>
        <v/>
      </c>
    </row>
    <row r="174" spans="1:2" x14ac:dyDescent="0.25">
      <c r="A174" t="str">
        <f>IF(Объекты!A174="","",Объекты!A174)</f>
        <v/>
      </c>
      <c r="B174" t="str">
        <f>IF(Объекты!B174="","",Объекты!B174)</f>
        <v/>
      </c>
    </row>
    <row r="175" spans="1:2" x14ac:dyDescent="0.25">
      <c r="A175" t="str">
        <f>IF(Объекты!A175="","",Объекты!A175)</f>
        <v/>
      </c>
      <c r="B175" t="str">
        <f>IF(Объекты!B175="","",Объекты!B175)</f>
        <v/>
      </c>
    </row>
    <row r="176" spans="1:2" x14ac:dyDescent="0.25">
      <c r="A176" t="str">
        <f>IF(Объекты!A176="","",Объекты!A176)</f>
        <v/>
      </c>
      <c r="B176" t="str">
        <f>IF(Объекты!B176="","",Объекты!B176)</f>
        <v/>
      </c>
    </row>
    <row r="177" spans="1:2" x14ac:dyDescent="0.25">
      <c r="A177" t="str">
        <f>IF(Объекты!A177="","",Объекты!A177)</f>
        <v/>
      </c>
      <c r="B177" t="str">
        <f>IF(Объекты!B177="","",Объекты!B177)</f>
        <v/>
      </c>
    </row>
    <row r="178" spans="1:2" x14ac:dyDescent="0.25">
      <c r="A178" t="str">
        <f>IF(Объекты!A178="","",Объекты!A178)</f>
        <v/>
      </c>
      <c r="B178" t="str">
        <f>IF(Объекты!B178="","",Объекты!B178)</f>
        <v/>
      </c>
    </row>
    <row r="179" spans="1:2" x14ac:dyDescent="0.25">
      <c r="A179" t="str">
        <f>IF(Объекты!A179="","",Объекты!A179)</f>
        <v/>
      </c>
      <c r="B179" t="str">
        <f>IF(Объекты!B179="","",Объекты!B179)</f>
        <v/>
      </c>
    </row>
    <row r="180" spans="1:2" x14ac:dyDescent="0.25">
      <c r="A180" t="str">
        <f>IF(Объекты!A180="","",Объекты!A180)</f>
        <v/>
      </c>
      <c r="B180" t="str">
        <f>IF(Объекты!B180="","",Объекты!B180)</f>
        <v/>
      </c>
    </row>
    <row r="181" spans="1:2" x14ac:dyDescent="0.25">
      <c r="A181" t="str">
        <f>IF(Объекты!A181="","",Объекты!A181)</f>
        <v/>
      </c>
      <c r="B181" t="str">
        <f>IF(Объекты!B181="","",Объекты!B181)</f>
        <v/>
      </c>
    </row>
    <row r="182" spans="1:2" x14ac:dyDescent="0.25">
      <c r="A182" t="str">
        <f>IF(Объекты!A182="","",Объекты!A182)</f>
        <v/>
      </c>
      <c r="B182" t="str">
        <f>IF(Объекты!B182="","",Объекты!B182)</f>
        <v/>
      </c>
    </row>
    <row r="183" spans="1:2" x14ac:dyDescent="0.25">
      <c r="A183" t="str">
        <f>IF(Объекты!A183="","",Объекты!A183)</f>
        <v/>
      </c>
      <c r="B183" t="str">
        <f>IF(Объекты!B183="","",Объекты!B183)</f>
        <v/>
      </c>
    </row>
    <row r="184" spans="1:2" x14ac:dyDescent="0.25">
      <c r="A184" t="str">
        <f>IF(Объекты!A184="","",Объекты!A184)</f>
        <v/>
      </c>
      <c r="B184" t="str">
        <f>IF(Объекты!B184="","",Объекты!B184)</f>
        <v/>
      </c>
    </row>
    <row r="185" spans="1:2" x14ac:dyDescent="0.25">
      <c r="A185" t="str">
        <f>IF(Объекты!A185="","",Объекты!A185)</f>
        <v/>
      </c>
      <c r="B185" t="str">
        <f>IF(Объекты!B185="","",Объекты!B185)</f>
        <v/>
      </c>
    </row>
    <row r="186" spans="1:2" x14ac:dyDescent="0.25">
      <c r="A186" t="str">
        <f>IF(Объекты!A186="","",Объекты!A186)</f>
        <v/>
      </c>
      <c r="B186" t="str">
        <f>IF(Объекты!B186="","",Объекты!B186)</f>
        <v/>
      </c>
    </row>
    <row r="187" spans="1:2" x14ac:dyDescent="0.25">
      <c r="A187" t="str">
        <f>IF(Объекты!A187="","",Объекты!A187)</f>
        <v/>
      </c>
      <c r="B187" t="str">
        <f>IF(Объекты!B187="","",Объекты!B187)</f>
        <v/>
      </c>
    </row>
    <row r="188" spans="1:2" x14ac:dyDescent="0.25">
      <c r="A188" t="str">
        <f>IF(Объекты!A188="","",Объекты!A188)</f>
        <v/>
      </c>
      <c r="B188" t="str">
        <f>IF(Объекты!B188="","",Объекты!B188)</f>
        <v/>
      </c>
    </row>
    <row r="189" spans="1:2" x14ac:dyDescent="0.25">
      <c r="A189" t="str">
        <f>IF(Объекты!A189="","",Объекты!A189)</f>
        <v/>
      </c>
      <c r="B189" t="str">
        <f>IF(Объекты!B189="","",Объекты!B189)</f>
        <v/>
      </c>
    </row>
    <row r="190" spans="1:2" x14ac:dyDescent="0.25">
      <c r="A190" t="str">
        <f>IF(Объекты!A190="","",Объекты!A190)</f>
        <v/>
      </c>
      <c r="B190" t="str">
        <f>IF(Объекты!B190="","",Объекты!B190)</f>
        <v/>
      </c>
    </row>
    <row r="191" spans="1:2" x14ac:dyDescent="0.25">
      <c r="A191" t="str">
        <f>IF(Объекты!A191="","",Объекты!A191)</f>
        <v/>
      </c>
      <c r="B191" t="str">
        <f>IF(Объекты!B191="","",Объекты!B191)</f>
        <v/>
      </c>
    </row>
    <row r="192" spans="1:2" x14ac:dyDescent="0.25">
      <c r="A192" t="str">
        <f>IF(Объекты!A192="","",Объекты!A192)</f>
        <v/>
      </c>
      <c r="B192" t="str">
        <f>IF(Объекты!B192="","",Объекты!B192)</f>
        <v/>
      </c>
    </row>
    <row r="193" spans="1:2" x14ac:dyDescent="0.25">
      <c r="A193" t="str">
        <f>IF(Объекты!A193="","",Объекты!A193)</f>
        <v/>
      </c>
      <c r="B193" t="str">
        <f>IF(Объекты!B193="","",Объекты!B193)</f>
        <v/>
      </c>
    </row>
    <row r="194" spans="1:2" x14ac:dyDescent="0.25">
      <c r="A194" t="str">
        <f>IF(Объекты!A194="","",Объекты!A194)</f>
        <v/>
      </c>
      <c r="B194" t="str">
        <f>IF(Объекты!B194="","",Объекты!B194)</f>
        <v/>
      </c>
    </row>
    <row r="195" spans="1:2" x14ac:dyDescent="0.25">
      <c r="A195" t="str">
        <f>IF(Объекты!A195="","",Объекты!A195)</f>
        <v/>
      </c>
      <c r="B195" t="str">
        <f>IF(Объекты!B195="","",Объекты!B195)</f>
        <v/>
      </c>
    </row>
    <row r="196" spans="1:2" x14ac:dyDescent="0.25">
      <c r="A196" t="str">
        <f>IF(Объекты!A196="","",Объекты!A196)</f>
        <v/>
      </c>
      <c r="B196" t="str">
        <f>IF(Объекты!B196="","",Объекты!B196)</f>
        <v/>
      </c>
    </row>
    <row r="197" spans="1:2" x14ac:dyDescent="0.25">
      <c r="A197" t="str">
        <f>IF(Объекты!A197="","",Объекты!A197)</f>
        <v/>
      </c>
      <c r="B197" t="str">
        <f>IF(Объекты!B197="","",Объекты!B197)</f>
        <v/>
      </c>
    </row>
    <row r="198" spans="1:2" x14ac:dyDescent="0.25">
      <c r="A198" t="str">
        <f>IF(Объекты!A198="","",Объекты!A198)</f>
        <v/>
      </c>
      <c r="B198" t="str">
        <f>IF(Объекты!B198="","",Объекты!B198)</f>
        <v/>
      </c>
    </row>
    <row r="199" spans="1:2" x14ac:dyDescent="0.25">
      <c r="A199" t="str">
        <f>IF(Объекты!A199="","",Объекты!A199)</f>
        <v/>
      </c>
      <c r="B199" t="str">
        <f>IF(Объекты!B199="","",Объекты!B199)</f>
        <v/>
      </c>
    </row>
    <row r="200" spans="1:2" x14ac:dyDescent="0.25">
      <c r="A200" t="str">
        <f>IF(Объекты!A200="","",Объекты!A200)</f>
        <v/>
      </c>
      <c r="B200" t="str">
        <f>IF(Объекты!B200="","",Объекты!B200)</f>
        <v/>
      </c>
    </row>
    <row r="201" spans="1:2" x14ac:dyDescent="0.25">
      <c r="A201" t="str">
        <f>IF(Объекты!A201="","",Объекты!A201)</f>
        <v/>
      </c>
      <c r="B201" t="str">
        <f>IF(Объекты!B201="","",Объекты!B201)</f>
        <v/>
      </c>
    </row>
    <row r="202" spans="1:2" x14ac:dyDescent="0.25">
      <c r="A202" t="str">
        <f>IF(Объекты!A202="","",Объекты!A202)</f>
        <v/>
      </c>
      <c r="B202" t="str">
        <f>IF(Объекты!B202="","",Объекты!B202)</f>
        <v/>
      </c>
    </row>
    <row r="203" spans="1:2" x14ac:dyDescent="0.25">
      <c r="A203" t="str">
        <f>IF(Объекты!A203="","",Объекты!A203)</f>
        <v/>
      </c>
      <c r="B203" t="str">
        <f>IF(Объекты!B203="","",Объекты!B203)</f>
        <v/>
      </c>
    </row>
    <row r="204" spans="1:2" x14ac:dyDescent="0.25">
      <c r="A204" t="str">
        <f>IF(Объекты!A204="","",Объекты!A204)</f>
        <v/>
      </c>
      <c r="B204" t="str">
        <f>IF(Объекты!B204="","",Объекты!B204)</f>
        <v/>
      </c>
    </row>
    <row r="205" spans="1:2" x14ac:dyDescent="0.25">
      <c r="A205" t="str">
        <f>IF(Объекты!A205="","",Объекты!A205)</f>
        <v/>
      </c>
      <c r="B205" t="str">
        <f>IF(Объекты!B205="","",Объекты!B205)</f>
        <v/>
      </c>
    </row>
    <row r="206" spans="1:2" x14ac:dyDescent="0.25">
      <c r="A206" t="str">
        <f>IF(Объекты!A206="","",Объекты!A206)</f>
        <v/>
      </c>
      <c r="B206" t="str">
        <f>IF(Объекты!B206="","",Объекты!B206)</f>
        <v/>
      </c>
    </row>
    <row r="207" spans="1:2" x14ac:dyDescent="0.25">
      <c r="A207" t="str">
        <f>IF(Объекты!A207="","",Объекты!A207)</f>
        <v/>
      </c>
      <c r="B207" t="str">
        <f>IF(Объекты!B207="","",Объекты!B207)</f>
        <v/>
      </c>
    </row>
    <row r="208" spans="1:2" x14ac:dyDescent="0.25">
      <c r="A208" t="str">
        <f>IF(Объекты!A208="","",Объекты!A208)</f>
        <v/>
      </c>
      <c r="B208" t="str">
        <f>IF(Объекты!B208="","",Объекты!B208)</f>
        <v/>
      </c>
    </row>
    <row r="209" spans="1:2" x14ac:dyDescent="0.25">
      <c r="A209" t="str">
        <f>IF(Объекты!A209="","",Объекты!A209)</f>
        <v/>
      </c>
      <c r="B209" t="str">
        <f>IF(Объекты!B209="","",Объекты!B209)</f>
        <v/>
      </c>
    </row>
    <row r="210" spans="1:2" x14ac:dyDescent="0.25">
      <c r="A210" t="str">
        <f>IF(Объекты!A210="","",Объекты!A210)</f>
        <v/>
      </c>
      <c r="B210" t="str">
        <f>IF(Объекты!B210="","",Объекты!B210)</f>
        <v/>
      </c>
    </row>
    <row r="211" spans="1:2" x14ac:dyDescent="0.25">
      <c r="A211" t="str">
        <f>IF(Объекты!A211="","",Объекты!A211)</f>
        <v/>
      </c>
      <c r="B211" t="str">
        <f>IF(Объекты!B211="","",Объекты!B211)</f>
        <v/>
      </c>
    </row>
    <row r="212" spans="1:2" x14ac:dyDescent="0.25">
      <c r="A212" t="str">
        <f>IF(Объекты!A212="","",Объекты!A212)</f>
        <v/>
      </c>
      <c r="B212" t="str">
        <f>IF(Объекты!B212="","",Объекты!B212)</f>
        <v/>
      </c>
    </row>
    <row r="213" spans="1:2" x14ac:dyDescent="0.25">
      <c r="A213" t="str">
        <f>IF(Объекты!A213="","",Объекты!A213)</f>
        <v/>
      </c>
      <c r="B213" t="str">
        <f>IF(Объекты!B213="","",Объекты!B213)</f>
        <v/>
      </c>
    </row>
    <row r="214" spans="1:2" x14ac:dyDescent="0.25">
      <c r="A214" t="str">
        <f>IF(Объекты!A214="","",Объекты!A214)</f>
        <v/>
      </c>
      <c r="B214" t="str">
        <f>IF(Объекты!B214="","",Объекты!B214)</f>
        <v/>
      </c>
    </row>
    <row r="215" spans="1:2" x14ac:dyDescent="0.25">
      <c r="A215" t="str">
        <f>IF(Объекты!A215="","",Объекты!A215)</f>
        <v/>
      </c>
      <c r="B215" t="str">
        <f>IF(Объекты!B215="","",Объекты!B215)</f>
        <v/>
      </c>
    </row>
    <row r="216" spans="1:2" x14ac:dyDescent="0.25">
      <c r="A216" t="str">
        <f>IF(Объекты!A216="","",Объекты!A216)</f>
        <v/>
      </c>
      <c r="B216" t="str">
        <f>IF(Объекты!B216="","",Объекты!B216)</f>
        <v/>
      </c>
    </row>
    <row r="217" spans="1:2" x14ac:dyDescent="0.25">
      <c r="A217" t="str">
        <f>IF(Объекты!A217="","",Объекты!A217)</f>
        <v/>
      </c>
      <c r="B217" t="str">
        <f>IF(Объекты!B217="","",Объекты!B217)</f>
        <v/>
      </c>
    </row>
    <row r="218" spans="1:2" x14ac:dyDescent="0.25">
      <c r="A218" t="str">
        <f>IF(Объекты!A218="","",Объекты!A218)</f>
        <v/>
      </c>
      <c r="B218" t="str">
        <f>IF(Объекты!B218="","",Объекты!B218)</f>
        <v/>
      </c>
    </row>
    <row r="219" spans="1:2" x14ac:dyDescent="0.25">
      <c r="A219" t="str">
        <f>IF(Объекты!A219="","",Объекты!A219)</f>
        <v/>
      </c>
      <c r="B219" t="str">
        <f>IF(Объекты!B219="","",Объекты!B219)</f>
        <v/>
      </c>
    </row>
    <row r="220" spans="1:2" x14ac:dyDescent="0.25">
      <c r="A220" t="str">
        <f>IF(Объекты!A220="","",Объекты!A220)</f>
        <v/>
      </c>
      <c r="B220" t="str">
        <f>IF(Объекты!B220="","",Объекты!B220)</f>
        <v/>
      </c>
    </row>
    <row r="221" spans="1:2" x14ac:dyDescent="0.25">
      <c r="A221" t="str">
        <f>IF(Объекты!A221="","",Объекты!A221)</f>
        <v/>
      </c>
      <c r="B221" t="str">
        <f>IF(Объекты!B221="","",Объекты!B221)</f>
        <v/>
      </c>
    </row>
    <row r="222" spans="1:2" x14ac:dyDescent="0.25">
      <c r="A222" t="str">
        <f>IF(Объекты!A222="","",Объекты!A222)</f>
        <v/>
      </c>
      <c r="B222" t="str">
        <f>IF(Объекты!B222="","",Объекты!B222)</f>
        <v/>
      </c>
    </row>
    <row r="223" spans="1:2" x14ac:dyDescent="0.25">
      <c r="A223" t="str">
        <f>IF(Объекты!A223="","",Объекты!A223)</f>
        <v/>
      </c>
      <c r="B223" t="str">
        <f>IF(Объекты!B223="","",Объекты!B223)</f>
        <v/>
      </c>
    </row>
    <row r="224" spans="1:2" x14ac:dyDescent="0.25">
      <c r="A224" t="str">
        <f>IF(Объекты!A224="","",Объекты!A224)</f>
        <v/>
      </c>
      <c r="B224" t="str">
        <f>IF(Объекты!B224="","",Объекты!B224)</f>
        <v/>
      </c>
    </row>
    <row r="225" spans="1:2" x14ac:dyDescent="0.25">
      <c r="A225" t="str">
        <f>IF(Объекты!A225="","",Объекты!A225)</f>
        <v/>
      </c>
      <c r="B225" t="str">
        <f>IF(Объекты!B225="","",Объекты!B225)</f>
        <v/>
      </c>
    </row>
    <row r="226" spans="1:2" x14ac:dyDescent="0.25">
      <c r="A226" t="str">
        <f>IF(Объекты!A226="","",Объекты!A226)</f>
        <v/>
      </c>
      <c r="B226" t="str">
        <f>IF(Объекты!B226="","",Объекты!B226)</f>
        <v/>
      </c>
    </row>
    <row r="227" spans="1:2" x14ac:dyDescent="0.25">
      <c r="A227" t="str">
        <f>IF(Объекты!A227="","",Объекты!A227)</f>
        <v/>
      </c>
      <c r="B227" t="str">
        <f>IF(Объекты!B227="","",Объекты!B227)</f>
        <v/>
      </c>
    </row>
    <row r="228" spans="1:2" x14ac:dyDescent="0.25">
      <c r="A228" t="str">
        <f>IF(Объекты!A228="","",Объекты!A228)</f>
        <v/>
      </c>
      <c r="B228" t="str">
        <f>IF(Объекты!B228="","",Объекты!B228)</f>
        <v/>
      </c>
    </row>
    <row r="229" spans="1:2" x14ac:dyDescent="0.25">
      <c r="A229" t="str">
        <f>IF(Объекты!A229="","",Объекты!A229)</f>
        <v/>
      </c>
      <c r="B229" t="str">
        <f>IF(Объекты!B229="","",Объекты!B229)</f>
        <v/>
      </c>
    </row>
    <row r="230" spans="1:2" x14ac:dyDescent="0.25">
      <c r="A230" t="str">
        <f>IF(Объекты!A230="","",Объекты!A230)</f>
        <v/>
      </c>
      <c r="B230" t="str">
        <f>IF(Объекты!B230="","",Объекты!B230)</f>
        <v/>
      </c>
    </row>
    <row r="231" spans="1:2" x14ac:dyDescent="0.25">
      <c r="A231" t="str">
        <f>IF(Объекты!A231="","",Объекты!A231)</f>
        <v/>
      </c>
      <c r="B231" t="str">
        <f>IF(Объекты!B231="","",Объекты!B231)</f>
        <v/>
      </c>
    </row>
    <row r="232" spans="1:2" x14ac:dyDescent="0.25">
      <c r="A232" t="str">
        <f>IF(Объекты!A232="","",Объекты!A232)</f>
        <v/>
      </c>
      <c r="B232" t="str">
        <f>IF(Объекты!B232="","",Объекты!B232)</f>
        <v/>
      </c>
    </row>
    <row r="233" spans="1:2" x14ac:dyDescent="0.25">
      <c r="A233" t="str">
        <f>IF(Объекты!A233="","",Объекты!A233)</f>
        <v/>
      </c>
      <c r="B233" t="str">
        <f>IF(Объекты!B233="","",Объекты!B233)</f>
        <v/>
      </c>
    </row>
    <row r="234" spans="1:2" x14ac:dyDescent="0.25">
      <c r="A234" t="str">
        <f>IF(Объекты!A234="","",Объекты!A234)</f>
        <v/>
      </c>
      <c r="B234" t="str">
        <f>IF(Объекты!B234="","",Объекты!B234)</f>
        <v/>
      </c>
    </row>
    <row r="235" spans="1:2" x14ac:dyDescent="0.25">
      <c r="A235" t="str">
        <f>IF(Объекты!A235="","",Объекты!A235)</f>
        <v/>
      </c>
      <c r="B235" t="str">
        <f>IF(Объекты!B235="","",Объекты!B235)</f>
        <v/>
      </c>
    </row>
    <row r="236" spans="1:2" x14ac:dyDescent="0.25">
      <c r="A236" t="str">
        <f>IF(Объекты!A236="","",Объекты!A236)</f>
        <v/>
      </c>
      <c r="B236" t="str">
        <f>IF(Объекты!B236="","",Объекты!B236)</f>
        <v/>
      </c>
    </row>
    <row r="237" spans="1:2" x14ac:dyDescent="0.25">
      <c r="A237" t="str">
        <f>IF(Объекты!A237="","",Объекты!A237)</f>
        <v/>
      </c>
      <c r="B237" t="str">
        <f>IF(Объекты!B237="","",Объекты!B237)</f>
        <v/>
      </c>
    </row>
    <row r="238" spans="1:2" x14ac:dyDescent="0.25">
      <c r="A238" t="str">
        <f>IF(Объекты!A238="","",Объекты!A238)</f>
        <v/>
      </c>
      <c r="B238" t="str">
        <f>IF(Объекты!B238="","",Объекты!B238)</f>
        <v/>
      </c>
    </row>
    <row r="239" spans="1:2" x14ac:dyDescent="0.25">
      <c r="A239" t="str">
        <f>IF(Объекты!A239="","",Объекты!A239)</f>
        <v/>
      </c>
      <c r="B239" t="str">
        <f>IF(Объекты!B239="","",Объекты!B239)</f>
        <v/>
      </c>
    </row>
    <row r="240" spans="1:2" x14ac:dyDescent="0.25">
      <c r="A240" t="str">
        <f>IF(Объекты!A240="","",Объекты!A240)</f>
        <v/>
      </c>
      <c r="B240" t="str">
        <f>IF(Объекты!B240="","",Объекты!B240)</f>
        <v/>
      </c>
    </row>
    <row r="241" spans="1:2" x14ac:dyDescent="0.25">
      <c r="A241" t="str">
        <f>IF(Объекты!A241="","",Объекты!A241)</f>
        <v/>
      </c>
      <c r="B241" t="str">
        <f>IF(Объекты!B241="","",Объекты!B241)</f>
        <v/>
      </c>
    </row>
    <row r="242" spans="1:2" x14ac:dyDescent="0.25">
      <c r="A242" t="str">
        <f>IF(Объекты!A242="","",Объекты!A242)</f>
        <v/>
      </c>
      <c r="B242" t="str">
        <f>IF(Объекты!B242="","",Объекты!B242)</f>
        <v/>
      </c>
    </row>
    <row r="243" spans="1:2" x14ac:dyDescent="0.25">
      <c r="A243" t="str">
        <f>IF(Объекты!A243="","",Объекты!A243)</f>
        <v/>
      </c>
      <c r="B243" t="str">
        <f>IF(Объекты!B243="","",Объекты!B243)</f>
        <v/>
      </c>
    </row>
    <row r="244" spans="1:2" x14ac:dyDescent="0.25">
      <c r="A244" t="str">
        <f>IF(Объекты!A244="","",Объекты!A244)</f>
        <v/>
      </c>
      <c r="B244" t="str">
        <f>IF(Объекты!B244="","",Объекты!B244)</f>
        <v/>
      </c>
    </row>
    <row r="245" spans="1:2" x14ac:dyDescent="0.25">
      <c r="A245" t="str">
        <f>IF(Объекты!A245="","",Объекты!A245)</f>
        <v/>
      </c>
      <c r="B245" t="str">
        <f>IF(Объекты!B245="","",Объекты!B245)</f>
        <v/>
      </c>
    </row>
    <row r="246" spans="1:2" x14ac:dyDescent="0.25">
      <c r="A246" t="str">
        <f>IF(Объекты!A246="","",Объекты!A246)</f>
        <v/>
      </c>
      <c r="B246" t="str">
        <f>IF(Объекты!B246="","",Объекты!B246)</f>
        <v/>
      </c>
    </row>
    <row r="247" spans="1:2" x14ac:dyDescent="0.25">
      <c r="A247" t="str">
        <f>IF(Объекты!A247="","",Объекты!A247)</f>
        <v/>
      </c>
      <c r="B247" t="str">
        <f>IF(Объекты!B247="","",Объекты!B247)</f>
        <v/>
      </c>
    </row>
    <row r="248" spans="1:2" x14ac:dyDescent="0.25">
      <c r="A248" t="str">
        <f>IF(Объекты!A248="","",Объекты!A248)</f>
        <v/>
      </c>
      <c r="B248" t="str">
        <f>IF(Объекты!B248="","",Объекты!B248)</f>
        <v/>
      </c>
    </row>
    <row r="249" spans="1:2" x14ac:dyDescent="0.25">
      <c r="A249" t="str">
        <f>IF(Объекты!A249="","",Объекты!A249)</f>
        <v/>
      </c>
      <c r="B249" t="str">
        <f>IF(Объекты!B249="","",Объекты!B249)</f>
        <v/>
      </c>
    </row>
    <row r="250" spans="1:2" x14ac:dyDescent="0.25">
      <c r="A250" t="str">
        <f>IF(Объекты!A250="","",Объекты!A250)</f>
        <v/>
      </c>
      <c r="B250" t="str">
        <f>IF(Объекты!B250="","",Объекты!B250)</f>
        <v/>
      </c>
    </row>
    <row r="251" spans="1:2" x14ac:dyDescent="0.25">
      <c r="A251" t="str">
        <f>IF(Объекты!A251="","",Объекты!A251)</f>
        <v/>
      </c>
      <c r="B251" t="str">
        <f>IF(Объекты!B251="","",Объекты!B251)</f>
        <v/>
      </c>
    </row>
    <row r="252" spans="1:2" x14ac:dyDescent="0.25">
      <c r="A252" t="str">
        <f>IF(Объекты!A252="","",Объекты!A252)</f>
        <v/>
      </c>
      <c r="B252" t="str">
        <f>IF(Объекты!B252="","",Объекты!B252)</f>
        <v/>
      </c>
    </row>
    <row r="253" spans="1:2" x14ac:dyDescent="0.25">
      <c r="A253" t="str">
        <f>IF(Объекты!A253="","",Объекты!A253)</f>
        <v/>
      </c>
      <c r="B253" t="str">
        <f>IF(Объекты!B253="","",Объекты!B253)</f>
        <v/>
      </c>
    </row>
    <row r="254" spans="1:2" x14ac:dyDescent="0.25">
      <c r="A254" t="str">
        <f>IF(Объекты!A254="","",Объекты!A254)</f>
        <v/>
      </c>
      <c r="B254" t="str">
        <f>IF(Объекты!B254="","",Объекты!B254)</f>
        <v/>
      </c>
    </row>
    <row r="255" spans="1:2" x14ac:dyDescent="0.25">
      <c r="A255" t="str">
        <f>IF(Объекты!A255="","",Объекты!A255)</f>
        <v/>
      </c>
      <c r="B255" t="str">
        <f>IF(Объекты!B255="","",Объекты!B255)</f>
        <v/>
      </c>
    </row>
    <row r="256" spans="1:2" x14ac:dyDescent="0.25">
      <c r="A256" t="str">
        <f>IF(Объекты!A256="","",Объекты!A256)</f>
        <v/>
      </c>
      <c r="B256" t="str">
        <f>IF(Объекты!B256="","",Объекты!B256)</f>
        <v/>
      </c>
    </row>
    <row r="257" spans="1:2" x14ac:dyDescent="0.25">
      <c r="A257" t="str">
        <f>IF(Объекты!A257="","",Объекты!A257)</f>
        <v/>
      </c>
      <c r="B257" t="str">
        <f>IF(Объекты!B257="","",Объекты!B257)</f>
        <v/>
      </c>
    </row>
    <row r="258" spans="1:2" x14ac:dyDescent="0.25">
      <c r="A258" t="str">
        <f>IF(Объекты!A258="","",Объекты!A258)</f>
        <v/>
      </c>
      <c r="B258" t="str">
        <f>IF(Объекты!B258="","",Объекты!B258)</f>
        <v/>
      </c>
    </row>
    <row r="259" spans="1:2" x14ac:dyDescent="0.25">
      <c r="A259" t="str">
        <f>IF(Объекты!A259="","",Объекты!A259)</f>
        <v/>
      </c>
      <c r="B259" t="str">
        <f>IF(Объекты!B259="","",Объекты!B259)</f>
        <v/>
      </c>
    </row>
    <row r="260" spans="1:2" x14ac:dyDescent="0.25">
      <c r="A260" t="str">
        <f>IF(Объекты!A260="","",Объекты!A260)</f>
        <v/>
      </c>
      <c r="B260" t="str">
        <f>IF(Объекты!B260="","",Объекты!B260)</f>
        <v/>
      </c>
    </row>
    <row r="261" spans="1:2" x14ac:dyDescent="0.25">
      <c r="A261" t="str">
        <f>IF(Объекты!A261="","",Объекты!A261)</f>
        <v/>
      </c>
      <c r="B261" t="str">
        <f>IF(Объекты!B261="","",Объекты!B261)</f>
        <v/>
      </c>
    </row>
    <row r="262" spans="1:2" x14ac:dyDescent="0.25">
      <c r="A262" t="str">
        <f>IF(Объекты!A262="","",Объекты!A262)</f>
        <v/>
      </c>
      <c r="B262" t="str">
        <f>IF(Объекты!B262="","",Объекты!B262)</f>
        <v/>
      </c>
    </row>
    <row r="263" spans="1:2" x14ac:dyDescent="0.25">
      <c r="A263" t="str">
        <f>IF(Объекты!A263="","",Объекты!A263)</f>
        <v/>
      </c>
      <c r="B263" t="str">
        <f>IF(Объекты!B263="","",Объекты!B263)</f>
        <v/>
      </c>
    </row>
    <row r="264" spans="1:2" x14ac:dyDescent="0.25">
      <c r="A264" t="str">
        <f>IF(Объекты!A264="","",Объекты!A264)</f>
        <v/>
      </c>
      <c r="B264" t="str">
        <f>IF(Объекты!B264="","",Объекты!B264)</f>
        <v/>
      </c>
    </row>
    <row r="265" spans="1:2" x14ac:dyDescent="0.25">
      <c r="A265" t="str">
        <f>IF(Объекты!A265="","",Объекты!A265)</f>
        <v/>
      </c>
      <c r="B265" t="str">
        <f>IF(Объекты!B265="","",Объекты!B265)</f>
        <v/>
      </c>
    </row>
    <row r="266" spans="1:2" x14ac:dyDescent="0.25">
      <c r="A266" t="str">
        <f>IF(Объекты!A266="","",Объекты!A266)</f>
        <v/>
      </c>
      <c r="B266" t="str">
        <f>IF(Объекты!B266="","",Объекты!B266)</f>
        <v/>
      </c>
    </row>
    <row r="267" spans="1:2" x14ac:dyDescent="0.25">
      <c r="A267" t="str">
        <f>IF(Объекты!A267="","",Объекты!A267)</f>
        <v/>
      </c>
      <c r="B267" t="str">
        <f>IF(Объекты!B267="","",Объекты!B267)</f>
        <v/>
      </c>
    </row>
    <row r="268" spans="1:2" x14ac:dyDescent="0.25">
      <c r="A268" t="str">
        <f>IF(Объекты!A268="","",Объекты!A268)</f>
        <v/>
      </c>
      <c r="B268" t="str">
        <f>IF(Объекты!B268="","",Объекты!B268)</f>
        <v/>
      </c>
    </row>
    <row r="269" spans="1:2" x14ac:dyDescent="0.25">
      <c r="A269" t="str">
        <f>IF(Объекты!A269="","",Объекты!A269)</f>
        <v/>
      </c>
      <c r="B269" t="str">
        <f>IF(Объекты!B269="","",Объекты!B269)</f>
        <v/>
      </c>
    </row>
    <row r="270" spans="1:2" x14ac:dyDescent="0.25">
      <c r="A270" t="str">
        <f>IF(Объекты!A270="","",Объекты!A270)</f>
        <v/>
      </c>
      <c r="B270" t="str">
        <f>IF(Объекты!B270="","",Объекты!B270)</f>
        <v/>
      </c>
    </row>
    <row r="271" spans="1:2" x14ac:dyDescent="0.25">
      <c r="A271" t="str">
        <f>IF(Объекты!A271="","",Объекты!A271)</f>
        <v/>
      </c>
      <c r="B271" t="str">
        <f>IF(Объекты!B271="","",Объекты!B271)</f>
        <v/>
      </c>
    </row>
    <row r="272" spans="1:2" x14ac:dyDescent="0.25">
      <c r="A272" t="str">
        <f>IF(Объекты!A272="","",Объекты!A272)</f>
        <v/>
      </c>
      <c r="B272" t="str">
        <f>IF(Объекты!B272="","",Объекты!B272)</f>
        <v/>
      </c>
    </row>
    <row r="273" spans="1:2" x14ac:dyDescent="0.25">
      <c r="A273" t="str">
        <f>IF(Объекты!A273="","",Объекты!A273)</f>
        <v/>
      </c>
      <c r="B273" t="str">
        <f>IF(Объекты!B273="","",Объекты!B273)</f>
        <v/>
      </c>
    </row>
    <row r="274" spans="1:2" x14ac:dyDescent="0.25">
      <c r="A274" t="str">
        <f>IF(Объекты!A274="","",Объекты!A274)</f>
        <v/>
      </c>
      <c r="B274" t="str">
        <f>IF(Объекты!B274="","",Объекты!B274)</f>
        <v/>
      </c>
    </row>
    <row r="275" spans="1:2" x14ac:dyDescent="0.25">
      <c r="A275" t="str">
        <f>IF(Объекты!A275="","",Объекты!A275)</f>
        <v/>
      </c>
      <c r="B275" t="str">
        <f>IF(Объекты!B275="","",Объекты!B275)</f>
        <v/>
      </c>
    </row>
    <row r="276" spans="1:2" x14ac:dyDescent="0.25">
      <c r="A276" t="str">
        <f>IF(Объекты!A276="","",Объекты!A276)</f>
        <v/>
      </c>
      <c r="B276" t="str">
        <f>IF(Объекты!B276="","",Объекты!B276)</f>
        <v/>
      </c>
    </row>
    <row r="277" spans="1:2" x14ac:dyDescent="0.25">
      <c r="A277" t="str">
        <f>IF(Объекты!A277="","",Объекты!A277)</f>
        <v/>
      </c>
      <c r="B277" t="str">
        <f>IF(Объекты!B277="","",Объекты!B277)</f>
        <v/>
      </c>
    </row>
    <row r="278" spans="1:2" x14ac:dyDescent="0.25">
      <c r="A278" t="str">
        <f>IF(Объекты!A278="","",Объекты!A278)</f>
        <v/>
      </c>
      <c r="B278" t="str">
        <f>IF(Объекты!B278="","",Объекты!B278)</f>
        <v/>
      </c>
    </row>
    <row r="279" spans="1:2" x14ac:dyDescent="0.25">
      <c r="A279" t="str">
        <f>IF(Объекты!A279="","",Объекты!A279)</f>
        <v/>
      </c>
      <c r="B279" t="str">
        <f>IF(Объекты!B279="","",Объекты!B279)</f>
        <v/>
      </c>
    </row>
    <row r="280" spans="1:2" x14ac:dyDescent="0.25">
      <c r="A280" t="str">
        <f>IF(Объекты!A280="","",Объекты!A280)</f>
        <v/>
      </c>
      <c r="B280" t="str">
        <f>IF(Объекты!B280="","",Объекты!B280)</f>
        <v/>
      </c>
    </row>
    <row r="281" spans="1:2" x14ac:dyDescent="0.25">
      <c r="A281" t="str">
        <f>IF(Объекты!A281="","",Объекты!A281)</f>
        <v/>
      </c>
      <c r="B281" t="str">
        <f>IF(Объекты!B281="","",Объекты!B281)</f>
        <v/>
      </c>
    </row>
    <row r="282" spans="1:2" x14ac:dyDescent="0.25">
      <c r="A282" t="str">
        <f>IF(Объекты!A282="","",Объекты!A282)</f>
        <v/>
      </c>
      <c r="B282" t="str">
        <f>IF(Объекты!B282="","",Объекты!B282)</f>
        <v/>
      </c>
    </row>
    <row r="283" spans="1:2" x14ac:dyDescent="0.25">
      <c r="A283" t="str">
        <f>IF(Объекты!A283="","",Объекты!A283)</f>
        <v/>
      </c>
      <c r="B283" t="str">
        <f>IF(Объекты!B283="","",Объекты!B283)</f>
        <v/>
      </c>
    </row>
    <row r="284" spans="1:2" x14ac:dyDescent="0.25">
      <c r="A284" t="str">
        <f>IF(Объекты!A284="","",Объекты!A284)</f>
        <v/>
      </c>
      <c r="B284" t="str">
        <f>IF(Объекты!B284="","",Объекты!B284)</f>
        <v/>
      </c>
    </row>
    <row r="285" spans="1:2" x14ac:dyDescent="0.25">
      <c r="A285" t="str">
        <f>IF(Объекты!A285="","",Объекты!A285)</f>
        <v/>
      </c>
      <c r="B285" t="str">
        <f>IF(Объекты!B285="","",Объекты!B285)</f>
        <v/>
      </c>
    </row>
    <row r="286" spans="1:2" x14ac:dyDescent="0.25">
      <c r="A286" t="str">
        <f>IF(Объекты!A286="","",Объекты!A286)</f>
        <v/>
      </c>
      <c r="B286" t="str">
        <f>IF(Объекты!B286="","",Объекты!B286)</f>
        <v/>
      </c>
    </row>
    <row r="287" spans="1:2" x14ac:dyDescent="0.25">
      <c r="A287" t="str">
        <f>IF(Объекты!A287="","",Объекты!A287)</f>
        <v/>
      </c>
      <c r="B287" t="str">
        <f>IF(Объекты!B287="","",Объекты!B287)</f>
        <v/>
      </c>
    </row>
    <row r="288" spans="1:2" x14ac:dyDescent="0.25">
      <c r="A288" t="str">
        <f>IF(Объекты!A288="","",Объекты!A288)</f>
        <v/>
      </c>
      <c r="B288" t="str">
        <f>IF(Объекты!B288="","",Объекты!B288)</f>
        <v/>
      </c>
    </row>
    <row r="289" spans="1:2" x14ac:dyDescent="0.25">
      <c r="A289" t="str">
        <f>IF(Объекты!A289="","",Объекты!A289)</f>
        <v/>
      </c>
      <c r="B289" t="str">
        <f>IF(Объекты!B289="","",Объекты!B289)</f>
        <v/>
      </c>
    </row>
    <row r="290" spans="1:2" x14ac:dyDescent="0.25">
      <c r="A290" t="str">
        <f>IF(Объекты!A290="","",Объекты!A290)</f>
        <v/>
      </c>
      <c r="B290" t="str">
        <f>IF(Объекты!B290="","",Объекты!B290)</f>
        <v/>
      </c>
    </row>
    <row r="291" spans="1:2" x14ac:dyDescent="0.25">
      <c r="A291" t="str">
        <f>IF(Объекты!A291="","",Объекты!A291)</f>
        <v/>
      </c>
      <c r="B291" t="str">
        <f>IF(Объекты!B291="","",Объекты!B291)</f>
        <v/>
      </c>
    </row>
    <row r="292" spans="1:2" x14ac:dyDescent="0.25">
      <c r="A292" t="str">
        <f>IF(Объекты!A292="","",Объекты!A292)</f>
        <v/>
      </c>
      <c r="B292" t="str">
        <f>IF(Объекты!B292="","",Объекты!B292)</f>
        <v/>
      </c>
    </row>
    <row r="293" spans="1:2" x14ac:dyDescent="0.25">
      <c r="A293" t="str">
        <f>IF(Объекты!A293="","",Объекты!A293)</f>
        <v/>
      </c>
      <c r="B293" t="str">
        <f>IF(Объекты!B293="","",Объекты!B293)</f>
        <v/>
      </c>
    </row>
    <row r="294" spans="1:2" x14ac:dyDescent="0.25">
      <c r="A294" t="str">
        <f>IF(Объекты!A294="","",Объекты!A294)</f>
        <v/>
      </c>
      <c r="B294" t="str">
        <f>IF(Объекты!B294="","",Объекты!B294)</f>
        <v/>
      </c>
    </row>
    <row r="295" spans="1:2" x14ac:dyDescent="0.25">
      <c r="A295" t="str">
        <f>IF(Объекты!A295="","",Объекты!A295)</f>
        <v/>
      </c>
      <c r="B295" t="str">
        <f>IF(Объекты!B295="","",Объекты!B295)</f>
        <v/>
      </c>
    </row>
    <row r="296" spans="1:2" x14ac:dyDescent="0.25">
      <c r="A296" t="str">
        <f>IF(Объекты!A296="","",Объекты!A296)</f>
        <v/>
      </c>
      <c r="B296" t="str">
        <f>IF(Объекты!B296="","",Объекты!B296)</f>
        <v/>
      </c>
    </row>
    <row r="297" spans="1:2" x14ac:dyDescent="0.25">
      <c r="A297" t="str">
        <f>IF(Объекты!A297="","",Объекты!A297)</f>
        <v/>
      </c>
      <c r="B297" t="str">
        <f>IF(Объекты!B297="","",Объекты!B297)</f>
        <v/>
      </c>
    </row>
    <row r="298" spans="1:2" x14ac:dyDescent="0.25">
      <c r="A298" t="str">
        <f>IF(Объекты!A298="","",Объекты!A298)</f>
        <v/>
      </c>
      <c r="B298" t="str">
        <f>IF(Объекты!B298="","",Объекты!B298)</f>
        <v/>
      </c>
    </row>
    <row r="299" spans="1:2" x14ac:dyDescent="0.25">
      <c r="A299" t="str">
        <f>IF(Объекты!A299="","",Объекты!A299)</f>
        <v/>
      </c>
      <c r="B299" t="str">
        <f>IF(Объекты!B299="","",Объекты!B299)</f>
        <v/>
      </c>
    </row>
    <row r="300" spans="1:2" x14ac:dyDescent="0.25">
      <c r="A300" t="str">
        <f>IF(Объекты!A300="","",Объекты!A300)</f>
        <v/>
      </c>
      <c r="B300" t="str">
        <f>IF(Объекты!B300="","",Объекты!B300)</f>
        <v/>
      </c>
    </row>
    <row r="301" spans="1:2" x14ac:dyDescent="0.25">
      <c r="A301" t="str">
        <f>IF(Объекты!A301="","",Объекты!A301)</f>
        <v/>
      </c>
      <c r="B301" t="str">
        <f>IF(Объекты!B301="","",Объекты!B301)</f>
        <v/>
      </c>
    </row>
    <row r="302" spans="1:2" x14ac:dyDescent="0.25">
      <c r="A302" t="str">
        <f>IF(Объекты!A302="","",Объекты!A302)</f>
        <v/>
      </c>
      <c r="B302" t="str">
        <f>IF(Объекты!B302="","",Объекты!B302)</f>
        <v/>
      </c>
    </row>
    <row r="303" spans="1:2" x14ac:dyDescent="0.25">
      <c r="A303" t="str">
        <f>IF(Объекты!A303="","",Объекты!A303)</f>
        <v/>
      </c>
      <c r="B303" t="str">
        <f>IF(Объекты!B303="","",Объекты!B303)</f>
        <v/>
      </c>
    </row>
    <row r="304" spans="1:2" x14ac:dyDescent="0.25">
      <c r="A304" t="str">
        <f>IF(Объекты!A304="","",Объекты!A304)</f>
        <v/>
      </c>
      <c r="B304" t="str">
        <f>IF(Объекты!B304="","",Объекты!B304)</f>
        <v/>
      </c>
    </row>
    <row r="305" spans="1:2" x14ac:dyDescent="0.25">
      <c r="A305" t="str">
        <f>IF(Объекты!A305="","",Объекты!A305)</f>
        <v/>
      </c>
      <c r="B305" t="str">
        <f>IF(Объекты!B305="","",Объекты!B305)</f>
        <v/>
      </c>
    </row>
    <row r="306" spans="1:2" x14ac:dyDescent="0.25">
      <c r="A306" t="str">
        <f>IF(Объекты!A306="","",Объекты!A306)</f>
        <v/>
      </c>
      <c r="B306" t="str">
        <f>IF(Объекты!B306="","",Объекты!B306)</f>
        <v/>
      </c>
    </row>
    <row r="307" spans="1:2" x14ac:dyDescent="0.25">
      <c r="A307" t="str">
        <f>IF(Объекты!A307="","",Объекты!A307)</f>
        <v/>
      </c>
      <c r="B307" t="str">
        <f>IF(Объекты!B307="","",Объекты!B307)</f>
        <v/>
      </c>
    </row>
    <row r="308" spans="1:2" x14ac:dyDescent="0.25">
      <c r="A308" t="str">
        <f>IF(Объекты!A308="","",Объекты!A308)</f>
        <v/>
      </c>
      <c r="B308" t="str">
        <f>IF(Объекты!B308="","",Объекты!B308)</f>
        <v/>
      </c>
    </row>
    <row r="309" spans="1:2" x14ac:dyDescent="0.25">
      <c r="A309" t="str">
        <f>IF(Объекты!A309="","",Объекты!A309)</f>
        <v/>
      </c>
      <c r="B309" t="str">
        <f>IF(Объекты!B309="","",Объекты!B309)</f>
        <v/>
      </c>
    </row>
    <row r="310" spans="1:2" x14ac:dyDescent="0.25">
      <c r="A310" t="str">
        <f>IF(Объекты!A310="","",Объекты!A310)</f>
        <v/>
      </c>
      <c r="B310" t="str">
        <f>IF(Объекты!B310="","",Объекты!B310)</f>
        <v/>
      </c>
    </row>
    <row r="311" spans="1:2" x14ac:dyDescent="0.25">
      <c r="A311" t="str">
        <f>IF(Объекты!A311="","",Объекты!A311)</f>
        <v/>
      </c>
      <c r="B311" t="str">
        <f>IF(Объекты!B311="","",Объекты!B311)</f>
        <v/>
      </c>
    </row>
    <row r="312" spans="1:2" x14ac:dyDescent="0.25">
      <c r="A312" t="str">
        <f>IF(Объекты!A312="","",Объекты!A312)</f>
        <v/>
      </c>
      <c r="B312" t="str">
        <f>IF(Объекты!B312="","",Объекты!B312)</f>
        <v/>
      </c>
    </row>
    <row r="313" spans="1:2" x14ac:dyDescent="0.25">
      <c r="A313" t="str">
        <f>IF(Объекты!A313="","",Объекты!A313)</f>
        <v/>
      </c>
      <c r="B313" t="str">
        <f>IF(Объекты!B313="","",Объекты!B313)</f>
        <v/>
      </c>
    </row>
    <row r="314" spans="1:2" x14ac:dyDescent="0.25">
      <c r="A314" t="str">
        <f>IF(Объекты!A314="","",Объекты!A314)</f>
        <v/>
      </c>
      <c r="B314" t="str">
        <f>IF(Объекты!B314="","",Объекты!B314)</f>
        <v/>
      </c>
    </row>
    <row r="315" spans="1:2" x14ac:dyDescent="0.25">
      <c r="A315" t="str">
        <f>IF(Объекты!A315="","",Объекты!A315)</f>
        <v/>
      </c>
      <c r="B315" t="str">
        <f>IF(Объекты!B315="","",Объекты!B315)</f>
        <v/>
      </c>
    </row>
    <row r="316" spans="1:2" x14ac:dyDescent="0.25">
      <c r="A316" t="str">
        <f>IF(Объекты!A316="","",Объекты!A316)</f>
        <v/>
      </c>
      <c r="B316" t="str">
        <f>IF(Объекты!B316="","",Объекты!B316)</f>
        <v/>
      </c>
    </row>
    <row r="317" spans="1:2" x14ac:dyDescent="0.25">
      <c r="A317" t="str">
        <f>IF(Объекты!A317="","",Объекты!A317)</f>
        <v/>
      </c>
      <c r="B317" t="str">
        <f>IF(Объекты!B317="","",Объекты!B317)</f>
        <v/>
      </c>
    </row>
    <row r="318" spans="1:2" x14ac:dyDescent="0.25">
      <c r="A318" t="str">
        <f>IF(Объекты!A318="","",Объекты!A318)</f>
        <v/>
      </c>
      <c r="B318" t="str">
        <f>IF(Объекты!B318="","",Объекты!B318)</f>
        <v/>
      </c>
    </row>
    <row r="319" spans="1:2" x14ac:dyDescent="0.25">
      <c r="A319" t="str">
        <f>IF(Объекты!A319="","",Объекты!A319)</f>
        <v/>
      </c>
      <c r="B319" t="str">
        <f>IF(Объекты!B319="","",Объекты!B319)</f>
        <v/>
      </c>
    </row>
    <row r="320" spans="1:2" x14ac:dyDescent="0.25">
      <c r="A320" t="str">
        <f>IF(Объекты!A320="","",Объекты!A320)</f>
        <v/>
      </c>
      <c r="B320" t="str">
        <f>IF(Объекты!B320="","",Объекты!B320)</f>
        <v/>
      </c>
    </row>
    <row r="321" spans="1:2" x14ac:dyDescent="0.25">
      <c r="A321" t="str">
        <f>IF(Объекты!A321="","",Объекты!A321)</f>
        <v/>
      </c>
      <c r="B321" t="str">
        <f>IF(Объекты!B321="","",Объекты!B321)</f>
        <v/>
      </c>
    </row>
    <row r="322" spans="1:2" x14ac:dyDescent="0.25">
      <c r="A322" t="str">
        <f>IF(Объекты!A322="","",Объекты!A322)</f>
        <v/>
      </c>
      <c r="B322" t="str">
        <f>IF(Объекты!B322="","",Объекты!B322)</f>
        <v/>
      </c>
    </row>
    <row r="323" spans="1:2" x14ac:dyDescent="0.25">
      <c r="A323" t="str">
        <f>IF(Объекты!A323="","",Объекты!A323)</f>
        <v/>
      </c>
      <c r="B323" t="str">
        <f>IF(Объекты!B323="","",Объекты!B323)</f>
        <v/>
      </c>
    </row>
    <row r="324" spans="1:2" x14ac:dyDescent="0.25">
      <c r="A324" t="str">
        <f>IF(Объекты!A324="","",Объекты!A324)</f>
        <v/>
      </c>
      <c r="B324" t="str">
        <f>IF(Объекты!B324="","",Объекты!B324)</f>
        <v/>
      </c>
    </row>
    <row r="325" spans="1:2" x14ac:dyDescent="0.25">
      <c r="A325" t="str">
        <f>IF(Объекты!A325="","",Объекты!A325)</f>
        <v/>
      </c>
      <c r="B325" t="str">
        <f>IF(Объекты!B325="","",Объекты!B325)</f>
        <v/>
      </c>
    </row>
    <row r="326" spans="1:2" x14ac:dyDescent="0.25">
      <c r="A326" t="str">
        <f>IF(Объекты!A326="","",Объекты!A326)</f>
        <v/>
      </c>
      <c r="B326" t="str">
        <f>IF(Объекты!B326="","",Объекты!B326)</f>
        <v/>
      </c>
    </row>
    <row r="327" spans="1:2" x14ac:dyDescent="0.25">
      <c r="A327" t="str">
        <f>IF(Объекты!A327="","",Объекты!A327)</f>
        <v/>
      </c>
      <c r="B327" t="str">
        <f>IF(Объекты!B327="","",Объекты!B327)</f>
        <v/>
      </c>
    </row>
    <row r="328" spans="1:2" x14ac:dyDescent="0.25">
      <c r="A328" t="str">
        <f>IF(Объекты!A328="","",Объекты!A328)</f>
        <v/>
      </c>
      <c r="B328" t="str">
        <f>IF(Объекты!B328="","",Объекты!B328)</f>
        <v/>
      </c>
    </row>
    <row r="329" spans="1:2" x14ac:dyDescent="0.25">
      <c r="A329" t="str">
        <f>IF(Объекты!A329="","",Объекты!A329)</f>
        <v/>
      </c>
      <c r="B329" t="str">
        <f>IF(Объекты!B329="","",Объекты!B329)</f>
        <v/>
      </c>
    </row>
    <row r="330" spans="1:2" x14ac:dyDescent="0.25">
      <c r="A330" t="str">
        <f>IF(Объекты!A330="","",Объекты!A330)</f>
        <v/>
      </c>
      <c r="B330" t="str">
        <f>IF(Объекты!B330="","",Объекты!B330)</f>
        <v/>
      </c>
    </row>
    <row r="331" spans="1:2" x14ac:dyDescent="0.25">
      <c r="A331" t="str">
        <f>IF(Объекты!A331="","",Объекты!A331)</f>
        <v/>
      </c>
      <c r="B331" t="str">
        <f>IF(Объекты!B331="","",Объекты!B331)</f>
        <v/>
      </c>
    </row>
    <row r="332" spans="1:2" x14ac:dyDescent="0.25">
      <c r="A332" t="str">
        <f>IF(Объекты!A332="","",Объекты!A332)</f>
        <v/>
      </c>
      <c r="B332" t="str">
        <f>IF(Объекты!B332="","",Объекты!B332)</f>
        <v/>
      </c>
    </row>
    <row r="333" spans="1:2" x14ac:dyDescent="0.25">
      <c r="A333" t="str">
        <f>IF(Объекты!A333="","",Объекты!A333)</f>
        <v/>
      </c>
      <c r="B333" t="str">
        <f>IF(Объекты!B333="","",Объекты!B333)</f>
        <v/>
      </c>
    </row>
    <row r="334" spans="1:2" x14ac:dyDescent="0.25">
      <c r="A334" t="str">
        <f>IF(Объекты!A334="","",Объекты!A334)</f>
        <v/>
      </c>
      <c r="B334" t="str">
        <f>IF(Объекты!B334="","",Объекты!B334)</f>
        <v/>
      </c>
    </row>
    <row r="335" spans="1:2" x14ac:dyDescent="0.25">
      <c r="A335" t="str">
        <f>IF(Объекты!A335="","",Объекты!A335)</f>
        <v/>
      </c>
      <c r="B335" t="str">
        <f>IF(Объекты!B335="","",Объекты!B335)</f>
        <v/>
      </c>
    </row>
    <row r="336" spans="1:2" x14ac:dyDescent="0.25">
      <c r="A336" t="str">
        <f>IF(Объекты!A336="","",Объекты!A336)</f>
        <v/>
      </c>
      <c r="B336" t="str">
        <f>IF(Объекты!B336="","",Объекты!B336)</f>
        <v/>
      </c>
    </row>
    <row r="337" spans="1:2" x14ac:dyDescent="0.25">
      <c r="A337" t="str">
        <f>IF(Объекты!A337="","",Объекты!A337)</f>
        <v/>
      </c>
      <c r="B337" t="str">
        <f>IF(Объекты!B337="","",Объекты!B337)</f>
        <v/>
      </c>
    </row>
    <row r="338" spans="1:2" x14ac:dyDescent="0.25">
      <c r="A338" t="str">
        <f>IF(Объекты!A338="","",Объекты!A338)</f>
        <v/>
      </c>
      <c r="B338" t="str">
        <f>IF(Объекты!B338="","",Объекты!B338)</f>
        <v/>
      </c>
    </row>
    <row r="339" spans="1:2" x14ac:dyDescent="0.25">
      <c r="A339" t="str">
        <f>IF(Объекты!A339="","",Объекты!A339)</f>
        <v/>
      </c>
      <c r="B339" t="str">
        <f>IF(Объекты!B339="","",Объекты!B339)</f>
        <v/>
      </c>
    </row>
    <row r="340" spans="1:2" x14ac:dyDescent="0.25">
      <c r="A340" t="str">
        <f>IF(Объекты!A340="","",Объекты!A340)</f>
        <v/>
      </c>
      <c r="B340" t="str">
        <f>IF(Объекты!B340="","",Объекты!B340)</f>
        <v/>
      </c>
    </row>
    <row r="341" spans="1:2" x14ac:dyDescent="0.25">
      <c r="A341" t="str">
        <f>IF(Объекты!A341="","",Объекты!A341)</f>
        <v/>
      </c>
      <c r="B341" t="str">
        <f>IF(Объекты!B341="","",Объекты!B341)</f>
        <v/>
      </c>
    </row>
    <row r="342" spans="1:2" x14ac:dyDescent="0.25">
      <c r="A342" t="str">
        <f>IF(Объекты!A342="","",Объекты!A342)</f>
        <v/>
      </c>
      <c r="B342" t="str">
        <f>IF(Объекты!B342="","",Объекты!B342)</f>
        <v/>
      </c>
    </row>
    <row r="343" spans="1:2" x14ac:dyDescent="0.25">
      <c r="A343" t="str">
        <f>IF(Объекты!A343="","",Объекты!A343)</f>
        <v/>
      </c>
      <c r="B343" t="str">
        <f>IF(Объекты!B343="","",Объекты!B343)</f>
        <v/>
      </c>
    </row>
    <row r="344" spans="1:2" x14ac:dyDescent="0.25">
      <c r="A344" t="str">
        <f>IF(Объекты!A344="","",Объекты!A344)</f>
        <v/>
      </c>
      <c r="B344" t="str">
        <f>IF(Объекты!B344="","",Объекты!B344)</f>
        <v/>
      </c>
    </row>
    <row r="345" spans="1:2" x14ac:dyDescent="0.25">
      <c r="A345" t="str">
        <f>IF(Объекты!A345="","",Объекты!A345)</f>
        <v/>
      </c>
      <c r="B345" t="str">
        <f>IF(Объекты!B345="","",Объекты!B345)</f>
        <v/>
      </c>
    </row>
    <row r="346" spans="1:2" x14ac:dyDescent="0.25">
      <c r="A346" t="str">
        <f>IF(Объекты!A346="","",Объекты!A346)</f>
        <v/>
      </c>
      <c r="B346" t="str">
        <f>IF(Объекты!B346="","",Объекты!B346)</f>
        <v/>
      </c>
    </row>
    <row r="347" spans="1:2" x14ac:dyDescent="0.25">
      <c r="A347" t="str">
        <f>IF(Объекты!A347="","",Объекты!A347)</f>
        <v/>
      </c>
      <c r="B347" t="str">
        <f>IF(Объекты!B347="","",Объекты!B347)</f>
        <v/>
      </c>
    </row>
    <row r="348" spans="1:2" x14ac:dyDescent="0.25">
      <c r="A348" t="str">
        <f>IF(Объекты!A348="","",Объекты!A348)</f>
        <v/>
      </c>
      <c r="B348" t="str">
        <f>IF(Объекты!B348="","",Объекты!B348)</f>
        <v/>
      </c>
    </row>
    <row r="349" spans="1:2" x14ac:dyDescent="0.25">
      <c r="A349" t="str">
        <f>IF(Объекты!A349="","",Объекты!A349)</f>
        <v/>
      </c>
      <c r="B349" t="str">
        <f>IF(Объекты!B349="","",Объекты!B349)</f>
        <v/>
      </c>
    </row>
    <row r="350" spans="1:2" x14ac:dyDescent="0.25">
      <c r="A350" t="str">
        <f>IF(Объекты!A350="","",Объекты!A350)</f>
        <v/>
      </c>
      <c r="B350" t="str">
        <f>IF(Объекты!B350="","",Объекты!B350)</f>
        <v/>
      </c>
    </row>
    <row r="351" spans="1:2" x14ac:dyDescent="0.25">
      <c r="A351" t="str">
        <f>IF(Объекты!A351="","",Объекты!A351)</f>
        <v/>
      </c>
      <c r="B351" t="str">
        <f>IF(Объекты!B351="","",Объекты!B351)</f>
        <v/>
      </c>
    </row>
    <row r="352" spans="1:2" x14ac:dyDescent="0.25">
      <c r="A352" t="str">
        <f>IF(Объекты!A352="","",Объекты!A352)</f>
        <v/>
      </c>
      <c r="B352" t="str">
        <f>IF(Объекты!B352="","",Объекты!B352)</f>
        <v/>
      </c>
    </row>
    <row r="353" spans="1:2" x14ac:dyDescent="0.25">
      <c r="A353" t="str">
        <f>IF(Объекты!A353="","",Объекты!A353)</f>
        <v/>
      </c>
      <c r="B353" t="str">
        <f>IF(Объекты!B353="","",Объекты!B353)</f>
        <v/>
      </c>
    </row>
    <row r="354" spans="1:2" x14ac:dyDescent="0.25">
      <c r="A354" t="str">
        <f>IF(Объекты!A354="","",Объекты!A354)</f>
        <v/>
      </c>
      <c r="B354" t="str">
        <f>IF(Объекты!B354="","",Объекты!B354)</f>
        <v/>
      </c>
    </row>
    <row r="355" spans="1:2" x14ac:dyDescent="0.25">
      <c r="A355" t="str">
        <f>IF(Объекты!A355="","",Объекты!A355)</f>
        <v/>
      </c>
      <c r="B355" t="str">
        <f>IF(Объекты!B355="","",Объекты!B355)</f>
        <v/>
      </c>
    </row>
    <row r="356" spans="1:2" x14ac:dyDescent="0.25">
      <c r="A356" t="str">
        <f>IF(Объекты!A356="","",Объекты!A356)</f>
        <v/>
      </c>
      <c r="B356" t="str">
        <f>IF(Объекты!B356="","",Объекты!B356)</f>
        <v/>
      </c>
    </row>
    <row r="357" spans="1:2" x14ac:dyDescent="0.25">
      <c r="A357" t="str">
        <f>IF(Объекты!A357="","",Объекты!A357)</f>
        <v/>
      </c>
      <c r="B357" t="str">
        <f>IF(Объекты!B357="","",Объекты!B357)</f>
        <v/>
      </c>
    </row>
    <row r="358" spans="1:2" x14ac:dyDescent="0.25">
      <c r="A358" t="str">
        <f>IF(Объекты!A358="","",Объекты!A358)</f>
        <v/>
      </c>
      <c r="B358" t="str">
        <f>IF(Объекты!B358="","",Объекты!B358)</f>
        <v/>
      </c>
    </row>
    <row r="359" spans="1:2" x14ac:dyDescent="0.25">
      <c r="A359" t="str">
        <f>IF(Объекты!A359="","",Объекты!A359)</f>
        <v/>
      </c>
      <c r="B359" t="str">
        <f>IF(Объекты!B359="","",Объекты!B359)</f>
        <v/>
      </c>
    </row>
    <row r="360" spans="1:2" x14ac:dyDescent="0.25">
      <c r="A360" t="str">
        <f>IF(Объекты!A360="","",Объекты!A360)</f>
        <v/>
      </c>
      <c r="B360" t="str">
        <f>IF(Объекты!B360="","",Объекты!B360)</f>
        <v/>
      </c>
    </row>
    <row r="361" spans="1:2" x14ac:dyDescent="0.25">
      <c r="A361" t="str">
        <f>IF(Объекты!A361="","",Объекты!A361)</f>
        <v/>
      </c>
      <c r="B361" t="str">
        <f>IF(Объекты!B361="","",Объекты!B361)</f>
        <v/>
      </c>
    </row>
    <row r="362" spans="1:2" x14ac:dyDescent="0.25">
      <c r="A362" t="str">
        <f>IF(Объекты!A362="","",Объекты!A362)</f>
        <v/>
      </c>
      <c r="B362" t="str">
        <f>IF(Объекты!B362="","",Объекты!B362)</f>
        <v/>
      </c>
    </row>
    <row r="363" spans="1:2" x14ac:dyDescent="0.25">
      <c r="A363" t="str">
        <f>IF(Объекты!A363="","",Объекты!A363)</f>
        <v/>
      </c>
      <c r="B363" t="str">
        <f>IF(Объекты!B363="","",Объекты!B363)</f>
        <v/>
      </c>
    </row>
    <row r="364" spans="1:2" x14ac:dyDescent="0.25">
      <c r="A364" t="str">
        <f>IF(Объекты!A364="","",Объекты!A364)</f>
        <v/>
      </c>
      <c r="B364" t="str">
        <f>IF(Объекты!B364="","",Объекты!B364)</f>
        <v/>
      </c>
    </row>
    <row r="365" spans="1:2" x14ac:dyDescent="0.25">
      <c r="A365" t="str">
        <f>IF(Объекты!A365="","",Объекты!A365)</f>
        <v/>
      </c>
      <c r="B365" t="str">
        <f>IF(Объекты!B365="","",Объекты!B365)</f>
        <v/>
      </c>
    </row>
    <row r="366" spans="1:2" x14ac:dyDescent="0.25">
      <c r="A366" t="str">
        <f>IF(Объекты!A366="","",Объекты!A366)</f>
        <v/>
      </c>
      <c r="B366" t="str">
        <f>IF(Объекты!B366="","",Объекты!B366)</f>
        <v/>
      </c>
    </row>
    <row r="367" spans="1:2" x14ac:dyDescent="0.25">
      <c r="A367" t="str">
        <f>IF(Объекты!A367="","",Объекты!A367)</f>
        <v/>
      </c>
      <c r="B367" t="str">
        <f>IF(Объекты!B367="","",Объекты!B367)</f>
        <v/>
      </c>
    </row>
    <row r="368" spans="1:2" x14ac:dyDescent="0.25">
      <c r="A368" t="str">
        <f>IF(Объекты!A368="","",Объекты!A368)</f>
        <v/>
      </c>
      <c r="B368" t="str">
        <f>IF(Объекты!B368="","",Объекты!B368)</f>
        <v/>
      </c>
    </row>
    <row r="369" spans="1:2" x14ac:dyDescent="0.25">
      <c r="A369" t="str">
        <f>IF(Объекты!A369="","",Объекты!A369)</f>
        <v/>
      </c>
      <c r="B369" t="str">
        <f>IF(Объекты!B369="","",Объекты!B369)</f>
        <v/>
      </c>
    </row>
    <row r="370" spans="1:2" x14ac:dyDescent="0.25">
      <c r="A370" t="str">
        <f>IF(Объекты!A370="","",Объекты!A370)</f>
        <v/>
      </c>
      <c r="B370" t="str">
        <f>IF(Объекты!B370="","",Объекты!B370)</f>
        <v/>
      </c>
    </row>
    <row r="371" spans="1:2" x14ac:dyDescent="0.25">
      <c r="A371" t="str">
        <f>IF(Объекты!A371="","",Объекты!A371)</f>
        <v/>
      </c>
      <c r="B371" t="str">
        <f>IF(Объекты!B371="","",Объекты!B371)</f>
        <v/>
      </c>
    </row>
    <row r="372" spans="1:2" x14ac:dyDescent="0.25">
      <c r="A372" t="str">
        <f>IF(Объекты!A372="","",Объекты!A372)</f>
        <v/>
      </c>
      <c r="B372" t="str">
        <f>IF(Объекты!B372="","",Объекты!B372)</f>
        <v/>
      </c>
    </row>
    <row r="373" spans="1:2" x14ac:dyDescent="0.25">
      <c r="A373" t="str">
        <f>IF(Объекты!A373="","",Объекты!A373)</f>
        <v/>
      </c>
      <c r="B373" t="str">
        <f>IF(Объекты!B373="","",Объекты!B373)</f>
        <v/>
      </c>
    </row>
    <row r="374" spans="1:2" x14ac:dyDescent="0.25">
      <c r="A374" t="str">
        <f>IF(Объекты!A374="","",Объекты!A374)</f>
        <v/>
      </c>
      <c r="B374" t="str">
        <f>IF(Объекты!B374="","",Объекты!B374)</f>
        <v/>
      </c>
    </row>
    <row r="375" spans="1:2" x14ac:dyDescent="0.25">
      <c r="A375" t="str">
        <f>IF(Объекты!A375="","",Объекты!A375)</f>
        <v/>
      </c>
      <c r="B375" t="str">
        <f>IF(Объекты!B375="","",Объекты!B375)</f>
        <v/>
      </c>
    </row>
    <row r="376" spans="1:2" x14ac:dyDescent="0.25">
      <c r="A376" t="str">
        <f>IF(Объекты!A376="","",Объекты!A376)</f>
        <v/>
      </c>
      <c r="B376" t="str">
        <f>IF(Объекты!B376="","",Объекты!B376)</f>
        <v/>
      </c>
    </row>
    <row r="377" spans="1:2" x14ac:dyDescent="0.25">
      <c r="A377" t="str">
        <f>IF(Объекты!A377="","",Объекты!A377)</f>
        <v/>
      </c>
      <c r="B377" t="str">
        <f>IF(Объекты!B377="","",Объекты!B377)</f>
        <v/>
      </c>
    </row>
    <row r="378" spans="1:2" x14ac:dyDescent="0.25">
      <c r="A378" t="str">
        <f>IF(Объекты!A378="","",Объекты!A378)</f>
        <v/>
      </c>
      <c r="B378" t="str">
        <f>IF(Объекты!B378="","",Объекты!B378)</f>
        <v/>
      </c>
    </row>
    <row r="379" spans="1:2" x14ac:dyDescent="0.25">
      <c r="A379" t="str">
        <f>IF(Объекты!A379="","",Объекты!A379)</f>
        <v/>
      </c>
      <c r="B379" t="str">
        <f>IF(Объекты!B379="","",Объекты!B379)</f>
        <v/>
      </c>
    </row>
    <row r="380" spans="1:2" x14ac:dyDescent="0.25">
      <c r="A380" t="str">
        <f>IF(Объекты!A380="","",Объекты!A380)</f>
        <v/>
      </c>
      <c r="B380" t="str">
        <f>IF(Объекты!B380="","",Объекты!B380)</f>
        <v/>
      </c>
    </row>
    <row r="381" spans="1:2" x14ac:dyDescent="0.25">
      <c r="A381" t="str">
        <f>IF(Объекты!A381="","",Объекты!A381)</f>
        <v/>
      </c>
      <c r="B381" t="str">
        <f>IF(Объекты!B381="","",Объекты!B381)</f>
        <v/>
      </c>
    </row>
    <row r="382" spans="1:2" x14ac:dyDescent="0.25">
      <c r="A382" t="str">
        <f>IF(Объекты!A382="","",Объекты!A382)</f>
        <v/>
      </c>
      <c r="B382" t="str">
        <f>IF(Объекты!B382="","",Объекты!B382)</f>
        <v/>
      </c>
    </row>
    <row r="383" spans="1:2" x14ac:dyDescent="0.25">
      <c r="A383" t="str">
        <f>IF(Объекты!A383="","",Объекты!A383)</f>
        <v/>
      </c>
      <c r="B383" t="str">
        <f>IF(Объекты!B383="","",Объекты!B383)</f>
        <v/>
      </c>
    </row>
    <row r="384" spans="1:2" x14ac:dyDescent="0.25">
      <c r="A384" t="str">
        <f>IF(Объекты!A384="","",Объекты!A384)</f>
        <v/>
      </c>
      <c r="B384" t="str">
        <f>IF(Объекты!B384="","",Объекты!B384)</f>
        <v/>
      </c>
    </row>
    <row r="385" spans="1:2" x14ac:dyDescent="0.25">
      <c r="A385" t="str">
        <f>IF(Объекты!A385="","",Объекты!A385)</f>
        <v/>
      </c>
      <c r="B385" t="str">
        <f>IF(Объекты!B385="","",Объекты!B385)</f>
        <v/>
      </c>
    </row>
    <row r="386" spans="1:2" x14ac:dyDescent="0.25">
      <c r="A386" t="str">
        <f>IF(Объекты!A386="","",Объекты!A386)</f>
        <v/>
      </c>
      <c r="B386" t="str">
        <f>IF(Объекты!B386="","",Объекты!B386)</f>
        <v/>
      </c>
    </row>
    <row r="387" spans="1:2" x14ac:dyDescent="0.25">
      <c r="A387" t="str">
        <f>IF(Объекты!A387="","",Объекты!A387)</f>
        <v/>
      </c>
      <c r="B387" t="str">
        <f>IF(Объекты!B387="","",Объекты!B387)</f>
        <v/>
      </c>
    </row>
    <row r="388" spans="1:2" x14ac:dyDescent="0.25">
      <c r="A388" t="str">
        <f>IF(Объекты!A388="","",Объекты!A388)</f>
        <v/>
      </c>
      <c r="B388" t="str">
        <f>IF(Объекты!B388="","",Объекты!B388)</f>
        <v/>
      </c>
    </row>
    <row r="389" spans="1:2" x14ac:dyDescent="0.25">
      <c r="A389" t="str">
        <f>IF(Объекты!A389="","",Объекты!A389)</f>
        <v/>
      </c>
      <c r="B389" t="str">
        <f>IF(Объекты!B389="","",Объекты!B389)</f>
        <v/>
      </c>
    </row>
    <row r="390" spans="1:2" x14ac:dyDescent="0.25">
      <c r="A390" t="str">
        <f>IF(Объекты!A390="","",Объекты!A390)</f>
        <v/>
      </c>
      <c r="B390" t="str">
        <f>IF(Объекты!B390="","",Объекты!B390)</f>
        <v/>
      </c>
    </row>
    <row r="391" spans="1:2" x14ac:dyDescent="0.25">
      <c r="A391" t="str">
        <f>IF(Объекты!A391="","",Объекты!A391)</f>
        <v/>
      </c>
      <c r="B391" t="str">
        <f>IF(Объекты!B391="","",Объекты!B391)</f>
        <v/>
      </c>
    </row>
    <row r="392" spans="1:2" x14ac:dyDescent="0.25">
      <c r="A392" t="str">
        <f>IF(Объекты!A392="","",Объекты!A392)</f>
        <v/>
      </c>
      <c r="B392" t="str">
        <f>IF(Объекты!B392="","",Объекты!B392)</f>
        <v/>
      </c>
    </row>
    <row r="393" spans="1:2" x14ac:dyDescent="0.25">
      <c r="A393" t="str">
        <f>IF(Объекты!A393="","",Объекты!A393)</f>
        <v/>
      </c>
      <c r="B393" t="str">
        <f>IF(Объекты!B393="","",Объекты!B393)</f>
        <v/>
      </c>
    </row>
    <row r="394" spans="1:2" x14ac:dyDescent="0.25">
      <c r="A394" t="str">
        <f>IF(Объекты!A394="","",Объекты!A394)</f>
        <v/>
      </c>
      <c r="B394" t="str">
        <f>IF(Объекты!B394="","",Объекты!B394)</f>
        <v/>
      </c>
    </row>
    <row r="395" spans="1:2" x14ac:dyDescent="0.25">
      <c r="A395" t="str">
        <f>IF(Объекты!A395="","",Объекты!A395)</f>
        <v/>
      </c>
      <c r="B395" t="str">
        <f>IF(Объекты!B395="","",Объекты!B395)</f>
        <v/>
      </c>
    </row>
    <row r="396" spans="1:2" x14ac:dyDescent="0.25">
      <c r="A396" t="str">
        <f>IF(Объекты!A396="","",Объекты!A396)</f>
        <v/>
      </c>
      <c r="B396" t="str">
        <f>IF(Объекты!B396="","",Объекты!B396)</f>
        <v/>
      </c>
    </row>
    <row r="397" spans="1:2" x14ac:dyDescent="0.25">
      <c r="A397" t="str">
        <f>IF(Объекты!A397="","",Объекты!A397)</f>
        <v/>
      </c>
      <c r="B397" t="str">
        <f>IF(Объекты!B397="","",Объекты!B397)</f>
        <v/>
      </c>
    </row>
    <row r="398" spans="1:2" x14ac:dyDescent="0.25">
      <c r="A398" t="str">
        <f>IF(Объекты!A398="","",Объекты!A398)</f>
        <v/>
      </c>
      <c r="B398" t="str">
        <f>IF(Объекты!B398="","",Объекты!B398)</f>
        <v/>
      </c>
    </row>
    <row r="399" spans="1:2" x14ac:dyDescent="0.25">
      <c r="A399" t="str">
        <f>IF(Объекты!A399="","",Объекты!A399)</f>
        <v/>
      </c>
      <c r="B399" t="str">
        <f>IF(Объекты!B399="","",Объекты!B399)</f>
        <v/>
      </c>
    </row>
    <row r="400" spans="1:2" x14ac:dyDescent="0.25">
      <c r="A400" t="str">
        <f>IF(Объекты!A400="","",Объекты!A400)</f>
        <v/>
      </c>
      <c r="B400" t="str">
        <f>IF(Объекты!B400="","",Объекты!B400)</f>
        <v/>
      </c>
    </row>
    <row r="401" spans="1:2" x14ac:dyDescent="0.25">
      <c r="A401" t="str">
        <f>IF(Объекты!A401="","",Объекты!A401)</f>
        <v/>
      </c>
      <c r="B401" t="str">
        <f>IF(Объекты!B401="","",Объекты!B401)</f>
        <v/>
      </c>
    </row>
    <row r="402" spans="1:2" x14ac:dyDescent="0.25">
      <c r="A402" t="str">
        <f>IF(Объекты!A402="","",Объекты!A402)</f>
        <v/>
      </c>
      <c r="B402" t="str">
        <f>IF(Объекты!B402="","",Объекты!B402)</f>
        <v/>
      </c>
    </row>
    <row r="403" spans="1:2" x14ac:dyDescent="0.25">
      <c r="A403" t="str">
        <f>IF(Объекты!A403="","",Объекты!A403)</f>
        <v/>
      </c>
      <c r="B403" t="str">
        <f>IF(Объекты!B403="","",Объекты!B403)</f>
        <v/>
      </c>
    </row>
    <row r="404" spans="1:2" x14ac:dyDescent="0.25">
      <c r="A404" t="str">
        <f>IF(Объекты!A404="","",Объекты!A404)</f>
        <v/>
      </c>
      <c r="B404" t="str">
        <f>IF(Объекты!B404="","",Объекты!B404)</f>
        <v/>
      </c>
    </row>
    <row r="405" spans="1:2" x14ac:dyDescent="0.25">
      <c r="A405" t="str">
        <f>IF(Объекты!A405="","",Объекты!A405)</f>
        <v/>
      </c>
      <c r="B405" t="str">
        <f>IF(Объекты!B405="","",Объекты!B405)</f>
        <v/>
      </c>
    </row>
    <row r="406" spans="1:2" x14ac:dyDescent="0.25">
      <c r="A406" t="str">
        <f>IF(Объекты!A406="","",Объекты!A406)</f>
        <v/>
      </c>
      <c r="B406" t="str">
        <f>IF(Объекты!B406="","",Объекты!B406)</f>
        <v/>
      </c>
    </row>
    <row r="407" spans="1:2" x14ac:dyDescent="0.25">
      <c r="A407" t="str">
        <f>IF(Объекты!A407="","",Объекты!A407)</f>
        <v/>
      </c>
      <c r="B407" t="str">
        <f>IF(Объекты!B407="","",Объекты!B407)</f>
        <v/>
      </c>
    </row>
    <row r="408" spans="1:2" x14ac:dyDescent="0.25">
      <c r="A408" t="str">
        <f>IF(Объекты!A408="","",Объекты!A408)</f>
        <v/>
      </c>
      <c r="B408" t="str">
        <f>IF(Объекты!B408="","",Объекты!B408)</f>
        <v/>
      </c>
    </row>
    <row r="409" spans="1:2" x14ac:dyDescent="0.25">
      <c r="A409" t="str">
        <f>IF(Объекты!A409="","",Объекты!A409)</f>
        <v/>
      </c>
      <c r="B409" t="str">
        <f>IF(Объекты!B409="","",Объекты!B409)</f>
        <v/>
      </c>
    </row>
    <row r="410" spans="1:2" x14ac:dyDescent="0.25">
      <c r="A410" t="str">
        <f>IF(Объекты!A410="","",Объекты!A410)</f>
        <v/>
      </c>
      <c r="B410" t="str">
        <f>IF(Объекты!B410="","",Объекты!B410)</f>
        <v/>
      </c>
    </row>
    <row r="411" spans="1:2" x14ac:dyDescent="0.25">
      <c r="A411" t="str">
        <f>IF(Объекты!A411="","",Объекты!A411)</f>
        <v/>
      </c>
      <c r="B411" t="str">
        <f>IF(Объекты!B411="","",Объекты!B411)</f>
        <v/>
      </c>
    </row>
    <row r="412" spans="1:2" x14ac:dyDescent="0.25">
      <c r="A412" t="str">
        <f>IF(Объекты!A412="","",Объекты!A412)</f>
        <v/>
      </c>
      <c r="B412" t="str">
        <f>IF(Объекты!B412="","",Объекты!B412)</f>
        <v/>
      </c>
    </row>
    <row r="413" spans="1:2" x14ac:dyDescent="0.25">
      <c r="A413" t="str">
        <f>IF(Объекты!A413="","",Объекты!A413)</f>
        <v/>
      </c>
      <c r="B413" t="str">
        <f>IF(Объекты!B413="","",Объекты!B413)</f>
        <v/>
      </c>
    </row>
    <row r="414" spans="1:2" x14ac:dyDescent="0.25">
      <c r="A414" t="str">
        <f>IF(Объекты!A414="","",Объекты!A414)</f>
        <v/>
      </c>
      <c r="B414" t="str">
        <f>IF(Объекты!B414="","",Объекты!B414)</f>
        <v/>
      </c>
    </row>
    <row r="415" spans="1:2" x14ac:dyDescent="0.25">
      <c r="A415" t="str">
        <f>IF(Объекты!A415="","",Объекты!A415)</f>
        <v/>
      </c>
      <c r="B415" t="str">
        <f>IF(Объекты!B415="","",Объекты!B415)</f>
        <v/>
      </c>
    </row>
    <row r="416" spans="1:2" x14ac:dyDescent="0.25">
      <c r="A416" t="str">
        <f>IF(Объекты!A416="","",Объекты!A416)</f>
        <v/>
      </c>
      <c r="B416" t="str">
        <f>IF(Объекты!B416="","",Объекты!B416)</f>
        <v/>
      </c>
    </row>
    <row r="417" spans="1:2" x14ac:dyDescent="0.25">
      <c r="A417" t="str">
        <f>IF(Объекты!A417="","",Объекты!A417)</f>
        <v/>
      </c>
      <c r="B417" t="str">
        <f>IF(Объекты!B417="","",Объекты!B417)</f>
        <v/>
      </c>
    </row>
    <row r="418" spans="1:2" x14ac:dyDescent="0.25">
      <c r="A418" t="str">
        <f>IF(Объекты!A418="","",Объекты!A418)</f>
        <v/>
      </c>
      <c r="B418" t="str">
        <f>IF(Объекты!B418="","",Объекты!B418)</f>
        <v/>
      </c>
    </row>
    <row r="419" spans="1:2" x14ac:dyDescent="0.25">
      <c r="A419" t="str">
        <f>IF(Объекты!A419="","",Объекты!A419)</f>
        <v/>
      </c>
      <c r="B419" t="str">
        <f>IF(Объекты!B419="","",Объекты!B419)</f>
        <v/>
      </c>
    </row>
    <row r="420" spans="1:2" x14ac:dyDescent="0.25">
      <c r="A420" t="str">
        <f>IF(Объекты!A420="","",Объекты!A420)</f>
        <v/>
      </c>
      <c r="B420" t="str">
        <f>IF(Объекты!B420="","",Объекты!B420)</f>
        <v/>
      </c>
    </row>
    <row r="421" spans="1:2" x14ac:dyDescent="0.25">
      <c r="A421" t="str">
        <f>IF(Объекты!A421="","",Объекты!A421)</f>
        <v/>
      </c>
      <c r="B421" t="str">
        <f>IF(Объекты!B421="","",Объекты!B421)</f>
        <v/>
      </c>
    </row>
    <row r="422" spans="1:2" x14ac:dyDescent="0.25">
      <c r="A422" t="str">
        <f>IF(Объекты!A422="","",Объекты!A422)</f>
        <v/>
      </c>
      <c r="B422" t="str">
        <f>IF(Объекты!B422="","",Объекты!B422)</f>
        <v/>
      </c>
    </row>
    <row r="423" spans="1:2" x14ac:dyDescent="0.25">
      <c r="A423" t="str">
        <f>IF(Объекты!A423="","",Объекты!A423)</f>
        <v/>
      </c>
      <c r="B423" t="str">
        <f>IF(Объекты!B423="","",Объекты!B423)</f>
        <v/>
      </c>
    </row>
    <row r="424" spans="1:2" x14ac:dyDescent="0.25">
      <c r="A424" t="str">
        <f>IF(Объекты!A424="","",Объекты!A424)</f>
        <v/>
      </c>
      <c r="B424" t="str">
        <f>IF(Объекты!B424="","",Объекты!B424)</f>
        <v/>
      </c>
    </row>
    <row r="425" spans="1:2" x14ac:dyDescent="0.25">
      <c r="A425" t="str">
        <f>IF(Объекты!A425="","",Объекты!A425)</f>
        <v/>
      </c>
      <c r="B425" t="str">
        <f>IF(Объекты!B425="","",Объекты!B425)</f>
        <v/>
      </c>
    </row>
    <row r="426" spans="1:2" x14ac:dyDescent="0.25">
      <c r="A426" t="str">
        <f>IF(Объекты!A426="","",Объекты!A426)</f>
        <v/>
      </c>
      <c r="B426" t="str">
        <f>IF(Объекты!B426="","",Объекты!B426)</f>
        <v/>
      </c>
    </row>
    <row r="427" spans="1:2" x14ac:dyDescent="0.25">
      <c r="A427" t="str">
        <f>IF(Объекты!A427="","",Объекты!A427)</f>
        <v/>
      </c>
      <c r="B427" t="str">
        <f>IF(Объекты!B427="","",Объекты!B427)</f>
        <v/>
      </c>
    </row>
    <row r="428" spans="1:2" x14ac:dyDescent="0.25">
      <c r="A428" t="str">
        <f>IF(Объекты!A428="","",Объекты!A428)</f>
        <v/>
      </c>
      <c r="B428" t="str">
        <f>IF(Объекты!B428="","",Объекты!B428)</f>
        <v/>
      </c>
    </row>
    <row r="429" spans="1:2" x14ac:dyDescent="0.25">
      <c r="A429" t="str">
        <f>IF(Объекты!A429="","",Объекты!A429)</f>
        <v/>
      </c>
      <c r="B429" t="str">
        <f>IF(Объекты!B429="","",Объекты!B429)</f>
        <v/>
      </c>
    </row>
    <row r="430" spans="1:2" x14ac:dyDescent="0.25">
      <c r="A430" t="str">
        <f>IF(Объекты!A430="","",Объекты!A430)</f>
        <v/>
      </c>
      <c r="B430" t="str">
        <f>IF(Объекты!B430="","",Объекты!B430)</f>
        <v/>
      </c>
    </row>
    <row r="431" spans="1:2" x14ac:dyDescent="0.25">
      <c r="A431" t="str">
        <f>IF(Объекты!A431="","",Объекты!A431)</f>
        <v/>
      </c>
      <c r="B431" t="str">
        <f>IF(Объекты!B431="","",Объекты!B431)</f>
        <v/>
      </c>
    </row>
    <row r="432" spans="1:2" x14ac:dyDescent="0.25">
      <c r="A432" t="str">
        <f>IF(Объекты!A432="","",Объекты!A432)</f>
        <v/>
      </c>
      <c r="B432" t="str">
        <f>IF(Объекты!B432="","",Объекты!B432)</f>
        <v/>
      </c>
    </row>
    <row r="433" spans="1:2" x14ac:dyDescent="0.25">
      <c r="A433" t="str">
        <f>IF(Объекты!A433="","",Объекты!A433)</f>
        <v/>
      </c>
      <c r="B433" t="str">
        <f>IF(Объекты!B433="","",Объекты!B433)</f>
        <v/>
      </c>
    </row>
    <row r="434" spans="1:2" x14ac:dyDescent="0.25">
      <c r="A434" t="str">
        <f>IF(Объекты!A434="","",Объекты!A434)</f>
        <v/>
      </c>
      <c r="B434" t="str">
        <f>IF(Объекты!B434="","",Объекты!B434)</f>
        <v/>
      </c>
    </row>
    <row r="435" spans="1:2" x14ac:dyDescent="0.25">
      <c r="A435" t="str">
        <f>IF(Объекты!A435="","",Объекты!A435)</f>
        <v/>
      </c>
      <c r="B435" t="str">
        <f>IF(Объекты!B435="","",Объекты!B435)</f>
        <v/>
      </c>
    </row>
    <row r="436" spans="1:2" x14ac:dyDescent="0.25">
      <c r="A436" t="str">
        <f>IF(Объекты!A436="","",Объекты!A436)</f>
        <v/>
      </c>
      <c r="B436" t="str">
        <f>IF(Объекты!B436="","",Объекты!B436)</f>
        <v/>
      </c>
    </row>
    <row r="437" spans="1:2" x14ac:dyDescent="0.25">
      <c r="A437" t="str">
        <f>IF(Объекты!A437="","",Объекты!A437)</f>
        <v/>
      </c>
      <c r="B437" t="str">
        <f>IF(Объекты!B437="","",Объекты!B437)</f>
        <v/>
      </c>
    </row>
    <row r="438" spans="1:2" x14ac:dyDescent="0.25">
      <c r="A438" t="str">
        <f>IF(Объекты!A438="","",Объекты!A438)</f>
        <v/>
      </c>
      <c r="B438" t="str">
        <f>IF(Объекты!B438="","",Объекты!B438)</f>
        <v/>
      </c>
    </row>
    <row r="439" spans="1:2" x14ac:dyDescent="0.25">
      <c r="A439" t="str">
        <f>IF(Объекты!A439="","",Объекты!A439)</f>
        <v/>
      </c>
      <c r="B439" t="str">
        <f>IF(Объекты!B439="","",Объекты!B439)</f>
        <v/>
      </c>
    </row>
    <row r="440" spans="1:2" x14ac:dyDescent="0.25">
      <c r="A440" t="str">
        <f>IF(Объекты!A440="","",Объекты!A440)</f>
        <v/>
      </c>
      <c r="B440" t="str">
        <f>IF(Объекты!B440="","",Объекты!B440)</f>
        <v/>
      </c>
    </row>
    <row r="441" spans="1:2" x14ac:dyDescent="0.25">
      <c r="A441" t="str">
        <f>IF(Объекты!A441="","",Объекты!A441)</f>
        <v/>
      </c>
      <c r="B441" t="str">
        <f>IF(Объекты!B441="","",Объекты!B441)</f>
        <v/>
      </c>
    </row>
    <row r="442" spans="1:2" x14ac:dyDescent="0.25">
      <c r="A442" t="str">
        <f>IF(Объекты!A442="","",Объекты!A442)</f>
        <v/>
      </c>
      <c r="B442" t="str">
        <f>IF(Объекты!B442="","",Объекты!B442)</f>
        <v/>
      </c>
    </row>
    <row r="443" spans="1:2" x14ac:dyDescent="0.25">
      <c r="A443" t="str">
        <f>IF(Объекты!A443="","",Объекты!A443)</f>
        <v/>
      </c>
      <c r="B443" t="str">
        <f>IF(Объекты!B443="","",Объекты!B443)</f>
        <v/>
      </c>
    </row>
    <row r="444" spans="1:2" x14ac:dyDescent="0.25">
      <c r="A444" t="str">
        <f>IF(Объекты!A444="","",Объекты!A444)</f>
        <v/>
      </c>
      <c r="B444" t="str">
        <f>IF(Объекты!B444="","",Объекты!B444)</f>
        <v/>
      </c>
    </row>
    <row r="445" spans="1:2" x14ac:dyDescent="0.25">
      <c r="A445" t="str">
        <f>IF(Объекты!A445="","",Объекты!A445)</f>
        <v/>
      </c>
      <c r="B445" t="str">
        <f>IF(Объекты!B445="","",Объекты!B445)</f>
        <v/>
      </c>
    </row>
    <row r="446" spans="1:2" x14ac:dyDescent="0.25">
      <c r="A446" t="str">
        <f>IF(Объекты!A446="","",Объекты!A446)</f>
        <v/>
      </c>
      <c r="B446" t="str">
        <f>IF(Объекты!B446="","",Объекты!B446)</f>
        <v/>
      </c>
    </row>
    <row r="447" spans="1:2" x14ac:dyDescent="0.25">
      <c r="A447" t="str">
        <f>IF(Объекты!A447="","",Объекты!A447)</f>
        <v/>
      </c>
      <c r="B447" t="str">
        <f>IF(Объекты!B447="","",Объекты!B447)</f>
        <v/>
      </c>
    </row>
    <row r="448" spans="1:2" x14ac:dyDescent="0.25">
      <c r="A448" t="str">
        <f>IF(Объекты!A448="","",Объекты!A448)</f>
        <v/>
      </c>
      <c r="B448" t="str">
        <f>IF(Объекты!B448="","",Объекты!B448)</f>
        <v/>
      </c>
    </row>
    <row r="449" spans="1:2" x14ac:dyDescent="0.25">
      <c r="A449" t="str">
        <f>IF(Объекты!A449="","",Объекты!A449)</f>
        <v/>
      </c>
      <c r="B449" t="str">
        <f>IF(Объекты!B449="","",Объекты!B449)</f>
        <v/>
      </c>
    </row>
    <row r="450" spans="1:2" x14ac:dyDescent="0.25">
      <c r="A450" t="str">
        <f>IF(Объекты!A450="","",Объекты!A450)</f>
        <v/>
      </c>
      <c r="B450" t="str">
        <f>IF(Объекты!B450="","",Объекты!B450)</f>
        <v/>
      </c>
    </row>
    <row r="451" spans="1:2" x14ac:dyDescent="0.25">
      <c r="A451" t="str">
        <f>IF(Объекты!A451="","",Объекты!A451)</f>
        <v/>
      </c>
      <c r="B451" t="str">
        <f>IF(Объекты!B451="","",Объекты!B451)</f>
        <v/>
      </c>
    </row>
    <row r="452" spans="1:2" x14ac:dyDescent="0.25">
      <c r="A452" t="str">
        <f>IF(Объекты!A452="","",Объекты!A452)</f>
        <v/>
      </c>
      <c r="B452" t="str">
        <f>IF(Объекты!B452="","",Объекты!B452)</f>
        <v/>
      </c>
    </row>
    <row r="453" spans="1:2" x14ac:dyDescent="0.25">
      <c r="A453" t="str">
        <f>IF(Объекты!A453="","",Объекты!A453)</f>
        <v/>
      </c>
      <c r="B453" t="str">
        <f>IF(Объекты!B453="","",Объекты!B453)</f>
        <v/>
      </c>
    </row>
    <row r="454" spans="1:2" x14ac:dyDescent="0.25">
      <c r="A454" t="str">
        <f>IF(Объекты!A454="","",Объекты!A454)</f>
        <v/>
      </c>
      <c r="B454" t="str">
        <f>IF(Объекты!B454="","",Объекты!B454)</f>
        <v/>
      </c>
    </row>
    <row r="455" spans="1:2" x14ac:dyDescent="0.25">
      <c r="A455" t="str">
        <f>IF(Объекты!A455="","",Объекты!A455)</f>
        <v/>
      </c>
      <c r="B455" t="str">
        <f>IF(Объекты!B455="","",Объекты!B455)</f>
        <v/>
      </c>
    </row>
    <row r="456" spans="1:2" x14ac:dyDescent="0.25">
      <c r="A456" t="str">
        <f>IF(Объекты!A456="","",Объекты!A456)</f>
        <v/>
      </c>
      <c r="B456" t="str">
        <f>IF(Объекты!B456="","",Объекты!B456)</f>
        <v/>
      </c>
    </row>
    <row r="457" spans="1:2" x14ac:dyDescent="0.25">
      <c r="A457" t="str">
        <f>IF(Объекты!A457="","",Объекты!A457)</f>
        <v/>
      </c>
      <c r="B457" t="str">
        <f>IF(Объекты!B457="","",Объекты!B457)</f>
        <v/>
      </c>
    </row>
    <row r="458" spans="1:2" x14ac:dyDescent="0.25">
      <c r="A458" t="str">
        <f>IF(Объекты!A458="","",Объекты!A458)</f>
        <v/>
      </c>
      <c r="B458" t="str">
        <f>IF(Объекты!B458="","",Объекты!B458)</f>
        <v/>
      </c>
    </row>
    <row r="459" spans="1:2" x14ac:dyDescent="0.25">
      <c r="A459" t="str">
        <f>IF(Объекты!A459="","",Объекты!A459)</f>
        <v/>
      </c>
      <c r="B459" t="str">
        <f>IF(Объекты!B459="","",Объекты!B459)</f>
        <v/>
      </c>
    </row>
    <row r="460" spans="1:2" x14ac:dyDescent="0.25">
      <c r="A460" t="str">
        <f>IF(Объекты!A460="","",Объекты!A460)</f>
        <v/>
      </c>
      <c r="B460" t="str">
        <f>IF(Объекты!B460="","",Объекты!B460)</f>
        <v/>
      </c>
    </row>
    <row r="461" spans="1:2" x14ac:dyDescent="0.25">
      <c r="A461" t="str">
        <f>IF(Объекты!A461="","",Объекты!A461)</f>
        <v/>
      </c>
      <c r="B461" t="str">
        <f>IF(Объекты!B461="","",Объекты!B461)</f>
        <v/>
      </c>
    </row>
    <row r="462" spans="1:2" x14ac:dyDescent="0.25">
      <c r="A462" t="str">
        <f>IF(Объекты!A462="","",Объекты!A462)</f>
        <v/>
      </c>
      <c r="B462" t="str">
        <f>IF(Объекты!B462="","",Объекты!B462)</f>
        <v/>
      </c>
    </row>
    <row r="463" spans="1:2" x14ac:dyDescent="0.25">
      <c r="A463" t="str">
        <f>IF(Объекты!A463="","",Объекты!A463)</f>
        <v/>
      </c>
      <c r="B463" t="str">
        <f>IF(Объекты!B463="","",Объекты!B463)</f>
        <v/>
      </c>
    </row>
    <row r="464" spans="1:2" x14ac:dyDescent="0.25">
      <c r="A464" t="str">
        <f>IF(Объекты!A464="","",Объекты!A464)</f>
        <v/>
      </c>
      <c r="B464" t="str">
        <f>IF(Объекты!B464="","",Объекты!B464)</f>
        <v/>
      </c>
    </row>
    <row r="465" spans="1:2" x14ac:dyDescent="0.25">
      <c r="A465" t="str">
        <f>IF(Объекты!A465="","",Объекты!A465)</f>
        <v/>
      </c>
      <c r="B465" t="str">
        <f>IF(Объекты!B465="","",Объекты!B465)</f>
        <v/>
      </c>
    </row>
    <row r="466" spans="1:2" x14ac:dyDescent="0.25">
      <c r="A466" t="str">
        <f>IF(Объекты!A466="","",Объекты!A466)</f>
        <v/>
      </c>
      <c r="B466" t="str">
        <f>IF(Объекты!B466="","",Объекты!B466)</f>
        <v/>
      </c>
    </row>
    <row r="467" spans="1:2" x14ac:dyDescent="0.25">
      <c r="A467" t="str">
        <f>IF(Объекты!A467="","",Объекты!A467)</f>
        <v/>
      </c>
      <c r="B467" t="str">
        <f>IF(Объекты!B467="","",Объекты!B467)</f>
        <v/>
      </c>
    </row>
    <row r="468" spans="1:2" x14ac:dyDescent="0.25">
      <c r="A468" t="str">
        <f>IF(Объекты!A468="","",Объекты!A468)</f>
        <v/>
      </c>
      <c r="B468" t="str">
        <f>IF(Объекты!B468="","",Объекты!B468)</f>
        <v/>
      </c>
    </row>
    <row r="469" spans="1:2" x14ac:dyDescent="0.25">
      <c r="A469" t="str">
        <f>IF(Объекты!A469="","",Объекты!A469)</f>
        <v/>
      </c>
      <c r="B469" t="str">
        <f>IF(Объекты!B469="","",Объекты!B469)</f>
        <v/>
      </c>
    </row>
    <row r="470" spans="1:2" x14ac:dyDescent="0.25">
      <c r="A470" t="str">
        <f>IF(Объекты!A470="","",Объекты!A470)</f>
        <v/>
      </c>
      <c r="B470" t="str">
        <f>IF(Объекты!B470="","",Объекты!B470)</f>
        <v/>
      </c>
    </row>
    <row r="471" spans="1:2" x14ac:dyDescent="0.25">
      <c r="A471" t="str">
        <f>IF(Объекты!A471="","",Объекты!A471)</f>
        <v/>
      </c>
      <c r="B471" t="str">
        <f>IF(Объекты!B471="","",Объекты!B471)</f>
        <v/>
      </c>
    </row>
    <row r="472" spans="1:2" x14ac:dyDescent="0.25">
      <c r="A472" t="str">
        <f>IF(Объекты!A472="","",Объекты!A472)</f>
        <v/>
      </c>
      <c r="B472" t="str">
        <f>IF(Объекты!B472="","",Объекты!B472)</f>
        <v/>
      </c>
    </row>
    <row r="473" spans="1:2" x14ac:dyDescent="0.25">
      <c r="A473" t="str">
        <f>IF(Объекты!A473="","",Объекты!A473)</f>
        <v/>
      </c>
      <c r="B473" t="str">
        <f>IF(Объекты!B473="","",Объекты!B473)</f>
        <v/>
      </c>
    </row>
    <row r="474" spans="1:2" x14ac:dyDescent="0.25">
      <c r="A474" t="str">
        <f>IF(Объекты!A474="","",Объекты!A474)</f>
        <v/>
      </c>
      <c r="B474" t="str">
        <f>IF(Объекты!B474="","",Объекты!B474)</f>
        <v/>
      </c>
    </row>
    <row r="475" spans="1:2" x14ac:dyDescent="0.25">
      <c r="A475" t="str">
        <f>IF(Объекты!A475="","",Объекты!A475)</f>
        <v/>
      </c>
      <c r="B475" t="str">
        <f>IF(Объекты!B475="","",Объекты!B475)</f>
        <v/>
      </c>
    </row>
    <row r="476" spans="1:2" x14ac:dyDescent="0.25">
      <c r="A476" t="str">
        <f>IF(Объекты!A476="","",Объекты!A476)</f>
        <v/>
      </c>
      <c r="B476" t="str">
        <f>IF(Объекты!B476="","",Объекты!B476)</f>
        <v/>
      </c>
    </row>
    <row r="477" spans="1:2" x14ac:dyDescent="0.25">
      <c r="A477" t="str">
        <f>IF(Объекты!A477="","",Объекты!A477)</f>
        <v/>
      </c>
      <c r="B477" t="str">
        <f>IF(Объекты!B477="","",Объекты!B477)</f>
        <v/>
      </c>
    </row>
    <row r="478" spans="1:2" x14ac:dyDescent="0.25">
      <c r="A478" t="str">
        <f>IF(Объекты!A478="","",Объекты!A478)</f>
        <v/>
      </c>
      <c r="B478" t="str">
        <f>IF(Объекты!B478="","",Объекты!B478)</f>
        <v/>
      </c>
    </row>
    <row r="479" spans="1:2" x14ac:dyDescent="0.25">
      <c r="A479" t="str">
        <f>IF(Объекты!A479="","",Объекты!A479)</f>
        <v/>
      </c>
      <c r="B479" t="str">
        <f>IF(Объекты!B479="","",Объекты!B479)</f>
        <v/>
      </c>
    </row>
    <row r="480" spans="1:2" x14ac:dyDescent="0.25">
      <c r="A480" t="str">
        <f>IF(Объекты!A480="","",Объекты!A480)</f>
        <v/>
      </c>
      <c r="B480" t="str">
        <f>IF(Объекты!B480="","",Объекты!B480)</f>
        <v/>
      </c>
    </row>
    <row r="481" spans="1:2" x14ac:dyDescent="0.25">
      <c r="A481" t="str">
        <f>IF(Объекты!A481="","",Объекты!A481)</f>
        <v/>
      </c>
      <c r="B481" t="str">
        <f>IF(Объекты!B481="","",Объекты!B481)</f>
        <v/>
      </c>
    </row>
    <row r="482" spans="1:2" x14ac:dyDescent="0.25">
      <c r="A482" t="str">
        <f>IF(Объекты!A482="","",Объекты!A482)</f>
        <v/>
      </c>
      <c r="B482" t="str">
        <f>IF(Объекты!B482="","",Объекты!B482)</f>
        <v/>
      </c>
    </row>
    <row r="483" spans="1:2" x14ac:dyDescent="0.25">
      <c r="A483" t="str">
        <f>IF(Объекты!A483="","",Объекты!A483)</f>
        <v/>
      </c>
      <c r="B483" t="str">
        <f>IF(Объекты!B483="","",Объекты!B483)</f>
        <v/>
      </c>
    </row>
    <row r="484" spans="1:2" x14ac:dyDescent="0.25">
      <c r="A484" t="str">
        <f>IF(Объекты!A484="","",Объекты!A484)</f>
        <v/>
      </c>
      <c r="B484" t="str">
        <f>IF(Объекты!B484="","",Объекты!B484)</f>
        <v/>
      </c>
    </row>
    <row r="485" spans="1:2" x14ac:dyDescent="0.25">
      <c r="A485" t="str">
        <f>IF(Объекты!A485="","",Объекты!A485)</f>
        <v/>
      </c>
      <c r="B485" t="str">
        <f>IF(Объекты!B485="","",Объекты!B485)</f>
        <v/>
      </c>
    </row>
    <row r="486" spans="1:2" x14ac:dyDescent="0.25">
      <c r="A486" t="str">
        <f>IF(Объекты!A486="","",Объекты!A486)</f>
        <v/>
      </c>
      <c r="B486" t="str">
        <f>IF(Объекты!B486="","",Объекты!B486)</f>
        <v/>
      </c>
    </row>
    <row r="487" spans="1:2" x14ac:dyDescent="0.25">
      <c r="A487" t="str">
        <f>IF(Объекты!A487="","",Объекты!A487)</f>
        <v/>
      </c>
      <c r="B487" t="str">
        <f>IF(Объекты!B487="","",Объекты!B487)</f>
        <v/>
      </c>
    </row>
    <row r="488" spans="1:2" x14ac:dyDescent="0.25">
      <c r="A488" t="str">
        <f>IF(Объекты!A488="","",Объекты!A488)</f>
        <v/>
      </c>
      <c r="B488" t="str">
        <f>IF(Объекты!B488="","",Объекты!B488)</f>
        <v/>
      </c>
    </row>
    <row r="489" spans="1:2" x14ac:dyDescent="0.25">
      <c r="A489" t="str">
        <f>IF(Объекты!A489="","",Объекты!A489)</f>
        <v/>
      </c>
      <c r="B489" t="str">
        <f>IF(Объекты!B489="","",Объекты!B489)</f>
        <v/>
      </c>
    </row>
    <row r="490" spans="1:2" x14ac:dyDescent="0.25">
      <c r="A490" t="str">
        <f>IF(Объекты!A490="","",Объекты!A490)</f>
        <v/>
      </c>
      <c r="B490" t="str">
        <f>IF(Объекты!B490="","",Объекты!B490)</f>
        <v/>
      </c>
    </row>
    <row r="491" spans="1:2" x14ac:dyDescent="0.25">
      <c r="A491" t="str">
        <f>IF(Объекты!A491="","",Объекты!A491)</f>
        <v/>
      </c>
      <c r="B491" t="str">
        <f>IF(Объекты!B491="","",Объекты!B491)</f>
        <v/>
      </c>
    </row>
    <row r="492" spans="1:2" x14ac:dyDescent="0.25">
      <c r="A492" t="str">
        <f>IF(Объекты!A492="","",Объекты!A492)</f>
        <v/>
      </c>
      <c r="B492" t="str">
        <f>IF(Объекты!B492="","",Объекты!B492)</f>
        <v/>
      </c>
    </row>
    <row r="493" spans="1:2" x14ac:dyDescent="0.25">
      <c r="A493" t="str">
        <f>IF(Объекты!A493="","",Объекты!A493)</f>
        <v/>
      </c>
      <c r="B493" t="str">
        <f>IF(Объекты!B493="","",Объекты!B493)</f>
        <v/>
      </c>
    </row>
    <row r="494" spans="1:2" x14ac:dyDescent="0.25">
      <c r="A494" t="str">
        <f>IF(Объекты!A494="","",Объекты!A494)</f>
        <v/>
      </c>
      <c r="B494" t="str">
        <f>IF(Объекты!B494="","",Объекты!B494)</f>
        <v/>
      </c>
    </row>
    <row r="495" spans="1:2" x14ac:dyDescent="0.25">
      <c r="A495" t="str">
        <f>IF(Объекты!A495="","",Объекты!A495)</f>
        <v/>
      </c>
      <c r="B495" t="str">
        <f>IF(Объекты!B495="","",Объекты!B495)</f>
        <v/>
      </c>
    </row>
    <row r="496" spans="1:2" x14ac:dyDescent="0.25">
      <c r="A496" t="str">
        <f>IF(Объекты!A496="","",Объекты!A496)</f>
        <v/>
      </c>
      <c r="B496" t="str">
        <f>IF(Объекты!B496="","",Объекты!B496)</f>
        <v/>
      </c>
    </row>
    <row r="497" spans="1:2" x14ac:dyDescent="0.25">
      <c r="A497" t="str">
        <f>IF(Объекты!A497="","",Объекты!A497)</f>
        <v/>
      </c>
      <c r="B497" t="str">
        <f>IF(Объекты!B497="","",Объекты!B497)</f>
        <v/>
      </c>
    </row>
    <row r="498" spans="1:2" x14ac:dyDescent="0.25">
      <c r="A498" t="str">
        <f>IF(Объекты!A498="","",Объекты!A498)</f>
        <v/>
      </c>
      <c r="B498" t="str">
        <f>IF(Объекты!B498="","",Объекты!B498)</f>
        <v/>
      </c>
    </row>
    <row r="499" spans="1:2" x14ac:dyDescent="0.25">
      <c r="A499" t="str">
        <f>IF(Объекты!A499="","",Объекты!A499)</f>
        <v/>
      </c>
      <c r="B499" t="str">
        <f>IF(Объекты!B499="","",Объекты!B499)</f>
        <v/>
      </c>
    </row>
    <row r="500" spans="1:2" x14ac:dyDescent="0.25">
      <c r="A500" t="str">
        <f>IF(Объекты!A500="","",Объекты!A500)</f>
        <v/>
      </c>
      <c r="B500" t="str">
        <f>IF(Объекты!B500="","",Объекты!B500)</f>
        <v/>
      </c>
    </row>
    <row r="501" spans="1:2" x14ac:dyDescent="0.25">
      <c r="A501" t="str">
        <f>IF(Объекты!A501="","",Объекты!A501)</f>
        <v/>
      </c>
      <c r="B501" t="str">
        <f>IF(Объекты!B501="","",Объекты!B501)</f>
        <v/>
      </c>
    </row>
    <row r="502" spans="1:2" x14ac:dyDescent="0.25">
      <c r="A502" t="str">
        <f>IF(Объекты!A502="","",Объекты!A502)</f>
        <v/>
      </c>
      <c r="B502" t="str">
        <f>IF(Объекты!B502="","",Объекты!B502)</f>
        <v/>
      </c>
    </row>
    <row r="503" spans="1:2" x14ac:dyDescent="0.25">
      <c r="A503" t="str">
        <f>IF(Объекты!A503="","",Объекты!A503)</f>
        <v/>
      </c>
      <c r="B503" t="str">
        <f>IF(Объекты!B503="","",Объекты!B503)</f>
        <v/>
      </c>
    </row>
    <row r="504" spans="1:2" x14ac:dyDescent="0.25">
      <c r="A504" t="str">
        <f>IF(Объекты!A504="","",Объекты!A504)</f>
        <v/>
      </c>
      <c r="B504" t="str">
        <f>IF(Объекты!B504="","",Объекты!B504)</f>
        <v/>
      </c>
    </row>
    <row r="505" spans="1:2" x14ac:dyDescent="0.25">
      <c r="A505" t="str">
        <f>IF(Объекты!A505="","",Объекты!A505)</f>
        <v/>
      </c>
      <c r="B505" t="str">
        <f>IF(Объекты!B505="","",Объекты!B505)</f>
        <v/>
      </c>
    </row>
    <row r="506" spans="1:2" x14ac:dyDescent="0.25">
      <c r="A506" t="str">
        <f>IF(Объекты!A506="","",Объекты!A506)</f>
        <v/>
      </c>
      <c r="B506" t="str">
        <f>IF(Объекты!B506="","",Объекты!B506)</f>
        <v/>
      </c>
    </row>
    <row r="507" spans="1:2" x14ac:dyDescent="0.25">
      <c r="A507" t="str">
        <f>IF(Объекты!A507="","",Объекты!A507)</f>
        <v/>
      </c>
      <c r="B507" t="str">
        <f>IF(Объекты!B507="","",Объекты!B507)</f>
        <v/>
      </c>
    </row>
    <row r="508" spans="1:2" x14ac:dyDescent="0.25">
      <c r="A508" t="str">
        <f>IF(Объекты!A508="","",Объекты!A508)</f>
        <v/>
      </c>
      <c r="B508" t="str">
        <f>IF(Объекты!B508="","",Объекты!B508)</f>
        <v/>
      </c>
    </row>
    <row r="509" spans="1:2" x14ac:dyDescent="0.25">
      <c r="A509" t="str">
        <f>IF(Объекты!A509="","",Объекты!A509)</f>
        <v/>
      </c>
      <c r="B509" t="str">
        <f>IF(Объекты!B509="","",Объекты!B509)</f>
        <v/>
      </c>
    </row>
    <row r="510" spans="1:2" x14ac:dyDescent="0.25">
      <c r="A510" t="str">
        <f>IF(Объекты!A510="","",Объекты!A510)</f>
        <v/>
      </c>
      <c r="B510" t="str">
        <f>IF(Объекты!B510="","",Объекты!B510)</f>
        <v/>
      </c>
    </row>
    <row r="511" spans="1:2" x14ac:dyDescent="0.25">
      <c r="A511" t="str">
        <f>IF(Объекты!A511="","",Объекты!A511)</f>
        <v/>
      </c>
      <c r="B511" t="str">
        <f>IF(Объекты!B511="","",Объекты!B511)</f>
        <v/>
      </c>
    </row>
    <row r="512" spans="1:2" x14ac:dyDescent="0.25">
      <c r="A512" t="str">
        <f>IF(Объекты!A512="","",Объекты!A512)</f>
        <v/>
      </c>
      <c r="B512" t="str">
        <f>IF(Объекты!B512="","",Объекты!B512)</f>
        <v/>
      </c>
    </row>
    <row r="513" spans="1:2" x14ac:dyDescent="0.25">
      <c r="A513" t="str">
        <f>IF(Объекты!A513="","",Объекты!A513)</f>
        <v/>
      </c>
      <c r="B513" t="str">
        <f>IF(Объекты!B513="","",Объекты!B513)</f>
        <v/>
      </c>
    </row>
    <row r="514" spans="1:2" x14ac:dyDescent="0.25">
      <c r="A514" t="str">
        <f>IF(Объекты!A514="","",Объекты!A514)</f>
        <v/>
      </c>
      <c r="B514" t="str">
        <f>IF(Объекты!B514="","",Объекты!B514)</f>
        <v/>
      </c>
    </row>
    <row r="515" spans="1:2" x14ac:dyDescent="0.25">
      <c r="A515" t="str">
        <f>IF(Объекты!A515="","",Объекты!A515)</f>
        <v/>
      </c>
      <c r="B515" t="str">
        <f>IF(Объекты!B515="","",Объекты!B515)</f>
        <v/>
      </c>
    </row>
    <row r="516" spans="1:2" x14ac:dyDescent="0.25">
      <c r="A516" t="str">
        <f>IF(Объекты!A516="","",Объекты!A516)</f>
        <v/>
      </c>
      <c r="B516" t="str">
        <f>IF(Объекты!B516="","",Объекты!B516)</f>
        <v/>
      </c>
    </row>
    <row r="517" spans="1:2" x14ac:dyDescent="0.25">
      <c r="A517" t="str">
        <f>IF(Объекты!A517="","",Объекты!A517)</f>
        <v/>
      </c>
      <c r="B517" t="str">
        <f>IF(Объекты!B517="","",Объекты!B517)</f>
        <v/>
      </c>
    </row>
    <row r="518" spans="1:2" x14ac:dyDescent="0.25">
      <c r="A518" t="str">
        <f>IF(Объекты!A518="","",Объекты!A518)</f>
        <v/>
      </c>
      <c r="B518" t="str">
        <f>IF(Объекты!B518="","",Объекты!B518)</f>
        <v/>
      </c>
    </row>
    <row r="519" spans="1:2" x14ac:dyDescent="0.25">
      <c r="A519" t="str">
        <f>IF(Объекты!A519="","",Объекты!A519)</f>
        <v/>
      </c>
      <c r="B519" t="str">
        <f>IF(Объекты!B519="","",Объекты!B519)</f>
        <v/>
      </c>
    </row>
    <row r="520" spans="1:2" x14ac:dyDescent="0.25">
      <c r="A520" t="str">
        <f>IF(Объекты!A520="","",Объекты!A520)</f>
        <v/>
      </c>
      <c r="B520" t="str">
        <f>IF(Объекты!B520="","",Объекты!B520)</f>
        <v/>
      </c>
    </row>
    <row r="521" spans="1:2" x14ac:dyDescent="0.25">
      <c r="A521" t="str">
        <f>IF(Объекты!A521="","",Объекты!A521)</f>
        <v/>
      </c>
      <c r="B521" t="str">
        <f>IF(Объекты!B521="","",Объекты!B521)</f>
        <v/>
      </c>
    </row>
    <row r="522" spans="1:2" x14ac:dyDescent="0.25">
      <c r="A522" t="str">
        <f>IF(Объекты!A522="","",Объекты!A522)</f>
        <v/>
      </c>
      <c r="B522" t="str">
        <f>IF(Объекты!B522="","",Объекты!B522)</f>
        <v/>
      </c>
    </row>
    <row r="523" spans="1:2" x14ac:dyDescent="0.25">
      <c r="A523" t="str">
        <f>IF(Объекты!A523="","",Объекты!A523)</f>
        <v/>
      </c>
      <c r="B523" t="str">
        <f>IF(Объекты!B523="","",Объекты!B523)</f>
        <v/>
      </c>
    </row>
    <row r="524" spans="1:2" x14ac:dyDescent="0.25">
      <c r="A524" t="str">
        <f>IF(Объекты!A524="","",Объекты!A524)</f>
        <v/>
      </c>
      <c r="B524" t="str">
        <f>IF(Объекты!B524="","",Объекты!B524)</f>
        <v/>
      </c>
    </row>
    <row r="525" spans="1:2" x14ac:dyDescent="0.25">
      <c r="A525" t="str">
        <f>IF(Объекты!A525="","",Объекты!A525)</f>
        <v/>
      </c>
      <c r="B525" t="str">
        <f>IF(Объекты!B525="","",Объекты!B525)</f>
        <v/>
      </c>
    </row>
    <row r="526" spans="1:2" x14ac:dyDescent="0.25">
      <c r="A526" t="str">
        <f>IF(Объекты!A526="","",Объекты!A526)</f>
        <v/>
      </c>
      <c r="B526" t="str">
        <f>IF(Объекты!B526="","",Объекты!B526)</f>
        <v/>
      </c>
    </row>
    <row r="527" spans="1:2" x14ac:dyDescent="0.25">
      <c r="A527" t="str">
        <f>IF(Объекты!A527="","",Объекты!A527)</f>
        <v/>
      </c>
      <c r="B527" t="str">
        <f>IF(Объекты!B527="","",Объекты!B527)</f>
        <v/>
      </c>
    </row>
    <row r="528" spans="1:2" x14ac:dyDescent="0.25">
      <c r="A528" t="str">
        <f>IF(Объекты!A528="","",Объекты!A528)</f>
        <v/>
      </c>
      <c r="B528" t="str">
        <f>IF(Объекты!B528="","",Объекты!B528)</f>
        <v/>
      </c>
    </row>
    <row r="529" spans="1:2" x14ac:dyDescent="0.25">
      <c r="A529" t="str">
        <f>IF(Объекты!A529="","",Объекты!A529)</f>
        <v/>
      </c>
      <c r="B529" t="str">
        <f>IF(Объекты!B529="","",Объекты!B529)</f>
        <v/>
      </c>
    </row>
    <row r="530" spans="1:2" x14ac:dyDescent="0.25">
      <c r="A530" t="str">
        <f>IF(Объекты!A530="","",Объекты!A530)</f>
        <v/>
      </c>
      <c r="B530" t="str">
        <f>IF(Объекты!B530="","",Объекты!B530)</f>
        <v/>
      </c>
    </row>
    <row r="531" spans="1:2" x14ac:dyDescent="0.25">
      <c r="A531" t="str">
        <f>IF(Объекты!A531="","",Объекты!A531)</f>
        <v/>
      </c>
      <c r="B531" t="str">
        <f>IF(Объекты!B531="","",Объекты!B531)</f>
        <v/>
      </c>
    </row>
    <row r="532" spans="1:2" x14ac:dyDescent="0.25">
      <c r="A532" t="str">
        <f>IF(Объекты!A532="","",Объекты!A532)</f>
        <v/>
      </c>
      <c r="B532" t="str">
        <f>IF(Объекты!B532="","",Объекты!B532)</f>
        <v/>
      </c>
    </row>
    <row r="533" spans="1:2" x14ac:dyDescent="0.25">
      <c r="A533" t="str">
        <f>IF(Объекты!A533="","",Объекты!A533)</f>
        <v/>
      </c>
      <c r="B533" t="str">
        <f>IF(Объекты!B533="","",Объекты!B533)</f>
        <v/>
      </c>
    </row>
    <row r="534" spans="1:2" x14ac:dyDescent="0.25">
      <c r="A534" t="str">
        <f>IF(Объекты!A534="","",Объекты!A534)</f>
        <v/>
      </c>
      <c r="B534" t="str">
        <f>IF(Объекты!B534="","",Объекты!B534)</f>
        <v/>
      </c>
    </row>
    <row r="535" spans="1:2" x14ac:dyDescent="0.25">
      <c r="A535" t="str">
        <f>IF(Объекты!A535="","",Объекты!A535)</f>
        <v/>
      </c>
      <c r="B535" t="str">
        <f>IF(Объекты!B535="","",Объекты!B535)</f>
        <v/>
      </c>
    </row>
    <row r="536" spans="1:2" x14ac:dyDescent="0.25">
      <c r="A536" t="str">
        <f>IF(Объекты!A536="","",Объекты!A536)</f>
        <v/>
      </c>
      <c r="B536" t="str">
        <f>IF(Объекты!B536="","",Объекты!B536)</f>
        <v/>
      </c>
    </row>
    <row r="537" spans="1:2" x14ac:dyDescent="0.25">
      <c r="A537" t="str">
        <f>IF(Объекты!A537="","",Объекты!A537)</f>
        <v/>
      </c>
      <c r="B537" t="str">
        <f>IF(Объекты!B537="","",Объекты!B537)</f>
        <v/>
      </c>
    </row>
    <row r="538" spans="1:2" x14ac:dyDescent="0.25">
      <c r="A538" t="str">
        <f>IF(Объекты!A538="","",Объекты!A538)</f>
        <v/>
      </c>
      <c r="B538" t="str">
        <f>IF(Объекты!B538="","",Объекты!B538)</f>
        <v/>
      </c>
    </row>
    <row r="539" spans="1:2" x14ac:dyDescent="0.25">
      <c r="A539" t="str">
        <f>IF(Объекты!A539="","",Объекты!A539)</f>
        <v/>
      </c>
      <c r="B539" t="str">
        <f>IF(Объекты!B539="","",Объекты!B539)</f>
        <v/>
      </c>
    </row>
    <row r="540" spans="1:2" x14ac:dyDescent="0.25">
      <c r="A540" t="str">
        <f>IF(Объекты!A540="","",Объекты!A540)</f>
        <v/>
      </c>
      <c r="B540" t="str">
        <f>IF(Объекты!B540="","",Объекты!B540)</f>
        <v/>
      </c>
    </row>
    <row r="541" spans="1:2" x14ac:dyDescent="0.25">
      <c r="A541" t="str">
        <f>IF(Объекты!A541="","",Объекты!A541)</f>
        <v/>
      </c>
      <c r="B541" t="str">
        <f>IF(Объекты!B541="","",Объекты!B541)</f>
        <v/>
      </c>
    </row>
    <row r="542" spans="1:2" x14ac:dyDescent="0.25">
      <c r="A542" t="str">
        <f>IF(Объекты!A542="","",Объекты!A542)</f>
        <v/>
      </c>
      <c r="B542" t="str">
        <f>IF(Объекты!B542="","",Объекты!B542)</f>
        <v/>
      </c>
    </row>
    <row r="543" spans="1:2" x14ac:dyDescent="0.25">
      <c r="A543" t="str">
        <f>IF(Объекты!A543="","",Объекты!A543)</f>
        <v/>
      </c>
      <c r="B543" t="str">
        <f>IF(Объекты!B543="","",Объекты!B543)</f>
        <v/>
      </c>
    </row>
    <row r="544" spans="1:2" x14ac:dyDescent="0.25">
      <c r="A544" t="str">
        <f>IF(Объекты!A544="","",Объекты!A544)</f>
        <v/>
      </c>
      <c r="B544" t="str">
        <f>IF(Объекты!B544="","",Объекты!B544)</f>
        <v/>
      </c>
    </row>
    <row r="545" spans="1:2" x14ac:dyDescent="0.25">
      <c r="A545" t="str">
        <f>IF(Объекты!A545="","",Объекты!A545)</f>
        <v/>
      </c>
      <c r="B545" t="str">
        <f>IF(Объекты!B545="","",Объекты!B545)</f>
        <v/>
      </c>
    </row>
    <row r="546" spans="1:2" x14ac:dyDescent="0.25">
      <c r="A546" t="str">
        <f>IF(Объекты!A546="","",Объекты!A546)</f>
        <v/>
      </c>
      <c r="B546" t="str">
        <f>IF(Объекты!B546="","",Объекты!B546)</f>
        <v/>
      </c>
    </row>
    <row r="547" spans="1:2" x14ac:dyDescent="0.25">
      <c r="A547" t="str">
        <f>IF(Объекты!A547="","",Объекты!A547)</f>
        <v/>
      </c>
      <c r="B547" t="str">
        <f>IF(Объекты!B547="","",Объекты!B547)</f>
        <v/>
      </c>
    </row>
    <row r="548" spans="1:2" x14ac:dyDescent="0.25">
      <c r="A548" t="str">
        <f>IF(Объекты!A548="","",Объекты!A548)</f>
        <v/>
      </c>
      <c r="B548" t="str">
        <f>IF(Объекты!B548="","",Объекты!B548)</f>
        <v/>
      </c>
    </row>
    <row r="549" spans="1:2" x14ac:dyDescent="0.25">
      <c r="A549" t="str">
        <f>IF(Объекты!A549="","",Объекты!A549)</f>
        <v/>
      </c>
      <c r="B549" t="str">
        <f>IF(Объекты!B549="","",Объекты!B549)</f>
        <v/>
      </c>
    </row>
    <row r="550" spans="1:2" x14ac:dyDescent="0.25">
      <c r="A550" t="str">
        <f>IF(Объекты!A550="","",Объекты!A550)</f>
        <v/>
      </c>
      <c r="B550" t="str">
        <f>IF(Объекты!B550="","",Объекты!B550)</f>
        <v/>
      </c>
    </row>
    <row r="551" spans="1:2" x14ac:dyDescent="0.25">
      <c r="A551" t="str">
        <f>IF(Объекты!A551="","",Объекты!A551)</f>
        <v/>
      </c>
      <c r="B551" t="str">
        <f>IF(Объекты!B551="","",Объекты!B551)</f>
        <v/>
      </c>
    </row>
    <row r="552" spans="1:2" x14ac:dyDescent="0.25">
      <c r="A552" t="str">
        <f>IF(Объекты!A552="","",Объекты!A552)</f>
        <v/>
      </c>
      <c r="B552" t="str">
        <f>IF(Объекты!B552="","",Объекты!B552)</f>
        <v/>
      </c>
    </row>
    <row r="553" spans="1:2" x14ac:dyDescent="0.25">
      <c r="A553" t="str">
        <f>IF(Объекты!A553="","",Объекты!A553)</f>
        <v/>
      </c>
      <c r="B553" t="str">
        <f>IF(Объекты!B553="","",Объекты!B553)</f>
        <v/>
      </c>
    </row>
    <row r="554" spans="1:2" x14ac:dyDescent="0.25">
      <c r="A554" t="str">
        <f>IF(Объекты!A554="","",Объекты!A554)</f>
        <v/>
      </c>
      <c r="B554" t="str">
        <f>IF(Объекты!B554="","",Объекты!B554)</f>
        <v/>
      </c>
    </row>
    <row r="555" spans="1:2" x14ac:dyDescent="0.25">
      <c r="A555" t="str">
        <f>IF(Объекты!A555="","",Объекты!A555)</f>
        <v/>
      </c>
      <c r="B555" t="str">
        <f>IF(Объекты!B555="","",Объекты!B555)</f>
        <v/>
      </c>
    </row>
    <row r="556" spans="1:2" x14ac:dyDescent="0.25">
      <c r="A556" t="str">
        <f>IF(Объекты!A556="","",Объекты!A556)</f>
        <v/>
      </c>
      <c r="B556" t="str">
        <f>IF(Объекты!B556="","",Объекты!B556)</f>
        <v/>
      </c>
    </row>
    <row r="557" spans="1:2" x14ac:dyDescent="0.25">
      <c r="A557" t="str">
        <f>IF(Объекты!A557="","",Объекты!A557)</f>
        <v/>
      </c>
      <c r="B557" t="str">
        <f>IF(Объекты!B557="","",Объекты!B557)</f>
        <v/>
      </c>
    </row>
    <row r="558" spans="1:2" x14ac:dyDescent="0.25">
      <c r="A558" t="str">
        <f>IF(Объекты!A558="","",Объекты!A558)</f>
        <v/>
      </c>
      <c r="B558" t="str">
        <f>IF(Объекты!B558="","",Объекты!B558)</f>
        <v/>
      </c>
    </row>
    <row r="559" spans="1:2" x14ac:dyDescent="0.25">
      <c r="A559" t="str">
        <f>IF(Объекты!A559="","",Объекты!A559)</f>
        <v/>
      </c>
      <c r="B559" t="str">
        <f>IF(Объекты!B559="","",Объекты!B559)</f>
        <v/>
      </c>
    </row>
    <row r="560" spans="1:2" x14ac:dyDescent="0.25">
      <c r="A560" t="str">
        <f>IF(Объекты!A560="","",Объекты!A560)</f>
        <v/>
      </c>
      <c r="B560" t="str">
        <f>IF(Объекты!B560="","",Объекты!B560)</f>
        <v/>
      </c>
    </row>
    <row r="561" spans="1:2" x14ac:dyDescent="0.25">
      <c r="A561" t="str">
        <f>IF(Объекты!A561="","",Объекты!A561)</f>
        <v/>
      </c>
      <c r="B561" t="str">
        <f>IF(Объекты!B561="","",Объекты!B561)</f>
        <v/>
      </c>
    </row>
    <row r="562" spans="1:2" x14ac:dyDescent="0.25">
      <c r="A562" t="str">
        <f>IF(Объекты!A562="","",Объекты!A562)</f>
        <v/>
      </c>
      <c r="B562" t="str">
        <f>IF(Объекты!B562="","",Объекты!B562)</f>
        <v/>
      </c>
    </row>
    <row r="563" spans="1:2" x14ac:dyDescent="0.25">
      <c r="A563" t="str">
        <f>IF(Объекты!A563="","",Объекты!A563)</f>
        <v/>
      </c>
      <c r="B563" t="str">
        <f>IF(Объекты!B563="","",Объекты!B563)</f>
        <v/>
      </c>
    </row>
    <row r="564" spans="1:2" x14ac:dyDescent="0.25">
      <c r="A564" t="str">
        <f>IF(Объекты!A564="","",Объекты!A564)</f>
        <v/>
      </c>
      <c r="B564" t="str">
        <f>IF(Объекты!B564="","",Объекты!B564)</f>
        <v/>
      </c>
    </row>
    <row r="565" spans="1:2" x14ac:dyDescent="0.25">
      <c r="A565" t="str">
        <f>IF(Объекты!A565="","",Объекты!A565)</f>
        <v/>
      </c>
      <c r="B565" t="str">
        <f>IF(Объекты!B565="","",Объекты!B565)</f>
        <v/>
      </c>
    </row>
    <row r="566" spans="1:2" x14ac:dyDescent="0.25">
      <c r="A566" t="str">
        <f>IF(Объекты!A566="","",Объекты!A566)</f>
        <v/>
      </c>
      <c r="B566" t="str">
        <f>IF(Объекты!B566="","",Объекты!B566)</f>
        <v/>
      </c>
    </row>
    <row r="567" spans="1:2" x14ac:dyDescent="0.25">
      <c r="A567" t="str">
        <f>IF(Объекты!A567="","",Объекты!A567)</f>
        <v/>
      </c>
      <c r="B567" t="str">
        <f>IF(Объекты!B567="","",Объекты!B567)</f>
        <v/>
      </c>
    </row>
    <row r="568" spans="1:2" x14ac:dyDescent="0.25">
      <c r="A568" t="str">
        <f>IF(Объекты!A568="","",Объекты!A568)</f>
        <v/>
      </c>
      <c r="B568" t="str">
        <f>IF(Объекты!B568="","",Объекты!B568)</f>
        <v/>
      </c>
    </row>
    <row r="569" spans="1:2" x14ac:dyDescent="0.25">
      <c r="A569" t="str">
        <f>IF(Объекты!A569="","",Объекты!A569)</f>
        <v/>
      </c>
      <c r="B569" t="str">
        <f>IF(Объекты!B569="","",Объекты!B569)</f>
        <v/>
      </c>
    </row>
    <row r="570" spans="1:2" x14ac:dyDescent="0.25">
      <c r="A570" t="str">
        <f>IF(Объекты!A570="","",Объекты!A570)</f>
        <v/>
      </c>
      <c r="B570" t="str">
        <f>IF(Объекты!B570="","",Объекты!B570)</f>
        <v/>
      </c>
    </row>
    <row r="571" spans="1:2" x14ac:dyDescent="0.25">
      <c r="A571" t="str">
        <f>IF(Объекты!A571="","",Объекты!A571)</f>
        <v/>
      </c>
      <c r="B571" t="str">
        <f>IF(Объекты!B571="","",Объекты!B571)</f>
        <v/>
      </c>
    </row>
    <row r="572" spans="1:2" x14ac:dyDescent="0.25">
      <c r="A572" t="str">
        <f>IF(Объекты!A572="","",Объекты!A572)</f>
        <v/>
      </c>
      <c r="B572" t="str">
        <f>IF(Объекты!B572="","",Объекты!B572)</f>
        <v/>
      </c>
    </row>
    <row r="573" spans="1:2" x14ac:dyDescent="0.25">
      <c r="A573" t="str">
        <f>IF(Объекты!A573="","",Объекты!A573)</f>
        <v/>
      </c>
      <c r="B573" t="str">
        <f>IF(Объекты!B573="","",Объекты!B573)</f>
        <v/>
      </c>
    </row>
    <row r="574" spans="1:2" x14ac:dyDescent="0.25">
      <c r="A574" t="str">
        <f>IF(Объекты!A574="","",Объекты!A574)</f>
        <v/>
      </c>
      <c r="B574" t="str">
        <f>IF(Объекты!B574="","",Объекты!B574)</f>
        <v/>
      </c>
    </row>
    <row r="575" spans="1:2" x14ac:dyDescent="0.25">
      <c r="A575" t="str">
        <f>IF(Объекты!A575="","",Объекты!A575)</f>
        <v/>
      </c>
      <c r="B575" t="str">
        <f>IF(Объекты!B575="","",Объекты!B575)</f>
        <v/>
      </c>
    </row>
    <row r="576" spans="1:2" x14ac:dyDescent="0.25">
      <c r="A576" t="str">
        <f>IF(Объекты!A576="","",Объекты!A576)</f>
        <v/>
      </c>
      <c r="B576" t="str">
        <f>IF(Объекты!B576="","",Объекты!B576)</f>
        <v/>
      </c>
    </row>
    <row r="577" spans="1:2" x14ac:dyDescent="0.25">
      <c r="A577" t="str">
        <f>IF(Объекты!A577="","",Объекты!A577)</f>
        <v/>
      </c>
      <c r="B577" t="str">
        <f>IF(Объекты!B577="","",Объекты!B577)</f>
        <v/>
      </c>
    </row>
    <row r="578" spans="1:2" x14ac:dyDescent="0.25">
      <c r="A578" t="str">
        <f>IF(Объекты!A578="","",Объекты!A578)</f>
        <v/>
      </c>
      <c r="B578" t="str">
        <f>IF(Объекты!B578="","",Объекты!B578)</f>
        <v/>
      </c>
    </row>
    <row r="579" spans="1:2" x14ac:dyDescent="0.25">
      <c r="A579" t="str">
        <f>IF(Объекты!A579="","",Объекты!A579)</f>
        <v/>
      </c>
      <c r="B579" t="str">
        <f>IF(Объекты!B579="","",Объекты!B579)</f>
        <v/>
      </c>
    </row>
    <row r="580" spans="1:2" x14ac:dyDescent="0.25">
      <c r="A580" t="str">
        <f>IF(Объекты!A580="","",Объекты!A580)</f>
        <v/>
      </c>
      <c r="B580" t="str">
        <f>IF(Объекты!B580="","",Объекты!B580)</f>
        <v/>
      </c>
    </row>
    <row r="581" spans="1:2" x14ac:dyDescent="0.25">
      <c r="A581" t="str">
        <f>IF(Объекты!A581="","",Объекты!A581)</f>
        <v/>
      </c>
      <c r="B581" t="str">
        <f>IF(Объекты!B581="","",Объекты!B581)</f>
        <v/>
      </c>
    </row>
    <row r="582" spans="1:2" x14ac:dyDescent="0.25">
      <c r="A582" t="str">
        <f>IF(Объекты!A582="","",Объекты!A582)</f>
        <v/>
      </c>
      <c r="B582" t="str">
        <f>IF(Объекты!B582="","",Объекты!B582)</f>
        <v/>
      </c>
    </row>
    <row r="583" spans="1:2" x14ac:dyDescent="0.25">
      <c r="A583" t="str">
        <f>IF(Объекты!A583="","",Объекты!A583)</f>
        <v/>
      </c>
      <c r="B583" t="str">
        <f>IF(Объекты!B583="","",Объекты!B583)</f>
        <v/>
      </c>
    </row>
    <row r="584" spans="1:2" x14ac:dyDescent="0.25">
      <c r="A584" t="str">
        <f>IF(Объекты!A584="","",Объекты!A584)</f>
        <v/>
      </c>
      <c r="B584" t="str">
        <f>IF(Объекты!B584="","",Объекты!B584)</f>
        <v/>
      </c>
    </row>
    <row r="585" spans="1:2" x14ac:dyDescent="0.25">
      <c r="A585" t="str">
        <f>IF(Объекты!A585="","",Объекты!A585)</f>
        <v/>
      </c>
      <c r="B585" t="str">
        <f>IF(Объекты!B585="","",Объекты!B585)</f>
        <v/>
      </c>
    </row>
    <row r="586" spans="1:2" x14ac:dyDescent="0.25">
      <c r="A586" t="str">
        <f>IF(Объекты!A586="","",Объекты!A586)</f>
        <v/>
      </c>
      <c r="B586" t="str">
        <f>IF(Объекты!B586="","",Объекты!B586)</f>
        <v/>
      </c>
    </row>
    <row r="587" spans="1:2" x14ac:dyDescent="0.25">
      <c r="A587" t="str">
        <f>IF(Объекты!A587="","",Объекты!A587)</f>
        <v/>
      </c>
      <c r="B587" t="str">
        <f>IF(Объекты!B587="","",Объекты!B587)</f>
        <v/>
      </c>
    </row>
    <row r="588" spans="1:2" x14ac:dyDescent="0.25">
      <c r="A588" t="str">
        <f>IF(Объекты!A588="","",Объекты!A588)</f>
        <v/>
      </c>
      <c r="B588" t="str">
        <f>IF(Объекты!B588="","",Объекты!B588)</f>
        <v/>
      </c>
    </row>
    <row r="589" spans="1:2" x14ac:dyDescent="0.25">
      <c r="A589" t="str">
        <f>IF(Объекты!A589="","",Объекты!A589)</f>
        <v/>
      </c>
      <c r="B589" t="str">
        <f>IF(Объекты!B589="","",Объекты!B589)</f>
        <v/>
      </c>
    </row>
    <row r="590" spans="1:2" x14ac:dyDescent="0.25">
      <c r="A590" t="str">
        <f>IF(Объекты!A590="","",Объекты!A590)</f>
        <v/>
      </c>
      <c r="B590" t="str">
        <f>IF(Объекты!B590="","",Объекты!B590)</f>
        <v/>
      </c>
    </row>
    <row r="591" spans="1:2" x14ac:dyDescent="0.25">
      <c r="A591" t="str">
        <f>IF(Объекты!A591="","",Объекты!A591)</f>
        <v/>
      </c>
      <c r="B591" t="str">
        <f>IF(Объекты!B591="","",Объекты!B591)</f>
        <v/>
      </c>
    </row>
    <row r="592" spans="1:2" x14ac:dyDescent="0.25">
      <c r="A592" t="str">
        <f>IF(Объекты!A592="","",Объекты!A592)</f>
        <v/>
      </c>
      <c r="B592" t="str">
        <f>IF(Объекты!B592="","",Объекты!B592)</f>
        <v/>
      </c>
    </row>
    <row r="593" spans="1:2" x14ac:dyDescent="0.25">
      <c r="A593" t="str">
        <f>IF(Объекты!A593="","",Объекты!A593)</f>
        <v/>
      </c>
      <c r="B593" t="str">
        <f>IF(Объекты!B593="","",Объекты!B593)</f>
        <v/>
      </c>
    </row>
    <row r="594" spans="1:2" x14ac:dyDescent="0.25">
      <c r="A594" t="str">
        <f>IF(Объекты!A594="","",Объекты!A594)</f>
        <v/>
      </c>
      <c r="B594" t="str">
        <f>IF(Объекты!B594="","",Объекты!B594)</f>
        <v/>
      </c>
    </row>
    <row r="595" spans="1:2" x14ac:dyDescent="0.25">
      <c r="A595" t="str">
        <f>IF(Объекты!A595="","",Объекты!A595)</f>
        <v/>
      </c>
      <c r="B595" t="str">
        <f>IF(Объекты!B595="","",Объекты!B595)</f>
        <v/>
      </c>
    </row>
    <row r="596" spans="1:2" x14ac:dyDescent="0.25">
      <c r="A596" t="str">
        <f>IF(Объекты!A596="","",Объекты!A596)</f>
        <v/>
      </c>
      <c r="B596" t="str">
        <f>IF(Объекты!B596="","",Объекты!B596)</f>
        <v/>
      </c>
    </row>
    <row r="597" spans="1:2" x14ac:dyDescent="0.25">
      <c r="A597" t="str">
        <f>IF(Объекты!A597="","",Объекты!A597)</f>
        <v/>
      </c>
      <c r="B597" t="str">
        <f>IF(Объекты!B597="","",Объекты!B597)</f>
        <v/>
      </c>
    </row>
    <row r="598" spans="1:2" x14ac:dyDescent="0.25">
      <c r="A598" t="str">
        <f>IF(Объекты!A598="","",Объекты!A598)</f>
        <v/>
      </c>
      <c r="B598" t="str">
        <f>IF(Объекты!B598="","",Объекты!B598)</f>
        <v/>
      </c>
    </row>
    <row r="599" spans="1:2" x14ac:dyDescent="0.25">
      <c r="A599" t="str">
        <f>IF(Объекты!A599="","",Объекты!A599)</f>
        <v/>
      </c>
      <c r="B599" t="str">
        <f>IF(Объекты!B599="","",Объекты!B599)</f>
        <v/>
      </c>
    </row>
    <row r="600" spans="1:2" x14ac:dyDescent="0.25">
      <c r="A600" t="str">
        <f>IF(Объекты!A600="","",Объекты!A600)</f>
        <v/>
      </c>
      <c r="B600" t="str">
        <f>IF(Объекты!B600="","",Объекты!B600)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FFC000"/>
  </sheetPr>
  <dimension ref="A1:BZ600"/>
  <sheetViews>
    <sheetView topLeftCell="BL1" zoomScale="90" zoomScaleNormal="90" workbookViewId="0">
      <selection activeCell="BZ3" sqref="BZ3"/>
    </sheetView>
  </sheetViews>
  <sheetFormatPr defaultRowHeight="15" x14ac:dyDescent="0.25"/>
  <sheetData>
    <row r="1" spans="1:78" x14ac:dyDescent="0.25">
      <c r="A1" t="str">
        <f>IF(Объекты!A1="","",Объекты!A1)</f>
        <v>Объект</v>
      </c>
      <c r="B1" t="str">
        <f>IF(Объекты!B1="","",Объекты!B1)</f>
        <v/>
      </c>
      <c r="F1" s="5">
        <f>IF(Объекты!F1="","",Объекты!F1)</f>
        <v>45292</v>
      </c>
      <c r="G1" s="5">
        <f>IF(Объекты!G1="","",Объекты!G1)</f>
        <v>45323</v>
      </c>
      <c r="H1" s="5">
        <f>IF(Объекты!H1="","",Объекты!H1)</f>
        <v>45352</v>
      </c>
      <c r="I1" s="5">
        <f>IF(Объекты!I1="","",Объекты!I1)</f>
        <v>45383</v>
      </c>
      <c r="J1" s="5">
        <f>IF(Объекты!J1="","",Объекты!J1)</f>
        <v>45413</v>
      </c>
      <c r="K1" s="5">
        <f>IF(Объекты!K1="","",Объекты!K1)</f>
        <v>45444</v>
      </c>
      <c r="L1" s="5">
        <f>IF(Объекты!L1="","",Объекты!L1)</f>
        <v>45474</v>
      </c>
      <c r="M1" s="5">
        <f>IF(Объекты!M1="","",Объекты!M1)</f>
        <v>45505</v>
      </c>
      <c r="N1" s="5">
        <f>IF(Объекты!N1="","",Объекты!N1)</f>
        <v>45536</v>
      </c>
      <c r="O1" s="5">
        <f>IF(Объекты!O1="","",Объекты!O1)</f>
        <v>45566</v>
      </c>
      <c r="P1" s="5">
        <f>IF(Объекты!P1="","",Объекты!P1)</f>
        <v>45597</v>
      </c>
      <c r="Q1" s="5">
        <f>IF(Объекты!Q1="","",Объекты!Q1)</f>
        <v>45627</v>
      </c>
      <c r="R1" s="5">
        <f>IF(Объекты!R1="","",Объекты!R1)</f>
        <v>45658</v>
      </c>
      <c r="S1" s="5">
        <f>IF(Объекты!S1="","",Объекты!S1)</f>
        <v>45689</v>
      </c>
      <c r="T1" s="5">
        <f>IF(Объекты!T1="","",Объекты!T1)</f>
        <v>45717</v>
      </c>
      <c r="U1" s="5">
        <f>IF(Объекты!U1="","",Объекты!U1)</f>
        <v>45748</v>
      </c>
      <c r="V1" s="5">
        <f>IF(Объекты!V1="","",Объекты!V1)</f>
        <v>45778</v>
      </c>
      <c r="W1" s="5">
        <f>IF(Объекты!W1="","",Объекты!W1)</f>
        <v>45809</v>
      </c>
      <c r="X1" s="5">
        <f>IF(Объекты!X1="","",Объекты!X1)</f>
        <v>45839</v>
      </c>
      <c r="Y1" s="5">
        <f>IF(Объекты!Y1="","",Объекты!Y1)</f>
        <v>45870</v>
      </c>
      <c r="Z1" s="5">
        <f>IF(Объекты!Z1="","",Объекты!Z1)</f>
        <v>45901</v>
      </c>
      <c r="AA1" s="5">
        <f>IF(Объекты!AA1="","",Объекты!AA1)</f>
        <v>45931</v>
      </c>
      <c r="AB1" s="5">
        <f>IF(Объекты!AB1="","",Объекты!AB1)</f>
        <v>45962</v>
      </c>
      <c r="AC1" s="5">
        <f>IF(Объекты!AC1="","",Объекты!AC1)</f>
        <v>45992</v>
      </c>
      <c r="AD1" s="5">
        <f>IF(Объекты!AD1="","",Объекты!AD1)</f>
        <v>46023</v>
      </c>
      <c r="AE1" s="5">
        <f>IF(Объекты!AE1="","",Объекты!AE1)</f>
        <v>46054</v>
      </c>
      <c r="AF1" s="5">
        <f>IF(Объекты!AF1="","",Объекты!AF1)</f>
        <v>46082</v>
      </c>
      <c r="AG1" s="5">
        <f>IF(Объекты!AG1="","",Объекты!AG1)</f>
        <v>46113</v>
      </c>
      <c r="AH1" s="5">
        <f>IF(Объекты!AH1="","",Объекты!AH1)</f>
        <v>46143</v>
      </c>
      <c r="AI1" s="5">
        <f>IF(Объекты!AI1="","",Объекты!AI1)</f>
        <v>46174</v>
      </c>
      <c r="AJ1" s="5">
        <f>IF(Объекты!AJ1="","",Объекты!AJ1)</f>
        <v>46204</v>
      </c>
      <c r="AK1" s="5">
        <f>IF(Объекты!AK1="","",Объекты!AK1)</f>
        <v>46235</v>
      </c>
      <c r="AL1" s="5">
        <f>IF(Объекты!AL1="","",Объекты!AL1)</f>
        <v>46266</v>
      </c>
      <c r="AM1" s="5">
        <f>IF(Объекты!AM1="","",Объекты!AM1)</f>
        <v>46296</v>
      </c>
      <c r="AN1" s="5">
        <f>IF(Объекты!AN1="","",Объекты!AN1)</f>
        <v>46327</v>
      </c>
      <c r="AO1" s="5">
        <f>IF(Объекты!AO1="","",Объекты!AO1)</f>
        <v>46357</v>
      </c>
      <c r="AP1" s="5">
        <f>IF(Объекты!AP1="","",Объекты!AP1)</f>
        <v>46388</v>
      </c>
      <c r="AQ1" s="5">
        <f>IF(Объекты!AQ1="","",Объекты!AQ1)</f>
        <v>46419</v>
      </c>
      <c r="AR1" s="5">
        <f>IF(Объекты!AR1="","",Объекты!AR1)</f>
        <v>46447</v>
      </c>
      <c r="AS1" s="5">
        <f>IF(Объекты!AS1="","",Объекты!AS1)</f>
        <v>46478</v>
      </c>
      <c r="AT1" s="5">
        <f>IF(Объекты!AT1="","",Объекты!AT1)</f>
        <v>46508</v>
      </c>
      <c r="AU1" s="5">
        <f>IF(Объекты!AU1="","",Объекты!AU1)</f>
        <v>46539</v>
      </c>
      <c r="AV1" s="5">
        <f>IF(Объекты!AV1="","",Объекты!AV1)</f>
        <v>46569</v>
      </c>
      <c r="AW1" s="5">
        <f>IF(Объекты!AW1="","",Объекты!AW1)</f>
        <v>46600</v>
      </c>
      <c r="AX1" s="5">
        <f>IF(Объекты!AX1="","",Объекты!AX1)</f>
        <v>46631</v>
      </c>
      <c r="AY1" s="5">
        <f>IF(Объекты!AY1="","",Объекты!AY1)</f>
        <v>46661</v>
      </c>
      <c r="AZ1" s="5">
        <f>IF(Объекты!AZ1="","",Объекты!AZ1)</f>
        <v>46692</v>
      </c>
      <c r="BA1" s="5">
        <f>IF(Объекты!BA1="","",Объекты!BA1)</f>
        <v>46722</v>
      </c>
      <c r="BB1" s="5">
        <f>IF(Объекты!BB1="","",Объекты!BB1)</f>
        <v>46753</v>
      </c>
      <c r="BC1" s="5">
        <f>IF(Объекты!BC1="","",Объекты!BC1)</f>
        <v>46784</v>
      </c>
      <c r="BD1" s="5">
        <f>IF(Объекты!BD1="","",Объекты!BD1)</f>
        <v>46813</v>
      </c>
      <c r="BE1" s="5">
        <f>IF(Объекты!BE1="","",Объекты!BE1)</f>
        <v>46844</v>
      </c>
      <c r="BF1" s="5">
        <f>IF(Объекты!BF1="","",Объекты!BF1)</f>
        <v>46874</v>
      </c>
      <c r="BG1" s="5">
        <f>IF(Объекты!BG1="","",Объекты!BG1)</f>
        <v>46905</v>
      </c>
      <c r="BH1" s="5">
        <f>IF(Объекты!BH1="","",Объекты!BH1)</f>
        <v>46935</v>
      </c>
      <c r="BI1" s="5">
        <f>IF(Объекты!BI1="","",Объекты!BI1)</f>
        <v>46966</v>
      </c>
      <c r="BJ1" s="5">
        <f>IF(Объекты!BJ1="","",Объекты!BJ1)</f>
        <v>46997</v>
      </c>
      <c r="BK1" s="5">
        <f>IF(Объекты!BK1="","",Объекты!BK1)</f>
        <v>47027</v>
      </c>
      <c r="BL1" s="5">
        <f>IF(Объекты!BL1="","",Объекты!BL1)</f>
        <v>47058</v>
      </c>
      <c r="BM1" s="5">
        <f>IF(Объекты!BM1="","",Объекты!BM1)</f>
        <v>47088</v>
      </c>
      <c r="BN1" s="5">
        <f>IF(Объекты!BN1="","",Объекты!BN1)</f>
        <v>47119</v>
      </c>
      <c r="BO1" s="5">
        <f>IF(Объекты!BO1="","",Объекты!BO1)</f>
        <v>47150</v>
      </c>
      <c r="BP1" s="5">
        <f>IF(Объекты!BP1="","",Объекты!BP1)</f>
        <v>47178</v>
      </c>
      <c r="BQ1" s="5">
        <f>IF(Объекты!BQ1="","",Объекты!BQ1)</f>
        <v>47209</v>
      </c>
      <c r="BR1" s="5">
        <f>IF(Объекты!BR1="","",Объекты!BR1)</f>
        <v>47239</v>
      </c>
      <c r="BS1" s="5">
        <f>IF(Объекты!BS1="","",Объекты!BS1)</f>
        <v>47270</v>
      </c>
      <c r="BT1" s="5">
        <f>IF(Объекты!BT1="","",Объекты!BT1)</f>
        <v>47300</v>
      </c>
      <c r="BU1" s="5">
        <f>IF(Объекты!BU1="","",Объекты!BU1)</f>
        <v>47331</v>
      </c>
      <c r="BV1" s="5">
        <f>IF(Объекты!BV1="","",Объекты!BV1)</f>
        <v>47362</v>
      </c>
      <c r="BW1" s="5">
        <f>IF(Объекты!BW1="","",Объекты!BW1)</f>
        <v>47392</v>
      </c>
      <c r="BX1" s="5">
        <f>IF(Объекты!BX1="","",Объекты!BX1)</f>
        <v>47423</v>
      </c>
      <c r="BY1" s="5">
        <f>IF(Объекты!BY1="","",Объекты!BY1)</f>
        <v>47453</v>
      </c>
      <c r="BZ1" s="5">
        <f>IF(Объекты!BZ1="","",Объекты!BZ1)</f>
        <v>47484</v>
      </c>
    </row>
    <row r="2" spans="1:78" x14ac:dyDescent="0.25">
      <c r="A2" t="str">
        <f>IF(Объекты!A2="","",Объекты!A2)</f>
        <v>КП 5</v>
      </c>
      <c r="B2" t="str">
        <f>IF(Объекты!B2="","",Объекты!B2)</f>
        <v>Всего</v>
      </c>
      <c r="F2" s="10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1</v>
      </c>
      <c r="AZ2">
        <v>1</v>
      </c>
      <c r="BA2">
        <v>1</v>
      </c>
      <c r="BB2">
        <v>1</v>
      </c>
      <c r="BC2">
        <v>1</v>
      </c>
      <c r="BD2">
        <v>1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  <c r="BL2">
        <v>1</v>
      </c>
      <c r="BM2">
        <v>1</v>
      </c>
      <c r="BN2">
        <v>1</v>
      </c>
      <c r="BO2">
        <v>1</v>
      </c>
      <c r="BP2">
        <v>1</v>
      </c>
      <c r="BQ2">
        <v>1</v>
      </c>
      <c r="BR2">
        <v>1</v>
      </c>
      <c r="BS2">
        <v>1</v>
      </c>
      <c r="BT2">
        <v>1</v>
      </c>
      <c r="BU2">
        <v>1</v>
      </c>
      <c r="BV2">
        <v>1</v>
      </c>
      <c r="BW2">
        <v>1</v>
      </c>
      <c r="BX2">
        <v>1</v>
      </c>
      <c r="BY2">
        <v>1</v>
      </c>
      <c r="BZ2">
        <v>1</v>
      </c>
    </row>
    <row r="3" spans="1:78" x14ac:dyDescent="0.25">
      <c r="A3" t="str">
        <f>IF(Объекты!A3="","",Объекты!A3)</f>
        <v>КП 5</v>
      </c>
      <c r="B3" t="str">
        <f>IF(Объекты!B3="","",Объекты!B3)</f>
        <v>ВДЗ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1</v>
      </c>
      <c r="AU3">
        <v>1</v>
      </c>
      <c r="AV3">
        <v>1</v>
      </c>
      <c r="AW3">
        <v>1</v>
      </c>
      <c r="AX3">
        <v>1</v>
      </c>
      <c r="AY3">
        <v>1</v>
      </c>
      <c r="AZ3">
        <v>1</v>
      </c>
      <c r="BA3">
        <v>1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1</v>
      </c>
      <c r="BJ3">
        <v>1</v>
      </c>
      <c r="BK3">
        <v>1</v>
      </c>
      <c r="BL3">
        <v>1</v>
      </c>
      <c r="BM3">
        <v>1</v>
      </c>
      <c r="BN3">
        <v>1</v>
      </c>
      <c r="BO3">
        <v>1</v>
      </c>
      <c r="BP3">
        <v>1</v>
      </c>
      <c r="BQ3">
        <v>1</v>
      </c>
      <c r="BR3">
        <v>1</v>
      </c>
      <c r="BS3">
        <v>1</v>
      </c>
      <c r="BT3">
        <v>1</v>
      </c>
      <c r="BU3">
        <v>1</v>
      </c>
      <c r="BV3">
        <v>1</v>
      </c>
      <c r="BW3">
        <v>1</v>
      </c>
      <c r="BX3">
        <v>1</v>
      </c>
      <c r="BY3">
        <v>1</v>
      </c>
      <c r="BZ3">
        <v>1</v>
      </c>
    </row>
    <row r="4" spans="1:78" x14ac:dyDescent="0.25">
      <c r="A4" t="str">
        <f>IF(Объекты!A4="","",Объекты!A4)</f>
        <v>КП 5</v>
      </c>
      <c r="B4" t="str">
        <f>IF(Объекты!B4="","",Объекты!B4)</f>
        <v>Птв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1</v>
      </c>
      <c r="AW4">
        <v>1</v>
      </c>
      <c r="AX4">
        <v>1</v>
      </c>
      <c r="AY4">
        <v>1</v>
      </c>
      <c r="AZ4">
        <v>1</v>
      </c>
      <c r="BA4">
        <v>1</v>
      </c>
      <c r="BB4">
        <v>1</v>
      </c>
      <c r="BC4">
        <v>1</v>
      </c>
      <c r="BD4">
        <v>1</v>
      </c>
      <c r="BE4">
        <v>1</v>
      </c>
      <c r="BF4">
        <v>1</v>
      </c>
      <c r="BG4">
        <v>1</v>
      </c>
      <c r="BH4">
        <v>1</v>
      </c>
      <c r="BI4">
        <v>1</v>
      </c>
      <c r="BJ4">
        <v>1</v>
      </c>
      <c r="BK4">
        <v>1</v>
      </c>
      <c r="BL4">
        <v>1</v>
      </c>
      <c r="BM4">
        <v>1</v>
      </c>
      <c r="BN4">
        <v>1</v>
      </c>
      <c r="BO4">
        <v>1</v>
      </c>
      <c r="BP4">
        <v>1</v>
      </c>
      <c r="BQ4">
        <v>1</v>
      </c>
      <c r="BR4">
        <v>1</v>
      </c>
      <c r="BS4">
        <v>1</v>
      </c>
      <c r="BT4">
        <v>1</v>
      </c>
      <c r="BU4">
        <v>1</v>
      </c>
      <c r="BV4">
        <v>1</v>
      </c>
      <c r="BW4">
        <v>1</v>
      </c>
      <c r="BX4">
        <v>1</v>
      </c>
      <c r="BY4">
        <v>1</v>
      </c>
      <c r="BZ4">
        <v>1</v>
      </c>
    </row>
    <row r="5" spans="1:78" x14ac:dyDescent="0.25">
      <c r="A5" t="str">
        <f>IF(Объекты!A5="","",Объекты!A5)</f>
        <v>КНС</v>
      </c>
      <c r="B5" t="str">
        <f>IF(Объекты!B5="","",Объекты!B5)</f>
        <v>Всего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  <c r="BO5">
        <v>1</v>
      </c>
      <c r="BP5">
        <v>1</v>
      </c>
      <c r="BQ5">
        <v>1</v>
      </c>
      <c r="BR5">
        <v>1</v>
      </c>
      <c r="BS5">
        <v>1</v>
      </c>
      <c r="BT5">
        <v>1</v>
      </c>
      <c r="BU5">
        <v>1</v>
      </c>
      <c r="BV5">
        <v>1</v>
      </c>
      <c r="BW5">
        <v>1</v>
      </c>
      <c r="BX5">
        <v>1</v>
      </c>
      <c r="BY5">
        <v>1</v>
      </c>
      <c r="BZ5">
        <v>1</v>
      </c>
    </row>
    <row r="6" spans="1:78" x14ac:dyDescent="0.25">
      <c r="A6" t="str">
        <f>IF(Объекты!A6="","",Объекты!A6)</f>
        <v>КНС</v>
      </c>
      <c r="B6" t="str">
        <f>IF(Объекты!B6="","",Объекты!B6)</f>
        <v>ВДЗ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1</v>
      </c>
      <c r="T6">
        <v>1</v>
      </c>
      <c r="U6">
        <v>1</v>
      </c>
      <c r="V6">
        <v>1</v>
      </c>
      <c r="W6">
        <v>1</v>
      </c>
      <c r="X6">
        <v>1</v>
      </c>
      <c r="Y6">
        <v>1</v>
      </c>
      <c r="Z6">
        <v>1</v>
      </c>
      <c r="AA6">
        <v>1</v>
      </c>
      <c r="AB6">
        <v>1</v>
      </c>
      <c r="AC6">
        <v>1</v>
      </c>
      <c r="AD6">
        <v>1</v>
      </c>
      <c r="AE6">
        <v>1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R6">
        <v>1</v>
      </c>
      <c r="AS6">
        <v>1</v>
      </c>
      <c r="AT6">
        <v>1</v>
      </c>
      <c r="AU6">
        <v>1</v>
      </c>
      <c r="AV6">
        <v>1</v>
      </c>
      <c r="AW6">
        <v>1</v>
      </c>
      <c r="AX6">
        <v>1</v>
      </c>
      <c r="AY6">
        <v>1</v>
      </c>
      <c r="AZ6">
        <v>1</v>
      </c>
      <c r="BA6">
        <v>1</v>
      </c>
      <c r="BB6">
        <v>1</v>
      </c>
      <c r="BC6">
        <v>1</v>
      </c>
      <c r="BD6">
        <v>1</v>
      </c>
      <c r="BE6">
        <v>1</v>
      </c>
      <c r="BF6">
        <v>1</v>
      </c>
      <c r="BG6">
        <v>1</v>
      </c>
      <c r="BH6">
        <v>1</v>
      </c>
      <c r="BI6">
        <v>1</v>
      </c>
      <c r="BJ6">
        <v>1</v>
      </c>
      <c r="BK6">
        <v>1</v>
      </c>
      <c r="BL6">
        <v>1</v>
      </c>
      <c r="BM6">
        <v>1</v>
      </c>
      <c r="BN6">
        <v>1</v>
      </c>
      <c r="BO6">
        <v>1</v>
      </c>
      <c r="BP6">
        <v>1</v>
      </c>
      <c r="BQ6">
        <v>1</v>
      </c>
      <c r="BR6">
        <v>1</v>
      </c>
      <c r="BS6">
        <v>1</v>
      </c>
      <c r="BT6">
        <v>1</v>
      </c>
      <c r="BU6">
        <v>1</v>
      </c>
      <c r="BV6">
        <v>1</v>
      </c>
      <c r="BW6">
        <v>1</v>
      </c>
      <c r="BX6">
        <v>1</v>
      </c>
      <c r="BY6">
        <v>1</v>
      </c>
      <c r="BZ6">
        <v>1</v>
      </c>
    </row>
    <row r="7" spans="1:78" x14ac:dyDescent="0.25">
      <c r="A7" t="str">
        <f>IF(Объекты!A7="","",Объекты!A7)</f>
        <v>КНС</v>
      </c>
      <c r="B7" t="str">
        <f>IF(Объекты!B7="","",Объекты!B7)</f>
        <v>Птв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>
        <v>1</v>
      </c>
      <c r="AH7">
        <v>1</v>
      </c>
      <c r="AI7">
        <v>1</v>
      </c>
      <c r="AJ7">
        <v>1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1</v>
      </c>
      <c r="AR7">
        <v>1</v>
      </c>
      <c r="AS7">
        <v>1</v>
      </c>
      <c r="AT7">
        <v>1</v>
      </c>
      <c r="AU7">
        <v>1</v>
      </c>
      <c r="AV7">
        <v>1</v>
      </c>
      <c r="AW7">
        <v>1</v>
      </c>
      <c r="AX7">
        <v>1</v>
      </c>
      <c r="AY7">
        <v>1</v>
      </c>
      <c r="AZ7">
        <v>1</v>
      </c>
      <c r="BA7">
        <v>1</v>
      </c>
      <c r="BB7">
        <v>1</v>
      </c>
      <c r="BC7">
        <v>1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1</v>
      </c>
      <c r="BO7">
        <v>1</v>
      </c>
      <c r="BP7">
        <v>1</v>
      </c>
      <c r="BQ7">
        <v>1</v>
      </c>
      <c r="BR7">
        <v>1</v>
      </c>
      <c r="BS7">
        <v>1</v>
      </c>
      <c r="BT7">
        <v>1</v>
      </c>
      <c r="BU7">
        <v>1</v>
      </c>
      <c r="BV7">
        <v>1</v>
      </c>
      <c r="BW7">
        <v>1</v>
      </c>
      <c r="BX7">
        <v>1</v>
      </c>
      <c r="BY7">
        <v>1</v>
      </c>
      <c r="BZ7">
        <v>1</v>
      </c>
    </row>
    <row r="8" spans="1:78" x14ac:dyDescent="0.25">
      <c r="A8" t="str">
        <f>IF(Объекты!A8="","",Объекты!A8)</f>
        <v>КП 4</v>
      </c>
      <c r="B8" t="str">
        <f>IF(Объекты!B8="","",Объекты!B8)</f>
        <v>Всего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R8">
        <v>1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>
        <v>1</v>
      </c>
      <c r="AH8">
        <v>1</v>
      </c>
      <c r="AI8">
        <v>1</v>
      </c>
      <c r="AJ8">
        <v>1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1</v>
      </c>
      <c r="AR8">
        <v>1</v>
      </c>
      <c r="AS8">
        <v>1</v>
      </c>
      <c r="AT8">
        <v>1</v>
      </c>
      <c r="AU8">
        <v>1</v>
      </c>
      <c r="AV8">
        <v>1</v>
      </c>
      <c r="AW8">
        <v>1</v>
      </c>
      <c r="AX8">
        <v>1</v>
      </c>
      <c r="AY8">
        <v>1</v>
      </c>
      <c r="AZ8">
        <v>1</v>
      </c>
      <c r="BA8">
        <v>1</v>
      </c>
      <c r="BB8">
        <v>1</v>
      </c>
      <c r="BC8">
        <v>1</v>
      </c>
      <c r="BD8">
        <v>1</v>
      </c>
      <c r="BE8">
        <v>1</v>
      </c>
      <c r="BF8">
        <v>1</v>
      </c>
      <c r="BG8">
        <v>1</v>
      </c>
      <c r="BH8">
        <v>1</v>
      </c>
      <c r="BI8">
        <v>1</v>
      </c>
      <c r="BJ8">
        <v>1</v>
      </c>
      <c r="BK8">
        <v>1</v>
      </c>
      <c r="BL8">
        <v>1</v>
      </c>
      <c r="BM8">
        <v>1</v>
      </c>
      <c r="BN8">
        <v>1</v>
      </c>
      <c r="BO8">
        <v>1</v>
      </c>
      <c r="BP8">
        <v>1</v>
      </c>
      <c r="BQ8">
        <v>1</v>
      </c>
      <c r="BR8">
        <v>1</v>
      </c>
      <c r="BS8">
        <v>1</v>
      </c>
      <c r="BT8">
        <v>1</v>
      </c>
      <c r="BU8">
        <v>1</v>
      </c>
      <c r="BV8">
        <v>1</v>
      </c>
      <c r="BW8">
        <v>1</v>
      </c>
      <c r="BX8">
        <v>1</v>
      </c>
      <c r="BY8">
        <v>1</v>
      </c>
      <c r="BZ8">
        <v>1</v>
      </c>
    </row>
    <row r="9" spans="1:78" x14ac:dyDescent="0.25">
      <c r="A9" t="str">
        <f>IF(Объекты!A9="","",Объекты!A9)</f>
        <v>КП 4</v>
      </c>
      <c r="B9" t="str">
        <f>IF(Объекты!B9="","",Объекты!B9)</f>
        <v>ВДЗ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>
        <v>1</v>
      </c>
      <c r="AD9">
        <v>1</v>
      </c>
      <c r="AE9">
        <v>1</v>
      </c>
      <c r="AF9">
        <v>1</v>
      </c>
      <c r="AG9">
        <v>1</v>
      </c>
      <c r="AH9">
        <v>1</v>
      </c>
      <c r="AI9">
        <v>1</v>
      </c>
      <c r="AJ9">
        <v>1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1</v>
      </c>
      <c r="BD9">
        <v>1</v>
      </c>
      <c r="BE9">
        <v>1</v>
      </c>
      <c r="BF9">
        <v>1</v>
      </c>
      <c r="BG9">
        <v>1</v>
      </c>
      <c r="BH9">
        <v>1</v>
      </c>
      <c r="BI9">
        <v>1</v>
      </c>
      <c r="BJ9">
        <v>1</v>
      </c>
      <c r="BK9">
        <v>1</v>
      </c>
      <c r="BL9">
        <v>1</v>
      </c>
      <c r="BM9">
        <v>1</v>
      </c>
      <c r="BN9">
        <v>1</v>
      </c>
      <c r="BO9">
        <v>1</v>
      </c>
      <c r="BP9">
        <v>1</v>
      </c>
      <c r="BQ9">
        <v>1</v>
      </c>
      <c r="BR9">
        <v>1</v>
      </c>
      <c r="BS9">
        <v>1</v>
      </c>
      <c r="BT9">
        <v>1</v>
      </c>
      <c r="BU9">
        <v>1</v>
      </c>
      <c r="BV9">
        <v>1</v>
      </c>
      <c r="BW9">
        <v>1</v>
      </c>
      <c r="BX9">
        <v>1</v>
      </c>
      <c r="BY9">
        <v>1</v>
      </c>
      <c r="BZ9">
        <v>1</v>
      </c>
    </row>
    <row r="10" spans="1:78" x14ac:dyDescent="0.25">
      <c r="A10" t="str">
        <f>IF(Объекты!A10="","",Объекты!A10)</f>
        <v>КП 4</v>
      </c>
      <c r="B10" t="str">
        <f>IF(Объекты!B10="","",Объекты!B10)</f>
        <v>Птв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1</v>
      </c>
      <c r="AW10">
        <v>1</v>
      </c>
      <c r="AX10">
        <v>1</v>
      </c>
      <c r="AY10">
        <v>1</v>
      </c>
      <c r="AZ10">
        <v>1</v>
      </c>
      <c r="BA10">
        <v>1</v>
      </c>
      <c r="BB10">
        <v>1</v>
      </c>
      <c r="BC10">
        <v>1</v>
      </c>
      <c r="BD10">
        <v>1</v>
      </c>
      <c r="BE10">
        <v>1</v>
      </c>
      <c r="BF10">
        <v>1</v>
      </c>
      <c r="BG10">
        <v>1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1</v>
      </c>
      <c r="BN10">
        <v>1</v>
      </c>
      <c r="BO10">
        <v>1</v>
      </c>
      <c r="BP10">
        <v>1</v>
      </c>
      <c r="BQ10">
        <v>1</v>
      </c>
      <c r="BR10">
        <v>1</v>
      </c>
      <c r="BS10">
        <v>1</v>
      </c>
      <c r="BT10">
        <v>1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1</v>
      </c>
    </row>
    <row r="11" spans="1:78" x14ac:dyDescent="0.25">
      <c r="A11" t="str">
        <f>IF(Объекты!A11="","",Объекты!A11)</f>
        <v>КНС мини</v>
      </c>
      <c r="B11" t="str">
        <f>IF(Объекты!B11="","",Объекты!B11)</f>
        <v>Всего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  <c r="BO11">
        <v>1</v>
      </c>
      <c r="BP11">
        <v>1</v>
      </c>
      <c r="BQ11">
        <v>1</v>
      </c>
      <c r="BR11">
        <v>1</v>
      </c>
      <c r="BS11">
        <v>1</v>
      </c>
      <c r="BT11">
        <v>1</v>
      </c>
      <c r="BU11">
        <v>1</v>
      </c>
      <c r="BV11">
        <v>1</v>
      </c>
      <c r="BW11">
        <v>1</v>
      </c>
      <c r="BX11">
        <v>1</v>
      </c>
      <c r="BY11">
        <v>1</v>
      </c>
      <c r="BZ11">
        <v>1</v>
      </c>
    </row>
    <row r="12" spans="1:78" x14ac:dyDescent="0.25">
      <c r="A12" t="str">
        <f>IF(Объекты!A12="","",Объекты!A12)</f>
        <v>КНС мини</v>
      </c>
      <c r="B12" t="str">
        <f>IF(Объекты!B12="","",Объекты!B12)</f>
        <v>ВДЗ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1</v>
      </c>
      <c r="BL12">
        <v>1</v>
      </c>
      <c r="BM12">
        <v>1</v>
      </c>
      <c r="BN12">
        <v>1</v>
      </c>
      <c r="BO12">
        <v>1</v>
      </c>
      <c r="BP12">
        <v>1</v>
      </c>
      <c r="BQ12">
        <v>1</v>
      </c>
      <c r="BR12">
        <v>1</v>
      </c>
      <c r="BS12">
        <v>1</v>
      </c>
      <c r="BT12">
        <v>1</v>
      </c>
      <c r="BU12">
        <v>1</v>
      </c>
      <c r="BV12">
        <v>1</v>
      </c>
      <c r="BW12">
        <v>1</v>
      </c>
      <c r="BX12">
        <v>1</v>
      </c>
      <c r="BY12">
        <v>1</v>
      </c>
      <c r="BZ12">
        <v>1</v>
      </c>
    </row>
    <row r="13" spans="1:78" x14ac:dyDescent="0.25">
      <c r="A13" t="str">
        <f>IF(Объекты!A13="","",Объекты!A13)</f>
        <v>КНС мини</v>
      </c>
      <c r="B13" t="str">
        <f>IF(Объекты!B13="","",Объекты!B13)</f>
        <v>Птв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>
        <v>1</v>
      </c>
      <c r="AU13">
        <v>1</v>
      </c>
      <c r="AV13">
        <v>1</v>
      </c>
      <c r="AW13">
        <v>1</v>
      </c>
      <c r="AX13">
        <v>1</v>
      </c>
      <c r="AY13">
        <v>1</v>
      </c>
      <c r="AZ13">
        <v>1</v>
      </c>
      <c r="BA13">
        <v>1</v>
      </c>
      <c r="BB13">
        <v>1</v>
      </c>
      <c r="BC13">
        <v>1</v>
      </c>
      <c r="BD13">
        <v>1</v>
      </c>
      <c r="BE13">
        <v>1</v>
      </c>
      <c r="BF13">
        <v>1</v>
      </c>
      <c r="BG13">
        <v>1</v>
      </c>
      <c r="BH13">
        <v>1</v>
      </c>
      <c r="BI13">
        <v>1</v>
      </c>
      <c r="BJ13">
        <v>1</v>
      </c>
      <c r="BK13">
        <v>1</v>
      </c>
      <c r="BL13">
        <v>1</v>
      </c>
      <c r="BM13">
        <v>1</v>
      </c>
      <c r="BN13">
        <v>1</v>
      </c>
      <c r="BO13">
        <v>1</v>
      </c>
      <c r="BP13">
        <v>1</v>
      </c>
      <c r="BQ13">
        <v>1</v>
      </c>
      <c r="BR13">
        <v>1</v>
      </c>
      <c r="BS13">
        <v>1</v>
      </c>
      <c r="BT13">
        <v>1</v>
      </c>
      <c r="BU13">
        <v>1</v>
      </c>
      <c r="BV13">
        <v>1</v>
      </c>
      <c r="BW13">
        <v>1</v>
      </c>
      <c r="BX13">
        <v>1</v>
      </c>
      <c r="BY13">
        <v>1</v>
      </c>
      <c r="BZ13">
        <v>1</v>
      </c>
    </row>
    <row r="14" spans="1:78" x14ac:dyDescent="0.25">
      <c r="A14" t="str">
        <f>IF(Объекты!A14="","",Объекты!A14)</f>
        <v>1А</v>
      </c>
      <c r="B14" t="str">
        <f>IF(Объекты!B14="","",Объекты!B14)</f>
        <v>Всего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</v>
      </c>
      <c r="BG14">
        <v>1</v>
      </c>
      <c r="BH14">
        <v>1</v>
      </c>
      <c r="BI14">
        <v>1</v>
      </c>
      <c r="BJ14">
        <v>1</v>
      </c>
      <c r="BK14">
        <v>1</v>
      </c>
      <c r="BL14">
        <v>1</v>
      </c>
      <c r="BM14">
        <v>1</v>
      </c>
      <c r="BN14">
        <v>1</v>
      </c>
      <c r="BO14">
        <v>1</v>
      </c>
      <c r="BP14">
        <v>1</v>
      </c>
      <c r="BQ14">
        <v>1</v>
      </c>
      <c r="BR14">
        <v>1</v>
      </c>
      <c r="BS14">
        <v>1</v>
      </c>
      <c r="BT14">
        <v>1</v>
      </c>
      <c r="BU14">
        <v>1</v>
      </c>
      <c r="BV14">
        <v>1</v>
      </c>
      <c r="BW14">
        <v>1</v>
      </c>
      <c r="BX14">
        <v>1</v>
      </c>
      <c r="BY14">
        <v>1</v>
      </c>
      <c r="BZ14">
        <v>1</v>
      </c>
    </row>
    <row r="15" spans="1:78" x14ac:dyDescent="0.25">
      <c r="A15" t="str">
        <f>IF(Объекты!A15="","",Объекты!A15)</f>
        <v>1А</v>
      </c>
      <c r="B15" t="str">
        <f>IF(Объекты!B15="","",Объекты!B15)</f>
        <v>ВДЗ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1</v>
      </c>
      <c r="R15">
        <v>1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>
        <v>1</v>
      </c>
      <c r="AH15">
        <v>1</v>
      </c>
      <c r="AI15">
        <v>1</v>
      </c>
      <c r="AJ15">
        <v>1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1</v>
      </c>
      <c r="AR15">
        <v>1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1</v>
      </c>
      <c r="AZ15">
        <v>1</v>
      </c>
      <c r="BA15">
        <v>1</v>
      </c>
      <c r="BB15">
        <v>1</v>
      </c>
      <c r="BC15">
        <v>1</v>
      </c>
      <c r="BD15">
        <v>1</v>
      </c>
      <c r="BE15">
        <v>1</v>
      </c>
      <c r="BF15">
        <v>1</v>
      </c>
      <c r="BG15">
        <v>1</v>
      </c>
      <c r="BH15">
        <v>1</v>
      </c>
      <c r="BI15">
        <v>1</v>
      </c>
      <c r="BJ15">
        <v>1</v>
      </c>
      <c r="BK15">
        <v>1</v>
      </c>
      <c r="BL15">
        <v>1</v>
      </c>
      <c r="BM15">
        <v>1</v>
      </c>
      <c r="BN15">
        <v>1</v>
      </c>
      <c r="BO15">
        <v>1</v>
      </c>
      <c r="BP15">
        <v>1</v>
      </c>
      <c r="BQ15">
        <v>1</v>
      </c>
      <c r="BR15">
        <v>1</v>
      </c>
      <c r="BS15">
        <v>1</v>
      </c>
      <c r="BT15">
        <v>1</v>
      </c>
      <c r="BU15">
        <v>1</v>
      </c>
      <c r="BV15">
        <v>1</v>
      </c>
      <c r="BW15">
        <v>1</v>
      </c>
      <c r="BX15">
        <v>1</v>
      </c>
      <c r="BY15">
        <v>1</v>
      </c>
      <c r="BZ15">
        <v>1</v>
      </c>
    </row>
    <row r="16" spans="1:78" x14ac:dyDescent="0.25">
      <c r="A16" t="str">
        <f>IF(Объекты!A16="","",Объекты!A16)</f>
        <v>1А</v>
      </c>
      <c r="B16" t="str">
        <f>IF(Объекты!B16="","",Объекты!B16)</f>
        <v>Птв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1</v>
      </c>
      <c r="BB16">
        <v>1</v>
      </c>
      <c r="BC16">
        <v>1</v>
      </c>
      <c r="BD16">
        <v>1</v>
      </c>
      <c r="BE16">
        <v>1</v>
      </c>
      <c r="BF16">
        <v>1</v>
      </c>
      <c r="BG16">
        <v>1</v>
      </c>
      <c r="BH16">
        <v>1</v>
      </c>
      <c r="BI16">
        <v>1</v>
      </c>
      <c r="BJ16">
        <v>1</v>
      </c>
      <c r="BK16">
        <v>1</v>
      </c>
      <c r="BL16">
        <v>1</v>
      </c>
      <c r="BM16">
        <v>1</v>
      </c>
      <c r="BN16">
        <v>1</v>
      </c>
      <c r="BO16">
        <v>1</v>
      </c>
      <c r="BP16">
        <v>1</v>
      </c>
      <c r="BQ16">
        <v>1</v>
      </c>
      <c r="BR16">
        <v>1</v>
      </c>
      <c r="BS16">
        <v>1</v>
      </c>
      <c r="BT16">
        <v>1</v>
      </c>
      <c r="BU16">
        <v>1</v>
      </c>
      <c r="BV16">
        <v>1</v>
      </c>
      <c r="BW16">
        <v>1</v>
      </c>
      <c r="BX16">
        <v>1</v>
      </c>
      <c r="BY16">
        <v>1</v>
      </c>
      <c r="BZ16">
        <v>1</v>
      </c>
    </row>
    <row r="17" spans="1:78" x14ac:dyDescent="0.25">
      <c r="A17" t="str">
        <f>IF(Объекты!A17="","",Объекты!A17)</f>
        <v>КП 7</v>
      </c>
      <c r="B17" t="str">
        <f>IF(Объекты!B17="","",Объекты!B17)</f>
        <v>Всего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1</v>
      </c>
      <c r="BR17">
        <v>1</v>
      </c>
      <c r="BS17">
        <v>1</v>
      </c>
      <c r="BT17">
        <v>1</v>
      </c>
      <c r="BU17">
        <v>1</v>
      </c>
      <c r="BV17">
        <v>1</v>
      </c>
      <c r="BW17">
        <v>1</v>
      </c>
      <c r="BX17">
        <v>1</v>
      </c>
      <c r="BY17">
        <v>1</v>
      </c>
      <c r="BZ17">
        <v>1</v>
      </c>
    </row>
    <row r="18" spans="1:78" x14ac:dyDescent="0.25">
      <c r="A18" t="str">
        <f>IF(Объекты!A18="","",Объекты!A18)</f>
        <v>КП 7</v>
      </c>
      <c r="B18" t="str">
        <f>IF(Объекты!B18="","",Объекты!B18)</f>
        <v>ВДЗ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>
        <v>1</v>
      </c>
      <c r="BM18">
        <v>1</v>
      </c>
      <c r="BN18">
        <v>1</v>
      </c>
      <c r="BO18">
        <v>1</v>
      </c>
      <c r="BP18">
        <v>1</v>
      </c>
      <c r="BQ18">
        <v>1</v>
      </c>
      <c r="BR18">
        <v>1</v>
      </c>
      <c r="BS18">
        <v>1</v>
      </c>
      <c r="BT18">
        <v>1</v>
      </c>
      <c r="BU18">
        <v>1</v>
      </c>
      <c r="BV18">
        <v>1</v>
      </c>
      <c r="BW18">
        <v>1</v>
      </c>
      <c r="BX18">
        <v>1</v>
      </c>
      <c r="BY18">
        <v>1</v>
      </c>
      <c r="BZ18">
        <v>1</v>
      </c>
    </row>
    <row r="19" spans="1:78" x14ac:dyDescent="0.25">
      <c r="A19" t="str">
        <f>IF(Объекты!A19="","",Объекты!A19)</f>
        <v>КП 7</v>
      </c>
      <c r="B19" t="str">
        <f>IF(Объекты!B19="","",Объекты!B19)</f>
        <v>Птв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1</v>
      </c>
      <c r="AO19">
        <v>1</v>
      </c>
      <c r="AP19">
        <v>1</v>
      </c>
      <c r="AQ19">
        <v>1</v>
      </c>
      <c r="AR19">
        <v>1</v>
      </c>
      <c r="AS19">
        <v>1</v>
      </c>
      <c r="AT19">
        <v>1</v>
      </c>
      <c r="AU19">
        <v>1</v>
      </c>
      <c r="AV19">
        <v>1</v>
      </c>
      <c r="AW19">
        <v>1</v>
      </c>
      <c r="AX19">
        <v>1</v>
      </c>
      <c r="AY19">
        <v>1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1</v>
      </c>
      <c r="BQ19">
        <v>1</v>
      </c>
      <c r="BR19">
        <v>1</v>
      </c>
      <c r="BS19">
        <v>1</v>
      </c>
      <c r="BT19">
        <v>1</v>
      </c>
      <c r="BU19">
        <v>1</v>
      </c>
      <c r="BV19">
        <v>1</v>
      </c>
      <c r="BW19">
        <v>1</v>
      </c>
      <c r="BX19">
        <v>1</v>
      </c>
      <c r="BY19">
        <v>1</v>
      </c>
      <c r="BZ19">
        <v>1</v>
      </c>
    </row>
    <row r="20" spans="1:78" x14ac:dyDescent="0.25">
      <c r="A20" t="str">
        <f>IF(Объекты!A20="","",Объекты!A20)</f>
        <v>КП 85</v>
      </c>
      <c r="B20" t="str">
        <f>IF(Объекты!B20="","",Объекты!B20)</f>
        <v>Всего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1</v>
      </c>
      <c r="AJ20">
        <v>1</v>
      </c>
      <c r="AK20">
        <v>1</v>
      </c>
      <c r="AL20">
        <v>1</v>
      </c>
      <c r="AM20">
        <v>1</v>
      </c>
      <c r="AN20">
        <v>1</v>
      </c>
      <c r="AO20">
        <v>1</v>
      </c>
      <c r="AP20">
        <v>1</v>
      </c>
      <c r="AQ20">
        <v>1</v>
      </c>
      <c r="AR20">
        <v>1</v>
      </c>
      <c r="AS20">
        <v>1</v>
      </c>
      <c r="AT20">
        <v>1</v>
      </c>
      <c r="AU20">
        <v>1</v>
      </c>
      <c r="AV20">
        <v>1</v>
      </c>
      <c r="AW20">
        <v>1</v>
      </c>
      <c r="AX20">
        <v>1</v>
      </c>
      <c r="AY20">
        <v>1</v>
      </c>
      <c r="AZ20">
        <v>1</v>
      </c>
      <c r="BA20">
        <v>1</v>
      </c>
      <c r="BB20">
        <v>1</v>
      </c>
      <c r="BC20">
        <v>1</v>
      </c>
      <c r="BD20">
        <v>1</v>
      </c>
      <c r="BE20">
        <v>1</v>
      </c>
      <c r="BF20">
        <v>1</v>
      </c>
      <c r="BG20">
        <v>1</v>
      </c>
      <c r="BH20">
        <v>1</v>
      </c>
      <c r="BI20">
        <v>1</v>
      </c>
      <c r="BJ20">
        <v>1</v>
      </c>
      <c r="BK20">
        <v>1</v>
      </c>
      <c r="BL20">
        <v>1</v>
      </c>
      <c r="BM20">
        <v>1</v>
      </c>
      <c r="BN20">
        <v>1</v>
      </c>
      <c r="BO20">
        <v>1</v>
      </c>
      <c r="BP20">
        <v>1</v>
      </c>
      <c r="BQ20">
        <v>1</v>
      </c>
      <c r="BR20">
        <v>1</v>
      </c>
      <c r="BS20">
        <v>1</v>
      </c>
      <c r="BT20">
        <v>1</v>
      </c>
      <c r="BU20">
        <v>1</v>
      </c>
      <c r="BV20">
        <v>1</v>
      </c>
      <c r="BW20">
        <v>1</v>
      </c>
      <c r="BX20">
        <v>1</v>
      </c>
      <c r="BY20">
        <v>1</v>
      </c>
      <c r="BZ20">
        <v>1</v>
      </c>
    </row>
    <row r="21" spans="1:78" x14ac:dyDescent="0.25">
      <c r="A21" t="str">
        <f>IF(Объекты!A21="","",Объекты!A21)</f>
        <v>КП 85</v>
      </c>
      <c r="B21" t="str">
        <f>IF(Объекты!B21="","",Объекты!B21)</f>
        <v>ВДЗ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  <c r="L21">
        <v>1</v>
      </c>
      <c r="M21">
        <v>1</v>
      </c>
      <c r="N21">
        <v>1</v>
      </c>
      <c r="O21">
        <v>1</v>
      </c>
      <c r="P21">
        <v>1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>
        <v>1</v>
      </c>
      <c r="AH21">
        <v>1</v>
      </c>
      <c r="AI21">
        <v>1</v>
      </c>
      <c r="AJ21">
        <v>1</v>
      </c>
      <c r="AK21">
        <v>1</v>
      </c>
      <c r="AL21">
        <v>1</v>
      </c>
      <c r="AM21">
        <v>1</v>
      </c>
      <c r="AN21">
        <v>1</v>
      </c>
      <c r="AO21">
        <v>1</v>
      </c>
      <c r="AP21">
        <v>1</v>
      </c>
      <c r="AQ21">
        <v>1</v>
      </c>
      <c r="AR21">
        <v>1</v>
      </c>
      <c r="AS21">
        <v>1</v>
      </c>
      <c r="AT21">
        <v>1</v>
      </c>
      <c r="AU21">
        <v>1</v>
      </c>
      <c r="AV21">
        <v>1</v>
      </c>
      <c r="AW21">
        <v>1</v>
      </c>
      <c r="AX21">
        <v>1</v>
      </c>
      <c r="AY21">
        <v>1</v>
      </c>
      <c r="AZ21">
        <v>1</v>
      </c>
      <c r="BA21">
        <v>1</v>
      </c>
      <c r="BB21">
        <v>1</v>
      </c>
      <c r="BC21">
        <v>1</v>
      </c>
      <c r="BD21">
        <v>1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1</v>
      </c>
      <c r="BN21">
        <v>1</v>
      </c>
      <c r="BO21">
        <v>1</v>
      </c>
      <c r="BP21">
        <v>1</v>
      </c>
      <c r="BQ21">
        <v>1</v>
      </c>
      <c r="BR21">
        <v>1</v>
      </c>
      <c r="BS21">
        <v>1</v>
      </c>
      <c r="BT21">
        <v>1</v>
      </c>
      <c r="BU21">
        <v>1</v>
      </c>
      <c r="BV21">
        <v>1</v>
      </c>
      <c r="BW21">
        <v>1</v>
      </c>
      <c r="BX21">
        <v>1</v>
      </c>
      <c r="BY21">
        <v>1</v>
      </c>
      <c r="BZ21">
        <v>1</v>
      </c>
    </row>
    <row r="22" spans="1:78" x14ac:dyDescent="0.25">
      <c r="A22" t="str">
        <f>IF(Объекты!A22="","",Объекты!A22)</f>
        <v>КП 85</v>
      </c>
      <c r="B22" t="str">
        <f>IF(Объекты!B22="","",Объекты!B22)</f>
        <v>Птв</v>
      </c>
      <c r="F22">
        <v>1</v>
      </c>
      <c r="G22">
        <v>1</v>
      </c>
      <c r="H22">
        <v>1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1</v>
      </c>
      <c r="BJ22">
        <v>1</v>
      </c>
      <c r="BK22">
        <v>1</v>
      </c>
      <c r="BL22">
        <v>1</v>
      </c>
      <c r="BM22">
        <v>1</v>
      </c>
      <c r="BN22">
        <v>1</v>
      </c>
      <c r="BO22">
        <v>1</v>
      </c>
      <c r="BP22">
        <v>1</v>
      </c>
      <c r="BQ22">
        <v>1</v>
      </c>
      <c r="BR22">
        <v>1</v>
      </c>
      <c r="BS22">
        <v>1</v>
      </c>
      <c r="BT22">
        <v>1</v>
      </c>
      <c r="BU22">
        <v>1</v>
      </c>
      <c r="BV22">
        <v>1</v>
      </c>
      <c r="BW22">
        <v>1</v>
      </c>
      <c r="BX22">
        <v>1</v>
      </c>
      <c r="BY22">
        <v>1</v>
      </c>
      <c r="BZ22">
        <v>1</v>
      </c>
    </row>
    <row r="23" spans="1:78" x14ac:dyDescent="0.25">
      <c r="A23" t="str">
        <f>IF(Объекты!A23="","",Объекты!A23)</f>
        <v/>
      </c>
      <c r="B23" t="str">
        <f>IF(Объекты!B23="","",Объекты!B23)</f>
        <v/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1</v>
      </c>
      <c r="BE23">
        <v>1</v>
      </c>
      <c r="BF23">
        <v>1</v>
      </c>
      <c r="BG23">
        <v>1</v>
      </c>
      <c r="BH23">
        <v>1</v>
      </c>
      <c r="BI23">
        <v>1</v>
      </c>
      <c r="BJ23">
        <v>1</v>
      </c>
      <c r="BK23">
        <v>1</v>
      </c>
      <c r="BL23">
        <v>1</v>
      </c>
      <c r="BM23">
        <v>1</v>
      </c>
      <c r="BN23">
        <v>1</v>
      </c>
      <c r="BO23">
        <v>1</v>
      </c>
      <c r="BP23">
        <v>1</v>
      </c>
      <c r="BQ23">
        <v>1</v>
      </c>
      <c r="BR23">
        <v>1</v>
      </c>
      <c r="BS23">
        <v>1</v>
      </c>
      <c r="BT23">
        <v>1</v>
      </c>
      <c r="BU23">
        <v>1</v>
      </c>
      <c r="BV23">
        <v>1</v>
      </c>
      <c r="BW23">
        <v>1</v>
      </c>
      <c r="BX23">
        <v>1</v>
      </c>
      <c r="BY23">
        <v>1</v>
      </c>
      <c r="BZ23">
        <v>1</v>
      </c>
    </row>
    <row r="24" spans="1:78" x14ac:dyDescent="0.25">
      <c r="A24" t="str">
        <f>IF(Объекты!A24="","",Объекты!A24)</f>
        <v/>
      </c>
      <c r="B24" t="str">
        <f>IF(Объекты!B24="","",Объекты!B24)</f>
        <v/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1</v>
      </c>
      <c r="AH24">
        <v>1</v>
      </c>
      <c r="AI24">
        <v>1</v>
      </c>
      <c r="AJ24">
        <v>1</v>
      </c>
      <c r="AK24">
        <v>1</v>
      </c>
      <c r="AL24">
        <v>1</v>
      </c>
      <c r="AM24">
        <v>1</v>
      </c>
      <c r="AN24">
        <v>1</v>
      </c>
      <c r="AO24">
        <v>1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1</v>
      </c>
      <c r="AV24">
        <v>1</v>
      </c>
      <c r="AW24">
        <v>1</v>
      </c>
      <c r="AX24">
        <v>1</v>
      </c>
      <c r="AY24">
        <v>1</v>
      </c>
      <c r="AZ24">
        <v>1</v>
      </c>
      <c r="BA24">
        <v>1</v>
      </c>
      <c r="BB24">
        <v>1</v>
      </c>
      <c r="BC24">
        <v>1</v>
      </c>
      <c r="BD24">
        <v>1</v>
      </c>
      <c r="BE24">
        <v>1</v>
      </c>
      <c r="BF24">
        <v>1</v>
      </c>
      <c r="BG24">
        <v>1</v>
      </c>
      <c r="BH24">
        <v>1</v>
      </c>
      <c r="BI24">
        <v>1</v>
      </c>
      <c r="BJ24">
        <v>1</v>
      </c>
      <c r="BK24">
        <v>1</v>
      </c>
      <c r="BL24">
        <v>1</v>
      </c>
      <c r="BM24">
        <v>1</v>
      </c>
      <c r="BN24">
        <v>1</v>
      </c>
      <c r="BO24">
        <v>1</v>
      </c>
      <c r="BP24">
        <v>1</v>
      </c>
      <c r="BQ24">
        <v>1</v>
      </c>
      <c r="BR24">
        <v>1</v>
      </c>
      <c r="BS24">
        <v>1</v>
      </c>
      <c r="BT24">
        <v>1</v>
      </c>
      <c r="BU24">
        <v>1</v>
      </c>
      <c r="BV24">
        <v>1</v>
      </c>
      <c r="BW24">
        <v>1</v>
      </c>
      <c r="BX24">
        <v>1</v>
      </c>
      <c r="BY24">
        <v>1</v>
      </c>
      <c r="BZ24">
        <v>1</v>
      </c>
    </row>
    <row r="25" spans="1:78" x14ac:dyDescent="0.25">
      <c r="A25" t="str">
        <f>IF(Объекты!A25="","",Объекты!A25)</f>
        <v/>
      </c>
      <c r="B25" t="str">
        <f>IF(Объекты!B25="","",Объекты!B25)</f>
        <v/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  <c r="N25">
        <v>1</v>
      </c>
      <c r="O25">
        <v>1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1</v>
      </c>
      <c r="BI25">
        <v>1</v>
      </c>
      <c r="BJ25">
        <v>1</v>
      </c>
      <c r="BK25">
        <v>1</v>
      </c>
      <c r="BL25">
        <v>1</v>
      </c>
      <c r="BM25">
        <v>1</v>
      </c>
      <c r="BN25">
        <v>1</v>
      </c>
      <c r="BO25">
        <v>1</v>
      </c>
      <c r="BP25">
        <v>1</v>
      </c>
      <c r="BQ25">
        <v>1</v>
      </c>
      <c r="BR25">
        <v>1</v>
      </c>
      <c r="BS25">
        <v>1</v>
      </c>
      <c r="BT25">
        <v>1</v>
      </c>
      <c r="BU25">
        <v>1</v>
      </c>
      <c r="BV25">
        <v>1</v>
      </c>
      <c r="BW25">
        <v>1</v>
      </c>
      <c r="BX25">
        <v>1</v>
      </c>
      <c r="BY25">
        <v>1</v>
      </c>
      <c r="BZ25">
        <v>1</v>
      </c>
    </row>
    <row r="26" spans="1:78" x14ac:dyDescent="0.25">
      <c r="A26" t="str">
        <f>IF(Объекты!A26="","",Объекты!A26)</f>
        <v/>
      </c>
      <c r="B26" t="str">
        <f>IF(Объекты!B26="","",Объекты!B26)</f>
        <v/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1</v>
      </c>
      <c r="AL26">
        <v>1</v>
      </c>
      <c r="AM26">
        <v>1</v>
      </c>
      <c r="AN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AU26">
        <v>1</v>
      </c>
      <c r="AV26">
        <v>1</v>
      </c>
      <c r="AW26">
        <v>1</v>
      </c>
      <c r="AX26">
        <v>1</v>
      </c>
      <c r="AY26">
        <v>1</v>
      </c>
      <c r="AZ26">
        <v>1</v>
      </c>
      <c r="BA26">
        <v>1</v>
      </c>
      <c r="BB26">
        <v>1</v>
      </c>
      <c r="BC26">
        <v>1</v>
      </c>
      <c r="BD26">
        <v>1</v>
      </c>
      <c r="BE26">
        <v>1</v>
      </c>
      <c r="BF26">
        <v>1</v>
      </c>
      <c r="BG26">
        <v>1</v>
      </c>
      <c r="BH26">
        <v>1</v>
      </c>
      <c r="BI26">
        <v>1</v>
      </c>
      <c r="BJ26">
        <v>1</v>
      </c>
      <c r="BK26">
        <v>1</v>
      </c>
      <c r="BL26">
        <v>1</v>
      </c>
      <c r="BM26">
        <v>1</v>
      </c>
      <c r="BN26">
        <v>1</v>
      </c>
      <c r="BO26">
        <v>1</v>
      </c>
      <c r="BP26">
        <v>1</v>
      </c>
      <c r="BQ26">
        <v>1</v>
      </c>
      <c r="BR26">
        <v>1</v>
      </c>
      <c r="BS26">
        <v>1</v>
      </c>
      <c r="BT26">
        <v>1</v>
      </c>
      <c r="BU26">
        <v>1</v>
      </c>
      <c r="BV26">
        <v>1</v>
      </c>
      <c r="BW26">
        <v>1</v>
      </c>
      <c r="BX26">
        <v>1</v>
      </c>
      <c r="BY26">
        <v>1</v>
      </c>
      <c r="BZ26">
        <v>1</v>
      </c>
    </row>
    <row r="27" spans="1:78" x14ac:dyDescent="0.25">
      <c r="A27" t="str">
        <f>IF(Объекты!A27="","",Объекты!A27)</f>
        <v/>
      </c>
      <c r="B27" t="str">
        <f>IF(Объекты!B27="","",Объекты!B27)</f>
        <v/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1</v>
      </c>
      <c r="AL27">
        <v>1</v>
      </c>
      <c r="AM27">
        <v>1</v>
      </c>
      <c r="AN27">
        <v>1</v>
      </c>
      <c r="AO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1</v>
      </c>
      <c r="BL27">
        <v>1</v>
      </c>
      <c r="BM27">
        <v>1</v>
      </c>
      <c r="BN27">
        <v>1</v>
      </c>
      <c r="BO27">
        <v>1</v>
      </c>
      <c r="BP27">
        <v>1</v>
      </c>
      <c r="BQ27">
        <v>1</v>
      </c>
      <c r="BR27">
        <v>1</v>
      </c>
      <c r="BS27">
        <v>1</v>
      </c>
      <c r="BT27">
        <v>1</v>
      </c>
      <c r="BU27">
        <v>1</v>
      </c>
      <c r="BV27">
        <v>1</v>
      </c>
      <c r="BW27">
        <v>1</v>
      </c>
      <c r="BX27">
        <v>1</v>
      </c>
      <c r="BY27">
        <v>1</v>
      </c>
      <c r="BZ27">
        <v>1</v>
      </c>
    </row>
    <row r="28" spans="1:78" x14ac:dyDescent="0.25">
      <c r="A28" t="str">
        <f>IF(Объекты!A28="","",Объекты!A28)</f>
        <v/>
      </c>
      <c r="B28" t="str">
        <f>IF(Объекты!B28="","",Объекты!B28)</f>
        <v/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>
        <v>1</v>
      </c>
      <c r="AH28">
        <v>1</v>
      </c>
      <c r="AI28">
        <v>1</v>
      </c>
      <c r="AJ28">
        <v>1</v>
      </c>
      <c r="AK28">
        <v>1</v>
      </c>
      <c r="AL28">
        <v>1</v>
      </c>
      <c r="AM28">
        <v>1</v>
      </c>
      <c r="AN28">
        <v>1</v>
      </c>
      <c r="AO28">
        <v>1</v>
      </c>
      <c r="AP28">
        <v>1</v>
      </c>
      <c r="AQ28">
        <v>1</v>
      </c>
      <c r="AR28">
        <v>1</v>
      </c>
      <c r="AS28">
        <v>1</v>
      </c>
      <c r="AT28">
        <v>1</v>
      </c>
      <c r="AU28">
        <v>1</v>
      </c>
      <c r="AV28">
        <v>1</v>
      </c>
      <c r="AW28">
        <v>1</v>
      </c>
      <c r="AX28">
        <v>1</v>
      </c>
      <c r="AY28">
        <v>1</v>
      </c>
      <c r="AZ28">
        <v>1</v>
      </c>
      <c r="BA28">
        <v>1</v>
      </c>
      <c r="BB28">
        <v>1</v>
      </c>
      <c r="BC28">
        <v>1</v>
      </c>
      <c r="BD28">
        <v>1</v>
      </c>
      <c r="BE28">
        <v>1</v>
      </c>
      <c r="BF28">
        <v>1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  <c r="BO28">
        <v>1</v>
      </c>
      <c r="BP28">
        <v>1</v>
      </c>
      <c r="BQ28">
        <v>1</v>
      </c>
      <c r="BR28">
        <v>1</v>
      </c>
      <c r="BS28">
        <v>1</v>
      </c>
      <c r="BT28">
        <v>1</v>
      </c>
      <c r="BU28">
        <v>1</v>
      </c>
      <c r="BV28">
        <v>1</v>
      </c>
      <c r="BW28">
        <v>1</v>
      </c>
      <c r="BX28">
        <v>1</v>
      </c>
      <c r="BY28">
        <v>1</v>
      </c>
      <c r="BZ28">
        <v>1</v>
      </c>
    </row>
    <row r="29" spans="1:78" x14ac:dyDescent="0.25">
      <c r="A29" t="str">
        <f>IF(Объекты!A29="","",Объекты!A29)</f>
        <v/>
      </c>
      <c r="B29" t="str">
        <f>IF(Объекты!B29="","",Объекты!B29)</f>
        <v/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>
        <v>1</v>
      </c>
      <c r="AH29">
        <v>1</v>
      </c>
      <c r="AI29">
        <v>1</v>
      </c>
      <c r="AJ29">
        <v>1</v>
      </c>
      <c r="AK29">
        <v>1</v>
      </c>
      <c r="AL29">
        <v>1</v>
      </c>
      <c r="AM29">
        <v>1</v>
      </c>
      <c r="AN29">
        <v>1</v>
      </c>
      <c r="AO29">
        <v>1</v>
      </c>
      <c r="AP29">
        <v>1</v>
      </c>
      <c r="AQ29">
        <v>1</v>
      </c>
      <c r="AR29">
        <v>1</v>
      </c>
      <c r="AS29">
        <v>1</v>
      </c>
      <c r="AT29">
        <v>1</v>
      </c>
      <c r="AU29">
        <v>1</v>
      </c>
      <c r="AV29">
        <v>1</v>
      </c>
      <c r="AW29">
        <v>1</v>
      </c>
      <c r="AX29">
        <v>1</v>
      </c>
      <c r="AY29">
        <v>1</v>
      </c>
      <c r="AZ29">
        <v>1</v>
      </c>
      <c r="BA29">
        <v>1</v>
      </c>
      <c r="BB29">
        <v>1</v>
      </c>
      <c r="BC29">
        <v>1</v>
      </c>
      <c r="BD29">
        <v>1</v>
      </c>
      <c r="BE29">
        <v>1</v>
      </c>
      <c r="BF29">
        <v>1</v>
      </c>
      <c r="BG29">
        <v>1</v>
      </c>
      <c r="BH29">
        <v>1</v>
      </c>
      <c r="BI29">
        <v>1</v>
      </c>
      <c r="BJ29">
        <v>1</v>
      </c>
      <c r="BK29">
        <v>1</v>
      </c>
      <c r="BL29">
        <v>1</v>
      </c>
      <c r="BM29">
        <v>1</v>
      </c>
      <c r="BN29">
        <v>1</v>
      </c>
      <c r="BO29">
        <v>1</v>
      </c>
      <c r="BP29">
        <v>1</v>
      </c>
      <c r="BQ29">
        <v>1</v>
      </c>
      <c r="BR29">
        <v>1</v>
      </c>
      <c r="BS29">
        <v>1</v>
      </c>
      <c r="BT29">
        <v>1</v>
      </c>
      <c r="BU29">
        <v>1</v>
      </c>
      <c r="BV29">
        <v>1</v>
      </c>
      <c r="BW29">
        <v>1</v>
      </c>
      <c r="BX29">
        <v>1</v>
      </c>
      <c r="BY29">
        <v>1</v>
      </c>
      <c r="BZ29">
        <v>1</v>
      </c>
    </row>
    <row r="30" spans="1:78" x14ac:dyDescent="0.25">
      <c r="A30" t="str">
        <f>IF(Объекты!A30="","",Объекты!A30)</f>
        <v/>
      </c>
      <c r="B30" t="str">
        <f>IF(Объекты!B30="","",Объекты!B30)</f>
        <v/>
      </c>
      <c r="F30">
        <v>1</v>
      </c>
      <c r="G30">
        <v>1</v>
      </c>
      <c r="H30">
        <v>1</v>
      </c>
      <c r="I30">
        <v>1</v>
      </c>
      <c r="J30">
        <v>1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>
        <v>1</v>
      </c>
      <c r="AH30">
        <v>1</v>
      </c>
      <c r="AI30">
        <v>1</v>
      </c>
      <c r="AJ30">
        <v>1</v>
      </c>
      <c r="AK30">
        <v>1</v>
      </c>
      <c r="AL30">
        <v>1</v>
      </c>
      <c r="AM30">
        <v>1</v>
      </c>
      <c r="AN30">
        <v>1</v>
      </c>
      <c r="AO30">
        <v>1</v>
      </c>
      <c r="AP30">
        <v>1</v>
      </c>
      <c r="AQ30">
        <v>1</v>
      </c>
      <c r="AR30">
        <v>1</v>
      </c>
      <c r="AS30">
        <v>1</v>
      </c>
      <c r="AT30">
        <v>1</v>
      </c>
      <c r="AU30">
        <v>1</v>
      </c>
      <c r="AV30">
        <v>1</v>
      </c>
      <c r="AW30">
        <v>1</v>
      </c>
      <c r="AX30">
        <v>1</v>
      </c>
      <c r="AY30">
        <v>1</v>
      </c>
      <c r="AZ30">
        <v>1</v>
      </c>
      <c r="BA30">
        <v>1</v>
      </c>
      <c r="BB30">
        <v>1</v>
      </c>
      <c r="BC30">
        <v>1</v>
      </c>
      <c r="BD30">
        <v>1</v>
      </c>
      <c r="BE30">
        <v>1</v>
      </c>
      <c r="BF30">
        <v>1</v>
      </c>
      <c r="BG30">
        <v>1</v>
      </c>
      <c r="BH30">
        <v>1</v>
      </c>
      <c r="BI30">
        <v>1</v>
      </c>
      <c r="BJ30">
        <v>1</v>
      </c>
      <c r="BK30">
        <v>1</v>
      </c>
      <c r="BL30">
        <v>1</v>
      </c>
      <c r="BM30">
        <v>1</v>
      </c>
      <c r="BN30">
        <v>1</v>
      </c>
      <c r="BO30">
        <v>1</v>
      </c>
      <c r="BP30">
        <v>1</v>
      </c>
      <c r="BQ30">
        <v>1</v>
      </c>
      <c r="BR30">
        <v>1</v>
      </c>
      <c r="BS30">
        <v>1</v>
      </c>
      <c r="BT30">
        <v>1</v>
      </c>
      <c r="BU30">
        <v>1</v>
      </c>
      <c r="BV30">
        <v>1</v>
      </c>
      <c r="BW30">
        <v>1</v>
      </c>
      <c r="BX30">
        <v>1</v>
      </c>
      <c r="BY30">
        <v>1</v>
      </c>
      <c r="BZ30">
        <v>1</v>
      </c>
    </row>
    <row r="31" spans="1:78" x14ac:dyDescent="0.25">
      <c r="A31" t="str">
        <f>IF(Объекты!A31="","",Объекты!A31)</f>
        <v/>
      </c>
      <c r="B31" t="str">
        <f>IF(Объекты!B31="","",Объекты!B31)</f>
        <v/>
      </c>
      <c r="F31">
        <v>1</v>
      </c>
      <c r="G31">
        <v>1</v>
      </c>
      <c r="H31">
        <v>1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1</v>
      </c>
      <c r="P31">
        <v>1</v>
      </c>
      <c r="Q31">
        <v>1</v>
      </c>
      <c r="R31">
        <v>1</v>
      </c>
      <c r="S31">
        <v>1</v>
      </c>
      <c r="T31">
        <v>1</v>
      </c>
      <c r="U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>
        <v>1</v>
      </c>
      <c r="AH31">
        <v>1</v>
      </c>
      <c r="AI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1</v>
      </c>
      <c r="AT31">
        <v>1</v>
      </c>
      <c r="AU31">
        <v>1</v>
      </c>
      <c r="AV31">
        <v>1</v>
      </c>
      <c r="AW31">
        <v>1</v>
      </c>
      <c r="AX31">
        <v>1</v>
      </c>
      <c r="AY31">
        <v>1</v>
      </c>
      <c r="AZ31">
        <v>1</v>
      </c>
      <c r="BA31">
        <v>1</v>
      </c>
      <c r="BB31">
        <v>1</v>
      </c>
      <c r="BC31">
        <v>1</v>
      </c>
      <c r="BD31">
        <v>1</v>
      </c>
      <c r="BE31">
        <v>1</v>
      </c>
      <c r="BF31">
        <v>1</v>
      </c>
      <c r="BG31">
        <v>1</v>
      </c>
      <c r="BH31">
        <v>1</v>
      </c>
      <c r="BI31">
        <v>1</v>
      </c>
      <c r="BJ31">
        <v>1</v>
      </c>
      <c r="BK31">
        <v>1</v>
      </c>
      <c r="BL31">
        <v>1</v>
      </c>
      <c r="BM31">
        <v>1</v>
      </c>
      <c r="BN31">
        <v>1</v>
      </c>
      <c r="BO31">
        <v>1</v>
      </c>
      <c r="BP31">
        <v>1</v>
      </c>
      <c r="BQ31">
        <v>1</v>
      </c>
      <c r="BR31">
        <v>1</v>
      </c>
      <c r="BS31">
        <v>1</v>
      </c>
      <c r="BT31">
        <v>1</v>
      </c>
      <c r="BU31">
        <v>1</v>
      </c>
      <c r="BV31">
        <v>1</v>
      </c>
      <c r="BW31">
        <v>1</v>
      </c>
      <c r="BX31">
        <v>1</v>
      </c>
      <c r="BY31">
        <v>1</v>
      </c>
      <c r="BZ31">
        <v>1</v>
      </c>
    </row>
    <row r="32" spans="1:78" x14ac:dyDescent="0.25">
      <c r="A32" t="str">
        <f>IF(Объекты!A32="","",Объекты!A32)</f>
        <v/>
      </c>
      <c r="B32" t="str">
        <f>IF(Объекты!B32="","",Объекты!B32)</f>
        <v/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  <c r="R32">
        <v>1</v>
      </c>
      <c r="S32">
        <v>1</v>
      </c>
      <c r="T32">
        <v>1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>
        <v>1</v>
      </c>
      <c r="AH32">
        <v>1</v>
      </c>
      <c r="AI32">
        <v>1</v>
      </c>
      <c r="AJ32">
        <v>1</v>
      </c>
      <c r="AK32">
        <v>1</v>
      </c>
      <c r="AL32">
        <v>1</v>
      </c>
      <c r="AM32">
        <v>1</v>
      </c>
      <c r="AN32">
        <v>1</v>
      </c>
      <c r="AO32">
        <v>1</v>
      </c>
      <c r="AP32">
        <v>1</v>
      </c>
      <c r="AQ32">
        <v>1</v>
      </c>
      <c r="AR32">
        <v>1</v>
      </c>
      <c r="AS32">
        <v>1</v>
      </c>
      <c r="AT32">
        <v>1</v>
      </c>
      <c r="AU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D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  <c r="BK32">
        <v>1</v>
      </c>
      <c r="BL32">
        <v>1</v>
      </c>
      <c r="BM32">
        <v>1</v>
      </c>
      <c r="BN32">
        <v>1</v>
      </c>
      <c r="BO32">
        <v>1</v>
      </c>
      <c r="BP32">
        <v>1</v>
      </c>
      <c r="BQ32">
        <v>1</v>
      </c>
      <c r="BR32">
        <v>1</v>
      </c>
      <c r="BS32">
        <v>1</v>
      </c>
      <c r="BT32">
        <v>1</v>
      </c>
      <c r="BU32">
        <v>1</v>
      </c>
      <c r="BV32">
        <v>1</v>
      </c>
      <c r="BW32">
        <v>1</v>
      </c>
      <c r="BX32">
        <v>1</v>
      </c>
      <c r="BY32">
        <v>1</v>
      </c>
      <c r="BZ32">
        <v>1</v>
      </c>
    </row>
    <row r="33" spans="1:78" x14ac:dyDescent="0.25">
      <c r="A33" t="str">
        <f>IF(Объекты!A33="","",Объекты!A33)</f>
        <v/>
      </c>
      <c r="B33" t="str">
        <f>IF(Объекты!B33="","",Объекты!B33)</f>
        <v/>
      </c>
      <c r="F33">
        <v>1</v>
      </c>
      <c r="G33">
        <v>1</v>
      </c>
      <c r="H33">
        <v>1</v>
      </c>
      <c r="I33">
        <v>1</v>
      </c>
      <c r="J33">
        <v>1</v>
      </c>
      <c r="K33">
        <v>1</v>
      </c>
      <c r="L33">
        <v>1</v>
      </c>
      <c r="M33">
        <v>1</v>
      </c>
      <c r="N33">
        <v>1</v>
      </c>
      <c r="O33">
        <v>1</v>
      </c>
      <c r="P33">
        <v>1</v>
      </c>
      <c r="Q33">
        <v>1</v>
      </c>
      <c r="R33">
        <v>1</v>
      </c>
      <c r="S33">
        <v>1</v>
      </c>
      <c r="T33">
        <v>1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>
        <v>1</v>
      </c>
      <c r="AH33">
        <v>1</v>
      </c>
      <c r="AI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U33">
        <v>1</v>
      </c>
      <c r="AV33">
        <v>1</v>
      </c>
      <c r="AW33">
        <v>1</v>
      </c>
      <c r="AX33">
        <v>1</v>
      </c>
      <c r="AY33">
        <v>1</v>
      </c>
      <c r="AZ33">
        <v>1</v>
      </c>
      <c r="BA33">
        <v>1</v>
      </c>
      <c r="BB33">
        <v>1</v>
      </c>
      <c r="BC33">
        <v>1</v>
      </c>
      <c r="BD33">
        <v>1</v>
      </c>
      <c r="BE33">
        <v>1</v>
      </c>
      <c r="BF33">
        <v>1</v>
      </c>
      <c r="BG33">
        <v>1</v>
      </c>
      <c r="BH33">
        <v>1</v>
      </c>
      <c r="BI33">
        <v>1</v>
      </c>
      <c r="BJ33">
        <v>1</v>
      </c>
      <c r="BK33">
        <v>1</v>
      </c>
      <c r="BL33">
        <v>1</v>
      </c>
      <c r="BM33">
        <v>1</v>
      </c>
      <c r="BN33">
        <v>1</v>
      </c>
      <c r="BO33">
        <v>1</v>
      </c>
      <c r="BP33">
        <v>1</v>
      </c>
      <c r="BQ33">
        <v>1</v>
      </c>
      <c r="BR33">
        <v>1</v>
      </c>
      <c r="BS33">
        <v>1</v>
      </c>
      <c r="BT33">
        <v>1</v>
      </c>
      <c r="BU33">
        <v>1</v>
      </c>
      <c r="BV33">
        <v>1</v>
      </c>
      <c r="BW33">
        <v>1</v>
      </c>
      <c r="BX33">
        <v>1</v>
      </c>
      <c r="BY33">
        <v>1</v>
      </c>
      <c r="BZ33">
        <v>1</v>
      </c>
    </row>
    <row r="34" spans="1:78" x14ac:dyDescent="0.25">
      <c r="A34" t="str">
        <f>IF(Объекты!A34="","",Объекты!A34)</f>
        <v/>
      </c>
      <c r="B34" t="str">
        <f>IF(Объекты!B34="","",Объекты!B34)</f>
        <v/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1</v>
      </c>
      <c r="S34">
        <v>1</v>
      </c>
      <c r="T34">
        <v>1</v>
      </c>
      <c r="U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>
        <v>1</v>
      </c>
      <c r="AH34">
        <v>1</v>
      </c>
      <c r="AI34">
        <v>1</v>
      </c>
      <c r="AJ34">
        <v>1</v>
      </c>
      <c r="AK34">
        <v>1</v>
      </c>
      <c r="AL34">
        <v>1</v>
      </c>
      <c r="AM34">
        <v>1</v>
      </c>
      <c r="AN34">
        <v>1</v>
      </c>
      <c r="AO34">
        <v>1</v>
      </c>
      <c r="AP34">
        <v>1</v>
      </c>
      <c r="AQ34">
        <v>1</v>
      </c>
      <c r="AR34">
        <v>1</v>
      </c>
      <c r="AS34">
        <v>1</v>
      </c>
      <c r="AT34">
        <v>1</v>
      </c>
      <c r="AU34">
        <v>1</v>
      </c>
      <c r="AV34">
        <v>1</v>
      </c>
      <c r="AW34">
        <v>1</v>
      </c>
      <c r="AX34">
        <v>1</v>
      </c>
      <c r="AY34">
        <v>1</v>
      </c>
      <c r="AZ34">
        <v>1</v>
      </c>
      <c r="BA34">
        <v>1</v>
      </c>
      <c r="BB34">
        <v>1</v>
      </c>
      <c r="BC34">
        <v>1</v>
      </c>
      <c r="BD34">
        <v>1</v>
      </c>
      <c r="BE34">
        <v>1</v>
      </c>
      <c r="BF34">
        <v>1</v>
      </c>
      <c r="BG34">
        <v>1</v>
      </c>
      <c r="BH34">
        <v>1</v>
      </c>
      <c r="BI34">
        <v>1</v>
      </c>
      <c r="BJ34">
        <v>1</v>
      </c>
      <c r="BK34">
        <v>1</v>
      </c>
      <c r="BL34">
        <v>1</v>
      </c>
      <c r="BM34">
        <v>1</v>
      </c>
      <c r="BN34">
        <v>1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  <c r="BV34">
        <v>1</v>
      </c>
      <c r="BW34">
        <v>1</v>
      </c>
      <c r="BX34">
        <v>1</v>
      </c>
      <c r="BY34">
        <v>1</v>
      </c>
      <c r="BZ34">
        <v>1</v>
      </c>
    </row>
    <row r="35" spans="1:78" x14ac:dyDescent="0.25">
      <c r="A35" t="str">
        <f>IF(Объекты!A35="","",Объекты!A35)</f>
        <v/>
      </c>
      <c r="B35" t="str">
        <f>IF(Объекты!B35="","",Объекты!B35)</f>
        <v/>
      </c>
      <c r="F35">
        <v>1</v>
      </c>
      <c r="G35">
        <v>1</v>
      </c>
      <c r="H35">
        <v>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1</v>
      </c>
      <c r="AZ35">
        <v>1</v>
      </c>
      <c r="BA35">
        <v>1</v>
      </c>
      <c r="BB35">
        <v>1</v>
      </c>
      <c r="BC35">
        <v>1</v>
      </c>
      <c r="BD35">
        <v>1</v>
      </c>
      <c r="BE35">
        <v>1</v>
      </c>
      <c r="BF35">
        <v>1</v>
      </c>
      <c r="BG35">
        <v>1</v>
      </c>
      <c r="BH35">
        <v>1</v>
      </c>
      <c r="BI35">
        <v>1</v>
      </c>
      <c r="BJ35">
        <v>1</v>
      </c>
      <c r="BK35">
        <v>1</v>
      </c>
      <c r="BL35">
        <v>1</v>
      </c>
      <c r="BM35">
        <v>1</v>
      </c>
      <c r="BN35">
        <v>1</v>
      </c>
      <c r="BO35">
        <v>1</v>
      </c>
      <c r="BP35">
        <v>1</v>
      </c>
      <c r="BQ35">
        <v>1</v>
      </c>
      <c r="BR35">
        <v>1</v>
      </c>
      <c r="BS35">
        <v>1</v>
      </c>
      <c r="BT35">
        <v>1</v>
      </c>
      <c r="BU35">
        <v>1</v>
      </c>
      <c r="BV35">
        <v>1</v>
      </c>
      <c r="BW35">
        <v>1</v>
      </c>
      <c r="BX35">
        <v>1</v>
      </c>
      <c r="BY35">
        <v>1</v>
      </c>
      <c r="BZ35">
        <v>1</v>
      </c>
    </row>
    <row r="36" spans="1:78" x14ac:dyDescent="0.25">
      <c r="A36" t="str">
        <f>IF(Объекты!A36="","",Объекты!A36)</f>
        <v/>
      </c>
      <c r="B36" t="str">
        <f>IF(Объекты!B36="","",Объекты!B36)</f>
        <v/>
      </c>
      <c r="F36">
        <v>1</v>
      </c>
      <c r="G36">
        <v>1</v>
      </c>
      <c r="H36">
        <v>1</v>
      </c>
      <c r="I36">
        <v>1</v>
      </c>
      <c r="J36">
        <v>1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C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1</v>
      </c>
      <c r="BN36">
        <v>1</v>
      </c>
      <c r="BO36">
        <v>1</v>
      </c>
      <c r="BP36">
        <v>1</v>
      </c>
      <c r="BQ36">
        <v>1</v>
      </c>
      <c r="BR36">
        <v>1</v>
      </c>
      <c r="BS36">
        <v>1</v>
      </c>
      <c r="BT36">
        <v>1</v>
      </c>
      <c r="BU36">
        <v>1</v>
      </c>
      <c r="BV36">
        <v>1</v>
      </c>
      <c r="BW36">
        <v>1</v>
      </c>
      <c r="BX36">
        <v>1</v>
      </c>
      <c r="BY36">
        <v>1</v>
      </c>
      <c r="BZ36">
        <v>1</v>
      </c>
    </row>
    <row r="37" spans="1:78" x14ac:dyDescent="0.25">
      <c r="A37" t="str">
        <f>IF(Объекты!A37="","",Объекты!A37)</f>
        <v/>
      </c>
      <c r="B37" t="str">
        <f>IF(Объекты!B37="","",Объекты!B37)</f>
        <v/>
      </c>
      <c r="F37">
        <v>1</v>
      </c>
      <c r="G37">
        <v>1</v>
      </c>
      <c r="H37">
        <v>1</v>
      </c>
      <c r="I37">
        <v>1</v>
      </c>
      <c r="J37">
        <v>1</v>
      </c>
      <c r="K37">
        <v>1</v>
      </c>
      <c r="L37">
        <v>1</v>
      </c>
      <c r="M37">
        <v>1</v>
      </c>
      <c r="N37">
        <v>1</v>
      </c>
      <c r="O37">
        <v>1</v>
      </c>
      <c r="P37">
        <v>1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>
        <v>1</v>
      </c>
      <c r="AH37">
        <v>1</v>
      </c>
      <c r="AI37">
        <v>1</v>
      </c>
      <c r="AJ37">
        <v>1</v>
      </c>
      <c r="AK37">
        <v>1</v>
      </c>
      <c r="AL37">
        <v>1</v>
      </c>
      <c r="AM37">
        <v>1</v>
      </c>
      <c r="AN37">
        <v>1</v>
      </c>
      <c r="AO37">
        <v>1</v>
      </c>
      <c r="AP37">
        <v>1</v>
      </c>
      <c r="AQ37">
        <v>1</v>
      </c>
      <c r="AR37">
        <v>1</v>
      </c>
      <c r="AS37">
        <v>1</v>
      </c>
      <c r="AT37">
        <v>1</v>
      </c>
      <c r="AU37">
        <v>1</v>
      </c>
      <c r="AV37">
        <v>1</v>
      </c>
      <c r="AW37">
        <v>1</v>
      </c>
      <c r="AX37">
        <v>1</v>
      </c>
      <c r="AY37">
        <v>1</v>
      </c>
      <c r="AZ37">
        <v>1</v>
      </c>
      <c r="BA37">
        <v>1</v>
      </c>
      <c r="BB37">
        <v>1</v>
      </c>
      <c r="BC37">
        <v>1</v>
      </c>
      <c r="BD37">
        <v>1</v>
      </c>
      <c r="BE37">
        <v>1</v>
      </c>
      <c r="BF37">
        <v>1</v>
      </c>
      <c r="BG37">
        <v>1</v>
      </c>
      <c r="BH37">
        <v>1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1</v>
      </c>
      <c r="BQ37">
        <v>1</v>
      </c>
      <c r="BR37">
        <v>1</v>
      </c>
      <c r="BS37">
        <v>1</v>
      </c>
      <c r="BT37">
        <v>1</v>
      </c>
      <c r="BU37">
        <v>1</v>
      </c>
      <c r="BV37">
        <v>1</v>
      </c>
      <c r="BW37">
        <v>1</v>
      </c>
      <c r="BX37">
        <v>1</v>
      </c>
      <c r="BY37">
        <v>1</v>
      </c>
      <c r="BZ37">
        <v>1</v>
      </c>
    </row>
    <row r="38" spans="1:78" x14ac:dyDescent="0.25">
      <c r="A38" t="str">
        <f>IF(Объекты!A38="","",Объекты!A38)</f>
        <v/>
      </c>
      <c r="B38" t="str">
        <f>IF(Объекты!B38="","",Объекты!B38)</f>
        <v/>
      </c>
      <c r="F38">
        <v>1</v>
      </c>
      <c r="G38">
        <v>1</v>
      </c>
      <c r="H38">
        <v>1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1</v>
      </c>
      <c r="AH38">
        <v>1</v>
      </c>
      <c r="AI38">
        <v>1</v>
      </c>
      <c r="AJ38">
        <v>1</v>
      </c>
      <c r="AK38">
        <v>1</v>
      </c>
      <c r="AL38">
        <v>1</v>
      </c>
      <c r="AM38">
        <v>1</v>
      </c>
      <c r="AN38">
        <v>1</v>
      </c>
      <c r="AO38">
        <v>1</v>
      </c>
      <c r="AP38">
        <v>1</v>
      </c>
      <c r="AQ38">
        <v>1</v>
      </c>
      <c r="AR38">
        <v>1</v>
      </c>
      <c r="AS38">
        <v>1</v>
      </c>
      <c r="AT38">
        <v>1</v>
      </c>
      <c r="AU38">
        <v>1</v>
      </c>
      <c r="AV38">
        <v>1</v>
      </c>
      <c r="AW38">
        <v>1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1</v>
      </c>
      <c r="BN38">
        <v>1</v>
      </c>
      <c r="BO38">
        <v>1</v>
      </c>
      <c r="BP38">
        <v>1</v>
      </c>
      <c r="BQ38">
        <v>1</v>
      </c>
      <c r="BR38">
        <v>1</v>
      </c>
      <c r="BS38">
        <v>1</v>
      </c>
      <c r="BT38">
        <v>1</v>
      </c>
      <c r="BU38">
        <v>1</v>
      </c>
      <c r="BV38">
        <v>1</v>
      </c>
      <c r="BW38">
        <v>1</v>
      </c>
      <c r="BX38">
        <v>1</v>
      </c>
      <c r="BY38">
        <v>1</v>
      </c>
      <c r="BZ38">
        <v>1</v>
      </c>
    </row>
    <row r="39" spans="1:78" x14ac:dyDescent="0.25">
      <c r="A39" t="str">
        <f>IF(Объекты!A39="","",Объекты!A39)</f>
        <v/>
      </c>
      <c r="B39" t="str">
        <f>IF(Объекты!B39="","",Объекты!B39)</f>
        <v/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>
        <v>1</v>
      </c>
      <c r="M39">
        <v>1</v>
      </c>
      <c r="N39">
        <v>1</v>
      </c>
      <c r="O39">
        <v>1</v>
      </c>
      <c r="P39">
        <v>1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>
        <v>1</v>
      </c>
      <c r="AH39">
        <v>1</v>
      </c>
      <c r="AI39">
        <v>1</v>
      </c>
      <c r="AJ39">
        <v>1</v>
      </c>
      <c r="AK39">
        <v>1</v>
      </c>
      <c r="AL39">
        <v>1</v>
      </c>
      <c r="AM39">
        <v>1</v>
      </c>
      <c r="AN39">
        <v>1</v>
      </c>
      <c r="AO39">
        <v>1</v>
      </c>
      <c r="AP39">
        <v>1</v>
      </c>
      <c r="AQ39">
        <v>1</v>
      </c>
      <c r="AR39">
        <v>1</v>
      </c>
      <c r="AS39">
        <v>1</v>
      </c>
      <c r="AT39">
        <v>1</v>
      </c>
      <c r="AU39">
        <v>1</v>
      </c>
      <c r="AV39">
        <v>1</v>
      </c>
      <c r="AW39">
        <v>1</v>
      </c>
      <c r="AX39">
        <v>1</v>
      </c>
      <c r="AY39">
        <v>1</v>
      </c>
      <c r="AZ39">
        <v>1</v>
      </c>
      <c r="BA39">
        <v>1</v>
      </c>
      <c r="BB39">
        <v>1</v>
      </c>
      <c r="BC39">
        <v>1</v>
      </c>
      <c r="BD39">
        <v>1</v>
      </c>
      <c r="BE39">
        <v>1</v>
      </c>
      <c r="BF39">
        <v>1</v>
      </c>
      <c r="BG39">
        <v>1</v>
      </c>
      <c r="BH39">
        <v>1</v>
      </c>
      <c r="BI39">
        <v>1</v>
      </c>
      <c r="BJ39">
        <v>1</v>
      </c>
      <c r="BK39">
        <v>1</v>
      </c>
      <c r="BL39">
        <v>1</v>
      </c>
      <c r="BM39">
        <v>1</v>
      </c>
      <c r="BN39">
        <v>1</v>
      </c>
      <c r="BO39">
        <v>1</v>
      </c>
      <c r="BP39">
        <v>1</v>
      </c>
      <c r="BQ39">
        <v>1</v>
      </c>
      <c r="BR39">
        <v>1</v>
      </c>
      <c r="BS39">
        <v>1</v>
      </c>
      <c r="BT39">
        <v>1</v>
      </c>
      <c r="BU39">
        <v>1</v>
      </c>
      <c r="BV39">
        <v>1</v>
      </c>
      <c r="BW39">
        <v>1</v>
      </c>
      <c r="BX39">
        <v>1</v>
      </c>
      <c r="BY39">
        <v>1</v>
      </c>
      <c r="BZ39">
        <v>1</v>
      </c>
    </row>
    <row r="40" spans="1:78" x14ac:dyDescent="0.25">
      <c r="A40" t="str">
        <f>IF(Объекты!A40="","",Объекты!A40)</f>
        <v/>
      </c>
      <c r="B40" t="str">
        <f>IF(Объекты!B40="","",Объекты!B40)</f>
        <v/>
      </c>
      <c r="F40">
        <v>1</v>
      </c>
      <c r="G40">
        <v>1</v>
      </c>
      <c r="H40">
        <v>1</v>
      </c>
      <c r="I40">
        <v>1</v>
      </c>
      <c r="J40">
        <v>1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>
        <v>1</v>
      </c>
      <c r="AH40">
        <v>1</v>
      </c>
      <c r="AI40">
        <v>1</v>
      </c>
      <c r="AJ40">
        <v>1</v>
      </c>
      <c r="AK40">
        <v>1</v>
      </c>
      <c r="AL40">
        <v>1</v>
      </c>
      <c r="AM40">
        <v>1</v>
      </c>
      <c r="AN40">
        <v>1</v>
      </c>
      <c r="AO40">
        <v>1</v>
      </c>
      <c r="AP40">
        <v>1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1</v>
      </c>
      <c r="AX40">
        <v>1</v>
      </c>
      <c r="AY40">
        <v>1</v>
      </c>
      <c r="AZ40">
        <v>1</v>
      </c>
      <c r="BA40">
        <v>1</v>
      </c>
      <c r="BB40">
        <v>1</v>
      </c>
      <c r="BC40">
        <v>1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  <c r="BO40">
        <v>1</v>
      </c>
      <c r="BP40">
        <v>1</v>
      </c>
      <c r="BQ40">
        <v>1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1</v>
      </c>
      <c r="BY40">
        <v>1</v>
      </c>
      <c r="BZ40">
        <v>1</v>
      </c>
    </row>
    <row r="41" spans="1:78" x14ac:dyDescent="0.25">
      <c r="A41" t="str">
        <f>IF(Объекты!A41="","",Объекты!A41)</f>
        <v/>
      </c>
      <c r="B41" t="str">
        <f>IF(Объекты!B41="","",Объекты!B41)</f>
        <v/>
      </c>
      <c r="F41">
        <v>1</v>
      </c>
      <c r="G41">
        <v>1</v>
      </c>
      <c r="H41">
        <v>1</v>
      </c>
      <c r="I41">
        <v>1</v>
      </c>
      <c r="J41">
        <v>1</v>
      </c>
      <c r="K41">
        <v>1</v>
      </c>
      <c r="L41">
        <v>1</v>
      </c>
      <c r="M41">
        <v>1</v>
      </c>
      <c r="N41">
        <v>1</v>
      </c>
      <c r="O41">
        <v>1</v>
      </c>
      <c r="P41">
        <v>1</v>
      </c>
      <c r="Q41">
        <v>1</v>
      </c>
      <c r="R41">
        <v>1</v>
      </c>
      <c r="S41">
        <v>1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>
        <v>1</v>
      </c>
      <c r="AH41">
        <v>1</v>
      </c>
      <c r="AI41">
        <v>1</v>
      </c>
      <c r="AJ41">
        <v>1</v>
      </c>
      <c r="AK41">
        <v>1</v>
      </c>
      <c r="AL41">
        <v>1</v>
      </c>
      <c r="AM41">
        <v>1</v>
      </c>
      <c r="AN41">
        <v>1</v>
      </c>
      <c r="AO41">
        <v>1</v>
      </c>
      <c r="AP41">
        <v>1</v>
      </c>
      <c r="AQ41">
        <v>1</v>
      </c>
      <c r="AR41">
        <v>1</v>
      </c>
      <c r="AS41">
        <v>1</v>
      </c>
      <c r="AT41">
        <v>1</v>
      </c>
      <c r="AU41">
        <v>1</v>
      </c>
      <c r="AV41">
        <v>1</v>
      </c>
      <c r="AW41">
        <v>1</v>
      </c>
      <c r="AX41">
        <v>1</v>
      </c>
      <c r="AY41">
        <v>1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  <c r="BO41">
        <v>1</v>
      </c>
      <c r="BP41">
        <v>1</v>
      </c>
      <c r="BQ41">
        <v>1</v>
      </c>
      <c r="BR41">
        <v>1</v>
      </c>
      <c r="BS41">
        <v>1</v>
      </c>
      <c r="BT41">
        <v>1</v>
      </c>
      <c r="BU41">
        <v>1</v>
      </c>
      <c r="BV41">
        <v>1</v>
      </c>
      <c r="BW41">
        <v>1</v>
      </c>
      <c r="BX41">
        <v>1</v>
      </c>
      <c r="BY41">
        <v>1</v>
      </c>
      <c r="BZ41">
        <v>1</v>
      </c>
    </row>
    <row r="42" spans="1:78" x14ac:dyDescent="0.25">
      <c r="A42" t="str">
        <f>IF(Объекты!A42="","",Объекты!A42)</f>
        <v/>
      </c>
      <c r="B42" t="str">
        <f>IF(Объекты!B42="","",Объекты!B42)</f>
        <v/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>
        <v>1</v>
      </c>
      <c r="AH42">
        <v>1</v>
      </c>
      <c r="AI42">
        <v>1</v>
      </c>
      <c r="AJ42">
        <v>1</v>
      </c>
      <c r="AK42">
        <v>1</v>
      </c>
      <c r="AL42">
        <v>1</v>
      </c>
      <c r="AM42">
        <v>1</v>
      </c>
      <c r="AN42">
        <v>1</v>
      </c>
      <c r="AO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V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C42">
        <v>1</v>
      </c>
      <c r="BD42">
        <v>1</v>
      </c>
      <c r="BE42">
        <v>1</v>
      </c>
      <c r="BF42">
        <v>1</v>
      </c>
      <c r="BG42">
        <v>1</v>
      </c>
      <c r="BH42">
        <v>1</v>
      </c>
      <c r="BI42">
        <v>1</v>
      </c>
      <c r="BJ42">
        <v>1</v>
      </c>
      <c r="BK42">
        <v>1</v>
      </c>
      <c r="BL42">
        <v>1</v>
      </c>
      <c r="BM42">
        <v>1</v>
      </c>
      <c r="BN42">
        <v>1</v>
      </c>
      <c r="BO42">
        <v>1</v>
      </c>
      <c r="BP42">
        <v>1</v>
      </c>
      <c r="BQ42">
        <v>1</v>
      </c>
      <c r="BR42">
        <v>1</v>
      </c>
      <c r="BS42">
        <v>1</v>
      </c>
      <c r="BT42">
        <v>1</v>
      </c>
      <c r="BU42">
        <v>1</v>
      </c>
      <c r="BV42">
        <v>1</v>
      </c>
      <c r="BW42">
        <v>1</v>
      </c>
      <c r="BX42">
        <v>1</v>
      </c>
      <c r="BY42">
        <v>1</v>
      </c>
      <c r="BZ42">
        <v>1</v>
      </c>
    </row>
    <row r="43" spans="1:78" x14ac:dyDescent="0.25">
      <c r="A43" t="str">
        <f>IF(Объекты!A43="","",Объекты!A43)</f>
        <v/>
      </c>
      <c r="B43" t="str">
        <f>IF(Объекты!B43="","",Объекты!B43)</f>
        <v/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  <c r="P43">
        <v>1</v>
      </c>
      <c r="Q43">
        <v>1</v>
      </c>
      <c r="R43">
        <v>1</v>
      </c>
      <c r="S43">
        <v>1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>
        <v>1</v>
      </c>
      <c r="AH43">
        <v>1</v>
      </c>
      <c r="AI43">
        <v>1</v>
      </c>
      <c r="AJ43">
        <v>1</v>
      </c>
      <c r="AK43">
        <v>1</v>
      </c>
      <c r="AL43">
        <v>1</v>
      </c>
      <c r="AM43">
        <v>1</v>
      </c>
      <c r="AN43">
        <v>1</v>
      </c>
      <c r="AO43">
        <v>1</v>
      </c>
      <c r="AP43">
        <v>1</v>
      </c>
      <c r="AQ43">
        <v>1</v>
      </c>
      <c r="AR43">
        <v>1</v>
      </c>
      <c r="AS43">
        <v>1</v>
      </c>
      <c r="AT43">
        <v>1</v>
      </c>
      <c r="AU43">
        <v>1</v>
      </c>
      <c r="AV43">
        <v>1</v>
      </c>
      <c r="AW43">
        <v>1</v>
      </c>
      <c r="AX43">
        <v>1</v>
      </c>
      <c r="AY43">
        <v>1</v>
      </c>
      <c r="AZ43">
        <v>1</v>
      </c>
      <c r="BA43">
        <v>1</v>
      </c>
      <c r="BB43">
        <v>1</v>
      </c>
      <c r="BC43">
        <v>1</v>
      </c>
      <c r="BD43">
        <v>1</v>
      </c>
      <c r="BE43">
        <v>1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1</v>
      </c>
      <c r="BN43">
        <v>1</v>
      </c>
      <c r="BO43">
        <v>1</v>
      </c>
      <c r="BP43">
        <v>1</v>
      </c>
      <c r="BQ43">
        <v>1</v>
      </c>
      <c r="BR43">
        <v>1</v>
      </c>
      <c r="BS43">
        <v>1</v>
      </c>
      <c r="BT43">
        <v>1</v>
      </c>
      <c r="BU43">
        <v>1</v>
      </c>
      <c r="BV43">
        <v>1</v>
      </c>
      <c r="BW43">
        <v>1</v>
      </c>
      <c r="BX43">
        <v>1</v>
      </c>
      <c r="BY43">
        <v>1</v>
      </c>
      <c r="BZ43">
        <v>1</v>
      </c>
    </row>
    <row r="44" spans="1:78" x14ac:dyDescent="0.25">
      <c r="A44" t="str">
        <f>IF(Объекты!A44="","",Объекты!A44)</f>
        <v/>
      </c>
      <c r="B44" t="str">
        <f>IF(Объекты!B44="","",Объекты!B44)</f>
        <v/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>
        <v>1</v>
      </c>
      <c r="AH44">
        <v>1</v>
      </c>
      <c r="AI44">
        <v>1</v>
      </c>
      <c r="AJ44">
        <v>1</v>
      </c>
      <c r="AK44">
        <v>1</v>
      </c>
      <c r="AL44">
        <v>1</v>
      </c>
      <c r="AM44">
        <v>1</v>
      </c>
      <c r="AN44">
        <v>1</v>
      </c>
      <c r="AO44">
        <v>1</v>
      </c>
      <c r="AP44">
        <v>1</v>
      </c>
      <c r="AQ44">
        <v>1</v>
      </c>
      <c r="AR44">
        <v>1</v>
      </c>
      <c r="AS44">
        <v>1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1</v>
      </c>
      <c r="BB44">
        <v>1</v>
      </c>
      <c r="BC44">
        <v>1</v>
      </c>
      <c r="BD44">
        <v>1</v>
      </c>
      <c r="BE44">
        <v>1</v>
      </c>
      <c r="BF44">
        <v>1</v>
      </c>
      <c r="BG44">
        <v>1</v>
      </c>
      <c r="BH44">
        <v>1</v>
      </c>
      <c r="BI44">
        <v>1</v>
      </c>
      <c r="BJ44">
        <v>1</v>
      </c>
      <c r="BK44">
        <v>1</v>
      </c>
      <c r="BL44">
        <v>1</v>
      </c>
      <c r="BM44">
        <v>1</v>
      </c>
      <c r="BN44">
        <v>1</v>
      </c>
      <c r="BO44">
        <v>1</v>
      </c>
      <c r="BP44">
        <v>1</v>
      </c>
      <c r="BQ44">
        <v>1</v>
      </c>
      <c r="BR44">
        <v>1</v>
      </c>
      <c r="BS44">
        <v>1</v>
      </c>
      <c r="BT44">
        <v>1</v>
      </c>
      <c r="BU44">
        <v>1</v>
      </c>
      <c r="BV44">
        <v>1</v>
      </c>
      <c r="BW44">
        <v>1</v>
      </c>
      <c r="BX44">
        <v>1</v>
      </c>
      <c r="BY44">
        <v>1</v>
      </c>
      <c r="BZ44">
        <v>1</v>
      </c>
    </row>
    <row r="45" spans="1:78" x14ac:dyDescent="0.25">
      <c r="A45" t="str">
        <f>IF(Объекты!A45="","",Объекты!A45)</f>
        <v/>
      </c>
      <c r="B45" t="str">
        <f>IF(Объекты!B45="","",Объекты!B45)</f>
        <v/>
      </c>
      <c r="F45">
        <v>1</v>
      </c>
      <c r="G45">
        <v>1</v>
      </c>
      <c r="H45">
        <v>1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1</v>
      </c>
      <c r="P45">
        <v>1</v>
      </c>
      <c r="Q45">
        <v>1</v>
      </c>
      <c r="R45">
        <v>1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>
        <v>1</v>
      </c>
      <c r="AH45">
        <v>1</v>
      </c>
      <c r="AI45">
        <v>1</v>
      </c>
      <c r="AJ45">
        <v>1</v>
      </c>
      <c r="AK45">
        <v>1</v>
      </c>
      <c r="AL45">
        <v>1</v>
      </c>
      <c r="AM45">
        <v>1</v>
      </c>
      <c r="AN45">
        <v>1</v>
      </c>
      <c r="AO45">
        <v>1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1</v>
      </c>
      <c r="AV45">
        <v>1</v>
      </c>
      <c r="AW45">
        <v>1</v>
      </c>
      <c r="AX45">
        <v>1</v>
      </c>
      <c r="AY45">
        <v>1</v>
      </c>
      <c r="AZ45">
        <v>1</v>
      </c>
      <c r="BA45">
        <v>1</v>
      </c>
      <c r="BB45">
        <v>1</v>
      </c>
      <c r="BC45">
        <v>1</v>
      </c>
      <c r="BD45">
        <v>1</v>
      </c>
      <c r="BE45">
        <v>1</v>
      </c>
      <c r="BF45">
        <v>1</v>
      </c>
      <c r="BG45">
        <v>1</v>
      </c>
      <c r="BH45">
        <v>1</v>
      </c>
      <c r="BI45">
        <v>1</v>
      </c>
      <c r="BJ45">
        <v>1</v>
      </c>
      <c r="BK45">
        <v>1</v>
      </c>
      <c r="BL45">
        <v>1</v>
      </c>
      <c r="BM45">
        <v>1</v>
      </c>
      <c r="BN45">
        <v>1</v>
      </c>
      <c r="BO45">
        <v>1</v>
      </c>
      <c r="BP45">
        <v>1</v>
      </c>
      <c r="BQ45">
        <v>1</v>
      </c>
      <c r="BR45">
        <v>1</v>
      </c>
      <c r="BS45">
        <v>1</v>
      </c>
      <c r="BT45">
        <v>1</v>
      </c>
      <c r="BU45">
        <v>1</v>
      </c>
      <c r="BV45">
        <v>1</v>
      </c>
      <c r="BW45">
        <v>1</v>
      </c>
      <c r="BX45">
        <v>1</v>
      </c>
      <c r="BY45">
        <v>1</v>
      </c>
      <c r="BZ45">
        <v>1</v>
      </c>
    </row>
    <row r="46" spans="1:78" x14ac:dyDescent="0.25">
      <c r="A46" t="str">
        <f>IF(Объекты!A46="","",Объекты!A46)</f>
        <v/>
      </c>
      <c r="B46" t="str">
        <f>IF(Объекты!B46="","",Объекты!B46)</f>
        <v/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>
        <v>1</v>
      </c>
      <c r="AH46">
        <v>1</v>
      </c>
      <c r="AI46">
        <v>1</v>
      </c>
      <c r="AJ46">
        <v>1</v>
      </c>
      <c r="AK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W46">
        <v>1</v>
      </c>
      <c r="AX46">
        <v>1</v>
      </c>
      <c r="AY46">
        <v>1</v>
      </c>
      <c r="AZ46">
        <v>1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1</v>
      </c>
      <c r="BG46">
        <v>1</v>
      </c>
      <c r="BH46">
        <v>1</v>
      </c>
      <c r="BI46">
        <v>1</v>
      </c>
      <c r="BJ46">
        <v>1</v>
      </c>
      <c r="BK46">
        <v>1</v>
      </c>
      <c r="BL46">
        <v>1</v>
      </c>
      <c r="BM46">
        <v>1</v>
      </c>
      <c r="BN46">
        <v>1</v>
      </c>
      <c r="BO46">
        <v>1</v>
      </c>
      <c r="BP46">
        <v>1</v>
      </c>
      <c r="BQ46">
        <v>1</v>
      </c>
      <c r="BR46">
        <v>1</v>
      </c>
      <c r="BS46">
        <v>1</v>
      </c>
      <c r="BT46">
        <v>1</v>
      </c>
      <c r="BU46">
        <v>1</v>
      </c>
      <c r="BV46">
        <v>1</v>
      </c>
      <c r="BW46">
        <v>1</v>
      </c>
      <c r="BX46">
        <v>1</v>
      </c>
      <c r="BY46">
        <v>1</v>
      </c>
      <c r="BZ46">
        <v>1</v>
      </c>
    </row>
    <row r="47" spans="1:78" x14ac:dyDescent="0.25">
      <c r="A47" t="str">
        <f>IF(Объекты!A47="","",Объекты!A47)</f>
        <v/>
      </c>
      <c r="B47" t="str">
        <f>IF(Объекты!B47="","",Объекты!B47)</f>
        <v/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  <c r="BO47">
        <v>1</v>
      </c>
      <c r="BP47">
        <v>1</v>
      </c>
      <c r="BQ47">
        <v>1</v>
      </c>
      <c r="BR47">
        <v>1</v>
      </c>
      <c r="BS47">
        <v>1</v>
      </c>
      <c r="BT47">
        <v>1</v>
      </c>
      <c r="BU47">
        <v>1</v>
      </c>
      <c r="BV47">
        <v>1</v>
      </c>
      <c r="BW47">
        <v>1</v>
      </c>
      <c r="BX47">
        <v>1</v>
      </c>
      <c r="BY47">
        <v>1</v>
      </c>
      <c r="BZ47">
        <v>1</v>
      </c>
    </row>
    <row r="48" spans="1:78" x14ac:dyDescent="0.25">
      <c r="A48" t="str">
        <f>IF(Объекты!A48="","",Объекты!A48)</f>
        <v/>
      </c>
      <c r="B48" t="str">
        <f>IF(Объекты!B48="","",Объекты!B48)</f>
        <v/>
      </c>
      <c r="F48">
        <v>1</v>
      </c>
      <c r="G48">
        <v>1</v>
      </c>
      <c r="H48">
        <v>1</v>
      </c>
      <c r="I48">
        <v>1</v>
      </c>
      <c r="J48">
        <v>1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  <c r="R48">
        <v>1</v>
      </c>
      <c r="S48">
        <v>1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>
        <v>1</v>
      </c>
      <c r="AH48">
        <v>1</v>
      </c>
      <c r="AI48">
        <v>1</v>
      </c>
      <c r="AJ48">
        <v>1</v>
      </c>
      <c r="AK48">
        <v>1</v>
      </c>
      <c r="AL48">
        <v>1</v>
      </c>
      <c r="AM48">
        <v>1</v>
      </c>
      <c r="AN48">
        <v>1</v>
      </c>
      <c r="AO48">
        <v>1</v>
      </c>
      <c r="AP48">
        <v>1</v>
      </c>
      <c r="AQ48">
        <v>1</v>
      </c>
      <c r="AR48">
        <v>1</v>
      </c>
      <c r="AS48">
        <v>1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1</v>
      </c>
      <c r="BB48">
        <v>1</v>
      </c>
      <c r="BC48">
        <v>1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1</v>
      </c>
      <c r="BL48">
        <v>1</v>
      </c>
      <c r="BM48">
        <v>1</v>
      </c>
      <c r="BN48">
        <v>1</v>
      </c>
      <c r="BO48">
        <v>1</v>
      </c>
      <c r="BP48">
        <v>1</v>
      </c>
      <c r="BQ48">
        <v>1</v>
      </c>
      <c r="BR48">
        <v>1</v>
      </c>
      <c r="BS48">
        <v>1</v>
      </c>
      <c r="BT48">
        <v>1</v>
      </c>
      <c r="BU48">
        <v>1</v>
      </c>
      <c r="BV48">
        <v>1</v>
      </c>
      <c r="BW48">
        <v>1</v>
      </c>
      <c r="BX48">
        <v>1</v>
      </c>
      <c r="BY48">
        <v>1</v>
      </c>
      <c r="BZ48">
        <v>1</v>
      </c>
    </row>
    <row r="49" spans="1:78" x14ac:dyDescent="0.25">
      <c r="A49" t="str">
        <f>IF(Объекты!A49="","",Объекты!A49)</f>
        <v/>
      </c>
      <c r="B49" t="str">
        <f>IF(Объекты!B49="","",Объекты!B49)</f>
        <v/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1</v>
      </c>
      <c r="P49">
        <v>1</v>
      </c>
      <c r="Q49">
        <v>1</v>
      </c>
      <c r="R49">
        <v>1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>
        <v>1</v>
      </c>
      <c r="AH49">
        <v>1</v>
      </c>
      <c r="AI49">
        <v>1</v>
      </c>
      <c r="AJ49">
        <v>1</v>
      </c>
      <c r="AK49">
        <v>1</v>
      </c>
      <c r="AL49">
        <v>1</v>
      </c>
      <c r="AM49">
        <v>1</v>
      </c>
      <c r="AN49">
        <v>1</v>
      </c>
      <c r="AO49">
        <v>1</v>
      </c>
      <c r="AP49">
        <v>1</v>
      </c>
      <c r="AQ49">
        <v>1</v>
      </c>
      <c r="AR49">
        <v>1</v>
      </c>
      <c r="AS49">
        <v>1</v>
      </c>
      <c r="AT49">
        <v>1</v>
      </c>
      <c r="AU49">
        <v>1</v>
      </c>
      <c r="AV49">
        <v>1</v>
      </c>
      <c r="AW49">
        <v>1</v>
      </c>
      <c r="AX49">
        <v>1</v>
      </c>
      <c r="AY49">
        <v>1</v>
      </c>
      <c r="AZ49">
        <v>1</v>
      </c>
      <c r="BA49">
        <v>1</v>
      </c>
      <c r="BB49">
        <v>1</v>
      </c>
      <c r="BC49">
        <v>1</v>
      </c>
      <c r="BD49">
        <v>1</v>
      </c>
      <c r="BE49">
        <v>1</v>
      </c>
      <c r="BF49">
        <v>1</v>
      </c>
      <c r="BG49">
        <v>1</v>
      </c>
      <c r="BH49">
        <v>1</v>
      </c>
      <c r="BI49">
        <v>1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1</v>
      </c>
      <c r="BP49">
        <v>1</v>
      </c>
      <c r="BQ49">
        <v>1</v>
      </c>
      <c r="BR49">
        <v>1</v>
      </c>
      <c r="BS49">
        <v>1</v>
      </c>
      <c r="BT49">
        <v>1</v>
      </c>
      <c r="BU49">
        <v>1</v>
      </c>
      <c r="BV49">
        <v>1</v>
      </c>
      <c r="BW49">
        <v>1</v>
      </c>
      <c r="BX49">
        <v>1</v>
      </c>
      <c r="BY49">
        <v>1</v>
      </c>
      <c r="BZ49">
        <v>1</v>
      </c>
    </row>
    <row r="50" spans="1:78" x14ac:dyDescent="0.25">
      <c r="A50" t="str">
        <f>IF(Объекты!A50="","",Объекты!A50)</f>
        <v/>
      </c>
      <c r="B50" t="str">
        <f>IF(Объекты!B50="","",Объекты!B50)</f>
        <v/>
      </c>
      <c r="F50">
        <v>1</v>
      </c>
      <c r="G50">
        <v>1</v>
      </c>
      <c r="H50">
        <v>1</v>
      </c>
      <c r="I50">
        <v>1</v>
      </c>
      <c r="J50">
        <v>1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>
        <v>1</v>
      </c>
      <c r="AH50">
        <v>1</v>
      </c>
      <c r="AI50">
        <v>1</v>
      </c>
      <c r="AJ50">
        <v>1</v>
      </c>
      <c r="AK50">
        <v>1</v>
      </c>
      <c r="AL50">
        <v>1</v>
      </c>
      <c r="AM50">
        <v>1</v>
      </c>
      <c r="AN50">
        <v>1</v>
      </c>
      <c r="AO50">
        <v>1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W50">
        <v>1</v>
      </c>
      <c r="AX50">
        <v>1</v>
      </c>
      <c r="AY50">
        <v>1</v>
      </c>
      <c r="AZ50">
        <v>1</v>
      </c>
      <c r="BA50">
        <v>1</v>
      </c>
      <c r="BB50">
        <v>1</v>
      </c>
      <c r="BC50">
        <v>1</v>
      </c>
      <c r="BD50">
        <v>1</v>
      </c>
      <c r="BE50">
        <v>1</v>
      </c>
      <c r="BF50">
        <v>1</v>
      </c>
      <c r="BG50">
        <v>1</v>
      </c>
      <c r="BH50">
        <v>1</v>
      </c>
      <c r="BI50">
        <v>1</v>
      </c>
      <c r="BJ50">
        <v>1</v>
      </c>
      <c r="BK50">
        <v>1</v>
      </c>
      <c r="BL50">
        <v>1</v>
      </c>
      <c r="BM50">
        <v>1</v>
      </c>
      <c r="BN50">
        <v>1</v>
      </c>
      <c r="BO50">
        <v>1</v>
      </c>
      <c r="BP50">
        <v>1</v>
      </c>
      <c r="BQ50">
        <v>1</v>
      </c>
      <c r="BR50">
        <v>1</v>
      </c>
      <c r="BS50">
        <v>1</v>
      </c>
      <c r="BT50">
        <v>1</v>
      </c>
      <c r="BU50">
        <v>1</v>
      </c>
      <c r="BV50">
        <v>1</v>
      </c>
      <c r="BW50">
        <v>1</v>
      </c>
      <c r="BX50">
        <v>1</v>
      </c>
      <c r="BY50">
        <v>1</v>
      </c>
      <c r="BZ50">
        <v>1</v>
      </c>
    </row>
    <row r="51" spans="1:78" x14ac:dyDescent="0.25">
      <c r="A51" t="str">
        <f>IF(Объекты!A51="","",Объекты!A51)</f>
        <v/>
      </c>
      <c r="B51" t="str">
        <f>IF(Объекты!B51="","",Объекты!B51)</f>
        <v/>
      </c>
      <c r="F51">
        <v>1</v>
      </c>
      <c r="G51">
        <v>1</v>
      </c>
      <c r="H51">
        <v>1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  <c r="R51">
        <v>1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>
        <v>1</v>
      </c>
      <c r="AH51">
        <v>1</v>
      </c>
      <c r="AI51">
        <v>1</v>
      </c>
      <c r="AJ51">
        <v>1</v>
      </c>
      <c r="AK51">
        <v>1</v>
      </c>
      <c r="AL51">
        <v>1</v>
      </c>
      <c r="AM51">
        <v>1</v>
      </c>
      <c r="AN51">
        <v>1</v>
      </c>
      <c r="AO51">
        <v>1</v>
      </c>
      <c r="AP51">
        <v>1</v>
      </c>
      <c r="AQ51">
        <v>1</v>
      </c>
      <c r="AR51">
        <v>1</v>
      </c>
      <c r="AS51">
        <v>1</v>
      </c>
      <c r="AT51">
        <v>1</v>
      </c>
      <c r="AU51">
        <v>1</v>
      </c>
      <c r="AV51">
        <v>1</v>
      </c>
      <c r="AW51">
        <v>1</v>
      </c>
      <c r="AX51">
        <v>1</v>
      </c>
      <c r="AY51">
        <v>1</v>
      </c>
      <c r="AZ51">
        <v>1</v>
      </c>
      <c r="BA51">
        <v>1</v>
      </c>
      <c r="BB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  <c r="BI51">
        <v>1</v>
      </c>
      <c r="BJ51">
        <v>1</v>
      </c>
      <c r="BK51">
        <v>1</v>
      </c>
      <c r="BL51">
        <v>1</v>
      </c>
      <c r="BM51">
        <v>1</v>
      </c>
      <c r="BN51">
        <v>1</v>
      </c>
      <c r="BO51">
        <v>1</v>
      </c>
      <c r="BP51">
        <v>1</v>
      </c>
      <c r="BQ51">
        <v>1</v>
      </c>
      <c r="BR51">
        <v>1</v>
      </c>
      <c r="BS51">
        <v>1</v>
      </c>
      <c r="BT51">
        <v>1</v>
      </c>
      <c r="BU51">
        <v>1</v>
      </c>
      <c r="BV51">
        <v>1</v>
      </c>
      <c r="BW51">
        <v>1</v>
      </c>
      <c r="BX51">
        <v>1</v>
      </c>
      <c r="BY51">
        <v>1</v>
      </c>
      <c r="BZ51">
        <v>1</v>
      </c>
    </row>
    <row r="52" spans="1:78" x14ac:dyDescent="0.25">
      <c r="A52" t="str">
        <f>IF(Объекты!A52="","",Объекты!A52)</f>
        <v/>
      </c>
      <c r="B52" t="str">
        <f>IF(Объекты!B52="","",Объекты!B52)</f>
        <v/>
      </c>
      <c r="F52">
        <v>1</v>
      </c>
      <c r="G52">
        <v>1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>
        <v>1</v>
      </c>
      <c r="AH52">
        <v>1</v>
      </c>
      <c r="AI52">
        <v>1</v>
      </c>
      <c r="AJ52">
        <v>1</v>
      </c>
      <c r="AK52">
        <v>1</v>
      </c>
      <c r="AL52">
        <v>1</v>
      </c>
      <c r="AM52">
        <v>1</v>
      </c>
      <c r="AN52">
        <v>1</v>
      </c>
      <c r="AO52">
        <v>1</v>
      </c>
      <c r="AP52">
        <v>1</v>
      </c>
      <c r="AQ52">
        <v>1</v>
      </c>
      <c r="AR52">
        <v>1</v>
      </c>
      <c r="AS52">
        <v>1</v>
      </c>
      <c r="AT52">
        <v>1</v>
      </c>
      <c r="AU52">
        <v>1</v>
      </c>
      <c r="AV52">
        <v>1</v>
      </c>
      <c r="AW52">
        <v>1</v>
      </c>
      <c r="AX52">
        <v>1</v>
      </c>
      <c r="AY52">
        <v>1</v>
      </c>
      <c r="AZ52">
        <v>1</v>
      </c>
      <c r="BA52">
        <v>1</v>
      </c>
      <c r="BB52">
        <v>1</v>
      </c>
      <c r="BC52">
        <v>1</v>
      </c>
      <c r="BD52">
        <v>1</v>
      </c>
      <c r="BE52">
        <v>1</v>
      </c>
      <c r="BF52">
        <v>1</v>
      </c>
      <c r="BG52">
        <v>1</v>
      </c>
      <c r="BH52">
        <v>1</v>
      </c>
      <c r="BI52">
        <v>1</v>
      </c>
      <c r="BJ52">
        <v>1</v>
      </c>
      <c r="BK52">
        <v>1</v>
      </c>
      <c r="BL52">
        <v>1</v>
      </c>
      <c r="BM52">
        <v>1</v>
      </c>
      <c r="BN52">
        <v>1</v>
      </c>
      <c r="BO52">
        <v>1</v>
      </c>
      <c r="BP52">
        <v>1</v>
      </c>
      <c r="BQ52">
        <v>1</v>
      </c>
      <c r="BR52">
        <v>1</v>
      </c>
      <c r="BS52">
        <v>1</v>
      </c>
      <c r="BT52">
        <v>1</v>
      </c>
      <c r="BU52">
        <v>1</v>
      </c>
      <c r="BV52">
        <v>1</v>
      </c>
      <c r="BW52">
        <v>1</v>
      </c>
      <c r="BX52">
        <v>1</v>
      </c>
      <c r="BY52">
        <v>1</v>
      </c>
      <c r="BZ52">
        <v>1</v>
      </c>
    </row>
    <row r="53" spans="1:78" x14ac:dyDescent="0.25">
      <c r="A53" t="str">
        <f>IF(Объекты!A53="","",Объекты!A53)</f>
        <v/>
      </c>
      <c r="B53" t="str">
        <f>IF(Объекты!B53="","",Объекты!B53)</f>
        <v/>
      </c>
      <c r="F53">
        <v>1</v>
      </c>
      <c r="G53">
        <v>1</v>
      </c>
      <c r="H53">
        <v>1</v>
      </c>
      <c r="I53">
        <v>1</v>
      </c>
      <c r="J53">
        <v>1</v>
      </c>
      <c r="K53">
        <v>1</v>
      </c>
      <c r="L53">
        <v>1</v>
      </c>
      <c r="M53">
        <v>1</v>
      </c>
      <c r="N53">
        <v>1</v>
      </c>
      <c r="O53">
        <v>1</v>
      </c>
      <c r="P53">
        <v>1</v>
      </c>
      <c r="Q53">
        <v>1</v>
      </c>
      <c r="R53">
        <v>1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>
        <v>1</v>
      </c>
      <c r="AH53">
        <v>1</v>
      </c>
      <c r="AI53">
        <v>1</v>
      </c>
      <c r="AJ53">
        <v>1</v>
      </c>
      <c r="AK53">
        <v>1</v>
      </c>
      <c r="AL53">
        <v>1</v>
      </c>
      <c r="AM53">
        <v>1</v>
      </c>
      <c r="AN53">
        <v>1</v>
      </c>
      <c r="AO53">
        <v>1</v>
      </c>
      <c r="AP53">
        <v>1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W53">
        <v>1</v>
      </c>
      <c r="AX53">
        <v>1</v>
      </c>
      <c r="AY53">
        <v>1</v>
      </c>
      <c r="AZ53">
        <v>1</v>
      </c>
      <c r="BA53">
        <v>1</v>
      </c>
      <c r="BB53">
        <v>1</v>
      </c>
      <c r="BC53">
        <v>1</v>
      </c>
      <c r="BD53">
        <v>1</v>
      </c>
      <c r="BE53">
        <v>1</v>
      </c>
      <c r="BF53">
        <v>1</v>
      </c>
      <c r="BG53">
        <v>1</v>
      </c>
      <c r="BH53">
        <v>1</v>
      </c>
      <c r="BI53">
        <v>1</v>
      </c>
      <c r="BJ53">
        <v>1</v>
      </c>
      <c r="BK53">
        <v>1</v>
      </c>
      <c r="BL53">
        <v>1</v>
      </c>
      <c r="BM53">
        <v>1</v>
      </c>
      <c r="BN53">
        <v>1</v>
      </c>
      <c r="BO53">
        <v>1</v>
      </c>
      <c r="BP53">
        <v>1</v>
      </c>
      <c r="BQ53">
        <v>1</v>
      </c>
      <c r="BR53">
        <v>1</v>
      </c>
      <c r="BS53">
        <v>1</v>
      </c>
      <c r="BT53">
        <v>1</v>
      </c>
      <c r="BU53">
        <v>1</v>
      </c>
      <c r="BV53">
        <v>1</v>
      </c>
      <c r="BW53">
        <v>1</v>
      </c>
      <c r="BX53">
        <v>1</v>
      </c>
      <c r="BY53">
        <v>1</v>
      </c>
      <c r="BZ53">
        <v>1</v>
      </c>
    </row>
    <row r="54" spans="1:78" x14ac:dyDescent="0.25">
      <c r="A54" t="str">
        <f>IF(Объекты!A54="","",Объекты!A54)</f>
        <v/>
      </c>
      <c r="B54" t="str">
        <f>IF(Объекты!B54="","",Объекты!B54)</f>
        <v/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1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>
        <v>1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  <c r="BX54">
        <v>1</v>
      </c>
      <c r="BY54">
        <v>1</v>
      </c>
      <c r="BZ54">
        <v>1</v>
      </c>
    </row>
    <row r="55" spans="1:78" x14ac:dyDescent="0.25">
      <c r="A55" t="str">
        <f>IF(Объекты!A55="","",Объекты!A55)</f>
        <v/>
      </c>
      <c r="B55" t="str">
        <f>IF(Объекты!B55="","",Объекты!B55)</f>
        <v/>
      </c>
      <c r="F55">
        <v>1</v>
      </c>
      <c r="G55">
        <v>1</v>
      </c>
      <c r="H55">
        <v>1</v>
      </c>
      <c r="I55">
        <v>1</v>
      </c>
      <c r="J55">
        <v>1</v>
      </c>
      <c r="K55">
        <v>1</v>
      </c>
      <c r="L55">
        <v>1</v>
      </c>
      <c r="M55">
        <v>1</v>
      </c>
      <c r="N55">
        <v>1</v>
      </c>
      <c r="O55">
        <v>1</v>
      </c>
      <c r="P55">
        <v>1</v>
      </c>
      <c r="Q55">
        <v>1</v>
      </c>
      <c r="R55">
        <v>1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>
        <v>1</v>
      </c>
      <c r="AH55">
        <v>1</v>
      </c>
      <c r="AI55">
        <v>1</v>
      </c>
      <c r="AJ55">
        <v>1</v>
      </c>
      <c r="AK55">
        <v>1</v>
      </c>
      <c r="AL55">
        <v>1</v>
      </c>
      <c r="AM55">
        <v>1</v>
      </c>
      <c r="AN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T55">
        <v>1</v>
      </c>
      <c r="AU55">
        <v>1</v>
      </c>
      <c r="AV55">
        <v>1</v>
      </c>
      <c r="AW55">
        <v>1</v>
      </c>
      <c r="AX55">
        <v>1</v>
      </c>
      <c r="AY55">
        <v>1</v>
      </c>
      <c r="AZ55">
        <v>1</v>
      </c>
      <c r="BA55">
        <v>1</v>
      </c>
      <c r="BB55">
        <v>1</v>
      </c>
      <c r="BC55">
        <v>1</v>
      </c>
      <c r="BD55">
        <v>1</v>
      </c>
      <c r="BE55">
        <v>1</v>
      </c>
      <c r="BF55">
        <v>1</v>
      </c>
      <c r="BG55">
        <v>1</v>
      </c>
      <c r="BH55">
        <v>1</v>
      </c>
      <c r="BI55">
        <v>1</v>
      </c>
      <c r="BJ55">
        <v>1</v>
      </c>
      <c r="BK55">
        <v>1</v>
      </c>
      <c r="BL55">
        <v>1</v>
      </c>
      <c r="BM55">
        <v>1</v>
      </c>
      <c r="BN55">
        <v>1</v>
      </c>
      <c r="BO55">
        <v>1</v>
      </c>
      <c r="BP55">
        <v>1</v>
      </c>
      <c r="BQ55">
        <v>1</v>
      </c>
      <c r="BR55">
        <v>1</v>
      </c>
      <c r="BS55">
        <v>1</v>
      </c>
      <c r="BT55">
        <v>1</v>
      </c>
      <c r="BU55">
        <v>1</v>
      </c>
      <c r="BV55">
        <v>1</v>
      </c>
      <c r="BW55">
        <v>1</v>
      </c>
      <c r="BX55">
        <v>1</v>
      </c>
      <c r="BY55">
        <v>1</v>
      </c>
      <c r="BZ55">
        <v>1</v>
      </c>
    </row>
    <row r="56" spans="1:78" x14ac:dyDescent="0.25">
      <c r="A56" t="str">
        <f>IF(Объекты!A56="","",Объекты!A56)</f>
        <v/>
      </c>
      <c r="B56" t="str">
        <f>IF(Объекты!B56="","",Объекты!B56)</f>
        <v/>
      </c>
      <c r="F56">
        <v>1</v>
      </c>
      <c r="G56">
        <v>1</v>
      </c>
      <c r="H56">
        <v>1</v>
      </c>
      <c r="I56">
        <v>1</v>
      </c>
      <c r="J56">
        <v>1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1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>
        <v>1</v>
      </c>
      <c r="AH56">
        <v>1</v>
      </c>
      <c r="AI56">
        <v>1</v>
      </c>
      <c r="AJ56">
        <v>1</v>
      </c>
      <c r="AK56">
        <v>1</v>
      </c>
      <c r="AL56">
        <v>1</v>
      </c>
      <c r="AM56">
        <v>1</v>
      </c>
      <c r="AN56">
        <v>1</v>
      </c>
      <c r="AO56">
        <v>1</v>
      </c>
      <c r="AP56">
        <v>1</v>
      </c>
      <c r="AQ56">
        <v>1</v>
      </c>
      <c r="AR56">
        <v>1</v>
      </c>
      <c r="AS56">
        <v>1</v>
      </c>
      <c r="AT56">
        <v>1</v>
      </c>
      <c r="AU56">
        <v>1</v>
      </c>
      <c r="AV56">
        <v>1</v>
      </c>
      <c r="AW56">
        <v>1</v>
      </c>
      <c r="AX56">
        <v>1</v>
      </c>
      <c r="AY56">
        <v>1</v>
      </c>
      <c r="AZ56">
        <v>1</v>
      </c>
      <c r="BA56">
        <v>1</v>
      </c>
      <c r="BB56">
        <v>1</v>
      </c>
      <c r="BC56">
        <v>1</v>
      </c>
      <c r="BD56">
        <v>1</v>
      </c>
      <c r="BE56">
        <v>1</v>
      </c>
      <c r="BF56">
        <v>1</v>
      </c>
      <c r="BG56">
        <v>1</v>
      </c>
      <c r="BH56">
        <v>1</v>
      </c>
      <c r="BI56">
        <v>1</v>
      </c>
      <c r="BJ56">
        <v>1</v>
      </c>
      <c r="BK56">
        <v>1</v>
      </c>
      <c r="BL56">
        <v>1</v>
      </c>
      <c r="BM56">
        <v>1</v>
      </c>
      <c r="BN56">
        <v>1</v>
      </c>
      <c r="BO56">
        <v>1</v>
      </c>
      <c r="BP56">
        <v>1</v>
      </c>
      <c r="BQ56">
        <v>1</v>
      </c>
      <c r="BR56">
        <v>1</v>
      </c>
      <c r="BS56">
        <v>1</v>
      </c>
      <c r="BT56">
        <v>1</v>
      </c>
      <c r="BU56">
        <v>1</v>
      </c>
      <c r="BV56">
        <v>1</v>
      </c>
      <c r="BW56">
        <v>1</v>
      </c>
      <c r="BX56">
        <v>1</v>
      </c>
      <c r="BY56">
        <v>1</v>
      </c>
      <c r="BZ56">
        <v>1</v>
      </c>
    </row>
    <row r="57" spans="1:78" x14ac:dyDescent="0.25">
      <c r="A57" t="str">
        <f>IF(Объекты!A57="","",Объекты!A57)</f>
        <v/>
      </c>
      <c r="B57" t="str">
        <f>IF(Объекты!B57="","",Объекты!B57)</f>
        <v/>
      </c>
      <c r="F57">
        <v>1</v>
      </c>
      <c r="G57">
        <v>1</v>
      </c>
      <c r="H57">
        <v>1</v>
      </c>
      <c r="I57">
        <v>1</v>
      </c>
      <c r="J57">
        <v>1</v>
      </c>
      <c r="K57">
        <v>1</v>
      </c>
      <c r="L57">
        <v>1</v>
      </c>
      <c r="M57">
        <v>1</v>
      </c>
      <c r="N57">
        <v>1</v>
      </c>
      <c r="O57">
        <v>1</v>
      </c>
      <c r="P57">
        <v>1</v>
      </c>
      <c r="Q57">
        <v>1</v>
      </c>
      <c r="R57">
        <v>1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>
        <v>1</v>
      </c>
      <c r="AH57">
        <v>1</v>
      </c>
      <c r="AI57">
        <v>1</v>
      </c>
      <c r="AJ57">
        <v>1</v>
      </c>
      <c r="AK57">
        <v>1</v>
      </c>
      <c r="AL57">
        <v>1</v>
      </c>
      <c r="AM57">
        <v>1</v>
      </c>
      <c r="AN57">
        <v>1</v>
      </c>
      <c r="AO57">
        <v>1</v>
      </c>
      <c r="AP57">
        <v>1</v>
      </c>
      <c r="AQ57">
        <v>1</v>
      </c>
      <c r="AR57">
        <v>1</v>
      </c>
      <c r="AS57">
        <v>1</v>
      </c>
      <c r="AT57">
        <v>1</v>
      </c>
      <c r="AU57">
        <v>1</v>
      </c>
      <c r="AV57">
        <v>1</v>
      </c>
      <c r="AW57">
        <v>1</v>
      </c>
      <c r="AX57">
        <v>1</v>
      </c>
      <c r="AY57">
        <v>1</v>
      </c>
      <c r="AZ57">
        <v>1</v>
      </c>
      <c r="BA57">
        <v>1</v>
      </c>
      <c r="BB57">
        <v>1</v>
      </c>
      <c r="BC57">
        <v>1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  <c r="BM57">
        <v>1</v>
      </c>
      <c r="BN57">
        <v>1</v>
      </c>
      <c r="BO57">
        <v>1</v>
      </c>
      <c r="BP57">
        <v>1</v>
      </c>
      <c r="BQ57">
        <v>1</v>
      </c>
      <c r="BR57">
        <v>1</v>
      </c>
      <c r="BS57">
        <v>1</v>
      </c>
      <c r="BT57">
        <v>1</v>
      </c>
      <c r="BU57">
        <v>1</v>
      </c>
      <c r="BV57">
        <v>1</v>
      </c>
      <c r="BW57">
        <v>1</v>
      </c>
      <c r="BX57">
        <v>1</v>
      </c>
      <c r="BY57">
        <v>1</v>
      </c>
      <c r="BZ57">
        <v>1</v>
      </c>
    </row>
    <row r="58" spans="1:78" x14ac:dyDescent="0.25">
      <c r="A58" t="str">
        <f>IF(Объекты!A58="","",Объекты!A58)</f>
        <v/>
      </c>
      <c r="B58" t="str">
        <f>IF(Объекты!B58="","",Объекты!B58)</f>
        <v/>
      </c>
      <c r="F58">
        <v>1</v>
      </c>
      <c r="G58">
        <v>1</v>
      </c>
      <c r="H58">
        <v>1</v>
      </c>
      <c r="I58">
        <v>1</v>
      </c>
      <c r="J58">
        <v>1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K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Q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1</v>
      </c>
      <c r="BN58">
        <v>1</v>
      </c>
      <c r="BO58">
        <v>1</v>
      </c>
      <c r="BP58">
        <v>1</v>
      </c>
      <c r="BQ58">
        <v>1</v>
      </c>
      <c r="BR58">
        <v>1</v>
      </c>
      <c r="BS58">
        <v>1</v>
      </c>
      <c r="BT58">
        <v>1</v>
      </c>
      <c r="BU58">
        <v>1</v>
      </c>
      <c r="BV58">
        <v>1</v>
      </c>
      <c r="BW58">
        <v>1</v>
      </c>
      <c r="BX58">
        <v>1</v>
      </c>
      <c r="BY58">
        <v>1</v>
      </c>
      <c r="BZ58">
        <v>1</v>
      </c>
    </row>
    <row r="59" spans="1:78" x14ac:dyDescent="0.25">
      <c r="A59" t="str">
        <f>IF(Объекты!A59="","",Объекты!A59)</f>
        <v/>
      </c>
      <c r="B59" t="str">
        <f>IF(Объекты!B59="","",Объекты!B59)</f>
        <v/>
      </c>
      <c r="F59">
        <v>1</v>
      </c>
      <c r="G59">
        <v>1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>
        <v>1</v>
      </c>
      <c r="AH59">
        <v>1</v>
      </c>
      <c r="AI59">
        <v>1</v>
      </c>
      <c r="AJ59">
        <v>1</v>
      </c>
      <c r="AK59">
        <v>1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1</v>
      </c>
      <c r="AS59">
        <v>1</v>
      </c>
      <c r="AT59">
        <v>1</v>
      </c>
      <c r="AU59">
        <v>1</v>
      </c>
      <c r="AV59">
        <v>1</v>
      </c>
      <c r="AW59">
        <v>1</v>
      </c>
      <c r="AX59">
        <v>1</v>
      </c>
      <c r="AY59">
        <v>1</v>
      </c>
      <c r="AZ59">
        <v>1</v>
      </c>
      <c r="BA59">
        <v>1</v>
      </c>
      <c r="BB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1</v>
      </c>
      <c r="BL59">
        <v>1</v>
      </c>
      <c r="BM59">
        <v>1</v>
      </c>
      <c r="BN59">
        <v>1</v>
      </c>
      <c r="BO59">
        <v>1</v>
      </c>
      <c r="BP59">
        <v>1</v>
      </c>
      <c r="BQ59">
        <v>1</v>
      </c>
      <c r="BR59">
        <v>1</v>
      </c>
      <c r="BS59">
        <v>1</v>
      </c>
      <c r="BT59">
        <v>1</v>
      </c>
      <c r="BU59">
        <v>1</v>
      </c>
      <c r="BV59">
        <v>1</v>
      </c>
      <c r="BW59">
        <v>1</v>
      </c>
      <c r="BX59">
        <v>1</v>
      </c>
      <c r="BY59">
        <v>1</v>
      </c>
      <c r="BZ59">
        <v>1</v>
      </c>
    </row>
    <row r="60" spans="1:78" x14ac:dyDescent="0.25">
      <c r="A60" t="str">
        <f>IF(Объекты!A60="","",Объекты!A60)</f>
        <v/>
      </c>
      <c r="B60" t="str">
        <f>IF(Объекты!B60="","",Объекты!B60)</f>
        <v/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1</v>
      </c>
      <c r="AK60">
        <v>1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W60">
        <v>1</v>
      </c>
      <c r="AX60">
        <v>1</v>
      </c>
      <c r="AY60">
        <v>1</v>
      </c>
      <c r="AZ60">
        <v>1</v>
      </c>
      <c r="BA60">
        <v>1</v>
      </c>
      <c r="BB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BN60">
        <v>1</v>
      </c>
      <c r="BO60">
        <v>1</v>
      </c>
      <c r="BP60">
        <v>1</v>
      </c>
      <c r="BQ60">
        <v>1</v>
      </c>
      <c r="BR60">
        <v>1</v>
      </c>
      <c r="BS60">
        <v>1</v>
      </c>
      <c r="BT60">
        <v>1</v>
      </c>
      <c r="BU60">
        <v>1</v>
      </c>
      <c r="BV60">
        <v>1</v>
      </c>
      <c r="BW60">
        <v>1</v>
      </c>
      <c r="BX60">
        <v>1</v>
      </c>
      <c r="BY60">
        <v>1</v>
      </c>
      <c r="BZ60">
        <v>1</v>
      </c>
    </row>
    <row r="61" spans="1:78" x14ac:dyDescent="0.25">
      <c r="A61" t="str">
        <f>IF(Объекты!A61="","",Объекты!A61)</f>
        <v/>
      </c>
      <c r="B61" t="str">
        <f>IF(Объекты!B61="","",Объекты!B61)</f>
        <v/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</row>
    <row r="62" spans="1:78" x14ac:dyDescent="0.25">
      <c r="A62" t="str">
        <f>IF(Объекты!A62="","",Объекты!A62)</f>
        <v/>
      </c>
      <c r="B62" t="str">
        <f>IF(Объекты!B62="","",Объекты!B62)</f>
        <v/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</row>
    <row r="63" spans="1:78" x14ac:dyDescent="0.25">
      <c r="A63" t="str">
        <f>IF(Объекты!A63="","",Объекты!A63)</f>
        <v/>
      </c>
      <c r="B63" t="str">
        <f>IF(Объекты!B63="","",Объекты!B63)</f>
        <v/>
      </c>
      <c r="F63">
        <v>1</v>
      </c>
      <c r="G63">
        <v>1</v>
      </c>
      <c r="H63">
        <v>1</v>
      </c>
      <c r="I63">
        <v>1</v>
      </c>
      <c r="J63">
        <v>1</v>
      </c>
      <c r="K63">
        <v>1</v>
      </c>
      <c r="L63">
        <v>1</v>
      </c>
      <c r="M63">
        <v>1</v>
      </c>
      <c r="N63">
        <v>1</v>
      </c>
      <c r="O63">
        <v>1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1</v>
      </c>
      <c r="AH63">
        <v>1</v>
      </c>
      <c r="AI63">
        <v>1</v>
      </c>
      <c r="AJ63">
        <v>1</v>
      </c>
      <c r="AK63">
        <v>1</v>
      </c>
      <c r="AL63">
        <v>1</v>
      </c>
      <c r="AM63">
        <v>1</v>
      </c>
      <c r="AN63">
        <v>1</v>
      </c>
      <c r="AO63">
        <v>1</v>
      </c>
      <c r="AP63">
        <v>1</v>
      </c>
      <c r="AQ63">
        <v>1</v>
      </c>
      <c r="AR63">
        <v>1</v>
      </c>
      <c r="AS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1</v>
      </c>
      <c r="AZ63">
        <v>1</v>
      </c>
      <c r="BA63">
        <v>1</v>
      </c>
      <c r="BB63">
        <v>1</v>
      </c>
      <c r="BC63">
        <v>1</v>
      </c>
      <c r="BD63">
        <v>1</v>
      </c>
      <c r="BE63">
        <v>1</v>
      </c>
      <c r="BF63">
        <v>1</v>
      </c>
      <c r="BG63">
        <v>1</v>
      </c>
      <c r="BH63">
        <v>1</v>
      </c>
      <c r="BI63">
        <v>1</v>
      </c>
      <c r="BJ63">
        <v>1</v>
      </c>
      <c r="BK63">
        <v>1</v>
      </c>
      <c r="BL63">
        <v>1</v>
      </c>
      <c r="BM63">
        <v>1</v>
      </c>
      <c r="BN63">
        <v>1</v>
      </c>
      <c r="BO63">
        <v>1</v>
      </c>
      <c r="BP63">
        <v>1</v>
      </c>
      <c r="BQ63">
        <v>1</v>
      </c>
      <c r="BR63">
        <v>1</v>
      </c>
      <c r="BS63">
        <v>1</v>
      </c>
      <c r="BT63">
        <v>1</v>
      </c>
      <c r="BU63">
        <v>1</v>
      </c>
      <c r="BV63">
        <v>1</v>
      </c>
      <c r="BW63">
        <v>1</v>
      </c>
      <c r="BX63">
        <v>1</v>
      </c>
      <c r="BY63">
        <v>1</v>
      </c>
      <c r="BZ63">
        <v>1</v>
      </c>
    </row>
    <row r="64" spans="1:78" x14ac:dyDescent="0.25">
      <c r="A64" t="str">
        <f>IF(Объекты!A64="","",Объекты!A64)</f>
        <v/>
      </c>
      <c r="B64" t="str">
        <f>IF(Объекты!B64="","",Объекты!B64)</f>
        <v/>
      </c>
      <c r="F64">
        <v>1</v>
      </c>
      <c r="G64">
        <v>1</v>
      </c>
      <c r="H64">
        <v>1</v>
      </c>
      <c r="I64">
        <v>1</v>
      </c>
      <c r="J64">
        <v>1</v>
      </c>
      <c r="K64">
        <v>1</v>
      </c>
      <c r="L64">
        <v>1</v>
      </c>
      <c r="M64">
        <v>1</v>
      </c>
      <c r="N64">
        <v>1</v>
      </c>
      <c r="O64">
        <v>1</v>
      </c>
      <c r="P64">
        <v>1</v>
      </c>
      <c r="Q64">
        <v>1</v>
      </c>
      <c r="R64">
        <v>1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>
        <v>1</v>
      </c>
      <c r="AH64">
        <v>1</v>
      </c>
      <c r="AI64">
        <v>1</v>
      </c>
      <c r="AJ64">
        <v>1</v>
      </c>
      <c r="AK64">
        <v>1</v>
      </c>
      <c r="AL64">
        <v>1</v>
      </c>
      <c r="AM64">
        <v>1</v>
      </c>
      <c r="AN64">
        <v>1</v>
      </c>
      <c r="AO64">
        <v>1</v>
      </c>
      <c r="AP64">
        <v>1</v>
      </c>
      <c r="AQ64">
        <v>1</v>
      </c>
      <c r="AR64">
        <v>1</v>
      </c>
      <c r="AS64">
        <v>1</v>
      </c>
      <c r="AT64">
        <v>1</v>
      </c>
      <c r="AU64">
        <v>1</v>
      </c>
      <c r="AV64">
        <v>1</v>
      </c>
      <c r="AW64">
        <v>1</v>
      </c>
      <c r="AX64">
        <v>1</v>
      </c>
      <c r="AY64">
        <v>1</v>
      </c>
      <c r="AZ64">
        <v>1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  <c r="BO64">
        <v>1</v>
      </c>
      <c r="BP64">
        <v>1</v>
      </c>
      <c r="BQ64">
        <v>1</v>
      </c>
      <c r="BR64">
        <v>1</v>
      </c>
      <c r="BS64">
        <v>1</v>
      </c>
      <c r="BT64">
        <v>1</v>
      </c>
      <c r="BU64">
        <v>1</v>
      </c>
      <c r="BV64">
        <v>1</v>
      </c>
      <c r="BW64">
        <v>1</v>
      </c>
      <c r="BX64">
        <v>1</v>
      </c>
      <c r="BY64">
        <v>1</v>
      </c>
      <c r="BZ64">
        <v>1</v>
      </c>
    </row>
    <row r="65" spans="1:78" x14ac:dyDescent="0.25">
      <c r="A65" t="str">
        <f>IF(Объекты!A65="","",Объекты!A65)</f>
        <v/>
      </c>
      <c r="B65" t="str">
        <f>IF(Объекты!B65="","",Объекты!B65)</f>
        <v/>
      </c>
      <c r="F65">
        <v>1</v>
      </c>
      <c r="G65">
        <v>1</v>
      </c>
      <c r="H65">
        <v>1</v>
      </c>
      <c r="I65">
        <v>1</v>
      </c>
      <c r="J65">
        <v>1</v>
      </c>
      <c r="K65">
        <v>1</v>
      </c>
      <c r="L65">
        <v>1</v>
      </c>
      <c r="M65">
        <v>1</v>
      </c>
      <c r="N65">
        <v>1</v>
      </c>
      <c r="O65">
        <v>1</v>
      </c>
      <c r="P65">
        <v>1</v>
      </c>
      <c r="Q65">
        <v>1</v>
      </c>
      <c r="R65">
        <v>1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>
        <v>1</v>
      </c>
      <c r="AH65">
        <v>1</v>
      </c>
      <c r="AI65">
        <v>1</v>
      </c>
      <c r="AJ65">
        <v>1</v>
      </c>
      <c r="AK65">
        <v>1</v>
      </c>
      <c r="AL65">
        <v>1</v>
      </c>
      <c r="AM65">
        <v>1</v>
      </c>
      <c r="AN65">
        <v>1</v>
      </c>
      <c r="AO65">
        <v>1</v>
      </c>
      <c r="AP65">
        <v>1</v>
      </c>
      <c r="AQ65">
        <v>1</v>
      </c>
      <c r="AR65">
        <v>1</v>
      </c>
      <c r="AS65">
        <v>1</v>
      </c>
      <c r="AT65">
        <v>1</v>
      </c>
      <c r="AU65">
        <v>1</v>
      </c>
      <c r="AV65">
        <v>1</v>
      </c>
      <c r="AW65">
        <v>1</v>
      </c>
      <c r="AX65">
        <v>1</v>
      </c>
      <c r="AY65">
        <v>1</v>
      </c>
      <c r="AZ65">
        <v>1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1</v>
      </c>
      <c r="BM65">
        <v>1</v>
      </c>
      <c r="BN65">
        <v>1</v>
      </c>
      <c r="BO65">
        <v>1</v>
      </c>
      <c r="BP65">
        <v>1</v>
      </c>
      <c r="BQ65">
        <v>1</v>
      </c>
      <c r="BR65">
        <v>1</v>
      </c>
      <c r="BS65">
        <v>1</v>
      </c>
      <c r="BT65">
        <v>1</v>
      </c>
      <c r="BU65">
        <v>1</v>
      </c>
      <c r="BV65">
        <v>1</v>
      </c>
      <c r="BW65">
        <v>1</v>
      </c>
      <c r="BX65">
        <v>1</v>
      </c>
      <c r="BY65">
        <v>1</v>
      </c>
      <c r="BZ65">
        <v>1</v>
      </c>
    </row>
    <row r="66" spans="1:78" x14ac:dyDescent="0.25">
      <c r="A66" t="str">
        <f>IF(Объекты!A66="","",Объекты!A66)</f>
        <v/>
      </c>
      <c r="B66" t="str">
        <f>IF(Объекты!B66="","",Объекты!B66)</f>
        <v/>
      </c>
      <c r="F66">
        <v>1</v>
      </c>
      <c r="G66">
        <v>1</v>
      </c>
      <c r="H66">
        <v>1</v>
      </c>
      <c r="I66">
        <v>1</v>
      </c>
      <c r="J66">
        <v>1</v>
      </c>
      <c r="K66">
        <v>1</v>
      </c>
      <c r="L66">
        <v>1</v>
      </c>
      <c r="M66">
        <v>1</v>
      </c>
      <c r="N66">
        <v>1</v>
      </c>
      <c r="O66">
        <v>1</v>
      </c>
      <c r="P66">
        <v>1</v>
      </c>
      <c r="Q66">
        <v>1</v>
      </c>
      <c r="R66">
        <v>1</v>
      </c>
      <c r="S66">
        <v>1</v>
      </c>
      <c r="T66">
        <v>1</v>
      </c>
      <c r="U66">
        <v>1</v>
      </c>
      <c r="V66">
        <v>1</v>
      </c>
      <c r="W66">
        <v>1</v>
      </c>
      <c r="X66">
        <v>1</v>
      </c>
      <c r="Y66">
        <v>1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>
        <v>1</v>
      </c>
      <c r="AH66">
        <v>1</v>
      </c>
      <c r="AI66">
        <v>1</v>
      </c>
      <c r="AJ66">
        <v>1</v>
      </c>
      <c r="AK66">
        <v>1</v>
      </c>
      <c r="AL66">
        <v>1</v>
      </c>
      <c r="AM66">
        <v>1</v>
      </c>
      <c r="AN66">
        <v>1</v>
      </c>
      <c r="AO66">
        <v>1</v>
      </c>
      <c r="AP66">
        <v>1</v>
      </c>
      <c r="AQ66">
        <v>1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U66">
        <v>1</v>
      </c>
      <c r="BV66">
        <v>1</v>
      </c>
      <c r="BW66">
        <v>1</v>
      </c>
      <c r="BX66">
        <v>1</v>
      </c>
      <c r="BY66">
        <v>1</v>
      </c>
      <c r="BZ66">
        <v>1</v>
      </c>
    </row>
    <row r="67" spans="1:78" x14ac:dyDescent="0.25">
      <c r="A67" t="str">
        <f>IF(Объекты!A67="","",Объекты!A67)</f>
        <v/>
      </c>
      <c r="B67" t="str">
        <f>IF(Объекты!B67="","",Объекты!B67)</f>
        <v/>
      </c>
      <c r="F67">
        <v>1</v>
      </c>
      <c r="G67">
        <v>1</v>
      </c>
      <c r="H67">
        <v>1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</v>
      </c>
      <c r="P67">
        <v>1</v>
      </c>
      <c r="Q67">
        <v>1</v>
      </c>
      <c r="R67">
        <v>1</v>
      </c>
      <c r="S67">
        <v>1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>
        <v>1</v>
      </c>
      <c r="AH67">
        <v>1</v>
      </c>
      <c r="AI67">
        <v>1</v>
      </c>
      <c r="AJ67">
        <v>1</v>
      </c>
      <c r="AK67">
        <v>1</v>
      </c>
      <c r="AL67">
        <v>1</v>
      </c>
      <c r="AM67">
        <v>1</v>
      </c>
      <c r="AN67">
        <v>1</v>
      </c>
      <c r="AO67">
        <v>1</v>
      </c>
      <c r="AP67">
        <v>1</v>
      </c>
      <c r="AQ67">
        <v>1</v>
      </c>
      <c r="AR67">
        <v>1</v>
      </c>
      <c r="AS67">
        <v>1</v>
      </c>
      <c r="AT67">
        <v>1</v>
      </c>
      <c r="AU67">
        <v>1</v>
      </c>
      <c r="AV67">
        <v>1</v>
      </c>
      <c r="AW67">
        <v>1</v>
      </c>
      <c r="AX67">
        <v>1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1</v>
      </c>
      <c r="BH67">
        <v>1</v>
      </c>
      <c r="BI67">
        <v>1</v>
      </c>
      <c r="BJ67">
        <v>1</v>
      </c>
      <c r="BK67">
        <v>1</v>
      </c>
      <c r="BL67">
        <v>1</v>
      </c>
      <c r="BM67">
        <v>1</v>
      </c>
      <c r="BN67">
        <v>1</v>
      </c>
      <c r="BO67">
        <v>1</v>
      </c>
      <c r="BP67">
        <v>1</v>
      </c>
      <c r="BQ67">
        <v>1</v>
      </c>
      <c r="BR67">
        <v>1</v>
      </c>
      <c r="BS67">
        <v>1</v>
      </c>
      <c r="BT67">
        <v>1</v>
      </c>
      <c r="BU67">
        <v>1</v>
      </c>
      <c r="BV67">
        <v>1</v>
      </c>
      <c r="BW67">
        <v>1</v>
      </c>
      <c r="BX67">
        <v>1</v>
      </c>
      <c r="BY67">
        <v>1</v>
      </c>
      <c r="BZ67">
        <v>1</v>
      </c>
    </row>
    <row r="68" spans="1:78" x14ac:dyDescent="0.25">
      <c r="A68" t="str">
        <f>IF(Объекты!A68="","",Объекты!A68)</f>
        <v/>
      </c>
      <c r="B68" t="str">
        <f>IF(Объекты!B68="","",Объекты!B68)</f>
        <v/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  <c r="L68">
        <v>1</v>
      </c>
      <c r="M68">
        <v>1</v>
      </c>
      <c r="N68">
        <v>1</v>
      </c>
      <c r="O68">
        <v>1</v>
      </c>
      <c r="P68">
        <v>1</v>
      </c>
      <c r="Q68">
        <v>1</v>
      </c>
      <c r="R68">
        <v>1</v>
      </c>
      <c r="S68">
        <v>1</v>
      </c>
      <c r="T68">
        <v>1</v>
      </c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  <c r="BU68">
        <v>1</v>
      </c>
      <c r="BV68">
        <v>1</v>
      </c>
      <c r="BW68">
        <v>1</v>
      </c>
      <c r="BX68">
        <v>1</v>
      </c>
      <c r="BY68">
        <v>1</v>
      </c>
      <c r="BZ68">
        <v>1</v>
      </c>
    </row>
    <row r="69" spans="1:78" x14ac:dyDescent="0.25">
      <c r="A69" t="str">
        <f>IF(Объекты!A69="","",Объекты!A69)</f>
        <v/>
      </c>
      <c r="B69" t="str">
        <f>IF(Объекты!B69="","",Объекты!B69)</f>
        <v/>
      </c>
      <c r="F69">
        <v>1</v>
      </c>
      <c r="G69">
        <v>1</v>
      </c>
      <c r="H69">
        <v>1</v>
      </c>
      <c r="I69">
        <v>1</v>
      </c>
      <c r="J69">
        <v>1</v>
      </c>
      <c r="K69">
        <v>1</v>
      </c>
      <c r="L69">
        <v>1</v>
      </c>
      <c r="M69">
        <v>1</v>
      </c>
      <c r="N69">
        <v>1</v>
      </c>
      <c r="O69">
        <v>1</v>
      </c>
      <c r="P69">
        <v>1</v>
      </c>
      <c r="Q69">
        <v>1</v>
      </c>
      <c r="R69">
        <v>1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U69">
        <v>1</v>
      </c>
      <c r="BV69">
        <v>1</v>
      </c>
      <c r="BW69">
        <v>1</v>
      </c>
      <c r="BX69">
        <v>1</v>
      </c>
      <c r="BY69">
        <v>1</v>
      </c>
      <c r="BZ69">
        <v>1</v>
      </c>
    </row>
    <row r="70" spans="1:78" x14ac:dyDescent="0.25">
      <c r="A70" t="str">
        <f>IF(Объекты!A70="","",Объекты!A70)</f>
        <v/>
      </c>
      <c r="B70" t="str">
        <f>IF(Объекты!B70="","",Объекты!B70)</f>
        <v/>
      </c>
      <c r="F70">
        <v>1</v>
      </c>
      <c r="G70">
        <v>1</v>
      </c>
      <c r="H70">
        <v>1</v>
      </c>
      <c r="I70">
        <v>1</v>
      </c>
      <c r="J70">
        <v>1</v>
      </c>
      <c r="K70">
        <v>1</v>
      </c>
      <c r="L70">
        <v>1</v>
      </c>
      <c r="M70">
        <v>1</v>
      </c>
      <c r="N70">
        <v>1</v>
      </c>
      <c r="O70">
        <v>1</v>
      </c>
      <c r="P70">
        <v>1</v>
      </c>
      <c r="Q70">
        <v>1</v>
      </c>
      <c r="R70">
        <v>1</v>
      </c>
      <c r="S70">
        <v>1</v>
      </c>
      <c r="T70">
        <v>1</v>
      </c>
      <c r="U70">
        <v>1</v>
      </c>
      <c r="V70">
        <v>1</v>
      </c>
      <c r="W70">
        <v>1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  <c r="BO70">
        <v>1</v>
      </c>
      <c r="BP70">
        <v>1</v>
      </c>
      <c r="BQ70">
        <v>1</v>
      </c>
      <c r="BR70">
        <v>1</v>
      </c>
      <c r="BS70">
        <v>1</v>
      </c>
      <c r="BT70">
        <v>1</v>
      </c>
      <c r="BU70">
        <v>1</v>
      </c>
      <c r="BV70">
        <v>1</v>
      </c>
      <c r="BW70">
        <v>1</v>
      </c>
      <c r="BX70">
        <v>1</v>
      </c>
      <c r="BY70">
        <v>1</v>
      </c>
      <c r="BZ70">
        <v>1</v>
      </c>
    </row>
    <row r="71" spans="1:78" x14ac:dyDescent="0.25">
      <c r="A71" t="str">
        <f>IF(Объекты!A71="","",Объекты!A71)</f>
        <v/>
      </c>
      <c r="B71" t="str">
        <f>IF(Объекты!B71="","",Объекты!B71)</f>
        <v/>
      </c>
      <c r="F71">
        <v>1</v>
      </c>
      <c r="G71">
        <v>1</v>
      </c>
      <c r="H71">
        <v>1</v>
      </c>
      <c r="I71">
        <v>1</v>
      </c>
      <c r="J71">
        <v>1</v>
      </c>
      <c r="K71">
        <v>1</v>
      </c>
      <c r="L71">
        <v>1</v>
      </c>
      <c r="M71">
        <v>1</v>
      </c>
      <c r="N71">
        <v>1</v>
      </c>
      <c r="O71">
        <v>1</v>
      </c>
      <c r="P71">
        <v>1</v>
      </c>
      <c r="Q71">
        <v>1</v>
      </c>
      <c r="R71">
        <v>1</v>
      </c>
      <c r="S71">
        <v>1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>
        <v>1</v>
      </c>
      <c r="AH71">
        <v>1</v>
      </c>
      <c r="AI71">
        <v>1</v>
      </c>
      <c r="AJ71">
        <v>1</v>
      </c>
      <c r="AK71">
        <v>1</v>
      </c>
      <c r="AL71">
        <v>1</v>
      </c>
      <c r="AM71">
        <v>1</v>
      </c>
      <c r="AN71">
        <v>1</v>
      </c>
      <c r="AO71">
        <v>1</v>
      </c>
      <c r="AP71">
        <v>1</v>
      </c>
      <c r="AQ71">
        <v>1</v>
      </c>
      <c r="AR71">
        <v>1</v>
      </c>
      <c r="AS71">
        <v>1</v>
      </c>
      <c r="AT71">
        <v>1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1</v>
      </c>
      <c r="BE71">
        <v>1</v>
      </c>
      <c r="BF71">
        <v>1</v>
      </c>
      <c r="BG71">
        <v>1</v>
      </c>
      <c r="BH71">
        <v>1</v>
      </c>
      <c r="BI71">
        <v>1</v>
      </c>
      <c r="BJ71">
        <v>1</v>
      </c>
      <c r="BK71">
        <v>1</v>
      </c>
      <c r="BL71">
        <v>1</v>
      </c>
      <c r="BM71">
        <v>1</v>
      </c>
      <c r="BN71">
        <v>1</v>
      </c>
      <c r="BO71">
        <v>1</v>
      </c>
      <c r="BP71">
        <v>1</v>
      </c>
      <c r="BQ71">
        <v>1</v>
      </c>
      <c r="BR71">
        <v>1</v>
      </c>
      <c r="BS71">
        <v>1</v>
      </c>
      <c r="BT71">
        <v>1</v>
      </c>
      <c r="BU71">
        <v>1</v>
      </c>
      <c r="BV71">
        <v>1</v>
      </c>
      <c r="BW71">
        <v>1</v>
      </c>
      <c r="BX71">
        <v>1</v>
      </c>
      <c r="BY71">
        <v>1</v>
      </c>
      <c r="BZ71">
        <v>1</v>
      </c>
    </row>
    <row r="72" spans="1:78" x14ac:dyDescent="0.25">
      <c r="A72" t="str">
        <f>IF(Объекты!A72="","",Объекты!A72)</f>
        <v/>
      </c>
      <c r="B72" t="str">
        <f>IF(Объекты!B72="","",Объекты!B72)</f>
        <v/>
      </c>
      <c r="F72">
        <v>1</v>
      </c>
      <c r="G72">
        <v>1</v>
      </c>
      <c r="H72">
        <v>1</v>
      </c>
      <c r="I72">
        <v>1</v>
      </c>
      <c r="J72">
        <v>1</v>
      </c>
      <c r="K72">
        <v>1</v>
      </c>
      <c r="L72">
        <v>1</v>
      </c>
      <c r="M72">
        <v>1</v>
      </c>
      <c r="N72">
        <v>1</v>
      </c>
      <c r="O72">
        <v>1</v>
      </c>
      <c r="P72">
        <v>1</v>
      </c>
      <c r="Q72">
        <v>1</v>
      </c>
      <c r="R72">
        <v>1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>
        <v>1</v>
      </c>
      <c r="AH72">
        <v>1</v>
      </c>
      <c r="AI72">
        <v>1</v>
      </c>
      <c r="AJ72">
        <v>1</v>
      </c>
      <c r="AK72">
        <v>1</v>
      </c>
      <c r="AL72">
        <v>1</v>
      </c>
      <c r="AM72">
        <v>1</v>
      </c>
      <c r="AN72">
        <v>1</v>
      </c>
      <c r="AO72">
        <v>1</v>
      </c>
      <c r="AP72">
        <v>1</v>
      </c>
      <c r="AQ72">
        <v>1</v>
      </c>
      <c r="AR72">
        <v>1</v>
      </c>
      <c r="AS72">
        <v>1</v>
      </c>
      <c r="AT72">
        <v>1</v>
      </c>
      <c r="AU72">
        <v>1</v>
      </c>
      <c r="AV72">
        <v>1</v>
      </c>
      <c r="AW72">
        <v>1</v>
      </c>
      <c r="AX72">
        <v>1</v>
      </c>
      <c r="AY72">
        <v>1</v>
      </c>
      <c r="AZ72">
        <v>1</v>
      </c>
      <c r="BA72">
        <v>1</v>
      </c>
      <c r="BB72">
        <v>1</v>
      </c>
      <c r="BC72">
        <v>1</v>
      </c>
      <c r="BD72">
        <v>1</v>
      </c>
      <c r="BE72">
        <v>1</v>
      </c>
      <c r="BF72">
        <v>1</v>
      </c>
      <c r="BG72">
        <v>1</v>
      </c>
      <c r="BH72">
        <v>1</v>
      </c>
      <c r="BI72">
        <v>1</v>
      </c>
      <c r="BJ72">
        <v>1</v>
      </c>
      <c r="BK72">
        <v>1</v>
      </c>
      <c r="BL72">
        <v>1</v>
      </c>
      <c r="BM72">
        <v>1</v>
      </c>
      <c r="BN72">
        <v>1</v>
      </c>
      <c r="BO72">
        <v>1</v>
      </c>
      <c r="BP72">
        <v>1</v>
      </c>
      <c r="BQ72">
        <v>1</v>
      </c>
      <c r="BR72">
        <v>1</v>
      </c>
      <c r="BS72">
        <v>1</v>
      </c>
      <c r="BT72">
        <v>1</v>
      </c>
      <c r="BU72">
        <v>1</v>
      </c>
      <c r="BV72">
        <v>1</v>
      </c>
      <c r="BW72">
        <v>1</v>
      </c>
      <c r="BX72">
        <v>1</v>
      </c>
      <c r="BY72">
        <v>1</v>
      </c>
      <c r="BZ72">
        <v>1</v>
      </c>
    </row>
    <row r="73" spans="1:78" x14ac:dyDescent="0.25">
      <c r="A73" t="str">
        <f>IF(Объекты!A73="","",Объекты!A73)</f>
        <v/>
      </c>
      <c r="B73" t="str">
        <f>IF(Объекты!B73="","",Объекты!B73)</f>
        <v/>
      </c>
      <c r="F73">
        <v>1</v>
      </c>
      <c r="G73">
        <v>1</v>
      </c>
      <c r="H73">
        <v>1</v>
      </c>
      <c r="I73">
        <v>1</v>
      </c>
      <c r="J73">
        <v>1</v>
      </c>
      <c r="K73">
        <v>1</v>
      </c>
      <c r="L73">
        <v>1</v>
      </c>
      <c r="M73">
        <v>1</v>
      </c>
      <c r="N73">
        <v>1</v>
      </c>
      <c r="O73">
        <v>1</v>
      </c>
      <c r="P73">
        <v>1</v>
      </c>
      <c r="Q73">
        <v>1</v>
      </c>
      <c r="R73">
        <v>1</v>
      </c>
      <c r="S73">
        <v>1</v>
      </c>
      <c r="T73">
        <v>1</v>
      </c>
      <c r="U73">
        <v>1</v>
      </c>
      <c r="V73">
        <v>1</v>
      </c>
      <c r="W73">
        <v>1</v>
      </c>
      <c r="X73">
        <v>1</v>
      </c>
      <c r="Y73">
        <v>1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>
        <v>1</v>
      </c>
      <c r="AH73">
        <v>1</v>
      </c>
      <c r="AI73">
        <v>1</v>
      </c>
      <c r="AJ73">
        <v>1</v>
      </c>
      <c r="AK73">
        <v>1</v>
      </c>
      <c r="AL73">
        <v>1</v>
      </c>
      <c r="AM73">
        <v>1</v>
      </c>
      <c r="AN73">
        <v>1</v>
      </c>
      <c r="AO73">
        <v>1</v>
      </c>
      <c r="AP73">
        <v>1</v>
      </c>
      <c r="AQ73">
        <v>1</v>
      </c>
      <c r="AR73">
        <v>1</v>
      </c>
      <c r="AS73">
        <v>1</v>
      </c>
      <c r="AT73">
        <v>1</v>
      </c>
      <c r="AU73">
        <v>1</v>
      </c>
      <c r="AV73">
        <v>1</v>
      </c>
      <c r="AW73">
        <v>1</v>
      </c>
      <c r="AX73">
        <v>1</v>
      </c>
      <c r="AY73">
        <v>1</v>
      </c>
      <c r="AZ73">
        <v>1</v>
      </c>
      <c r="BA73">
        <v>1</v>
      </c>
      <c r="BB73">
        <v>1</v>
      </c>
      <c r="BC73">
        <v>1</v>
      </c>
      <c r="BD73">
        <v>1</v>
      </c>
      <c r="BE73">
        <v>1</v>
      </c>
      <c r="BF73">
        <v>1</v>
      </c>
      <c r="BG73">
        <v>1</v>
      </c>
      <c r="BH73">
        <v>1</v>
      </c>
      <c r="BI73">
        <v>1</v>
      </c>
      <c r="BJ73">
        <v>1</v>
      </c>
      <c r="BK73">
        <v>1</v>
      </c>
      <c r="BL73">
        <v>1</v>
      </c>
      <c r="BM73">
        <v>1</v>
      </c>
      <c r="BN73">
        <v>1</v>
      </c>
      <c r="BO73">
        <v>1</v>
      </c>
      <c r="BP73">
        <v>1</v>
      </c>
      <c r="BQ73">
        <v>1</v>
      </c>
      <c r="BR73">
        <v>1</v>
      </c>
      <c r="BS73">
        <v>1</v>
      </c>
      <c r="BT73">
        <v>1</v>
      </c>
      <c r="BU73">
        <v>1</v>
      </c>
      <c r="BV73">
        <v>1</v>
      </c>
      <c r="BW73">
        <v>1</v>
      </c>
      <c r="BX73">
        <v>1</v>
      </c>
      <c r="BY73">
        <v>1</v>
      </c>
      <c r="BZ73">
        <v>1</v>
      </c>
    </row>
    <row r="74" spans="1:78" x14ac:dyDescent="0.25">
      <c r="A74" t="str">
        <f>IF(Объекты!A74="","",Объекты!A74)</f>
        <v/>
      </c>
      <c r="B74" t="str">
        <f>IF(Объекты!B74="","",Объекты!B74)</f>
        <v/>
      </c>
      <c r="F74">
        <v>1</v>
      </c>
      <c r="G74">
        <v>1</v>
      </c>
      <c r="H74">
        <v>1</v>
      </c>
      <c r="I74">
        <v>1</v>
      </c>
      <c r="J74">
        <v>1</v>
      </c>
      <c r="K74">
        <v>1</v>
      </c>
      <c r="L74">
        <v>1</v>
      </c>
      <c r="M74">
        <v>1</v>
      </c>
      <c r="N74">
        <v>1</v>
      </c>
      <c r="O74">
        <v>1</v>
      </c>
      <c r="P74">
        <v>1</v>
      </c>
      <c r="Q74">
        <v>1</v>
      </c>
      <c r="R74">
        <v>1</v>
      </c>
      <c r="S74">
        <v>1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>
        <v>1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1</v>
      </c>
      <c r="BD74">
        <v>1</v>
      </c>
      <c r="BE74">
        <v>1</v>
      </c>
      <c r="BF74">
        <v>1</v>
      </c>
      <c r="BG74">
        <v>1</v>
      </c>
      <c r="BH74">
        <v>1</v>
      </c>
      <c r="BI74">
        <v>1</v>
      </c>
      <c r="BJ74">
        <v>1</v>
      </c>
      <c r="BK74">
        <v>1</v>
      </c>
      <c r="BL74">
        <v>1</v>
      </c>
      <c r="BM74">
        <v>1</v>
      </c>
      <c r="BN74">
        <v>1</v>
      </c>
      <c r="BO74">
        <v>1</v>
      </c>
      <c r="BP74">
        <v>1</v>
      </c>
      <c r="BQ74">
        <v>1</v>
      </c>
      <c r="BR74">
        <v>1</v>
      </c>
      <c r="BS74">
        <v>1</v>
      </c>
      <c r="BT74">
        <v>1</v>
      </c>
      <c r="BU74">
        <v>1</v>
      </c>
      <c r="BV74">
        <v>1</v>
      </c>
      <c r="BW74">
        <v>1</v>
      </c>
      <c r="BX74">
        <v>1</v>
      </c>
      <c r="BY74">
        <v>1</v>
      </c>
      <c r="BZ74">
        <v>1</v>
      </c>
    </row>
    <row r="75" spans="1:78" x14ac:dyDescent="0.25">
      <c r="A75" t="str">
        <f>IF(Объекты!A75="","",Объекты!A75)</f>
        <v/>
      </c>
      <c r="B75" t="str">
        <f>IF(Объекты!B75="","",Объекты!B75)</f>
        <v/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  <c r="L75">
        <v>1</v>
      </c>
      <c r="M75">
        <v>1</v>
      </c>
      <c r="N75">
        <v>1</v>
      </c>
      <c r="O75">
        <v>1</v>
      </c>
      <c r="P75">
        <v>1</v>
      </c>
      <c r="Q75">
        <v>1</v>
      </c>
      <c r="R75">
        <v>1</v>
      </c>
      <c r="S75">
        <v>1</v>
      </c>
      <c r="T75">
        <v>1</v>
      </c>
      <c r="U75">
        <v>1</v>
      </c>
      <c r="V75">
        <v>1</v>
      </c>
      <c r="W75">
        <v>1</v>
      </c>
      <c r="X75">
        <v>1</v>
      </c>
      <c r="Y75">
        <v>1</v>
      </c>
      <c r="Z75">
        <v>1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>
        <v>1</v>
      </c>
      <c r="AH75">
        <v>1</v>
      </c>
      <c r="AI75">
        <v>1</v>
      </c>
      <c r="AJ75">
        <v>1</v>
      </c>
      <c r="AK75">
        <v>1</v>
      </c>
      <c r="AL75">
        <v>1</v>
      </c>
      <c r="AM75">
        <v>1</v>
      </c>
      <c r="AN75">
        <v>1</v>
      </c>
      <c r="AO75">
        <v>1</v>
      </c>
      <c r="AP75">
        <v>1</v>
      </c>
      <c r="AQ75">
        <v>1</v>
      </c>
      <c r="AR75">
        <v>1</v>
      </c>
      <c r="AS75">
        <v>1</v>
      </c>
      <c r="AT75">
        <v>1</v>
      </c>
      <c r="AU75">
        <v>1</v>
      </c>
      <c r="AV75">
        <v>1</v>
      </c>
      <c r="AW75">
        <v>1</v>
      </c>
      <c r="AX75">
        <v>1</v>
      </c>
      <c r="AY75">
        <v>1</v>
      </c>
      <c r="AZ75">
        <v>1</v>
      </c>
      <c r="BA75">
        <v>1</v>
      </c>
      <c r="BB75">
        <v>1</v>
      </c>
      <c r="BC75">
        <v>1</v>
      </c>
      <c r="BD75">
        <v>1</v>
      </c>
      <c r="BE75">
        <v>1</v>
      </c>
      <c r="BF75">
        <v>1</v>
      </c>
      <c r="BG75">
        <v>1</v>
      </c>
      <c r="BH75">
        <v>1</v>
      </c>
      <c r="BI75">
        <v>1</v>
      </c>
      <c r="BJ75">
        <v>1</v>
      </c>
      <c r="BK75">
        <v>1</v>
      </c>
      <c r="BL75">
        <v>1</v>
      </c>
      <c r="BM75">
        <v>1</v>
      </c>
      <c r="BN75">
        <v>1</v>
      </c>
      <c r="BO75">
        <v>1</v>
      </c>
      <c r="BP75">
        <v>1</v>
      </c>
      <c r="BQ75">
        <v>1</v>
      </c>
      <c r="BR75">
        <v>1</v>
      </c>
      <c r="BS75">
        <v>1</v>
      </c>
      <c r="BT75">
        <v>1</v>
      </c>
      <c r="BU75">
        <v>1</v>
      </c>
      <c r="BV75">
        <v>1</v>
      </c>
      <c r="BW75">
        <v>1</v>
      </c>
      <c r="BX75">
        <v>1</v>
      </c>
      <c r="BY75">
        <v>1</v>
      </c>
      <c r="BZ75">
        <v>1</v>
      </c>
    </row>
    <row r="76" spans="1:78" x14ac:dyDescent="0.25">
      <c r="A76" t="str">
        <f>IF(Объекты!A76="","",Объекты!A76)</f>
        <v/>
      </c>
      <c r="B76" t="str">
        <f>IF(Объекты!B76="","",Объекты!B76)</f>
        <v/>
      </c>
      <c r="F76">
        <v>1</v>
      </c>
      <c r="G76">
        <v>1</v>
      </c>
      <c r="H76">
        <v>1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1</v>
      </c>
      <c r="AH76">
        <v>1</v>
      </c>
      <c r="AI76">
        <v>1</v>
      </c>
      <c r="AJ76">
        <v>1</v>
      </c>
      <c r="AK76">
        <v>1</v>
      </c>
      <c r="AL76">
        <v>1</v>
      </c>
      <c r="AM76">
        <v>1</v>
      </c>
      <c r="AN76">
        <v>1</v>
      </c>
      <c r="AO76">
        <v>1</v>
      </c>
      <c r="AP76">
        <v>1</v>
      </c>
      <c r="AQ76">
        <v>1</v>
      </c>
      <c r="AR76">
        <v>1</v>
      </c>
      <c r="AS76">
        <v>1</v>
      </c>
      <c r="AT76">
        <v>1</v>
      </c>
      <c r="AU76">
        <v>1</v>
      </c>
      <c r="AV76">
        <v>1</v>
      </c>
      <c r="AW76">
        <v>1</v>
      </c>
      <c r="AX76">
        <v>1</v>
      </c>
      <c r="AY76">
        <v>1</v>
      </c>
      <c r="AZ76">
        <v>1</v>
      </c>
      <c r="BA76">
        <v>1</v>
      </c>
      <c r="BB76">
        <v>1</v>
      </c>
      <c r="BC76">
        <v>1</v>
      </c>
      <c r="BD76">
        <v>1</v>
      </c>
      <c r="BE76">
        <v>1</v>
      </c>
      <c r="BF76">
        <v>1</v>
      </c>
      <c r="BG76">
        <v>1</v>
      </c>
      <c r="BH76">
        <v>1</v>
      </c>
      <c r="BI76">
        <v>1</v>
      </c>
      <c r="BJ76">
        <v>1</v>
      </c>
      <c r="BK76">
        <v>1</v>
      </c>
      <c r="BL76">
        <v>1</v>
      </c>
      <c r="BM76">
        <v>1</v>
      </c>
      <c r="BN76">
        <v>1</v>
      </c>
      <c r="BO76">
        <v>1</v>
      </c>
      <c r="BP76">
        <v>1</v>
      </c>
      <c r="BQ76">
        <v>1</v>
      </c>
      <c r="BR76">
        <v>1</v>
      </c>
      <c r="BS76">
        <v>1</v>
      </c>
      <c r="BT76">
        <v>1</v>
      </c>
      <c r="BU76">
        <v>1</v>
      </c>
      <c r="BV76">
        <v>1</v>
      </c>
      <c r="BW76">
        <v>1</v>
      </c>
      <c r="BX76">
        <v>1</v>
      </c>
      <c r="BY76">
        <v>1</v>
      </c>
      <c r="BZ76">
        <v>1</v>
      </c>
    </row>
    <row r="77" spans="1:78" x14ac:dyDescent="0.25">
      <c r="A77" t="str">
        <f>IF(Объекты!A77="","",Объекты!A77)</f>
        <v/>
      </c>
      <c r="B77" t="str">
        <f>IF(Объекты!B77="","",Объекты!B77)</f>
        <v/>
      </c>
      <c r="F77">
        <v>1</v>
      </c>
      <c r="G77">
        <v>1</v>
      </c>
      <c r="H77">
        <v>1</v>
      </c>
      <c r="I77">
        <v>1</v>
      </c>
      <c r="J77">
        <v>1</v>
      </c>
      <c r="K77">
        <v>1</v>
      </c>
      <c r="L77">
        <v>1</v>
      </c>
      <c r="M77">
        <v>1</v>
      </c>
      <c r="N77">
        <v>1</v>
      </c>
      <c r="O77">
        <v>1</v>
      </c>
      <c r="P77">
        <v>1</v>
      </c>
      <c r="Q77">
        <v>1</v>
      </c>
      <c r="R77">
        <v>1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>
        <v>1</v>
      </c>
      <c r="AH77">
        <v>1</v>
      </c>
      <c r="AI77">
        <v>1</v>
      </c>
      <c r="AJ77">
        <v>1</v>
      </c>
      <c r="AK77">
        <v>1</v>
      </c>
      <c r="AL77">
        <v>1</v>
      </c>
      <c r="AM77">
        <v>1</v>
      </c>
      <c r="AN77">
        <v>1</v>
      </c>
      <c r="AO77">
        <v>1</v>
      </c>
      <c r="AP77">
        <v>1</v>
      </c>
      <c r="AQ77">
        <v>1</v>
      </c>
      <c r="AR77">
        <v>1</v>
      </c>
      <c r="AS77">
        <v>1</v>
      </c>
      <c r="AT77">
        <v>1</v>
      </c>
      <c r="AU77">
        <v>1</v>
      </c>
      <c r="AV77">
        <v>1</v>
      </c>
      <c r="AW77">
        <v>1</v>
      </c>
      <c r="AX77">
        <v>1</v>
      </c>
      <c r="AY77">
        <v>1</v>
      </c>
      <c r="AZ77">
        <v>1</v>
      </c>
      <c r="BA77">
        <v>1</v>
      </c>
      <c r="BB77">
        <v>1</v>
      </c>
      <c r="BC77">
        <v>1</v>
      </c>
      <c r="BD77">
        <v>1</v>
      </c>
      <c r="BE77">
        <v>1</v>
      </c>
      <c r="BF77">
        <v>1</v>
      </c>
      <c r="BG77">
        <v>1</v>
      </c>
      <c r="BH77">
        <v>1</v>
      </c>
      <c r="BI77">
        <v>1</v>
      </c>
      <c r="BJ77">
        <v>1</v>
      </c>
      <c r="BK77">
        <v>1</v>
      </c>
      <c r="BL77">
        <v>1</v>
      </c>
      <c r="BM77">
        <v>1</v>
      </c>
      <c r="BN77">
        <v>1</v>
      </c>
      <c r="BO77">
        <v>1</v>
      </c>
      <c r="BP77">
        <v>1</v>
      </c>
      <c r="BQ77">
        <v>1</v>
      </c>
      <c r="BR77">
        <v>1</v>
      </c>
      <c r="BS77">
        <v>1</v>
      </c>
      <c r="BT77">
        <v>1</v>
      </c>
      <c r="BU77">
        <v>1</v>
      </c>
      <c r="BV77">
        <v>1</v>
      </c>
      <c r="BW77">
        <v>1</v>
      </c>
      <c r="BX77">
        <v>1</v>
      </c>
      <c r="BY77">
        <v>1</v>
      </c>
      <c r="BZ77">
        <v>1</v>
      </c>
    </row>
    <row r="78" spans="1:78" x14ac:dyDescent="0.25">
      <c r="A78" t="str">
        <f>IF(Объекты!A78="","",Объекты!A78)</f>
        <v/>
      </c>
      <c r="B78" t="str">
        <f>IF(Объекты!B78="","",Объекты!B78)</f>
        <v/>
      </c>
      <c r="F78">
        <v>1</v>
      </c>
      <c r="G78">
        <v>1</v>
      </c>
      <c r="H78">
        <v>1</v>
      </c>
      <c r="I78">
        <v>1</v>
      </c>
      <c r="J78">
        <v>1</v>
      </c>
      <c r="K78">
        <v>1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>
        <v>1</v>
      </c>
      <c r="AH78">
        <v>1</v>
      </c>
      <c r="AI78">
        <v>1</v>
      </c>
      <c r="AJ78">
        <v>1</v>
      </c>
      <c r="AK78">
        <v>1</v>
      </c>
      <c r="AL78">
        <v>1</v>
      </c>
      <c r="AM78">
        <v>1</v>
      </c>
      <c r="AN78">
        <v>1</v>
      </c>
      <c r="AO78">
        <v>1</v>
      </c>
      <c r="AP78">
        <v>1</v>
      </c>
      <c r="AQ78">
        <v>1</v>
      </c>
      <c r="AR78">
        <v>1</v>
      </c>
      <c r="AS78">
        <v>1</v>
      </c>
      <c r="AT78">
        <v>1</v>
      </c>
      <c r="AU78">
        <v>1</v>
      </c>
      <c r="AV78">
        <v>1</v>
      </c>
      <c r="AW78">
        <v>1</v>
      </c>
      <c r="AX78">
        <v>1</v>
      </c>
      <c r="AY78">
        <v>1</v>
      </c>
      <c r="AZ78">
        <v>1</v>
      </c>
      <c r="BA78">
        <v>1</v>
      </c>
      <c r="BB78">
        <v>1</v>
      </c>
      <c r="BC78">
        <v>1</v>
      </c>
      <c r="BD78">
        <v>1</v>
      </c>
      <c r="BE78">
        <v>1</v>
      </c>
      <c r="BF78">
        <v>1</v>
      </c>
      <c r="BG78">
        <v>1</v>
      </c>
      <c r="BH78">
        <v>1</v>
      </c>
      <c r="BI78">
        <v>1</v>
      </c>
      <c r="BJ78">
        <v>1</v>
      </c>
      <c r="BK78">
        <v>1</v>
      </c>
      <c r="BL78">
        <v>1</v>
      </c>
      <c r="BM78">
        <v>1</v>
      </c>
      <c r="BN78">
        <v>1</v>
      </c>
      <c r="BO78">
        <v>1</v>
      </c>
      <c r="BP78">
        <v>1</v>
      </c>
      <c r="BQ78">
        <v>1</v>
      </c>
      <c r="BR78">
        <v>1</v>
      </c>
      <c r="BS78">
        <v>1</v>
      </c>
      <c r="BT78">
        <v>1</v>
      </c>
      <c r="BU78">
        <v>1</v>
      </c>
      <c r="BV78">
        <v>1</v>
      </c>
      <c r="BW78">
        <v>1</v>
      </c>
      <c r="BX78">
        <v>1</v>
      </c>
      <c r="BY78">
        <v>1</v>
      </c>
      <c r="BZ78">
        <v>1</v>
      </c>
    </row>
    <row r="79" spans="1:78" x14ac:dyDescent="0.25">
      <c r="A79" t="str">
        <f>IF(Объекты!A79="","",Объекты!A79)</f>
        <v/>
      </c>
      <c r="B79" t="str">
        <f>IF(Объекты!B79="","",Объекты!B79)</f>
        <v/>
      </c>
      <c r="F79">
        <v>1</v>
      </c>
      <c r="G79">
        <v>1</v>
      </c>
      <c r="H79">
        <v>1</v>
      </c>
      <c r="I79">
        <v>1</v>
      </c>
      <c r="J79">
        <v>1</v>
      </c>
      <c r="K79">
        <v>1</v>
      </c>
      <c r="L79">
        <v>1</v>
      </c>
      <c r="M79">
        <v>1</v>
      </c>
      <c r="N79">
        <v>1</v>
      </c>
      <c r="O79">
        <v>1</v>
      </c>
      <c r="P79">
        <v>1</v>
      </c>
      <c r="Q79">
        <v>1</v>
      </c>
      <c r="R79">
        <v>1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1</v>
      </c>
      <c r="Z79">
        <v>1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>
        <v>1</v>
      </c>
      <c r="AH79">
        <v>1</v>
      </c>
      <c r="AI79">
        <v>1</v>
      </c>
      <c r="AJ79">
        <v>1</v>
      </c>
      <c r="AK79">
        <v>1</v>
      </c>
      <c r="AL79">
        <v>1</v>
      </c>
      <c r="AM79">
        <v>1</v>
      </c>
      <c r="AN79">
        <v>1</v>
      </c>
      <c r="AO79">
        <v>1</v>
      </c>
      <c r="AP79">
        <v>1</v>
      </c>
      <c r="AQ79">
        <v>1</v>
      </c>
      <c r="AR79">
        <v>1</v>
      </c>
      <c r="AS79">
        <v>1</v>
      </c>
      <c r="AT79">
        <v>1</v>
      </c>
      <c r="AU79">
        <v>1</v>
      </c>
      <c r="AV79">
        <v>1</v>
      </c>
      <c r="AW79">
        <v>1</v>
      </c>
      <c r="AX79">
        <v>1</v>
      </c>
      <c r="AY79">
        <v>1</v>
      </c>
      <c r="AZ79">
        <v>1</v>
      </c>
      <c r="BA79">
        <v>1</v>
      </c>
      <c r="BB79">
        <v>1</v>
      </c>
      <c r="BC79">
        <v>1</v>
      </c>
      <c r="BD79">
        <v>1</v>
      </c>
      <c r="BE79">
        <v>1</v>
      </c>
      <c r="BF79">
        <v>1</v>
      </c>
      <c r="BG79">
        <v>1</v>
      </c>
      <c r="BH79">
        <v>1</v>
      </c>
      <c r="BI79">
        <v>1</v>
      </c>
      <c r="BJ79">
        <v>1</v>
      </c>
      <c r="BK79">
        <v>1</v>
      </c>
      <c r="BL79">
        <v>1</v>
      </c>
      <c r="BM79">
        <v>1</v>
      </c>
      <c r="BN79">
        <v>1</v>
      </c>
      <c r="BO79">
        <v>1</v>
      </c>
      <c r="BP79">
        <v>1</v>
      </c>
      <c r="BQ79">
        <v>1</v>
      </c>
      <c r="BR79">
        <v>1</v>
      </c>
      <c r="BS79">
        <v>1</v>
      </c>
      <c r="BT79">
        <v>1</v>
      </c>
      <c r="BU79">
        <v>1</v>
      </c>
      <c r="BV79">
        <v>1</v>
      </c>
      <c r="BW79">
        <v>1</v>
      </c>
      <c r="BX79">
        <v>1</v>
      </c>
      <c r="BY79">
        <v>1</v>
      </c>
      <c r="BZ79">
        <v>1</v>
      </c>
    </row>
    <row r="80" spans="1:78" x14ac:dyDescent="0.25">
      <c r="A80" t="str">
        <f>IF(Объекты!A80="","",Объекты!A80)</f>
        <v/>
      </c>
      <c r="B80" t="str">
        <f>IF(Объекты!B80="","",Объекты!B80)</f>
        <v/>
      </c>
      <c r="F80">
        <v>1</v>
      </c>
      <c r="G80">
        <v>1</v>
      </c>
      <c r="H80">
        <v>1</v>
      </c>
      <c r="I80">
        <v>1</v>
      </c>
      <c r="J80">
        <v>1</v>
      </c>
      <c r="K80">
        <v>1</v>
      </c>
      <c r="L80">
        <v>1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  <c r="BU80">
        <v>1</v>
      </c>
      <c r="BV80">
        <v>1</v>
      </c>
      <c r="BW80">
        <v>1</v>
      </c>
      <c r="BX80">
        <v>1</v>
      </c>
      <c r="BY80">
        <v>1</v>
      </c>
      <c r="BZ80">
        <v>1</v>
      </c>
    </row>
    <row r="81" spans="1:78" x14ac:dyDescent="0.25">
      <c r="A81" t="str">
        <f>IF(Объекты!A81="","",Объекты!A81)</f>
        <v/>
      </c>
      <c r="B81" t="str">
        <f>IF(Объекты!B81="","",Объекты!B81)</f>
        <v/>
      </c>
      <c r="F81">
        <v>1</v>
      </c>
      <c r="G81">
        <v>1</v>
      </c>
      <c r="H81">
        <v>1</v>
      </c>
      <c r="I81">
        <v>1</v>
      </c>
      <c r="J81">
        <v>1</v>
      </c>
      <c r="K81">
        <v>1</v>
      </c>
      <c r="L81">
        <v>1</v>
      </c>
      <c r="M81">
        <v>1</v>
      </c>
      <c r="N81">
        <v>1</v>
      </c>
      <c r="O81">
        <v>1</v>
      </c>
      <c r="P81">
        <v>1</v>
      </c>
      <c r="Q81">
        <v>1</v>
      </c>
      <c r="R81">
        <v>1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1</v>
      </c>
      <c r="AK81">
        <v>1</v>
      </c>
      <c r="AL81">
        <v>1</v>
      </c>
      <c r="AM81">
        <v>1</v>
      </c>
      <c r="AN81">
        <v>1</v>
      </c>
      <c r="AO81">
        <v>1</v>
      </c>
      <c r="AP81">
        <v>1</v>
      </c>
      <c r="AQ81">
        <v>1</v>
      </c>
      <c r="AR81">
        <v>1</v>
      </c>
      <c r="AS81">
        <v>1</v>
      </c>
      <c r="AT81">
        <v>1</v>
      </c>
      <c r="AU81">
        <v>1</v>
      </c>
      <c r="AV81">
        <v>1</v>
      </c>
      <c r="AW81">
        <v>1</v>
      </c>
      <c r="AX81">
        <v>1</v>
      </c>
      <c r="AY81">
        <v>1</v>
      </c>
      <c r="AZ81">
        <v>1</v>
      </c>
      <c r="BA81">
        <v>1</v>
      </c>
      <c r="BB81">
        <v>1</v>
      </c>
      <c r="BC81">
        <v>1</v>
      </c>
      <c r="BD81">
        <v>1</v>
      </c>
      <c r="BE81">
        <v>1</v>
      </c>
      <c r="BF81">
        <v>1</v>
      </c>
      <c r="BG81">
        <v>1</v>
      </c>
      <c r="BH81">
        <v>1</v>
      </c>
      <c r="BI81">
        <v>1</v>
      </c>
      <c r="BJ81">
        <v>1</v>
      </c>
      <c r="BK81">
        <v>1</v>
      </c>
      <c r="BL81">
        <v>1</v>
      </c>
      <c r="BM81">
        <v>1</v>
      </c>
      <c r="BN81">
        <v>1</v>
      </c>
      <c r="BO81">
        <v>1</v>
      </c>
      <c r="BP81">
        <v>1</v>
      </c>
      <c r="BQ81">
        <v>1</v>
      </c>
      <c r="BR81">
        <v>1</v>
      </c>
      <c r="BS81">
        <v>1</v>
      </c>
      <c r="BT81">
        <v>1</v>
      </c>
      <c r="BU81">
        <v>1</v>
      </c>
      <c r="BV81">
        <v>1</v>
      </c>
      <c r="BW81">
        <v>1</v>
      </c>
      <c r="BX81">
        <v>1</v>
      </c>
      <c r="BY81">
        <v>1</v>
      </c>
      <c r="BZ81">
        <v>1</v>
      </c>
    </row>
    <row r="82" spans="1:78" x14ac:dyDescent="0.25">
      <c r="A82" t="str">
        <f>IF(Объекты!A82="","",Объекты!A82)</f>
        <v/>
      </c>
      <c r="B82" t="str">
        <f>IF(Объекты!B82="","",Объекты!B82)</f>
        <v/>
      </c>
      <c r="F82">
        <v>1</v>
      </c>
      <c r="G82">
        <v>1</v>
      </c>
      <c r="H82">
        <v>1</v>
      </c>
      <c r="I82">
        <v>1</v>
      </c>
      <c r="J82">
        <v>1</v>
      </c>
      <c r="K82">
        <v>1</v>
      </c>
      <c r="L82">
        <v>1</v>
      </c>
      <c r="M82">
        <v>1</v>
      </c>
      <c r="N82">
        <v>1</v>
      </c>
      <c r="O82">
        <v>1</v>
      </c>
      <c r="P82">
        <v>1</v>
      </c>
      <c r="Q82">
        <v>1</v>
      </c>
      <c r="R82">
        <v>1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>
        <v>1</v>
      </c>
      <c r="AH82">
        <v>1</v>
      </c>
      <c r="AI82">
        <v>1</v>
      </c>
      <c r="AJ82">
        <v>1</v>
      </c>
      <c r="AK82">
        <v>1</v>
      </c>
      <c r="AL82">
        <v>1</v>
      </c>
      <c r="AM82">
        <v>1</v>
      </c>
      <c r="AN82">
        <v>1</v>
      </c>
      <c r="AO82">
        <v>1</v>
      </c>
      <c r="AP82">
        <v>1</v>
      </c>
      <c r="AQ82">
        <v>1</v>
      </c>
      <c r="AR82">
        <v>1</v>
      </c>
      <c r="AS82">
        <v>1</v>
      </c>
      <c r="AT82">
        <v>1</v>
      </c>
      <c r="AU82">
        <v>1</v>
      </c>
      <c r="AV82">
        <v>1</v>
      </c>
      <c r="AW82">
        <v>1</v>
      </c>
      <c r="AX82">
        <v>1</v>
      </c>
      <c r="AY82">
        <v>1</v>
      </c>
      <c r="AZ82">
        <v>1</v>
      </c>
      <c r="BA82">
        <v>1</v>
      </c>
      <c r="BB82">
        <v>1</v>
      </c>
      <c r="BC82">
        <v>1</v>
      </c>
      <c r="BD82">
        <v>1</v>
      </c>
      <c r="BE82">
        <v>1</v>
      </c>
      <c r="BF82">
        <v>1</v>
      </c>
      <c r="BG82">
        <v>1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1</v>
      </c>
      <c r="BN82">
        <v>1</v>
      </c>
      <c r="BO82">
        <v>1</v>
      </c>
      <c r="BP82">
        <v>1</v>
      </c>
      <c r="BQ82">
        <v>1</v>
      </c>
      <c r="BR82">
        <v>1</v>
      </c>
      <c r="BS82">
        <v>1</v>
      </c>
      <c r="BT82">
        <v>1</v>
      </c>
      <c r="BU82">
        <v>1</v>
      </c>
      <c r="BV82">
        <v>1</v>
      </c>
      <c r="BW82">
        <v>1</v>
      </c>
      <c r="BX82">
        <v>1</v>
      </c>
      <c r="BY82">
        <v>1</v>
      </c>
      <c r="BZ82">
        <v>1</v>
      </c>
    </row>
    <row r="83" spans="1:78" x14ac:dyDescent="0.25">
      <c r="A83" t="str">
        <f>IF(Объекты!A83="","",Объекты!A83)</f>
        <v/>
      </c>
      <c r="B83" t="str">
        <f>IF(Объекты!B83="","",Объекты!B83)</f>
        <v/>
      </c>
      <c r="F83">
        <v>1</v>
      </c>
      <c r="G83">
        <v>1</v>
      </c>
      <c r="H83">
        <v>1</v>
      </c>
      <c r="I83">
        <v>1</v>
      </c>
      <c r="J83">
        <v>1</v>
      </c>
      <c r="K83">
        <v>1</v>
      </c>
      <c r="L83">
        <v>1</v>
      </c>
      <c r="M83">
        <v>1</v>
      </c>
      <c r="N83">
        <v>1</v>
      </c>
      <c r="O83">
        <v>1</v>
      </c>
      <c r="P83">
        <v>1</v>
      </c>
      <c r="Q83">
        <v>1</v>
      </c>
      <c r="R83">
        <v>1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>
        <v>1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  <c r="BY83">
        <v>1</v>
      </c>
      <c r="BZ83">
        <v>1</v>
      </c>
    </row>
    <row r="84" spans="1:78" x14ac:dyDescent="0.25">
      <c r="A84" t="str">
        <f>IF(Объекты!A84="","",Объекты!A84)</f>
        <v/>
      </c>
      <c r="B84" t="str">
        <f>IF(Объекты!B84="","",Объекты!B84)</f>
        <v/>
      </c>
      <c r="F84">
        <v>1</v>
      </c>
      <c r="G84">
        <v>1</v>
      </c>
      <c r="H84">
        <v>1</v>
      </c>
      <c r="I84">
        <v>1</v>
      </c>
      <c r="J84">
        <v>1</v>
      </c>
      <c r="K84">
        <v>1</v>
      </c>
      <c r="L84">
        <v>1</v>
      </c>
      <c r="M84">
        <v>1</v>
      </c>
      <c r="N84">
        <v>1</v>
      </c>
      <c r="O84">
        <v>1</v>
      </c>
      <c r="P84">
        <v>1</v>
      </c>
      <c r="Q84">
        <v>1</v>
      </c>
      <c r="R84">
        <v>1</v>
      </c>
      <c r="S84">
        <v>1</v>
      </c>
      <c r="T84">
        <v>1</v>
      </c>
      <c r="U84">
        <v>1</v>
      </c>
      <c r="V84">
        <v>1</v>
      </c>
      <c r="W84">
        <v>1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>
        <v>1</v>
      </c>
      <c r="AH84">
        <v>1</v>
      </c>
      <c r="AI84">
        <v>1</v>
      </c>
      <c r="AJ84">
        <v>1</v>
      </c>
      <c r="AK84">
        <v>1</v>
      </c>
      <c r="AL84">
        <v>1</v>
      </c>
      <c r="AM84">
        <v>1</v>
      </c>
      <c r="AN84">
        <v>1</v>
      </c>
      <c r="AO84">
        <v>1</v>
      </c>
      <c r="AP84">
        <v>1</v>
      </c>
      <c r="AQ84">
        <v>1</v>
      </c>
      <c r="AR84">
        <v>1</v>
      </c>
      <c r="AS84">
        <v>1</v>
      </c>
      <c r="AT84">
        <v>1</v>
      </c>
      <c r="AU84">
        <v>1</v>
      </c>
      <c r="AV84">
        <v>1</v>
      </c>
      <c r="AW84">
        <v>1</v>
      </c>
      <c r="AX84">
        <v>1</v>
      </c>
      <c r="AY84">
        <v>1</v>
      </c>
      <c r="AZ84">
        <v>1</v>
      </c>
      <c r="BA84">
        <v>1</v>
      </c>
      <c r="BB84">
        <v>1</v>
      </c>
      <c r="BC84">
        <v>1</v>
      </c>
      <c r="BD84">
        <v>1</v>
      </c>
      <c r="BE84">
        <v>1</v>
      </c>
      <c r="BF84">
        <v>1</v>
      </c>
      <c r="BG84">
        <v>1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  <c r="BO84">
        <v>1</v>
      </c>
      <c r="BP84">
        <v>1</v>
      </c>
      <c r="BQ84">
        <v>1</v>
      </c>
      <c r="BR84">
        <v>1</v>
      </c>
      <c r="BS84">
        <v>1</v>
      </c>
      <c r="BT84">
        <v>1</v>
      </c>
      <c r="BU84">
        <v>1</v>
      </c>
      <c r="BV84">
        <v>1</v>
      </c>
      <c r="BW84">
        <v>1</v>
      </c>
      <c r="BX84">
        <v>1</v>
      </c>
      <c r="BY84">
        <v>1</v>
      </c>
      <c r="BZ84">
        <v>1</v>
      </c>
    </row>
    <row r="85" spans="1:78" x14ac:dyDescent="0.25">
      <c r="A85" t="str">
        <f>IF(Объекты!A85="","",Объекты!A85)</f>
        <v/>
      </c>
      <c r="B85" t="str">
        <f>IF(Объекты!B85="","",Объекты!B85)</f>
        <v/>
      </c>
      <c r="F85">
        <v>1</v>
      </c>
      <c r="G85">
        <v>1</v>
      </c>
      <c r="H85">
        <v>1</v>
      </c>
      <c r="I85">
        <v>1</v>
      </c>
      <c r="J85">
        <v>1</v>
      </c>
      <c r="K85">
        <v>1</v>
      </c>
      <c r="L85">
        <v>1</v>
      </c>
      <c r="M85">
        <v>1</v>
      </c>
      <c r="N85">
        <v>1</v>
      </c>
      <c r="O85">
        <v>1</v>
      </c>
      <c r="P85">
        <v>1</v>
      </c>
      <c r="Q85">
        <v>1</v>
      </c>
      <c r="R85">
        <v>1</v>
      </c>
      <c r="S85">
        <v>1</v>
      </c>
      <c r="T85">
        <v>1</v>
      </c>
      <c r="U85">
        <v>1</v>
      </c>
      <c r="V85">
        <v>1</v>
      </c>
      <c r="W85">
        <v>1</v>
      </c>
      <c r="X85">
        <v>1</v>
      </c>
      <c r="Y85">
        <v>1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>
        <v>1</v>
      </c>
      <c r="AH85">
        <v>1</v>
      </c>
      <c r="AI85">
        <v>1</v>
      </c>
      <c r="AJ85">
        <v>1</v>
      </c>
      <c r="AK85">
        <v>1</v>
      </c>
      <c r="AL85">
        <v>1</v>
      </c>
      <c r="AM85">
        <v>1</v>
      </c>
      <c r="AN85">
        <v>1</v>
      </c>
      <c r="AO85">
        <v>1</v>
      </c>
      <c r="AP85">
        <v>1</v>
      </c>
      <c r="AQ85">
        <v>1</v>
      </c>
      <c r="AR85">
        <v>1</v>
      </c>
      <c r="AS85">
        <v>1</v>
      </c>
      <c r="AT85">
        <v>1</v>
      </c>
      <c r="AU85">
        <v>1</v>
      </c>
      <c r="AV85">
        <v>1</v>
      </c>
      <c r="AW85">
        <v>1</v>
      </c>
      <c r="AX85">
        <v>1</v>
      </c>
      <c r="AY85">
        <v>1</v>
      </c>
      <c r="AZ85">
        <v>1</v>
      </c>
      <c r="BA85">
        <v>1</v>
      </c>
      <c r="BB85">
        <v>1</v>
      </c>
      <c r="BC85">
        <v>1</v>
      </c>
      <c r="BD85">
        <v>1</v>
      </c>
      <c r="BE85">
        <v>1</v>
      </c>
      <c r="BF85">
        <v>1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  <c r="BO85">
        <v>1</v>
      </c>
      <c r="BP85">
        <v>1</v>
      </c>
      <c r="BQ85">
        <v>1</v>
      </c>
      <c r="BR85">
        <v>1</v>
      </c>
      <c r="BS85">
        <v>1</v>
      </c>
      <c r="BT85">
        <v>1</v>
      </c>
      <c r="BU85">
        <v>1</v>
      </c>
      <c r="BV85">
        <v>1</v>
      </c>
      <c r="BW85">
        <v>1</v>
      </c>
      <c r="BX85">
        <v>1</v>
      </c>
      <c r="BY85">
        <v>1</v>
      </c>
      <c r="BZ85">
        <v>1</v>
      </c>
    </row>
    <row r="86" spans="1:78" x14ac:dyDescent="0.25">
      <c r="A86" t="str">
        <f>IF(Объекты!A86="","",Объекты!A86)</f>
        <v/>
      </c>
      <c r="B86" t="str">
        <f>IF(Объекты!B86="","",Объекты!B86)</f>
        <v/>
      </c>
      <c r="F86">
        <v>1</v>
      </c>
      <c r="G86">
        <v>1</v>
      </c>
      <c r="H86">
        <v>1</v>
      </c>
      <c r="I86">
        <v>1</v>
      </c>
      <c r="J86">
        <v>1</v>
      </c>
      <c r="K86">
        <v>1</v>
      </c>
      <c r="L86">
        <v>1</v>
      </c>
      <c r="M86">
        <v>1</v>
      </c>
      <c r="N86">
        <v>1</v>
      </c>
      <c r="O86">
        <v>1</v>
      </c>
      <c r="P86">
        <v>1</v>
      </c>
      <c r="Q86">
        <v>1</v>
      </c>
      <c r="R86">
        <v>1</v>
      </c>
      <c r="S86">
        <v>1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>
        <v>1</v>
      </c>
      <c r="AH86">
        <v>1</v>
      </c>
      <c r="AI86">
        <v>1</v>
      </c>
      <c r="AJ86">
        <v>1</v>
      </c>
      <c r="AK86">
        <v>1</v>
      </c>
      <c r="AL86">
        <v>1</v>
      </c>
      <c r="AM86">
        <v>1</v>
      </c>
      <c r="AN86">
        <v>1</v>
      </c>
      <c r="AO86">
        <v>1</v>
      </c>
      <c r="AP86">
        <v>1</v>
      </c>
      <c r="AQ86">
        <v>1</v>
      </c>
      <c r="AR86">
        <v>1</v>
      </c>
      <c r="AS86">
        <v>1</v>
      </c>
      <c r="AT86">
        <v>1</v>
      </c>
      <c r="AU86">
        <v>1</v>
      </c>
      <c r="AV86">
        <v>1</v>
      </c>
      <c r="AW86">
        <v>1</v>
      </c>
      <c r="AX86">
        <v>1</v>
      </c>
      <c r="AY86">
        <v>1</v>
      </c>
      <c r="AZ86">
        <v>1</v>
      </c>
      <c r="BA86">
        <v>1</v>
      </c>
      <c r="BB86">
        <v>1</v>
      </c>
      <c r="BC86">
        <v>1</v>
      </c>
      <c r="BD86">
        <v>1</v>
      </c>
      <c r="BE86">
        <v>1</v>
      </c>
      <c r="BF86">
        <v>1</v>
      </c>
      <c r="BG86">
        <v>1</v>
      </c>
      <c r="BH86">
        <v>1</v>
      </c>
      <c r="BI86">
        <v>1</v>
      </c>
      <c r="BJ86">
        <v>1</v>
      </c>
      <c r="BK86">
        <v>1</v>
      </c>
      <c r="BL86">
        <v>1</v>
      </c>
      <c r="BM86">
        <v>1</v>
      </c>
      <c r="BN86">
        <v>1</v>
      </c>
      <c r="BO86">
        <v>1</v>
      </c>
      <c r="BP86">
        <v>1</v>
      </c>
      <c r="BQ86">
        <v>1</v>
      </c>
      <c r="BR86">
        <v>1</v>
      </c>
      <c r="BS86">
        <v>1</v>
      </c>
      <c r="BT86">
        <v>1</v>
      </c>
      <c r="BU86">
        <v>1</v>
      </c>
      <c r="BV86">
        <v>1</v>
      </c>
      <c r="BW86">
        <v>1</v>
      </c>
      <c r="BX86">
        <v>1</v>
      </c>
      <c r="BY86">
        <v>1</v>
      </c>
      <c r="BZ86">
        <v>1</v>
      </c>
    </row>
    <row r="87" spans="1:78" x14ac:dyDescent="0.25">
      <c r="A87" t="str">
        <f>IF(Объекты!A87="","",Объекты!A87)</f>
        <v/>
      </c>
      <c r="B87" t="str">
        <f>IF(Объекты!B87="","",Объекты!B87)</f>
        <v/>
      </c>
      <c r="F87">
        <v>1</v>
      </c>
      <c r="G87">
        <v>1</v>
      </c>
      <c r="H87">
        <v>1</v>
      </c>
      <c r="I87">
        <v>1</v>
      </c>
      <c r="J87">
        <v>1</v>
      </c>
      <c r="K87">
        <v>1</v>
      </c>
      <c r="L87">
        <v>1</v>
      </c>
      <c r="M87">
        <v>1</v>
      </c>
      <c r="N87">
        <v>1</v>
      </c>
      <c r="O87">
        <v>1</v>
      </c>
      <c r="P87">
        <v>1</v>
      </c>
      <c r="Q87">
        <v>1</v>
      </c>
      <c r="R87">
        <v>1</v>
      </c>
      <c r="S87">
        <v>1</v>
      </c>
      <c r="T87">
        <v>1</v>
      </c>
      <c r="U87">
        <v>1</v>
      </c>
      <c r="V87">
        <v>1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>
        <v>1</v>
      </c>
      <c r="AH87">
        <v>1</v>
      </c>
      <c r="AI87">
        <v>1</v>
      </c>
      <c r="AJ87">
        <v>1</v>
      </c>
      <c r="AK87">
        <v>1</v>
      </c>
      <c r="AL87">
        <v>1</v>
      </c>
      <c r="AM87">
        <v>1</v>
      </c>
      <c r="AN87">
        <v>1</v>
      </c>
      <c r="AO87">
        <v>1</v>
      </c>
      <c r="AP87">
        <v>1</v>
      </c>
      <c r="AQ87">
        <v>1</v>
      </c>
      <c r="AR87">
        <v>1</v>
      </c>
      <c r="AS87">
        <v>1</v>
      </c>
      <c r="AT87">
        <v>1</v>
      </c>
      <c r="AU87">
        <v>1</v>
      </c>
      <c r="AV87">
        <v>1</v>
      </c>
      <c r="AW87">
        <v>1</v>
      </c>
      <c r="AX87">
        <v>1</v>
      </c>
      <c r="AY87">
        <v>1</v>
      </c>
      <c r="AZ87">
        <v>1</v>
      </c>
      <c r="BA87">
        <v>1</v>
      </c>
      <c r="BB87">
        <v>1</v>
      </c>
      <c r="BC87">
        <v>1</v>
      </c>
      <c r="BD87">
        <v>1</v>
      </c>
      <c r="BE87">
        <v>1</v>
      </c>
      <c r="BF87">
        <v>1</v>
      </c>
      <c r="BG87">
        <v>1</v>
      </c>
      <c r="BH87">
        <v>1</v>
      </c>
      <c r="BI87">
        <v>1</v>
      </c>
      <c r="BJ87">
        <v>1</v>
      </c>
      <c r="BK87">
        <v>1</v>
      </c>
      <c r="BL87">
        <v>1</v>
      </c>
      <c r="BM87">
        <v>1</v>
      </c>
      <c r="BN87">
        <v>1</v>
      </c>
      <c r="BO87">
        <v>1</v>
      </c>
      <c r="BP87">
        <v>1</v>
      </c>
      <c r="BQ87">
        <v>1</v>
      </c>
      <c r="BR87">
        <v>1</v>
      </c>
      <c r="BS87">
        <v>1</v>
      </c>
      <c r="BT87">
        <v>1</v>
      </c>
      <c r="BU87">
        <v>1</v>
      </c>
      <c r="BV87">
        <v>1</v>
      </c>
      <c r="BW87">
        <v>1</v>
      </c>
      <c r="BX87">
        <v>1</v>
      </c>
      <c r="BY87">
        <v>1</v>
      </c>
      <c r="BZ87">
        <v>1</v>
      </c>
    </row>
    <row r="88" spans="1:78" x14ac:dyDescent="0.25">
      <c r="A88" t="str">
        <f>IF(Объекты!A88="","",Объекты!A88)</f>
        <v/>
      </c>
      <c r="B88" t="str">
        <f>IF(Объекты!B88="","",Объекты!B88)</f>
        <v/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M88">
        <v>1</v>
      </c>
      <c r="N88">
        <v>1</v>
      </c>
      <c r="O88">
        <v>1</v>
      </c>
      <c r="P88">
        <v>1</v>
      </c>
      <c r="Q88">
        <v>1</v>
      </c>
      <c r="R88">
        <v>1</v>
      </c>
      <c r="S88">
        <v>1</v>
      </c>
      <c r="T88">
        <v>1</v>
      </c>
      <c r="U88">
        <v>1</v>
      </c>
      <c r="V88">
        <v>1</v>
      </c>
      <c r="W88">
        <v>1</v>
      </c>
      <c r="X88">
        <v>1</v>
      </c>
      <c r="Y88">
        <v>1</v>
      </c>
      <c r="Z88">
        <v>1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>
        <v>1</v>
      </c>
      <c r="AH88">
        <v>1</v>
      </c>
      <c r="AI88">
        <v>1</v>
      </c>
      <c r="AJ88">
        <v>1</v>
      </c>
      <c r="AK88">
        <v>1</v>
      </c>
      <c r="AL88">
        <v>1</v>
      </c>
      <c r="AM88">
        <v>1</v>
      </c>
      <c r="AN88">
        <v>1</v>
      </c>
      <c r="AO88">
        <v>1</v>
      </c>
      <c r="AP88">
        <v>1</v>
      </c>
      <c r="AQ88">
        <v>1</v>
      </c>
      <c r="AR88">
        <v>1</v>
      </c>
      <c r="AS88">
        <v>1</v>
      </c>
      <c r="AT88">
        <v>1</v>
      </c>
      <c r="AU88">
        <v>1</v>
      </c>
      <c r="AV88">
        <v>1</v>
      </c>
      <c r="AW88">
        <v>1</v>
      </c>
      <c r="AX88">
        <v>1</v>
      </c>
      <c r="AY88">
        <v>1</v>
      </c>
      <c r="AZ88">
        <v>1</v>
      </c>
      <c r="BA88">
        <v>1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1</v>
      </c>
      <c r="BI88">
        <v>1</v>
      </c>
      <c r="BJ88">
        <v>1</v>
      </c>
      <c r="BK88">
        <v>1</v>
      </c>
      <c r="BL88">
        <v>1</v>
      </c>
      <c r="BM88">
        <v>1</v>
      </c>
      <c r="BN88">
        <v>1</v>
      </c>
      <c r="BO88">
        <v>1</v>
      </c>
      <c r="BP88">
        <v>1</v>
      </c>
      <c r="BQ88">
        <v>1</v>
      </c>
      <c r="BR88">
        <v>1</v>
      </c>
      <c r="BS88">
        <v>1</v>
      </c>
      <c r="BT88">
        <v>1</v>
      </c>
      <c r="BU88">
        <v>1</v>
      </c>
      <c r="BV88">
        <v>1</v>
      </c>
      <c r="BW88">
        <v>1</v>
      </c>
      <c r="BX88">
        <v>1</v>
      </c>
      <c r="BY88">
        <v>1</v>
      </c>
      <c r="BZ88">
        <v>1</v>
      </c>
    </row>
    <row r="89" spans="1:78" x14ac:dyDescent="0.25">
      <c r="A89" t="str">
        <f>IF(Объекты!A89="","",Объекты!A89)</f>
        <v/>
      </c>
      <c r="B89" t="str">
        <f>IF(Объекты!B89="","",Объекты!B89)</f>
        <v/>
      </c>
      <c r="F89">
        <v>1</v>
      </c>
      <c r="G89">
        <v>1</v>
      </c>
      <c r="H89">
        <v>1</v>
      </c>
      <c r="I89">
        <v>1</v>
      </c>
      <c r="J89">
        <v>1</v>
      </c>
      <c r="K89">
        <v>1</v>
      </c>
      <c r="L89">
        <v>1</v>
      </c>
      <c r="M89">
        <v>1</v>
      </c>
      <c r="N89">
        <v>1</v>
      </c>
      <c r="O89">
        <v>1</v>
      </c>
      <c r="P89">
        <v>1</v>
      </c>
      <c r="Q89">
        <v>1</v>
      </c>
      <c r="R89">
        <v>1</v>
      </c>
      <c r="S89">
        <v>1</v>
      </c>
      <c r="T89">
        <v>1</v>
      </c>
      <c r="U89">
        <v>1</v>
      </c>
      <c r="V89">
        <v>1</v>
      </c>
      <c r="W89">
        <v>1</v>
      </c>
      <c r="X89">
        <v>1</v>
      </c>
      <c r="Y89">
        <v>1</v>
      </c>
      <c r="Z89">
        <v>1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>
        <v>1</v>
      </c>
      <c r="AH89">
        <v>1</v>
      </c>
      <c r="AI89">
        <v>1</v>
      </c>
      <c r="AJ89">
        <v>1</v>
      </c>
      <c r="AK89">
        <v>1</v>
      </c>
      <c r="AL89">
        <v>1</v>
      </c>
      <c r="AM89">
        <v>1</v>
      </c>
      <c r="AN89">
        <v>1</v>
      </c>
      <c r="AO89">
        <v>1</v>
      </c>
      <c r="AP89">
        <v>1</v>
      </c>
      <c r="AQ89">
        <v>1</v>
      </c>
      <c r="AR89">
        <v>1</v>
      </c>
      <c r="AS89">
        <v>1</v>
      </c>
      <c r="AT89">
        <v>1</v>
      </c>
      <c r="AU89">
        <v>1</v>
      </c>
      <c r="AV89">
        <v>1</v>
      </c>
      <c r="AW89">
        <v>1</v>
      </c>
      <c r="AX89">
        <v>1</v>
      </c>
      <c r="AY89">
        <v>1</v>
      </c>
      <c r="AZ89">
        <v>1</v>
      </c>
      <c r="BA89">
        <v>1</v>
      </c>
      <c r="BB89">
        <v>1</v>
      </c>
      <c r="BC89">
        <v>1</v>
      </c>
      <c r="BD89">
        <v>1</v>
      </c>
      <c r="BE89">
        <v>1</v>
      </c>
      <c r="BF89">
        <v>1</v>
      </c>
      <c r="BG89">
        <v>1</v>
      </c>
      <c r="BH89">
        <v>1</v>
      </c>
      <c r="BI89">
        <v>1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  <c r="BQ89">
        <v>1</v>
      </c>
      <c r="BR89">
        <v>1</v>
      </c>
      <c r="BS89">
        <v>1</v>
      </c>
      <c r="BT89">
        <v>1</v>
      </c>
      <c r="BU89">
        <v>1</v>
      </c>
      <c r="BV89">
        <v>1</v>
      </c>
      <c r="BW89">
        <v>1</v>
      </c>
      <c r="BX89">
        <v>1</v>
      </c>
      <c r="BY89">
        <v>1</v>
      </c>
      <c r="BZ89">
        <v>1</v>
      </c>
    </row>
    <row r="90" spans="1:78" x14ac:dyDescent="0.25">
      <c r="A90" t="str">
        <f>IF(Объекты!A90="","",Объекты!A90)</f>
        <v/>
      </c>
      <c r="B90" t="str">
        <f>IF(Объекты!B90="","",Объекты!B90)</f>
        <v/>
      </c>
      <c r="F90">
        <v>1</v>
      </c>
      <c r="G90">
        <v>1</v>
      </c>
      <c r="H90">
        <v>1</v>
      </c>
      <c r="I90">
        <v>1</v>
      </c>
      <c r="J90">
        <v>1</v>
      </c>
      <c r="K90">
        <v>1</v>
      </c>
      <c r="L90">
        <v>1</v>
      </c>
      <c r="M90">
        <v>1</v>
      </c>
      <c r="N90">
        <v>1</v>
      </c>
      <c r="O90">
        <v>1</v>
      </c>
      <c r="P90">
        <v>1</v>
      </c>
      <c r="Q90">
        <v>1</v>
      </c>
      <c r="R90">
        <v>1</v>
      </c>
      <c r="S90">
        <v>1</v>
      </c>
      <c r="T90">
        <v>1</v>
      </c>
      <c r="U90">
        <v>1</v>
      </c>
      <c r="V90">
        <v>1</v>
      </c>
      <c r="W90">
        <v>1</v>
      </c>
      <c r="X90">
        <v>1</v>
      </c>
      <c r="Y90">
        <v>1</v>
      </c>
      <c r="Z90">
        <v>1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>
        <v>1</v>
      </c>
      <c r="AH90">
        <v>1</v>
      </c>
      <c r="AI90">
        <v>1</v>
      </c>
      <c r="AJ90">
        <v>1</v>
      </c>
      <c r="AK90">
        <v>1</v>
      </c>
      <c r="AL90">
        <v>1</v>
      </c>
      <c r="AM90">
        <v>1</v>
      </c>
      <c r="AN90">
        <v>1</v>
      </c>
      <c r="AO90">
        <v>1</v>
      </c>
      <c r="AP90">
        <v>1</v>
      </c>
      <c r="AQ90">
        <v>1</v>
      </c>
      <c r="AR90">
        <v>1</v>
      </c>
      <c r="AS90">
        <v>1</v>
      </c>
      <c r="AT90">
        <v>1</v>
      </c>
      <c r="AU90">
        <v>1</v>
      </c>
      <c r="AV90">
        <v>1</v>
      </c>
      <c r="AW90">
        <v>1</v>
      </c>
      <c r="AX90">
        <v>1</v>
      </c>
      <c r="AY90">
        <v>1</v>
      </c>
      <c r="AZ90">
        <v>1</v>
      </c>
      <c r="BA90">
        <v>1</v>
      </c>
      <c r="BB90">
        <v>1</v>
      </c>
      <c r="BC90">
        <v>1</v>
      </c>
      <c r="BD90">
        <v>1</v>
      </c>
      <c r="BE90">
        <v>1</v>
      </c>
      <c r="BF90">
        <v>1</v>
      </c>
      <c r="BG90">
        <v>1</v>
      </c>
      <c r="BH90">
        <v>1</v>
      </c>
      <c r="BI90">
        <v>1</v>
      </c>
      <c r="BJ90">
        <v>1</v>
      </c>
      <c r="BK90">
        <v>1</v>
      </c>
      <c r="BL90">
        <v>1</v>
      </c>
      <c r="BM90">
        <v>1</v>
      </c>
      <c r="BN90">
        <v>1</v>
      </c>
      <c r="BO90">
        <v>1</v>
      </c>
      <c r="BP90">
        <v>1</v>
      </c>
      <c r="BQ90">
        <v>1</v>
      </c>
      <c r="BR90">
        <v>1</v>
      </c>
      <c r="BS90">
        <v>1</v>
      </c>
      <c r="BT90">
        <v>1</v>
      </c>
      <c r="BU90">
        <v>1</v>
      </c>
      <c r="BV90">
        <v>1</v>
      </c>
      <c r="BW90">
        <v>1</v>
      </c>
      <c r="BX90">
        <v>1</v>
      </c>
      <c r="BY90">
        <v>1</v>
      </c>
      <c r="BZ90">
        <v>1</v>
      </c>
    </row>
    <row r="91" spans="1:78" x14ac:dyDescent="0.25">
      <c r="A91" t="str">
        <f>IF(Объекты!A91="","",Объекты!A91)</f>
        <v/>
      </c>
      <c r="B91" t="str">
        <f>IF(Объекты!B91="","",Объекты!B91)</f>
        <v/>
      </c>
      <c r="F91">
        <v>1</v>
      </c>
      <c r="G91">
        <v>1</v>
      </c>
      <c r="H91">
        <v>1</v>
      </c>
      <c r="I91">
        <v>1</v>
      </c>
      <c r="J91">
        <v>1</v>
      </c>
      <c r="K91">
        <v>1</v>
      </c>
      <c r="L91">
        <v>1</v>
      </c>
      <c r="M91">
        <v>1</v>
      </c>
      <c r="N91">
        <v>1</v>
      </c>
      <c r="O91">
        <v>1</v>
      </c>
      <c r="P91">
        <v>1</v>
      </c>
      <c r="Q91">
        <v>1</v>
      </c>
      <c r="R91">
        <v>1</v>
      </c>
      <c r="S91">
        <v>1</v>
      </c>
      <c r="T91">
        <v>1</v>
      </c>
      <c r="U91">
        <v>1</v>
      </c>
      <c r="V91">
        <v>1</v>
      </c>
      <c r="W91">
        <v>1</v>
      </c>
      <c r="X91">
        <v>1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>
        <v>1</v>
      </c>
      <c r="AH91">
        <v>1</v>
      </c>
      <c r="AI91">
        <v>1</v>
      </c>
      <c r="AJ91">
        <v>1</v>
      </c>
      <c r="AK91">
        <v>1</v>
      </c>
      <c r="AL91">
        <v>1</v>
      </c>
      <c r="AM91">
        <v>1</v>
      </c>
      <c r="AN91">
        <v>1</v>
      </c>
      <c r="AO91">
        <v>1</v>
      </c>
      <c r="AP91">
        <v>1</v>
      </c>
      <c r="AQ91">
        <v>1</v>
      </c>
      <c r="AR91">
        <v>1</v>
      </c>
      <c r="AS91">
        <v>1</v>
      </c>
      <c r="AT91">
        <v>1</v>
      </c>
      <c r="AU91">
        <v>1</v>
      </c>
      <c r="AV91">
        <v>1</v>
      </c>
      <c r="AW91">
        <v>1</v>
      </c>
      <c r="AX91">
        <v>1</v>
      </c>
      <c r="AY91">
        <v>1</v>
      </c>
      <c r="AZ91">
        <v>1</v>
      </c>
      <c r="BA91">
        <v>1</v>
      </c>
      <c r="BB91">
        <v>1</v>
      </c>
      <c r="BC91">
        <v>1</v>
      </c>
      <c r="BD91">
        <v>1</v>
      </c>
      <c r="BE91">
        <v>1</v>
      </c>
      <c r="BF91">
        <v>1</v>
      </c>
      <c r="BG91">
        <v>1</v>
      </c>
      <c r="BH91">
        <v>1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  <c r="BQ91">
        <v>1</v>
      </c>
      <c r="BR91">
        <v>1</v>
      </c>
      <c r="BS91">
        <v>1</v>
      </c>
      <c r="BT91">
        <v>1</v>
      </c>
      <c r="BU91">
        <v>1</v>
      </c>
      <c r="BV91">
        <v>1</v>
      </c>
      <c r="BW91">
        <v>1</v>
      </c>
      <c r="BX91">
        <v>1</v>
      </c>
      <c r="BY91">
        <v>1</v>
      </c>
      <c r="BZ91">
        <v>1</v>
      </c>
    </row>
    <row r="92" spans="1:78" x14ac:dyDescent="0.25">
      <c r="A92" t="str">
        <f>IF(Объекты!A92="","",Объекты!A92)</f>
        <v/>
      </c>
      <c r="B92" t="str">
        <f>IF(Объекты!B92="","",Объекты!B92)</f>
        <v/>
      </c>
      <c r="F92">
        <v>1</v>
      </c>
      <c r="G92">
        <v>1</v>
      </c>
      <c r="H92">
        <v>1</v>
      </c>
      <c r="I92">
        <v>1</v>
      </c>
      <c r="J92">
        <v>1</v>
      </c>
      <c r="K92">
        <v>1</v>
      </c>
      <c r="L92">
        <v>1</v>
      </c>
      <c r="M92">
        <v>1</v>
      </c>
      <c r="N92">
        <v>1</v>
      </c>
      <c r="O92">
        <v>1</v>
      </c>
      <c r="P92">
        <v>1</v>
      </c>
      <c r="Q92">
        <v>1</v>
      </c>
      <c r="R92">
        <v>1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>
        <v>1</v>
      </c>
      <c r="AH92">
        <v>1</v>
      </c>
      <c r="AI92">
        <v>1</v>
      </c>
      <c r="AJ92">
        <v>1</v>
      </c>
      <c r="AK92">
        <v>1</v>
      </c>
      <c r="AL92">
        <v>1</v>
      </c>
      <c r="AM92">
        <v>1</v>
      </c>
      <c r="AN92">
        <v>1</v>
      </c>
      <c r="AO92">
        <v>1</v>
      </c>
      <c r="AP92">
        <v>1</v>
      </c>
      <c r="AQ92">
        <v>1</v>
      </c>
      <c r="AR92">
        <v>1</v>
      </c>
      <c r="AS92">
        <v>1</v>
      </c>
      <c r="AT92">
        <v>1</v>
      </c>
      <c r="AU92">
        <v>1</v>
      </c>
      <c r="AV92">
        <v>1</v>
      </c>
      <c r="AW92">
        <v>1</v>
      </c>
      <c r="AX92">
        <v>1</v>
      </c>
      <c r="AY92">
        <v>1</v>
      </c>
      <c r="AZ92">
        <v>1</v>
      </c>
      <c r="BA92">
        <v>1</v>
      </c>
      <c r="BB92">
        <v>1</v>
      </c>
      <c r="BC92">
        <v>1</v>
      </c>
      <c r="BD92">
        <v>1</v>
      </c>
      <c r="BE92">
        <v>1</v>
      </c>
      <c r="BF92">
        <v>1</v>
      </c>
      <c r="BG92">
        <v>1</v>
      </c>
      <c r="BH92">
        <v>1</v>
      </c>
      <c r="BI92">
        <v>1</v>
      </c>
      <c r="BJ92">
        <v>1</v>
      </c>
      <c r="BK92">
        <v>1</v>
      </c>
      <c r="BL92">
        <v>1</v>
      </c>
      <c r="BM92">
        <v>1</v>
      </c>
      <c r="BN92">
        <v>1</v>
      </c>
      <c r="BO92">
        <v>1</v>
      </c>
      <c r="BP92">
        <v>1</v>
      </c>
      <c r="BQ92">
        <v>1</v>
      </c>
      <c r="BR92">
        <v>1</v>
      </c>
      <c r="BS92">
        <v>1</v>
      </c>
      <c r="BT92">
        <v>1</v>
      </c>
      <c r="BU92">
        <v>1</v>
      </c>
      <c r="BV92">
        <v>1</v>
      </c>
      <c r="BW92">
        <v>1</v>
      </c>
      <c r="BX92">
        <v>1</v>
      </c>
      <c r="BY92">
        <v>1</v>
      </c>
      <c r="BZ92">
        <v>1</v>
      </c>
    </row>
    <row r="93" spans="1:78" x14ac:dyDescent="0.25">
      <c r="A93" t="str">
        <f>IF(Объекты!A93="","",Объекты!A93)</f>
        <v/>
      </c>
      <c r="B93" t="str">
        <f>IF(Объекты!B93="","",Объекты!B93)</f>
        <v/>
      </c>
      <c r="F93">
        <v>1</v>
      </c>
      <c r="G93">
        <v>1</v>
      </c>
      <c r="H93">
        <v>1</v>
      </c>
      <c r="I93">
        <v>1</v>
      </c>
      <c r="J93">
        <v>1</v>
      </c>
      <c r="K93">
        <v>1</v>
      </c>
      <c r="L93">
        <v>1</v>
      </c>
      <c r="M93">
        <v>1</v>
      </c>
      <c r="N93">
        <v>1</v>
      </c>
      <c r="O93">
        <v>1</v>
      </c>
      <c r="P93">
        <v>1</v>
      </c>
      <c r="Q93">
        <v>1</v>
      </c>
      <c r="R93">
        <v>1</v>
      </c>
      <c r="S93">
        <v>1</v>
      </c>
      <c r="T93">
        <v>1</v>
      </c>
      <c r="U93">
        <v>1</v>
      </c>
      <c r="V93">
        <v>1</v>
      </c>
      <c r="W93">
        <v>1</v>
      </c>
      <c r="X93">
        <v>1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>
        <v>1</v>
      </c>
      <c r="AH93">
        <v>1</v>
      </c>
      <c r="AI93">
        <v>1</v>
      </c>
      <c r="AJ93">
        <v>1</v>
      </c>
      <c r="AK93">
        <v>1</v>
      </c>
      <c r="AL93">
        <v>1</v>
      </c>
      <c r="AM93">
        <v>1</v>
      </c>
      <c r="AN93">
        <v>1</v>
      </c>
      <c r="AO93">
        <v>1</v>
      </c>
      <c r="AP93">
        <v>1</v>
      </c>
      <c r="AQ93">
        <v>1</v>
      </c>
      <c r="AR93">
        <v>1</v>
      </c>
      <c r="AS93">
        <v>1</v>
      </c>
      <c r="AT93">
        <v>1</v>
      </c>
      <c r="AU93">
        <v>1</v>
      </c>
      <c r="AV93">
        <v>1</v>
      </c>
      <c r="AW93">
        <v>1</v>
      </c>
      <c r="AX93">
        <v>1</v>
      </c>
      <c r="AY93">
        <v>1</v>
      </c>
      <c r="AZ93">
        <v>1</v>
      </c>
      <c r="BA93">
        <v>1</v>
      </c>
      <c r="BB93">
        <v>1</v>
      </c>
      <c r="BC93">
        <v>1</v>
      </c>
      <c r="BD93">
        <v>1</v>
      </c>
      <c r="BE93">
        <v>1</v>
      </c>
      <c r="BF93">
        <v>1</v>
      </c>
      <c r="BG93">
        <v>1</v>
      </c>
      <c r="BH93">
        <v>1</v>
      </c>
      <c r="BI93">
        <v>1</v>
      </c>
      <c r="BJ93">
        <v>1</v>
      </c>
      <c r="BK93">
        <v>1</v>
      </c>
      <c r="BL93">
        <v>1</v>
      </c>
      <c r="BM93">
        <v>1</v>
      </c>
      <c r="BN93">
        <v>1</v>
      </c>
      <c r="BO93">
        <v>1</v>
      </c>
      <c r="BP93">
        <v>1</v>
      </c>
      <c r="BQ93">
        <v>1</v>
      </c>
      <c r="BR93">
        <v>1</v>
      </c>
      <c r="BS93">
        <v>1</v>
      </c>
      <c r="BT93">
        <v>1</v>
      </c>
      <c r="BU93">
        <v>1</v>
      </c>
      <c r="BV93">
        <v>1</v>
      </c>
      <c r="BW93">
        <v>1</v>
      </c>
      <c r="BX93">
        <v>1</v>
      </c>
      <c r="BY93">
        <v>1</v>
      </c>
      <c r="BZ93">
        <v>1</v>
      </c>
    </row>
    <row r="94" spans="1:78" x14ac:dyDescent="0.25">
      <c r="A94" t="str">
        <f>IF(Объекты!A94="","",Объекты!A94)</f>
        <v/>
      </c>
      <c r="B94" t="str">
        <f>IF(Объекты!B94="","",Объекты!B94)</f>
        <v/>
      </c>
      <c r="F94">
        <v>1</v>
      </c>
      <c r="G94">
        <v>1</v>
      </c>
      <c r="H94">
        <v>1</v>
      </c>
      <c r="I94">
        <v>1</v>
      </c>
      <c r="J94">
        <v>1</v>
      </c>
      <c r="K94">
        <v>1</v>
      </c>
      <c r="L94">
        <v>1</v>
      </c>
      <c r="M94">
        <v>1</v>
      </c>
      <c r="N94">
        <v>1</v>
      </c>
      <c r="O94">
        <v>1</v>
      </c>
      <c r="P94">
        <v>1</v>
      </c>
      <c r="Q94">
        <v>1</v>
      </c>
      <c r="R94">
        <v>1</v>
      </c>
      <c r="S94">
        <v>1</v>
      </c>
      <c r="T94">
        <v>1</v>
      </c>
      <c r="U94">
        <v>1</v>
      </c>
      <c r="V94">
        <v>1</v>
      </c>
      <c r="W94">
        <v>1</v>
      </c>
      <c r="X94">
        <v>1</v>
      </c>
      <c r="Y94">
        <v>1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1</v>
      </c>
      <c r="AJ94">
        <v>1</v>
      </c>
      <c r="AK94">
        <v>1</v>
      </c>
      <c r="AL94">
        <v>1</v>
      </c>
      <c r="AM94">
        <v>1</v>
      </c>
      <c r="AN94">
        <v>1</v>
      </c>
      <c r="AO94">
        <v>1</v>
      </c>
      <c r="AP94">
        <v>1</v>
      </c>
      <c r="AQ94">
        <v>1</v>
      </c>
      <c r="AR94">
        <v>1</v>
      </c>
      <c r="AS94">
        <v>1</v>
      </c>
      <c r="AT94">
        <v>1</v>
      </c>
      <c r="AU94">
        <v>1</v>
      </c>
      <c r="AV94">
        <v>1</v>
      </c>
      <c r="AW94">
        <v>1</v>
      </c>
      <c r="AX94">
        <v>1</v>
      </c>
      <c r="AY94">
        <v>1</v>
      </c>
      <c r="AZ94">
        <v>1</v>
      </c>
      <c r="BA94">
        <v>1</v>
      </c>
      <c r="BB94">
        <v>1</v>
      </c>
      <c r="BC94">
        <v>1</v>
      </c>
      <c r="BD94">
        <v>1</v>
      </c>
      <c r="BE94">
        <v>1</v>
      </c>
      <c r="BF94">
        <v>1</v>
      </c>
      <c r="BG94">
        <v>1</v>
      </c>
      <c r="BH94">
        <v>1</v>
      </c>
      <c r="BI94">
        <v>1</v>
      </c>
      <c r="BJ94">
        <v>1</v>
      </c>
      <c r="BK94">
        <v>1</v>
      </c>
      <c r="BL94">
        <v>1</v>
      </c>
      <c r="BM94">
        <v>1</v>
      </c>
      <c r="BN94">
        <v>1</v>
      </c>
      <c r="BO94">
        <v>1</v>
      </c>
      <c r="BP94">
        <v>1</v>
      </c>
      <c r="BQ94">
        <v>1</v>
      </c>
      <c r="BR94">
        <v>1</v>
      </c>
      <c r="BS94">
        <v>1</v>
      </c>
      <c r="BT94">
        <v>1</v>
      </c>
      <c r="BU94">
        <v>1</v>
      </c>
      <c r="BV94">
        <v>1</v>
      </c>
      <c r="BW94">
        <v>1</v>
      </c>
      <c r="BX94">
        <v>1</v>
      </c>
      <c r="BY94">
        <v>1</v>
      </c>
      <c r="BZ94">
        <v>1</v>
      </c>
    </row>
    <row r="95" spans="1:78" x14ac:dyDescent="0.25">
      <c r="A95" t="str">
        <f>IF(Объекты!A95="","",Объекты!A95)</f>
        <v/>
      </c>
      <c r="B95" t="str">
        <f>IF(Объекты!B95="","",Объекты!B95)</f>
        <v/>
      </c>
      <c r="F95">
        <v>1</v>
      </c>
      <c r="G95">
        <v>1</v>
      </c>
      <c r="H95">
        <v>1</v>
      </c>
      <c r="I95">
        <v>1</v>
      </c>
      <c r="J95">
        <v>1</v>
      </c>
      <c r="K95">
        <v>1</v>
      </c>
      <c r="L95">
        <v>1</v>
      </c>
      <c r="M95">
        <v>1</v>
      </c>
      <c r="N95">
        <v>1</v>
      </c>
      <c r="O95">
        <v>1</v>
      </c>
      <c r="P95">
        <v>1</v>
      </c>
      <c r="Q95">
        <v>1</v>
      </c>
      <c r="R95">
        <v>1</v>
      </c>
      <c r="S95">
        <v>1</v>
      </c>
      <c r="T95">
        <v>1</v>
      </c>
      <c r="U95">
        <v>1</v>
      </c>
      <c r="V95">
        <v>1</v>
      </c>
      <c r="W95">
        <v>1</v>
      </c>
      <c r="X95">
        <v>1</v>
      </c>
      <c r="Y95">
        <v>1</v>
      </c>
      <c r="Z95">
        <v>1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>
        <v>1</v>
      </c>
      <c r="AH95">
        <v>1</v>
      </c>
      <c r="AI95">
        <v>1</v>
      </c>
      <c r="AJ95">
        <v>1</v>
      </c>
      <c r="AK95">
        <v>1</v>
      </c>
      <c r="AL95">
        <v>1</v>
      </c>
      <c r="AM95">
        <v>1</v>
      </c>
      <c r="AN95">
        <v>1</v>
      </c>
      <c r="AO95">
        <v>1</v>
      </c>
      <c r="AP95">
        <v>1</v>
      </c>
      <c r="AQ95">
        <v>1</v>
      </c>
      <c r="AR95">
        <v>1</v>
      </c>
      <c r="AS95">
        <v>1</v>
      </c>
      <c r="AT95">
        <v>1</v>
      </c>
      <c r="AU95">
        <v>1</v>
      </c>
      <c r="AV95">
        <v>1</v>
      </c>
      <c r="AW95">
        <v>1</v>
      </c>
      <c r="AX95">
        <v>1</v>
      </c>
      <c r="AY95">
        <v>1</v>
      </c>
      <c r="AZ95">
        <v>1</v>
      </c>
      <c r="BA95">
        <v>1</v>
      </c>
      <c r="BB95">
        <v>1</v>
      </c>
      <c r="BC95">
        <v>1</v>
      </c>
      <c r="BD95">
        <v>1</v>
      </c>
      <c r="BE95">
        <v>1</v>
      </c>
      <c r="BF95">
        <v>1</v>
      </c>
      <c r="BG95">
        <v>1</v>
      </c>
      <c r="BH95">
        <v>1</v>
      </c>
      <c r="BI95">
        <v>1</v>
      </c>
      <c r="BJ95">
        <v>1</v>
      </c>
      <c r="BK95">
        <v>1</v>
      </c>
      <c r="BL95">
        <v>1</v>
      </c>
      <c r="BM95">
        <v>1</v>
      </c>
      <c r="BN95">
        <v>1</v>
      </c>
      <c r="BO95">
        <v>1</v>
      </c>
      <c r="BP95">
        <v>1</v>
      </c>
      <c r="BQ95">
        <v>1</v>
      </c>
      <c r="BR95">
        <v>1</v>
      </c>
      <c r="BS95">
        <v>1</v>
      </c>
      <c r="BT95">
        <v>1</v>
      </c>
      <c r="BU95">
        <v>1</v>
      </c>
      <c r="BV95">
        <v>1</v>
      </c>
      <c r="BW95">
        <v>1</v>
      </c>
      <c r="BX95">
        <v>1</v>
      </c>
      <c r="BY95">
        <v>1</v>
      </c>
      <c r="BZ95">
        <v>1</v>
      </c>
    </row>
    <row r="96" spans="1:78" x14ac:dyDescent="0.25">
      <c r="A96" t="str">
        <f>IF(Объекты!A96="","",Объекты!A96)</f>
        <v/>
      </c>
      <c r="B96" t="str">
        <f>IF(Объекты!B96="","",Объекты!B96)</f>
        <v/>
      </c>
      <c r="F96">
        <v>1</v>
      </c>
      <c r="G96">
        <v>1</v>
      </c>
      <c r="H96">
        <v>1</v>
      </c>
      <c r="I96">
        <v>1</v>
      </c>
      <c r="J96">
        <v>1</v>
      </c>
      <c r="K96">
        <v>1</v>
      </c>
      <c r="L96">
        <v>1</v>
      </c>
      <c r="M96">
        <v>1</v>
      </c>
      <c r="N96">
        <v>1</v>
      </c>
      <c r="O96">
        <v>1</v>
      </c>
      <c r="P96">
        <v>1</v>
      </c>
      <c r="Q96">
        <v>1</v>
      </c>
      <c r="R96">
        <v>1</v>
      </c>
      <c r="S96">
        <v>1</v>
      </c>
      <c r="T96">
        <v>1</v>
      </c>
      <c r="U96">
        <v>1</v>
      </c>
      <c r="V96">
        <v>1</v>
      </c>
      <c r="W96">
        <v>1</v>
      </c>
      <c r="X96">
        <v>1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>
        <v>1</v>
      </c>
      <c r="AH96">
        <v>1</v>
      </c>
      <c r="AI96">
        <v>1</v>
      </c>
      <c r="AJ96">
        <v>1</v>
      </c>
      <c r="AK96">
        <v>1</v>
      </c>
      <c r="AL96">
        <v>1</v>
      </c>
      <c r="AM96">
        <v>1</v>
      </c>
      <c r="AN96">
        <v>1</v>
      </c>
      <c r="AO96">
        <v>1</v>
      </c>
      <c r="AP96">
        <v>1</v>
      </c>
      <c r="AQ96">
        <v>1</v>
      </c>
      <c r="AR96">
        <v>1</v>
      </c>
      <c r="AS96">
        <v>1</v>
      </c>
      <c r="AT96">
        <v>1</v>
      </c>
      <c r="AU96">
        <v>1</v>
      </c>
      <c r="AV96">
        <v>1</v>
      </c>
      <c r="AW96">
        <v>1</v>
      </c>
      <c r="AX96">
        <v>1</v>
      </c>
      <c r="AY96">
        <v>1</v>
      </c>
      <c r="AZ96">
        <v>1</v>
      </c>
      <c r="BA96">
        <v>1</v>
      </c>
      <c r="BB96">
        <v>1</v>
      </c>
      <c r="BC96">
        <v>1</v>
      </c>
      <c r="BD96">
        <v>1</v>
      </c>
      <c r="BE96">
        <v>1</v>
      </c>
      <c r="BF96">
        <v>1</v>
      </c>
      <c r="BG96">
        <v>1</v>
      </c>
      <c r="BH96">
        <v>1</v>
      </c>
      <c r="BI96">
        <v>1</v>
      </c>
      <c r="BJ96">
        <v>1</v>
      </c>
      <c r="BK96">
        <v>1</v>
      </c>
      <c r="BL96">
        <v>1</v>
      </c>
      <c r="BM96">
        <v>1</v>
      </c>
      <c r="BN96">
        <v>1</v>
      </c>
      <c r="BO96">
        <v>1</v>
      </c>
      <c r="BP96">
        <v>1</v>
      </c>
      <c r="BQ96">
        <v>1</v>
      </c>
      <c r="BR96">
        <v>1</v>
      </c>
      <c r="BS96">
        <v>1</v>
      </c>
      <c r="BT96">
        <v>1</v>
      </c>
      <c r="BU96">
        <v>1</v>
      </c>
      <c r="BV96">
        <v>1</v>
      </c>
      <c r="BW96">
        <v>1</v>
      </c>
      <c r="BX96">
        <v>1</v>
      </c>
      <c r="BY96">
        <v>1</v>
      </c>
      <c r="BZ96">
        <v>1</v>
      </c>
    </row>
    <row r="97" spans="1:78" x14ac:dyDescent="0.25">
      <c r="A97" t="str">
        <f>IF(Объекты!A97="","",Объекты!A97)</f>
        <v/>
      </c>
      <c r="B97" t="str">
        <f>IF(Объекты!B97="","",Объекты!B97)</f>
        <v/>
      </c>
      <c r="F97">
        <v>1</v>
      </c>
      <c r="G97">
        <v>1</v>
      </c>
      <c r="H97">
        <v>1</v>
      </c>
      <c r="I97">
        <v>1</v>
      </c>
      <c r="J97">
        <v>1</v>
      </c>
      <c r="K97">
        <v>1</v>
      </c>
      <c r="L97">
        <v>1</v>
      </c>
      <c r="M97">
        <v>1</v>
      </c>
      <c r="N97">
        <v>1</v>
      </c>
      <c r="O97">
        <v>1</v>
      </c>
      <c r="P97">
        <v>1</v>
      </c>
      <c r="Q97">
        <v>1</v>
      </c>
      <c r="R97">
        <v>1</v>
      </c>
      <c r="S97">
        <v>1</v>
      </c>
      <c r="T97">
        <v>1</v>
      </c>
      <c r="U97">
        <v>1</v>
      </c>
      <c r="V97">
        <v>1</v>
      </c>
      <c r="W97">
        <v>1</v>
      </c>
      <c r="X97">
        <v>1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>
        <v>1</v>
      </c>
      <c r="AH97">
        <v>1</v>
      </c>
      <c r="AI97">
        <v>1</v>
      </c>
      <c r="AJ97">
        <v>1</v>
      </c>
      <c r="AK97">
        <v>1</v>
      </c>
      <c r="AL97">
        <v>1</v>
      </c>
      <c r="AM97">
        <v>1</v>
      </c>
      <c r="AN97">
        <v>1</v>
      </c>
      <c r="AO97">
        <v>1</v>
      </c>
      <c r="AP97">
        <v>1</v>
      </c>
      <c r="AQ97">
        <v>1</v>
      </c>
      <c r="AR97">
        <v>1</v>
      </c>
      <c r="AS97">
        <v>1</v>
      </c>
      <c r="AT97">
        <v>1</v>
      </c>
      <c r="AU97">
        <v>1</v>
      </c>
      <c r="AV97">
        <v>1</v>
      </c>
      <c r="AW97">
        <v>1</v>
      </c>
      <c r="AX97">
        <v>1</v>
      </c>
      <c r="AY97">
        <v>1</v>
      </c>
      <c r="AZ97">
        <v>1</v>
      </c>
      <c r="BA97">
        <v>1</v>
      </c>
      <c r="BB97">
        <v>1</v>
      </c>
      <c r="BC97">
        <v>1</v>
      </c>
      <c r="BD97">
        <v>1</v>
      </c>
      <c r="BE97">
        <v>1</v>
      </c>
      <c r="BF97">
        <v>1</v>
      </c>
      <c r="BG97">
        <v>1</v>
      </c>
      <c r="BH97">
        <v>1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1</v>
      </c>
      <c r="BO97">
        <v>1</v>
      </c>
      <c r="BP97">
        <v>1</v>
      </c>
      <c r="BQ97">
        <v>1</v>
      </c>
      <c r="BR97">
        <v>1</v>
      </c>
      <c r="BS97">
        <v>1</v>
      </c>
      <c r="BT97">
        <v>1</v>
      </c>
      <c r="BU97">
        <v>1</v>
      </c>
      <c r="BV97">
        <v>1</v>
      </c>
      <c r="BW97">
        <v>1</v>
      </c>
      <c r="BX97">
        <v>1</v>
      </c>
      <c r="BY97">
        <v>1</v>
      </c>
      <c r="BZ97">
        <v>1</v>
      </c>
    </row>
    <row r="98" spans="1:78" x14ac:dyDescent="0.25">
      <c r="A98" t="str">
        <f>IF(Объекты!A98="","",Объекты!A98)</f>
        <v/>
      </c>
      <c r="B98" t="str">
        <f>IF(Объекты!B98="","",Объекты!B98)</f>
        <v/>
      </c>
      <c r="F98">
        <v>1</v>
      </c>
      <c r="G98">
        <v>1</v>
      </c>
      <c r="H98">
        <v>1</v>
      </c>
      <c r="I98">
        <v>1</v>
      </c>
      <c r="J98">
        <v>1</v>
      </c>
      <c r="K98">
        <v>1</v>
      </c>
      <c r="L98">
        <v>1</v>
      </c>
      <c r="M98">
        <v>1</v>
      </c>
      <c r="N98">
        <v>1</v>
      </c>
      <c r="O98">
        <v>1</v>
      </c>
      <c r="P98">
        <v>1</v>
      </c>
      <c r="Q98">
        <v>1</v>
      </c>
      <c r="R98">
        <v>1</v>
      </c>
      <c r="S98">
        <v>1</v>
      </c>
      <c r="T98">
        <v>1</v>
      </c>
      <c r="U98">
        <v>1</v>
      </c>
      <c r="V98">
        <v>1</v>
      </c>
      <c r="W98">
        <v>1</v>
      </c>
      <c r="X98">
        <v>1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>
        <v>1</v>
      </c>
      <c r="AH98">
        <v>1</v>
      </c>
      <c r="AI98">
        <v>1</v>
      </c>
      <c r="AJ98">
        <v>1</v>
      </c>
      <c r="AK98">
        <v>1</v>
      </c>
      <c r="AL98">
        <v>1</v>
      </c>
      <c r="AM98">
        <v>1</v>
      </c>
      <c r="AN98">
        <v>1</v>
      </c>
      <c r="AO98">
        <v>1</v>
      </c>
      <c r="AP98">
        <v>1</v>
      </c>
      <c r="AQ98">
        <v>1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1</v>
      </c>
      <c r="AX98">
        <v>1</v>
      </c>
      <c r="AY98">
        <v>1</v>
      </c>
      <c r="AZ98">
        <v>1</v>
      </c>
      <c r="BA98">
        <v>1</v>
      </c>
      <c r="BB98">
        <v>1</v>
      </c>
      <c r="BC98">
        <v>1</v>
      </c>
      <c r="BD98">
        <v>1</v>
      </c>
      <c r="BE98">
        <v>1</v>
      </c>
      <c r="BF98">
        <v>1</v>
      </c>
      <c r="BG98">
        <v>1</v>
      </c>
      <c r="BH98">
        <v>1</v>
      </c>
      <c r="BI98">
        <v>1</v>
      </c>
      <c r="BJ98">
        <v>1</v>
      </c>
      <c r="BK98">
        <v>1</v>
      </c>
      <c r="BL98">
        <v>1</v>
      </c>
      <c r="BM98">
        <v>1</v>
      </c>
      <c r="BN98">
        <v>1</v>
      </c>
      <c r="BO98">
        <v>1</v>
      </c>
      <c r="BP98">
        <v>1</v>
      </c>
      <c r="BQ98">
        <v>1</v>
      </c>
      <c r="BR98">
        <v>1</v>
      </c>
      <c r="BS98">
        <v>1</v>
      </c>
      <c r="BT98">
        <v>1</v>
      </c>
      <c r="BU98">
        <v>1</v>
      </c>
      <c r="BV98">
        <v>1</v>
      </c>
      <c r="BW98">
        <v>1</v>
      </c>
      <c r="BX98">
        <v>1</v>
      </c>
      <c r="BY98">
        <v>1</v>
      </c>
      <c r="BZ98">
        <v>1</v>
      </c>
    </row>
    <row r="99" spans="1:78" x14ac:dyDescent="0.25">
      <c r="A99" t="str">
        <f>IF(Объекты!A99="","",Объекты!A99)</f>
        <v/>
      </c>
      <c r="B99" t="str">
        <f>IF(Объекты!B99="","",Объекты!B99)</f>
        <v/>
      </c>
      <c r="F99">
        <v>1</v>
      </c>
      <c r="G99">
        <v>1</v>
      </c>
      <c r="H99">
        <v>1</v>
      </c>
      <c r="I99">
        <v>1</v>
      </c>
      <c r="J99">
        <v>1</v>
      </c>
      <c r="K99">
        <v>1</v>
      </c>
      <c r="L99">
        <v>1</v>
      </c>
      <c r="M99">
        <v>1</v>
      </c>
      <c r="N99">
        <v>1</v>
      </c>
      <c r="O99">
        <v>1</v>
      </c>
      <c r="P99">
        <v>1</v>
      </c>
      <c r="Q99">
        <v>1</v>
      </c>
      <c r="R99">
        <v>1</v>
      </c>
      <c r="S99">
        <v>1</v>
      </c>
      <c r="T99">
        <v>1</v>
      </c>
      <c r="U99">
        <v>1</v>
      </c>
      <c r="V99">
        <v>1</v>
      </c>
      <c r="W99">
        <v>1</v>
      </c>
      <c r="X99">
        <v>1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>
        <v>1</v>
      </c>
      <c r="AH99">
        <v>1</v>
      </c>
      <c r="AI99">
        <v>1</v>
      </c>
      <c r="AJ99">
        <v>1</v>
      </c>
      <c r="AK99">
        <v>1</v>
      </c>
      <c r="AL99">
        <v>1</v>
      </c>
      <c r="AM99">
        <v>1</v>
      </c>
      <c r="AN99">
        <v>1</v>
      </c>
      <c r="AO99">
        <v>1</v>
      </c>
      <c r="AP99">
        <v>1</v>
      </c>
      <c r="AQ99">
        <v>1</v>
      </c>
      <c r="AR99">
        <v>1</v>
      </c>
      <c r="AS99">
        <v>1</v>
      </c>
      <c r="AT99">
        <v>1</v>
      </c>
      <c r="AU99">
        <v>1</v>
      </c>
      <c r="AV99">
        <v>1</v>
      </c>
      <c r="AW99">
        <v>1</v>
      </c>
      <c r="AX99">
        <v>1</v>
      </c>
      <c r="AY99">
        <v>1</v>
      </c>
      <c r="AZ99">
        <v>1</v>
      </c>
      <c r="BA99">
        <v>1</v>
      </c>
      <c r="BB99">
        <v>1</v>
      </c>
      <c r="BC99">
        <v>1</v>
      </c>
      <c r="BD99">
        <v>1</v>
      </c>
      <c r="BE99">
        <v>1</v>
      </c>
      <c r="BF99">
        <v>1</v>
      </c>
      <c r="BG99">
        <v>1</v>
      </c>
      <c r="BH99">
        <v>1</v>
      </c>
      <c r="BI99">
        <v>1</v>
      </c>
      <c r="BJ99">
        <v>1</v>
      </c>
      <c r="BK99">
        <v>1</v>
      </c>
      <c r="BL99">
        <v>1</v>
      </c>
      <c r="BM99">
        <v>1</v>
      </c>
      <c r="BN99">
        <v>1</v>
      </c>
      <c r="BO99">
        <v>1</v>
      </c>
      <c r="BP99">
        <v>1</v>
      </c>
      <c r="BQ99">
        <v>1</v>
      </c>
      <c r="BR99">
        <v>1</v>
      </c>
      <c r="BS99">
        <v>1</v>
      </c>
      <c r="BT99">
        <v>1</v>
      </c>
      <c r="BU99">
        <v>1</v>
      </c>
      <c r="BV99">
        <v>1</v>
      </c>
      <c r="BW99">
        <v>1</v>
      </c>
      <c r="BX99">
        <v>1</v>
      </c>
      <c r="BY99">
        <v>1</v>
      </c>
      <c r="BZ99">
        <v>1</v>
      </c>
    </row>
    <row r="100" spans="1:78" x14ac:dyDescent="0.25">
      <c r="A100" t="str">
        <f>IF(Объекты!A100="","",Объекты!A100)</f>
        <v/>
      </c>
      <c r="B100" t="str">
        <f>IF(Объекты!B100="","",Объекты!B100)</f>
        <v/>
      </c>
      <c r="F100">
        <v>1</v>
      </c>
      <c r="G100">
        <v>1</v>
      </c>
      <c r="H100">
        <v>1</v>
      </c>
      <c r="I100">
        <v>1</v>
      </c>
      <c r="J100">
        <v>1</v>
      </c>
      <c r="K100">
        <v>1</v>
      </c>
      <c r="L100">
        <v>1</v>
      </c>
      <c r="M100">
        <v>1</v>
      </c>
      <c r="N100">
        <v>1</v>
      </c>
      <c r="O100">
        <v>1</v>
      </c>
      <c r="P100">
        <v>1</v>
      </c>
      <c r="Q100">
        <v>1</v>
      </c>
      <c r="R100">
        <v>1</v>
      </c>
      <c r="S100">
        <v>1</v>
      </c>
      <c r="T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1</v>
      </c>
      <c r="AS100">
        <v>1</v>
      </c>
      <c r="AT100">
        <v>1</v>
      </c>
      <c r="AU100">
        <v>1</v>
      </c>
      <c r="AV100">
        <v>1</v>
      </c>
      <c r="AW100">
        <v>1</v>
      </c>
      <c r="AX100">
        <v>1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1</v>
      </c>
      <c r="BJ100">
        <v>1</v>
      </c>
      <c r="BK100">
        <v>1</v>
      </c>
      <c r="BL100">
        <v>1</v>
      </c>
      <c r="BM100">
        <v>1</v>
      </c>
      <c r="BN100">
        <v>1</v>
      </c>
      <c r="BO100">
        <v>1</v>
      </c>
      <c r="BP100">
        <v>1</v>
      </c>
      <c r="BQ100">
        <v>1</v>
      </c>
      <c r="BR100">
        <v>1</v>
      </c>
      <c r="BS100">
        <v>1</v>
      </c>
      <c r="BT100">
        <v>1</v>
      </c>
      <c r="BU100">
        <v>1</v>
      </c>
      <c r="BV100">
        <v>1</v>
      </c>
      <c r="BW100">
        <v>1</v>
      </c>
      <c r="BX100">
        <v>1</v>
      </c>
      <c r="BY100">
        <v>1</v>
      </c>
      <c r="BZ100">
        <v>1</v>
      </c>
    </row>
    <row r="101" spans="1:78" x14ac:dyDescent="0.25">
      <c r="A101" t="str">
        <f>IF(Объекты!A101="","",Объекты!A101)</f>
        <v/>
      </c>
      <c r="B101" t="str">
        <f>IF(Объекты!B101="","",Объекты!B101)</f>
        <v/>
      </c>
      <c r="F101">
        <v>1</v>
      </c>
      <c r="G101">
        <v>1</v>
      </c>
      <c r="H101">
        <v>1</v>
      </c>
      <c r="I101">
        <v>1</v>
      </c>
      <c r="J101">
        <v>1</v>
      </c>
      <c r="K101">
        <v>1</v>
      </c>
      <c r="L101">
        <v>1</v>
      </c>
      <c r="M101">
        <v>1</v>
      </c>
      <c r="N101">
        <v>1</v>
      </c>
      <c r="O101">
        <v>1</v>
      </c>
      <c r="P101">
        <v>1</v>
      </c>
      <c r="Q101">
        <v>1</v>
      </c>
      <c r="R101">
        <v>1</v>
      </c>
      <c r="S101">
        <v>1</v>
      </c>
      <c r="T101">
        <v>1</v>
      </c>
      <c r="U101">
        <v>1</v>
      </c>
      <c r="V101">
        <v>1</v>
      </c>
      <c r="W101">
        <v>1</v>
      </c>
      <c r="X101">
        <v>1</v>
      </c>
      <c r="Y101">
        <v>1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>
        <v>1</v>
      </c>
      <c r="AH101">
        <v>1</v>
      </c>
      <c r="AI101">
        <v>1</v>
      </c>
      <c r="AJ101">
        <v>1</v>
      </c>
      <c r="AK101">
        <v>1</v>
      </c>
      <c r="AL101">
        <v>1</v>
      </c>
      <c r="AM101">
        <v>1</v>
      </c>
      <c r="AN101">
        <v>1</v>
      </c>
      <c r="AO101">
        <v>1</v>
      </c>
      <c r="AP101">
        <v>1</v>
      </c>
      <c r="AQ101">
        <v>1</v>
      </c>
      <c r="AR101">
        <v>1</v>
      </c>
      <c r="AS101">
        <v>1</v>
      </c>
      <c r="AT101">
        <v>1</v>
      </c>
      <c r="AU101">
        <v>1</v>
      </c>
      <c r="AV101">
        <v>1</v>
      </c>
      <c r="AW101">
        <v>1</v>
      </c>
      <c r="AX101">
        <v>1</v>
      </c>
      <c r="AY101">
        <v>1</v>
      </c>
      <c r="AZ101">
        <v>1</v>
      </c>
      <c r="BA101">
        <v>1</v>
      </c>
      <c r="BB101">
        <v>1</v>
      </c>
      <c r="BC101">
        <v>1</v>
      </c>
      <c r="BD101">
        <v>1</v>
      </c>
      <c r="BE101">
        <v>1</v>
      </c>
      <c r="BF101">
        <v>1</v>
      </c>
      <c r="BG101">
        <v>1</v>
      </c>
      <c r="BH101">
        <v>1</v>
      </c>
      <c r="BI101">
        <v>1</v>
      </c>
      <c r="BJ101">
        <v>1</v>
      </c>
      <c r="BK101">
        <v>1</v>
      </c>
      <c r="BL101">
        <v>1</v>
      </c>
      <c r="BM101">
        <v>1</v>
      </c>
      <c r="BN101">
        <v>1</v>
      </c>
      <c r="BO101">
        <v>1</v>
      </c>
      <c r="BP101">
        <v>1</v>
      </c>
      <c r="BQ101">
        <v>1</v>
      </c>
      <c r="BR101">
        <v>1</v>
      </c>
      <c r="BS101">
        <v>1</v>
      </c>
      <c r="BT101">
        <v>1</v>
      </c>
      <c r="BU101">
        <v>1</v>
      </c>
      <c r="BV101">
        <v>1</v>
      </c>
      <c r="BW101">
        <v>1</v>
      </c>
      <c r="BX101">
        <v>1</v>
      </c>
      <c r="BY101">
        <v>1</v>
      </c>
      <c r="BZ101">
        <v>1</v>
      </c>
    </row>
    <row r="102" spans="1:78" x14ac:dyDescent="0.25">
      <c r="A102" t="str">
        <f>IF(Объекты!A102="","",Объекты!A102)</f>
        <v/>
      </c>
      <c r="B102" t="str">
        <f>IF(Объекты!B102="","",Объекты!B102)</f>
        <v/>
      </c>
      <c r="F102">
        <v>1</v>
      </c>
      <c r="G102">
        <v>1</v>
      </c>
      <c r="H102">
        <v>1</v>
      </c>
      <c r="I102">
        <v>1</v>
      </c>
      <c r="J102">
        <v>1</v>
      </c>
      <c r="K102">
        <v>1</v>
      </c>
      <c r="L102">
        <v>1</v>
      </c>
      <c r="M102">
        <v>1</v>
      </c>
      <c r="N102">
        <v>1</v>
      </c>
      <c r="O102">
        <v>1</v>
      </c>
      <c r="P102">
        <v>1</v>
      </c>
      <c r="Q102">
        <v>1</v>
      </c>
      <c r="R102">
        <v>1</v>
      </c>
      <c r="S102">
        <v>1</v>
      </c>
      <c r="T102">
        <v>1</v>
      </c>
      <c r="U102">
        <v>1</v>
      </c>
      <c r="V102">
        <v>1</v>
      </c>
      <c r="W102">
        <v>1</v>
      </c>
      <c r="X102">
        <v>1</v>
      </c>
      <c r="Y102">
        <v>1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>
        <v>1</v>
      </c>
      <c r="AH102">
        <v>1</v>
      </c>
      <c r="AI102">
        <v>1</v>
      </c>
      <c r="AJ102">
        <v>1</v>
      </c>
      <c r="AK102">
        <v>1</v>
      </c>
      <c r="AL102">
        <v>1</v>
      </c>
      <c r="AM102">
        <v>1</v>
      </c>
      <c r="AN102">
        <v>1</v>
      </c>
      <c r="AO102">
        <v>1</v>
      </c>
      <c r="AP102">
        <v>1</v>
      </c>
      <c r="AQ102">
        <v>1</v>
      </c>
      <c r="AR102">
        <v>1</v>
      </c>
      <c r="AS102">
        <v>1</v>
      </c>
      <c r="AT102">
        <v>1</v>
      </c>
      <c r="AU102">
        <v>1</v>
      </c>
      <c r="AV102">
        <v>1</v>
      </c>
      <c r="AW102">
        <v>1</v>
      </c>
      <c r="AX102">
        <v>1</v>
      </c>
      <c r="AY102">
        <v>1</v>
      </c>
      <c r="AZ102">
        <v>1</v>
      </c>
      <c r="BA102">
        <v>1</v>
      </c>
      <c r="BB102">
        <v>1</v>
      </c>
      <c r="BC102">
        <v>1</v>
      </c>
      <c r="BD102">
        <v>1</v>
      </c>
      <c r="BE102">
        <v>1</v>
      </c>
      <c r="BF102">
        <v>1</v>
      </c>
      <c r="BG102">
        <v>1</v>
      </c>
      <c r="BH102">
        <v>1</v>
      </c>
      <c r="BI102">
        <v>1</v>
      </c>
      <c r="BJ102">
        <v>1</v>
      </c>
      <c r="BK102">
        <v>1</v>
      </c>
      <c r="BL102">
        <v>1</v>
      </c>
      <c r="BM102">
        <v>1</v>
      </c>
      <c r="BN102">
        <v>1</v>
      </c>
      <c r="BO102">
        <v>1</v>
      </c>
      <c r="BP102">
        <v>1</v>
      </c>
      <c r="BQ102">
        <v>1</v>
      </c>
      <c r="BR102">
        <v>1</v>
      </c>
      <c r="BS102">
        <v>1</v>
      </c>
      <c r="BT102">
        <v>1</v>
      </c>
      <c r="BU102">
        <v>1</v>
      </c>
      <c r="BV102">
        <v>1</v>
      </c>
      <c r="BW102">
        <v>1</v>
      </c>
      <c r="BX102">
        <v>1</v>
      </c>
      <c r="BY102">
        <v>1</v>
      </c>
      <c r="BZ102">
        <v>1</v>
      </c>
    </row>
    <row r="103" spans="1:78" x14ac:dyDescent="0.25">
      <c r="A103" t="str">
        <f>IF(Объекты!A103="","",Объекты!A103)</f>
        <v/>
      </c>
      <c r="B103" t="str">
        <f>IF(Объекты!B103="","",Объекты!B103)</f>
        <v/>
      </c>
      <c r="F103">
        <v>1</v>
      </c>
      <c r="G103">
        <v>1</v>
      </c>
      <c r="H103">
        <v>1</v>
      </c>
      <c r="I103">
        <v>1</v>
      </c>
      <c r="J103">
        <v>1</v>
      </c>
      <c r="K103">
        <v>1</v>
      </c>
      <c r="L103">
        <v>1</v>
      </c>
      <c r="M103">
        <v>1</v>
      </c>
      <c r="N103">
        <v>1</v>
      </c>
      <c r="O103">
        <v>1</v>
      </c>
      <c r="P103">
        <v>1</v>
      </c>
      <c r="Q103">
        <v>1</v>
      </c>
      <c r="R103">
        <v>1</v>
      </c>
      <c r="S103">
        <v>1</v>
      </c>
      <c r="T103">
        <v>1</v>
      </c>
      <c r="U103">
        <v>1</v>
      </c>
      <c r="V103">
        <v>1</v>
      </c>
      <c r="W103">
        <v>1</v>
      </c>
      <c r="X103">
        <v>1</v>
      </c>
      <c r="Y103">
        <v>1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>
        <v>1</v>
      </c>
      <c r="AH103">
        <v>1</v>
      </c>
      <c r="AI103">
        <v>1</v>
      </c>
      <c r="AJ103">
        <v>1</v>
      </c>
      <c r="AK103">
        <v>1</v>
      </c>
      <c r="AL103">
        <v>1</v>
      </c>
      <c r="AM103">
        <v>1</v>
      </c>
      <c r="AN103">
        <v>1</v>
      </c>
      <c r="AO103">
        <v>1</v>
      </c>
      <c r="AP103">
        <v>1</v>
      </c>
      <c r="AQ103">
        <v>1</v>
      </c>
      <c r="AR103">
        <v>1</v>
      </c>
      <c r="AS103">
        <v>1</v>
      </c>
      <c r="AT103">
        <v>1</v>
      </c>
      <c r="AU103">
        <v>1</v>
      </c>
      <c r="AV103">
        <v>1</v>
      </c>
      <c r="AW103">
        <v>1</v>
      </c>
      <c r="AX103">
        <v>1</v>
      </c>
      <c r="AY103">
        <v>1</v>
      </c>
      <c r="AZ103">
        <v>1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1</v>
      </c>
      <c r="BJ103">
        <v>1</v>
      </c>
      <c r="BK103">
        <v>1</v>
      </c>
      <c r="BL103">
        <v>1</v>
      </c>
      <c r="BM103">
        <v>1</v>
      </c>
      <c r="BN103">
        <v>1</v>
      </c>
      <c r="BO103">
        <v>1</v>
      </c>
      <c r="BP103">
        <v>1</v>
      </c>
      <c r="BQ103">
        <v>1</v>
      </c>
      <c r="BR103">
        <v>1</v>
      </c>
      <c r="BS103">
        <v>1</v>
      </c>
      <c r="BT103">
        <v>1</v>
      </c>
      <c r="BU103">
        <v>1</v>
      </c>
      <c r="BV103">
        <v>1</v>
      </c>
      <c r="BW103">
        <v>1</v>
      </c>
      <c r="BX103">
        <v>1</v>
      </c>
      <c r="BY103">
        <v>1</v>
      </c>
      <c r="BZ103">
        <v>1</v>
      </c>
    </row>
    <row r="104" spans="1:78" x14ac:dyDescent="0.25">
      <c r="A104" t="str">
        <f>IF(Объекты!A104="","",Объекты!A104)</f>
        <v/>
      </c>
      <c r="B104" t="str">
        <f>IF(Объекты!B104="","",Объекты!B104)</f>
        <v/>
      </c>
      <c r="F104">
        <v>1</v>
      </c>
      <c r="G104">
        <v>1</v>
      </c>
      <c r="H104">
        <v>1</v>
      </c>
      <c r="I104">
        <v>1</v>
      </c>
      <c r="J104">
        <v>1</v>
      </c>
      <c r="K104">
        <v>1</v>
      </c>
      <c r="L104">
        <v>1</v>
      </c>
      <c r="M104">
        <v>1</v>
      </c>
      <c r="N104">
        <v>1</v>
      </c>
      <c r="O104">
        <v>1</v>
      </c>
      <c r="P104">
        <v>1</v>
      </c>
      <c r="Q104">
        <v>1</v>
      </c>
      <c r="R104">
        <v>1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>
        <v>1</v>
      </c>
      <c r="AH104">
        <v>1</v>
      </c>
      <c r="AI104">
        <v>1</v>
      </c>
      <c r="AJ104">
        <v>1</v>
      </c>
      <c r="AK104">
        <v>1</v>
      </c>
      <c r="AL104">
        <v>1</v>
      </c>
      <c r="AM104">
        <v>1</v>
      </c>
      <c r="AN104">
        <v>1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1</v>
      </c>
      <c r="AU104">
        <v>1</v>
      </c>
      <c r="AV104">
        <v>1</v>
      </c>
      <c r="AW104">
        <v>1</v>
      </c>
      <c r="AX104">
        <v>1</v>
      </c>
      <c r="AY104">
        <v>1</v>
      </c>
      <c r="AZ104">
        <v>1</v>
      </c>
      <c r="BA104">
        <v>1</v>
      </c>
      <c r="BB104">
        <v>1</v>
      </c>
      <c r="BC104">
        <v>1</v>
      </c>
      <c r="BD104">
        <v>1</v>
      </c>
      <c r="BE104">
        <v>1</v>
      </c>
      <c r="BF104">
        <v>1</v>
      </c>
      <c r="BG104">
        <v>1</v>
      </c>
      <c r="BH104">
        <v>1</v>
      </c>
      <c r="BI104">
        <v>1</v>
      </c>
      <c r="BJ104">
        <v>1</v>
      </c>
      <c r="BK104">
        <v>1</v>
      </c>
      <c r="BL104">
        <v>1</v>
      </c>
      <c r="BM104">
        <v>1</v>
      </c>
      <c r="BN104">
        <v>1</v>
      </c>
      <c r="BO104">
        <v>1</v>
      </c>
      <c r="BP104">
        <v>1</v>
      </c>
      <c r="BQ104">
        <v>1</v>
      </c>
      <c r="BR104">
        <v>1</v>
      </c>
      <c r="BS104">
        <v>1</v>
      </c>
      <c r="BT104">
        <v>1</v>
      </c>
      <c r="BU104">
        <v>1</v>
      </c>
      <c r="BV104">
        <v>1</v>
      </c>
      <c r="BW104">
        <v>1</v>
      </c>
      <c r="BX104">
        <v>1</v>
      </c>
      <c r="BY104">
        <v>1</v>
      </c>
      <c r="BZ104">
        <v>1</v>
      </c>
    </row>
    <row r="105" spans="1:78" x14ac:dyDescent="0.25">
      <c r="A105" t="str">
        <f>IF(Объекты!A105="","",Объекты!A105)</f>
        <v/>
      </c>
      <c r="B105" t="str">
        <f>IF(Объекты!B105="","",Объекты!B105)</f>
        <v/>
      </c>
      <c r="F105">
        <v>1</v>
      </c>
      <c r="G105">
        <v>1</v>
      </c>
      <c r="H105">
        <v>1</v>
      </c>
      <c r="I105">
        <v>1</v>
      </c>
      <c r="J105">
        <v>1</v>
      </c>
      <c r="K105">
        <v>1</v>
      </c>
      <c r="L105">
        <v>1</v>
      </c>
      <c r="M105">
        <v>1</v>
      </c>
      <c r="N105">
        <v>1</v>
      </c>
      <c r="O105">
        <v>1</v>
      </c>
      <c r="P105">
        <v>1</v>
      </c>
      <c r="Q105">
        <v>1</v>
      </c>
      <c r="R105">
        <v>1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>
        <v>1</v>
      </c>
      <c r="AH105">
        <v>1</v>
      </c>
      <c r="AI105">
        <v>1</v>
      </c>
      <c r="AJ105">
        <v>1</v>
      </c>
      <c r="AK105">
        <v>1</v>
      </c>
      <c r="AL105">
        <v>1</v>
      </c>
      <c r="AM105">
        <v>1</v>
      </c>
      <c r="AN105">
        <v>1</v>
      </c>
      <c r="AO105">
        <v>1</v>
      </c>
      <c r="AP105">
        <v>1</v>
      </c>
      <c r="AQ105">
        <v>1</v>
      </c>
      <c r="AR105">
        <v>1</v>
      </c>
      <c r="AS105">
        <v>1</v>
      </c>
      <c r="AT105">
        <v>1</v>
      </c>
      <c r="AU105">
        <v>1</v>
      </c>
      <c r="AV105">
        <v>1</v>
      </c>
      <c r="AW105">
        <v>1</v>
      </c>
      <c r="AX105">
        <v>1</v>
      </c>
      <c r="AY105">
        <v>1</v>
      </c>
      <c r="AZ105">
        <v>1</v>
      </c>
      <c r="BA105">
        <v>1</v>
      </c>
      <c r="BB105">
        <v>1</v>
      </c>
      <c r="BC105">
        <v>1</v>
      </c>
      <c r="BD105">
        <v>1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1</v>
      </c>
      <c r="BN105">
        <v>1</v>
      </c>
      <c r="BO105">
        <v>1</v>
      </c>
      <c r="BP105">
        <v>1</v>
      </c>
      <c r="BQ105">
        <v>1</v>
      </c>
      <c r="BR105">
        <v>1</v>
      </c>
      <c r="BS105">
        <v>1</v>
      </c>
      <c r="BT105">
        <v>1</v>
      </c>
      <c r="BU105">
        <v>1</v>
      </c>
      <c r="BV105">
        <v>1</v>
      </c>
      <c r="BW105">
        <v>1</v>
      </c>
      <c r="BX105">
        <v>1</v>
      </c>
      <c r="BY105">
        <v>1</v>
      </c>
      <c r="BZ105">
        <v>1</v>
      </c>
    </row>
    <row r="106" spans="1:78" x14ac:dyDescent="0.25">
      <c r="A106" t="str">
        <f>IF(Объекты!A106="","",Объекты!A106)</f>
        <v/>
      </c>
      <c r="B106" t="str">
        <f>IF(Объекты!B106="","",Объекты!B106)</f>
        <v/>
      </c>
      <c r="F106">
        <v>1</v>
      </c>
      <c r="G106">
        <v>1</v>
      </c>
      <c r="H106">
        <v>1</v>
      </c>
      <c r="I106">
        <v>1</v>
      </c>
      <c r="J106">
        <v>1</v>
      </c>
      <c r="K106">
        <v>1</v>
      </c>
      <c r="L106">
        <v>1</v>
      </c>
      <c r="M106">
        <v>1</v>
      </c>
      <c r="N106">
        <v>1</v>
      </c>
      <c r="O106">
        <v>1</v>
      </c>
      <c r="P106">
        <v>1</v>
      </c>
      <c r="Q106">
        <v>1</v>
      </c>
      <c r="R106">
        <v>1</v>
      </c>
      <c r="S106">
        <v>1</v>
      </c>
      <c r="T106">
        <v>1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>
        <v>1</v>
      </c>
      <c r="AH106">
        <v>1</v>
      </c>
      <c r="AI106">
        <v>1</v>
      </c>
      <c r="AJ106">
        <v>1</v>
      </c>
      <c r="AK106">
        <v>1</v>
      </c>
      <c r="AL106">
        <v>1</v>
      </c>
      <c r="AM106">
        <v>1</v>
      </c>
      <c r="AN106">
        <v>1</v>
      </c>
      <c r="AO106">
        <v>1</v>
      </c>
      <c r="AP106">
        <v>1</v>
      </c>
      <c r="AQ106">
        <v>1</v>
      </c>
      <c r="AR106">
        <v>1</v>
      </c>
      <c r="AS106">
        <v>1</v>
      </c>
      <c r="AT106">
        <v>1</v>
      </c>
      <c r="AU106">
        <v>1</v>
      </c>
      <c r="AV106">
        <v>1</v>
      </c>
      <c r="AW106">
        <v>1</v>
      </c>
      <c r="AX106">
        <v>1</v>
      </c>
      <c r="AY106">
        <v>1</v>
      </c>
      <c r="AZ106">
        <v>1</v>
      </c>
      <c r="BA106">
        <v>1</v>
      </c>
      <c r="BB106">
        <v>1</v>
      </c>
      <c r="BC106">
        <v>1</v>
      </c>
      <c r="BD106">
        <v>1</v>
      </c>
      <c r="BE106">
        <v>1</v>
      </c>
      <c r="BF106">
        <v>1</v>
      </c>
      <c r="BG106">
        <v>1</v>
      </c>
      <c r="BH106">
        <v>1</v>
      </c>
      <c r="BI106">
        <v>1</v>
      </c>
      <c r="BJ106">
        <v>1</v>
      </c>
      <c r="BK106">
        <v>1</v>
      </c>
      <c r="BL106">
        <v>1</v>
      </c>
      <c r="BM106">
        <v>1</v>
      </c>
      <c r="BN106">
        <v>1</v>
      </c>
      <c r="BO106">
        <v>1</v>
      </c>
      <c r="BP106">
        <v>1</v>
      </c>
      <c r="BQ106">
        <v>1</v>
      </c>
      <c r="BR106">
        <v>1</v>
      </c>
      <c r="BS106">
        <v>1</v>
      </c>
      <c r="BT106">
        <v>1</v>
      </c>
      <c r="BU106">
        <v>1</v>
      </c>
      <c r="BV106">
        <v>1</v>
      </c>
      <c r="BW106">
        <v>1</v>
      </c>
      <c r="BX106">
        <v>1</v>
      </c>
      <c r="BY106">
        <v>1</v>
      </c>
      <c r="BZ106">
        <v>1</v>
      </c>
    </row>
    <row r="107" spans="1:78" x14ac:dyDescent="0.25">
      <c r="A107" t="str">
        <f>IF(Объекты!A107="","",Объекты!A107)</f>
        <v/>
      </c>
      <c r="B107" t="str">
        <f>IF(Объекты!B107="","",Объекты!B107)</f>
        <v/>
      </c>
      <c r="F107">
        <v>1</v>
      </c>
      <c r="G107">
        <v>1</v>
      </c>
      <c r="H107">
        <v>1</v>
      </c>
      <c r="I107">
        <v>1</v>
      </c>
      <c r="J107">
        <v>1</v>
      </c>
      <c r="K107">
        <v>1</v>
      </c>
      <c r="L107">
        <v>1</v>
      </c>
      <c r="M107">
        <v>1</v>
      </c>
      <c r="N107">
        <v>1</v>
      </c>
      <c r="O107">
        <v>1</v>
      </c>
      <c r="P107">
        <v>1</v>
      </c>
      <c r="Q107">
        <v>1</v>
      </c>
      <c r="R107">
        <v>1</v>
      </c>
      <c r="S107">
        <v>1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>
        <v>1</v>
      </c>
      <c r="AH107">
        <v>1</v>
      </c>
      <c r="AI107">
        <v>1</v>
      </c>
      <c r="AJ107">
        <v>1</v>
      </c>
      <c r="AK107">
        <v>1</v>
      </c>
      <c r="AL107">
        <v>1</v>
      </c>
      <c r="AM107">
        <v>1</v>
      </c>
      <c r="AN107">
        <v>1</v>
      </c>
      <c r="AO107">
        <v>1</v>
      </c>
      <c r="AP107">
        <v>1</v>
      </c>
      <c r="AQ107">
        <v>1</v>
      </c>
      <c r="AR107">
        <v>1</v>
      </c>
      <c r="AS107">
        <v>1</v>
      </c>
      <c r="AT107">
        <v>1</v>
      </c>
      <c r="AU107">
        <v>1</v>
      </c>
      <c r="AV107">
        <v>1</v>
      </c>
      <c r="AW107">
        <v>1</v>
      </c>
      <c r="AX107">
        <v>1</v>
      </c>
      <c r="AY107">
        <v>1</v>
      </c>
      <c r="AZ107">
        <v>1</v>
      </c>
      <c r="BA107">
        <v>1</v>
      </c>
      <c r="BB107">
        <v>1</v>
      </c>
      <c r="BC107">
        <v>1</v>
      </c>
      <c r="BD107">
        <v>1</v>
      </c>
      <c r="BE107">
        <v>1</v>
      </c>
      <c r="BF107">
        <v>1</v>
      </c>
      <c r="BG107">
        <v>1</v>
      </c>
      <c r="BH107">
        <v>1</v>
      </c>
      <c r="BI107">
        <v>1</v>
      </c>
      <c r="BJ107">
        <v>1</v>
      </c>
      <c r="BK107">
        <v>1</v>
      </c>
      <c r="BL107">
        <v>1</v>
      </c>
      <c r="BM107">
        <v>1</v>
      </c>
      <c r="BN107">
        <v>1</v>
      </c>
      <c r="BO107">
        <v>1</v>
      </c>
      <c r="BP107">
        <v>1</v>
      </c>
      <c r="BQ107">
        <v>1</v>
      </c>
      <c r="BR107">
        <v>1</v>
      </c>
      <c r="BS107">
        <v>1</v>
      </c>
      <c r="BT107">
        <v>1</v>
      </c>
      <c r="BU107">
        <v>1</v>
      </c>
      <c r="BV107">
        <v>1</v>
      </c>
      <c r="BW107">
        <v>1</v>
      </c>
      <c r="BX107">
        <v>1</v>
      </c>
      <c r="BY107">
        <v>1</v>
      </c>
      <c r="BZ107">
        <v>1</v>
      </c>
    </row>
    <row r="108" spans="1:78" x14ac:dyDescent="0.25">
      <c r="A108" t="str">
        <f>IF(Объекты!A108="","",Объекты!A108)</f>
        <v/>
      </c>
      <c r="B108" t="str">
        <f>IF(Объекты!B108="","",Объекты!B108)</f>
        <v/>
      </c>
      <c r="F108">
        <v>1</v>
      </c>
      <c r="G108">
        <v>1</v>
      </c>
      <c r="H108">
        <v>1</v>
      </c>
      <c r="I108">
        <v>1</v>
      </c>
      <c r="J108">
        <v>1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1</v>
      </c>
      <c r="AO108">
        <v>1</v>
      </c>
      <c r="AP108">
        <v>1</v>
      </c>
      <c r="AQ108">
        <v>1</v>
      </c>
      <c r="AR108">
        <v>1</v>
      </c>
      <c r="AS108">
        <v>1</v>
      </c>
      <c r="AT108">
        <v>1</v>
      </c>
      <c r="AU108">
        <v>1</v>
      </c>
      <c r="AV108">
        <v>1</v>
      </c>
      <c r="AW108">
        <v>1</v>
      </c>
      <c r="AX108">
        <v>1</v>
      </c>
      <c r="AY108">
        <v>1</v>
      </c>
      <c r="AZ108">
        <v>1</v>
      </c>
      <c r="BA108">
        <v>1</v>
      </c>
      <c r="BB108">
        <v>1</v>
      </c>
      <c r="BC108">
        <v>1</v>
      </c>
      <c r="BD108">
        <v>1</v>
      </c>
      <c r="BE108">
        <v>1</v>
      </c>
      <c r="BF108">
        <v>1</v>
      </c>
      <c r="BG108">
        <v>1</v>
      </c>
      <c r="BH108">
        <v>1</v>
      </c>
      <c r="BI108">
        <v>1</v>
      </c>
      <c r="BJ108">
        <v>1</v>
      </c>
      <c r="BK108">
        <v>1</v>
      </c>
      <c r="BL108">
        <v>1</v>
      </c>
      <c r="BM108">
        <v>1</v>
      </c>
      <c r="BN108">
        <v>1</v>
      </c>
      <c r="BO108">
        <v>1</v>
      </c>
      <c r="BP108">
        <v>1</v>
      </c>
      <c r="BQ108">
        <v>1</v>
      </c>
      <c r="BR108">
        <v>1</v>
      </c>
      <c r="BS108">
        <v>1</v>
      </c>
      <c r="BT108">
        <v>1</v>
      </c>
      <c r="BU108">
        <v>1</v>
      </c>
      <c r="BV108">
        <v>1</v>
      </c>
      <c r="BW108">
        <v>1</v>
      </c>
      <c r="BX108">
        <v>1</v>
      </c>
      <c r="BY108">
        <v>1</v>
      </c>
      <c r="BZ108">
        <v>1</v>
      </c>
    </row>
    <row r="109" spans="1:78" x14ac:dyDescent="0.25">
      <c r="A109" t="str">
        <f>IF(Объекты!A109="","",Объекты!A109)</f>
        <v/>
      </c>
      <c r="B109" t="str">
        <f>IF(Объекты!B109="","",Объекты!B109)</f>
        <v/>
      </c>
      <c r="F109">
        <v>1</v>
      </c>
      <c r="G109">
        <v>1</v>
      </c>
      <c r="H109">
        <v>1</v>
      </c>
      <c r="I109">
        <v>1</v>
      </c>
      <c r="J109">
        <v>1</v>
      </c>
      <c r="K109">
        <v>1</v>
      </c>
      <c r="L109">
        <v>1</v>
      </c>
      <c r="M109">
        <v>1</v>
      </c>
      <c r="N109">
        <v>1</v>
      </c>
      <c r="O109">
        <v>1</v>
      </c>
      <c r="P109">
        <v>1</v>
      </c>
      <c r="Q109">
        <v>1</v>
      </c>
      <c r="R109">
        <v>1</v>
      </c>
      <c r="S109">
        <v>1</v>
      </c>
      <c r="T109">
        <v>1</v>
      </c>
      <c r="U109">
        <v>1</v>
      </c>
      <c r="V109">
        <v>1</v>
      </c>
      <c r="W109">
        <v>1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>
        <v>1</v>
      </c>
      <c r="AH109">
        <v>1</v>
      </c>
      <c r="AI109">
        <v>1</v>
      </c>
      <c r="AJ109">
        <v>1</v>
      </c>
      <c r="AK109">
        <v>1</v>
      </c>
      <c r="AL109">
        <v>1</v>
      </c>
      <c r="AM109">
        <v>1</v>
      </c>
      <c r="AN109">
        <v>1</v>
      </c>
      <c r="AO109">
        <v>1</v>
      </c>
      <c r="AP109">
        <v>1</v>
      </c>
      <c r="AQ109">
        <v>1</v>
      </c>
      <c r="AR109">
        <v>1</v>
      </c>
      <c r="AS109">
        <v>1</v>
      </c>
      <c r="AT109">
        <v>1</v>
      </c>
      <c r="AU109">
        <v>1</v>
      </c>
      <c r="AV109">
        <v>1</v>
      </c>
      <c r="AW109">
        <v>1</v>
      </c>
      <c r="AX109">
        <v>1</v>
      </c>
      <c r="AY109">
        <v>1</v>
      </c>
      <c r="AZ109">
        <v>1</v>
      </c>
      <c r="BA109">
        <v>1</v>
      </c>
      <c r="BB109">
        <v>1</v>
      </c>
      <c r="BC109">
        <v>1</v>
      </c>
      <c r="BD109">
        <v>1</v>
      </c>
      <c r="BE109">
        <v>1</v>
      </c>
      <c r="BF109">
        <v>1</v>
      </c>
      <c r="BG109">
        <v>1</v>
      </c>
      <c r="BH109">
        <v>1</v>
      </c>
      <c r="BI109">
        <v>1</v>
      </c>
      <c r="BJ109">
        <v>1</v>
      </c>
      <c r="BK109">
        <v>1</v>
      </c>
      <c r="BL109">
        <v>1</v>
      </c>
      <c r="BM109">
        <v>1</v>
      </c>
      <c r="BN109">
        <v>1</v>
      </c>
      <c r="BO109">
        <v>1</v>
      </c>
      <c r="BP109">
        <v>1</v>
      </c>
      <c r="BQ109">
        <v>1</v>
      </c>
      <c r="BR109">
        <v>1</v>
      </c>
      <c r="BS109">
        <v>1</v>
      </c>
      <c r="BT109">
        <v>1</v>
      </c>
      <c r="BU109">
        <v>1</v>
      </c>
      <c r="BV109">
        <v>1</v>
      </c>
      <c r="BW109">
        <v>1</v>
      </c>
      <c r="BX109">
        <v>1</v>
      </c>
      <c r="BY109">
        <v>1</v>
      </c>
      <c r="BZ109">
        <v>1</v>
      </c>
    </row>
    <row r="110" spans="1:78" x14ac:dyDescent="0.25">
      <c r="A110" t="str">
        <f>IF(Объекты!A110="","",Объекты!A110)</f>
        <v/>
      </c>
      <c r="B110" t="str">
        <f>IF(Объекты!B110="","",Объекты!B110)</f>
        <v/>
      </c>
      <c r="F110">
        <v>1</v>
      </c>
      <c r="G110">
        <v>1</v>
      </c>
      <c r="H110">
        <v>1</v>
      </c>
      <c r="I110">
        <v>1</v>
      </c>
      <c r="J110">
        <v>1</v>
      </c>
      <c r="K110">
        <v>1</v>
      </c>
      <c r="L110">
        <v>1</v>
      </c>
      <c r="M110">
        <v>1</v>
      </c>
      <c r="N110">
        <v>1</v>
      </c>
      <c r="O110">
        <v>1</v>
      </c>
      <c r="P110">
        <v>1</v>
      </c>
      <c r="Q110">
        <v>1</v>
      </c>
      <c r="R110">
        <v>1</v>
      </c>
      <c r="S110">
        <v>1</v>
      </c>
      <c r="T110">
        <v>1</v>
      </c>
      <c r="U110">
        <v>1</v>
      </c>
      <c r="V110">
        <v>1</v>
      </c>
      <c r="W110">
        <v>1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>
        <v>1</v>
      </c>
      <c r="AH110">
        <v>1</v>
      </c>
      <c r="AI110">
        <v>1</v>
      </c>
      <c r="AJ110">
        <v>1</v>
      </c>
      <c r="AK110">
        <v>1</v>
      </c>
      <c r="AL110">
        <v>1</v>
      </c>
      <c r="AM110">
        <v>1</v>
      </c>
      <c r="AN110">
        <v>1</v>
      </c>
      <c r="AO110">
        <v>1</v>
      </c>
      <c r="AP110">
        <v>1</v>
      </c>
      <c r="AQ110">
        <v>1</v>
      </c>
      <c r="AR110">
        <v>1</v>
      </c>
      <c r="AS110">
        <v>1</v>
      </c>
      <c r="AT110">
        <v>1</v>
      </c>
      <c r="AU110">
        <v>1</v>
      </c>
      <c r="AV110">
        <v>1</v>
      </c>
      <c r="AW110">
        <v>1</v>
      </c>
      <c r="AX110">
        <v>1</v>
      </c>
      <c r="AY110">
        <v>1</v>
      </c>
      <c r="AZ110">
        <v>1</v>
      </c>
      <c r="BA110">
        <v>1</v>
      </c>
      <c r="BB110">
        <v>1</v>
      </c>
      <c r="BC110">
        <v>1</v>
      </c>
      <c r="BD110">
        <v>1</v>
      </c>
      <c r="BE110">
        <v>1</v>
      </c>
      <c r="BF110">
        <v>1</v>
      </c>
      <c r="BG110">
        <v>1</v>
      </c>
      <c r="BH110">
        <v>1</v>
      </c>
      <c r="BI110">
        <v>1</v>
      </c>
      <c r="BJ110">
        <v>1</v>
      </c>
      <c r="BK110">
        <v>1</v>
      </c>
      <c r="BL110">
        <v>1</v>
      </c>
      <c r="BM110">
        <v>1</v>
      </c>
      <c r="BN110">
        <v>1</v>
      </c>
      <c r="BO110">
        <v>1</v>
      </c>
      <c r="BP110">
        <v>1</v>
      </c>
      <c r="BQ110">
        <v>1</v>
      </c>
      <c r="BR110">
        <v>1</v>
      </c>
      <c r="BS110">
        <v>1</v>
      </c>
      <c r="BT110">
        <v>1</v>
      </c>
      <c r="BU110">
        <v>1</v>
      </c>
      <c r="BV110">
        <v>1</v>
      </c>
      <c r="BW110">
        <v>1</v>
      </c>
      <c r="BX110">
        <v>1</v>
      </c>
      <c r="BY110">
        <v>1</v>
      </c>
      <c r="BZ110">
        <v>1</v>
      </c>
    </row>
    <row r="111" spans="1:78" x14ac:dyDescent="0.25">
      <c r="A111" t="str">
        <f>IF(Объекты!A111="","",Объекты!A111)</f>
        <v/>
      </c>
      <c r="B111" t="str">
        <f>IF(Объекты!B111="","",Объекты!B111)</f>
        <v/>
      </c>
      <c r="F111">
        <v>1</v>
      </c>
      <c r="G111">
        <v>1</v>
      </c>
      <c r="H111">
        <v>1</v>
      </c>
      <c r="I111">
        <v>1</v>
      </c>
      <c r="J111">
        <v>1</v>
      </c>
      <c r="K111">
        <v>1</v>
      </c>
      <c r="L111">
        <v>1</v>
      </c>
      <c r="M111">
        <v>1</v>
      </c>
      <c r="N111">
        <v>1</v>
      </c>
      <c r="O111">
        <v>1</v>
      </c>
      <c r="P111">
        <v>1</v>
      </c>
      <c r="Q111">
        <v>1</v>
      </c>
      <c r="R111">
        <v>1</v>
      </c>
      <c r="S111">
        <v>1</v>
      </c>
      <c r="T111">
        <v>1</v>
      </c>
      <c r="U111">
        <v>1</v>
      </c>
      <c r="V111">
        <v>1</v>
      </c>
      <c r="W111">
        <v>1</v>
      </c>
      <c r="X111">
        <v>1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>
        <v>1</v>
      </c>
      <c r="AH111">
        <v>1</v>
      </c>
      <c r="AI111">
        <v>1</v>
      </c>
      <c r="AJ111">
        <v>1</v>
      </c>
      <c r="AK111">
        <v>1</v>
      </c>
      <c r="AL111">
        <v>1</v>
      </c>
      <c r="AM111">
        <v>1</v>
      </c>
      <c r="AN111">
        <v>1</v>
      </c>
      <c r="AO111">
        <v>1</v>
      </c>
      <c r="AP111">
        <v>1</v>
      </c>
      <c r="AQ111">
        <v>1</v>
      </c>
      <c r="AR111">
        <v>1</v>
      </c>
      <c r="AS111">
        <v>1</v>
      </c>
      <c r="AT111">
        <v>1</v>
      </c>
      <c r="AU111">
        <v>1</v>
      </c>
      <c r="AV111">
        <v>1</v>
      </c>
      <c r="AW111">
        <v>1</v>
      </c>
      <c r="AX111">
        <v>1</v>
      </c>
      <c r="AY111">
        <v>1</v>
      </c>
      <c r="AZ111">
        <v>1</v>
      </c>
      <c r="BA111">
        <v>1</v>
      </c>
      <c r="BB111">
        <v>1</v>
      </c>
      <c r="BC111">
        <v>1</v>
      </c>
      <c r="BD111">
        <v>1</v>
      </c>
      <c r="BE111">
        <v>1</v>
      </c>
      <c r="BF111">
        <v>1</v>
      </c>
      <c r="BG111">
        <v>1</v>
      </c>
      <c r="BH111">
        <v>1</v>
      </c>
      <c r="BI111">
        <v>1</v>
      </c>
      <c r="BJ111">
        <v>1</v>
      </c>
      <c r="BK111">
        <v>1</v>
      </c>
      <c r="BL111">
        <v>1</v>
      </c>
      <c r="BM111">
        <v>1</v>
      </c>
      <c r="BN111">
        <v>1</v>
      </c>
      <c r="BO111">
        <v>1</v>
      </c>
      <c r="BP111">
        <v>1</v>
      </c>
      <c r="BQ111">
        <v>1</v>
      </c>
      <c r="BR111">
        <v>1</v>
      </c>
      <c r="BS111">
        <v>1</v>
      </c>
      <c r="BT111">
        <v>1</v>
      </c>
      <c r="BU111">
        <v>1</v>
      </c>
      <c r="BV111">
        <v>1</v>
      </c>
      <c r="BW111">
        <v>1</v>
      </c>
      <c r="BX111">
        <v>1</v>
      </c>
      <c r="BY111">
        <v>1</v>
      </c>
      <c r="BZ111">
        <v>1</v>
      </c>
    </row>
    <row r="112" spans="1:78" x14ac:dyDescent="0.25">
      <c r="A112" t="str">
        <f>IF(Объекты!A112="","",Объекты!A112)</f>
        <v/>
      </c>
      <c r="B112" t="str">
        <f>IF(Объекты!B112="","",Объекты!B112)</f>
        <v/>
      </c>
      <c r="F112">
        <v>1</v>
      </c>
      <c r="G112">
        <v>1</v>
      </c>
      <c r="H112">
        <v>1</v>
      </c>
      <c r="I112">
        <v>1</v>
      </c>
      <c r="J112">
        <v>1</v>
      </c>
      <c r="K112">
        <v>1</v>
      </c>
      <c r="L112">
        <v>1</v>
      </c>
      <c r="M112">
        <v>1</v>
      </c>
      <c r="N112">
        <v>1</v>
      </c>
      <c r="O112">
        <v>1</v>
      </c>
      <c r="P112">
        <v>1</v>
      </c>
      <c r="Q112">
        <v>1</v>
      </c>
      <c r="R112">
        <v>1</v>
      </c>
      <c r="S112">
        <v>1</v>
      </c>
      <c r="T112">
        <v>1</v>
      </c>
      <c r="U112">
        <v>1</v>
      </c>
      <c r="V112">
        <v>1</v>
      </c>
      <c r="W112">
        <v>1</v>
      </c>
      <c r="X112">
        <v>1</v>
      </c>
      <c r="Y112">
        <v>1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>
        <v>1</v>
      </c>
      <c r="AH112">
        <v>1</v>
      </c>
      <c r="AI112">
        <v>1</v>
      </c>
      <c r="AJ112">
        <v>1</v>
      </c>
      <c r="AK112">
        <v>1</v>
      </c>
      <c r="AL112">
        <v>1</v>
      </c>
      <c r="AM112">
        <v>1</v>
      </c>
      <c r="AN112">
        <v>1</v>
      </c>
      <c r="AO112">
        <v>1</v>
      </c>
      <c r="AP112">
        <v>1</v>
      </c>
      <c r="AQ112">
        <v>1</v>
      </c>
      <c r="AR112">
        <v>1</v>
      </c>
      <c r="AS112">
        <v>1</v>
      </c>
      <c r="AT112">
        <v>1</v>
      </c>
      <c r="AU112">
        <v>1</v>
      </c>
      <c r="AV112">
        <v>1</v>
      </c>
      <c r="AW112">
        <v>1</v>
      </c>
      <c r="AX112">
        <v>1</v>
      </c>
      <c r="AY112">
        <v>1</v>
      </c>
      <c r="AZ112">
        <v>1</v>
      </c>
      <c r="BA112">
        <v>1</v>
      </c>
      <c r="BB112">
        <v>1</v>
      </c>
      <c r="BC112">
        <v>1</v>
      </c>
      <c r="BD112">
        <v>1</v>
      </c>
      <c r="BE112">
        <v>1</v>
      </c>
      <c r="BF112">
        <v>1</v>
      </c>
      <c r="BG112">
        <v>1</v>
      </c>
      <c r="BH112">
        <v>1</v>
      </c>
      <c r="BI112">
        <v>1</v>
      </c>
      <c r="BJ112">
        <v>1</v>
      </c>
      <c r="BK112">
        <v>1</v>
      </c>
      <c r="BL112">
        <v>1</v>
      </c>
      <c r="BM112">
        <v>1</v>
      </c>
      <c r="BN112">
        <v>1</v>
      </c>
      <c r="BO112">
        <v>1</v>
      </c>
      <c r="BP112">
        <v>1</v>
      </c>
      <c r="BQ112">
        <v>1</v>
      </c>
      <c r="BR112">
        <v>1</v>
      </c>
      <c r="BS112">
        <v>1</v>
      </c>
      <c r="BT112">
        <v>1</v>
      </c>
      <c r="BU112">
        <v>1</v>
      </c>
      <c r="BV112">
        <v>1</v>
      </c>
      <c r="BW112">
        <v>1</v>
      </c>
      <c r="BX112">
        <v>1</v>
      </c>
      <c r="BY112">
        <v>1</v>
      </c>
      <c r="BZ112">
        <v>1</v>
      </c>
    </row>
    <row r="113" spans="1:78" x14ac:dyDescent="0.25">
      <c r="A113" t="str">
        <f>IF(Объекты!A113="","",Объекты!A113)</f>
        <v/>
      </c>
      <c r="B113" t="str">
        <f>IF(Объекты!B113="","",Объекты!B113)</f>
        <v/>
      </c>
      <c r="F113">
        <v>1</v>
      </c>
      <c r="G113">
        <v>1</v>
      </c>
      <c r="H113">
        <v>1</v>
      </c>
      <c r="I113">
        <v>1</v>
      </c>
      <c r="J113">
        <v>1</v>
      </c>
      <c r="K113">
        <v>1</v>
      </c>
      <c r="L113">
        <v>1</v>
      </c>
      <c r="M113">
        <v>1</v>
      </c>
      <c r="N113">
        <v>1</v>
      </c>
      <c r="O113">
        <v>1</v>
      </c>
      <c r="P113">
        <v>1</v>
      </c>
      <c r="Q113">
        <v>1</v>
      </c>
      <c r="R113">
        <v>1</v>
      </c>
      <c r="S113">
        <v>1</v>
      </c>
      <c r="T113">
        <v>1</v>
      </c>
      <c r="U113">
        <v>1</v>
      </c>
      <c r="V113">
        <v>1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>
        <v>1</v>
      </c>
      <c r="AH113">
        <v>1</v>
      </c>
      <c r="AI113">
        <v>1</v>
      </c>
      <c r="AJ113">
        <v>1</v>
      </c>
      <c r="AK113">
        <v>1</v>
      </c>
      <c r="AL113">
        <v>1</v>
      </c>
      <c r="AM113">
        <v>1</v>
      </c>
      <c r="AN113">
        <v>1</v>
      </c>
      <c r="AO113">
        <v>1</v>
      </c>
      <c r="AP113">
        <v>1</v>
      </c>
      <c r="AQ113">
        <v>1</v>
      </c>
      <c r="AR113">
        <v>1</v>
      </c>
      <c r="AS113">
        <v>1</v>
      </c>
      <c r="AT113">
        <v>1</v>
      </c>
      <c r="AU113">
        <v>1</v>
      </c>
      <c r="AV113">
        <v>1</v>
      </c>
      <c r="AW113">
        <v>1</v>
      </c>
      <c r="AX113">
        <v>1</v>
      </c>
      <c r="AY113">
        <v>1</v>
      </c>
      <c r="AZ113">
        <v>1</v>
      </c>
      <c r="BA113">
        <v>1</v>
      </c>
      <c r="BB113">
        <v>1</v>
      </c>
      <c r="BC113">
        <v>1</v>
      </c>
      <c r="BD113">
        <v>1</v>
      </c>
      <c r="BE113">
        <v>1</v>
      </c>
      <c r="BF113">
        <v>1</v>
      </c>
      <c r="BG113">
        <v>1</v>
      </c>
      <c r="BH113">
        <v>1</v>
      </c>
      <c r="BI113">
        <v>1</v>
      </c>
      <c r="BJ113">
        <v>1</v>
      </c>
      <c r="BK113">
        <v>1</v>
      </c>
      <c r="BL113">
        <v>1</v>
      </c>
      <c r="BM113">
        <v>1</v>
      </c>
      <c r="BN113">
        <v>1</v>
      </c>
      <c r="BO113">
        <v>1</v>
      </c>
      <c r="BP113">
        <v>1</v>
      </c>
      <c r="BQ113">
        <v>1</v>
      </c>
      <c r="BR113">
        <v>1</v>
      </c>
      <c r="BS113">
        <v>1</v>
      </c>
      <c r="BT113">
        <v>1</v>
      </c>
      <c r="BU113">
        <v>1</v>
      </c>
      <c r="BV113">
        <v>1</v>
      </c>
      <c r="BW113">
        <v>1</v>
      </c>
      <c r="BX113">
        <v>1</v>
      </c>
      <c r="BY113">
        <v>1</v>
      </c>
      <c r="BZ113">
        <v>1</v>
      </c>
    </row>
    <row r="114" spans="1:78" x14ac:dyDescent="0.25">
      <c r="F114">
        <v>1</v>
      </c>
      <c r="G114">
        <v>1</v>
      </c>
      <c r="H114">
        <v>1</v>
      </c>
      <c r="I114">
        <v>1</v>
      </c>
      <c r="J114">
        <v>1</v>
      </c>
      <c r="K114">
        <v>1</v>
      </c>
      <c r="L114">
        <v>1</v>
      </c>
      <c r="M114">
        <v>1</v>
      </c>
      <c r="N114">
        <v>1</v>
      </c>
      <c r="O114">
        <v>1</v>
      </c>
      <c r="P114">
        <v>1</v>
      </c>
      <c r="Q114">
        <v>1</v>
      </c>
      <c r="R114">
        <v>1</v>
      </c>
      <c r="S114">
        <v>1</v>
      </c>
      <c r="T114">
        <v>1</v>
      </c>
      <c r="U114">
        <v>1</v>
      </c>
      <c r="V114">
        <v>1</v>
      </c>
      <c r="W114">
        <v>1</v>
      </c>
      <c r="X114">
        <v>1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>
        <v>1</v>
      </c>
      <c r="AH114">
        <v>1</v>
      </c>
      <c r="AI114">
        <v>1</v>
      </c>
      <c r="AJ114">
        <v>1</v>
      </c>
      <c r="AK114">
        <v>1</v>
      </c>
      <c r="AL114">
        <v>1</v>
      </c>
      <c r="AM114">
        <v>1</v>
      </c>
      <c r="AN114">
        <v>1</v>
      </c>
      <c r="AO114">
        <v>1</v>
      </c>
      <c r="AP114">
        <v>1</v>
      </c>
      <c r="AQ114">
        <v>1</v>
      </c>
      <c r="AR114">
        <v>1</v>
      </c>
      <c r="AS114">
        <v>1</v>
      </c>
      <c r="AT114">
        <v>1</v>
      </c>
      <c r="AU114">
        <v>1</v>
      </c>
      <c r="AV114">
        <v>1</v>
      </c>
      <c r="AW114">
        <v>1</v>
      </c>
      <c r="AX114">
        <v>1</v>
      </c>
      <c r="AY114">
        <v>1</v>
      </c>
      <c r="AZ114">
        <v>1</v>
      </c>
      <c r="BA114">
        <v>1</v>
      </c>
      <c r="BB114">
        <v>1</v>
      </c>
      <c r="BC114">
        <v>1</v>
      </c>
      <c r="BD114">
        <v>1</v>
      </c>
      <c r="BE114">
        <v>1</v>
      </c>
      <c r="BF114">
        <v>1</v>
      </c>
      <c r="BG114">
        <v>1</v>
      </c>
      <c r="BH114">
        <v>1</v>
      </c>
      <c r="BI114">
        <v>1</v>
      </c>
      <c r="BJ114">
        <v>1</v>
      </c>
      <c r="BK114">
        <v>1</v>
      </c>
      <c r="BL114">
        <v>1</v>
      </c>
      <c r="BM114">
        <v>1</v>
      </c>
      <c r="BN114">
        <v>1</v>
      </c>
      <c r="BO114">
        <v>1</v>
      </c>
      <c r="BP114">
        <v>1</v>
      </c>
      <c r="BQ114">
        <v>1</v>
      </c>
      <c r="BR114">
        <v>1</v>
      </c>
      <c r="BS114">
        <v>1</v>
      </c>
      <c r="BT114">
        <v>1</v>
      </c>
      <c r="BU114">
        <v>1</v>
      </c>
      <c r="BV114">
        <v>1</v>
      </c>
      <c r="BW114">
        <v>1</v>
      </c>
      <c r="BX114">
        <v>1</v>
      </c>
      <c r="BY114">
        <v>1</v>
      </c>
      <c r="BZ114">
        <v>1</v>
      </c>
    </row>
    <row r="115" spans="1:78" x14ac:dyDescent="0.25">
      <c r="F115">
        <v>1</v>
      </c>
      <c r="G115">
        <v>1</v>
      </c>
      <c r="H115">
        <v>1</v>
      </c>
      <c r="I115">
        <v>1</v>
      </c>
      <c r="J115">
        <v>1</v>
      </c>
      <c r="K115">
        <v>1</v>
      </c>
      <c r="L115">
        <v>1</v>
      </c>
      <c r="M115">
        <v>1</v>
      </c>
      <c r="N115">
        <v>1</v>
      </c>
      <c r="O115">
        <v>1</v>
      </c>
      <c r="P115">
        <v>1</v>
      </c>
      <c r="Q115">
        <v>1</v>
      </c>
      <c r="R115">
        <v>1</v>
      </c>
      <c r="S115">
        <v>1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>
        <v>1</v>
      </c>
      <c r="AH115">
        <v>1</v>
      </c>
      <c r="AI115">
        <v>1</v>
      </c>
      <c r="AJ115">
        <v>1</v>
      </c>
      <c r="AK115">
        <v>1</v>
      </c>
      <c r="AL115">
        <v>1</v>
      </c>
      <c r="AM115">
        <v>1</v>
      </c>
      <c r="AN115">
        <v>1</v>
      </c>
      <c r="AO115">
        <v>1</v>
      </c>
      <c r="AP115">
        <v>1</v>
      </c>
      <c r="AQ115">
        <v>1</v>
      </c>
      <c r="AR115">
        <v>1</v>
      </c>
      <c r="AS115">
        <v>1</v>
      </c>
      <c r="AT115">
        <v>1</v>
      </c>
      <c r="AU115">
        <v>1</v>
      </c>
      <c r="AV115">
        <v>1</v>
      </c>
      <c r="AW115">
        <v>1</v>
      </c>
      <c r="AX115">
        <v>1</v>
      </c>
      <c r="AY115">
        <v>1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1</v>
      </c>
      <c r="BH115">
        <v>1</v>
      </c>
      <c r="BI115">
        <v>1</v>
      </c>
      <c r="BJ115">
        <v>1</v>
      </c>
      <c r="BK115">
        <v>1</v>
      </c>
      <c r="BL115">
        <v>1</v>
      </c>
      <c r="BM115">
        <v>1</v>
      </c>
      <c r="BN115">
        <v>1</v>
      </c>
      <c r="BO115">
        <v>1</v>
      </c>
      <c r="BP115">
        <v>1</v>
      </c>
      <c r="BQ115">
        <v>1</v>
      </c>
      <c r="BR115">
        <v>1</v>
      </c>
      <c r="BS115">
        <v>1</v>
      </c>
      <c r="BT115">
        <v>1</v>
      </c>
      <c r="BU115">
        <v>1</v>
      </c>
      <c r="BV115">
        <v>1</v>
      </c>
      <c r="BW115">
        <v>1</v>
      </c>
      <c r="BX115">
        <v>1</v>
      </c>
      <c r="BY115">
        <v>1</v>
      </c>
      <c r="BZ115">
        <v>1</v>
      </c>
    </row>
    <row r="116" spans="1:78" x14ac:dyDescent="0.25">
      <c r="F116">
        <v>1</v>
      </c>
      <c r="G116">
        <v>1</v>
      </c>
      <c r="H116">
        <v>1</v>
      </c>
      <c r="I116">
        <v>1</v>
      </c>
      <c r="J116">
        <v>1</v>
      </c>
      <c r="K116">
        <v>1</v>
      </c>
      <c r="L116">
        <v>1</v>
      </c>
      <c r="M116">
        <v>1</v>
      </c>
      <c r="N116">
        <v>1</v>
      </c>
      <c r="O116">
        <v>1</v>
      </c>
      <c r="P116">
        <v>1</v>
      </c>
      <c r="Q116">
        <v>1</v>
      </c>
      <c r="R116">
        <v>1</v>
      </c>
      <c r="S116">
        <v>1</v>
      </c>
      <c r="T116">
        <v>1</v>
      </c>
      <c r="U116">
        <v>1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>
        <v>1</v>
      </c>
      <c r="AH116">
        <v>1</v>
      </c>
      <c r="AI116">
        <v>1</v>
      </c>
      <c r="AJ116">
        <v>1</v>
      </c>
      <c r="AK116">
        <v>1</v>
      </c>
      <c r="AL116">
        <v>1</v>
      </c>
      <c r="AM116">
        <v>1</v>
      </c>
      <c r="AN116">
        <v>1</v>
      </c>
      <c r="AO116">
        <v>1</v>
      </c>
      <c r="AP116">
        <v>1</v>
      </c>
      <c r="AQ116">
        <v>1</v>
      </c>
      <c r="AR116">
        <v>1</v>
      </c>
      <c r="AS116">
        <v>1</v>
      </c>
      <c r="AT116">
        <v>1</v>
      </c>
      <c r="AU116">
        <v>1</v>
      </c>
      <c r="AV116">
        <v>1</v>
      </c>
      <c r="AW116">
        <v>1</v>
      </c>
      <c r="AX116">
        <v>1</v>
      </c>
      <c r="AY116">
        <v>1</v>
      </c>
      <c r="AZ116">
        <v>1</v>
      </c>
      <c r="BA116">
        <v>1</v>
      </c>
      <c r="BB116">
        <v>1</v>
      </c>
      <c r="BC116">
        <v>1</v>
      </c>
      <c r="BD116">
        <v>1</v>
      </c>
      <c r="BE116">
        <v>1</v>
      </c>
      <c r="BF116">
        <v>1</v>
      </c>
      <c r="BG116">
        <v>1</v>
      </c>
      <c r="BH116">
        <v>1</v>
      </c>
      <c r="BI116">
        <v>1</v>
      </c>
      <c r="BJ116">
        <v>1</v>
      </c>
      <c r="BK116">
        <v>1</v>
      </c>
      <c r="BL116">
        <v>1</v>
      </c>
      <c r="BM116">
        <v>1</v>
      </c>
      <c r="BN116">
        <v>1</v>
      </c>
      <c r="BO116">
        <v>1</v>
      </c>
      <c r="BP116">
        <v>1</v>
      </c>
      <c r="BQ116">
        <v>1</v>
      </c>
      <c r="BR116">
        <v>1</v>
      </c>
      <c r="BS116">
        <v>1</v>
      </c>
      <c r="BT116">
        <v>1</v>
      </c>
      <c r="BU116">
        <v>1</v>
      </c>
      <c r="BV116">
        <v>1</v>
      </c>
      <c r="BW116">
        <v>1</v>
      </c>
      <c r="BX116">
        <v>1</v>
      </c>
      <c r="BY116">
        <v>1</v>
      </c>
      <c r="BZ116">
        <v>1</v>
      </c>
    </row>
    <row r="117" spans="1:78" x14ac:dyDescent="0.25"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</row>
    <row r="118" spans="1:78" x14ac:dyDescent="0.25">
      <c r="F118">
        <v>1</v>
      </c>
      <c r="G118">
        <v>1</v>
      </c>
      <c r="H118">
        <v>1</v>
      </c>
      <c r="I118">
        <v>1</v>
      </c>
      <c r="J118">
        <v>1</v>
      </c>
      <c r="K118">
        <v>1</v>
      </c>
      <c r="L118">
        <v>1</v>
      </c>
      <c r="M118">
        <v>1</v>
      </c>
      <c r="N118">
        <v>1</v>
      </c>
      <c r="O118">
        <v>1</v>
      </c>
      <c r="P118">
        <v>1</v>
      </c>
      <c r="Q118">
        <v>1</v>
      </c>
      <c r="R118">
        <v>1</v>
      </c>
      <c r="S118">
        <v>1</v>
      </c>
      <c r="T118">
        <v>1</v>
      </c>
      <c r="U118">
        <v>1</v>
      </c>
      <c r="V118">
        <v>1</v>
      </c>
      <c r="W118">
        <v>1</v>
      </c>
      <c r="X118">
        <v>1</v>
      </c>
      <c r="Y118">
        <v>1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1</v>
      </c>
      <c r="AO118">
        <v>1</v>
      </c>
      <c r="AP118">
        <v>1</v>
      </c>
      <c r="AQ118">
        <v>1</v>
      </c>
      <c r="AR118">
        <v>1</v>
      </c>
      <c r="AS118">
        <v>1</v>
      </c>
      <c r="AT118">
        <v>1</v>
      </c>
      <c r="AU118">
        <v>1</v>
      </c>
      <c r="AV118">
        <v>1</v>
      </c>
      <c r="AW118">
        <v>1</v>
      </c>
      <c r="AX118">
        <v>1</v>
      </c>
      <c r="AY118">
        <v>1</v>
      </c>
      <c r="AZ118">
        <v>1</v>
      </c>
      <c r="BA118">
        <v>1</v>
      </c>
      <c r="BB118">
        <v>1</v>
      </c>
      <c r="BC118">
        <v>1</v>
      </c>
      <c r="BD118">
        <v>1</v>
      </c>
      <c r="BE118">
        <v>1</v>
      </c>
      <c r="BF118">
        <v>1</v>
      </c>
      <c r="BG118">
        <v>1</v>
      </c>
      <c r="BH118">
        <v>1</v>
      </c>
      <c r="BI118">
        <v>1</v>
      </c>
      <c r="BJ118">
        <v>1</v>
      </c>
      <c r="BK118">
        <v>1</v>
      </c>
      <c r="BL118">
        <v>1</v>
      </c>
      <c r="BM118">
        <v>1</v>
      </c>
      <c r="BN118">
        <v>1</v>
      </c>
      <c r="BO118">
        <v>1</v>
      </c>
      <c r="BP118">
        <v>1</v>
      </c>
      <c r="BQ118">
        <v>1</v>
      </c>
      <c r="BR118">
        <v>1</v>
      </c>
      <c r="BS118">
        <v>1</v>
      </c>
      <c r="BT118">
        <v>1</v>
      </c>
      <c r="BU118">
        <v>1</v>
      </c>
      <c r="BV118">
        <v>1</v>
      </c>
      <c r="BW118">
        <v>1</v>
      </c>
      <c r="BX118">
        <v>1</v>
      </c>
      <c r="BY118">
        <v>1</v>
      </c>
      <c r="BZ118">
        <v>1</v>
      </c>
    </row>
    <row r="119" spans="1:78" x14ac:dyDescent="0.25">
      <c r="F119">
        <v>1</v>
      </c>
      <c r="G119">
        <v>1</v>
      </c>
      <c r="H119">
        <v>1</v>
      </c>
      <c r="I119">
        <v>1</v>
      </c>
      <c r="J119">
        <v>1</v>
      </c>
      <c r="K119">
        <v>1</v>
      </c>
      <c r="L119">
        <v>1</v>
      </c>
      <c r="M119">
        <v>1</v>
      </c>
      <c r="N119">
        <v>1</v>
      </c>
      <c r="O119">
        <v>1</v>
      </c>
      <c r="P119">
        <v>1</v>
      </c>
      <c r="Q119">
        <v>1</v>
      </c>
      <c r="R119">
        <v>1</v>
      </c>
      <c r="S119">
        <v>1</v>
      </c>
      <c r="T119">
        <v>1</v>
      </c>
      <c r="U119">
        <v>1</v>
      </c>
      <c r="V119">
        <v>1</v>
      </c>
      <c r="W119">
        <v>1</v>
      </c>
      <c r="X119">
        <v>1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>
        <v>1</v>
      </c>
      <c r="AH119">
        <v>1</v>
      </c>
      <c r="AI119">
        <v>1</v>
      </c>
      <c r="AJ119">
        <v>1</v>
      </c>
      <c r="AK119">
        <v>1</v>
      </c>
      <c r="AL119">
        <v>1</v>
      </c>
      <c r="AM119">
        <v>1</v>
      </c>
      <c r="AN119">
        <v>1</v>
      </c>
      <c r="AO119">
        <v>1</v>
      </c>
      <c r="AP119">
        <v>1</v>
      </c>
      <c r="AQ119">
        <v>1</v>
      </c>
      <c r="AR119">
        <v>1</v>
      </c>
      <c r="AS119">
        <v>1</v>
      </c>
      <c r="AT119">
        <v>1</v>
      </c>
      <c r="AU119">
        <v>1</v>
      </c>
      <c r="AV119">
        <v>1</v>
      </c>
      <c r="AW119">
        <v>1</v>
      </c>
      <c r="AX119">
        <v>1</v>
      </c>
      <c r="AY119">
        <v>1</v>
      </c>
      <c r="AZ119">
        <v>1</v>
      </c>
      <c r="BA119">
        <v>1</v>
      </c>
      <c r="BB119">
        <v>1</v>
      </c>
      <c r="BC119">
        <v>1</v>
      </c>
      <c r="BD119">
        <v>1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  <c r="BV119">
        <v>1</v>
      </c>
      <c r="BW119">
        <v>1</v>
      </c>
      <c r="BX119">
        <v>1</v>
      </c>
      <c r="BY119">
        <v>1</v>
      </c>
      <c r="BZ119">
        <v>1</v>
      </c>
    </row>
    <row r="120" spans="1:78" x14ac:dyDescent="0.25">
      <c r="F120">
        <v>1</v>
      </c>
      <c r="G120">
        <v>1</v>
      </c>
      <c r="H120">
        <v>1</v>
      </c>
      <c r="I120">
        <v>1</v>
      </c>
      <c r="J120">
        <v>1</v>
      </c>
      <c r="K120">
        <v>1</v>
      </c>
      <c r="L120">
        <v>1</v>
      </c>
      <c r="M120">
        <v>1</v>
      </c>
      <c r="N120">
        <v>1</v>
      </c>
      <c r="O120">
        <v>1</v>
      </c>
      <c r="P120">
        <v>1</v>
      </c>
      <c r="Q120">
        <v>1</v>
      </c>
      <c r="R120">
        <v>1</v>
      </c>
      <c r="S120">
        <v>1</v>
      </c>
      <c r="T120">
        <v>1</v>
      </c>
      <c r="U120">
        <v>1</v>
      </c>
      <c r="V120">
        <v>1</v>
      </c>
      <c r="W120">
        <v>1</v>
      </c>
      <c r="X120">
        <v>1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>
        <v>1</v>
      </c>
      <c r="AH120">
        <v>1</v>
      </c>
      <c r="AI120">
        <v>1</v>
      </c>
      <c r="AJ120">
        <v>1</v>
      </c>
      <c r="AK120">
        <v>1</v>
      </c>
      <c r="AL120">
        <v>1</v>
      </c>
      <c r="AM120">
        <v>1</v>
      </c>
      <c r="AN120">
        <v>1</v>
      </c>
      <c r="AO120">
        <v>1</v>
      </c>
      <c r="AP120">
        <v>1</v>
      </c>
      <c r="AQ120">
        <v>1</v>
      </c>
      <c r="AR120">
        <v>1</v>
      </c>
      <c r="AS120">
        <v>1</v>
      </c>
      <c r="AT120">
        <v>1</v>
      </c>
      <c r="AU120">
        <v>1</v>
      </c>
      <c r="AV120">
        <v>1</v>
      </c>
      <c r="AW120">
        <v>1</v>
      </c>
      <c r="AX120">
        <v>1</v>
      </c>
      <c r="AY120">
        <v>1</v>
      </c>
      <c r="AZ120">
        <v>1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U120">
        <v>1</v>
      </c>
      <c r="BV120">
        <v>1</v>
      </c>
      <c r="BW120">
        <v>1</v>
      </c>
      <c r="BX120">
        <v>1</v>
      </c>
      <c r="BY120">
        <v>1</v>
      </c>
      <c r="BZ120">
        <v>1</v>
      </c>
    </row>
    <row r="121" spans="1:78" x14ac:dyDescent="0.25">
      <c r="F121">
        <v>1</v>
      </c>
      <c r="G121">
        <v>1</v>
      </c>
      <c r="H121">
        <v>1</v>
      </c>
      <c r="I121">
        <v>1</v>
      </c>
      <c r="J121">
        <v>1</v>
      </c>
      <c r="K121">
        <v>1</v>
      </c>
      <c r="L121">
        <v>1</v>
      </c>
      <c r="M121">
        <v>1</v>
      </c>
      <c r="N121">
        <v>1</v>
      </c>
      <c r="O121">
        <v>1</v>
      </c>
      <c r="P121">
        <v>1</v>
      </c>
      <c r="Q121">
        <v>1</v>
      </c>
      <c r="R121">
        <v>1</v>
      </c>
      <c r="S121">
        <v>1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>
        <v>1</v>
      </c>
      <c r="AH121">
        <v>1</v>
      </c>
      <c r="AI121">
        <v>1</v>
      </c>
      <c r="AJ121">
        <v>1</v>
      </c>
      <c r="AK121">
        <v>1</v>
      </c>
      <c r="AL121">
        <v>1</v>
      </c>
      <c r="AM121">
        <v>1</v>
      </c>
      <c r="AN121">
        <v>1</v>
      </c>
      <c r="AO121">
        <v>1</v>
      </c>
      <c r="AP121">
        <v>1</v>
      </c>
      <c r="AQ121">
        <v>1</v>
      </c>
      <c r="AR121">
        <v>1</v>
      </c>
      <c r="AS121">
        <v>1</v>
      </c>
      <c r="AT121">
        <v>1</v>
      </c>
      <c r="AU121">
        <v>1</v>
      </c>
      <c r="AV121">
        <v>1</v>
      </c>
      <c r="AW121">
        <v>1</v>
      </c>
      <c r="AX121">
        <v>1</v>
      </c>
      <c r="AY121">
        <v>1</v>
      </c>
      <c r="AZ121">
        <v>1</v>
      </c>
      <c r="BA121">
        <v>1</v>
      </c>
      <c r="BB121">
        <v>1</v>
      </c>
      <c r="BC121">
        <v>1</v>
      </c>
      <c r="BD121">
        <v>1</v>
      </c>
      <c r="BE121">
        <v>1</v>
      </c>
      <c r="BF121">
        <v>1</v>
      </c>
      <c r="BG121">
        <v>1</v>
      </c>
      <c r="BH121">
        <v>1</v>
      </c>
      <c r="BI121">
        <v>1</v>
      </c>
      <c r="BJ121">
        <v>1</v>
      </c>
      <c r="BK121">
        <v>1</v>
      </c>
      <c r="BL121">
        <v>1</v>
      </c>
      <c r="BM121">
        <v>1</v>
      </c>
      <c r="BN121">
        <v>1</v>
      </c>
      <c r="BO121">
        <v>1</v>
      </c>
      <c r="BP121">
        <v>1</v>
      </c>
      <c r="BQ121">
        <v>1</v>
      </c>
      <c r="BR121">
        <v>1</v>
      </c>
      <c r="BS121">
        <v>1</v>
      </c>
      <c r="BT121">
        <v>1</v>
      </c>
      <c r="BU121">
        <v>1</v>
      </c>
      <c r="BV121">
        <v>1</v>
      </c>
      <c r="BW121">
        <v>1</v>
      </c>
      <c r="BX121">
        <v>1</v>
      </c>
      <c r="BY121">
        <v>1</v>
      </c>
      <c r="BZ121">
        <v>1</v>
      </c>
    </row>
    <row r="122" spans="1:78" x14ac:dyDescent="0.25">
      <c r="F122">
        <v>1</v>
      </c>
      <c r="G122">
        <v>1</v>
      </c>
      <c r="H122">
        <v>1</v>
      </c>
      <c r="I122">
        <v>1</v>
      </c>
      <c r="J122">
        <v>1</v>
      </c>
      <c r="K122">
        <v>1</v>
      </c>
      <c r="L122">
        <v>1</v>
      </c>
      <c r="M122">
        <v>1</v>
      </c>
      <c r="N122">
        <v>1</v>
      </c>
      <c r="O122">
        <v>1</v>
      </c>
      <c r="P122">
        <v>1</v>
      </c>
      <c r="Q122">
        <v>1</v>
      </c>
      <c r="R122">
        <v>1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>
        <v>1</v>
      </c>
      <c r="AH122">
        <v>1</v>
      </c>
      <c r="AI122">
        <v>1</v>
      </c>
      <c r="AJ122">
        <v>1</v>
      </c>
      <c r="AK122">
        <v>1</v>
      </c>
      <c r="AL122">
        <v>1</v>
      </c>
      <c r="AM122">
        <v>1</v>
      </c>
      <c r="AN122">
        <v>1</v>
      </c>
      <c r="AO122">
        <v>1</v>
      </c>
      <c r="AP122">
        <v>1</v>
      </c>
      <c r="AQ122">
        <v>1</v>
      </c>
      <c r="AR122">
        <v>1</v>
      </c>
      <c r="AS122">
        <v>1</v>
      </c>
      <c r="AT122">
        <v>1</v>
      </c>
      <c r="AU122">
        <v>1</v>
      </c>
      <c r="AV122">
        <v>1</v>
      </c>
      <c r="AW122">
        <v>1</v>
      </c>
      <c r="AX122">
        <v>1</v>
      </c>
      <c r="AY122">
        <v>1</v>
      </c>
      <c r="AZ122">
        <v>1</v>
      </c>
      <c r="BA122">
        <v>1</v>
      </c>
      <c r="BB122">
        <v>1</v>
      </c>
      <c r="BC122">
        <v>1</v>
      </c>
      <c r="BD122">
        <v>1</v>
      </c>
      <c r="BE122">
        <v>1</v>
      </c>
      <c r="BF122">
        <v>1</v>
      </c>
      <c r="BG122">
        <v>1</v>
      </c>
      <c r="BH122">
        <v>1</v>
      </c>
      <c r="BI122">
        <v>1</v>
      </c>
      <c r="BJ122">
        <v>1</v>
      </c>
      <c r="BK122">
        <v>1</v>
      </c>
      <c r="BL122">
        <v>1</v>
      </c>
      <c r="BM122">
        <v>1</v>
      </c>
      <c r="BN122">
        <v>1</v>
      </c>
      <c r="BO122">
        <v>1</v>
      </c>
      <c r="BP122">
        <v>1</v>
      </c>
      <c r="BQ122">
        <v>1</v>
      </c>
      <c r="BR122">
        <v>1</v>
      </c>
      <c r="BS122">
        <v>1</v>
      </c>
      <c r="BT122">
        <v>1</v>
      </c>
      <c r="BU122">
        <v>1</v>
      </c>
      <c r="BV122">
        <v>1</v>
      </c>
      <c r="BW122">
        <v>1</v>
      </c>
      <c r="BX122">
        <v>1</v>
      </c>
      <c r="BY122">
        <v>1</v>
      </c>
      <c r="BZ122">
        <v>1</v>
      </c>
    </row>
    <row r="123" spans="1:78" x14ac:dyDescent="0.25">
      <c r="F123">
        <v>1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1</v>
      </c>
      <c r="M123">
        <v>1</v>
      </c>
      <c r="N123">
        <v>1</v>
      </c>
      <c r="O123">
        <v>1</v>
      </c>
      <c r="P123">
        <v>1</v>
      </c>
      <c r="Q123">
        <v>1</v>
      </c>
      <c r="R123">
        <v>1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>
        <v>1</v>
      </c>
      <c r="AH123">
        <v>1</v>
      </c>
      <c r="AI123">
        <v>1</v>
      </c>
      <c r="AJ123">
        <v>1</v>
      </c>
      <c r="AK123">
        <v>1</v>
      </c>
      <c r="AL123">
        <v>1</v>
      </c>
      <c r="AM123">
        <v>1</v>
      </c>
      <c r="AN123">
        <v>1</v>
      </c>
      <c r="AO123">
        <v>1</v>
      </c>
      <c r="AP123">
        <v>1</v>
      </c>
      <c r="AQ123">
        <v>1</v>
      </c>
      <c r="AR123">
        <v>1</v>
      </c>
      <c r="AS123">
        <v>1</v>
      </c>
      <c r="AT123">
        <v>1</v>
      </c>
      <c r="AU123">
        <v>1</v>
      </c>
      <c r="AV123">
        <v>1</v>
      </c>
      <c r="AW123">
        <v>1</v>
      </c>
      <c r="AX123">
        <v>1</v>
      </c>
      <c r="AY123">
        <v>1</v>
      </c>
      <c r="AZ123">
        <v>1</v>
      </c>
      <c r="BA123">
        <v>1</v>
      </c>
      <c r="BB123">
        <v>1</v>
      </c>
      <c r="BC123">
        <v>1</v>
      </c>
      <c r="BD123">
        <v>1</v>
      </c>
      <c r="BE123">
        <v>1</v>
      </c>
      <c r="BF123">
        <v>1</v>
      </c>
      <c r="BG123">
        <v>1</v>
      </c>
      <c r="BH123">
        <v>1</v>
      </c>
      <c r="BI123">
        <v>1</v>
      </c>
      <c r="BJ123">
        <v>1</v>
      </c>
      <c r="BK123">
        <v>1</v>
      </c>
      <c r="BL123">
        <v>1</v>
      </c>
      <c r="BM123">
        <v>1</v>
      </c>
      <c r="BN123">
        <v>1</v>
      </c>
      <c r="BO123">
        <v>1</v>
      </c>
      <c r="BP123">
        <v>1</v>
      </c>
      <c r="BQ123">
        <v>1</v>
      </c>
      <c r="BR123">
        <v>1</v>
      </c>
      <c r="BS123">
        <v>1</v>
      </c>
      <c r="BT123">
        <v>1</v>
      </c>
      <c r="BU123">
        <v>1</v>
      </c>
      <c r="BV123">
        <v>1</v>
      </c>
      <c r="BW123">
        <v>1</v>
      </c>
      <c r="BX123">
        <v>1</v>
      </c>
      <c r="BY123">
        <v>1</v>
      </c>
      <c r="BZ123">
        <v>1</v>
      </c>
    </row>
    <row r="124" spans="1:78" x14ac:dyDescent="0.25">
      <c r="F124">
        <v>1</v>
      </c>
      <c r="G124">
        <v>1</v>
      </c>
      <c r="H124">
        <v>1</v>
      </c>
      <c r="I124">
        <v>1</v>
      </c>
      <c r="J124">
        <v>1</v>
      </c>
      <c r="K124">
        <v>1</v>
      </c>
      <c r="L124">
        <v>1</v>
      </c>
      <c r="M124">
        <v>1</v>
      </c>
      <c r="N124">
        <v>1</v>
      </c>
      <c r="O124">
        <v>1</v>
      </c>
      <c r="P124">
        <v>1</v>
      </c>
      <c r="Q124">
        <v>1</v>
      </c>
      <c r="R124">
        <v>1</v>
      </c>
      <c r="S124">
        <v>1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>
        <v>1</v>
      </c>
      <c r="AH124">
        <v>1</v>
      </c>
      <c r="AI124">
        <v>1</v>
      </c>
      <c r="AJ124">
        <v>1</v>
      </c>
      <c r="AK124">
        <v>1</v>
      </c>
      <c r="AL124">
        <v>1</v>
      </c>
      <c r="AM124">
        <v>1</v>
      </c>
      <c r="AN124">
        <v>1</v>
      </c>
      <c r="AO124">
        <v>1</v>
      </c>
      <c r="AP124">
        <v>1</v>
      </c>
      <c r="AQ124">
        <v>1</v>
      </c>
      <c r="AR124">
        <v>1</v>
      </c>
      <c r="AS124">
        <v>1</v>
      </c>
      <c r="AT124">
        <v>1</v>
      </c>
      <c r="AU124">
        <v>1</v>
      </c>
      <c r="AV124">
        <v>1</v>
      </c>
      <c r="AW124">
        <v>1</v>
      </c>
      <c r="AX124">
        <v>1</v>
      </c>
      <c r="AY124">
        <v>1</v>
      </c>
      <c r="AZ124">
        <v>1</v>
      </c>
      <c r="BA124">
        <v>1</v>
      </c>
      <c r="BB124">
        <v>1</v>
      </c>
      <c r="BC124">
        <v>1</v>
      </c>
      <c r="BD124">
        <v>1</v>
      </c>
      <c r="BE124">
        <v>1</v>
      </c>
      <c r="BF124">
        <v>1</v>
      </c>
      <c r="BG124">
        <v>1</v>
      </c>
      <c r="BH124">
        <v>1</v>
      </c>
      <c r="BI124">
        <v>1</v>
      </c>
      <c r="BJ124">
        <v>1</v>
      </c>
      <c r="BK124">
        <v>1</v>
      </c>
      <c r="BL124">
        <v>1</v>
      </c>
      <c r="BM124">
        <v>1</v>
      </c>
      <c r="BN124">
        <v>1</v>
      </c>
      <c r="BO124">
        <v>1</v>
      </c>
      <c r="BP124">
        <v>1</v>
      </c>
      <c r="BQ124">
        <v>1</v>
      </c>
      <c r="BR124">
        <v>1</v>
      </c>
      <c r="BS124">
        <v>1</v>
      </c>
      <c r="BT124">
        <v>1</v>
      </c>
      <c r="BU124">
        <v>1</v>
      </c>
      <c r="BV124">
        <v>1</v>
      </c>
      <c r="BW124">
        <v>1</v>
      </c>
      <c r="BX124">
        <v>1</v>
      </c>
      <c r="BY124">
        <v>1</v>
      </c>
      <c r="BZ124">
        <v>1</v>
      </c>
    </row>
    <row r="125" spans="1:78" x14ac:dyDescent="0.25">
      <c r="F125">
        <v>1</v>
      </c>
      <c r="G125">
        <v>1</v>
      </c>
      <c r="H125">
        <v>1</v>
      </c>
      <c r="I125">
        <v>1</v>
      </c>
      <c r="J125">
        <v>1</v>
      </c>
      <c r="K125">
        <v>1</v>
      </c>
      <c r="L125">
        <v>1</v>
      </c>
      <c r="M125">
        <v>1</v>
      </c>
      <c r="N125">
        <v>1</v>
      </c>
      <c r="O125">
        <v>1</v>
      </c>
      <c r="P125">
        <v>1</v>
      </c>
      <c r="Q125">
        <v>1</v>
      </c>
      <c r="R125">
        <v>1</v>
      </c>
      <c r="S125">
        <v>1</v>
      </c>
      <c r="T125">
        <v>1</v>
      </c>
      <c r="U125">
        <v>1</v>
      </c>
      <c r="V125">
        <v>1</v>
      </c>
      <c r="W125">
        <v>1</v>
      </c>
      <c r="X125">
        <v>1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>
        <v>1</v>
      </c>
      <c r="AH125">
        <v>1</v>
      </c>
      <c r="AI125">
        <v>1</v>
      </c>
      <c r="AJ125">
        <v>1</v>
      </c>
      <c r="AK125">
        <v>1</v>
      </c>
      <c r="AL125">
        <v>1</v>
      </c>
      <c r="AM125">
        <v>1</v>
      </c>
      <c r="AN125">
        <v>1</v>
      </c>
      <c r="AO125">
        <v>1</v>
      </c>
      <c r="AP125">
        <v>1</v>
      </c>
      <c r="AQ125">
        <v>1</v>
      </c>
      <c r="AR125">
        <v>1</v>
      </c>
      <c r="AS125">
        <v>1</v>
      </c>
      <c r="AT125">
        <v>1</v>
      </c>
      <c r="AU125">
        <v>1</v>
      </c>
      <c r="AV125">
        <v>1</v>
      </c>
      <c r="AW125">
        <v>1</v>
      </c>
      <c r="AX125">
        <v>1</v>
      </c>
      <c r="AY125">
        <v>1</v>
      </c>
      <c r="AZ125">
        <v>1</v>
      </c>
      <c r="BA125">
        <v>1</v>
      </c>
      <c r="BB125">
        <v>1</v>
      </c>
      <c r="BC125">
        <v>1</v>
      </c>
      <c r="BD125">
        <v>1</v>
      </c>
      <c r="BE125">
        <v>1</v>
      </c>
      <c r="BF125">
        <v>1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  <c r="BT125">
        <v>1</v>
      </c>
      <c r="BU125">
        <v>1</v>
      </c>
      <c r="BV125">
        <v>1</v>
      </c>
      <c r="BW125">
        <v>1</v>
      </c>
      <c r="BX125">
        <v>1</v>
      </c>
      <c r="BY125">
        <v>1</v>
      </c>
      <c r="BZ125">
        <v>1</v>
      </c>
    </row>
    <row r="126" spans="1:78" x14ac:dyDescent="0.25">
      <c r="F126">
        <v>1</v>
      </c>
      <c r="G126">
        <v>1</v>
      </c>
      <c r="H126">
        <v>1</v>
      </c>
      <c r="I126">
        <v>1</v>
      </c>
      <c r="J126">
        <v>1</v>
      </c>
      <c r="K126">
        <v>1</v>
      </c>
      <c r="L126">
        <v>1</v>
      </c>
      <c r="M126">
        <v>1</v>
      </c>
      <c r="N126">
        <v>1</v>
      </c>
      <c r="O126">
        <v>1</v>
      </c>
      <c r="P126">
        <v>1</v>
      </c>
      <c r="Q126">
        <v>1</v>
      </c>
      <c r="R126">
        <v>1</v>
      </c>
      <c r="S126">
        <v>1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>
        <v>1</v>
      </c>
      <c r="AH126">
        <v>1</v>
      </c>
      <c r="AI126">
        <v>1</v>
      </c>
      <c r="AJ126">
        <v>1</v>
      </c>
      <c r="AK126">
        <v>1</v>
      </c>
      <c r="AL126">
        <v>1</v>
      </c>
      <c r="AM126">
        <v>1</v>
      </c>
      <c r="AN126">
        <v>1</v>
      </c>
      <c r="AO126">
        <v>1</v>
      </c>
      <c r="AP126">
        <v>1</v>
      </c>
      <c r="AQ126">
        <v>1</v>
      </c>
      <c r="AR126">
        <v>1</v>
      </c>
      <c r="AS126">
        <v>1</v>
      </c>
      <c r="AT126">
        <v>1</v>
      </c>
      <c r="AU126">
        <v>1</v>
      </c>
      <c r="AV126">
        <v>1</v>
      </c>
      <c r="AW126">
        <v>1</v>
      </c>
      <c r="AX126">
        <v>1</v>
      </c>
      <c r="AY126">
        <v>1</v>
      </c>
      <c r="AZ126">
        <v>1</v>
      </c>
      <c r="BA126">
        <v>1</v>
      </c>
      <c r="BB126">
        <v>1</v>
      </c>
      <c r="BC126">
        <v>1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1</v>
      </c>
      <c r="BM126">
        <v>1</v>
      </c>
      <c r="BN126">
        <v>1</v>
      </c>
      <c r="BO126">
        <v>1</v>
      </c>
      <c r="BP126">
        <v>1</v>
      </c>
      <c r="BQ126">
        <v>1</v>
      </c>
      <c r="BR126">
        <v>1</v>
      </c>
      <c r="BS126">
        <v>1</v>
      </c>
      <c r="BT126">
        <v>1</v>
      </c>
      <c r="BU126">
        <v>1</v>
      </c>
      <c r="BV126">
        <v>1</v>
      </c>
      <c r="BW126">
        <v>1</v>
      </c>
      <c r="BX126">
        <v>1</v>
      </c>
      <c r="BY126">
        <v>1</v>
      </c>
      <c r="BZ126">
        <v>1</v>
      </c>
    </row>
    <row r="127" spans="1:78" x14ac:dyDescent="0.25">
      <c r="F127">
        <v>1</v>
      </c>
      <c r="G127">
        <v>1</v>
      </c>
      <c r="H127">
        <v>1</v>
      </c>
      <c r="I127">
        <v>1</v>
      </c>
      <c r="J127">
        <v>1</v>
      </c>
      <c r="K127">
        <v>1</v>
      </c>
      <c r="L127">
        <v>1</v>
      </c>
      <c r="M127">
        <v>1</v>
      </c>
      <c r="N127">
        <v>1</v>
      </c>
      <c r="O127">
        <v>1</v>
      </c>
      <c r="P127">
        <v>1</v>
      </c>
      <c r="Q127">
        <v>1</v>
      </c>
      <c r="R127">
        <v>1</v>
      </c>
      <c r="S127">
        <v>1</v>
      </c>
      <c r="T127">
        <v>1</v>
      </c>
      <c r="U127">
        <v>1</v>
      </c>
      <c r="V127">
        <v>1</v>
      </c>
      <c r="W127">
        <v>1</v>
      </c>
      <c r="X127">
        <v>1</v>
      </c>
      <c r="Y127">
        <v>1</v>
      </c>
      <c r="Z127">
        <v>1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>
        <v>1</v>
      </c>
      <c r="AH127">
        <v>1</v>
      </c>
      <c r="AI127">
        <v>1</v>
      </c>
      <c r="AJ127">
        <v>1</v>
      </c>
      <c r="AK127">
        <v>1</v>
      </c>
      <c r="AL127">
        <v>1</v>
      </c>
      <c r="AM127">
        <v>1</v>
      </c>
      <c r="AN127">
        <v>1</v>
      </c>
      <c r="AO127">
        <v>1</v>
      </c>
      <c r="AP127">
        <v>1</v>
      </c>
      <c r="AQ127">
        <v>1</v>
      </c>
      <c r="AR127">
        <v>1</v>
      </c>
      <c r="AS127">
        <v>1</v>
      </c>
      <c r="AT127">
        <v>1</v>
      </c>
      <c r="AU127">
        <v>1</v>
      </c>
      <c r="AV127">
        <v>1</v>
      </c>
      <c r="AW127">
        <v>1</v>
      </c>
      <c r="AX127">
        <v>1</v>
      </c>
      <c r="AY127">
        <v>1</v>
      </c>
      <c r="AZ127">
        <v>1</v>
      </c>
      <c r="BA127">
        <v>1</v>
      </c>
      <c r="BB127">
        <v>1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  <c r="BT127">
        <v>1</v>
      </c>
      <c r="BU127">
        <v>1</v>
      </c>
      <c r="BV127">
        <v>1</v>
      </c>
      <c r="BW127">
        <v>1</v>
      </c>
      <c r="BX127">
        <v>1</v>
      </c>
      <c r="BY127">
        <v>1</v>
      </c>
      <c r="BZ127">
        <v>1</v>
      </c>
    </row>
    <row r="128" spans="1:78" x14ac:dyDescent="0.25">
      <c r="F128">
        <v>1</v>
      </c>
      <c r="G128">
        <v>1</v>
      </c>
      <c r="H128">
        <v>1</v>
      </c>
      <c r="I128">
        <v>1</v>
      </c>
      <c r="J128">
        <v>1</v>
      </c>
      <c r="K128">
        <v>1</v>
      </c>
      <c r="L128">
        <v>1</v>
      </c>
      <c r="M128">
        <v>1</v>
      </c>
      <c r="N128">
        <v>1</v>
      </c>
      <c r="O128">
        <v>1</v>
      </c>
      <c r="P128">
        <v>1</v>
      </c>
      <c r="Q128">
        <v>1</v>
      </c>
      <c r="R128">
        <v>1</v>
      </c>
      <c r="S128">
        <v>1</v>
      </c>
      <c r="T128">
        <v>1</v>
      </c>
      <c r="U128">
        <v>1</v>
      </c>
      <c r="V128">
        <v>1</v>
      </c>
      <c r="W128">
        <v>1</v>
      </c>
      <c r="X128">
        <v>1</v>
      </c>
      <c r="Y128">
        <v>1</v>
      </c>
      <c r="Z128">
        <v>1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>
        <v>1</v>
      </c>
      <c r="AH128">
        <v>1</v>
      </c>
      <c r="AI128">
        <v>1</v>
      </c>
      <c r="AJ128">
        <v>1</v>
      </c>
      <c r="AK128">
        <v>1</v>
      </c>
      <c r="AL128">
        <v>1</v>
      </c>
      <c r="AM128">
        <v>1</v>
      </c>
      <c r="AN128">
        <v>1</v>
      </c>
      <c r="AO128">
        <v>1</v>
      </c>
      <c r="AP128">
        <v>1</v>
      </c>
      <c r="AQ128">
        <v>1</v>
      </c>
      <c r="AR128">
        <v>1</v>
      </c>
      <c r="AS128">
        <v>1</v>
      </c>
      <c r="AT128">
        <v>1</v>
      </c>
      <c r="AU128">
        <v>1</v>
      </c>
      <c r="AV128">
        <v>1</v>
      </c>
      <c r="AW128">
        <v>1</v>
      </c>
      <c r="AX128">
        <v>1</v>
      </c>
      <c r="AY128">
        <v>1</v>
      </c>
      <c r="AZ128">
        <v>1</v>
      </c>
      <c r="BA128">
        <v>1</v>
      </c>
      <c r="BB128">
        <v>1</v>
      </c>
      <c r="BC128">
        <v>1</v>
      </c>
      <c r="BD128">
        <v>1</v>
      </c>
      <c r="BE128">
        <v>1</v>
      </c>
      <c r="BF128">
        <v>1</v>
      </c>
      <c r="BG128">
        <v>1</v>
      </c>
      <c r="BH128">
        <v>1</v>
      </c>
      <c r="BI128">
        <v>1</v>
      </c>
      <c r="BJ128">
        <v>1</v>
      </c>
      <c r="BK128">
        <v>1</v>
      </c>
      <c r="BL128">
        <v>1</v>
      </c>
      <c r="BM128">
        <v>1</v>
      </c>
      <c r="BN128">
        <v>1</v>
      </c>
      <c r="BO128">
        <v>1</v>
      </c>
      <c r="BP128">
        <v>1</v>
      </c>
      <c r="BQ128">
        <v>1</v>
      </c>
      <c r="BR128">
        <v>1</v>
      </c>
      <c r="BS128">
        <v>1</v>
      </c>
      <c r="BT128">
        <v>1</v>
      </c>
      <c r="BU128">
        <v>1</v>
      </c>
      <c r="BV128">
        <v>1</v>
      </c>
      <c r="BW128">
        <v>1</v>
      </c>
      <c r="BX128">
        <v>1</v>
      </c>
      <c r="BY128">
        <v>1</v>
      </c>
      <c r="BZ128">
        <v>1</v>
      </c>
    </row>
    <row r="129" spans="6:78" x14ac:dyDescent="0.25">
      <c r="F129">
        <v>1</v>
      </c>
      <c r="G129">
        <v>1</v>
      </c>
      <c r="H129">
        <v>1</v>
      </c>
      <c r="I129">
        <v>1</v>
      </c>
      <c r="J129">
        <v>1</v>
      </c>
      <c r="K129">
        <v>1</v>
      </c>
      <c r="L129">
        <v>1</v>
      </c>
      <c r="M129">
        <v>1</v>
      </c>
      <c r="N129">
        <v>1</v>
      </c>
      <c r="O129">
        <v>1</v>
      </c>
      <c r="P129">
        <v>1</v>
      </c>
      <c r="Q129">
        <v>1</v>
      </c>
      <c r="R129">
        <v>1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>
        <v>1</v>
      </c>
      <c r="AH129">
        <v>1</v>
      </c>
      <c r="AI129">
        <v>1</v>
      </c>
      <c r="AJ129">
        <v>1</v>
      </c>
      <c r="AK129">
        <v>1</v>
      </c>
      <c r="AL129">
        <v>1</v>
      </c>
      <c r="AM129">
        <v>1</v>
      </c>
      <c r="AN129">
        <v>1</v>
      </c>
      <c r="AO129">
        <v>1</v>
      </c>
      <c r="AP129">
        <v>1</v>
      </c>
      <c r="AQ129">
        <v>1</v>
      </c>
      <c r="AR129">
        <v>1</v>
      </c>
      <c r="AS129">
        <v>1</v>
      </c>
      <c r="AT129">
        <v>1</v>
      </c>
      <c r="AU129">
        <v>1</v>
      </c>
      <c r="AV129">
        <v>1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1</v>
      </c>
      <c r="BP129">
        <v>1</v>
      </c>
      <c r="BQ129">
        <v>1</v>
      </c>
      <c r="BR129">
        <v>1</v>
      </c>
      <c r="BS129">
        <v>1</v>
      </c>
      <c r="BT129">
        <v>1</v>
      </c>
      <c r="BU129">
        <v>1</v>
      </c>
      <c r="BV129">
        <v>1</v>
      </c>
      <c r="BW129">
        <v>1</v>
      </c>
      <c r="BX129">
        <v>1</v>
      </c>
      <c r="BY129">
        <v>1</v>
      </c>
      <c r="BZ129">
        <v>1</v>
      </c>
    </row>
    <row r="130" spans="6:78" x14ac:dyDescent="0.25">
      <c r="F130">
        <v>1</v>
      </c>
      <c r="G130">
        <v>1</v>
      </c>
      <c r="H130">
        <v>1</v>
      </c>
      <c r="I130">
        <v>1</v>
      </c>
      <c r="J130">
        <v>1</v>
      </c>
      <c r="K130">
        <v>1</v>
      </c>
      <c r="L130">
        <v>1</v>
      </c>
      <c r="M130">
        <v>1</v>
      </c>
      <c r="N130">
        <v>1</v>
      </c>
      <c r="O130">
        <v>1</v>
      </c>
      <c r="P130">
        <v>1</v>
      </c>
      <c r="Q130">
        <v>1</v>
      </c>
      <c r="R130">
        <v>1</v>
      </c>
      <c r="S130">
        <v>1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>
        <v>1</v>
      </c>
      <c r="AH130">
        <v>1</v>
      </c>
      <c r="AI130">
        <v>1</v>
      </c>
      <c r="AJ130">
        <v>1</v>
      </c>
      <c r="AK130">
        <v>1</v>
      </c>
      <c r="AL130">
        <v>1</v>
      </c>
      <c r="AM130">
        <v>1</v>
      </c>
      <c r="AN130">
        <v>1</v>
      </c>
      <c r="AO130">
        <v>1</v>
      </c>
      <c r="AP130">
        <v>1</v>
      </c>
      <c r="AQ130">
        <v>1</v>
      </c>
      <c r="AR130">
        <v>1</v>
      </c>
      <c r="AS130">
        <v>1</v>
      </c>
      <c r="AT130">
        <v>1</v>
      </c>
      <c r="AU130">
        <v>1</v>
      </c>
      <c r="AV130">
        <v>1</v>
      </c>
      <c r="AW130">
        <v>1</v>
      </c>
      <c r="AX130">
        <v>1</v>
      </c>
      <c r="AY130">
        <v>1</v>
      </c>
      <c r="AZ130">
        <v>1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1</v>
      </c>
      <c r="BJ130">
        <v>1</v>
      </c>
      <c r="BK130">
        <v>1</v>
      </c>
      <c r="BL130">
        <v>1</v>
      </c>
      <c r="BM130">
        <v>1</v>
      </c>
      <c r="BN130">
        <v>1</v>
      </c>
      <c r="BO130">
        <v>1</v>
      </c>
      <c r="BP130">
        <v>1</v>
      </c>
      <c r="BQ130">
        <v>1</v>
      </c>
      <c r="BR130">
        <v>1</v>
      </c>
      <c r="BS130">
        <v>1</v>
      </c>
      <c r="BT130">
        <v>1</v>
      </c>
      <c r="BU130">
        <v>1</v>
      </c>
      <c r="BV130">
        <v>1</v>
      </c>
      <c r="BW130">
        <v>1</v>
      </c>
      <c r="BX130">
        <v>1</v>
      </c>
      <c r="BY130">
        <v>1</v>
      </c>
      <c r="BZ130">
        <v>1</v>
      </c>
    </row>
    <row r="131" spans="6:78" x14ac:dyDescent="0.25">
      <c r="F131">
        <v>1</v>
      </c>
      <c r="G131">
        <v>1</v>
      </c>
      <c r="H131">
        <v>1</v>
      </c>
      <c r="I131">
        <v>1</v>
      </c>
      <c r="J131">
        <v>1</v>
      </c>
      <c r="K131">
        <v>1</v>
      </c>
      <c r="L131">
        <v>1</v>
      </c>
      <c r="M131">
        <v>1</v>
      </c>
      <c r="N131">
        <v>1</v>
      </c>
      <c r="O131">
        <v>1</v>
      </c>
      <c r="P131">
        <v>1</v>
      </c>
      <c r="Q131">
        <v>1</v>
      </c>
      <c r="R131">
        <v>1</v>
      </c>
      <c r="S131">
        <v>1</v>
      </c>
      <c r="T131">
        <v>1</v>
      </c>
      <c r="U131">
        <v>1</v>
      </c>
      <c r="V131">
        <v>1</v>
      </c>
      <c r="W131">
        <v>1</v>
      </c>
      <c r="X131">
        <v>1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>
        <v>1</v>
      </c>
      <c r="AH131">
        <v>1</v>
      </c>
      <c r="AI131">
        <v>1</v>
      </c>
      <c r="AJ131">
        <v>1</v>
      </c>
      <c r="AK131">
        <v>1</v>
      </c>
      <c r="AL131">
        <v>1</v>
      </c>
      <c r="AM131">
        <v>1</v>
      </c>
      <c r="AN131">
        <v>1</v>
      </c>
      <c r="AO131">
        <v>1</v>
      </c>
      <c r="AP131">
        <v>1</v>
      </c>
      <c r="AQ131">
        <v>1</v>
      </c>
      <c r="AR131">
        <v>1</v>
      </c>
      <c r="AS131">
        <v>1</v>
      </c>
      <c r="AT131">
        <v>1</v>
      </c>
      <c r="AU131">
        <v>1</v>
      </c>
      <c r="AV131">
        <v>1</v>
      </c>
      <c r="AW131">
        <v>1</v>
      </c>
      <c r="AX131">
        <v>1</v>
      </c>
      <c r="AY131">
        <v>1</v>
      </c>
      <c r="AZ131">
        <v>1</v>
      </c>
      <c r="BA131">
        <v>1</v>
      </c>
      <c r="BB131">
        <v>1</v>
      </c>
      <c r="BC131">
        <v>1</v>
      </c>
      <c r="BD131">
        <v>1</v>
      </c>
      <c r="BE131">
        <v>1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1</v>
      </c>
      <c r="BL131">
        <v>1</v>
      </c>
      <c r="BM131">
        <v>1</v>
      </c>
      <c r="BN131">
        <v>1</v>
      </c>
      <c r="BO131">
        <v>1</v>
      </c>
      <c r="BP131">
        <v>1</v>
      </c>
      <c r="BQ131">
        <v>1</v>
      </c>
      <c r="BR131">
        <v>1</v>
      </c>
      <c r="BS131">
        <v>1</v>
      </c>
      <c r="BT131">
        <v>1</v>
      </c>
      <c r="BU131">
        <v>1</v>
      </c>
      <c r="BV131">
        <v>1</v>
      </c>
      <c r="BW131">
        <v>1</v>
      </c>
      <c r="BX131">
        <v>1</v>
      </c>
      <c r="BY131">
        <v>1</v>
      </c>
      <c r="BZ131">
        <v>1</v>
      </c>
    </row>
    <row r="132" spans="6:78" x14ac:dyDescent="0.25">
      <c r="F132">
        <v>1</v>
      </c>
      <c r="G132">
        <v>1</v>
      </c>
      <c r="H132">
        <v>1</v>
      </c>
      <c r="I132">
        <v>1</v>
      </c>
      <c r="J132">
        <v>1</v>
      </c>
      <c r="K132">
        <v>1</v>
      </c>
      <c r="L132">
        <v>1</v>
      </c>
      <c r="M132">
        <v>1</v>
      </c>
      <c r="N132">
        <v>1</v>
      </c>
      <c r="O132">
        <v>1</v>
      </c>
      <c r="P132">
        <v>1</v>
      </c>
      <c r="Q132">
        <v>1</v>
      </c>
      <c r="R132">
        <v>1</v>
      </c>
      <c r="S132">
        <v>1</v>
      </c>
      <c r="T132">
        <v>1</v>
      </c>
      <c r="U132">
        <v>1</v>
      </c>
      <c r="V132">
        <v>1</v>
      </c>
      <c r="W132">
        <v>1</v>
      </c>
      <c r="X132">
        <v>1</v>
      </c>
      <c r="Y132">
        <v>1</v>
      </c>
      <c r="Z132">
        <v>1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>
        <v>1</v>
      </c>
      <c r="AH132">
        <v>1</v>
      </c>
      <c r="AI132">
        <v>1</v>
      </c>
      <c r="AJ132">
        <v>1</v>
      </c>
      <c r="AK132">
        <v>1</v>
      </c>
      <c r="AL132">
        <v>1</v>
      </c>
      <c r="AM132">
        <v>1</v>
      </c>
      <c r="AN132">
        <v>1</v>
      </c>
      <c r="AO132">
        <v>1</v>
      </c>
      <c r="AP132">
        <v>1</v>
      </c>
      <c r="AQ132">
        <v>1</v>
      </c>
      <c r="AR132">
        <v>1</v>
      </c>
      <c r="AS132">
        <v>1</v>
      </c>
      <c r="AT132">
        <v>1</v>
      </c>
      <c r="AU132">
        <v>1</v>
      </c>
      <c r="AV132">
        <v>1</v>
      </c>
      <c r="AW132">
        <v>1</v>
      </c>
      <c r="AX132">
        <v>1</v>
      </c>
      <c r="AY132">
        <v>1</v>
      </c>
      <c r="AZ132">
        <v>1</v>
      </c>
      <c r="BA132">
        <v>1</v>
      </c>
      <c r="BB132">
        <v>1</v>
      </c>
      <c r="BC132">
        <v>1</v>
      </c>
      <c r="BD132">
        <v>1</v>
      </c>
      <c r="BE132">
        <v>1</v>
      </c>
      <c r="BF132">
        <v>1</v>
      </c>
      <c r="BG132">
        <v>1</v>
      </c>
      <c r="BH132">
        <v>1</v>
      </c>
      <c r="BI132">
        <v>1</v>
      </c>
      <c r="BJ132">
        <v>1</v>
      </c>
      <c r="BK132">
        <v>1</v>
      </c>
      <c r="BL132">
        <v>1</v>
      </c>
      <c r="BM132">
        <v>1</v>
      </c>
      <c r="BN132">
        <v>1</v>
      </c>
      <c r="BO132">
        <v>1</v>
      </c>
      <c r="BP132">
        <v>1</v>
      </c>
      <c r="BQ132">
        <v>1</v>
      </c>
      <c r="BR132">
        <v>1</v>
      </c>
      <c r="BS132">
        <v>1</v>
      </c>
      <c r="BT132">
        <v>1</v>
      </c>
      <c r="BU132">
        <v>1</v>
      </c>
      <c r="BV132">
        <v>1</v>
      </c>
      <c r="BW132">
        <v>1</v>
      </c>
      <c r="BX132">
        <v>1</v>
      </c>
      <c r="BY132">
        <v>1</v>
      </c>
      <c r="BZ132">
        <v>1</v>
      </c>
    </row>
    <row r="133" spans="6:78" x14ac:dyDescent="0.25">
      <c r="F133">
        <v>1</v>
      </c>
      <c r="G133">
        <v>1</v>
      </c>
      <c r="H133">
        <v>1</v>
      </c>
      <c r="I133">
        <v>1</v>
      </c>
      <c r="J133">
        <v>1</v>
      </c>
      <c r="K133">
        <v>1</v>
      </c>
      <c r="L133">
        <v>1</v>
      </c>
      <c r="M133">
        <v>1</v>
      </c>
      <c r="N133">
        <v>1</v>
      </c>
      <c r="O133">
        <v>1</v>
      </c>
      <c r="P133">
        <v>1</v>
      </c>
      <c r="Q133">
        <v>1</v>
      </c>
      <c r="R133">
        <v>1</v>
      </c>
      <c r="S133">
        <v>1</v>
      </c>
      <c r="T133">
        <v>1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>
        <v>1</v>
      </c>
      <c r="AH133">
        <v>1</v>
      </c>
      <c r="AI133">
        <v>1</v>
      </c>
      <c r="AJ133">
        <v>1</v>
      </c>
      <c r="AK133">
        <v>1</v>
      </c>
      <c r="AL133">
        <v>1</v>
      </c>
      <c r="AM133">
        <v>1</v>
      </c>
      <c r="AN133">
        <v>1</v>
      </c>
      <c r="AO133">
        <v>1</v>
      </c>
      <c r="AP133">
        <v>1</v>
      </c>
      <c r="AQ133">
        <v>1</v>
      </c>
      <c r="AR133">
        <v>1</v>
      </c>
      <c r="AS133">
        <v>1</v>
      </c>
      <c r="AT133">
        <v>1</v>
      </c>
      <c r="AU133">
        <v>1</v>
      </c>
      <c r="AV133">
        <v>1</v>
      </c>
      <c r="AW133">
        <v>1</v>
      </c>
      <c r="AX133">
        <v>1</v>
      </c>
      <c r="AY133">
        <v>1</v>
      </c>
      <c r="AZ133">
        <v>1</v>
      </c>
      <c r="BA133">
        <v>1</v>
      </c>
      <c r="BB133">
        <v>1</v>
      </c>
      <c r="BC133">
        <v>1</v>
      </c>
      <c r="BD133">
        <v>1</v>
      </c>
      <c r="BE133">
        <v>1</v>
      </c>
      <c r="BF133">
        <v>1</v>
      </c>
      <c r="BG133">
        <v>1</v>
      </c>
      <c r="BH133">
        <v>1</v>
      </c>
      <c r="BI133">
        <v>1</v>
      </c>
      <c r="BJ133">
        <v>1</v>
      </c>
      <c r="BK133">
        <v>1</v>
      </c>
      <c r="BL133">
        <v>1</v>
      </c>
      <c r="BM133">
        <v>1</v>
      </c>
      <c r="BN133">
        <v>1</v>
      </c>
      <c r="BO133">
        <v>1</v>
      </c>
      <c r="BP133">
        <v>1</v>
      </c>
      <c r="BQ133">
        <v>1</v>
      </c>
      <c r="BR133">
        <v>1</v>
      </c>
      <c r="BS133">
        <v>1</v>
      </c>
      <c r="BT133">
        <v>1</v>
      </c>
      <c r="BU133">
        <v>1</v>
      </c>
      <c r="BV133">
        <v>1</v>
      </c>
      <c r="BW133">
        <v>1</v>
      </c>
      <c r="BX133">
        <v>1</v>
      </c>
      <c r="BY133">
        <v>1</v>
      </c>
      <c r="BZ133">
        <v>1</v>
      </c>
    </row>
    <row r="134" spans="6:78" x14ac:dyDescent="0.25">
      <c r="F134">
        <v>1</v>
      </c>
      <c r="G134">
        <v>1</v>
      </c>
      <c r="H134">
        <v>1</v>
      </c>
      <c r="I134">
        <v>1</v>
      </c>
      <c r="J134">
        <v>1</v>
      </c>
      <c r="K134">
        <v>1</v>
      </c>
      <c r="L134">
        <v>1</v>
      </c>
      <c r="M134">
        <v>1</v>
      </c>
      <c r="N134">
        <v>1</v>
      </c>
      <c r="O134">
        <v>1</v>
      </c>
      <c r="P134">
        <v>1</v>
      </c>
      <c r="Q134">
        <v>1</v>
      </c>
      <c r="R134">
        <v>1</v>
      </c>
      <c r="S134">
        <v>1</v>
      </c>
      <c r="T134">
        <v>1</v>
      </c>
      <c r="U134">
        <v>1</v>
      </c>
      <c r="V134">
        <v>1</v>
      </c>
      <c r="W134">
        <v>1</v>
      </c>
      <c r="X134">
        <v>1</v>
      </c>
      <c r="Y134">
        <v>1</v>
      </c>
      <c r="Z134">
        <v>1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>
        <v>1</v>
      </c>
      <c r="AH134">
        <v>1</v>
      </c>
      <c r="AI134">
        <v>1</v>
      </c>
      <c r="AJ134">
        <v>1</v>
      </c>
      <c r="AK134">
        <v>1</v>
      </c>
      <c r="AL134">
        <v>1</v>
      </c>
      <c r="AM134">
        <v>1</v>
      </c>
      <c r="AN134">
        <v>1</v>
      </c>
      <c r="AO134">
        <v>1</v>
      </c>
      <c r="AP134">
        <v>1</v>
      </c>
      <c r="AQ134">
        <v>1</v>
      </c>
      <c r="AR134">
        <v>1</v>
      </c>
      <c r="AS134">
        <v>1</v>
      </c>
      <c r="AT134">
        <v>1</v>
      </c>
      <c r="AU134">
        <v>1</v>
      </c>
      <c r="AV134">
        <v>1</v>
      </c>
      <c r="AW134">
        <v>1</v>
      </c>
      <c r="AX134">
        <v>1</v>
      </c>
      <c r="AY134">
        <v>1</v>
      </c>
      <c r="AZ134">
        <v>1</v>
      </c>
      <c r="BA134">
        <v>1</v>
      </c>
      <c r="BB134">
        <v>1</v>
      </c>
      <c r="BC134">
        <v>1</v>
      </c>
      <c r="BD134">
        <v>1</v>
      </c>
      <c r="BE134">
        <v>1</v>
      </c>
      <c r="BF134">
        <v>1</v>
      </c>
      <c r="BG134">
        <v>1</v>
      </c>
      <c r="BH134">
        <v>1</v>
      </c>
      <c r="BI134">
        <v>1</v>
      </c>
      <c r="BJ134">
        <v>1</v>
      </c>
      <c r="BK134">
        <v>1</v>
      </c>
      <c r="BL134">
        <v>1</v>
      </c>
      <c r="BM134">
        <v>1</v>
      </c>
      <c r="BN134">
        <v>1</v>
      </c>
      <c r="BO134">
        <v>1</v>
      </c>
      <c r="BP134">
        <v>1</v>
      </c>
      <c r="BQ134">
        <v>1</v>
      </c>
      <c r="BR134">
        <v>1</v>
      </c>
      <c r="BS134">
        <v>1</v>
      </c>
      <c r="BT134">
        <v>1</v>
      </c>
      <c r="BU134">
        <v>1</v>
      </c>
      <c r="BV134">
        <v>1</v>
      </c>
      <c r="BW134">
        <v>1</v>
      </c>
      <c r="BX134">
        <v>1</v>
      </c>
      <c r="BY134">
        <v>1</v>
      </c>
      <c r="BZ134">
        <v>1</v>
      </c>
    </row>
    <row r="135" spans="6:78" x14ac:dyDescent="0.25">
      <c r="F135">
        <v>1</v>
      </c>
      <c r="G135">
        <v>1</v>
      </c>
      <c r="H135">
        <v>1</v>
      </c>
      <c r="I135">
        <v>1</v>
      </c>
      <c r="J135">
        <v>1</v>
      </c>
      <c r="K135">
        <v>1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>
        <v>1</v>
      </c>
      <c r="AH135">
        <v>1</v>
      </c>
      <c r="AI135">
        <v>1</v>
      </c>
      <c r="AJ135">
        <v>1</v>
      </c>
      <c r="AK135">
        <v>1</v>
      </c>
      <c r="AL135">
        <v>1</v>
      </c>
      <c r="AM135">
        <v>1</v>
      </c>
      <c r="AN135">
        <v>1</v>
      </c>
      <c r="AO135">
        <v>1</v>
      </c>
      <c r="AP135">
        <v>1</v>
      </c>
      <c r="AQ135">
        <v>1</v>
      </c>
      <c r="AR135">
        <v>1</v>
      </c>
      <c r="AS135">
        <v>1</v>
      </c>
      <c r="AT135">
        <v>1</v>
      </c>
      <c r="AU135">
        <v>1</v>
      </c>
      <c r="AV135">
        <v>1</v>
      </c>
      <c r="AW135">
        <v>1</v>
      </c>
      <c r="AX135">
        <v>1</v>
      </c>
      <c r="AY135">
        <v>1</v>
      </c>
      <c r="AZ135">
        <v>1</v>
      </c>
      <c r="BA135">
        <v>1</v>
      </c>
      <c r="BB135">
        <v>1</v>
      </c>
      <c r="BC135">
        <v>1</v>
      </c>
      <c r="BD135">
        <v>1</v>
      </c>
      <c r="BE135">
        <v>1</v>
      </c>
      <c r="BF135">
        <v>1</v>
      </c>
      <c r="BG135">
        <v>1</v>
      </c>
      <c r="BH135">
        <v>1</v>
      </c>
      <c r="BI135">
        <v>1</v>
      </c>
      <c r="BJ135">
        <v>1</v>
      </c>
      <c r="BK135">
        <v>1</v>
      </c>
      <c r="BL135">
        <v>1</v>
      </c>
      <c r="BM135">
        <v>1</v>
      </c>
      <c r="BN135">
        <v>1</v>
      </c>
      <c r="BO135">
        <v>1</v>
      </c>
      <c r="BP135">
        <v>1</v>
      </c>
      <c r="BQ135">
        <v>1</v>
      </c>
      <c r="BR135">
        <v>1</v>
      </c>
      <c r="BS135">
        <v>1</v>
      </c>
      <c r="BT135">
        <v>1</v>
      </c>
      <c r="BU135">
        <v>1</v>
      </c>
      <c r="BV135">
        <v>1</v>
      </c>
      <c r="BW135">
        <v>1</v>
      </c>
      <c r="BX135">
        <v>1</v>
      </c>
      <c r="BY135">
        <v>1</v>
      </c>
      <c r="BZ135">
        <v>1</v>
      </c>
    </row>
    <row r="136" spans="6:78" x14ac:dyDescent="0.25">
      <c r="F136">
        <v>1</v>
      </c>
      <c r="G136">
        <v>1</v>
      </c>
      <c r="H136">
        <v>1</v>
      </c>
      <c r="I136">
        <v>1</v>
      </c>
      <c r="J136">
        <v>1</v>
      </c>
      <c r="K136">
        <v>1</v>
      </c>
      <c r="L136">
        <v>1</v>
      </c>
      <c r="M136">
        <v>1</v>
      </c>
      <c r="N136">
        <v>1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>
        <v>1</v>
      </c>
      <c r="AH136">
        <v>1</v>
      </c>
      <c r="AI136">
        <v>1</v>
      </c>
      <c r="AJ136">
        <v>1</v>
      </c>
      <c r="AK136">
        <v>1</v>
      </c>
      <c r="AL136">
        <v>1</v>
      </c>
      <c r="AM136">
        <v>1</v>
      </c>
      <c r="AN136">
        <v>1</v>
      </c>
      <c r="AO136">
        <v>1</v>
      </c>
      <c r="AP136">
        <v>1</v>
      </c>
      <c r="AQ136">
        <v>1</v>
      </c>
      <c r="AR136">
        <v>1</v>
      </c>
      <c r="AS136">
        <v>1</v>
      </c>
      <c r="AT136">
        <v>1</v>
      </c>
      <c r="AU136">
        <v>1</v>
      </c>
      <c r="AV136">
        <v>1</v>
      </c>
      <c r="AW136">
        <v>1</v>
      </c>
      <c r="AX136">
        <v>1</v>
      </c>
      <c r="AY136">
        <v>1</v>
      </c>
      <c r="AZ136">
        <v>1</v>
      </c>
      <c r="BA136">
        <v>1</v>
      </c>
      <c r="BB136">
        <v>1</v>
      </c>
      <c r="BC136">
        <v>1</v>
      </c>
      <c r="BD136">
        <v>1</v>
      </c>
      <c r="BE136">
        <v>1</v>
      </c>
      <c r="BF136">
        <v>1</v>
      </c>
      <c r="BG136">
        <v>1</v>
      </c>
      <c r="BH136">
        <v>1</v>
      </c>
      <c r="BI136">
        <v>1</v>
      </c>
      <c r="BJ136">
        <v>1</v>
      </c>
      <c r="BK136">
        <v>1</v>
      </c>
      <c r="BL136">
        <v>1</v>
      </c>
      <c r="BM136">
        <v>1</v>
      </c>
      <c r="BN136">
        <v>1</v>
      </c>
      <c r="BO136">
        <v>1</v>
      </c>
      <c r="BP136">
        <v>1</v>
      </c>
      <c r="BQ136">
        <v>1</v>
      </c>
      <c r="BR136">
        <v>1</v>
      </c>
      <c r="BS136">
        <v>1</v>
      </c>
      <c r="BT136">
        <v>1</v>
      </c>
      <c r="BU136">
        <v>1</v>
      </c>
      <c r="BV136">
        <v>1</v>
      </c>
      <c r="BW136">
        <v>1</v>
      </c>
      <c r="BX136">
        <v>1</v>
      </c>
      <c r="BY136">
        <v>1</v>
      </c>
      <c r="BZ136">
        <v>1</v>
      </c>
    </row>
    <row r="137" spans="6:78" x14ac:dyDescent="0.25">
      <c r="F137">
        <v>1</v>
      </c>
      <c r="G137">
        <v>1</v>
      </c>
      <c r="H137">
        <v>1</v>
      </c>
      <c r="I137">
        <v>1</v>
      </c>
      <c r="J137">
        <v>1</v>
      </c>
      <c r="K137">
        <v>1</v>
      </c>
      <c r="L137">
        <v>1</v>
      </c>
      <c r="M137">
        <v>1</v>
      </c>
      <c r="N137">
        <v>1</v>
      </c>
      <c r="O137">
        <v>1</v>
      </c>
      <c r="P137">
        <v>1</v>
      </c>
      <c r="Q137">
        <v>1</v>
      </c>
      <c r="R137">
        <v>1</v>
      </c>
      <c r="S137">
        <v>1</v>
      </c>
      <c r="T137">
        <v>1</v>
      </c>
      <c r="U137">
        <v>1</v>
      </c>
      <c r="V137">
        <v>1</v>
      </c>
      <c r="W137">
        <v>1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>
        <v>1</v>
      </c>
      <c r="AH137">
        <v>1</v>
      </c>
      <c r="AI137">
        <v>1</v>
      </c>
      <c r="AJ137">
        <v>1</v>
      </c>
      <c r="AK137">
        <v>1</v>
      </c>
      <c r="AL137">
        <v>1</v>
      </c>
      <c r="AM137">
        <v>1</v>
      </c>
      <c r="AN137">
        <v>1</v>
      </c>
      <c r="AO137">
        <v>1</v>
      </c>
      <c r="AP137">
        <v>1</v>
      </c>
      <c r="AQ137">
        <v>1</v>
      </c>
      <c r="AR137">
        <v>1</v>
      </c>
      <c r="AS137">
        <v>1</v>
      </c>
      <c r="AT137">
        <v>1</v>
      </c>
      <c r="AU137">
        <v>1</v>
      </c>
      <c r="AV137">
        <v>1</v>
      </c>
      <c r="AW137">
        <v>1</v>
      </c>
      <c r="AX137">
        <v>1</v>
      </c>
      <c r="AY137">
        <v>1</v>
      </c>
      <c r="AZ137">
        <v>1</v>
      </c>
      <c r="BA137">
        <v>1</v>
      </c>
      <c r="BB137">
        <v>1</v>
      </c>
      <c r="BC137">
        <v>1</v>
      </c>
      <c r="BD137">
        <v>1</v>
      </c>
      <c r="BE137">
        <v>1</v>
      </c>
      <c r="BF137">
        <v>1</v>
      </c>
      <c r="BG137">
        <v>1</v>
      </c>
      <c r="BH137">
        <v>1</v>
      </c>
      <c r="BI137">
        <v>1</v>
      </c>
      <c r="BJ137">
        <v>1</v>
      </c>
      <c r="BK137">
        <v>1</v>
      </c>
      <c r="BL137">
        <v>1</v>
      </c>
      <c r="BM137">
        <v>1</v>
      </c>
      <c r="BN137">
        <v>1</v>
      </c>
      <c r="BO137">
        <v>1</v>
      </c>
      <c r="BP137">
        <v>1</v>
      </c>
      <c r="BQ137">
        <v>1</v>
      </c>
      <c r="BR137">
        <v>1</v>
      </c>
      <c r="BS137">
        <v>1</v>
      </c>
      <c r="BT137">
        <v>1</v>
      </c>
      <c r="BU137">
        <v>1</v>
      </c>
      <c r="BV137">
        <v>1</v>
      </c>
      <c r="BW137">
        <v>1</v>
      </c>
      <c r="BX137">
        <v>1</v>
      </c>
      <c r="BY137">
        <v>1</v>
      </c>
      <c r="BZ137">
        <v>1</v>
      </c>
    </row>
    <row r="138" spans="6:78" x14ac:dyDescent="0.25">
      <c r="F138">
        <v>1</v>
      </c>
      <c r="G138">
        <v>1</v>
      </c>
      <c r="H138">
        <v>1</v>
      </c>
      <c r="I138">
        <v>1</v>
      </c>
      <c r="J138">
        <v>1</v>
      </c>
      <c r="K138">
        <v>1</v>
      </c>
      <c r="L138">
        <v>1</v>
      </c>
      <c r="M138">
        <v>1</v>
      </c>
      <c r="N138">
        <v>1</v>
      </c>
      <c r="O138">
        <v>1</v>
      </c>
      <c r="P138">
        <v>1</v>
      </c>
      <c r="Q138">
        <v>1</v>
      </c>
      <c r="R138">
        <v>1</v>
      </c>
      <c r="S138">
        <v>1</v>
      </c>
      <c r="T138">
        <v>1</v>
      </c>
      <c r="U138">
        <v>1</v>
      </c>
      <c r="V138">
        <v>1</v>
      </c>
      <c r="W138">
        <v>1</v>
      </c>
      <c r="X138">
        <v>1</v>
      </c>
      <c r="Y138">
        <v>1</v>
      </c>
      <c r="Z138">
        <v>1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>
        <v>1</v>
      </c>
      <c r="AH138">
        <v>1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1</v>
      </c>
      <c r="AO138">
        <v>1</v>
      </c>
      <c r="AP138">
        <v>1</v>
      </c>
      <c r="AQ138">
        <v>1</v>
      </c>
      <c r="AR138">
        <v>1</v>
      </c>
      <c r="AS138">
        <v>1</v>
      </c>
      <c r="AT138">
        <v>1</v>
      </c>
      <c r="AU138">
        <v>1</v>
      </c>
      <c r="AV138">
        <v>1</v>
      </c>
      <c r="AW138">
        <v>1</v>
      </c>
      <c r="AX138">
        <v>1</v>
      </c>
      <c r="AY138">
        <v>1</v>
      </c>
      <c r="AZ138">
        <v>1</v>
      </c>
      <c r="BA138">
        <v>1</v>
      </c>
      <c r="BB138">
        <v>1</v>
      </c>
      <c r="BC138">
        <v>1</v>
      </c>
      <c r="BD138">
        <v>1</v>
      </c>
      <c r="BE138">
        <v>1</v>
      </c>
      <c r="BF138">
        <v>1</v>
      </c>
      <c r="BG138">
        <v>1</v>
      </c>
      <c r="BH138">
        <v>1</v>
      </c>
      <c r="BI138">
        <v>1</v>
      </c>
      <c r="BJ138">
        <v>1</v>
      </c>
      <c r="BK138">
        <v>1</v>
      </c>
      <c r="BL138">
        <v>1</v>
      </c>
      <c r="BM138">
        <v>1</v>
      </c>
      <c r="BN138">
        <v>1</v>
      </c>
      <c r="BO138">
        <v>1</v>
      </c>
      <c r="BP138">
        <v>1</v>
      </c>
      <c r="BQ138">
        <v>1</v>
      </c>
      <c r="BR138">
        <v>1</v>
      </c>
      <c r="BS138">
        <v>1</v>
      </c>
      <c r="BT138">
        <v>1</v>
      </c>
      <c r="BU138">
        <v>1</v>
      </c>
      <c r="BV138">
        <v>1</v>
      </c>
      <c r="BW138">
        <v>1</v>
      </c>
      <c r="BX138">
        <v>1</v>
      </c>
      <c r="BY138">
        <v>1</v>
      </c>
      <c r="BZ138">
        <v>1</v>
      </c>
    </row>
    <row r="139" spans="6:78" x14ac:dyDescent="0.25">
      <c r="F139">
        <v>1</v>
      </c>
      <c r="G139">
        <v>1</v>
      </c>
      <c r="H139">
        <v>1</v>
      </c>
      <c r="I139">
        <v>1</v>
      </c>
      <c r="J139">
        <v>1</v>
      </c>
      <c r="K139">
        <v>1</v>
      </c>
      <c r="L139">
        <v>1</v>
      </c>
      <c r="M139">
        <v>1</v>
      </c>
      <c r="N139">
        <v>1</v>
      </c>
      <c r="O139">
        <v>1</v>
      </c>
      <c r="P139">
        <v>1</v>
      </c>
      <c r="Q139">
        <v>1</v>
      </c>
      <c r="R139">
        <v>1</v>
      </c>
      <c r="S139">
        <v>1</v>
      </c>
      <c r="T139">
        <v>1</v>
      </c>
      <c r="U139">
        <v>1</v>
      </c>
      <c r="V139">
        <v>1</v>
      </c>
      <c r="W139">
        <v>1</v>
      </c>
      <c r="X139">
        <v>1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>
        <v>1</v>
      </c>
      <c r="AH139">
        <v>1</v>
      </c>
      <c r="AI139">
        <v>1</v>
      </c>
      <c r="AJ139">
        <v>1</v>
      </c>
      <c r="AK139">
        <v>1</v>
      </c>
      <c r="AL139">
        <v>1</v>
      </c>
      <c r="AM139">
        <v>1</v>
      </c>
      <c r="AN139">
        <v>1</v>
      </c>
      <c r="AO139">
        <v>1</v>
      </c>
      <c r="AP139">
        <v>1</v>
      </c>
      <c r="AQ139">
        <v>1</v>
      </c>
      <c r="AR139">
        <v>1</v>
      </c>
      <c r="AS139">
        <v>1</v>
      </c>
      <c r="AT139">
        <v>1</v>
      </c>
      <c r="AU139">
        <v>1</v>
      </c>
      <c r="AV139">
        <v>1</v>
      </c>
      <c r="AW139">
        <v>1</v>
      </c>
      <c r="AX139">
        <v>1</v>
      </c>
      <c r="AY139">
        <v>1</v>
      </c>
      <c r="AZ139">
        <v>1</v>
      </c>
      <c r="BA139">
        <v>1</v>
      </c>
      <c r="BB139">
        <v>1</v>
      </c>
      <c r="BC139">
        <v>1</v>
      </c>
      <c r="BD139">
        <v>1</v>
      </c>
      <c r="BE139">
        <v>1</v>
      </c>
      <c r="BF139">
        <v>1</v>
      </c>
      <c r="BG139">
        <v>1</v>
      </c>
      <c r="BH139">
        <v>1</v>
      </c>
      <c r="BI139">
        <v>1</v>
      </c>
      <c r="BJ139">
        <v>1</v>
      </c>
      <c r="BK139">
        <v>1</v>
      </c>
      <c r="BL139">
        <v>1</v>
      </c>
      <c r="BM139">
        <v>1</v>
      </c>
      <c r="BN139">
        <v>1</v>
      </c>
      <c r="BO139">
        <v>1</v>
      </c>
      <c r="BP139">
        <v>1</v>
      </c>
      <c r="BQ139">
        <v>1</v>
      </c>
      <c r="BR139">
        <v>1</v>
      </c>
      <c r="BS139">
        <v>1</v>
      </c>
      <c r="BT139">
        <v>1</v>
      </c>
      <c r="BU139">
        <v>1</v>
      </c>
      <c r="BV139">
        <v>1</v>
      </c>
      <c r="BW139">
        <v>1</v>
      </c>
      <c r="BX139">
        <v>1</v>
      </c>
      <c r="BY139">
        <v>1</v>
      </c>
      <c r="BZ139">
        <v>1</v>
      </c>
    </row>
    <row r="140" spans="6:78" x14ac:dyDescent="0.25">
      <c r="F140">
        <v>1</v>
      </c>
      <c r="G140">
        <v>1</v>
      </c>
      <c r="H140">
        <v>1</v>
      </c>
      <c r="I140">
        <v>1</v>
      </c>
      <c r="J140">
        <v>1</v>
      </c>
      <c r="K140">
        <v>1</v>
      </c>
      <c r="L140">
        <v>1</v>
      </c>
      <c r="M140">
        <v>1</v>
      </c>
      <c r="N140">
        <v>1</v>
      </c>
      <c r="O140">
        <v>1</v>
      </c>
      <c r="P140">
        <v>1</v>
      </c>
      <c r="Q140">
        <v>1</v>
      </c>
      <c r="R140">
        <v>1</v>
      </c>
      <c r="S140">
        <v>1</v>
      </c>
      <c r="T140">
        <v>1</v>
      </c>
      <c r="U140">
        <v>1</v>
      </c>
      <c r="V140">
        <v>1</v>
      </c>
      <c r="W140">
        <v>1</v>
      </c>
      <c r="X140">
        <v>1</v>
      </c>
      <c r="Y140">
        <v>1</v>
      </c>
      <c r="Z140">
        <v>1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>
        <v>1</v>
      </c>
      <c r="AH140">
        <v>1</v>
      </c>
      <c r="AI140">
        <v>1</v>
      </c>
      <c r="AJ140">
        <v>1</v>
      </c>
      <c r="AK140">
        <v>1</v>
      </c>
      <c r="AL140">
        <v>1</v>
      </c>
      <c r="AM140">
        <v>1</v>
      </c>
      <c r="AN140">
        <v>1</v>
      </c>
      <c r="AO140">
        <v>1</v>
      </c>
      <c r="AP140">
        <v>1</v>
      </c>
      <c r="AQ140">
        <v>1</v>
      </c>
      <c r="AR140">
        <v>1</v>
      </c>
      <c r="AS140">
        <v>1</v>
      </c>
      <c r="AT140">
        <v>1</v>
      </c>
      <c r="AU140">
        <v>1</v>
      </c>
      <c r="AV140">
        <v>1</v>
      </c>
      <c r="AW140">
        <v>1</v>
      </c>
      <c r="AX140">
        <v>1</v>
      </c>
      <c r="AY140">
        <v>1</v>
      </c>
      <c r="AZ140">
        <v>1</v>
      </c>
      <c r="BA140">
        <v>1</v>
      </c>
      <c r="BB140">
        <v>1</v>
      </c>
      <c r="BC140">
        <v>1</v>
      </c>
      <c r="BD140">
        <v>1</v>
      </c>
      <c r="BE140">
        <v>1</v>
      </c>
      <c r="BF140">
        <v>1</v>
      </c>
      <c r="BG140">
        <v>1</v>
      </c>
      <c r="BH140">
        <v>1</v>
      </c>
      <c r="BI140">
        <v>1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  <c r="BT140">
        <v>1</v>
      </c>
      <c r="BU140">
        <v>1</v>
      </c>
      <c r="BV140">
        <v>1</v>
      </c>
      <c r="BW140">
        <v>1</v>
      </c>
      <c r="BX140">
        <v>1</v>
      </c>
      <c r="BY140">
        <v>1</v>
      </c>
      <c r="BZ140">
        <v>1</v>
      </c>
    </row>
    <row r="141" spans="6:78" x14ac:dyDescent="0.25">
      <c r="F141">
        <v>1</v>
      </c>
      <c r="G141">
        <v>1</v>
      </c>
      <c r="H141">
        <v>1</v>
      </c>
      <c r="I141">
        <v>1</v>
      </c>
      <c r="J141">
        <v>1</v>
      </c>
      <c r="K141">
        <v>1</v>
      </c>
      <c r="L141">
        <v>1</v>
      </c>
      <c r="M141">
        <v>1</v>
      </c>
      <c r="N141">
        <v>1</v>
      </c>
      <c r="O141">
        <v>1</v>
      </c>
      <c r="P141">
        <v>1</v>
      </c>
      <c r="Q141">
        <v>1</v>
      </c>
      <c r="R141">
        <v>1</v>
      </c>
      <c r="S141">
        <v>1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1</v>
      </c>
      <c r="AO141">
        <v>1</v>
      </c>
      <c r="AP141">
        <v>1</v>
      </c>
      <c r="AQ141">
        <v>1</v>
      </c>
      <c r="AR141">
        <v>1</v>
      </c>
      <c r="AS141">
        <v>1</v>
      </c>
      <c r="AT141">
        <v>1</v>
      </c>
      <c r="AU141">
        <v>1</v>
      </c>
      <c r="AV141">
        <v>1</v>
      </c>
      <c r="AW141">
        <v>1</v>
      </c>
      <c r="AX141">
        <v>1</v>
      </c>
      <c r="AY141">
        <v>1</v>
      </c>
      <c r="AZ141">
        <v>1</v>
      </c>
      <c r="BA141">
        <v>1</v>
      </c>
      <c r="BB141">
        <v>1</v>
      </c>
      <c r="BC141">
        <v>1</v>
      </c>
      <c r="BD141">
        <v>1</v>
      </c>
      <c r="BE141">
        <v>1</v>
      </c>
      <c r="BF141">
        <v>1</v>
      </c>
      <c r="BG141">
        <v>1</v>
      </c>
      <c r="BH141">
        <v>1</v>
      </c>
      <c r="BI141">
        <v>1</v>
      </c>
      <c r="BJ141">
        <v>1</v>
      </c>
      <c r="BK141">
        <v>1</v>
      </c>
      <c r="BL141">
        <v>1</v>
      </c>
      <c r="BM141">
        <v>1</v>
      </c>
      <c r="BN141">
        <v>1</v>
      </c>
      <c r="BO141">
        <v>1</v>
      </c>
      <c r="BP141">
        <v>1</v>
      </c>
      <c r="BQ141">
        <v>1</v>
      </c>
      <c r="BR141">
        <v>1</v>
      </c>
      <c r="BS141">
        <v>1</v>
      </c>
      <c r="BT141">
        <v>1</v>
      </c>
      <c r="BU141">
        <v>1</v>
      </c>
      <c r="BV141">
        <v>1</v>
      </c>
      <c r="BW141">
        <v>1</v>
      </c>
      <c r="BX141">
        <v>1</v>
      </c>
      <c r="BY141">
        <v>1</v>
      </c>
      <c r="BZ141">
        <v>1</v>
      </c>
    </row>
    <row r="142" spans="6:78" x14ac:dyDescent="0.25">
      <c r="F142">
        <v>1</v>
      </c>
      <c r="G142">
        <v>1</v>
      </c>
      <c r="H142">
        <v>1</v>
      </c>
      <c r="I142">
        <v>1</v>
      </c>
      <c r="J142">
        <v>1</v>
      </c>
      <c r="K142">
        <v>1</v>
      </c>
      <c r="L142">
        <v>1</v>
      </c>
      <c r="M142">
        <v>1</v>
      </c>
      <c r="N142">
        <v>1</v>
      </c>
      <c r="O142">
        <v>1</v>
      </c>
      <c r="P142">
        <v>1</v>
      </c>
      <c r="Q142">
        <v>1</v>
      </c>
      <c r="R142">
        <v>1</v>
      </c>
      <c r="S142">
        <v>1</v>
      </c>
      <c r="T142">
        <v>1</v>
      </c>
      <c r="U142">
        <v>1</v>
      </c>
      <c r="V142">
        <v>1</v>
      </c>
      <c r="W142">
        <v>1</v>
      </c>
      <c r="X142">
        <v>1</v>
      </c>
      <c r="Y142">
        <v>1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>
        <v>1</v>
      </c>
      <c r="AH142">
        <v>1</v>
      </c>
      <c r="AI142">
        <v>1</v>
      </c>
      <c r="AJ142">
        <v>1</v>
      </c>
      <c r="AK142">
        <v>1</v>
      </c>
      <c r="AL142">
        <v>1</v>
      </c>
      <c r="AM142">
        <v>1</v>
      </c>
      <c r="AN142">
        <v>1</v>
      </c>
      <c r="AO142">
        <v>1</v>
      </c>
      <c r="AP142">
        <v>1</v>
      </c>
      <c r="AQ142">
        <v>1</v>
      </c>
      <c r="AR142">
        <v>1</v>
      </c>
      <c r="AS142">
        <v>1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1</v>
      </c>
      <c r="BG142">
        <v>1</v>
      </c>
      <c r="BH142">
        <v>1</v>
      </c>
      <c r="BI142">
        <v>1</v>
      </c>
      <c r="BJ142">
        <v>1</v>
      </c>
      <c r="BK142">
        <v>1</v>
      </c>
      <c r="BL142">
        <v>1</v>
      </c>
      <c r="BM142">
        <v>1</v>
      </c>
      <c r="BN142">
        <v>1</v>
      </c>
      <c r="BO142">
        <v>1</v>
      </c>
      <c r="BP142">
        <v>1</v>
      </c>
      <c r="BQ142">
        <v>1</v>
      </c>
      <c r="BR142">
        <v>1</v>
      </c>
      <c r="BS142">
        <v>1</v>
      </c>
      <c r="BT142">
        <v>1</v>
      </c>
      <c r="BU142">
        <v>1</v>
      </c>
      <c r="BV142">
        <v>1</v>
      </c>
      <c r="BW142">
        <v>1</v>
      </c>
      <c r="BX142">
        <v>1</v>
      </c>
      <c r="BY142">
        <v>1</v>
      </c>
      <c r="BZ142">
        <v>1</v>
      </c>
    </row>
    <row r="143" spans="6:78" x14ac:dyDescent="0.25">
      <c r="F143">
        <v>1</v>
      </c>
      <c r="G143">
        <v>1</v>
      </c>
      <c r="H143">
        <v>1</v>
      </c>
      <c r="I143">
        <v>1</v>
      </c>
      <c r="J143">
        <v>1</v>
      </c>
      <c r="K143">
        <v>1</v>
      </c>
      <c r="L143">
        <v>1</v>
      </c>
      <c r="M143">
        <v>1</v>
      </c>
      <c r="N143">
        <v>1</v>
      </c>
      <c r="O143">
        <v>1</v>
      </c>
      <c r="P143">
        <v>1</v>
      </c>
      <c r="Q143">
        <v>1</v>
      </c>
      <c r="R143">
        <v>1</v>
      </c>
      <c r="S143">
        <v>1</v>
      </c>
      <c r="T143">
        <v>1</v>
      </c>
      <c r="U143">
        <v>1</v>
      </c>
      <c r="V143">
        <v>1</v>
      </c>
      <c r="W143">
        <v>1</v>
      </c>
      <c r="X143">
        <v>1</v>
      </c>
      <c r="Y143">
        <v>1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>
        <v>1</v>
      </c>
      <c r="AH143">
        <v>1</v>
      </c>
      <c r="AI143">
        <v>1</v>
      </c>
      <c r="AJ143">
        <v>1</v>
      </c>
      <c r="AK143">
        <v>1</v>
      </c>
      <c r="AL143">
        <v>1</v>
      </c>
      <c r="AM143">
        <v>1</v>
      </c>
      <c r="AN143">
        <v>1</v>
      </c>
      <c r="AO143">
        <v>1</v>
      </c>
      <c r="AP143">
        <v>1</v>
      </c>
      <c r="AQ143">
        <v>1</v>
      </c>
      <c r="AR143">
        <v>1</v>
      </c>
      <c r="AS143">
        <v>1</v>
      </c>
      <c r="AT143">
        <v>1</v>
      </c>
      <c r="AU143">
        <v>1</v>
      </c>
      <c r="AV143">
        <v>1</v>
      </c>
      <c r="AW143">
        <v>1</v>
      </c>
      <c r="AX143">
        <v>1</v>
      </c>
      <c r="AY143">
        <v>1</v>
      </c>
      <c r="AZ143">
        <v>1</v>
      </c>
      <c r="BA143">
        <v>1</v>
      </c>
      <c r="BB143">
        <v>1</v>
      </c>
      <c r="BC143">
        <v>1</v>
      </c>
      <c r="BD143">
        <v>1</v>
      </c>
      <c r="BE143">
        <v>1</v>
      </c>
      <c r="BF143">
        <v>1</v>
      </c>
      <c r="BG143">
        <v>1</v>
      </c>
      <c r="BH143">
        <v>1</v>
      </c>
      <c r="BI143">
        <v>1</v>
      </c>
      <c r="BJ143">
        <v>1</v>
      </c>
      <c r="BK143">
        <v>1</v>
      </c>
      <c r="BL143">
        <v>1</v>
      </c>
      <c r="BM143">
        <v>1</v>
      </c>
      <c r="BN143">
        <v>1</v>
      </c>
      <c r="BO143">
        <v>1</v>
      </c>
      <c r="BP143">
        <v>1</v>
      </c>
      <c r="BQ143">
        <v>1</v>
      </c>
      <c r="BR143">
        <v>1</v>
      </c>
      <c r="BS143">
        <v>1</v>
      </c>
      <c r="BT143">
        <v>1</v>
      </c>
      <c r="BU143">
        <v>1</v>
      </c>
      <c r="BV143">
        <v>1</v>
      </c>
      <c r="BW143">
        <v>1</v>
      </c>
      <c r="BX143">
        <v>1</v>
      </c>
      <c r="BY143">
        <v>1</v>
      </c>
      <c r="BZ143">
        <v>1</v>
      </c>
    </row>
    <row r="144" spans="6:78" x14ac:dyDescent="0.25">
      <c r="F144">
        <v>1</v>
      </c>
      <c r="G144">
        <v>1</v>
      </c>
      <c r="H144">
        <v>1</v>
      </c>
      <c r="I144">
        <v>1</v>
      </c>
      <c r="J144">
        <v>1</v>
      </c>
      <c r="K144">
        <v>1</v>
      </c>
      <c r="L144">
        <v>1</v>
      </c>
      <c r="M144">
        <v>1</v>
      </c>
      <c r="N144">
        <v>1</v>
      </c>
      <c r="O144">
        <v>1</v>
      </c>
      <c r="P144">
        <v>1</v>
      </c>
      <c r="Q144">
        <v>1</v>
      </c>
      <c r="R144">
        <v>1</v>
      </c>
      <c r="S144">
        <v>1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>
        <v>1</v>
      </c>
      <c r="AH144">
        <v>1</v>
      </c>
      <c r="AI144">
        <v>1</v>
      </c>
      <c r="AJ144">
        <v>1</v>
      </c>
      <c r="AK144">
        <v>1</v>
      </c>
      <c r="AL144">
        <v>1</v>
      </c>
      <c r="AM144">
        <v>1</v>
      </c>
      <c r="AN144">
        <v>1</v>
      </c>
      <c r="AO144">
        <v>1</v>
      </c>
      <c r="AP144">
        <v>1</v>
      </c>
      <c r="AQ144">
        <v>1</v>
      </c>
      <c r="AR144">
        <v>1</v>
      </c>
      <c r="AS144">
        <v>1</v>
      </c>
      <c r="AT144">
        <v>1</v>
      </c>
      <c r="AU144">
        <v>1</v>
      </c>
      <c r="AV144">
        <v>1</v>
      </c>
      <c r="AW144">
        <v>1</v>
      </c>
      <c r="AX144">
        <v>1</v>
      </c>
      <c r="AY144">
        <v>1</v>
      </c>
      <c r="AZ144">
        <v>1</v>
      </c>
      <c r="BA144">
        <v>1</v>
      </c>
      <c r="BB144">
        <v>1</v>
      </c>
      <c r="BC144">
        <v>1</v>
      </c>
      <c r="BD144">
        <v>1</v>
      </c>
      <c r="BE144">
        <v>1</v>
      </c>
      <c r="BF144">
        <v>1</v>
      </c>
      <c r="BG144">
        <v>1</v>
      </c>
      <c r="BH144">
        <v>1</v>
      </c>
      <c r="BI144">
        <v>1</v>
      </c>
      <c r="BJ144">
        <v>1</v>
      </c>
      <c r="BK144">
        <v>1</v>
      </c>
      <c r="BL144">
        <v>1</v>
      </c>
      <c r="BM144">
        <v>1</v>
      </c>
      <c r="BN144">
        <v>1</v>
      </c>
      <c r="BO144">
        <v>1</v>
      </c>
      <c r="BP144">
        <v>1</v>
      </c>
      <c r="BQ144">
        <v>1</v>
      </c>
      <c r="BR144">
        <v>1</v>
      </c>
      <c r="BS144">
        <v>1</v>
      </c>
      <c r="BT144">
        <v>1</v>
      </c>
      <c r="BU144">
        <v>1</v>
      </c>
      <c r="BV144">
        <v>1</v>
      </c>
      <c r="BW144">
        <v>1</v>
      </c>
      <c r="BX144">
        <v>1</v>
      </c>
      <c r="BY144">
        <v>1</v>
      </c>
      <c r="BZ144">
        <v>1</v>
      </c>
    </row>
    <row r="145" spans="6:78" x14ac:dyDescent="0.25">
      <c r="F145">
        <v>1</v>
      </c>
      <c r="G145">
        <v>1</v>
      </c>
      <c r="H145">
        <v>1</v>
      </c>
      <c r="I145">
        <v>1</v>
      </c>
      <c r="J145">
        <v>1</v>
      </c>
      <c r="K145">
        <v>1</v>
      </c>
      <c r="L145">
        <v>1</v>
      </c>
      <c r="M145">
        <v>1</v>
      </c>
      <c r="N145">
        <v>1</v>
      </c>
      <c r="O145">
        <v>1</v>
      </c>
      <c r="P145">
        <v>1</v>
      </c>
      <c r="Q145">
        <v>1</v>
      </c>
      <c r="R145">
        <v>1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1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>
        <v>1</v>
      </c>
      <c r="AH145">
        <v>1</v>
      </c>
      <c r="AI145">
        <v>1</v>
      </c>
      <c r="AJ145">
        <v>1</v>
      </c>
      <c r="AK145">
        <v>1</v>
      </c>
      <c r="AL145">
        <v>1</v>
      </c>
      <c r="AM145">
        <v>1</v>
      </c>
      <c r="AN145">
        <v>1</v>
      </c>
      <c r="AO145">
        <v>1</v>
      </c>
      <c r="AP145">
        <v>1</v>
      </c>
      <c r="AQ145">
        <v>1</v>
      </c>
      <c r="AR145">
        <v>1</v>
      </c>
      <c r="AS145">
        <v>1</v>
      </c>
      <c r="AT145">
        <v>1</v>
      </c>
      <c r="AU145">
        <v>1</v>
      </c>
      <c r="AV145">
        <v>1</v>
      </c>
      <c r="AW145">
        <v>1</v>
      </c>
      <c r="AX145">
        <v>1</v>
      </c>
      <c r="AY145">
        <v>1</v>
      </c>
      <c r="AZ145">
        <v>1</v>
      </c>
      <c r="BA145">
        <v>1</v>
      </c>
      <c r="BB145">
        <v>1</v>
      </c>
      <c r="BC145">
        <v>1</v>
      </c>
      <c r="BD145">
        <v>1</v>
      </c>
      <c r="BE145">
        <v>1</v>
      </c>
      <c r="BF145">
        <v>1</v>
      </c>
      <c r="BG145">
        <v>1</v>
      </c>
      <c r="BH145">
        <v>1</v>
      </c>
      <c r="BI145">
        <v>1</v>
      </c>
      <c r="BJ145">
        <v>1</v>
      </c>
      <c r="BK145">
        <v>1</v>
      </c>
      <c r="BL145">
        <v>1</v>
      </c>
      <c r="BM145">
        <v>1</v>
      </c>
      <c r="BN145">
        <v>1</v>
      </c>
      <c r="BO145">
        <v>1</v>
      </c>
      <c r="BP145">
        <v>1</v>
      </c>
      <c r="BQ145">
        <v>1</v>
      </c>
      <c r="BR145">
        <v>1</v>
      </c>
      <c r="BS145">
        <v>1</v>
      </c>
      <c r="BT145">
        <v>1</v>
      </c>
      <c r="BU145">
        <v>1</v>
      </c>
      <c r="BV145">
        <v>1</v>
      </c>
      <c r="BW145">
        <v>1</v>
      </c>
      <c r="BX145">
        <v>1</v>
      </c>
      <c r="BY145">
        <v>1</v>
      </c>
      <c r="BZ145">
        <v>1</v>
      </c>
    </row>
    <row r="146" spans="6:78" x14ac:dyDescent="0.25">
      <c r="F146">
        <v>1</v>
      </c>
      <c r="G146">
        <v>1</v>
      </c>
      <c r="H146">
        <v>1</v>
      </c>
      <c r="I146">
        <v>1</v>
      </c>
      <c r="J146">
        <v>1</v>
      </c>
      <c r="K146">
        <v>1</v>
      </c>
      <c r="L146">
        <v>1</v>
      </c>
      <c r="M146">
        <v>1</v>
      </c>
      <c r="N146">
        <v>1</v>
      </c>
      <c r="O146">
        <v>1</v>
      </c>
      <c r="P146">
        <v>1</v>
      </c>
      <c r="Q146">
        <v>1</v>
      </c>
      <c r="R146">
        <v>1</v>
      </c>
      <c r="S146">
        <v>1</v>
      </c>
      <c r="T146">
        <v>1</v>
      </c>
      <c r="U146">
        <v>1</v>
      </c>
      <c r="V146">
        <v>1</v>
      </c>
      <c r="W146">
        <v>1</v>
      </c>
      <c r="X146">
        <v>1</v>
      </c>
      <c r="Y146">
        <v>1</v>
      </c>
      <c r="Z146">
        <v>1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>
        <v>1</v>
      </c>
      <c r="AH146">
        <v>1</v>
      </c>
      <c r="AI146">
        <v>1</v>
      </c>
      <c r="AJ146">
        <v>1</v>
      </c>
      <c r="AK146">
        <v>1</v>
      </c>
      <c r="AL146">
        <v>1</v>
      </c>
      <c r="AM146">
        <v>1</v>
      </c>
      <c r="AN146">
        <v>1</v>
      </c>
      <c r="AO146">
        <v>1</v>
      </c>
      <c r="AP146">
        <v>1</v>
      </c>
      <c r="AQ146">
        <v>1</v>
      </c>
      <c r="AR146">
        <v>1</v>
      </c>
      <c r="AS146">
        <v>1</v>
      </c>
      <c r="AT146">
        <v>1</v>
      </c>
      <c r="AU146">
        <v>1</v>
      </c>
      <c r="AV146">
        <v>1</v>
      </c>
      <c r="AW146">
        <v>1</v>
      </c>
      <c r="AX146">
        <v>1</v>
      </c>
      <c r="AY146">
        <v>1</v>
      </c>
      <c r="AZ146">
        <v>1</v>
      </c>
      <c r="BA146">
        <v>1</v>
      </c>
      <c r="BB146">
        <v>1</v>
      </c>
      <c r="BC146">
        <v>1</v>
      </c>
      <c r="BD146">
        <v>1</v>
      </c>
      <c r="BE146">
        <v>1</v>
      </c>
      <c r="BF146">
        <v>1</v>
      </c>
      <c r="BG146">
        <v>1</v>
      </c>
      <c r="BH146">
        <v>1</v>
      </c>
      <c r="BI146">
        <v>1</v>
      </c>
      <c r="BJ146">
        <v>1</v>
      </c>
      <c r="BK146">
        <v>1</v>
      </c>
      <c r="BL146">
        <v>1</v>
      </c>
      <c r="BM146">
        <v>1</v>
      </c>
      <c r="BN146">
        <v>1</v>
      </c>
      <c r="BO146">
        <v>1</v>
      </c>
      <c r="BP146">
        <v>1</v>
      </c>
      <c r="BQ146">
        <v>1</v>
      </c>
      <c r="BR146">
        <v>1</v>
      </c>
      <c r="BS146">
        <v>1</v>
      </c>
      <c r="BT146">
        <v>1</v>
      </c>
      <c r="BU146">
        <v>1</v>
      </c>
      <c r="BV146">
        <v>1</v>
      </c>
      <c r="BW146">
        <v>1</v>
      </c>
      <c r="BX146">
        <v>1</v>
      </c>
      <c r="BY146">
        <v>1</v>
      </c>
      <c r="BZ146">
        <v>1</v>
      </c>
    </row>
    <row r="147" spans="6:78" x14ac:dyDescent="0.25">
      <c r="F147">
        <v>1</v>
      </c>
      <c r="G147">
        <v>1</v>
      </c>
      <c r="H147">
        <v>1</v>
      </c>
      <c r="I147">
        <v>1</v>
      </c>
      <c r="J147">
        <v>1</v>
      </c>
      <c r="K147">
        <v>1</v>
      </c>
      <c r="L147">
        <v>1</v>
      </c>
      <c r="M147">
        <v>1</v>
      </c>
      <c r="N147">
        <v>1</v>
      </c>
      <c r="O147">
        <v>1</v>
      </c>
      <c r="P147">
        <v>1</v>
      </c>
      <c r="Q147">
        <v>1</v>
      </c>
      <c r="R147">
        <v>1</v>
      </c>
      <c r="S147">
        <v>1</v>
      </c>
      <c r="T147">
        <v>1</v>
      </c>
      <c r="U147">
        <v>1</v>
      </c>
      <c r="V147">
        <v>1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>
        <v>1</v>
      </c>
      <c r="AH147">
        <v>1</v>
      </c>
      <c r="AI147">
        <v>1</v>
      </c>
      <c r="AJ147">
        <v>1</v>
      </c>
      <c r="AK147">
        <v>1</v>
      </c>
      <c r="AL147">
        <v>1</v>
      </c>
      <c r="AM147">
        <v>1</v>
      </c>
      <c r="AN147">
        <v>1</v>
      </c>
      <c r="AO147">
        <v>1</v>
      </c>
      <c r="AP147">
        <v>1</v>
      </c>
      <c r="AQ147">
        <v>1</v>
      </c>
      <c r="AR147">
        <v>1</v>
      </c>
      <c r="AS147">
        <v>1</v>
      </c>
      <c r="AT147">
        <v>1</v>
      </c>
      <c r="AU147">
        <v>1</v>
      </c>
      <c r="AV147">
        <v>1</v>
      </c>
      <c r="AW147">
        <v>1</v>
      </c>
      <c r="AX147">
        <v>1</v>
      </c>
      <c r="AY147">
        <v>1</v>
      </c>
      <c r="AZ147">
        <v>1</v>
      </c>
      <c r="BA147">
        <v>1</v>
      </c>
      <c r="BB147">
        <v>1</v>
      </c>
      <c r="BC147">
        <v>1</v>
      </c>
      <c r="BD147">
        <v>1</v>
      </c>
      <c r="BE147">
        <v>1</v>
      </c>
      <c r="BF147">
        <v>1</v>
      </c>
      <c r="BG147">
        <v>1</v>
      </c>
      <c r="BH147">
        <v>1</v>
      </c>
      <c r="BI147">
        <v>1</v>
      </c>
      <c r="BJ147">
        <v>1</v>
      </c>
      <c r="BK147">
        <v>1</v>
      </c>
      <c r="BL147">
        <v>1</v>
      </c>
      <c r="BM147">
        <v>1</v>
      </c>
      <c r="BN147">
        <v>1</v>
      </c>
      <c r="BO147">
        <v>1</v>
      </c>
      <c r="BP147">
        <v>1</v>
      </c>
      <c r="BQ147">
        <v>1</v>
      </c>
      <c r="BR147">
        <v>1</v>
      </c>
      <c r="BS147">
        <v>1</v>
      </c>
      <c r="BT147">
        <v>1</v>
      </c>
      <c r="BU147">
        <v>1</v>
      </c>
      <c r="BV147">
        <v>1</v>
      </c>
      <c r="BW147">
        <v>1</v>
      </c>
      <c r="BX147">
        <v>1</v>
      </c>
      <c r="BY147">
        <v>1</v>
      </c>
      <c r="BZ147">
        <v>1</v>
      </c>
    </row>
    <row r="148" spans="6:78" x14ac:dyDescent="0.25">
      <c r="F148">
        <v>1</v>
      </c>
      <c r="G148">
        <v>1</v>
      </c>
      <c r="H148">
        <v>1</v>
      </c>
      <c r="I148">
        <v>1</v>
      </c>
      <c r="J148">
        <v>1</v>
      </c>
      <c r="K148">
        <v>1</v>
      </c>
      <c r="L148">
        <v>1</v>
      </c>
      <c r="M148">
        <v>1</v>
      </c>
      <c r="N148">
        <v>1</v>
      </c>
      <c r="O148">
        <v>1</v>
      </c>
      <c r="P148">
        <v>1</v>
      </c>
      <c r="Q148">
        <v>1</v>
      </c>
      <c r="R148">
        <v>1</v>
      </c>
      <c r="S148">
        <v>1</v>
      </c>
      <c r="T148">
        <v>1</v>
      </c>
      <c r="U148">
        <v>1</v>
      </c>
      <c r="V148">
        <v>1</v>
      </c>
      <c r="W148">
        <v>1</v>
      </c>
      <c r="X148">
        <v>1</v>
      </c>
      <c r="Y148">
        <v>1</v>
      </c>
      <c r="Z148">
        <v>1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>
        <v>1</v>
      </c>
      <c r="AH148">
        <v>1</v>
      </c>
      <c r="AI148">
        <v>1</v>
      </c>
      <c r="AJ148">
        <v>1</v>
      </c>
      <c r="AK148">
        <v>1</v>
      </c>
      <c r="AL148">
        <v>1</v>
      </c>
      <c r="AM148">
        <v>1</v>
      </c>
      <c r="AN148">
        <v>1</v>
      </c>
      <c r="AO148">
        <v>1</v>
      </c>
      <c r="AP148">
        <v>1</v>
      </c>
      <c r="AQ148">
        <v>1</v>
      </c>
      <c r="AR148">
        <v>1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1</v>
      </c>
      <c r="AZ148">
        <v>1</v>
      </c>
      <c r="BA148">
        <v>1</v>
      </c>
      <c r="BB148">
        <v>1</v>
      </c>
      <c r="BC148">
        <v>1</v>
      </c>
      <c r="BD148">
        <v>1</v>
      </c>
      <c r="BE148">
        <v>1</v>
      </c>
      <c r="BF148">
        <v>1</v>
      </c>
      <c r="BG148">
        <v>1</v>
      </c>
      <c r="BH148">
        <v>1</v>
      </c>
      <c r="BI148">
        <v>1</v>
      </c>
      <c r="BJ148">
        <v>1</v>
      </c>
      <c r="BK148">
        <v>1</v>
      </c>
      <c r="BL148">
        <v>1</v>
      </c>
      <c r="BM148">
        <v>1</v>
      </c>
      <c r="BN148">
        <v>1</v>
      </c>
      <c r="BO148">
        <v>1</v>
      </c>
      <c r="BP148">
        <v>1</v>
      </c>
      <c r="BQ148">
        <v>1</v>
      </c>
      <c r="BR148">
        <v>1</v>
      </c>
      <c r="BS148">
        <v>1</v>
      </c>
      <c r="BT148">
        <v>1</v>
      </c>
      <c r="BU148">
        <v>1</v>
      </c>
      <c r="BV148">
        <v>1</v>
      </c>
      <c r="BW148">
        <v>1</v>
      </c>
      <c r="BX148">
        <v>1</v>
      </c>
      <c r="BY148">
        <v>1</v>
      </c>
      <c r="BZ148">
        <v>1</v>
      </c>
    </row>
    <row r="149" spans="6:78" x14ac:dyDescent="0.25">
      <c r="F149">
        <v>1</v>
      </c>
      <c r="G149">
        <v>1</v>
      </c>
      <c r="H149">
        <v>1</v>
      </c>
      <c r="I149">
        <v>1</v>
      </c>
      <c r="J149">
        <v>1</v>
      </c>
      <c r="K149">
        <v>1</v>
      </c>
      <c r="L149">
        <v>1</v>
      </c>
      <c r="M149">
        <v>1</v>
      </c>
      <c r="N149">
        <v>1</v>
      </c>
      <c r="O149">
        <v>1</v>
      </c>
      <c r="P149">
        <v>1</v>
      </c>
      <c r="Q149">
        <v>1</v>
      </c>
      <c r="R149">
        <v>1</v>
      </c>
      <c r="S149">
        <v>1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>
        <v>1</v>
      </c>
      <c r="AH149">
        <v>1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1</v>
      </c>
      <c r="AO149">
        <v>1</v>
      </c>
      <c r="AP149">
        <v>1</v>
      </c>
      <c r="AQ149">
        <v>1</v>
      </c>
      <c r="AR149">
        <v>1</v>
      </c>
      <c r="AS149">
        <v>1</v>
      </c>
      <c r="AT149">
        <v>1</v>
      </c>
      <c r="AU149">
        <v>1</v>
      </c>
      <c r="AV149">
        <v>1</v>
      </c>
      <c r="AW149">
        <v>1</v>
      </c>
      <c r="AX149">
        <v>1</v>
      </c>
      <c r="AY149">
        <v>1</v>
      </c>
      <c r="AZ149">
        <v>1</v>
      </c>
      <c r="BA149">
        <v>1</v>
      </c>
      <c r="BB149">
        <v>1</v>
      </c>
      <c r="BC149">
        <v>1</v>
      </c>
      <c r="BD149">
        <v>1</v>
      </c>
      <c r="BE149">
        <v>1</v>
      </c>
      <c r="BF149">
        <v>1</v>
      </c>
      <c r="BG149">
        <v>1</v>
      </c>
      <c r="BH149">
        <v>1</v>
      </c>
      <c r="BI149">
        <v>1</v>
      </c>
      <c r="BJ149">
        <v>1</v>
      </c>
      <c r="BK149">
        <v>1</v>
      </c>
      <c r="BL149">
        <v>1</v>
      </c>
      <c r="BM149">
        <v>1</v>
      </c>
      <c r="BN149">
        <v>1</v>
      </c>
      <c r="BO149">
        <v>1</v>
      </c>
      <c r="BP149">
        <v>1</v>
      </c>
      <c r="BQ149">
        <v>1</v>
      </c>
      <c r="BR149">
        <v>1</v>
      </c>
      <c r="BS149">
        <v>1</v>
      </c>
      <c r="BT149">
        <v>1</v>
      </c>
      <c r="BU149">
        <v>1</v>
      </c>
      <c r="BV149">
        <v>1</v>
      </c>
      <c r="BW149">
        <v>1</v>
      </c>
      <c r="BX149">
        <v>1</v>
      </c>
      <c r="BY149">
        <v>1</v>
      </c>
      <c r="BZ149">
        <v>1</v>
      </c>
    </row>
    <row r="150" spans="6:78" x14ac:dyDescent="0.25">
      <c r="F150">
        <v>1</v>
      </c>
      <c r="G150">
        <v>1</v>
      </c>
      <c r="H150">
        <v>1</v>
      </c>
      <c r="I150">
        <v>1</v>
      </c>
      <c r="J150">
        <v>1</v>
      </c>
      <c r="K150">
        <v>1</v>
      </c>
      <c r="L150">
        <v>1</v>
      </c>
      <c r="M150">
        <v>1</v>
      </c>
      <c r="N150">
        <v>1</v>
      </c>
      <c r="O150">
        <v>1</v>
      </c>
      <c r="P150">
        <v>1</v>
      </c>
      <c r="Q150">
        <v>1</v>
      </c>
      <c r="R150">
        <v>1</v>
      </c>
      <c r="S150">
        <v>1</v>
      </c>
      <c r="T150">
        <v>1</v>
      </c>
      <c r="U150">
        <v>1</v>
      </c>
      <c r="V150">
        <v>1</v>
      </c>
      <c r="W150">
        <v>1</v>
      </c>
      <c r="X150">
        <v>1</v>
      </c>
      <c r="Y150">
        <v>1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>
        <v>1</v>
      </c>
      <c r="AH150">
        <v>1</v>
      </c>
      <c r="AI150">
        <v>1</v>
      </c>
      <c r="AJ150">
        <v>1</v>
      </c>
      <c r="AK150">
        <v>1</v>
      </c>
      <c r="AL150">
        <v>1</v>
      </c>
      <c r="AM150">
        <v>1</v>
      </c>
      <c r="AN150">
        <v>1</v>
      </c>
      <c r="AO150">
        <v>1</v>
      </c>
      <c r="AP150">
        <v>1</v>
      </c>
      <c r="AQ150">
        <v>1</v>
      </c>
      <c r="AR150">
        <v>1</v>
      </c>
      <c r="AS150">
        <v>1</v>
      </c>
      <c r="AT150">
        <v>1</v>
      </c>
      <c r="AU150">
        <v>1</v>
      </c>
      <c r="AV150">
        <v>1</v>
      </c>
      <c r="AW150">
        <v>1</v>
      </c>
      <c r="AX150">
        <v>1</v>
      </c>
      <c r="AY150">
        <v>1</v>
      </c>
      <c r="AZ150">
        <v>1</v>
      </c>
      <c r="BA150">
        <v>1</v>
      </c>
      <c r="BB150">
        <v>1</v>
      </c>
      <c r="BC150">
        <v>1</v>
      </c>
      <c r="BD150">
        <v>1</v>
      </c>
      <c r="BE150">
        <v>1</v>
      </c>
      <c r="BF150">
        <v>1</v>
      </c>
      <c r="BG150">
        <v>1</v>
      </c>
      <c r="BH150">
        <v>1</v>
      </c>
      <c r="BI150">
        <v>1</v>
      </c>
      <c r="BJ150">
        <v>1</v>
      </c>
      <c r="BK150">
        <v>1</v>
      </c>
      <c r="BL150">
        <v>1</v>
      </c>
      <c r="BM150">
        <v>1</v>
      </c>
      <c r="BN150">
        <v>1</v>
      </c>
      <c r="BO150">
        <v>1</v>
      </c>
      <c r="BP150">
        <v>1</v>
      </c>
      <c r="BQ150">
        <v>1</v>
      </c>
      <c r="BR150">
        <v>1</v>
      </c>
      <c r="BS150">
        <v>1</v>
      </c>
      <c r="BT150">
        <v>1</v>
      </c>
      <c r="BU150">
        <v>1</v>
      </c>
      <c r="BV150">
        <v>1</v>
      </c>
      <c r="BW150">
        <v>1</v>
      </c>
      <c r="BX150">
        <v>1</v>
      </c>
      <c r="BY150">
        <v>1</v>
      </c>
      <c r="BZ150">
        <v>1</v>
      </c>
    </row>
    <row r="151" spans="6:78" x14ac:dyDescent="0.25">
      <c r="F151">
        <v>1</v>
      </c>
      <c r="G151">
        <v>1</v>
      </c>
      <c r="H151">
        <v>1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1</v>
      </c>
      <c r="O151">
        <v>1</v>
      </c>
      <c r="P151">
        <v>1</v>
      </c>
      <c r="Q151">
        <v>1</v>
      </c>
      <c r="R151">
        <v>1</v>
      </c>
      <c r="S151">
        <v>1</v>
      </c>
      <c r="T151">
        <v>1</v>
      </c>
      <c r="U151">
        <v>1</v>
      </c>
      <c r="V151">
        <v>1</v>
      </c>
      <c r="W151">
        <v>1</v>
      </c>
      <c r="X151">
        <v>1</v>
      </c>
      <c r="Y151">
        <v>1</v>
      </c>
      <c r="Z151">
        <v>1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>
        <v>1</v>
      </c>
      <c r="AH151">
        <v>1</v>
      </c>
      <c r="AI151">
        <v>1</v>
      </c>
      <c r="AJ151">
        <v>1</v>
      </c>
      <c r="AK151">
        <v>1</v>
      </c>
      <c r="AL151">
        <v>1</v>
      </c>
      <c r="AM151">
        <v>1</v>
      </c>
      <c r="AN151">
        <v>1</v>
      </c>
      <c r="AO151">
        <v>1</v>
      </c>
      <c r="AP151">
        <v>1</v>
      </c>
      <c r="AQ151">
        <v>1</v>
      </c>
      <c r="AR151">
        <v>1</v>
      </c>
      <c r="AS151">
        <v>1</v>
      </c>
      <c r="AT151">
        <v>1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1</v>
      </c>
      <c r="BF151">
        <v>1</v>
      </c>
      <c r="BG151">
        <v>1</v>
      </c>
      <c r="BH151">
        <v>1</v>
      </c>
      <c r="BI151">
        <v>1</v>
      </c>
      <c r="BJ151">
        <v>1</v>
      </c>
      <c r="BK151">
        <v>1</v>
      </c>
      <c r="BL151">
        <v>1</v>
      </c>
      <c r="BM151">
        <v>1</v>
      </c>
      <c r="BN151">
        <v>1</v>
      </c>
      <c r="BO151">
        <v>1</v>
      </c>
      <c r="BP151">
        <v>1</v>
      </c>
      <c r="BQ151">
        <v>1</v>
      </c>
      <c r="BR151">
        <v>1</v>
      </c>
      <c r="BS151">
        <v>1</v>
      </c>
      <c r="BT151">
        <v>1</v>
      </c>
      <c r="BU151">
        <v>1</v>
      </c>
      <c r="BV151">
        <v>1</v>
      </c>
      <c r="BW151">
        <v>1</v>
      </c>
      <c r="BX151">
        <v>1</v>
      </c>
      <c r="BY151">
        <v>1</v>
      </c>
      <c r="BZ151">
        <v>1</v>
      </c>
    </row>
    <row r="152" spans="6:78" x14ac:dyDescent="0.25">
      <c r="F152">
        <v>1</v>
      </c>
      <c r="G152">
        <v>1</v>
      </c>
      <c r="H152">
        <v>1</v>
      </c>
      <c r="I152">
        <v>1</v>
      </c>
      <c r="J152">
        <v>1</v>
      </c>
      <c r="K152">
        <v>1</v>
      </c>
      <c r="L152">
        <v>1</v>
      </c>
      <c r="M152">
        <v>1</v>
      </c>
      <c r="N152">
        <v>1</v>
      </c>
      <c r="O152">
        <v>1</v>
      </c>
      <c r="P152">
        <v>1</v>
      </c>
      <c r="Q152">
        <v>1</v>
      </c>
      <c r="R152">
        <v>1</v>
      </c>
      <c r="S152">
        <v>1</v>
      </c>
      <c r="T152">
        <v>1</v>
      </c>
      <c r="U152">
        <v>1</v>
      </c>
      <c r="V152">
        <v>1</v>
      </c>
      <c r="W152">
        <v>1</v>
      </c>
      <c r="X152">
        <v>1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>
        <v>1</v>
      </c>
      <c r="AH152">
        <v>1</v>
      </c>
      <c r="AI152">
        <v>1</v>
      </c>
      <c r="AJ152">
        <v>1</v>
      </c>
      <c r="AK152">
        <v>1</v>
      </c>
      <c r="AL152">
        <v>1</v>
      </c>
      <c r="AM152">
        <v>1</v>
      </c>
      <c r="AN152">
        <v>1</v>
      </c>
      <c r="AO152">
        <v>1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1</v>
      </c>
      <c r="BC152">
        <v>1</v>
      </c>
      <c r="BD152">
        <v>1</v>
      </c>
      <c r="BE152">
        <v>1</v>
      </c>
      <c r="BF152">
        <v>1</v>
      </c>
      <c r="BG152">
        <v>1</v>
      </c>
      <c r="BH152">
        <v>1</v>
      </c>
      <c r="BI152">
        <v>1</v>
      </c>
      <c r="BJ152">
        <v>1</v>
      </c>
      <c r="BK152">
        <v>1</v>
      </c>
      <c r="BL152">
        <v>1</v>
      </c>
      <c r="BM152">
        <v>1</v>
      </c>
      <c r="BN152">
        <v>1</v>
      </c>
      <c r="BO152">
        <v>1</v>
      </c>
      <c r="BP152">
        <v>1</v>
      </c>
      <c r="BQ152">
        <v>1</v>
      </c>
      <c r="BR152">
        <v>1</v>
      </c>
      <c r="BS152">
        <v>1</v>
      </c>
      <c r="BT152">
        <v>1</v>
      </c>
      <c r="BU152">
        <v>1</v>
      </c>
      <c r="BV152">
        <v>1</v>
      </c>
      <c r="BW152">
        <v>1</v>
      </c>
      <c r="BX152">
        <v>1</v>
      </c>
      <c r="BY152">
        <v>1</v>
      </c>
      <c r="BZ152">
        <v>1</v>
      </c>
    </row>
    <row r="153" spans="6:78" x14ac:dyDescent="0.25">
      <c r="F153">
        <v>1</v>
      </c>
      <c r="G153">
        <v>1</v>
      </c>
      <c r="H153">
        <v>1</v>
      </c>
      <c r="I153">
        <v>1</v>
      </c>
      <c r="J153">
        <v>1</v>
      </c>
      <c r="K153">
        <v>1</v>
      </c>
      <c r="L153">
        <v>1</v>
      </c>
      <c r="M153">
        <v>1</v>
      </c>
      <c r="N153">
        <v>1</v>
      </c>
      <c r="O153">
        <v>1</v>
      </c>
      <c r="P153">
        <v>1</v>
      </c>
      <c r="Q153">
        <v>1</v>
      </c>
      <c r="R153">
        <v>1</v>
      </c>
      <c r="S153">
        <v>1</v>
      </c>
      <c r="T153">
        <v>1</v>
      </c>
      <c r="U153">
        <v>1</v>
      </c>
      <c r="V153">
        <v>1</v>
      </c>
      <c r="W153">
        <v>1</v>
      </c>
      <c r="X153">
        <v>1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>
        <v>1</v>
      </c>
      <c r="AH153">
        <v>1</v>
      </c>
      <c r="AI153">
        <v>1</v>
      </c>
      <c r="AJ153">
        <v>1</v>
      </c>
      <c r="AK153">
        <v>1</v>
      </c>
      <c r="AL153">
        <v>1</v>
      </c>
      <c r="AM153">
        <v>1</v>
      </c>
      <c r="AN153">
        <v>1</v>
      </c>
      <c r="AO153">
        <v>1</v>
      </c>
      <c r="AP153">
        <v>1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1</v>
      </c>
      <c r="AX153">
        <v>1</v>
      </c>
      <c r="AY153">
        <v>1</v>
      </c>
      <c r="AZ153">
        <v>1</v>
      </c>
      <c r="BA153">
        <v>1</v>
      </c>
      <c r="BB153">
        <v>1</v>
      </c>
      <c r="BC153">
        <v>1</v>
      </c>
      <c r="BD153">
        <v>1</v>
      </c>
      <c r="BE153">
        <v>1</v>
      </c>
      <c r="BF153">
        <v>1</v>
      </c>
      <c r="BG153">
        <v>1</v>
      </c>
      <c r="BH153">
        <v>1</v>
      </c>
      <c r="BI153">
        <v>1</v>
      </c>
      <c r="BJ153">
        <v>1</v>
      </c>
      <c r="BK153">
        <v>1</v>
      </c>
      <c r="BL153">
        <v>1</v>
      </c>
      <c r="BM153">
        <v>1</v>
      </c>
      <c r="BN153">
        <v>1</v>
      </c>
      <c r="BO153">
        <v>1</v>
      </c>
      <c r="BP153">
        <v>1</v>
      </c>
      <c r="BQ153">
        <v>1</v>
      </c>
      <c r="BR153">
        <v>1</v>
      </c>
      <c r="BS153">
        <v>1</v>
      </c>
      <c r="BT153">
        <v>1</v>
      </c>
      <c r="BU153">
        <v>1</v>
      </c>
      <c r="BV153">
        <v>1</v>
      </c>
      <c r="BW153">
        <v>1</v>
      </c>
      <c r="BX153">
        <v>1</v>
      </c>
      <c r="BY153">
        <v>1</v>
      </c>
      <c r="BZ153">
        <v>1</v>
      </c>
    </row>
    <row r="154" spans="6:78" x14ac:dyDescent="0.25">
      <c r="F154">
        <v>1</v>
      </c>
      <c r="G154">
        <v>1</v>
      </c>
      <c r="H154">
        <v>1</v>
      </c>
      <c r="I154">
        <v>1</v>
      </c>
      <c r="J154">
        <v>1</v>
      </c>
      <c r="K154">
        <v>1</v>
      </c>
      <c r="L154">
        <v>1</v>
      </c>
      <c r="M154">
        <v>1</v>
      </c>
      <c r="N154">
        <v>1</v>
      </c>
      <c r="O154">
        <v>1</v>
      </c>
      <c r="P154">
        <v>1</v>
      </c>
      <c r="Q154">
        <v>1</v>
      </c>
      <c r="R154">
        <v>1</v>
      </c>
      <c r="S154">
        <v>1</v>
      </c>
      <c r="T154">
        <v>1</v>
      </c>
      <c r="U154">
        <v>1</v>
      </c>
      <c r="V154">
        <v>1</v>
      </c>
      <c r="W154">
        <v>1</v>
      </c>
      <c r="X154">
        <v>1</v>
      </c>
      <c r="Y154">
        <v>1</v>
      </c>
      <c r="Z154">
        <v>1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>
        <v>1</v>
      </c>
      <c r="AH154">
        <v>1</v>
      </c>
      <c r="AI154">
        <v>1</v>
      </c>
      <c r="AJ154">
        <v>1</v>
      </c>
      <c r="AK154">
        <v>1</v>
      </c>
      <c r="AL154">
        <v>1</v>
      </c>
      <c r="AM154">
        <v>1</v>
      </c>
      <c r="AN154">
        <v>1</v>
      </c>
      <c r="AO154">
        <v>1</v>
      </c>
      <c r="AP154">
        <v>1</v>
      </c>
      <c r="AQ154">
        <v>1</v>
      </c>
      <c r="AR154">
        <v>1</v>
      </c>
      <c r="AS154">
        <v>1</v>
      </c>
      <c r="AT154">
        <v>1</v>
      </c>
      <c r="AU154">
        <v>1</v>
      </c>
      <c r="AV154">
        <v>1</v>
      </c>
      <c r="AW154">
        <v>1</v>
      </c>
      <c r="AX154">
        <v>1</v>
      </c>
      <c r="AY154">
        <v>1</v>
      </c>
      <c r="AZ154">
        <v>1</v>
      </c>
      <c r="BA154">
        <v>1</v>
      </c>
      <c r="BB154">
        <v>1</v>
      </c>
      <c r="BC154">
        <v>1</v>
      </c>
      <c r="BD154">
        <v>1</v>
      </c>
      <c r="BE154">
        <v>1</v>
      </c>
      <c r="BF154">
        <v>1</v>
      </c>
      <c r="BG154">
        <v>1</v>
      </c>
      <c r="BH154">
        <v>1</v>
      </c>
      <c r="BI154">
        <v>1</v>
      </c>
      <c r="BJ154">
        <v>1</v>
      </c>
      <c r="BK154">
        <v>1</v>
      </c>
      <c r="BL154">
        <v>1</v>
      </c>
      <c r="BM154">
        <v>1</v>
      </c>
      <c r="BN154">
        <v>1</v>
      </c>
      <c r="BO154">
        <v>1</v>
      </c>
      <c r="BP154">
        <v>1</v>
      </c>
      <c r="BQ154">
        <v>1</v>
      </c>
      <c r="BR154">
        <v>1</v>
      </c>
      <c r="BS154">
        <v>1</v>
      </c>
      <c r="BT154">
        <v>1</v>
      </c>
      <c r="BU154">
        <v>1</v>
      </c>
      <c r="BV154">
        <v>1</v>
      </c>
      <c r="BW154">
        <v>1</v>
      </c>
      <c r="BX154">
        <v>1</v>
      </c>
      <c r="BY154">
        <v>1</v>
      </c>
      <c r="BZ154">
        <v>1</v>
      </c>
    </row>
    <row r="155" spans="6:78" x14ac:dyDescent="0.25">
      <c r="F155">
        <v>1</v>
      </c>
      <c r="G155">
        <v>1</v>
      </c>
      <c r="H155">
        <v>1</v>
      </c>
      <c r="I155">
        <v>1</v>
      </c>
      <c r="J155">
        <v>1</v>
      </c>
      <c r="K155">
        <v>1</v>
      </c>
      <c r="L155">
        <v>1</v>
      </c>
      <c r="M155">
        <v>1</v>
      </c>
      <c r="N155">
        <v>1</v>
      </c>
      <c r="O155">
        <v>1</v>
      </c>
      <c r="P155">
        <v>1</v>
      </c>
      <c r="Q155">
        <v>1</v>
      </c>
      <c r="R155">
        <v>1</v>
      </c>
      <c r="S155">
        <v>1</v>
      </c>
      <c r="T155">
        <v>1</v>
      </c>
      <c r="U155">
        <v>1</v>
      </c>
      <c r="V155">
        <v>1</v>
      </c>
      <c r="W155">
        <v>1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>
        <v>1</v>
      </c>
      <c r="AH155">
        <v>1</v>
      </c>
      <c r="AI155">
        <v>1</v>
      </c>
      <c r="AJ155">
        <v>1</v>
      </c>
      <c r="AK155">
        <v>1</v>
      </c>
      <c r="AL155">
        <v>1</v>
      </c>
      <c r="AM155">
        <v>1</v>
      </c>
      <c r="AN155">
        <v>1</v>
      </c>
      <c r="AO155">
        <v>1</v>
      </c>
      <c r="AP155">
        <v>1</v>
      </c>
      <c r="AQ155">
        <v>1</v>
      </c>
      <c r="AR155">
        <v>1</v>
      </c>
      <c r="AS155">
        <v>1</v>
      </c>
      <c r="AT155">
        <v>1</v>
      </c>
      <c r="AU155">
        <v>1</v>
      </c>
      <c r="AV155">
        <v>1</v>
      </c>
      <c r="AW155">
        <v>1</v>
      </c>
      <c r="AX155">
        <v>1</v>
      </c>
      <c r="AY155">
        <v>1</v>
      </c>
      <c r="AZ155">
        <v>1</v>
      </c>
      <c r="BA155">
        <v>1</v>
      </c>
      <c r="BB155">
        <v>1</v>
      </c>
      <c r="BC155">
        <v>1</v>
      </c>
      <c r="BD155">
        <v>1</v>
      </c>
      <c r="BE155">
        <v>1</v>
      </c>
      <c r="BF155">
        <v>1</v>
      </c>
      <c r="BG155">
        <v>1</v>
      </c>
      <c r="BH155">
        <v>1</v>
      </c>
      <c r="BI155">
        <v>1</v>
      </c>
      <c r="BJ155">
        <v>1</v>
      </c>
      <c r="BK155">
        <v>1</v>
      </c>
      <c r="BL155">
        <v>1</v>
      </c>
      <c r="BM155">
        <v>1</v>
      </c>
      <c r="BN155">
        <v>1</v>
      </c>
      <c r="BO155">
        <v>1</v>
      </c>
      <c r="BP155">
        <v>1</v>
      </c>
      <c r="BQ155">
        <v>1</v>
      </c>
      <c r="BR155">
        <v>1</v>
      </c>
      <c r="BS155">
        <v>1</v>
      </c>
      <c r="BT155">
        <v>1</v>
      </c>
      <c r="BU155">
        <v>1</v>
      </c>
      <c r="BV155">
        <v>1</v>
      </c>
      <c r="BW155">
        <v>1</v>
      </c>
      <c r="BX155">
        <v>1</v>
      </c>
      <c r="BY155">
        <v>1</v>
      </c>
      <c r="BZ155">
        <v>1</v>
      </c>
    </row>
    <row r="156" spans="6:78" x14ac:dyDescent="0.25">
      <c r="F156">
        <v>1</v>
      </c>
      <c r="G156">
        <v>1</v>
      </c>
      <c r="H156">
        <v>1</v>
      </c>
      <c r="I156">
        <v>1</v>
      </c>
      <c r="J156">
        <v>1</v>
      </c>
      <c r="K156">
        <v>1</v>
      </c>
      <c r="L156">
        <v>1</v>
      </c>
      <c r="M156">
        <v>1</v>
      </c>
      <c r="N156">
        <v>1</v>
      </c>
      <c r="O156">
        <v>1</v>
      </c>
      <c r="P156">
        <v>1</v>
      </c>
      <c r="Q156">
        <v>1</v>
      </c>
      <c r="R156">
        <v>1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>
        <v>1</v>
      </c>
      <c r="AH156">
        <v>1</v>
      </c>
      <c r="AI156">
        <v>1</v>
      </c>
      <c r="AJ156">
        <v>1</v>
      </c>
      <c r="AK156">
        <v>1</v>
      </c>
      <c r="AL156">
        <v>1</v>
      </c>
      <c r="AM156">
        <v>1</v>
      </c>
      <c r="AN156">
        <v>1</v>
      </c>
      <c r="AO156">
        <v>1</v>
      </c>
      <c r="AP156">
        <v>1</v>
      </c>
      <c r="AQ156">
        <v>1</v>
      </c>
      <c r="AR156">
        <v>1</v>
      </c>
      <c r="AS156">
        <v>1</v>
      </c>
      <c r="AT156">
        <v>1</v>
      </c>
      <c r="AU156">
        <v>1</v>
      </c>
      <c r="AV156">
        <v>1</v>
      </c>
      <c r="AW156">
        <v>1</v>
      </c>
      <c r="AX156">
        <v>1</v>
      </c>
      <c r="AY156">
        <v>1</v>
      </c>
      <c r="AZ156">
        <v>1</v>
      </c>
      <c r="BA156">
        <v>1</v>
      </c>
      <c r="BB156">
        <v>1</v>
      </c>
      <c r="BC156">
        <v>1</v>
      </c>
      <c r="BD156">
        <v>1</v>
      </c>
      <c r="BE156">
        <v>1</v>
      </c>
      <c r="BF156">
        <v>1</v>
      </c>
      <c r="BG156">
        <v>1</v>
      </c>
      <c r="BH156">
        <v>1</v>
      </c>
      <c r="BI156">
        <v>1</v>
      </c>
      <c r="BJ156">
        <v>1</v>
      </c>
      <c r="BK156">
        <v>1</v>
      </c>
      <c r="BL156">
        <v>1</v>
      </c>
      <c r="BM156">
        <v>1</v>
      </c>
      <c r="BN156">
        <v>1</v>
      </c>
      <c r="BO156">
        <v>1</v>
      </c>
      <c r="BP156">
        <v>1</v>
      </c>
      <c r="BQ156">
        <v>1</v>
      </c>
      <c r="BR156">
        <v>1</v>
      </c>
      <c r="BS156">
        <v>1</v>
      </c>
      <c r="BT156">
        <v>1</v>
      </c>
      <c r="BU156">
        <v>1</v>
      </c>
      <c r="BV156">
        <v>1</v>
      </c>
      <c r="BW156">
        <v>1</v>
      </c>
      <c r="BX156">
        <v>1</v>
      </c>
      <c r="BY156">
        <v>1</v>
      </c>
      <c r="BZ156">
        <v>1</v>
      </c>
    </row>
    <row r="157" spans="6:78" x14ac:dyDescent="0.25">
      <c r="F157">
        <v>1</v>
      </c>
      <c r="G157">
        <v>1</v>
      </c>
      <c r="H157">
        <v>1</v>
      </c>
      <c r="I157">
        <v>1</v>
      </c>
      <c r="J157">
        <v>1</v>
      </c>
      <c r="K157">
        <v>1</v>
      </c>
      <c r="L157">
        <v>1</v>
      </c>
      <c r="M157">
        <v>1</v>
      </c>
      <c r="N157">
        <v>1</v>
      </c>
      <c r="O157">
        <v>1</v>
      </c>
      <c r="P157">
        <v>1</v>
      </c>
      <c r="Q157">
        <v>1</v>
      </c>
      <c r="R157">
        <v>1</v>
      </c>
      <c r="S157">
        <v>1</v>
      </c>
      <c r="T157">
        <v>1</v>
      </c>
      <c r="U157">
        <v>1</v>
      </c>
      <c r="V157">
        <v>1</v>
      </c>
      <c r="W157">
        <v>1</v>
      </c>
      <c r="X157">
        <v>1</v>
      </c>
      <c r="Y157">
        <v>1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>
        <v>1</v>
      </c>
      <c r="AH157">
        <v>1</v>
      </c>
      <c r="AI157">
        <v>1</v>
      </c>
      <c r="AJ157">
        <v>1</v>
      </c>
      <c r="AK157">
        <v>1</v>
      </c>
      <c r="AL157">
        <v>1</v>
      </c>
      <c r="AM157">
        <v>1</v>
      </c>
      <c r="AN157">
        <v>1</v>
      </c>
      <c r="AO157">
        <v>1</v>
      </c>
      <c r="AP157">
        <v>1</v>
      </c>
      <c r="AQ157">
        <v>1</v>
      </c>
      <c r="AR157">
        <v>1</v>
      </c>
      <c r="AS157">
        <v>1</v>
      </c>
      <c r="AT157">
        <v>1</v>
      </c>
      <c r="AU157">
        <v>1</v>
      </c>
      <c r="AV157">
        <v>1</v>
      </c>
      <c r="AW157">
        <v>1</v>
      </c>
      <c r="AX157">
        <v>1</v>
      </c>
      <c r="AY157">
        <v>1</v>
      </c>
      <c r="AZ157">
        <v>1</v>
      </c>
      <c r="BA157">
        <v>1</v>
      </c>
      <c r="BB157">
        <v>1</v>
      </c>
      <c r="BC157">
        <v>1</v>
      </c>
      <c r="BD157">
        <v>1</v>
      </c>
      <c r="BE157">
        <v>1</v>
      </c>
      <c r="BF157">
        <v>1</v>
      </c>
      <c r="BG157">
        <v>1</v>
      </c>
      <c r="BH157">
        <v>1</v>
      </c>
      <c r="BI157">
        <v>1</v>
      </c>
      <c r="BJ157">
        <v>1</v>
      </c>
      <c r="BK157">
        <v>1</v>
      </c>
      <c r="BL157">
        <v>1</v>
      </c>
      <c r="BM157">
        <v>1</v>
      </c>
      <c r="BN157">
        <v>1</v>
      </c>
      <c r="BO157">
        <v>1</v>
      </c>
      <c r="BP157">
        <v>1</v>
      </c>
      <c r="BQ157">
        <v>1</v>
      </c>
      <c r="BR157">
        <v>1</v>
      </c>
      <c r="BS157">
        <v>1</v>
      </c>
      <c r="BT157">
        <v>1</v>
      </c>
      <c r="BU157">
        <v>1</v>
      </c>
      <c r="BV157">
        <v>1</v>
      </c>
      <c r="BW157">
        <v>1</v>
      </c>
      <c r="BX157">
        <v>1</v>
      </c>
      <c r="BY157">
        <v>1</v>
      </c>
      <c r="BZ157">
        <v>1</v>
      </c>
    </row>
    <row r="158" spans="6:78" x14ac:dyDescent="0.25">
      <c r="F158">
        <v>1</v>
      </c>
      <c r="G158">
        <v>1</v>
      </c>
      <c r="H158">
        <v>1</v>
      </c>
      <c r="I158">
        <v>1</v>
      </c>
      <c r="J158">
        <v>1</v>
      </c>
      <c r="K158">
        <v>1</v>
      </c>
      <c r="L158">
        <v>1</v>
      </c>
      <c r="M158">
        <v>1</v>
      </c>
      <c r="N158">
        <v>1</v>
      </c>
      <c r="O158">
        <v>1</v>
      </c>
      <c r="P158">
        <v>1</v>
      </c>
      <c r="Q158">
        <v>1</v>
      </c>
      <c r="R158">
        <v>1</v>
      </c>
      <c r="S158">
        <v>1</v>
      </c>
      <c r="T158">
        <v>1</v>
      </c>
      <c r="U158">
        <v>1</v>
      </c>
      <c r="V158">
        <v>1</v>
      </c>
      <c r="W158">
        <v>1</v>
      </c>
      <c r="X158">
        <v>1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>
        <v>1</v>
      </c>
      <c r="AH158">
        <v>1</v>
      </c>
      <c r="AI158">
        <v>1</v>
      </c>
      <c r="AJ158">
        <v>1</v>
      </c>
      <c r="AK158">
        <v>1</v>
      </c>
      <c r="AL158">
        <v>1</v>
      </c>
      <c r="AM158">
        <v>1</v>
      </c>
      <c r="AN158">
        <v>1</v>
      </c>
      <c r="AO158">
        <v>1</v>
      </c>
      <c r="AP158">
        <v>1</v>
      </c>
      <c r="AQ158">
        <v>1</v>
      </c>
      <c r="AR158">
        <v>1</v>
      </c>
      <c r="AS158">
        <v>1</v>
      </c>
      <c r="AT158">
        <v>1</v>
      </c>
      <c r="AU158">
        <v>1</v>
      </c>
      <c r="AV158">
        <v>1</v>
      </c>
      <c r="AW158">
        <v>1</v>
      </c>
      <c r="AX158">
        <v>1</v>
      </c>
      <c r="AY158">
        <v>1</v>
      </c>
      <c r="AZ158">
        <v>1</v>
      </c>
      <c r="BA158">
        <v>1</v>
      </c>
      <c r="BB158">
        <v>1</v>
      </c>
      <c r="BC158">
        <v>1</v>
      </c>
      <c r="BD158">
        <v>1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1</v>
      </c>
      <c r="BK158">
        <v>1</v>
      </c>
      <c r="BL158">
        <v>1</v>
      </c>
      <c r="BM158">
        <v>1</v>
      </c>
      <c r="BN158">
        <v>1</v>
      </c>
      <c r="BO158">
        <v>1</v>
      </c>
      <c r="BP158">
        <v>1</v>
      </c>
      <c r="BQ158">
        <v>1</v>
      </c>
      <c r="BR158">
        <v>1</v>
      </c>
      <c r="BS158">
        <v>1</v>
      </c>
      <c r="BT158">
        <v>1</v>
      </c>
      <c r="BU158">
        <v>1</v>
      </c>
      <c r="BV158">
        <v>1</v>
      </c>
      <c r="BW158">
        <v>1</v>
      </c>
      <c r="BX158">
        <v>1</v>
      </c>
      <c r="BY158">
        <v>1</v>
      </c>
      <c r="BZ158">
        <v>1</v>
      </c>
    </row>
    <row r="159" spans="6:78" x14ac:dyDescent="0.25">
      <c r="F159">
        <v>1</v>
      </c>
      <c r="G159">
        <v>1</v>
      </c>
      <c r="H159">
        <v>1</v>
      </c>
      <c r="I159">
        <v>1</v>
      </c>
      <c r="J159">
        <v>1</v>
      </c>
      <c r="K159">
        <v>1</v>
      </c>
      <c r="L159">
        <v>1</v>
      </c>
      <c r="M159">
        <v>1</v>
      </c>
      <c r="N159">
        <v>1</v>
      </c>
      <c r="O159">
        <v>1</v>
      </c>
      <c r="P159">
        <v>1</v>
      </c>
      <c r="Q159">
        <v>1</v>
      </c>
      <c r="R159">
        <v>1</v>
      </c>
      <c r="S159">
        <v>1</v>
      </c>
      <c r="T159">
        <v>1</v>
      </c>
      <c r="U159">
        <v>1</v>
      </c>
      <c r="V159">
        <v>1</v>
      </c>
      <c r="W159">
        <v>1</v>
      </c>
      <c r="X159">
        <v>1</v>
      </c>
      <c r="Y159">
        <v>1</v>
      </c>
      <c r="Z159">
        <v>1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>
        <v>1</v>
      </c>
      <c r="AH159">
        <v>1</v>
      </c>
      <c r="AI159">
        <v>1</v>
      </c>
      <c r="AJ159">
        <v>1</v>
      </c>
      <c r="AK159">
        <v>1</v>
      </c>
      <c r="AL159">
        <v>1</v>
      </c>
      <c r="AM159">
        <v>1</v>
      </c>
      <c r="AN159">
        <v>1</v>
      </c>
      <c r="AO159">
        <v>1</v>
      </c>
      <c r="AP159">
        <v>1</v>
      </c>
      <c r="AQ159">
        <v>1</v>
      </c>
      <c r="AR159">
        <v>1</v>
      </c>
      <c r="AS159">
        <v>1</v>
      </c>
      <c r="AT159">
        <v>1</v>
      </c>
      <c r="AU159">
        <v>1</v>
      </c>
      <c r="AV159">
        <v>1</v>
      </c>
      <c r="AW159">
        <v>1</v>
      </c>
      <c r="AX159">
        <v>1</v>
      </c>
      <c r="AY159">
        <v>1</v>
      </c>
      <c r="AZ159">
        <v>1</v>
      </c>
      <c r="BA159">
        <v>1</v>
      </c>
      <c r="BB159">
        <v>1</v>
      </c>
      <c r="BC159">
        <v>1</v>
      </c>
      <c r="BD159">
        <v>1</v>
      </c>
      <c r="BE159">
        <v>1</v>
      </c>
      <c r="BF159">
        <v>1</v>
      </c>
      <c r="BG159">
        <v>1</v>
      </c>
      <c r="BH159">
        <v>1</v>
      </c>
      <c r="BI159">
        <v>1</v>
      </c>
      <c r="BJ159">
        <v>1</v>
      </c>
      <c r="BK159">
        <v>1</v>
      </c>
      <c r="BL159">
        <v>1</v>
      </c>
      <c r="BM159">
        <v>1</v>
      </c>
      <c r="BN159">
        <v>1</v>
      </c>
      <c r="BO159">
        <v>1</v>
      </c>
      <c r="BP159">
        <v>1</v>
      </c>
      <c r="BQ159">
        <v>1</v>
      </c>
      <c r="BR159">
        <v>1</v>
      </c>
      <c r="BS159">
        <v>1</v>
      </c>
      <c r="BT159">
        <v>1</v>
      </c>
      <c r="BU159">
        <v>1</v>
      </c>
      <c r="BV159">
        <v>1</v>
      </c>
      <c r="BW159">
        <v>1</v>
      </c>
      <c r="BX159">
        <v>1</v>
      </c>
      <c r="BY159">
        <v>1</v>
      </c>
      <c r="BZ159">
        <v>1</v>
      </c>
    </row>
    <row r="160" spans="6:78" x14ac:dyDescent="0.25">
      <c r="F160">
        <v>1</v>
      </c>
      <c r="G160">
        <v>1</v>
      </c>
      <c r="H160">
        <v>1</v>
      </c>
      <c r="I160">
        <v>1</v>
      </c>
      <c r="J160">
        <v>1</v>
      </c>
      <c r="K160">
        <v>1</v>
      </c>
      <c r="L160">
        <v>1</v>
      </c>
      <c r="M160">
        <v>1</v>
      </c>
      <c r="N160">
        <v>1</v>
      </c>
      <c r="O160">
        <v>1</v>
      </c>
      <c r="P160">
        <v>1</v>
      </c>
      <c r="Q160">
        <v>1</v>
      </c>
      <c r="R160">
        <v>1</v>
      </c>
      <c r="S160">
        <v>1</v>
      </c>
      <c r="T160">
        <v>1</v>
      </c>
      <c r="U160">
        <v>1</v>
      </c>
      <c r="V160">
        <v>1</v>
      </c>
      <c r="W160">
        <v>1</v>
      </c>
      <c r="X160">
        <v>1</v>
      </c>
      <c r="Y160">
        <v>1</v>
      </c>
      <c r="Z160">
        <v>1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>
        <v>1</v>
      </c>
      <c r="AH160">
        <v>1</v>
      </c>
      <c r="AI160">
        <v>1</v>
      </c>
      <c r="AJ160">
        <v>1</v>
      </c>
      <c r="AK160">
        <v>1</v>
      </c>
      <c r="AL160">
        <v>1</v>
      </c>
      <c r="AM160">
        <v>1</v>
      </c>
      <c r="AN160">
        <v>1</v>
      </c>
      <c r="AO160">
        <v>1</v>
      </c>
      <c r="AP160">
        <v>1</v>
      </c>
      <c r="AQ160">
        <v>1</v>
      </c>
      <c r="AR160">
        <v>1</v>
      </c>
      <c r="AS160">
        <v>1</v>
      </c>
      <c r="AT160">
        <v>1</v>
      </c>
      <c r="AU160">
        <v>1</v>
      </c>
      <c r="AV160">
        <v>1</v>
      </c>
      <c r="AW160">
        <v>1</v>
      </c>
      <c r="AX160">
        <v>1</v>
      </c>
      <c r="AY160">
        <v>1</v>
      </c>
      <c r="AZ160">
        <v>1</v>
      </c>
      <c r="BA160">
        <v>1</v>
      </c>
      <c r="BB160">
        <v>1</v>
      </c>
      <c r="BC160">
        <v>1</v>
      </c>
      <c r="BD160">
        <v>1</v>
      </c>
      <c r="BE160">
        <v>1</v>
      </c>
      <c r="BF160">
        <v>1</v>
      </c>
      <c r="BG160">
        <v>1</v>
      </c>
      <c r="BH160">
        <v>1</v>
      </c>
      <c r="BI160">
        <v>1</v>
      </c>
      <c r="BJ160">
        <v>1</v>
      </c>
      <c r="BK160">
        <v>1</v>
      </c>
      <c r="BL160">
        <v>1</v>
      </c>
      <c r="BM160">
        <v>1</v>
      </c>
      <c r="BN160">
        <v>1</v>
      </c>
      <c r="BO160">
        <v>1</v>
      </c>
      <c r="BP160">
        <v>1</v>
      </c>
      <c r="BQ160">
        <v>1</v>
      </c>
      <c r="BR160">
        <v>1</v>
      </c>
      <c r="BS160">
        <v>1</v>
      </c>
      <c r="BT160">
        <v>1</v>
      </c>
      <c r="BU160">
        <v>1</v>
      </c>
      <c r="BV160">
        <v>1</v>
      </c>
      <c r="BW160">
        <v>1</v>
      </c>
      <c r="BX160">
        <v>1</v>
      </c>
      <c r="BY160">
        <v>1</v>
      </c>
      <c r="BZ160">
        <v>1</v>
      </c>
    </row>
    <row r="161" spans="6:78" x14ac:dyDescent="0.25">
      <c r="F161">
        <v>1</v>
      </c>
      <c r="G161">
        <v>1</v>
      </c>
      <c r="H161">
        <v>1</v>
      </c>
      <c r="I161">
        <v>1</v>
      </c>
      <c r="J161">
        <v>1</v>
      </c>
      <c r="K161">
        <v>1</v>
      </c>
      <c r="L161">
        <v>1</v>
      </c>
      <c r="M161">
        <v>1</v>
      </c>
      <c r="N161">
        <v>1</v>
      </c>
      <c r="O161">
        <v>1</v>
      </c>
      <c r="P161">
        <v>1</v>
      </c>
      <c r="Q161">
        <v>1</v>
      </c>
      <c r="R161">
        <v>1</v>
      </c>
      <c r="S161">
        <v>1</v>
      </c>
      <c r="T161">
        <v>1</v>
      </c>
      <c r="U161">
        <v>1</v>
      </c>
      <c r="V161">
        <v>1</v>
      </c>
      <c r="W161">
        <v>1</v>
      </c>
      <c r="X161">
        <v>1</v>
      </c>
      <c r="Y161">
        <v>1</v>
      </c>
      <c r="Z161">
        <v>1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>
        <v>1</v>
      </c>
      <c r="AH161">
        <v>1</v>
      </c>
      <c r="AI161">
        <v>1</v>
      </c>
      <c r="AJ161">
        <v>1</v>
      </c>
      <c r="AK161">
        <v>1</v>
      </c>
      <c r="AL161">
        <v>1</v>
      </c>
      <c r="AM161">
        <v>1</v>
      </c>
      <c r="AN161">
        <v>1</v>
      </c>
      <c r="AO161">
        <v>1</v>
      </c>
      <c r="AP161">
        <v>1</v>
      </c>
      <c r="AQ161">
        <v>1</v>
      </c>
      <c r="AR161">
        <v>1</v>
      </c>
      <c r="AS161">
        <v>1</v>
      </c>
      <c r="AT161">
        <v>1</v>
      </c>
      <c r="AU161">
        <v>1</v>
      </c>
      <c r="AV161">
        <v>1</v>
      </c>
      <c r="AW161">
        <v>1</v>
      </c>
      <c r="AX161">
        <v>1</v>
      </c>
      <c r="AY161">
        <v>1</v>
      </c>
      <c r="AZ161">
        <v>1</v>
      </c>
      <c r="BA161">
        <v>1</v>
      </c>
      <c r="BB161">
        <v>1</v>
      </c>
      <c r="BC161">
        <v>1</v>
      </c>
      <c r="BD161">
        <v>1</v>
      </c>
      <c r="BE161">
        <v>1</v>
      </c>
      <c r="BF161">
        <v>1</v>
      </c>
      <c r="BG161">
        <v>1</v>
      </c>
      <c r="BH161">
        <v>1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1</v>
      </c>
      <c r="BQ161">
        <v>1</v>
      </c>
      <c r="BR161">
        <v>1</v>
      </c>
      <c r="BS161">
        <v>1</v>
      </c>
      <c r="BT161">
        <v>1</v>
      </c>
      <c r="BU161">
        <v>1</v>
      </c>
      <c r="BV161">
        <v>1</v>
      </c>
      <c r="BW161">
        <v>1</v>
      </c>
      <c r="BX161">
        <v>1</v>
      </c>
      <c r="BY161">
        <v>1</v>
      </c>
      <c r="BZ161">
        <v>1</v>
      </c>
    </row>
    <row r="162" spans="6:78" x14ac:dyDescent="0.25">
      <c r="F162">
        <v>1</v>
      </c>
      <c r="G162">
        <v>1</v>
      </c>
      <c r="H162">
        <v>1</v>
      </c>
      <c r="I162">
        <v>1</v>
      </c>
      <c r="J162">
        <v>1</v>
      </c>
      <c r="K162">
        <v>1</v>
      </c>
      <c r="L162">
        <v>1</v>
      </c>
      <c r="M162">
        <v>1</v>
      </c>
      <c r="N162">
        <v>1</v>
      </c>
      <c r="O162">
        <v>1</v>
      </c>
      <c r="P162">
        <v>1</v>
      </c>
      <c r="Q162">
        <v>1</v>
      </c>
      <c r="R162">
        <v>1</v>
      </c>
      <c r="S162">
        <v>1</v>
      </c>
      <c r="T162">
        <v>1</v>
      </c>
      <c r="U162">
        <v>1</v>
      </c>
      <c r="V162">
        <v>1</v>
      </c>
      <c r="W162">
        <v>1</v>
      </c>
      <c r="X162">
        <v>1</v>
      </c>
      <c r="Y162">
        <v>1</v>
      </c>
      <c r="Z162">
        <v>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>
        <v>1</v>
      </c>
      <c r="AH162">
        <v>1</v>
      </c>
      <c r="AI162">
        <v>1</v>
      </c>
      <c r="AJ162">
        <v>1</v>
      </c>
      <c r="AK162">
        <v>1</v>
      </c>
      <c r="AL162">
        <v>1</v>
      </c>
      <c r="AM162">
        <v>1</v>
      </c>
      <c r="AN162">
        <v>1</v>
      </c>
      <c r="AO162">
        <v>1</v>
      </c>
      <c r="AP162">
        <v>1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1</v>
      </c>
      <c r="BD162">
        <v>1</v>
      </c>
      <c r="BE162">
        <v>1</v>
      </c>
      <c r="BF162">
        <v>1</v>
      </c>
      <c r="BG162">
        <v>1</v>
      </c>
      <c r="BH162">
        <v>1</v>
      </c>
      <c r="BI162">
        <v>1</v>
      </c>
      <c r="BJ162">
        <v>1</v>
      </c>
      <c r="BK162">
        <v>1</v>
      </c>
      <c r="BL162">
        <v>1</v>
      </c>
      <c r="BM162">
        <v>1</v>
      </c>
      <c r="BN162">
        <v>1</v>
      </c>
      <c r="BO162">
        <v>1</v>
      </c>
      <c r="BP162">
        <v>1</v>
      </c>
      <c r="BQ162">
        <v>1</v>
      </c>
      <c r="BR162">
        <v>1</v>
      </c>
      <c r="BS162">
        <v>1</v>
      </c>
      <c r="BT162">
        <v>1</v>
      </c>
      <c r="BU162">
        <v>1</v>
      </c>
      <c r="BV162">
        <v>1</v>
      </c>
      <c r="BW162">
        <v>1</v>
      </c>
      <c r="BX162">
        <v>1</v>
      </c>
      <c r="BY162">
        <v>1</v>
      </c>
      <c r="BZ162">
        <v>1</v>
      </c>
    </row>
    <row r="163" spans="6:78" x14ac:dyDescent="0.25">
      <c r="F163">
        <v>1</v>
      </c>
      <c r="G163">
        <v>1</v>
      </c>
      <c r="H163">
        <v>1</v>
      </c>
      <c r="I163">
        <v>1</v>
      </c>
      <c r="J163">
        <v>1</v>
      </c>
      <c r="K163">
        <v>1</v>
      </c>
      <c r="L163">
        <v>1</v>
      </c>
      <c r="M163">
        <v>1</v>
      </c>
      <c r="N163">
        <v>1</v>
      </c>
      <c r="O163">
        <v>1</v>
      </c>
      <c r="P163">
        <v>1</v>
      </c>
      <c r="Q163">
        <v>1</v>
      </c>
      <c r="R163">
        <v>1</v>
      </c>
      <c r="S163">
        <v>1</v>
      </c>
      <c r="T163">
        <v>1</v>
      </c>
      <c r="U163">
        <v>1</v>
      </c>
      <c r="V163">
        <v>1</v>
      </c>
      <c r="W163">
        <v>1</v>
      </c>
      <c r="X163">
        <v>1</v>
      </c>
      <c r="Y163">
        <v>1</v>
      </c>
      <c r="Z163">
        <v>1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>
        <v>1</v>
      </c>
      <c r="AH163">
        <v>1</v>
      </c>
      <c r="AI163">
        <v>1</v>
      </c>
      <c r="AJ163">
        <v>1</v>
      </c>
      <c r="AK163">
        <v>1</v>
      </c>
      <c r="AL163">
        <v>1</v>
      </c>
      <c r="AM163">
        <v>1</v>
      </c>
      <c r="AN163">
        <v>1</v>
      </c>
      <c r="AO163">
        <v>1</v>
      </c>
      <c r="AP163">
        <v>1</v>
      </c>
      <c r="AQ163">
        <v>1</v>
      </c>
      <c r="AR163">
        <v>1</v>
      </c>
      <c r="AS163">
        <v>1</v>
      </c>
      <c r="AT163">
        <v>1</v>
      </c>
      <c r="AU163">
        <v>1</v>
      </c>
      <c r="AV163">
        <v>1</v>
      </c>
      <c r="AW163">
        <v>1</v>
      </c>
      <c r="AX163">
        <v>1</v>
      </c>
      <c r="AY163">
        <v>1</v>
      </c>
      <c r="AZ163">
        <v>1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1</v>
      </c>
      <c r="BI163">
        <v>1</v>
      </c>
      <c r="BJ163">
        <v>1</v>
      </c>
      <c r="BK163">
        <v>1</v>
      </c>
      <c r="BL163">
        <v>1</v>
      </c>
      <c r="BM163">
        <v>1</v>
      </c>
      <c r="BN163">
        <v>1</v>
      </c>
      <c r="BO163">
        <v>1</v>
      </c>
      <c r="BP163">
        <v>1</v>
      </c>
      <c r="BQ163">
        <v>1</v>
      </c>
      <c r="BR163">
        <v>1</v>
      </c>
      <c r="BS163">
        <v>1</v>
      </c>
      <c r="BT163">
        <v>1</v>
      </c>
      <c r="BU163">
        <v>1</v>
      </c>
      <c r="BV163">
        <v>1</v>
      </c>
      <c r="BW163">
        <v>1</v>
      </c>
      <c r="BX163">
        <v>1</v>
      </c>
      <c r="BY163">
        <v>1</v>
      </c>
      <c r="BZ163">
        <v>1</v>
      </c>
    </row>
    <row r="164" spans="6:78" x14ac:dyDescent="0.25">
      <c r="F164">
        <v>1</v>
      </c>
      <c r="G164">
        <v>1</v>
      </c>
      <c r="H164">
        <v>1</v>
      </c>
      <c r="I164">
        <v>1</v>
      </c>
      <c r="J164">
        <v>1</v>
      </c>
      <c r="K164">
        <v>1</v>
      </c>
      <c r="L164">
        <v>1</v>
      </c>
      <c r="M164">
        <v>1</v>
      </c>
      <c r="N164">
        <v>1</v>
      </c>
      <c r="O164">
        <v>1</v>
      </c>
      <c r="P164">
        <v>1</v>
      </c>
      <c r="Q164">
        <v>1</v>
      </c>
      <c r="R164">
        <v>1</v>
      </c>
      <c r="S164">
        <v>1</v>
      </c>
      <c r="T164">
        <v>1</v>
      </c>
      <c r="U164">
        <v>1</v>
      </c>
      <c r="V164">
        <v>1</v>
      </c>
      <c r="W164">
        <v>1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>
        <v>1</v>
      </c>
      <c r="AH164">
        <v>1</v>
      </c>
      <c r="AI164">
        <v>1</v>
      </c>
      <c r="AJ164">
        <v>1</v>
      </c>
      <c r="AK164">
        <v>1</v>
      </c>
      <c r="AL164">
        <v>1</v>
      </c>
      <c r="AM164">
        <v>1</v>
      </c>
      <c r="AN164">
        <v>1</v>
      </c>
      <c r="AO164">
        <v>1</v>
      </c>
      <c r="AP164">
        <v>1</v>
      </c>
      <c r="AQ164">
        <v>1</v>
      </c>
      <c r="AR164">
        <v>1</v>
      </c>
      <c r="AS164">
        <v>1</v>
      </c>
      <c r="AT164">
        <v>1</v>
      </c>
      <c r="AU164">
        <v>1</v>
      </c>
      <c r="AV164">
        <v>1</v>
      </c>
      <c r="AW164">
        <v>1</v>
      </c>
      <c r="AX164">
        <v>1</v>
      </c>
      <c r="AY164">
        <v>1</v>
      </c>
      <c r="AZ164">
        <v>1</v>
      </c>
      <c r="BA164">
        <v>1</v>
      </c>
      <c r="BB164">
        <v>1</v>
      </c>
      <c r="BC164">
        <v>1</v>
      </c>
      <c r="BD164">
        <v>1</v>
      </c>
      <c r="BE164">
        <v>1</v>
      </c>
      <c r="BF164">
        <v>1</v>
      </c>
      <c r="BG164">
        <v>1</v>
      </c>
      <c r="BH164">
        <v>1</v>
      </c>
      <c r="BI164">
        <v>1</v>
      </c>
      <c r="BJ164">
        <v>1</v>
      </c>
      <c r="BK164">
        <v>1</v>
      </c>
      <c r="BL164">
        <v>1</v>
      </c>
      <c r="BM164">
        <v>1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  <c r="BU164">
        <v>1</v>
      </c>
      <c r="BV164">
        <v>1</v>
      </c>
      <c r="BW164">
        <v>1</v>
      </c>
      <c r="BX164">
        <v>1</v>
      </c>
      <c r="BY164">
        <v>1</v>
      </c>
      <c r="BZ164">
        <v>1</v>
      </c>
    </row>
    <row r="165" spans="6:78" x14ac:dyDescent="0.25">
      <c r="F165">
        <v>1</v>
      </c>
      <c r="G165">
        <v>1</v>
      </c>
      <c r="H165">
        <v>1</v>
      </c>
      <c r="I165">
        <v>1</v>
      </c>
      <c r="J165">
        <v>1</v>
      </c>
      <c r="K165">
        <v>1</v>
      </c>
      <c r="L165">
        <v>1</v>
      </c>
      <c r="M165">
        <v>1</v>
      </c>
      <c r="N165">
        <v>1</v>
      </c>
      <c r="O165">
        <v>1</v>
      </c>
      <c r="P165">
        <v>1</v>
      </c>
      <c r="Q165">
        <v>1</v>
      </c>
      <c r="R165">
        <v>1</v>
      </c>
      <c r="S165">
        <v>1</v>
      </c>
      <c r="T165">
        <v>1</v>
      </c>
      <c r="U165">
        <v>1</v>
      </c>
      <c r="V165">
        <v>1</v>
      </c>
      <c r="W165">
        <v>1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>
        <v>1</v>
      </c>
      <c r="AH165">
        <v>1</v>
      </c>
      <c r="AI165">
        <v>1</v>
      </c>
      <c r="AJ165">
        <v>1</v>
      </c>
      <c r="AK165">
        <v>1</v>
      </c>
      <c r="AL165">
        <v>1</v>
      </c>
      <c r="AM165">
        <v>1</v>
      </c>
      <c r="AN165">
        <v>1</v>
      </c>
      <c r="AO165">
        <v>1</v>
      </c>
      <c r="AP165">
        <v>1</v>
      </c>
      <c r="AQ165">
        <v>1</v>
      </c>
      <c r="AR165">
        <v>1</v>
      </c>
      <c r="AS165">
        <v>1</v>
      </c>
      <c r="AT165">
        <v>1</v>
      </c>
      <c r="AU165">
        <v>1</v>
      </c>
      <c r="AV165">
        <v>1</v>
      </c>
      <c r="AW165">
        <v>1</v>
      </c>
      <c r="AX165">
        <v>1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1</v>
      </c>
      <c r="BI165">
        <v>1</v>
      </c>
      <c r="BJ165">
        <v>1</v>
      </c>
      <c r="BK165">
        <v>1</v>
      </c>
      <c r="BL165">
        <v>1</v>
      </c>
      <c r="BM165">
        <v>1</v>
      </c>
      <c r="BN165">
        <v>1</v>
      </c>
      <c r="BO165">
        <v>1</v>
      </c>
      <c r="BP165">
        <v>1</v>
      </c>
      <c r="BQ165">
        <v>1</v>
      </c>
      <c r="BR165">
        <v>1</v>
      </c>
      <c r="BS165">
        <v>1</v>
      </c>
      <c r="BT165">
        <v>1</v>
      </c>
      <c r="BU165">
        <v>1</v>
      </c>
      <c r="BV165">
        <v>1</v>
      </c>
      <c r="BW165">
        <v>1</v>
      </c>
      <c r="BX165">
        <v>1</v>
      </c>
      <c r="BY165">
        <v>1</v>
      </c>
      <c r="BZ165">
        <v>1</v>
      </c>
    </row>
    <row r="166" spans="6:78" x14ac:dyDescent="0.25">
      <c r="F166">
        <v>1</v>
      </c>
      <c r="G166">
        <v>1</v>
      </c>
      <c r="H166">
        <v>1</v>
      </c>
      <c r="I166">
        <v>1</v>
      </c>
      <c r="J166">
        <v>1</v>
      </c>
      <c r="K166">
        <v>1</v>
      </c>
      <c r="L166">
        <v>1</v>
      </c>
      <c r="M166">
        <v>1</v>
      </c>
      <c r="N166">
        <v>1</v>
      </c>
      <c r="O166">
        <v>1</v>
      </c>
      <c r="P166">
        <v>1</v>
      </c>
      <c r="Q166">
        <v>1</v>
      </c>
      <c r="R166">
        <v>1</v>
      </c>
      <c r="S166">
        <v>1</v>
      </c>
      <c r="T166">
        <v>1</v>
      </c>
      <c r="U166">
        <v>1</v>
      </c>
      <c r="V166">
        <v>1</v>
      </c>
      <c r="W166">
        <v>1</v>
      </c>
      <c r="X166">
        <v>1</v>
      </c>
      <c r="Y166">
        <v>1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>
        <v>1</v>
      </c>
      <c r="AH166">
        <v>1</v>
      </c>
      <c r="AI166">
        <v>1</v>
      </c>
      <c r="AJ166">
        <v>1</v>
      </c>
      <c r="AK166">
        <v>1</v>
      </c>
      <c r="AL166">
        <v>1</v>
      </c>
      <c r="AM166">
        <v>1</v>
      </c>
      <c r="AN166">
        <v>1</v>
      </c>
      <c r="AO166">
        <v>1</v>
      </c>
      <c r="AP166">
        <v>1</v>
      </c>
      <c r="AQ166">
        <v>1</v>
      </c>
      <c r="AR166">
        <v>1</v>
      </c>
      <c r="AS166">
        <v>1</v>
      </c>
      <c r="AT166">
        <v>1</v>
      </c>
      <c r="AU166">
        <v>1</v>
      </c>
      <c r="AV166">
        <v>1</v>
      </c>
      <c r="AW166">
        <v>1</v>
      </c>
      <c r="AX166">
        <v>1</v>
      </c>
      <c r="AY166">
        <v>1</v>
      </c>
      <c r="AZ166">
        <v>1</v>
      </c>
      <c r="BA166">
        <v>1</v>
      </c>
      <c r="BB166">
        <v>1</v>
      </c>
      <c r="BC166">
        <v>1</v>
      </c>
      <c r="BD166">
        <v>1</v>
      </c>
      <c r="BE166">
        <v>1</v>
      </c>
      <c r="BF166">
        <v>1</v>
      </c>
      <c r="BG166">
        <v>1</v>
      </c>
      <c r="BH166">
        <v>1</v>
      </c>
      <c r="BI166">
        <v>1</v>
      </c>
      <c r="BJ166">
        <v>1</v>
      </c>
      <c r="BK166">
        <v>1</v>
      </c>
      <c r="BL166">
        <v>1</v>
      </c>
      <c r="BM166">
        <v>1</v>
      </c>
      <c r="BN166">
        <v>1</v>
      </c>
      <c r="BO166">
        <v>1</v>
      </c>
      <c r="BP166">
        <v>1</v>
      </c>
      <c r="BQ166">
        <v>1</v>
      </c>
      <c r="BR166">
        <v>1</v>
      </c>
      <c r="BS166">
        <v>1</v>
      </c>
      <c r="BT166">
        <v>1</v>
      </c>
      <c r="BU166">
        <v>1</v>
      </c>
      <c r="BV166">
        <v>1</v>
      </c>
      <c r="BW166">
        <v>1</v>
      </c>
      <c r="BX166">
        <v>1</v>
      </c>
      <c r="BY166">
        <v>1</v>
      </c>
      <c r="BZ166">
        <v>1</v>
      </c>
    </row>
    <row r="167" spans="6:78" x14ac:dyDescent="0.25">
      <c r="F167">
        <v>1</v>
      </c>
      <c r="G167">
        <v>1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1</v>
      </c>
      <c r="BO167">
        <v>1</v>
      </c>
      <c r="BP167">
        <v>1</v>
      </c>
      <c r="BQ167">
        <v>1</v>
      </c>
      <c r="BR167">
        <v>1</v>
      </c>
      <c r="BS167">
        <v>1</v>
      </c>
      <c r="BT167">
        <v>1</v>
      </c>
      <c r="BU167">
        <v>1</v>
      </c>
      <c r="BV167">
        <v>1</v>
      </c>
      <c r="BW167">
        <v>1</v>
      </c>
      <c r="BX167">
        <v>1</v>
      </c>
      <c r="BY167">
        <v>1</v>
      </c>
      <c r="BZ167">
        <v>1</v>
      </c>
    </row>
    <row r="168" spans="6:78" x14ac:dyDescent="0.25">
      <c r="F168">
        <v>1</v>
      </c>
      <c r="G168">
        <v>1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1</v>
      </c>
      <c r="O168">
        <v>1</v>
      </c>
      <c r="P168">
        <v>1</v>
      </c>
      <c r="Q168">
        <v>1</v>
      </c>
      <c r="R168">
        <v>1</v>
      </c>
      <c r="S168">
        <v>1</v>
      </c>
      <c r="T168">
        <v>1</v>
      </c>
      <c r="U168">
        <v>1</v>
      </c>
      <c r="V168">
        <v>1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>
        <v>1</v>
      </c>
      <c r="AH168">
        <v>1</v>
      </c>
      <c r="AI168">
        <v>1</v>
      </c>
      <c r="AJ168">
        <v>1</v>
      </c>
      <c r="AK168">
        <v>1</v>
      </c>
      <c r="AL168">
        <v>1</v>
      </c>
      <c r="AM168">
        <v>1</v>
      </c>
      <c r="AN168">
        <v>1</v>
      </c>
      <c r="AO168">
        <v>1</v>
      </c>
      <c r="AP168">
        <v>1</v>
      </c>
      <c r="AQ168">
        <v>1</v>
      </c>
      <c r="AR168">
        <v>1</v>
      </c>
      <c r="AS168">
        <v>1</v>
      </c>
      <c r="AT168">
        <v>1</v>
      </c>
      <c r="AU168">
        <v>1</v>
      </c>
      <c r="AV168">
        <v>1</v>
      </c>
      <c r="AW168">
        <v>1</v>
      </c>
      <c r="AX168">
        <v>1</v>
      </c>
      <c r="AY168">
        <v>1</v>
      </c>
      <c r="AZ168">
        <v>1</v>
      </c>
      <c r="BA168">
        <v>1</v>
      </c>
      <c r="BB168">
        <v>1</v>
      </c>
      <c r="BC168">
        <v>1</v>
      </c>
      <c r="BD168">
        <v>1</v>
      </c>
      <c r="BE168">
        <v>1</v>
      </c>
      <c r="BF168">
        <v>1</v>
      </c>
      <c r="BG168">
        <v>1</v>
      </c>
      <c r="BH168">
        <v>1</v>
      </c>
      <c r="BI168">
        <v>1</v>
      </c>
      <c r="BJ168">
        <v>1</v>
      </c>
      <c r="BK168">
        <v>1</v>
      </c>
      <c r="BL168">
        <v>1</v>
      </c>
      <c r="BM168">
        <v>1</v>
      </c>
      <c r="BN168">
        <v>1</v>
      </c>
      <c r="BO168">
        <v>1</v>
      </c>
      <c r="BP168">
        <v>1</v>
      </c>
      <c r="BQ168">
        <v>1</v>
      </c>
      <c r="BR168">
        <v>1</v>
      </c>
      <c r="BS168">
        <v>1</v>
      </c>
      <c r="BT168">
        <v>1</v>
      </c>
      <c r="BU168">
        <v>1</v>
      </c>
      <c r="BV168">
        <v>1</v>
      </c>
      <c r="BW168">
        <v>1</v>
      </c>
      <c r="BX168">
        <v>1</v>
      </c>
      <c r="BY168">
        <v>1</v>
      </c>
      <c r="BZ168">
        <v>1</v>
      </c>
    </row>
    <row r="169" spans="6:78" x14ac:dyDescent="0.25">
      <c r="F169">
        <v>1</v>
      </c>
      <c r="G169">
        <v>1</v>
      </c>
      <c r="H169">
        <v>1</v>
      </c>
      <c r="I169">
        <v>1</v>
      </c>
      <c r="J169">
        <v>1</v>
      </c>
      <c r="K169">
        <v>1</v>
      </c>
      <c r="L169">
        <v>1</v>
      </c>
      <c r="M169">
        <v>1</v>
      </c>
      <c r="N169">
        <v>1</v>
      </c>
      <c r="O169">
        <v>1</v>
      </c>
      <c r="P169">
        <v>1</v>
      </c>
      <c r="Q169">
        <v>1</v>
      </c>
      <c r="R169">
        <v>1</v>
      </c>
      <c r="S169">
        <v>1</v>
      </c>
      <c r="T169">
        <v>1</v>
      </c>
      <c r="U169">
        <v>1</v>
      </c>
      <c r="V169">
        <v>1</v>
      </c>
      <c r="W169">
        <v>1</v>
      </c>
      <c r="X169">
        <v>1</v>
      </c>
      <c r="Y169">
        <v>1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>
        <v>1</v>
      </c>
      <c r="AH169">
        <v>1</v>
      </c>
      <c r="AI169">
        <v>1</v>
      </c>
      <c r="AJ169">
        <v>1</v>
      </c>
      <c r="AK169">
        <v>1</v>
      </c>
      <c r="AL169">
        <v>1</v>
      </c>
      <c r="AM169">
        <v>1</v>
      </c>
      <c r="AN169">
        <v>1</v>
      </c>
      <c r="AO169">
        <v>1</v>
      </c>
      <c r="AP169">
        <v>1</v>
      </c>
      <c r="AQ169">
        <v>1</v>
      </c>
      <c r="AR169">
        <v>1</v>
      </c>
      <c r="AS169">
        <v>1</v>
      </c>
      <c r="AT169">
        <v>1</v>
      </c>
      <c r="AU169">
        <v>1</v>
      </c>
      <c r="AV169">
        <v>1</v>
      </c>
      <c r="AW169">
        <v>1</v>
      </c>
      <c r="AX169">
        <v>1</v>
      </c>
      <c r="AY169">
        <v>1</v>
      </c>
      <c r="AZ169">
        <v>1</v>
      </c>
      <c r="BA169">
        <v>1</v>
      </c>
      <c r="BB169">
        <v>1</v>
      </c>
      <c r="BC169">
        <v>1</v>
      </c>
      <c r="BD169">
        <v>1</v>
      </c>
      <c r="BE169">
        <v>1</v>
      </c>
      <c r="BF169">
        <v>1</v>
      </c>
      <c r="BG169">
        <v>1</v>
      </c>
      <c r="BH169">
        <v>1</v>
      </c>
      <c r="BI169">
        <v>1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  <c r="BU169">
        <v>1</v>
      </c>
      <c r="BV169">
        <v>1</v>
      </c>
      <c r="BW169">
        <v>1</v>
      </c>
      <c r="BX169">
        <v>1</v>
      </c>
      <c r="BY169">
        <v>1</v>
      </c>
      <c r="BZ169">
        <v>1</v>
      </c>
    </row>
    <row r="170" spans="6:78" x14ac:dyDescent="0.25">
      <c r="F170">
        <v>1</v>
      </c>
      <c r="G170">
        <v>1</v>
      </c>
      <c r="H170">
        <v>1</v>
      </c>
      <c r="I170">
        <v>1</v>
      </c>
      <c r="J170">
        <v>1</v>
      </c>
      <c r="K170">
        <v>1</v>
      </c>
      <c r="L170">
        <v>1</v>
      </c>
      <c r="M170">
        <v>1</v>
      </c>
      <c r="N170">
        <v>1</v>
      </c>
      <c r="O170">
        <v>1</v>
      </c>
      <c r="P170">
        <v>1</v>
      </c>
      <c r="Q170">
        <v>1</v>
      </c>
      <c r="R170">
        <v>1</v>
      </c>
      <c r="S170">
        <v>1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>
        <v>1</v>
      </c>
      <c r="AH170">
        <v>1</v>
      </c>
      <c r="AI170">
        <v>1</v>
      </c>
      <c r="AJ170">
        <v>1</v>
      </c>
      <c r="AK170">
        <v>1</v>
      </c>
      <c r="AL170">
        <v>1</v>
      </c>
      <c r="AM170">
        <v>1</v>
      </c>
      <c r="AN170">
        <v>1</v>
      </c>
      <c r="AO170">
        <v>1</v>
      </c>
      <c r="AP170">
        <v>1</v>
      </c>
      <c r="AQ170">
        <v>1</v>
      </c>
      <c r="AR170">
        <v>1</v>
      </c>
      <c r="AS170">
        <v>1</v>
      </c>
      <c r="AT170">
        <v>1</v>
      </c>
      <c r="AU170">
        <v>1</v>
      </c>
      <c r="AV170">
        <v>1</v>
      </c>
      <c r="AW170">
        <v>1</v>
      </c>
      <c r="AX170">
        <v>1</v>
      </c>
      <c r="AY170">
        <v>1</v>
      </c>
      <c r="AZ170">
        <v>1</v>
      </c>
      <c r="BA170">
        <v>1</v>
      </c>
      <c r="BB170">
        <v>1</v>
      </c>
      <c r="BC170">
        <v>1</v>
      </c>
      <c r="BD170">
        <v>1</v>
      </c>
      <c r="BE170">
        <v>1</v>
      </c>
      <c r="BF170">
        <v>1</v>
      </c>
      <c r="BG170">
        <v>1</v>
      </c>
      <c r="BH170">
        <v>1</v>
      </c>
      <c r="BI170">
        <v>1</v>
      </c>
      <c r="BJ170">
        <v>1</v>
      </c>
      <c r="BK170">
        <v>1</v>
      </c>
      <c r="BL170">
        <v>1</v>
      </c>
      <c r="BM170">
        <v>1</v>
      </c>
      <c r="BN170">
        <v>1</v>
      </c>
      <c r="BO170">
        <v>1</v>
      </c>
      <c r="BP170">
        <v>1</v>
      </c>
      <c r="BQ170">
        <v>1</v>
      </c>
      <c r="BR170">
        <v>1</v>
      </c>
      <c r="BS170">
        <v>1</v>
      </c>
      <c r="BT170">
        <v>1</v>
      </c>
      <c r="BU170">
        <v>1</v>
      </c>
      <c r="BV170">
        <v>1</v>
      </c>
      <c r="BW170">
        <v>1</v>
      </c>
      <c r="BX170">
        <v>1</v>
      </c>
      <c r="BY170">
        <v>1</v>
      </c>
      <c r="BZ170">
        <v>1</v>
      </c>
    </row>
    <row r="171" spans="6:78" x14ac:dyDescent="0.25">
      <c r="F171">
        <v>1</v>
      </c>
      <c r="G171">
        <v>1</v>
      </c>
      <c r="H171">
        <v>1</v>
      </c>
      <c r="I171">
        <v>1</v>
      </c>
      <c r="J171">
        <v>1</v>
      </c>
      <c r="K171">
        <v>1</v>
      </c>
      <c r="L171">
        <v>1</v>
      </c>
      <c r="M171">
        <v>1</v>
      </c>
      <c r="N171">
        <v>1</v>
      </c>
      <c r="O171">
        <v>1</v>
      </c>
      <c r="P171">
        <v>1</v>
      </c>
      <c r="Q171">
        <v>1</v>
      </c>
      <c r="R171">
        <v>1</v>
      </c>
      <c r="S171">
        <v>1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>
        <v>1</v>
      </c>
      <c r="AH171">
        <v>1</v>
      </c>
      <c r="AI171">
        <v>1</v>
      </c>
      <c r="AJ171">
        <v>1</v>
      </c>
      <c r="AK171">
        <v>1</v>
      </c>
      <c r="AL171">
        <v>1</v>
      </c>
      <c r="AM171">
        <v>1</v>
      </c>
      <c r="AN171">
        <v>1</v>
      </c>
      <c r="AO171">
        <v>1</v>
      </c>
      <c r="AP171">
        <v>1</v>
      </c>
      <c r="AQ171">
        <v>1</v>
      </c>
      <c r="AR171">
        <v>1</v>
      </c>
      <c r="AS171">
        <v>1</v>
      </c>
      <c r="AT171">
        <v>1</v>
      </c>
      <c r="AU171">
        <v>1</v>
      </c>
      <c r="AV171">
        <v>1</v>
      </c>
      <c r="AW171">
        <v>1</v>
      </c>
      <c r="AX171">
        <v>1</v>
      </c>
      <c r="AY171">
        <v>1</v>
      </c>
      <c r="AZ171">
        <v>1</v>
      </c>
      <c r="BA171">
        <v>1</v>
      </c>
      <c r="BB171">
        <v>1</v>
      </c>
      <c r="BC171">
        <v>1</v>
      </c>
      <c r="BD171">
        <v>1</v>
      </c>
      <c r="BE171">
        <v>1</v>
      </c>
      <c r="BF171">
        <v>1</v>
      </c>
      <c r="BG171">
        <v>1</v>
      </c>
      <c r="BH171">
        <v>1</v>
      </c>
      <c r="BI171">
        <v>1</v>
      </c>
      <c r="BJ171">
        <v>1</v>
      </c>
      <c r="BK171">
        <v>1</v>
      </c>
      <c r="BL171">
        <v>1</v>
      </c>
      <c r="BM171">
        <v>1</v>
      </c>
      <c r="BN171">
        <v>1</v>
      </c>
      <c r="BO171">
        <v>1</v>
      </c>
      <c r="BP171">
        <v>1</v>
      </c>
      <c r="BQ171">
        <v>1</v>
      </c>
      <c r="BR171">
        <v>1</v>
      </c>
      <c r="BS171">
        <v>1</v>
      </c>
      <c r="BT171">
        <v>1</v>
      </c>
      <c r="BU171">
        <v>1</v>
      </c>
      <c r="BV171">
        <v>1</v>
      </c>
      <c r="BW171">
        <v>1</v>
      </c>
      <c r="BX171">
        <v>1</v>
      </c>
      <c r="BY171">
        <v>1</v>
      </c>
      <c r="BZ171">
        <v>1</v>
      </c>
    </row>
    <row r="172" spans="6:78" x14ac:dyDescent="0.25">
      <c r="F172">
        <v>1</v>
      </c>
      <c r="G172">
        <v>1</v>
      </c>
      <c r="H172">
        <v>1</v>
      </c>
      <c r="I172">
        <v>1</v>
      </c>
      <c r="J172">
        <v>1</v>
      </c>
      <c r="K172">
        <v>1</v>
      </c>
      <c r="L172">
        <v>1</v>
      </c>
      <c r="M172">
        <v>1</v>
      </c>
      <c r="N172">
        <v>1</v>
      </c>
      <c r="O172">
        <v>1</v>
      </c>
      <c r="P172">
        <v>1</v>
      </c>
      <c r="Q172">
        <v>1</v>
      </c>
      <c r="R172">
        <v>1</v>
      </c>
      <c r="S172">
        <v>1</v>
      </c>
      <c r="T172">
        <v>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>
        <v>1</v>
      </c>
      <c r="AH172">
        <v>1</v>
      </c>
      <c r="AI172">
        <v>1</v>
      </c>
      <c r="AJ172">
        <v>1</v>
      </c>
      <c r="AK172">
        <v>1</v>
      </c>
      <c r="AL172">
        <v>1</v>
      </c>
      <c r="AM172">
        <v>1</v>
      </c>
      <c r="AN172">
        <v>1</v>
      </c>
      <c r="AO172">
        <v>1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1</v>
      </c>
      <c r="AV172">
        <v>1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  <c r="BO172">
        <v>1</v>
      </c>
      <c r="BP172">
        <v>1</v>
      </c>
      <c r="BQ172">
        <v>1</v>
      </c>
      <c r="BR172">
        <v>1</v>
      </c>
      <c r="BS172">
        <v>1</v>
      </c>
      <c r="BT172">
        <v>1</v>
      </c>
      <c r="BU172">
        <v>1</v>
      </c>
      <c r="BV172">
        <v>1</v>
      </c>
      <c r="BW172">
        <v>1</v>
      </c>
      <c r="BX172">
        <v>1</v>
      </c>
      <c r="BY172">
        <v>1</v>
      </c>
      <c r="BZ172">
        <v>1</v>
      </c>
    </row>
    <row r="173" spans="6:78" x14ac:dyDescent="0.25">
      <c r="F173">
        <v>1</v>
      </c>
      <c r="G173">
        <v>1</v>
      </c>
      <c r="H173">
        <v>1</v>
      </c>
      <c r="I173">
        <v>1</v>
      </c>
      <c r="J173">
        <v>1</v>
      </c>
      <c r="K173">
        <v>1</v>
      </c>
      <c r="L173">
        <v>1</v>
      </c>
      <c r="M173">
        <v>1</v>
      </c>
      <c r="N173">
        <v>1</v>
      </c>
      <c r="O173">
        <v>1</v>
      </c>
      <c r="P173">
        <v>1</v>
      </c>
      <c r="Q173">
        <v>1</v>
      </c>
      <c r="R173">
        <v>1</v>
      </c>
      <c r="S173">
        <v>1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>
        <v>1</v>
      </c>
      <c r="AH173">
        <v>1</v>
      </c>
      <c r="AI173">
        <v>1</v>
      </c>
      <c r="AJ173">
        <v>1</v>
      </c>
      <c r="AK173">
        <v>1</v>
      </c>
      <c r="AL173">
        <v>1</v>
      </c>
      <c r="AM173">
        <v>1</v>
      </c>
      <c r="AN173">
        <v>1</v>
      </c>
      <c r="AO173">
        <v>1</v>
      </c>
      <c r="AP173">
        <v>1</v>
      </c>
      <c r="AQ173">
        <v>1</v>
      </c>
      <c r="AR173">
        <v>1</v>
      </c>
      <c r="AS173">
        <v>1</v>
      </c>
      <c r="AT173">
        <v>1</v>
      </c>
      <c r="AU173">
        <v>1</v>
      </c>
      <c r="AV173">
        <v>1</v>
      </c>
      <c r="AW173">
        <v>1</v>
      </c>
      <c r="AX173">
        <v>1</v>
      </c>
      <c r="AY173">
        <v>1</v>
      </c>
      <c r="AZ173">
        <v>1</v>
      </c>
      <c r="BA173">
        <v>1</v>
      </c>
      <c r="BB173">
        <v>1</v>
      </c>
      <c r="BC173">
        <v>1</v>
      </c>
      <c r="BD173">
        <v>1</v>
      </c>
      <c r="BE173">
        <v>1</v>
      </c>
      <c r="BF173">
        <v>1</v>
      </c>
      <c r="BG173">
        <v>1</v>
      </c>
      <c r="BH173">
        <v>1</v>
      </c>
      <c r="BI173">
        <v>1</v>
      </c>
      <c r="BJ173">
        <v>1</v>
      </c>
      <c r="BK173">
        <v>1</v>
      </c>
      <c r="BL173">
        <v>1</v>
      </c>
      <c r="BM173">
        <v>1</v>
      </c>
      <c r="BN173">
        <v>1</v>
      </c>
      <c r="BO173">
        <v>1</v>
      </c>
      <c r="BP173">
        <v>1</v>
      </c>
      <c r="BQ173">
        <v>1</v>
      </c>
      <c r="BR173">
        <v>1</v>
      </c>
      <c r="BS173">
        <v>1</v>
      </c>
      <c r="BT173">
        <v>1</v>
      </c>
      <c r="BU173">
        <v>1</v>
      </c>
      <c r="BV173">
        <v>1</v>
      </c>
      <c r="BW173">
        <v>1</v>
      </c>
      <c r="BX173">
        <v>1</v>
      </c>
      <c r="BY173">
        <v>1</v>
      </c>
      <c r="BZ173">
        <v>1</v>
      </c>
    </row>
    <row r="174" spans="6:78" x14ac:dyDescent="0.25">
      <c r="F174">
        <v>1</v>
      </c>
      <c r="G174">
        <v>1</v>
      </c>
      <c r="H174">
        <v>1</v>
      </c>
      <c r="I174">
        <v>1</v>
      </c>
      <c r="J174">
        <v>1</v>
      </c>
      <c r="K174">
        <v>1</v>
      </c>
      <c r="L174">
        <v>1</v>
      </c>
      <c r="M174">
        <v>1</v>
      </c>
      <c r="N174">
        <v>1</v>
      </c>
      <c r="O174">
        <v>1</v>
      </c>
      <c r="P174">
        <v>1</v>
      </c>
      <c r="Q174">
        <v>1</v>
      </c>
      <c r="R174">
        <v>1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>
        <v>1</v>
      </c>
      <c r="AH174">
        <v>1</v>
      </c>
      <c r="AI174">
        <v>1</v>
      </c>
      <c r="AJ174">
        <v>1</v>
      </c>
      <c r="AK174">
        <v>1</v>
      </c>
      <c r="AL174">
        <v>1</v>
      </c>
      <c r="AM174">
        <v>1</v>
      </c>
      <c r="AN174">
        <v>1</v>
      </c>
      <c r="AO174">
        <v>1</v>
      </c>
      <c r="AP174">
        <v>1</v>
      </c>
      <c r="AQ174">
        <v>1</v>
      </c>
      <c r="AR174">
        <v>1</v>
      </c>
      <c r="AS174">
        <v>1</v>
      </c>
      <c r="AT174">
        <v>1</v>
      </c>
      <c r="AU174">
        <v>1</v>
      </c>
      <c r="AV174">
        <v>1</v>
      </c>
      <c r="AW174">
        <v>1</v>
      </c>
      <c r="AX174">
        <v>1</v>
      </c>
      <c r="AY174">
        <v>1</v>
      </c>
      <c r="AZ174">
        <v>1</v>
      </c>
      <c r="BA174">
        <v>1</v>
      </c>
      <c r="BB174">
        <v>1</v>
      </c>
      <c r="BC174">
        <v>1</v>
      </c>
      <c r="BD174">
        <v>1</v>
      </c>
      <c r="BE174">
        <v>1</v>
      </c>
      <c r="BF174">
        <v>1</v>
      </c>
      <c r="BG174">
        <v>1</v>
      </c>
      <c r="BH174">
        <v>1</v>
      </c>
      <c r="BI174">
        <v>1</v>
      </c>
      <c r="BJ174">
        <v>1</v>
      </c>
      <c r="BK174">
        <v>1</v>
      </c>
      <c r="BL174">
        <v>1</v>
      </c>
      <c r="BM174">
        <v>1</v>
      </c>
      <c r="BN174">
        <v>1</v>
      </c>
      <c r="BO174">
        <v>1</v>
      </c>
      <c r="BP174">
        <v>1</v>
      </c>
      <c r="BQ174">
        <v>1</v>
      </c>
      <c r="BR174">
        <v>1</v>
      </c>
      <c r="BS174">
        <v>1</v>
      </c>
      <c r="BT174">
        <v>1</v>
      </c>
      <c r="BU174">
        <v>1</v>
      </c>
      <c r="BV174">
        <v>1</v>
      </c>
      <c r="BW174">
        <v>1</v>
      </c>
      <c r="BX174">
        <v>1</v>
      </c>
      <c r="BY174">
        <v>1</v>
      </c>
      <c r="BZ174">
        <v>1</v>
      </c>
    </row>
    <row r="175" spans="6:78" x14ac:dyDescent="0.25">
      <c r="F175">
        <v>1</v>
      </c>
      <c r="G175">
        <v>1</v>
      </c>
      <c r="H175">
        <v>1</v>
      </c>
      <c r="I175">
        <v>1</v>
      </c>
      <c r="J175">
        <v>1</v>
      </c>
      <c r="K175">
        <v>1</v>
      </c>
      <c r="L175">
        <v>1</v>
      </c>
      <c r="M175">
        <v>1</v>
      </c>
      <c r="N175">
        <v>1</v>
      </c>
      <c r="O175">
        <v>1</v>
      </c>
      <c r="P175">
        <v>1</v>
      </c>
      <c r="Q175">
        <v>1</v>
      </c>
      <c r="R175">
        <v>1</v>
      </c>
      <c r="S175">
        <v>1</v>
      </c>
      <c r="T175">
        <v>1</v>
      </c>
      <c r="U175">
        <v>1</v>
      </c>
      <c r="V175">
        <v>1</v>
      </c>
      <c r="W175">
        <v>1</v>
      </c>
      <c r="X175">
        <v>1</v>
      </c>
      <c r="Y175">
        <v>1</v>
      </c>
      <c r="Z175">
        <v>1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>
        <v>1</v>
      </c>
      <c r="AH175">
        <v>1</v>
      </c>
      <c r="AI175">
        <v>1</v>
      </c>
      <c r="AJ175">
        <v>1</v>
      </c>
      <c r="AK175">
        <v>1</v>
      </c>
      <c r="AL175">
        <v>1</v>
      </c>
      <c r="AM175">
        <v>1</v>
      </c>
      <c r="AN175">
        <v>1</v>
      </c>
      <c r="AO175">
        <v>1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1</v>
      </c>
      <c r="BA175">
        <v>1</v>
      </c>
      <c r="BB175">
        <v>1</v>
      </c>
      <c r="BC175">
        <v>1</v>
      </c>
      <c r="BD175">
        <v>1</v>
      </c>
      <c r="BE175">
        <v>1</v>
      </c>
      <c r="BF175">
        <v>1</v>
      </c>
      <c r="BG175">
        <v>1</v>
      </c>
      <c r="BH175">
        <v>1</v>
      </c>
      <c r="BI175">
        <v>1</v>
      </c>
      <c r="BJ175">
        <v>1</v>
      </c>
      <c r="BK175">
        <v>1</v>
      </c>
      <c r="BL175">
        <v>1</v>
      </c>
      <c r="BM175">
        <v>1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1</v>
      </c>
      <c r="BT175">
        <v>1</v>
      </c>
      <c r="BU175">
        <v>1</v>
      </c>
      <c r="BV175">
        <v>1</v>
      </c>
      <c r="BW175">
        <v>1</v>
      </c>
      <c r="BX175">
        <v>1</v>
      </c>
      <c r="BY175">
        <v>1</v>
      </c>
      <c r="BZ175">
        <v>1</v>
      </c>
    </row>
    <row r="176" spans="6:78" x14ac:dyDescent="0.25">
      <c r="F176">
        <v>1</v>
      </c>
      <c r="G176">
        <v>1</v>
      </c>
      <c r="H176">
        <v>1</v>
      </c>
      <c r="I176">
        <v>1</v>
      </c>
      <c r="J176">
        <v>1</v>
      </c>
      <c r="K176">
        <v>1</v>
      </c>
      <c r="L176">
        <v>1</v>
      </c>
      <c r="M176">
        <v>1</v>
      </c>
      <c r="N176">
        <v>1</v>
      </c>
      <c r="O176">
        <v>1</v>
      </c>
      <c r="P176">
        <v>1</v>
      </c>
      <c r="Q176">
        <v>1</v>
      </c>
      <c r="R176">
        <v>1</v>
      </c>
      <c r="S176">
        <v>1</v>
      </c>
      <c r="T176">
        <v>1</v>
      </c>
      <c r="U176">
        <v>1</v>
      </c>
      <c r="V176">
        <v>1</v>
      </c>
      <c r="W176">
        <v>1</v>
      </c>
      <c r="X176">
        <v>1</v>
      </c>
      <c r="Y176">
        <v>1</v>
      </c>
      <c r="Z176">
        <v>1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>
        <v>1</v>
      </c>
      <c r="AH176">
        <v>1</v>
      </c>
      <c r="AI176">
        <v>1</v>
      </c>
      <c r="AJ176">
        <v>1</v>
      </c>
      <c r="AK176">
        <v>1</v>
      </c>
      <c r="AL176">
        <v>1</v>
      </c>
      <c r="AM176">
        <v>1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1</v>
      </c>
      <c r="AX176">
        <v>1</v>
      </c>
      <c r="AY176">
        <v>1</v>
      </c>
      <c r="AZ176">
        <v>1</v>
      </c>
      <c r="BA176">
        <v>1</v>
      </c>
      <c r="BB176">
        <v>1</v>
      </c>
      <c r="BC176">
        <v>1</v>
      </c>
      <c r="BD176">
        <v>1</v>
      </c>
      <c r="BE176">
        <v>1</v>
      </c>
      <c r="BF176">
        <v>1</v>
      </c>
      <c r="BG176">
        <v>1</v>
      </c>
      <c r="BH176">
        <v>1</v>
      </c>
      <c r="BI176">
        <v>1</v>
      </c>
      <c r="BJ176">
        <v>1</v>
      </c>
      <c r="BK176">
        <v>1</v>
      </c>
      <c r="BL176">
        <v>1</v>
      </c>
      <c r="BM176">
        <v>1</v>
      </c>
      <c r="BN176">
        <v>1</v>
      </c>
      <c r="BO176">
        <v>1</v>
      </c>
      <c r="BP176">
        <v>1</v>
      </c>
      <c r="BQ176">
        <v>1</v>
      </c>
      <c r="BR176">
        <v>1</v>
      </c>
      <c r="BS176">
        <v>1</v>
      </c>
      <c r="BT176">
        <v>1</v>
      </c>
      <c r="BU176">
        <v>1</v>
      </c>
      <c r="BV176">
        <v>1</v>
      </c>
      <c r="BW176">
        <v>1</v>
      </c>
      <c r="BX176">
        <v>1</v>
      </c>
      <c r="BY176">
        <v>1</v>
      </c>
      <c r="BZ176">
        <v>1</v>
      </c>
    </row>
    <row r="177" spans="6:78" x14ac:dyDescent="0.25">
      <c r="F177">
        <v>1</v>
      </c>
      <c r="G177">
        <v>1</v>
      </c>
      <c r="H177">
        <v>1</v>
      </c>
      <c r="I177">
        <v>1</v>
      </c>
      <c r="J177">
        <v>1</v>
      </c>
      <c r="K177">
        <v>1</v>
      </c>
      <c r="L177">
        <v>1</v>
      </c>
      <c r="M177">
        <v>1</v>
      </c>
      <c r="N177">
        <v>1</v>
      </c>
      <c r="O177">
        <v>1</v>
      </c>
      <c r="P177">
        <v>1</v>
      </c>
      <c r="Q177">
        <v>1</v>
      </c>
      <c r="R177">
        <v>1</v>
      </c>
      <c r="S177">
        <v>1</v>
      </c>
      <c r="T177">
        <v>1</v>
      </c>
      <c r="U177">
        <v>1</v>
      </c>
      <c r="V177">
        <v>1</v>
      </c>
      <c r="W177">
        <v>1</v>
      </c>
      <c r="X177">
        <v>1</v>
      </c>
      <c r="Y177">
        <v>1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>
        <v>1</v>
      </c>
      <c r="AH177">
        <v>1</v>
      </c>
      <c r="AI177">
        <v>1</v>
      </c>
      <c r="AJ177">
        <v>1</v>
      </c>
      <c r="AK177">
        <v>1</v>
      </c>
      <c r="AL177">
        <v>1</v>
      </c>
      <c r="AM177">
        <v>1</v>
      </c>
      <c r="AN177">
        <v>1</v>
      </c>
      <c r="AO177">
        <v>1</v>
      </c>
      <c r="AP177">
        <v>1</v>
      </c>
      <c r="AQ177">
        <v>1</v>
      </c>
      <c r="AR177">
        <v>1</v>
      </c>
      <c r="AS177">
        <v>1</v>
      </c>
      <c r="AT177">
        <v>1</v>
      </c>
      <c r="AU177">
        <v>1</v>
      </c>
      <c r="AV177">
        <v>1</v>
      </c>
      <c r="AW177">
        <v>1</v>
      </c>
      <c r="AX177">
        <v>1</v>
      </c>
      <c r="AY177">
        <v>1</v>
      </c>
      <c r="AZ177">
        <v>1</v>
      </c>
      <c r="BA177">
        <v>1</v>
      </c>
      <c r="BB177">
        <v>1</v>
      </c>
      <c r="BC177">
        <v>1</v>
      </c>
      <c r="BD177">
        <v>1</v>
      </c>
      <c r="BE177">
        <v>1</v>
      </c>
      <c r="BF177">
        <v>1</v>
      </c>
      <c r="BG177">
        <v>1</v>
      </c>
      <c r="BH177">
        <v>1</v>
      </c>
      <c r="BI177">
        <v>1</v>
      </c>
      <c r="BJ177">
        <v>1</v>
      </c>
      <c r="BK177">
        <v>1</v>
      </c>
      <c r="BL177">
        <v>1</v>
      </c>
      <c r="BM177">
        <v>1</v>
      </c>
      <c r="BN177">
        <v>1</v>
      </c>
      <c r="BO177">
        <v>1</v>
      </c>
      <c r="BP177">
        <v>1</v>
      </c>
      <c r="BQ177">
        <v>1</v>
      </c>
      <c r="BR177">
        <v>1</v>
      </c>
      <c r="BS177">
        <v>1</v>
      </c>
      <c r="BT177">
        <v>1</v>
      </c>
      <c r="BU177">
        <v>1</v>
      </c>
      <c r="BV177">
        <v>1</v>
      </c>
      <c r="BW177">
        <v>1</v>
      </c>
      <c r="BX177">
        <v>1</v>
      </c>
      <c r="BY177">
        <v>1</v>
      </c>
      <c r="BZ177">
        <v>1</v>
      </c>
    </row>
    <row r="178" spans="6:78" x14ac:dyDescent="0.25">
      <c r="F178">
        <v>1</v>
      </c>
      <c r="G178">
        <v>1</v>
      </c>
      <c r="H178">
        <v>1</v>
      </c>
      <c r="I178">
        <v>1</v>
      </c>
      <c r="J178">
        <v>1</v>
      </c>
      <c r="K178">
        <v>1</v>
      </c>
      <c r="L178">
        <v>1</v>
      </c>
      <c r="M178">
        <v>1</v>
      </c>
      <c r="N178">
        <v>1</v>
      </c>
      <c r="O178">
        <v>1</v>
      </c>
      <c r="P178">
        <v>1</v>
      </c>
      <c r="Q178">
        <v>1</v>
      </c>
      <c r="R178">
        <v>1</v>
      </c>
      <c r="S178">
        <v>1</v>
      </c>
      <c r="T178">
        <v>1</v>
      </c>
      <c r="U178">
        <v>1</v>
      </c>
      <c r="V178">
        <v>1</v>
      </c>
      <c r="W178">
        <v>1</v>
      </c>
      <c r="X178">
        <v>1</v>
      </c>
      <c r="Y178">
        <v>1</v>
      </c>
      <c r="Z178">
        <v>1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>
        <v>1</v>
      </c>
      <c r="AH178">
        <v>1</v>
      </c>
      <c r="AI178">
        <v>1</v>
      </c>
      <c r="AJ178">
        <v>1</v>
      </c>
      <c r="AK178">
        <v>1</v>
      </c>
      <c r="AL178">
        <v>1</v>
      </c>
      <c r="AM178">
        <v>1</v>
      </c>
      <c r="AN178">
        <v>1</v>
      </c>
      <c r="AO178">
        <v>1</v>
      </c>
      <c r="AP178">
        <v>1</v>
      </c>
      <c r="AQ178">
        <v>1</v>
      </c>
      <c r="AR178">
        <v>1</v>
      </c>
      <c r="AS178">
        <v>1</v>
      </c>
      <c r="AT178">
        <v>1</v>
      </c>
      <c r="AU178">
        <v>1</v>
      </c>
      <c r="AV178">
        <v>1</v>
      </c>
      <c r="AW178">
        <v>1</v>
      </c>
      <c r="AX178">
        <v>1</v>
      </c>
      <c r="AY178">
        <v>1</v>
      </c>
      <c r="AZ178">
        <v>1</v>
      </c>
      <c r="BA178">
        <v>1</v>
      </c>
      <c r="BB178">
        <v>1</v>
      </c>
      <c r="BC178">
        <v>1</v>
      </c>
      <c r="BD178">
        <v>1</v>
      </c>
      <c r="BE178">
        <v>1</v>
      </c>
      <c r="BF178">
        <v>1</v>
      </c>
      <c r="BG178">
        <v>1</v>
      </c>
      <c r="BH178">
        <v>1</v>
      </c>
      <c r="BI178">
        <v>1</v>
      </c>
      <c r="BJ178">
        <v>1</v>
      </c>
      <c r="BK178">
        <v>1</v>
      </c>
      <c r="BL178">
        <v>1</v>
      </c>
      <c r="BM178">
        <v>1</v>
      </c>
      <c r="BN178">
        <v>1</v>
      </c>
      <c r="BO178">
        <v>1</v>
      </c>
      <c r="BP178">
        <v>1</v>
      </c>
      <c r="BQ178">
        <v>1</v>
      </c>
      <c r="BR178">
        <v>1</v>
      </c>
      <c r="BS178">
        <v>1</v>
      </c>
      <c r="BT178">
        <v>1</v>
      </c>
      <c r="BU178">
        <v>1</v>
      </c>
      <c r="BV178">
        <v>1</v>
      </c>
      <c r="BW178">
        <v>1</v>
      </c>
      <c r="BX178">
        <v>1</v>
      </c>
      <c r="BY178">
        <v>1</v>
      </c>
      <c r="BZ178">
        <v>1</v>
      </c>
    </row>
    <row r="179" spans="6:78" x14ac:dyDescent="0.25">
      <c r="F179">
        <v>1</v>
      </c>
      <c r="G179">
        <v>1</v>
      </c>
      <c r="H179">
        <v>1</v>
      </c>
      <c r="I179">
        <v>1</v>
      </c>
      <c r="J179">
        <v>1</v>
      </c>
      <c r="K179">
        <v>1</v>
      </c>
      <c r="L179">
        <v>1</v>
      </c>
      <c r="M179">
        <v>1</v>
      </c>
      <c r="N179">
        <v>1</v>
      </c>
      <c r="O179">
        <v>1</v>
      </c>
      <c r="P179">
        <v>1</v>
      </c>
      <c r="Q179">
        <v>1</v>
      </c>
      <c r="R179">
        <v>1</v>
      </c>
      <c r="S179">
        <v>1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>
        <v>1</v>
      </c>
      <c r="AH179">
        <v>1</v>
      </c>
      <c r="AI179">
        <v>1</v>
      </c>
      <c r="AJ179">
        <v>1</v>
      </c>
      <c r="AK179">
        <v>1</v>
      </c>
      <c r="AL179">
        <v>1</v>
      </c>
      <c r="AM179">
        <v>1</v>
      </c>
      <c r="AN179">
        <v>1</v>
      </c>
      <c r="AO179">
        <v>1</v>
      </c>
      <c r="AP179">
        <v>1</v>
      </c>
      <c r="AQ179">
        <v>1</v>
      </c>
      <c r="AR179">
        <v>1</v>
      </c>
      <c r="AS179">
        <v>1</v>
      </c>
      <c r="AT179">
        <v>1</v>
      </c>
      <c r="AU179">
        <v>1</v>
      </c>
      <c r="AV179">
        <v>1</v>
      </c>
      <c r="AW179">
        <v>1</v>
      </c>
      <c r="AX179">
        <v>1</v>
      </c>
      <c r="AY179">
        <v>1</v>
      </c>
      <c r="AZ179">
        <v>1</v>
      </c>
      <c r="BA179">
        <v>1</v>
      </c>
      <c r="BB179">
        <v>1</v>
      </c>
      <c r="BC179">
        <v>1</v>
      </c>
      <c r="BD179">
        <v>1</v>
      </c>
      <c r="BE179">
        <v>1</v>
      </c>
      <c r="BF179">
        <v>1</v>
      </c>
      <c r="BG179">
        <v>1</v>
      </c>
      <c r="BH179">
        <v>1</v>
      </c>
      <c r="BI179">
        <v>1</v>
      </c>
      <c r="BJ179">
        <v>1</v>
      </c>
      <c r="BK179">
        <v>1</v>
      </c>
      <c r="BL179">
        <v>1</v>
      </c>
      <c r="BM179">
        <v>1</v>
      </c>
      <c r="BN179">
        <v>1</v>
      </c>
      <c r="BO179">
        <v>1</v>
      </c>
      <c r="BP179">
        <v>1</v>
      </c>
      <c r="BQ179">
        <v>1</v>
      </c>
      <c r="BR179">
        <v>1</v>
      </c>
      <c r="BS179">
        <v>1</v>
      </c>
      <c r="BT179">
        <v>1</v>
      </c>
      <c r="BU179">
        <v>1</v>
      </c>
      <c r="BV179">
        <v>1</v>
      </c>
      <c r="BW179">
        <v>1</v>
      </c>
      <c r="BX179">
        <v>1</v>
      </c>
      <c r="BY179">
        <v>1</v>
      </c>
      <c r="BZ179">
        <v>1</v>
      </c>
    </row>
    <row r="180" spans="6:78" x14ac:dyDescent="0.25">
      <c r="F180">
        <v>1</v>
      </c>
      <c r="G180">
        <v>1</v>
      </c>
      <c r="H180">
        <v>1</v>
      </c>
      <c r="I180">
        <v>1</v>
      </c>
      <c r="J180">
        <v>1</v>
      </c>
      <c r="K180">
        <v>1</v>
      </c>
      <c r="L180">
        <v>1</v>
      </c>
      <c r="M180">
        <v>1</v>
      </c>
      <c r="N180">
        <v>1</v>
      </c>
      <c r="O180">
        <v>1</v>
      </c>
      <c r="P180">
        <v>1</v>
      </c>
      <c r="Q180">
        <v>1</v>
      </c>
      <c r="R180">
        <v>1</v>
      </c>
      <c r="S180">
        <v>1</v>
      </c>
      <c r="T180">
        <v>1</v>
      </c>
      <c r="U180">
        <v>1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>
        <v>1</v>
      </c>
      <c r="AH180">
        <v>1</v>
      </c>
      <c r="AI180">
        <v>1</v>
      </c>
      <c r="AJ180">
        <v>1</v>
      </c>
      <c r="AK180">
        <v>1</v>
      </c>
      <c r="AL180">
        <v>1</v>
      </c>
      <c r="AM180">
        <v>1</v>
      </c>
      <c r="AN180">
        <v>1</v>
      </c>
      <c r="AO180">
        <v>1</v>
      </c>
      <c r="AP180">
        <v>1</v>
      </c>
      <c r="AQ180">
        <v>1</v>
      </c>
      <c r="AR180">
        <v>1</v>
      </c>
      <c r="AS180">
        <v>1</v>
      </c>
      <c r="AT180">
        <v>1</v>
      </c>
      <c r="AU180">
        <v>1</v>
      </c>
      <c r="AV180">
        <v>1</v>
      </c>
      <c r="AW180">
        <v>1</v>
      </c>
      <c r="AX180">
        <v>1</v>
      </c>
      <c r="AY180">
        <v>1</v>
      </c>
      <c r="AZ180">
        <v>1</v>
      </c>
      <c r="BA180">
        <v>1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1</v>
      </c>
      <c r="BN180">
        <v>1</v>
      </c>
      <c r="BO180">
        <v>1</v>
      </c>
      <c r="BP180">
        <v>1</v>
      </c>
      <c r="BQ180">
        <v>1</v>
      </c>
      <c r="BR180">
        <v>1</v>
      </c>
      <c r="BS180">
        <v>1</v>
      </c>
      <c r="BT180">
        <v>1</v>
      </c>
      <c r="BU180">
        <v>1</v>
      </c>
      <c r="BV180">
        <v>1</v>
      </c>
      <c r="BW180">
        <v>1</v>
      </c>
      <c r="BX180">
        <v>1</v>
      </c>
      <c r="BY180">
        <v>1</v>
      </c>
      <c r="BZ180">
        <v>1</v>
      </c>
    </row>
    <row r="181" spans="6:78" x14ac:dyDescent="0.25">
      <c r="F181">
        <v>1</v>
      </c>
      <c r="G181">
        <v>1</v>
      </c>
      <c r="H181">
        <v>1</v>
      </c>
      <c r="I181">
        <v>1</v>
      </c>
      <c r="J181">
        <v>1</v>
      </c>
      <c r="K181">
        <v>1</v>
      </c>
      <c r="L181">
        <v>1</v>
      </c>
      <c r="M181">
        <v>1</v>
      </c>
      <c r="N181">
        <v>1</v>
      </c>
      <c r="O181">
        <v>1</v>
      </c>
      <c r="P181">
        <v>1</v>
      </c>
      <c r="Q181">
        <v>1</v>
      </c>
      <c r="R181">
        <v>1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>
        <v>1</v>
      </c>
      <c r="AH181">
        <v>1</v>
      </c>
      <c r="AI181">
        <v>1</v>
      </c>
      <c r="AJ181">
        <v>1</v>
      </c>
      <c r="AK181">
        <v>1</v>
      </c>
      <c r="AL181">
        <v>1</v>
      </c>
      <c r="AM181">
        <v>1</v>
      </c>
      <c r="AN181">
        <v>1</v>
      </c>
      <c r="AO181">
        <v>1</v>
      </c>
      <c r="AP181">
        <v>1</v>
      </c>
      <c r="AQ181">
        <v>1</v>
      </c>
      <c r="AR181">
        <v>1</v>
      </c>
      <c r="AS181">
        <v>1</v>
      </c>
      <c r="AT181">
        <v>1</v>
      </c>
      <c r="AU181">
        <v>1</v>
      </c>
      <c r="AV181">
        <v>1</v>
      </c>
      <c r="AW181">
        <v>1</v>
      </c>
      <c r="AX181">
        <v>1</v>
      </c>
      <c r="AY181">
        <v>1</v>
      </c>
      <c r="AZ181">
        <v>1</v>
      </c>
      <c r="BA181">
        <v>1</v>
      </c>
      <c r="BB181">
        <v>1</v>
      </c>
      <c r="BC181">
        <v>1</v>
      </c>
      <c r="BD181">
        <v>1</v>
      </c>
      <c r="BE181">
        <v>1</v>
      </c>
      <c r="BF181">
        <v>1</v>
      </c>
      <c r="BG181">
        <v>1</v>
      </c>
      <c r="BH181">
        <v>1</v>
      </c>
      <c r="BI181">
        <v>1</v>
      </c>
      <c r="BJ181">
        <v>1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1</v>
      </c>
      <c r="BU181">
        <v>1</v>
      </c>
      <c r="BV181">
        <v>1</v>
      </c>
      <c r="BW181">
        <v>1</v>
      </c>
      <c r="BX181">
        <v>1</v>
      </c>
      <c r="BY181">
        <v>1</v>
      </c>
      <c r="BZ181">
        <v>1</v>
      </c>
    </row>
    <row r="182" spans="6:78" x14ac:dyDescent="0.25">
      <c r="F182">
        <v>1</v>
      </c>
      <c r="G182">
        <v>1</v>
      </c>
      <c r="H182">
        <v>1</v>
      </c>
      <c r="I182">
        <v>1</v>
      </c>
      <c r="J182">
        <v>1</v>
      </c>
      <c r="K182">
        <v>1</v>
      </c>
      <c r="L182">
        <v>1</v>
      </c>
      <c r="M182">
        <v>1</v>
      </c>
      <c r="N182">
        <v>1</v>
      </c>
      <c r="O182">
        <v>1</v>
      </c>
      <c r="P182">
        <v>1</v>
      </c>
      <c r="Q182">
        <v>1</v>
      </c>
      <c r="R182">
        <v>1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>
        <v>1</v>
      </c>
      <c r="AH182">
        <v>1</v>
      </c>
      <c r="AI182">
        <v>1</v>
      </c>
      <c r="AJ182">
        <v>1</v>
      </c>
      <c r="AK182">
        <v>1</v>
      </c>
      <c r="AL182">
        <v>1</v>
      </c>
      <c r="AM182">
        <v>1</v>
      </c>
      <c r="AN182">
        <v>1</v>
      </c>
      <c r="AO182">
        <v>1</v>
      </c>
      <c r="AP182">
        <v>1</v>
      </c>
      <c r="AQ182">
        <v>1</v>
      </c>
      <c r="AR182">
        <v>1</v>
      </c>
      <c r="AS182">
        <v>1</v>
      </c>
      <c r="AT182">
        <v>1</v>
      </c>
      <c r="AU182">
        <v>1</v>
      </c>
      <c r="AV182">
        <v>1</v>
      </c>
      <c r="AW182">
        <v>1</v>
      </c>
      <c r="AX182">
        <v>1</v>
      </c>
      <c r="AY182">
        <v>1</v>
      </c>
      <c r="AZ182">
        <v>1</v>
      </c>
      <c r="BA182">
        <v>1</v>
      </c>
      <c r="BB182">
        <v>1</v>
      </c>
      <c r="BC182">
        <v>1</v>
      </c>
      <c r="BD182">
        <v>1</v>
      </c>
      <c r="BE182">
        <v>1</v>
      </c>
      <c r="BF182">
        <v>1</v>
      </c>
      <c r="BG182">
        <v>1</v>
      </c>
      <c r="BH182">
        <v>1</v>
      </c>
      <c r="BI182">
        <v>1</v>
      </c>
      <c r="BJ182">
        <v>1</v>
      </c>
      <c r="BK182">
        <v>1</v>
      </c>
      <c r="BL182">
        <v>1</v>
      </c>
      <c r="BM182">
        <v>1</v>
      </c>
      <c r="BN182">
        <v>1</v>
      </c>
      <c r="BO182">
        <v>1</v>
      </c>
      <c r="BP182">
        <v>1</v>
      </c>
      <c r="BQ182">
        <v>1</v>
      </c>
      <c r="BR182">
        <v>1</v>
      </c>
      <c r="BS182">
        <v>1</v>
      </c>
      <c r="BT182">
        <v>1</v>
      </c>
      <c r="BU182">
        <v>1</v>
      </c>
      <c r="BV182">
        <v>1</v>
      </c>
      <c r="BW182">
        <v>1</v>
      </c>
      <c r="BX182">
        <v>1</v>
      </c>
      <c r="BY182">
        <v>1</v>
      </c>
      <c r="BZ182">
        <v>1</v>
      </c>
    </row>
    <row r="183" spans="6:78" x14ac:dyDescent="0.25">
      <c r="F183">
        <v>1</v>
      </c>
      <c r="G183">
        <v>1</v>
      </c>
      <c r="H183">
        <v>1</v>
      </c>
      <c r="I183">
        <v>1</v>
      </c>
      <c r="J183">
        <v>1</v>
      </c>
      <c r="K183">
        <v>1</v>
      </c>
      <c r="L183">
        <v>1</v>
      </c>
      <c r="M183">
        <v>1</v>
      </c>
      <c r="N183">
        <v>1</v>
      </c>
      <c r="O183">
        <v>1</v>
      </c>
      <c r="P183">
        <v>1</v>
      </c>
      <c r="Q183">
        <v>1</v>
      </c>
      <c r="R183">
        <v>1</v>
      </c>
      <c r="S183">
        <v>1</v>
      </c>
      <c r="T183">
        <v>1</v>
      </c>
      <c r="U183">
        <v>1</v>
      </c>
      <c r="V183">
        <v>1</v>
      </c>
      <c r="W183">
        <v>1</v>
      </c>
      <c r="X183">
        <v>1</v>
      </c>
      <c r="Y183">
        <v>1</v>
      </c>
      <c r="Z183">
        <v>1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>
        <v>1</v>
      </c>
      <c r="AH183">
        <v>1</v>
      </c>
      <c r="AI183">
        <v>1</v>
      </c>
      <c r="AJ183">
        <v>1</v>
      </c>
      <c r="AK183">
        <v>1</v>
      </c>
      <c r="AL183">
        <v>1</v>
      </c>
      <c r="AM183">
        <v>1</v>
      </c>
      <c r="AN183">
        <v>1</v>
      </c>
      <c r="AO183">
        <v>1</v>
      </c>
      <c r="AP183">
        <v>1</v>
      </c>
      <c r="AQ183">
        <v>1</v>
      </c>
      <c r="AR183">
        <v>1</v>
      </c>
      <c r="AS183">
        <v>1</v>
      </c>
      <c r="AT183">
        <v>1</v>
      </c>
      <c r="AU183">
        <v>1</v>
      </c>
      <c r="AV183">
        <v>1</v>
      </c>
      <c r="AW183">
        <v>1</v>
      </c>
      <c r="AX183">
        <v>1</v>
      </c>
      <c r="AY183">
        <v>1</v>
      </c>
      <c r="AZ183">
        <v>1</v>
      </c>
      <c r="BA183">
        <v>1</v>
      </c>
      <c r="BB183">
        <v>1</v>
      </c>
      <c r="BC183">
        <v>1</v>
      </c>
      <c r="BD183">
        <v>1</v>
      </c>
      <c r="BE183">
        <v>1</v>
      </c>
      <c r="BF183">
        <v>1</v>
      </c>
      <c r="BG183">
        <v>1</v>
      </c>
      <c r="BH183">
        <v>1</v>
      </c>
      <c r="BI183">
        <v>1</v>
      </c>
      <c r="BJ183">
        <v>1</v>
      </c>
      <c r="BK183">
        <v>1</v>
      </c>
      <c r="BL183">
        <v>1</v>
      </c>
      <c r="BM183">
        <v>1</v>
      </c>
      <c r="BN183">
        <v>1</v>
      </c>
      <c r="BO183">
        <v>1</v>
      </c>
      <c r="BP183">
        <v>1</v>
      </c>
      <c r="BQ183">
        <v>1</v>
      </c>
      <c r="BR183">
        <v>1</v>
      </c>
      <c r="BS183">
        <v>1</v>
      </c>
      <c r="BT183">
        <v>1</v>
      </c>
      <c r="BU183">
        <v>1</v>
      </c>
      <c r="BV183">
        <v>1</v>
      </c>
      <c r="BW183">
        <v>1</v>
      </c>
      <c r="BX183">
        <v>1</v>
      </c>
      <c r="BY183">
        <v>1</v>
      </c>
      <c r="BZ183">
        <v>1</v>
      </c>
    </row>
    <row r="184" spans="6:78" x14ac:dyDescent="0.25">
      <c r="F184">
        <v>1</v>
      </c>
      <c r="G184">
        <v>1</v>
      </c>
      <c r="H184">
        <v>1</v>
      </c>
      <c r="I184">
        <v>1</v>
      </c>
      <c r="J184">
        <v>1</v>
      </c>
      <c r="K184">
        <v>1</v>
      </c>
      <c r="L184">
        <v>1</v>
      </c>
      <c r="M184">
        <v>1</v>
      </c>
      <c r="N184">
        <v>1</v>
      </c>
      <c r="O184">
        <v>1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1</v>
      </c>
      <c r="BD184">
        <v>1</v>
      </c>
      <c r="BE184">
        <v>1</v>
      </c>
      <c r="BF184">
        <v>1</v>
      </c>
      <c r="BG184">
        <v>1</v>
      </c>
      <c r="BH184">
        <v>1</v>
      </c>
      <c r="BI184">
        <v>1</v>
      </c>
      <c r="BJ184">
        <v>1</v>
      </c>
      <c r="BK184">
        <v>1</v>
      </c>
      <c r="BL184">
        <v>1</v>
      </c>
      <c r="BM184">
        <v>1</v>
      </c>
      <c r="BN184">
        <v>1</v>
      </c>
      <c r="BO184">
        <v>1</v>
      </c>
      <c r="BP184">
        <v>1</v>
      </c>
      <c r="BQ184">
        <v>1</v>
      </c>
      <c r="BR184">
        <v>1</v>
      </c>
      <c r="BS184">
        <v>1</v>
      </c>
      <c r="BT184">
        <v>1</v>
      </c>
      <c r="BU184">
        <v>1</v>
      </c>
      <c r="BV184">
        <v>1</v>
      </c>
      <c r="BW184">
        <v>1</v>
      </c>
      <c r="BX184">
        <v>1</v>
      </c>
      <c r="BY184">
        <v>1</v>
      </c>
      <c r="BZ184">
        <v>1</v>
      </c>
    </row>
    <row r="185" spans="6:78" x14ac:dyDescent="0.25">
      <c r="F185">
        <v>1</v>
      </c>
      <c r="G185">
        <v>1</v>
      </c>
      <c r="H185">
        <v>1</v>
      </c>
      <c r="I185">
        <v>1</v>
      </c>
      <c r="J185">
        <v>1</v>
      </c>
      <c r="K185">
        <v>1</v>
      </c>
      <c r="L185">
        <v>1</v>
      </c>
      <c r="M185">
        <v>1</v>
      </c>
      <c r="N185">
        <v>1</v>
      </c>
      <c r="O185">
        <v>1</v>
      </c>
      <c r="P185">
        <v>1</v>
      </c>
      <c r="Q185">
        <v>1</v>
      </c>
      <c r="R185">
        <v>1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>
        <v>1</v>
      </c>
      <c r="AH185">
        <v>1</v>
      </c>
      <c r="AI185">
        <v>1</v>
      </c>
      <c r="AJ185">
        <v>1</v>
      </c>
      <c r="AK185">
        <v>1</v>
      </c>
      <c r="AL185">
        <v>1</v>
      </c>
      <c r="AM185">
        <v>1</v>
      </c>
      <c r="AN185">
        <v>1</v>
      </c>
      <c r="AO185">
        <v>1</v>
      </c>
      <c r="AP185">
        <v>1</v>
      </c>
      <c r="AQ185">
        <v>1</v>
      </c>
      <c r="AR185">
        <v>1</v>
      </c>
      <c r="AS185">
        <v>1</v>
      </c>
      <c r="AT185">
        <v>1</v>
      </c>
      <c r="AU185">
        <v>1</v>
      </c>
      <c r="AV185">
        <v>1</v>
      </c>
      <c r="AW185">
        <v>1</v>
      </c>
      <c r="AX185">
        <v>1</v>
      </c>
      <c r="AY185">
        <v>1</v>
      </c>
      <c r="AZ185">
        <v>1</v>
      </c>
      <c r="BA185">
        <v>1</v>
      </c>
      <c r="BB185">
        <v>1</v>
      </c>
      <c r="BC185">
        <v>1</v>
      </c>
      <c r="BD185">
        <v>1</v>
      </c>
      <c r="BE185">
        <v>1</v>
      </c>
      <c r="BF185">
        <v>1</v>
      </c>
      <c r="BG185">
        <v>1</v>
      </c>
      <c r="BH185">
        <v>1</v>
      </c>
      <c r="BI185">
        <v>1</v>
      </c>
      <c r="BJ185">
        <v>1</v>
      </c>
      <c r="BK185">
        <v>1</v>
      </c>
      <c r="BL185">
        <v>1</v>
      </c>
      <c r="BM185">
        <v>1</v>
      </c>
      <c r="BN185">
        <v>1</v>
      </c>
      <c r="BO185">
        <v>1</v>
      </c>
      <c r="BP185">
        <v>1</v>
      </c>
      <c r="BQ185">
        <v>1</v>
      </c>
      <c r="BR185">
        <v>1</v>
      </c>
      <c r="BS185">
        <v>1</v>
      </c>
      <c r="BT185">
        <v>1</v>
      </c>
      <c r="BU185">
        <v>1</v>
      </c>
      <c r="BV185">
        <v>1</v>
      </c>
      <c r="BW185">
        <v>1</v>
      </c>
      <c r="BX185">
        <v>1</v>
      </c>
      <c r="BY185">
        <v>1</v>
      </c>
      <c r="BZ185">
        <v>1</v>
      </c>
    </row>
    <row r="186" spans="6:78" x14ac:dyDescent="0.25">
      <c r="F186">
        <v>1</v>
      </c>
      <c r="G186">
        <v>1</v>
      </c>
      <c r="H186">
        <v>1</v>
      </c>
      <c r="I186">
        <v>1</v>
      </c>
      <c r="J186">
        <v>1</v>
      </c>
      <c r="K186">
        <v>1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1</v>
      </c>
      <c r="S186">
        <v>1</v>
      </c>
      <c r="T186">
        <v>1</v>
      </c>
      <c r="U186">
        <v>1</v>
      </c>
      <c r="V186">
        <v>1</v>
      </c>
      <c r="W186">
        <v>1</v>
      </c>
      <c r="X186">
        <v>1</v>
      </c>
      <c r="Y186">
        <v>1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>
        <v>1</v>
      </c>
      <c r="AH186">
        <v>1</v>
      </c>
      <c r="AI186">
        <v>1</v>
      </c>
      <c r="AJ186">
        <v>1</v>
      </c>
      <c r="AK186">
        <v>1</v>
      </c>
      <c r="AL186">
        <v>1</v>
      </c>
      <c r="AM186">
        <v>1</v>
      </c>
      <c r="AN186">
        <v>1</v>
      </c>
      <c r="AO186">
        <v>1</v>
      </c>
      <c r="AP186">
        <v>1</v>
      </c>
      <c r="AQ186">
        <v>1</v>
      </c>
      <c r="AR186">
        <v>1</v>
      </c>
      <c r="AS186">
        <v>1</v>
      </c>
      <c r="AT186">
        <v>1</v>
      </c>
      <c r="AU186">
        <v>1</v>
      </c>
      <c r="AV186">
        <v>1</v>
      </c>
      <c r="AW186">
        <v>1</v>
      </c>
      <c r="AX186">
        <v>1</v>
      </c>
      <c r="AY186">
        <v>1</v>
      </c>
      <c r="AZ186">
        <v>1</v>
      </c>
      <c r="BA186">
        <v>1</v>
      </c>
      <c r="BB186">
        <v>1</v>
      </c>
      <c r="BC186">
        <v>1</v>
      </c>
      <c r="BD186">
        <v>1</v>
      </c>
      <c r="BE186">
        <v>1</v>
      </c>
      <c r="BF186">
        <v>1</v>
      </c>
      <c r="BG186">
        <v>1</v>
      </c>
      <c r="BH186">
        <v>1</v>
      </c>
      <c r="BI186">
        <v>1</v>
      </c>
      <c r="BJ186">
        <v>1</v>
      </c>
      <c r="BK186">
        <v>1</v>
      </c>
      <c r="BL186">
        <v>1</v>
      </c>
      <c r="BM186">
        <v>1</v>
      </c>
      <c r="BN186">
        <v>1</v>
      </c>
      <c r="BO186">
        <v>1</v>
      </c>
      <c r="BP186">
        <v>1</v>
      </c>
      <c r="BQ186">
        <v>1</v>
      </c>
      <c r="BR186">
        <v>1</v>
      </c>
      <c r="BS186">
        <v>1</v>
      </c>
      <c r="BT186">
        <v>1</v>
      </c>
      <c r="BU186">
        <v>1</v>
      </c>
      <c r="BV186">
        <v>1</v>
      </c>
      <c r="BW186">
        <v>1</v>
      </c>
      <c r="BX186">
        <v>1</v>
      </c>
      <c r="BY186">
        <v>1</v>
      </c>
      <c r="BZ186">
        <v>1</v>
      </c>
    </row>
    <row r="187" spans="6:78" x14ac:dyDescent="0.25">
      <c r="F187">
        <v>1</v>
      </c>
      <c r="G187">
        <v>1</v>
      </c>
      <c r="H187">
        <v>1</v>
      </c>
      <c r="I187">
        <v>1</v>
      </c>
      <c r="J187">
        <v>1</v>
      </c>
      <c r="K187">
        <v>1</v>
      </c>
      <c r="L187">
        <v>1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1</v>
      </c>
      <c r="T187">
        <v>1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>
        <v>1</v>
      </c>
      <c r="AH187">
        <v>1</v>
      </c>
      <c r="AI187">
        <v>1</v>
      </c>
      <c r="AJ187">
        <v>1</v>
      </c>
      <c r="AK187">
        <v>1</v>
      </c>
      <c r="AL187">
        <v>1</v>
      </c>
      <c r="AM187">
        <v>1</v>
      </c>
      <c r="AN187">
        <v>1</v>
      </c>
      <c r="AO187">
        <v>1</v>
      </c>
      <c r="AP187">
        <v>1</v>
      </c>
      <c r="AQ187">
        <v>1</v>
      </c>
      <c r="AR187">
        <v>1</v>
      </c>
      <c r="AS187">
        <v>1</v>
      </c>
      <c r="AT187">
        <v>1</v>
      </c>
      <c r="AU187">
        <v>1</v>
      </c>
      <c r="AV187">
        <v>1</v>
      </c>
      <c r="AW187">
        <v>1</v>
      </c>
      <c r="AX187">
        <v>1</v>
      </c>
      <c r="AY187">
        <v>1</v>
      </c>
      <c r="AZ187">
        <v>1</v>
      </c>
      <c r="BA187">
        <v>1</v>
      </c>
      <c r="BB187">
        <v>1</v>
      </c>
      <c r="BC187">
        <v>1</v>
      </c>
      <c r="BD187">
        <v>1</v>
      </c>
      <c r="BE187">
        <v>1</v>
      </c>
      <c r="BF187">
        <v>1</v>
      </c>
      <c r="BG187">
        <v>1</v>
      </c>
      <c r="BH187">
        <v>1</v>
      </c>
      <c r="BI187">
        <v>1</v>
      </c>
      <c r="BJ187">
        <v>1</v>
      </c>
      <c r="BK187">
        <v>1</v>
      </c>
      <c r="BL187">
        <v>1</v>
      </c>
      <c r="BM187">
        <v>1</v>
      </c>
      <c r="BN187">
        <v>1</v>
      </c>
      <c r="BO187">
        <v>1</v>
      </c>
      <c r="BP187">
        <v>1</v>
      </c>
      <c r="BQ187">
        <v>1</v>
      </c>
      <c r="BR187">
        <v>1</v>
      </c>
      <c r="BS187">
        <v>1</v>
      </c>
      <c r="BT187">
        <v>1</v>
      </c>
      <c r="BU187">
        <v>1</v>
      </c>
      <c r="BV187">
        <v>1</v>
      </c>
      <c r="BW187">
        <v>1</v>
      </c>
      <c r="BX187">
        <v>1</v>
      </c>
      <c r="BY187">
        <v>1</v>
      </c>
      <c r="BZ187">
        <v>1</v>
      </c>
    </row>
    <row r="188" spans="6:78" x14ac:dyDescent="0.25">
      <c r="F188">
        <v>1</v>
      </c>
      <c r="G188">
        <v>1</v>
      </c>
      <c r="H188">
        <v>1</v>
      </c>
      <c r="I188">
        <v>1</v>
      </c>
      <c r="J188">
        <v>1</v>
      </c>
      <c r="K188">
        <v>1</v>
      </c>
      <c r="L188">
        <v>1</v>
      </c>
      <c r="M188">
        <v>1</v>
      </c>
      <c r="N188">
        <v>1</v>
      </c>
      <c r="O188">
        <v>1</v>
      </c>
      <c r="P188">
        <v>1</v>
      </c>
      <c r="Q188">
        <v>1</v>
      </c>
      <c r="R188">
        <v>1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>
        <v>1</v>
      </c>
      <c r="AH188">
        <v>1</v>
      </c>
      <c r="AI188">
        <v>1</v>
      </c>
      <c r="AJ188">
        <v>1</v>
      </c>
      <c r="AK188">
        <v>1</v>
      </c>
      <c r="AL188">
        <v>1</v>
      </c>
      <c r="AM188">
        <v>1</v>
      </c>
      <c r="AN188">
        <v>1</v>
      </c>
      <c r="AO188">
        <v>1</v>
      </c>
      <c r="AP188">
        <v>1</v>
      </c>
      <c r="AQ188">
        <v>1</v>
      </c>
      <c r="AR188">
        <v>1</v>
      </c>
      <c r="AS188">
        <v>1</v>
      </c>
      <c r="AT188">
        <v>1</v>
      </c>
      <c r="AU188">
        <v>1</v>
      </c>
      <c r="AV188">
        <v>1</v>
      </c>
      <c r="AW188">
        <v>1</v>
      </c>
      <c r="AX188">
        <v>1</v>
      </c>
      <c r="AY188">
        <v>1</v>
      </c>
      <c r="AZ188">
        <v>1</v>
      </c>
      <c r="BA188">
        <v>1</v>
      </c>
      <c r="BB188">
        <v>1</v>
      </c>
      <c r="BC188">
        <v>1</v>
      </c>
      <c r="BD188">
        <v>1</v>
      </c>
      <c r="BE188">
        <v>1</v>
      </c>
      <c r="BF188">
        <v>1</v>
      </c>
      <c r="BG188">
        <v>1</v>
      </c>
      <c r="BH188">
        <v>1</v>
      </c>
      <c r="BI188">
        <v>1</v>
      </c>
      <c r="BJ188">
        <v>1</v>
      </c>
      <c r="BK188">
        <v>1</v>
      </c>
      <c r="BL188">
        <v>1</v>
      </c>
      <c r="BM188">
        <v>1</v>
      </c>
      <c r="BN188">
        <v>1</v>
      </c>
      <c r="BO188">
        <v>1</v>
      </c>
      <c r="BP188">
        <v>1</v>
      </c>
      <c r="BQ188">
        <v>1</v>
      </c>
      <c r="BR188">
        <v>1</v>
      </c>
      <c r="BS188">
        <v>1</v>
      </c>
      <c r="BT188">
        <v>1</v>
      </c>
      <c r="BU188">
        <v>1</v>
      </c>
      <c r="BV188">
        <v>1</v>
      </c>
      <c r="BW188">
        <v>1</v>
      </c>
      <c r="BX188">
        <v>1</v>
      </c>
      <c r="BY188">
        <v>1</v>
      </c>
      <c r="BZ188">
        <v>1</v>
      </c>
    </row>
    <row r="189" spans="6:78" x14ac:dyDescent="0.25">
      <c r="F189">
        <v>1</v>
      </c>
      <c r="G189">
        <v>1</v>
      </c>
      <c r="H189">
        <v>1</v>
      </c>
      <c r="I189">
        <v>1</v>
      </c>
      <c r="J189">
        <v>1</v>
      </c>
      <c r="K189">
        <v>1</v>
      </c>
      <c r="L189">
        <v>1</v>
      </c>
      <c r="M189">
        <v>1</v>
      </c>
      <c r="N189">
        <v>1</v>
      </c>
      <c r="O189">
        <v>1</v>
      </c>
      <c r="P189">
        <v>1</v>
      </c>
      <c r="Q189">
        <v>1</v>
      </c>
      <c r="R189">
        <v>1</v>
      </c>
      <c r="S189">
        <v>1</v>
      </c>
      <c r="T189">
        <v>1</v>
      </c>
      <c r="U189">
        <v>1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>
        <v>1</v>
      </c>
      <c r="AH189">
        <v>1</v>
      </c>
      <c r="AI189">
        <v>1</v>
      </c>
      <c r="AJ189">
        <v>1</v>
      </c>
      <c r="AK189">
        <v>1</v>
      </c>
      <c r="AL189">
        <v>1</v>
      </c>
      <c r="AM189">
        <v>1</v>
      </c>
      <c r="AN189">
        <v>1</v>
      </c>
      <c r="AO189">
        <v>1</v>
      </c>
      <c r="AP189">
        <v>1</v>
      </c>
      <c r="AQ189">
        <v>1</v>
      </c>
      <c r="AR189">
        <v>1</v>
      </c>
      <c r="AS189">
        <v>1</v>
      </c>
      <c r="AT189">
        <v>1</v>
      </c>
      <c r="AU189">
        <v>1</v>
      </c>
      <c r="AV189">
        <v>1</v>
      </c>
      <c r="AW189">
        <v>1</v>
      </c>
      <c r="AX189">
        <v>1</v>
      </c>
      <c r="AY189">
        <v>1</v>
      </c>
      <c r="AZ189">
        <v>1</v>
      </c>
      <c r="BA189">
        <v>1</v>
      </c>
      <c r="BB189">
        <v>1</v>
      </c>
      <c r="BC189">
        <v>1</v>
      </c>
      <c r="BD189">
        <v>1</v>
      </c>
      <c r="BE189">
        <v>1</v>
      </c>
      <c r="BF189">
        <v>1</v>
      </c>
      <c r="BG189">
        <v>1</v>
      </c>
      <c r="BH189">
        <v>1</v>
      </c>
      <c r="BI189">
        <v>1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1</v>
      </c>
      <c r="BQ189">
        <v>1</v>
      </c>
      <c r="BR189">
        <v>1</v>
      </c>
      <c r="BS189">
        <v>1</v>
      </c>
      <c r="BT189">
        <v>1</v>
      </c>
      <c r="BU189">
        <v>1</v>
      </c>
      <c r="BV189">
        <v>1</v>
      </c>
      <c r="BW189">
        <v>1</v>
      </c>
      <c r="BX189">
        <v>1</v>
      </c>
      <c r="BY189">
        <v>1</v>
      </c>
      <c r="BZ189">
        <v>1</v>
      </c>
    </row>
    <row r="190" spans="6:78" x14ac:dyDescent="0.25">
      <c r="F190">
        <v>1</v>
      </c>
      <c r="G190">
        <v>1</v>
      </c>
      <c r="H190">
        <v>1</v>
      </c>
      <c r="I190">
        <v>1</v>
      </c>
      <c r="J190">
        <v>1</v>
      </c>
      <c r="K190">
        <v>1</v>
      </c>
      <c r="L190">
        <v>1</v>
      </c>
      <c r="M190">
        <v>1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1</v>
      </c>
      <c r="T190">
        <v>1</v>
      </c>
      <c r="U190">
        <v>1</v>
      </c>
      <c r="V190">
        <v>1</v>
      </c>
      <c r="W190">
        <v>1</v>
      </c>
      <c r="X190">
        <v>1</v>
      </c>
      <c r="Y190">
        <v>1</v>
      </c>
      <c r="Z190">
        <v>1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>
        <v>1</v>
      </c>
      <c r="AH190">
        <v>1</v>
      </c>
      <c r="AI190">
        <v>1</v>
      </c>
      <c r="AJ190">
        <v>1</v>
      </c>
      <c r="AK190">
        <v>1</v>
      </c>
      <c r="AL190">
        <v>1</v>
      </c>
      <c r="AM190">
        <v>1</v>
      </c>
      <c r="AN190">
        <v>1</v>
      </c>
      <c r="AO190">
        <v>1</v>
      </c>
      <c r="AP190">
        <v>1</v>
      </c>
      <c r="AQ190">
        <v>1</v>
      </c>
      <c r="AR190">
        <v>1</v>
      </c>
      <c r="AS190">
        <v>1</v>
      </c>
      <c r="AT190">
        <v>1</v>
      </c>
      <c r="AU190">
        <v>1</v>
      </c>
      <c r="AV190">
        <v>1</v>
      </c>
      <c r="AW190">
        <v>1</v>
      </c>
      <c r="AX190">
        <v>1</v>
      </c>
      <c r="AY190">
        <v>1</v>
      </c>
      <c r="AZ190">
        <v>1</v>
      </c>
      <c r="BA190">
        <v>1</v>
      </c>
      <c r="BB190">
        <v>1</v>
      </c>
      <c r="BC190">
        <v>1</v>
      </c>
      <c r="BD190">
        <v>1</v>
      </c>
      <c r="BE190">
        <v>1</v>
      </c>
      <c r="BF190">
        <v>1</v>
      </c>
      <c r="BG190">
        <v>1</v>
      </c>
      <c r="BH190">
        <v>1</v>
      </c>
      <c r="BI190">
        <v>1</v>
      </c>
      <c r="BJ190">
        <v>1</v>
      </c>
      <c r="BK190">
        <v>1</v>
      </c>
      <c r="BL190">
        <v>1</v>
      </c>
      <c r="BM190">
        <v>1</v>
      </c>
      <c r="BN190">
        <v>1</v>
      </c>
      <c r="BO190">
        <v>1</v>
      </c>
      <c r="BP190">
        <v>1</v>
      </c>
      <c r="BQ190">
        <v>1</v>
      </c>
      <c r="BR190">
        <v>1</v>
      </c>
      <c r="BS190">
        <v>1</v>
      </c>
      <c r="BT190">
        <v>1</v>
      </c>
      <c r="BU190">
        <v>1</v>
      </c>
      <c r="BV190">
        <v>1</v>
      </c>
      <c r="BW190">
        <v>1</v>
      </c>
      <c r="BX190">
        <v>1</v>
      </c>
      <c r="BY190">
        <v>1</v>
      </c>
      <c r="BZ190">
        <v>1</v>
      </c>
    </row>
    <row r="191" spans="6:78" x14ac:dyDescent="0.25">
      <c r="F191">
        <v>1</v>
      </c>
      <c r="G191">
        <v>1</v>
      </c>
      <c r="H191">
        <v>1</v>
      </c>
      <c r="I191">
        <v>1</v>
      </c>
      <c r="J191">
        <v>1</v>
      </c>
      <c r="K191">
        <v>1</v>
      </c>
      <c r="L191">
        <v>1</v>
      </c>
      <c r="M191">
        <v>1</v>
      </c>
      <c r="N191">
        <v>1</v>
      </c>
      <c r="O191">
        <v>1</v>
      </c>
      <c r="P191">
        <v>1</v>
      </c>
      <c r="Q191">
        <v>1</v>
      </c>
      <c r="R191">
        <v>1</v>
      </c>
      <c r="S191">
        <v>1</v>
      </c>
      <c r="T191">
        <v>1</v>
      </c>
      <c r="U191">
        <v>1</v>
      </c>
      <c r="V191">
        <v>1</v>
      </c>
      <c r="W191">
        <v>1</v>
      </c>
      <c r="X191">
        <v>1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>
        <v>1</v>
      </c>
      <c r="AH191">
        <v>1</v>
      </c>
      <c r="AI191">
        <v>1</v>
      </c>
      <c r="AJ191">
        <v>1</v>
      </c>
      <c r="AK191">
        <v>1</v>
      </c>
      <c r="AL191">
        <v>1</v>
      </c>
      <c r="AM191">
        <v>1</v>
      </c>
      <c r="AN191">
        <v>1</v>
      </c>
      <c r="AO191">
        <v>1</v>
      </c>
      <c r="AP191">
        <v>1</v>
      </c>
      <c r="AQ191">
        <v>1</v>
      </c>
      <c r="AR191">
        <v>1</v>
      </c>
      <c r="AS191">
        <v>1</v>
      </c>
      <c r="AT191">
        <v>1</v>
      </c>
      <c r="AU191">
        <v>1</v>
      </c>
      <c r="AV191">
        <v>1</v>
      </c>
      <c r="AW191">
        <v>1</v>
      </c>
      <c r="AX191">
        <v>1</v>
      </c>
      <c r="AY191">
        <v>1</v>
      </c>
      <c r="AZ191">
        <v>1</v>
      </c>
      <c r="BA191">
        <v>1</v>
      </c>
      <c r="BB191">
        <v>1</v>
      </c>
      <c r="BC191">
        <v>1</v>
      </c>
      <c r="BD191">
        <v>1</v>
      </c>
      <c r="BE191">
        <v>1</v>
      </c>
      <c r="BF191">
        <v>1</v>
      </c>
      <c r="BG191">
        <v>1</v>
      </c>
      <c r="BH191">
        <v>1</v>
      </c>
      <c r="BI191">
        <v>1</v>
      </c>
      <c r="BJ191">
        <v>1</v>
      </c>
      <c r="BK191">
        <v>1</v>
      </c>
      <c r="BL191">
        <v>1</v>
      </c>
      <c r="BM191">
        <v>1</v>
      </c>
      <c r="BN191">
        <v>1</v>
      </c>
      <c r="BO191">
        <v>1</v>
      </c>
      <c r="BP191">
        <v>1</v>
      </c>
      <c r="BQ191">
        <v>1</v>
      </c>
      <c r="BR191">
        <v>1</v>
      </c>
      <c r="BS191">
        <v>1</v>
      </c>
      <c r="BT191">
        <v>1</v>
      </c>
      <c r="BU191">
        <v>1</v>
      </c>
      <c r="BV191">
        <v>1</v>
      </c>
      <c r="BW191">
        <v>1</v>
      </c>
      <c r="BX191">
        <v>1</v>
      </c>
      <c r="BY191">
        <v>1</v>
      </c>
      <c r="BZ191">
        <v>1</v>
      </c>
    </row>
    <row r="192" spans="6:78" x14ac:dyDescent="0.25">
      <c r="F192">
        <v>1</v>
      </c>
      <c r="G192">
        <v>1</v>
      </c>
      <c r="H192">
        <v>1</v>
      </c>
      <c r="I192">
        <v>1</v>
      </c>
      <c r="J192">
        <v>1</v>
      </c>
      <c r="K192">
        <v>1</v>
      </c>
      <c r="L192">
        <v>1</v>
      </c>
      <c r="M192">
        <v>1</v>
      </c>
      <c r="N192">
        <v>1</v>
      </c>
      <c r="O192">
        <v>1</v>
      </c>
      <c r="P192">
        <v>1</v>
      </c>
      <c r="Q192">
        <v>1</v>
      </c>
      <c r="R192">
        <v>1</v>
      </c>
      <c r="S192">
        <v>1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>
        <v>1</v>
      </c>
      <c r="AH192">
        <v>1</v>
      </c>
      <c r="AI192">
        <v>1</v>
      </c>
      <c r="AJ192">
        <v>1</v>
      </c>
      <c r="AK192">
        <v>1</v>
      </c>
      <c r="AL192">
        <v>1</v>
      </c>
      <c r="AM192">
        <v>1</v>
      </c>
      <c r="AN192">
        <v>1</v>
      </c>
      <c r="AO192">
        <v>1</v>
      </c>
      <c r="AP192">
        <v>1</v>
      </c>
      <c r="AQ192">
        <v>1</v>
      </c>
      <c r="AR192">
        <v>1</v>
      </c>
      <c r="AS192">
        <v>1</v>
      </c>
      <c r="AT192">
        <v>1</v>
      </c>
      <c r="AU192">
        <v>1</v>
      </c>
      <c r="AV192">
        <v>1</v>
      </c>
      <c r="AW192">
        <v>1</v>
      </c>
      <c r="AX192">
        <v>1</v>
      </c>
      <c r="AY192">
        <v>1</v>
      </c>
      <c r="AZ192">
        <v>1</v>
      </c>
      <c r="BA192">
        <v>1</v>
      </c>
      <c r="BB192">
        <v>1</v>
      </c>
      <c r="BC192">
        <v>1</v>
      </c>
      <c r="BD192">
        <v>1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  <c r="BT192">
        <v>1</v>
      </c>
      <c r="BU192">
        <v>1</v>
      </c>
      <c r="BV192">
        <v>1</v>
      </c>
      <c r="BW192">
        <v>1</v>
      </c>
      <c r="BX192">
        <v>1</v>
      </c>
      <c r="BY192">
        <v>1</v>
      </c>
      <c r="BZ192">
        <v>1</v>
      </c>
    </row>
    <row r="193" spans="6:78" x14ac:dyDescent="0.25">
      <c r="F193">
        <v>1</v>
      </c>
      <c r="G193">
        <v>1</v>
      </c>
      <c r="H193">
        <v>1</v>
      </c>
      <c r="I193">
        <v>1</v>
      </c>
      <c r="J193">
        <v>1</v>
      </c>
      <c r="K193">
        <v>1</v>
      </c>
      <c r="L193">
        <v>1</v>
      </c>
      <c r="M193">
        <v>1</v>
      </c>
      <c r="N193">
        <v>1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>
        <v>1</v>
      </c>
      <c r="AH193">
        <v>1</v>
      </c>
      <c r="AI193">
        <v>1</v>
      </c>
      <c r="AJ193">
        <v>1</v>
      </c>
      <c r="AK193">
        <v>1</v>
      </c>
      <c r="AL193">
        <v>1</v>
      </c>
      <c r="AM193">
        <v>1</v>
      </c>
      <c r="AN193">
        <v>1</v>
      </c>
      <c r="AO193">
        <v>1</v>
      </c>
      <c r="AP193">
        <v>1</v>
      </c>
      <c r="AQ193">
        <v>1</v>
      </c>
      <c r="AR193">
        <v>1</v>
      </c>
      <c r="AS193">
        <v>1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1</v>
      </c>
      <c r="BB193">
        <v>1</v>
      </c>
      <c r="BC193">
        <v>1</v>
      </c>
      <c r="BD193">
        <v>1</v>
      </c>
      <c r="BE193">
        <v>1</v>
      </c>
      <c r="BF193">
        <v>1</v>
      </c>
      <c r="BG193">
        <v>1</v>
      </c>
      <c r="BH193">
        <v>1</v>
      </c>
      <c r="BI193">
        <v>1</v>
      </c>
      <c r="BJ193">
        <v>1</v>
      </c>
      <c r="BK193">
        <v>1</v>
      </c>
      <c r="BL193">
        <v>1</v>
      </c>
      <c r="BM193">
        <v>1</v>
      </c>
      <c r="BN193">
        <v>1</v>
      </c>
      <c r="BO193">
        <v>1</v>
      </c>
      <c r="BP193">
        <v>1</v>
      </c>
      <c r="BQ193">
        <v>1</v>
      </c>
      <c r="BR193">
        <v>1</v>
      </c>
      <c r="BS193">
        <v>1</v>
      </c>
      <c r="BT193">
        <v>1</v>
      </c>
      <c r="BU193">
        <v>1</v>
      </c>
      <c r="BV193">
        <v>1</v>
      </c>
      <c r="BW193">
        <v>1</v>
      </c>
      <c r="BX193">
        <v>1</v>
      </c>
      <c r="BY193">
        <v>1</v>
      </c>
      <c r="BZ193">
        <v>1</v>
      </c>
    </row>
    <row r="194" spans="6:78" x14ac:dyDescent="0.25">
      <c r="F194">
        <v>1</v>
      </c>
      <c r="G194">
        <v>1</v>
      </c>
      <c r="H194">
        <v>1</v>
      </c>
      <c r="I194">
        <v>1</v>
      </c>
      <c r="J194">
        <v>1</v>
      </c>
      <c r="K194">
        <v>1</v>
      </c>
      <c r="L194">
        <v>1</v>
      </c>
      <c r="M194">
        <v>1</v>
      </c>
      <c r="N194">
        <v>1</v>
      </c>
      <c r="O194">
        <v>1</v>
      </c>
      <c r="P194">
        <v>1</v>
      </c>
      <c r="Q194">
        <v>1</v>
      </c>
      <c r="R194">
        <v>1</v>
      </c>
      <c r="S194">
        <v>1</v>
      </c>
      <c r="T194">
        <v>1</v>
      </c>
      <c r="U194">
        <v>1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>
        <v>1</v>
      </c>
      <c r="AH194">
        <v>1</v>
      </c>
      <c r="AI194">
        <v>1</v>
      </c>
      <c r="AJ194">
        <v>1</v>
      </c>
      <c r="AK194">
        <v>1</v>
      </c>
      <c r="AL194">
        <v>1</v>
      </c>
      <c r="AM194">
        <v>1</v>
      </c>
      <c r="AN194">
        <v>1</v>
      </c>
      <c r="AO194">
        <v>1</v>
      </c>
      <c r="AP194">
        <v>1</v>
      </c>
      <c r="AQ194">
        <v>1</v>
      </c>
      <c r="AR194">
        <v>1</v>
      </c>
      <c r="AS194">
        <v>1</v>
      </c>
      <c r="AT194">
        <v>1</v>
      </c>
      <c r="AU194">
        <v>1</v>
      </c>
      <c r="AV194">
        <v>1</v>
      </c>
      <c r="AW194">
        <v>1</v>
      </c>
      <c r="AX194">
        <v>1</v>
      </c>
      <c r="AY194">
        <v>1</v>
      </c>
      <c r="AZ194">
        <v>1</v>
      </c>
      <c r="BA194">
        <v>1</v>
      </c>
      <c r="BB194">
        <v>1</v>
      </c>
      <c r="BC194">
        <v>1</v>
      </c>
      <c r="BD194">
        <v>1</v>
      </c>
      <c r="BE194">
        <v>1</v>
      </c>
      <c r="BF194">
        <v>1</v>
      </c>
      <c r="BG194">
        <v>1</v>
      </c>
      <c r="BH194">
        <v>1</v>
      </c>
      <c r="BI194">
        <v>1</v>
      </c>
      <c r="BJ194">
        <v>1</v>
      </c>
      <c r="BK194">
        <v>1</v>
      </c>
      <c r="BL194">
        <v>1</v>
      </c>
      <c r="BM194">
        <v>1</v>
      </c>
      <c r="BN194">
        <v>1</v>
      </c>
      <c r="BO194">
        <v>1</v>
      </c>
      <c r="BP194">
        <v>1</v>
      </c>
      <c r="BQ194">
        <v>1</v>
      </c>
      <c r="BR194">
        <v>1</v>
      </c>
      <c r="BS194">
        <v>1</v>
      </c>
      <c r="BT194">
        <v>1</v>
      </c>
      <c r="BU194">
        <v>1</v>
      </c>
      <c r="BV194">
        <v>1</v>
      </c>
      <c r="BW194">
        <v>1</v>
      </c>
      <c r="BX194">
        <v>1</v>
      </c>
      <c r="BY194">
        <v>1</v>
      </c>
      <c r="BZ194">
        <v>1</v>
      </c>
    </row>
    <row r="195" spans="6:78" x14ac:dyDescent="0.25">
      <c r="F195">
        <v>1</v>
      </c>
      <c r="G195">
        <v>1</v>
      </c>
      <c r="H195">
        <v>1</v>
      </c>
      <c r="I195">
        <v>1</v>
      </c>
      <c r="J195">
        <v>1</v>
      </c>
      <c r="K195">
        <v>1</v>
      </c>
      <c r="L195">
        <v>1</v>
      </c>
      <c r="M195">
        <v>1</v>
      </c>
      <c r="N195">
        <v>1</v>
      </c>
      <c r="O195">
        <v>1</v>
      </c>
      <c r="P195">
        <v>1</v>
      </c>
      <c r="Q195">
        <v>1</v>
      </c>
      <c r="R195">
        <v>1</v>
      </c>
      <c r="S195">
        <v>1</v>
      </c>
      <c r="T195">
        <v>1</v>
      </c>
      <c r="U195">
        <v>1</v>
      </c>
      <c r="V195">
        <v>1</v>
      </c>
      <c r="W195">
        <v>1</v>
      </c>
      <c r="X195">
        <v>1</v>
      </c>
      <c r="Y195">
        <v>1</v>
      </c>
      <c r="Z195">
        <v>1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>
        <v>1</v>
      </c>
      <c r="AH195">
        <v>1</v>
      </c>
      <c r="AI195">
        <v>1</v>
      </c>
      <c r="AJ195">
        <v>1</v>
      </c>
      <c r="AK195">
        <v>1</v>
      </c>
      <c r="AL195">
        <v>1</v>
      </c>
      <c r="AM195">
        <v>1</v>
      </c>
      <c r="AN195">
        <v>1</v>
      </c>
      <c r="AO195">
        <v>1</v>
      </c>
      <c r="AP195">
        <v>1</v>
      </c>
      <c r="AQ195">
        <v>1</v>
      </c>
      <c r="AR195">
        <v>1</v>
      </c>
      <c r="AS195">
        <v>1</v>
      </c>
      <c r="AT195">
        <v>1</v>
      </c>
      <c r="AU195">
        <v>1</v>
      </c>
      <c r="AV195">
        <v>1</v>
      </c>
      <c r="AW195">
        <v>1</v>
      </c>
      <c r="AX195">
        <v>1</v>
      </c>
      <c r="AY195">
        <v>1</v>
      </c>
      <c r="AZ195">
        <v>1</v>
      </c>
      <c r="BA195">
        <v>1</v>
      </c>
      <c r="BB195">
        <v>1</v>
      </c>
      <c r="BC195">
        <v>1</v>
      </c>
      <c r="BD195">
        <v>1</v>
      </c>
      <c r="BE195">
        <v>1</v>
      </c>
      <c r="BF195">
        <v>1</v>
      </c>
      <c r="BG195">
        <v>1</v>
      </c>
      <c r="BH195">
        <v>1</v>
      </c>
      <c r="BI195">
        <v>1</v>
      </c>
      <c r="BJ195">
        <v>1</v>
      </c>
      <c r="BK195">
        <v>1</v>
      </c>
      <c r="BL195">
        <v>1</v>
      </c>
      <c r="BM195">
        <v>1</v>
      </c>
      <c r="BN195">
        <v>1</v>
      </c>
      <c r="BO195">
        <v>1</v>
      </c>
      <c r="BP195">
        <v>1</v>
      </c>
      <c r="BQ195">
        <v>1</v>
      </c>
      <c r="BR195">
        <v>1</v>
      </c>
      <c r="BS195">
        <v>1</v>
      </c>
      <c r="BT195">
        <v>1</v>
      </c>
      <c r="BU195">
        <v>1</v>
      </c>
      <c r="BV195">
        <v>1</v>
      </c>
      <c r="BW195">
        <v>1</v>
      </c>
      <c r="BX195">
        <v>1</v>
      </c>
      <c r="BY195">
        <v>1</v>
      </c>
      <c r="BZ195">
        <v>1</v>
      </c>
    </row>
    <row r="196" spans="6:78" x14ac:dyDescent="0.25">
      <c r="F196">
        <v>1</v>
      </c>
      <c r="G196">
        <v>1</v>
      </c>
      <c r="H196">
        <v>1</v>
      </c>
      <c r="I196">
        <v>1</v>
      </c>
      <c r="J196">
        <v>1</v>
      </c>
      <c r="K196">
        <v>1</v>
      </c>
      <c r="L196">
        <v>1</v>
      </c>
      <c r="M196">
        <v>1</v>
      </c>
      <c r="N196">
        <v>1</v>
      </c>
      <c r="O196">
        <v>1</v>
      </c>
      <c r="P196">
        <v>1</v>
      </c>
      <c r="Q196">
        <v>1</v>
      </c>
      <c r="R196">
        <v>1</v>
      </c>
      <c r="S196">
        <v>1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1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>
        <v>1</v>
      </c>
      <c r="AH196">
        <v>1</v>
      </c>
      <c r="AI196">
        <v>1</v>
      </c>
      <c r="AJ196">
        <v>1</v>
      </c>
      <c r="AK196">
        <v>1</v>
      </c>
      <c r="AL196">
        <v>1</v>
      </c>
      <c r="AM196">
        <v>1</v>
      </c>
      <c r="AN196">
        <v>1</v>
      </c>
      <c r="AO196">
        <v>1</v>
      </c>
      <c r="AP196">
        <v>1</v>
      </c>
      <c r="AQ196">
        <v>1</v>
      </c>
      <c r="AR196">
        <v>1</v>
      </c>
      <c r="AS196">
        <v>1</v>
      </c>
      <c r="AT196">
        <v>1</v>
      </c>
      <c r="AU196">
        <v>1</v>
      </c>
      <c r="AV196">
        <v>1</v>
      </c>
      <c r="AW196">
        <v>1</v>
      </c>
      <c r="AX196">
        <v>1</v>
      </c>
      <c r="AY196">
        <v>1</v>
      </c>
      <c r="AZ196">
        <v>1</v>
      </c>
      <c r="BA196">
        <v>1</v>
      </c>
      <c r="BB196">
        <v>1</v>
      </c>
      <c r="BC196">
        <v>1</v>
      </c>
      <c r="BD196">
        <v>1</v>
      </c>
      <c r="BE196">
        <v>1</v>
      </c>
      <c r="BF196">
        <v>1</v>
      </c>
      <c r="BG196">
        <v>1</v>
      </c>
      <c r="BH196">
        <v>1</v>
      </c>
      <c r="BI196">
        <v>1</v>
      </c>
      <c r="BJ196">
        <v>1</v>
      </c>
      <c r="BK196">
        <v>1</v>
      </c>
      <c r="BL196">
        <v>1</v>
      </c>
      <c r="BM196">
        <v>1</v>
      </c>
      <c r="BN196">
        <v>1</v>
      </c>
      <c r="BO196">
        <v>1</v>
      </c>
      <c r="BP196">
        <v>1</v>
      </c>
      <c r="BQ196">
        <v>1</v>
      </c>
      <c r="BR196">
        <v>1</v>
      </c>
      <c r="BS196">
        <v>1</v>
      </c>
      <c r="BT196">
        <v>1</v>
      </c>
      <c r="BU196">
        <v>1</v>
      </c>
      <c r="BV196">
        <v>1</v>
      </c>
      <c r="BW196">
        <v>1</v>
      </c>
      <c r="BX196">
        <v>1</v>
      </c>
      <c r="BY196">
        <v>1</v>
      </c>
      <c r="BZ196">
        <v>1</v>
      </c>
    </row>
    <row r="197" spans="6:78" x14ac:dyDescent="0.25">
      <c r="F197">
        <v>1</v>
      </c>
      <c r="G197">
        <v>1</v>
      </c>
      <c r="H197">
        <v>1</v>
      </c>
      <c r="I197">
        <v>1</v>
      </c>
      <c r="J197">
        <v>1</v>
      </c>
      <c r="K197">
        <v>1</v>
      </c>
      <c r="L197">
        <v>1</v>
      </c>
      <c r="M197">
        <v>1</v>
      </c>
      <c r="N197">
        <v>1</v>
      </c>
      <c r="O197">
        <v>1</v>
      </c>
      <c r="P197">
        <v>1</v>
      </c>
      <c r="Q197">
        <v>1</v>
      </c>
      <c r="R197">
        <v>1</v>
      </c>
      <c r="S197">
        <v>1</v>
      </c>
      <c r="T197">
        <v>1</v>
      </c>
      <c r="U197">
        <v>1</v>
      </c>
      <c r="V197">
        <v>1</v>
      </c>
      <c r="W197">
        <v>1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>
        <v>1</v>
      </c>
      <c r="AH197">
        <v>1</v>
      </c>
      <c r="AI197">
        <v>1</v>
      </c>
      <c r="AJ197">
        <v>1</v>
      </c>
      <c r="AK197">
        <v>1</v>
      </c>
      <c r="AL197">
        <v>1</v>
      </c>
      <c r="AM197">
        <v>1</v>
      </c>
      <c r="AN197">
        <v>1</v>
      </c>
      <c r="AO197">
        <v>1</v>
      </c>
      <c r="AP197">
        <v>1</v>
      </c>
      <c r="AQ197">
        <v>1</v>
      </c>
      <c r="AR197">
        <v>1</v>
      </c>
      <c r="AS197">
        <v>1</v>
      </c>
      <c r="AT197">
        <v>1</v>
      </c>
      <c r="AU197">
        <v>1</v>
      </c>
      <c r="AV197">
        <v>1</v>
      </c>
      <c r="AW197">
        <v>1</v>
      </c>
      <c r="AX197">
        <v>1</v>
      </c>
      <c r="AY197">
        <v>1</v>
      </c>
      <c r="AZ197">
        <v>1</v>
      </c>
      <c r="BA197">
        <v>1</v>
      </c>
      <c r="BB197">
        <v>1</v>
      </c>
      <c r="BC197">
        <v>1</v>
      </c>
      <c r="BD197">
        <v>1</v>
      </c>
      <c r="BE197">
        <v>1</v>
      </c>
      <c r="BF197">
        <v>1</v>
      </c>
      <c r="BG197">
        <v>1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  <c r="BO197">
        <v>1</v>
      </c>
      <c r="BP197">
        <v>1</v>
      </c>
      <c r="BQ197">
        <v>1</v>
      </c>
      <c r="BR197">
        <v>1</v>
      </c>
      <c r="BS197">
        <v>1</v>
      </c>
      <c r="BT197">
        <v>1</v>
      </c>
      <c r="BU197">
        <v>1</v>
      </c>
      <c r="BV197">
        <v>1</v>
      </c>
      <c r="BW197">
        <v>1</v>
      </c>
      <c r="BX197">
        <v>1</v>
      </c>
      <c r="BY197">
        <v>1</v>
      </c>
      <c r="BZ197">
        <v>1</v>
      </c>
    </row>
    <row r="198" spans="6:78" x14ac:dyDescent="0.25">
      <c r="F198">
        <v>1</v>
      </c>
      <c r="G198">
        <v>1</v>
      </c>
      <c r="H198">
        <v>1</v>
      </c>
      <c r="I198">
        <v>1</v>
      </c>
      <c r="J198">
        <v>1</v>
      </c>
      <c r="K198">
        <v>1</v>
      </c>
      <c r="L198">
        <v>1</v>
      </c>
      <c r="M198">
        <v>1</v>
      </c>
      <c r="N198">
        <v>1</v>
      </c>
      <c r="O198">
        <v>1</v>
      </c>
      <c r="P198">
        <v>1</v>
      </c>
      <c r="Q198">
        <v>1</v>
      </c>
      <c r="R198">
        <v>1</v>
      </c>
      <c r="S198">
        <v>1</v>
      </c>
      <c r="T198">
        <v>1</v>
      </c>
      <c r="U198">
        <v>1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>
        <v>1</v>
      </c>
      <c r="AH198">
        <v>1</v>
      </c>
      <c r="AI198">
        <v>1</v>
      </c>
      <c r="AJ198">
        <v>1</v>
      </c>
      <c r="AK198">
        <v>1</v>
      </c>
      <c r="AL198">
        <v>1</v>
      </c>
      <c r="AM198">
        <v>1</v>
      </c>
      <c r="AN198">
        <v>1</v>
      </c>
      <c r="AO198">
        <v>1</v>
      </c>
      <c r="AP198">
        <v>1</v>
      </c>
      <c r="AQ198">
        <v>1</v>
      </c>
      <c r="AR198">
        <v>1</v>
      </c>
      <c r="AS198">
        <v>1</v>
      </c>
      <c r="AT198">
        <v>1</v>
      </c>
      <c r="AU198">
        <v>1</v>
      </c>
      <c r="AV198">
        <v>1</v>
      </c>
      <c r="AW198">
        <v>1</v>
      </c>
      <c r="AX198">
        <v>1</v>
      </c>
      <c r="AY198">
        <v>1</v>
      </c>
      <c r="AZ198">
        <v>1</v>
      </c>
      <c r="BA198">
        <v>1</v>
      </c>
      <c r="BB198">
        <v>1</v>
      </c>
      <c r="BC198">
        <v>1</v>
      </c>
      <c r="BD198">
        <v>1</v>
      </c>
      <c r="BE198">
        <v>1</v>
      </c>
      <c r="BF198">
        <v>1</v>
      </c>
      <c r="BG198">
        <v>1</v>
      </c>
      <c r="BH198">
        <v>1</v>
      </c>
      <c r="BI198">
        <v>1</v>
      </c>
      <c r="BJ198">
        <v>1</v>
      </c>
      <c r="BK198">
        <v>1</v>
      </c>
      <c r="BL198">
        <v>1</v>
      </c>
      <c r="BM198">
        <v>1</v>
      </c>
      <c r="BN198">
        <v>1</v>
      </c>
      <c r="BO198">
        <v>1</v>
      </c>
      <c r="BP198">
        <v>1</v>
      </c>
      <c r="BQ198">
        <v>1</v>
      </c>
      <c r="BR198">
        <v>1</v>
      </c>
      <c r="BS198">
        <v>1</v>
      </c>
      <c r="BT198">
        <v>1</v>
      </c>
      <c r="BU198">
        <v>1</v>
      </c>
      <c r="BV198">
        <v>1</v>
      </c>
      <c r="BW198">
        <v>1</v>
      </c>
      <c r="BX198">
        <v>1</v>
      </c>
      <c r="BY198">
        <v>1</v>
      </c>
      <c r="BZ198">
        <v>1</v>
      </c>
    </row>
    <row r="199" spans="6:78" x14ac:dyDescent="0.25">
      <c r="F199">
        <v>1</v>
      </c>
      <c r="G199">
        <v>1</v>
      </c>
      <c r="H199">
        <v>1</v>
      </c>
      <c r="I199">
        <v>1</v>
      </c>
      <c r="J199">
        <v>1</v>
      </c>
      <c r="K199">
        <v>1</v>
      </c>
      <c r="L199">
        <v>1</v>
      </c>
      <c r="M199">
        <v>1</v>
      </c>
      <c r="N199">
        <v>1</v>
      </c>
      <c r="O199">
        <v>1</v>
      </c>
      <c r="P199">
        <v>1</v>
      </c>
      <c r="Q199">
        <v>1</v>
      </c>
      <c r="R199">
        <v>1</v>
      </c>
      <c r="S199">
        <v>1</v>
      </c>
      <c r="T199">
        <v>1</v>
      </c>
      <c r="U199">
        <v>1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>
        <v>1</v>
      </c>
      <c r="AH199">
        <v>1</v>
      </c>
      <c r="AI199">
        <v>1</v>
      </c>
      <c r="AJ199">
        <v>1</v>
      </c>
      <c r="AK199">
        <v>1</v>
      </c>
      <c r="AL199">
        <v>1</v>
      </c>
      <c r="AM199">
        <v>1</v>
      </c>
      <c r="AN199">
        <v>1</v>
      </c>
      <c r="AO199">
        <v>1</v>
      </c>
      <c r="AP199">
        <v>1</v>
      </c>
      <c r="AQ199">
        <v>1</v>
      </c>
      <c r="AR199">
        <v>1</v>
      </c>
      <c r="AS199">
        <v>1</v>
      </c>
      <c r="AT199">
        <v>1</v>
      </c>
      <c r="AU199">
        <v>1</v>
      </c>
      <c r="AV199">
        <v>1</v>
      </c>
      <c r="AW199">
        <v>1</v>
      </c>
      <c r="AX199">
        <v>1</v>
      </c>
      <c r="AY199">
        <v>1</v>
      </c>
      <c r="AZ199">
        <v>1</v>
      </c>
      <c r="BA199">
        <v>1</v>
      </c>
      <c r="BB199">
        <v>1</v>
      </c>
      <c r="BC199">
        <v>1</v>
      </c>
      <c r="BD199">
        <v>1</v>
      </c>
      <c r="BE199">
        <v>1</v>
      </c>
      <c r="BF199">
        <v>1</v>
      </c>
      <c r="BG199">
        <v>1</v>
      </c>
      <c r="BH199">
        <v>1</v>
      </c>
      <c r="BI199">
        <v>1</v>
      </c>
      <c r="BJ199">
        <v>1</v>
      </c>
      <c r="BK199">
        <v>1</v>
      </c>
      <c r="BL199">
        <v>1</v>
      </c>
      <c r="BM199">
        <v>1</v>
      </c>
      <c r="BN199">
        <v>1</v>
      </c>
      <c r="BO199">
        <v>1</v>
      </c>
      <c r="BP199">
        <v>1</v>
      </c>
      <c r="BQ199">
        <v>1</v>
      </c>
      <c r="BR199">
        <v>1</v>
      </c>
      <c r="BS199">
        <v>1</v>
      </c>
      <c r="BT199">
        <v>1</v>
      </c>
      <c r="BU199">
        <v>1</v>
      </c>
      <c r="BV199">
        <v>1</v>
      </c>
      <c r="BW199">
        <v>1</v>
      </c>
      <c r="BX199">
        <v>1</v>
      </c>
      <c r="BY199">
        <v>1</v>
      </c>
      <c r="BZ199">
        <v>1</v>
      </c>
    </row>
    <row r="200" spans="6:78" x14ac:dyDescent="0.25">
      <c r="F200">
        <v>1</v>
      </c>
      <c r="G200">
        <v>1</v>
      </c>
      <c r="H200">
        <v>1</v>
      </c>
      <c r="I200">
        <v>1</v>
      </c>
      <c r="J200">
        <v>1</v>
      </c>
      <c r="K200">
        <v>1</v>
      </c>
      <c r="L200">
        <v>1</v>
      </c>
      <c r="M200">
        <v>1</v>
      </c>
      <c r="N200">
        <v>1</v>
      </c>
      <c r="O200">
        <v>1</v>
      </c>
      <c r="P200">
        <v>1</v>
      </c>
      <c r="Q200">
        <v>1</v>
      </c>
      <c r="R200">
        <v>1</v>
      </c>
      <c r="S200">
        <v>1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>
        <v>1</v>
      </c>
      <c r="AH200">
        <v>1</v>
      </c>
      <c r="AI200">
        <v>1</v>
      </c>
      <c r="AJ200">
        <v>1</v>
      </c>
      <c r="AK200">
        <v>1</v>
      </c>
      <c r="AL200">
        <v>1</v>
      </c>
      <c r="AM200">
        <v>1</v>
      </c>
      <c r="AN200">
        <v>1</v>
      </c>
      <c r="AO200">
        <v>1</v>
      </c>
      <c r="AP200">
        <v>1</v>
      </c>
      <c r="AQ200">
        <v>1</v>
      </c>
      <c r="AR200">
        <v>1</v>
      </c>
      <c r="AS200">
        <v>1</v>
      </c>
      <c r="AT200">
        <v>1</v>
      </c>
      <c r="AU200">
        <v>1</v>
      </c>
      <c r="AV200">
        <v>1</v>
      </c>
      <c r="AW200">
        <v>1</v>
      </c>
      <c r="AX200">
        <v>1</v>
      </c>
      <c r="AY200">
        <v>1</v>
      </c>
      <c r="AZ200">
        <v>1</v>
      </c>
      <c r="BA200">
        <v>1</v>
      </c>
      <c r="BB200">
        <v>1</v>
      </c>
      <c r="BC200">
        <v>1</v>
      </c>
      <c r="BD200">
        <v>1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1</v>
      </c>
      <c r="BN200">
        <v>1</v>
      </c>
      <c r="BO200">
        <v>1</v>
      </c>
      <c r="BP200">
        <v>1</v>
      </c>
      <c r="BQ200">
        <v>1</v>
      </c>
      <c r="BR200">
        <v>1</v>
      </c>
      <c r="BS200">
        <v>1</v>
      </c>
      <c r="BT200">
        <v>1</v>
      </c>
      <c r="BU200">
        <v>1</v>
      </c>
      <c r="BV200">
        <v>1</v>
      </c>
      <c r="BW200">
        <v>1</v>
      </c>
      <c r="BX200">
        <v>1</v>
      </c>
      <c r="BY200">
        <v>1</v>
      </c>
      <c r="BZ200">
        <v>1</v>
      </c>
    </row>
    <row r="201" spans="6:78" x14ac:dyDescent="0.25">
      <c r="F201">
        <v>1</v>
      </c>
      <c r="G201">
        <v>1</v>
      </c>
      <c r="H201">
        <v>1</v>
      </c>
      <c r="I201">
        <v>1</v>
      </c>
      <c r="J201">
        <v>1</v>
      </c>
      <c r="K201">
        <v>1</v>
      </c>
      <c r="L201">
        <v>1</v>
      </c>
      <c r="M201">
        <v>1</v>
      </c>
      <c r="N201">
        <v>1</v>
      </c>
      <c r="O201">
        <v>1</v>
      </c>
      <c r="P201">
        <v>1</v>
      </c>
      <c r="Q201">
        <v>1</v>
      </c>
      <c r="R201">
        <v>1</v>
      </c>
      <c r="S201">
        <v>1</v>
      </c>
      <c r="T201">
        <v>1</v>
      </c>
      <c r="U201">
        <v>1</v>
      </c>
      <c r="V201">
        <v>1</v>
      </c>
      <c r="W201">
        <v>1</v>
      </c>
      <c r="X201">
        <v>1</v>
      </c>
      <c r="Y201">
        <v>1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>
        <v>1</v>
      </c>
      <c r="AH201">
        <v>1</v>
      </c>
      <c r="AI201">
        <v>1</v>
      </c>
      <c r="AJ201">
        <v>1</v>
      </c>
      <c r="AK201">
        <v>1</v>
      </c>
      <c r="AL201">
        <v>1</v>
      </c>
      <c r="AM201">
        <v>1</v>
      </c>
      <c r="AN201">
        <v>1</v>
      </c>
      <c r="AO201">
        <v>1</v>
      </c>
      <c r="AP201">
        <v>1</v>
      </c>
      <c r="AQ201">
        <v>1</v>
      </c>
      <c r="AR201">
        <v>1</v>
      </c>
      <c r="AS201">
        <v>1</v>
      </c>
      <c r="AT201">
        <v>1</v>
      </c>
      <c r="AU201">
        <v>1</v>
      </c>
      <c r="AV201">
        <v>1</v>
      </c>
      <c r="AW201">
        <v>1</v>
      </c>
      <c r="AX201">
        <v>1</v>
      </c>
      <c r="AY201">
        <v>1</v>
      </c>
      <c r="AZ201">
        <v>1</v>
      </c>
      <c r="BA201">
        <v>1</v>
      </c>
      <c r="BB201">
        <v>1</v>
      </c>
      <c r="BC201">
        <v>1</v>
      </c>
      <c r="BD201">
        <v>1</v>
      </c>
      <c r="BE201">
        <v>1</v>
      </c>
      <c r="BF201">
        <v>1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  <c r="BP201">
        <v>1</v>
      </c>
      <c r="BQ201">
        <v>1</v>
      </c>
      <c r="BR201">
        <v>1</v>
      </c>
      <c r="BS201">
        <v>1</v>
      </c>
      <c r="BT201">
        <v>1</v>
      </c>
      <c r="BU201">
        <v>1</v>
      </c>
      <c r="BV201">
        <v>1</v>
      </c>
      <c r="BW201">
        <v>1</v>
      </c>
      <c r="BX201">
        <v>1</v>
      </c>
      <c r="BY201">
        <v>1</v>
      </c>
      <c r="BZ201">
        <v>1</v>
      </c>
    </row>
    <row r="202" spans="6:78" x14ac:dyDescent="0.25">
      <c r="F202">
        <v>1</v>
      </c>
      <c r="G202">
        <v>1</v>
      </c>
      <c r="H202">
        <v>1</v>
      </c>
      <c r="I202">
        <v>1</v>
      </c>
      <c r="J202">
        <v>1</v>
      </c>
      <c r="K202">
        <v>1</v>
      </c>
      <c r="L202">
        <v>1</v>
      </c>
      <c r="M202">
        <v>1</v>
      </c>
      <c r="N202">
        <v>1</v>
      </c>
      <c r="O202">
        <v>1</v>
      </c>
      <c r="P202">
        <v>1</v>
      </c>
      <c r="Q202">
        <v>1</v>
      </c>
      <c r="R202">
        <v>1</v>
      </c>
      <c r="S202">
        <v>1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>
        <v>1</v>
      </c>
      <c r="AH202">
        <v>1</v>
      </c>
      <c r="AI202">
        <v>1</v>
      </c>
      <c r="AJ202">
        <v>1</v>
      </c>
      <c r="AK202">
        <v>1</v>
      </c>
      <c r="AL202">
        <v>1</v>
      </c>
      <c r="AM202">
        <v>1</v>
      </c>
      <c r="AN202">
        <v>1</v>
      </c>
      <c r="AO202">
        <v>1</v>
      </c>
      <c r="AP202">
        <v>1</v>
      </c>
      <c r="AQ202">
        <v>1</v>
      </c>
      <c r="AR202">
        <v>1</v>
      </c>
      <c r="AS202">
        <v>1</v>
      </c>
      <c r="AT202">
        <v>1</v>
      </c>
      <c r="AU202">
        <v>1</v>
      </c>
      <c r="AV202">
        <v>1</v>
      </c>
      <c r="AW202">
        <v>1</v>
      </c>
      <c r="AX202">
        <v>1</v>
      </c>
      <c r="AY202">
        <v>1</v>
      </c>
      <c r="AZ202">
        <v>1</v>
      </c>
      <c r="BA202">
        <v>1</v>
      </c>
      <c r="BB202">
        <v>1</v>
      </c>
      <c r="BC202">
        <v>1</v>
      </c>
      <c r="BD202">
        <v>1</v>
      </c>
      <c r="BE202">
        <v>1</v>
      </c>
      <c r="BF202">
        <v>1</v>
      </c>
      <c r="BG202">
        <v>1</v>
      </c>
      <c r="BH202">
        <v>1</v>
      </c>
      <c r="BI202">
        <v>1</v>
      </c>
      <c r="BJ202">
        <v>1</v>
      </c>
      <c r="BK202">
        <v>1</v>
      </c>
      <c r="BL202">
        <v>1</v>
      </c>
      <c r="BM202">
        <v>1</v>
      </c>
      <c r="BN202">
        <v>1</v>
      </c>
      <c r="BO202">
        <v>1</v>
      </c>
      <c r="BP202">
        <v>1</v>
      </c>
      <c r="BQ202">
        <v>1</v>
      </c>
      <c r="BR202">
        <v>1</v>
      </c>
      <c r="BS202">
        <v>1</v>
      </c>
      <c r="BT202">
        <v>1</v>
      </c>
      <c r="BU202">
        <v>1</v>
      </c>
      <c r="BV202">
        <v>1</v>
      </c>
      <c r="BW202">
        <v>1</v>
      </c>
      <c r="BX202">
        <v>1</v>
      </c>
      <c r="BY202">
        <v>1</v>
      </c>
      <c r="BZ202">
        <v>1</v>
      </c>
    </row>
    <row r="203" spans="6:78" x14ac:dyDescent="0.25">
      <c r="F203">
        <v>1</v>
      </c>
      <c r="G203">
        <v>1</v>
      </c>
      <c r="H203">
        <v>1</v>
      </c>
      <c r="I203">
        <v>1</v>
      </c>
      <c r="J203">
        <v>1</v>
      </c>
      <c r="K203">
        <v>1</v>
      </c>
      <c r="L203">
        <v>1</v>
      </c>
      <c r="M203">
        <v>1</v>
      </c>
      <c r="N203">
        <v>1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1</v>
      </c>
      <c r="X203">
        <v>1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>
        <v>1</v>
      </c>
      <c r="AH203">
        <v>1</v>
      </c>
      <c r="AI203">
        <v>1</v>
      </c>
      <c r="AJ203">
        <v>1</v>
      </c>
      <c r="AK203">
        <v>1</v>
      </c>
      <c r="AL203">
        <v>1</v>
      </c>
      <c r="AM203">
        <v>1</v>
      </c>
      <c r="AN203">
        <v>1</v>
      </c>
      <c r="AO203">
        <v>1</v>
      </c>
      <c r="AP203">
        <v>1</v>
      </c>
      <c r="AQ203">
        <v>1</v>
      </c>
      <c r="AR203">
        <v>1</v>
      </c>
      <c r="AS203">
        <v>1</v>
      </c>
      <c r="AT203">
        <v>1</v>
      </c>
      <c r="AU203">
        <v>1</v>
      </c>
      <c r="AV203">
        <v>1</v>
      </c>
      <c r="AW203">
        <v>1</v>
      </c>
      <c r="AX203">
        <v>1</v>
      </c>
      <c r="AY203">
        <v>1</v>
      </c>
      <c r="AZ203">
        <v>1</v>
      </c>
      <c r="BA203">
        <v>1</v>
      </c>
      <c r="BB203">
        <v>1</v>
      </c>
      <c r="BC203">
        <v>1</v>
      </c>
      <c r="BD203">
        <v>1</v>
      </c>
      <c r="BE203">
        <v>1</v>
      </c>
      <c r="BF203">
        <v>1</v>
      </c>
      <c r="BG203">
        <v>1</v>
      </c>
      <c r="BH203">
        <v>1</v>
      </c>
      <c r="BI203">
        <v>1</v>
      </c>
      <c r="BJ203">
        <v>1</v>
      </c>
      <c r="BK203">
        <v>1</v>
      </c>
      <c r="BL203">
        <v>1</v>
      </c>
      <c r="BM203">
        <v>1</v>
      </c>
      <c r="BN203">
        <v>1</v>
      </c>
      <c r="BO203">
        <v>1</v>
      </c>
      <c r="BP203">
        <v>1</v>
      </c>
      <c r="BQ203">
        <v>1</v>
      </c>
      <c r="BR203">
        <v>1</v>
      </c>
      <c r="BS203">
        <v>1</v>
      </c>
      <c r="BT203">
        <v>1</v>
      </c>
      <c r="BU203">
        <v>1</v>
      </c>
      <c r="BV203">
        <v>1</v>
      </c>
      <c r="BW203">
        <v>1</v>
      </c>
      <c r="BX203">
        <v>1</v>
      </c>
      <c r="BY203">
        <v>1</v>
      </c>
      <c r="BZ203">
        <v>1</v>
      </c>
    </row>
    <row r="204" spans="6:78" x14ac:dyDescent="0.25">
      <c r="F204">
        <v>1</v>
      </c>
      <c r="G204">
        <v>1</v>
      </c>
      <c r="H204">
        <v>1</v>
      </c>
      <c r="I204">
        <v>1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  <c r="BO204">
        <v>1</v>
      </c>
      <c r="BP204">
        <v>1</v>
      </c>
      <c r="BQ204">
        <v>1</v>
      </c>
      <c r="BR204">
        <v>1</v>
      </c>
      <c r="BS204">
        <v>1</v>
      </c>
      <c r="BT204">
        <v>1</v>
      </c>
      <c r="BU204">
        <v>1</v>
      </c>
      <c r="BV204">
        <v>1</v>
      </c>
      <c r="BW204">
        <v>1</v>
      </c>
      <c r="BX204">
        <v>1</v>
      </c>
      <c r="BY204">
        <v>1</v>
      </c>
      <c r="BZ204">
        <v>1</v>
      </c>
    </row>
    <row r="205" spans="6:78" x14ac:dyDescent="0.25">
      <c r="F205">
        <v>1</v>
      </c>
      <c r="G205">
        <v>1</v>
      </c>
      <c r="H205">
        <v>1</v>
      </c>
      <c r="I205">
        <v>1</v>
      </c>
      <c r="J205">
        <v>1</v>
      </c>
      <c r="K205">
        <v>1</v>
      </c>
      <c r="L205">
        <v>1</v>
      </c>
      <c r="M205">
        <v>1</v>
      </c>
      <c r="N205">
        <v>1</v>
      </c>
      <c r="O205">
        <v>1</v>
      </c>
      <c r="P205">
        <v>1</v>
      </c>
      <c r="Q205">
        <v>1</v>
      </c>
      <c r="R205">
        <v>1</v>
      </c>
      <c r="S205">
        <v>1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>
        <v>1</v>
      </c>
      <c r="AH205">
        <v>1</v>
      </c>
      <c r="AI205">
        <v>1</v>
      </c>
      <c r="AJ205">
        <v>1</v>
      </c>
      <c r="AK205">
        <v>1</v>
      </c>
      <c r="AL205">
        <v>1</v>
      </c>
      <c r="AM205">
        <v>1</v>
      </c>
      <c r="AN205">
        <v>1</v>
      </c>
      <c r="AO205">
        <v>1</v>
      </c>
      <c r="AP205">
        <v>1</v>
      </c>
      <c r="AQ205">
        <v>1</v>
      </c>
      <c r="AR205">
        <v>1</v>
      </c>
      <c r="AS205">
        <v>1</v>
      </c>
      <c r="AT205">
        <v>1</v>
      </c>
      <c r="AU205">
        <v>1</v>
      </c>
      <c r="AV205">
        <v>1</v>
      </c>
      <c r="AW205">
        <v>1</v>
      </c>
      <c r="AX205">
        <v>1</v>
      </c>
      <c r="AY205">
        <v>1</v>
      </c>
      <c r="AZ205">
        <v>1</v>
      </c>
      <c r="BA205">
        <v>1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1</v>
      </c>
      <c r="BT205">
        <v>1</v>
      </c>
      <c r="BU205">
        <v>1</v>
      </c>
      <c r="BV205">
        <v>1</v>
      </c>
      <c r="BW205">
        <v>1</v>
      </c>
      <c r="BX205">
        <v>1</v>
      </c>
      <c r="BY205">
        <v>1</v>
      </c>
      <c r="BZ205">
        <v>1</v>
      </c>
    </row>
    <row r="206" spans="6:78" x14ac:dyDescent="0.25">
      <c r="F206">
        <v>1</v>
      </c>
      <c r="G206">
        <v>1</v>
      </c>
      <c r="H206">
        <v>1</v>
      </c>
      <c r="I206">
        <v>1</v>
      </c>
      <c r="J206">
        <v>1</v>
      </c>
      <c r="K206">
        <v>1</v>
      </c>
      <c r="L206">
        <v>1</v>
      </c>
      <c r="M206">
        <v>1</v>
      </c>
      <c r="N206">
        <v>1</v>
      </c>
      <c r="O206">
        <v>1</v>
      </c>
      <c r="P206">
        <v>1</v>
      </c>
      <c r="Q206">
        <v>1</v>
      </c>
      <c r="R206">
        <v>1</v>
      </c>
      <c r="S206">
        <v>1</v>
      </c>
      <c r="T206">
        <v>1</v>
      </c>
      <c r="U206">
        <v>1</v>
      </c>
      <c r="V206">
        <v>1</v>
      </c>
      <c r="W206">
        <v>1</v>
      </c>
      <c r="X206">
        <v>1</v>
      </c>
      <c r="Y206">
        <v>1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>
        <v>1</v>
      </c>
      <c r="AH206">
        <v>1</v>
      </c>
      <c r="AI206">
        <v>1</v>
      </c>
      <c r="AJ206">
        <v>1</v>
      </c>
      <c r="AK206">
        <v>1</v>
      </c>
      <c r="AL206">
        <v>1</v>
      </c>
      <c r="AM206">
        <v>1</v>
      </c>
      <c r="AN206">
        <v>1</v>
      </c>
      <c r="AO206">
        <v>1</v>
      </c>
      <c r="AP206">
        <v>1</v>
      </c>
      <c r="AQ206">
        <v>1</v>
      </c>
      <c r="AR206">
        <v>1</v>
      </c>
      <c r="AS206">
        <v>1</v>
      </c>
      <c r="AT206">
        <v>1</v>
      </c>
      <c r="AU206">
        <v>1</v>
      </c>
      <c r="AV206">
        <v>1</v>
      </c>
      <c r="AW206">
        <v>1</v>
      </c>
      <c r="AX206">
        <v>1</v>
      </c>
      <c r="AY206">
        <v>1</v>
      </c>
      <c r="AZ206">
        <v>1</v>
      </c>
      <c r="BA206">
        <v>1</v>
      </c>
      <c r="BB206">
        <v>1</v>
      </c>
      <c r="BC206">
        <v>1</v>
      </c>
      <c r="BD206">
        <v>1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  <c r="BO206">
        <v>1</v>
      </c>
      <c r="BP206">
        <v>1</v>
      </c>
      <c r="BQ206">
        <v>1</v>
      </c>
      <c r="BR206">
        <v>1</v>
      </c>
      <c r="BS206">
        <v>1</v>
      </c>
      <c r="BT206">
        <v>1</v>
      </c>
      <c r="BU206">
        <v>1</v>
      </c>
      <c r="BV206">
        <v>1</v>
      </c>
      <c r="BW206">
        <v>1</v>
      </c>
      <c r="BX206">
        <v>1</v>
      </c>
      <c r="BY206">
        <v>1</v>
      </c>
      <c r="BZ206">
        <v>1</v>
      </c>
    </row>
    <row r="207" spans="6:78" x14ac:dyDescent="0.25">
      <c r="F207">
        <v>1</v>
      </c>
      <c r="G207">
        <v>1</v>
      </c>
      <c r="H207">
        <v>1</v>
      </c>
      <c r="I207">
        <v>1</v>
      </c>
      <c r="J207">
        <v>1</v>
      </c>
      <c r="K207">
        <v>1</v>
      </c>
      <c r="L207">
        <v>1</v>
      </c>
      <c r="M207">
        <v>1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1</v>
      </c>
      <c r="AO207">
        <v>1</v>
      </c>
      <c r="AP207">
        <v>1</v>
      </c>
      <c r="AQ207">
        <v>1</v>
      </c>
      <c r="AR207">
        <v>1</v>
      </c>
      <c r="AS207">
        <v>1</v>
      </c>
      <c r="AT207">
        <v>1</v>
      </c>
      <c r="AU207">
        <v>1</v>
      </c>
      <c r="AV207">
        <v>1</v>
      </c>
      <c r="AW207">
        <v>1</v>
      </c>
      <c r="AX207">
        <v>1</v>
      </c>
      <c r="AY207">
        <v>1</v>
      </c>
      <c r="AZ207">
        <v>1</v>
      </c>
      <c r="BA207">
        <v>1</v>
      </c>
      <c r="BB207">
        <v>1</v>
      </c>
      <c r="BC207">
        <v>1</v>
      </c>
      <c r="BD207">
        <v>1</v>
      </c>
      <c r="BE207">
        <v>1</v>
      </c>
      <c r="BF207">
        <v>1</v>
      </c>
      <c r="BG207">
        <v>1</v>
      </c>
      <c r="BH207">
        <v>1</v>
      </c>
      <c r="BI207">
        <v>1</v>
      </c>
      <c r="BJ207">
        <v>1</v>
      </c>
      <c r="BK207">
        <v>1</v>
      </c>
      <c r="BL207">
        <v>1</v>
      </c>
      <c r="BM207">
        <v>1</v>
      </c>
      <c r="BN207">
        <v>1</v>
      </c>
      <c r="BO207">
        <v>1</v>
      </c>
      <c r="BP207">
        <v>1</v>
      </c>
      <c r="BQ207">
        <v>1</v>
      </c>
      <c r="BR207">
        <v>1</v>
      </c>
      <c r="BS207">
        <v>1</v>
      </c>
      <c r="BT207">
        <v>1</v>
      </c>
      <c r="BU207">
        <v>1</v>
      </c>
      <c r="BV207">
        <v>1</v>
      </c>
      <c r="BW207">
        <v>1</v>
      </c>
      <c r="BX207">
        <v>1</v>
      </c>
      <c r="BY207">
        <v>1</v>
      </c>
      <c r="BZ207">
        <v>1</v>
      </c>
    </row>
    <row r="208" spans="6:78" x14ac:dyDescent="0.25">
      <c r="F208">
        <v>1</v>
      </c>
      <c r="G208">
        <v>1</v>
      </c>
      <c r="H208">
        <v>1</v>
      </c>
      <c r="I208">
        <v>1</v>
      </c>
      <c r="J208">
        <v>1</v>
      </c>
      <c r="K208">
        <v>1</v>
      </c>
      <c r="L208">
        <v>1</v>
      </c>
      <c r="M208">
        <v>1</v>
      </c>
      <c r="N208">
        <v>1</v>
      </c>
      <c r="O208">
        <v>1</v>
      </c>
      <c r="P208">
        <v>1</v>
      </c>
      <c r="Q208">
        <v>1</v>
      </c>
      <c r="R208">
        <v>1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1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>
        <v>1</v>
      </c>
      <c r="AH208">
        <v>1</v>
      </c>
      <c r="AI208">
        <v>1</v>
      </c>
      <c r="AJ208">
        <v>1</v>
      </c>
      <c r="AK208">
        <v>1</v>
      </c>
      <c r="AL208">
        <v>1</v>
      </c>
      <c r="AM208">
        <v>1</v>
      </c>
      <c r="AN208">
        <v>1</v>
      </c>
      <c r="AO208">
        <v>1</v>
      </c>
      <c r="AP208">
        <v>1</v>
      </c>
      <c r="AQ208">
        <v>1</v>
      </c>
      <c r="AR208">
        <v>1</v>
      </c>
      <c r="AS208">
        <v>1</v>
      </c>
      <c r="AT208">
        <v>1</v>
      </c>
      <c r="AU208">
        <v>1</v>
      </c>
      <c r="AV208">
        <v>1</v>
      </c>
      <c r="AW208">
        <v>1</v>
      </c>
      <c r="AX208">
        <v>1</v>
      </c>
      <c r="AY208">
        <v>1</v>
      </c>
      <c r="AZ208">
        <v>1</v>
      </c>
      <c r="BA208">
        <v>1</v>
      </c>
      <c r="BB208">
        <v>1</v>
      </c>
      <c r="BC208">
        <v>1</v>
      </c>
      <c r="BD208">
        <v>1</v>
      </c>
      <c r="BE208">
        <v>1</v>
      </c>
      <c r="BF208">
        <v>1</v>
      </c>
      <c r="BG208">
        <v>1</v>
      </c>
      <c r="BH208">
        <v>1</v>
      </c>
      <c r="BI208">
        <v>1</v>
      </c>
      <c r="BJ208">
        <v>1</v>
      </c>
      <c r="BK208">
        <v>1</v>
      </c>
      <c r="BL208">
        <v>1</v>
      </c>
      <c r="BM208">
        <v>1</v>
      </c>
      <c r="BN208">
        <v>1</v>
      </c>
      <c r="BO208">
        <v>1</v>
      </c>
      <c r="BP208">
        <v>1</v>
      </c>
      <c r="BQ208">
        <v>1</v>
      </c>
      <c r="BR208">
        <v>1</v>
      </c>
      <c r="BS208">
        <v>1</v>
      </c>
      <c r="BT208">
        <v>1</v>
      </c>
      <c r="BU208">
        <v>1</v>
      </c>
      <c r="BV208">
        <v>1</v>
      </c>
      <c r="BW208">
        <v>1</v>
      </c>
      <c r="BX208">
        <v>1</v>
      </c>
      <c r="BY208">
        <v>1</v>
      </c>
      <c r="BZ208">
        <v>1</v>
      </c>
    </row>
    <row r="209" spans="6:78" x14ac:dyDescent="0.25">
      <c r="F209">
        <v>1</v>
      </c>
      <c r="G209">
        <v>1</v>
      </c>
      <c r="H209">
        <v>1</v>
      </c>
      <c r="I209">
        <v>1</v>
      </c>
      <c r="J209">
        <v>1</v>
      </c>
      <c r="K209">
        <v>1</v>
      </c>
      <c r="L209">
        <v>1</v>
      </c>
      <c r="M209">
        <v>1</v>
      </c>
      <c r="N209">
        <v>1</v>
      </c>
      <c r="O209">
        <v>1</v>
      </c>
      <c r="P209">
        <v>1</v>
      </c>
      <c r="Q209">
        <v>1</v>
      </c>
      <c r="R209">
        <v>1</v>
      </c>
      <c r="S209">
        <v>1</v>
      </c>
      <c r="T209">
        <v>1</v>
      </c>
      <c r="U209">
        <v>1</v>
      </c>
      <c r="V209">
        <v>1</v>
      </c>
      <c r="W209">
        <v>1</v>
      </c>
      <c r="X209">
        <v>1</v>
      </c>
      <c r="Y209">
        <v>1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1</v>
      </c>
      <c r="BL209">
        <v>1</v>
      </c>
      <c r="BM209">
        <v>1</v>
      </c>
      <c r="BN209">
        <v>1</v>
      </c>
      <c r="BO209">
        <v>1</v>
      </c>
      <c r="BP209">
        <v>1</v>
      </c>
      <c r="BQ209">
        <v>1</v>
      </c>
      <c r="BR209">
        <v>1</v>
      </c>
      <c r="BS209">
        <v>1</v>
      </c>
      <c r="BT209">
        <v>1</v>
      </c>
      <c r="BU209">
        <v>1</v>
      </c>
      <c r="BV209">
        <v>1</v>
      </c>
      <c r="BW209">
        <v>1</v>
      </c>
      <c r="BX209">
        <v>1</v>
      </c>
      <c r="BY209">
        <v>1</v>
      </c>
      <c r="BZ209">
        <v>1</v>
      </c>
    </row>
    <row r="210" spans="6:78" x14ac:dyDescent="0.25">
      <c r="F210">
        <v>1</v>
      </c>
      <c r="G210">
        <v>1</v>
      </c>
      <c r="H210">
        <v>1</v>
      </c>
      <c r="I210">
        <v>1</v>
      </c>
      <c r="J210">
        <v>1</v>
      </c>
      <c r="K210">
        <v>1</v>
      </c>
      <c r="L210">
        <v>1</v>
      </c>
      <c r="M210">
        <v>1</v>
      </c>
      <c r="N210">
        <v>1</v>
      </c>
      <c r="O210">
        <v>1</v>
      </c>
      <c r="P210">
        <v>1</v>
      </c>
      <c r="Q210">
        <v>1</v>
      </c>
      <c r="R210">
        <v>1</v>
      </c>
      <c r="S210">
        <v>1</v>
      </c>
      <c r="T210">
        <v>1</v>
      </c>
      <c r="U210">
        <v>1</v>
      </c>
      <c r="V210">
        <v>1</v>
      </c>
      <c r="W210">
        <v>1</v>
      </c>
      <c r="X210">
        <v>1</v>
      </c>
      <c r="Y210">
        <v>1</v>
      </c>
      <c r="Z210">
        <v>1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>
        <v>1</v>
      </c>
      <c r="AH210">
        <v>1</v>
      </c>
      <c r="AI210">
        <v>1</v>
      </c>
      <c r="AJ210">
        <v>1</v>
      </c>
      <c r="AK210">
        <v>1</v>
      </c>
      <c r="AL210">
        <v>1</v>
      </c>
      <c r="AM210">
        <v>1</v>
      </c>
      <c r="AN210">
        <v>1</v>
      </c>
      <c r="AO210">
        <v>1</v>
      </c>
      <c r="AP210">
        <v>1</v>
      </c>
      <c r="AQ210">
        <v>1</v>
      </c>
      <c r="AR210">
        <v>1</v>
      </c>
      <c r="AS210">
        <v>1</v>
      </c>
      <c r="AT210">
        <v>1</v>
      </c>
      <c r="AU210">
        <v>1</v>
      </c>
      <c r="AV210">
        <v>1</v>
      </c>
      <c r="AW210">
        <v>1</v>
      </c>
      <c r="AX210">
        <v>1</v>
      </c>
      <c r="AY210">
        <v>1</v>
      </c>
      <c r="AZ210">
        <v>1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1</v>
      </c>
      <c r="BJ210">
        <v>1</v>
      </c>
      <c r="BK210">
        <v>1</v>
      </c>
      <c r="BL210">
        <v>1</v>
      </c>
      <c r="BM210">
        <v>1</v>
      </c>
      <c r="BN210">
        <v>1</v>
      </c>
      <c r="BO210">
        <v>1</v>
      </c>
      <c r="BP210">
        <v>1</v>
      </c>
      <c r="BQ210">
        <v>1</v>
      </c>
      <c r="BR210">
        <v>1</v>
      </c>
      <c r="BS210">
        <v>1</v>
      </c>
      <c r="BT210">
        <v>1</v>
      </c>
      <c r="BU210">
        <v>1</v>
      </c>
      <c r="BV210">
        <v>1</v>
      </c>
      <c r="BW210">
        <v>1</v>
      </c>
      <c r="BX210">
        <v>1</v>
      </c>
      <c r="BY210">
        <v>1</v>
      </c>
      <c r="BZ210">
        <v>1</v>
      </c>
    </row>
    <row r="211" spans="6:78" x14ac:dyDescent="0.25">
      <c r="F211">
        <v>1</v>
      </c>
      <c r="G211">
        <v>1</v>
      </c>
      <c r="H211">
        <v>1</v>
      </c>
      <c r="I211">
        <v>1</v>
      </c>
      <c r="J211">
        <v>1</v>
      </c>
      <c r="K211">
        <v>1</v>
      </c>
      <c r="L211">
        <v>1</v>
      </c>
      <c r="M211">
        <v>1</v>
      </c>
      <c r="N211">
        <v>1</v>
      </c>
      <c r="O211">
        <v>1</v>
      </c>
      <c r="P211">
        <v>1</v>
      </c>
      <c r="Q211">
        <v>1</v>
      </c>
      <c r="R211">
        <v>1</v>
      </c>
      <c r="S211">
        <v>1</v>
      </c>
      <c r="T211">
        <v>1</v>
      </c>
      <c r="U211">
        <v>1</v>
      </c>
      <c r="V211">
        <v>1</v>
      </c>
      <c r="W211">
        <v>1</v>
      </c>
      <c r="X211">
        <v>1</v>
      </c>
      <c r="Y211">
        <v>1</v>
      </c>
      <c r="Z211">
        <v>1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>
        <v>1</v>
      </c>
      <c r="AH211">
        <v>1</v>
      </c>
      <c r="AI211">
        <v>1</v>
      </c>
      <c r="AJ211">
        <v>1</v>
      </c>
      <c r="AK211">
        <v>1</v>
      </c>
      <c r="AL211">
        <v>1</v>
      </c>
      <c r="AM211">
        <v>1</v>
      </c>
      <c r="AN211">
        <v>1</v>
      </c>
      <c r="AO211">
        <v>1</v>
      </c>
      <c r="AP211">
        <v>1</v>
      </c>
      <c r="AQ211">
        <v>1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1</v>
      </c>
      <c r="BP211">
        <v>1</v>
      </c>
      <c r="BQ211">
        <v>1</v>
      </c>
      <c r="BR211">
        <v>1</v>
      </c>
      <c r="BS211">
        <v>1</v>
      </c>
      <c r="BT211">
        <v>1</v>
      </c>
      <c r="BU211">
        <v>1</v>
      </c>
      <c r="BV211">
        <v>1</v>
      </c>
      <c r="BW211">
        <v>1</v>
      </c>
      <c r="BX211">
        <v>1</v>
      </c>
      <c r="BY211">
        <v>1</v>
      </c>
      <c r="BZ211">
        <v>1</v>
      </c>
    </row>
    <row r="212" spans="6:78" x14ac:dyDescent="0.25">
      <c r="F212">
        <v>1</v>
      </c>
      <c r="G212">
        <v>1</v>
      </c>
      <c r="H212">
        <v>1</v>
      </c>
      <c r="I212">
        <v>1</v>
      </c>
      <c r="J212">
        <v>1</v>
      </c>
      <c r="K212">
        <v>1</v>
      </c>
      <c r="L212">
        <v>1</v>
      </c>
      <c r="M212">
        <v>1</v>
      </c>
      <c r="N212">
        <v>1</v>
      </c>
      <c r="O212">
        <v>1</v>
      </c>
      <c r="P212">
        <v>1</v>
      </c>
      <c r="Q212">
        <v>1</v>
      </c>
      <c r="R212">
        <v>1</v>
      </c>
      <c r="S212">
        <v>1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>
        <v>1</v>
      </c>
      <c r="AH212">
        <v>1</v>
      </c>
      <c r="AI212">
        <v>1</v>
      </c>
      <c r="AJ212">
        <v>1</v>
      </c>
      <c r="AK212">
        <v>1</v>
      </c>
      <c r="AL212">
        <v>1</v>
      </c>
      <c r="AM212">
        <v>1</v>
      </c>
      <c r="AN212">
        <v>1</v>
      </c>
      <c r="AO212">
        <v>1</v>
      </c>
      <c r="AP212">
        <v>1</v>
      </c>
      <c r="AQ212">
        <v>1</v>
      </c>
      <c r="AR212">
        <v>1</v>
      </c>
      <c r="AS212">
        <v>1</v>
      </c>
      <c r="AT212">
        <v>1</v>
      </c>
      <c r="AU212">
        <v>1</v>
      </c>
      <c r="AV212">
        <v>1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1</v>
      </c>
      <c r="BL212">
        <v>1</v>
      </c>
      <c r="BM212">
        <v>1</v>
      </c>
      <c r="BN212">
        <v>1</v>
      </c>
      <c r="BO212">
        <v>1</v>
      </c>
      <c r="BP212">
        <v>1</v>
      </c>
      <c r="BQ212">
        <v>1</v>
      </c>
      <c r="BR212">
        <v>1</v>
      </c>
      <c r="BS212">
        <v>1</v>
      </c>
      <c r="BT212">
        <v>1</v>
      </c>
      <c r="BU212">
        <v>1</v>
      </c>
      <c r="BV212">
        <v>1</v>
      </c>
      <c r="BW212">
        <v>1</v>
      </c>
      <c r="BX212">
        <v>1</v>
      </c>
      <c r="BY212">
        <v>1</v>
      </c>
      <c r="BZ212">
        <v>1</v>
      </c>
    </row>
    <row r="213" spans="6:78" x14ac:dyDescent="0.25">
      <c r="F213">
        <v>1</v>
      </c>
      <c r="G213">
        <v>1</v>
      </c>
      <c r="H213">
        <v>1</v>
      </c>
      <c r="I213">
        <v>1</v>
      </c>
      <c r="J213">
        <v>1</v>
      </c>
      <c r="K213">
        <v>1</v>
      </c>
      <c r="L213">
        <v>1</v>
      </c>
      <c r="M213">
        <v>1</v>
      </c>
      <c r="N213">
        <v>1</v>
      </c>
      <c r="O213">
        <v>1</v>
      </c>
      <c r="P213">
        <v>1</v>
      </c>
      <c r="Q213">
        <v>1</v>
      </c>
      <c r="R213">
        <v>1</v>
      </c>
      <c r="S213">
        <v>1</v>
      </c>
      <c r="T213">
        <v>1</v>
      </c>
      <c r="U213">
        <v>1</v>
      </c>
      <c r="V213">
        <v>1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>
        <v>1</v>
      </c>
      <c r="AH213">
        <v>1</v>
      </c>
      <c r="AI213">
        <v>1</v>
      </c>
      <c r="AJ213">
        <v>1</v>
      </c>
      <c r="AK213">
        <v>1</v>
      </c>
      <c r="AL213">
        <v>1</v>
      </c>
      <c r="AM213">
        <v>1</v>
      </c>
      <c r="AN213">
        <v>1</v>
      </c>
      <c r="AO213">
        <v>1</v>
      </c>
      <c r="AP213">
        <v>1</v>
      </c>
      <c r="AQ213">
        <v>1</v>
      </c>
      <c r="AR213">
        <v>1</v>
      </c>
      <c r="AS213">
        <v>1</v>
      </c>
      <c r="AT213">
        <v>1</v>
      </c>
      <c r="AU213">
        <v>1</v>
      </c>
      <c r="AV213">
        <v>1</v>
      </c>
      <c r="AW213">
        <v>1</v>
      </c>
      <c r="AX213">
        <v>1</v>
      </c>
      <c r="AY213">
        <v>1</v>
      </c>
      <c r="AZ213">
        <v>1</v>
      </c>
      <c r="BA213">
        <v>1</v>
      </c>
      <c r="BB213">
        <v>1</v>
      </c>
      <c r="BC213">
        <v>1</v>
      </c>
      <c r="BD213">
        <v>1</v>
      </c>
      <c r="BE213">
        <v>1</v>
      </c>
      <c r="BF213">
        <v>1</v>
      </c>
      <c r="BG213">
        <v>1</v>
      </c>
      <c r="BH213">
        <v>1</v>
      </c>
      <c r="BI213">
        <v>1</v>
      </c>
      <c r="BJ213">
        <v>1</v>
      </c>
      <c r="BK213">
        <v>1</v>
      </c>
      <c r="BL213">
        <v>1</v>
      </c>
      <c r="BM213">
        <v>1</v>
      </c>
      <c r="BN213">
        <v>1</v>
      </c>
      <c r="BO213">
        <v>1</v>
      </c>
      <c r="BP213">
        <v>1</v>
      </c>
      <c r="BQ213">
        <v>1</v>
      </c>
      <c r="BR213">
        <v>1</v>
      </c>
      <c r="BS213">
        <v>1</v>
      </c>
      <c r="BT213">
        <v>1</v>
      </c>
      <c r="BU213">
        <v>1</v>
      </c>
      <c r="BV213">
        <v>1</v>
      </c>
      <c r="BW213">
        <v>1</v>
      </c>
      <c r="BX213">
        <v>1</v>
      </c>
      <c r="BY213">
        <v>1</v>
      </c>
      <c r="BZ213">
        <v>1</v>
      </c>
    </row>
    <row r="214" spans="6:78" x14ac:dyDescent="0.25">
      <c r="F214">
        <v>1</v>
      </c>
      <c r="G214">
        <v>1</v>
      </c>
      <c r="H214">
        <v>1</v>
      </c>
      <c r="I214">
        <v>1</v>
      </c>
      <c r="J214">
        <v>1</v>
      </c>
      <c r="K214">
        <v>1</v>
      </c>
      <c r="L214">
        <v>1</v>
      </c>
      <c r="M214">
        <v>1</v>
      </c>
      <c r="N214">
        <v>1</v>
      </c>
      <c r="O214">
        <v>1</v>
      </c>
      <c r="P214">
        <v>1</v>
      </c>
      <c r="Q214">
        <v>1</v>
      </c>
      <c r="R214">
        <v>1</v>
      </c>
      <c r="S214">
        <v>1</v>
      </c>
      <c r="T214">
        <v>1</v>
      </c>
      <c r="U214">
        <v>1</v>
      </c>
      <c r="V214">
        <v>1</v>
      </c>
      <c r="W214">
        <v>1</v>
      </c>
      <c r="X214">
        <v>1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>
        <v>1</v>
      </c>
      <c r="AH214">
        <v>1</v>
      </c>
      <c r="AI214">
        <v>1</v>
      </c>
      <c r="AJ214">
        <v>1</v>
      </c>
      <c r="AK214">
        <v>1</v>
      </c>
      <c r="AL214">
        <v>1</v>
      </c>
      <c r="AM214">
        <v>1</v>
      </c>
      <c r="AN214">
        <v>1</v>
      </c>
      <c r="AO214">
        <v>1</v>
      </c>
      <c r="AP214">
        <v>1</v>
      </c>
      <c r="AQ214">
        <v>1</v>
      </c>
      <c r="AR214">
        <v>1</v>
      </c>
      <c r="AS214">
        <v>1</v>
      </c>
      <c r="AT214">
        <v>1</v>
      </c>
      <c r="AU214">
        <v>1</v>
      </c>
      <c r="AV214">
        <v>1</v>
      </c>
      <c r="AW214">
        <v>1</v>
      </c>
      <c r="AX214">
        <v>1</v>
      </c>
      <c r="AY214">
        <v>1</v>
      </c>
      <c r="AZ214">
        <v>1</v>
      </c>
      <c r="BA214">
        <v>1</v>
      </c>
      <c r="BB214">
        <v>1</v>
      </c>
      <c r="BC214">
        <v>1</v>
      </c>
      <c r="BD214">
        <v>1</v>
      </c>
      <c r="BE214">
        <v>1</v>
      </c>
      <c r="BF214">
        <v>1</v>
      </c>
      <c r="BG214">
        <v>1</v>
      </c>
      <c r="BH214">
        <v>1</v>
      </c>
      <c r="BI214">
        <v>1</v>
      </c>
      <c r="BJ214">
        <v>1</v>
      </c>
      <c r="BK214">
        <v>1</v>
      </c>
      <c r="BL214">
        <v>1</v>
      </c>
      <c r="BM214">
        <v>1</v>
      </c>
      <c r="BN214">
        <v>1</v>
      </c>
      <c r="BO214">
        <v>1</v>
      </c>
      <c r="BP214">
        <v>1</v>
      </c>
      <c r="BQ214">
        <v>1</v>
      </c>
      <c r="BR214">
        <v>1</v>
      </c>
      <c r="BS214">
        <v>1</v>
      </c>
      <c r="BT214">
        <v>1</v>
      </c>
      <c r="BU214">
        <v>1</v>
      </c>
      <c r="BV214">
        <v>1</v>
      </c>
      <c r="BW214">
        <v>1</v>
      </c>
      <c r="BX214">
        <v>1</v>
      </c>
      <c r="BY214">
        <v>1</v>
      </c>
      <c r="BZ214">
        <v>1</v>
      </c>
    </row>
    <row r="215" spans="6:78" x14ac:dyDescent="0.25">
      <c r="F215">
        <v>1</v>
      </c>
      <c r="G215">
        <v>1</v>
      </c>
      <c r="H215">
        <v>1</v>
      </c>
      <c r="I215">
        <v>1</v>
      </c>
      <c r="J215">
        <v>1</v>
      </c>
      <c r="K215">
        <v>1</v>
      </c>
      <c r="L215">
        <v>1</v>
      </c>
      <c r="M215">
        <v>1</v>
      </c>
      <c r="N215">
        <v>1</v>
      </c>
      <c r="O215">
        <v>1</v>
      </c>
      <c r="P215">
        <v>1</v>
      </c>
      <c r="Q215">
        <v>1</v>
      </c>
      <c r="R215">
        <v>1</v>
      </c>
      <c r="S215">
        <v>1</v>
      </c>
      <c r="T215">
        <v>1</v>
      </c>
      <c r="U215">
        <v>1</v>
      </c>
      <c r="V215">
        <v>1</v>
      </c>
      <c r="W215">
        <v>1</v>
      </c>
      <c r="X215">
        <v>1</v>
      </c>
      <c r="Y215">
        <v>1</v>
      </c>
      <c r="Z215">
        <v>1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>
        <v>1</v>
      </c>
      <c r="AH215">
        <v>1</v>
      </c>
      <c r="AI215">
        <v>1</v>
      </c>
      <c r="AJ215">
        <v>1</v>
      </c>
      <c r="AK215">
        <v>1</v>
      </c>
      <c r="AL215">
        <v>1</v>
      </c>
      <c r="AM215">
        <v>1</v>
      </c>
      <c r="AN215">
        <v>1</v>
      </c>
      <c r="AO215">
        <v>1</v>
      </c>
      <c r="AP215">
        <v>1</v>
      </c>
      <c r="AQ215">
        <v>1</v>
      </c>
      <c r="AR215">
        <v>1</v>
      </c>
      <c r="AS215">
        <v>1</v>
      </c>
      <c r="AT215">
        <v>1</v>
      </c>
      <c r="AU215">
        <v>1</v>
      </c>
      <c r="AV215">
        <v>1</v>
      </c>
      <c r="AW215">
        <v>1</v>
      </c>
      <c r="AX215">
        <v>1</v>
      </c>
      <c r="AY215">
        <v>1</v>
      </c>
      <c r="AZ215">
        <v>1</v>
      </c>
      <c r="BA215">
        <v>1</v>
      </c>
      <c r="BB215">
        <v>1</v>
      </c>
      <c r="BC215">
        <v>1</v>
      </c>
      <c r="BD215">
        <v>1</v>
      </c>
      <c r="BE215">
        <v>1</v>
      </c>
      <c r="BF215">
        <v>1</v>
      </c>
      <c r="BG215">
        <v>1</v>
      </c>
      <c r="BH215">
        <v>1</v>
      </c>
      <c r="BI215">
        <v>1</v>
      </c>
      <c r="BJ215">
        <v>1</v>
      </c>
      <c r="BK215">
        <v>1</v>
      </c>
      <c r="BL215">
        <v>1</v>
      </c>
      <c r="BM215">
        <v>1</v>
      </c>
      <c r="BN215">
        <v>1</v>
      </c>
      <c r="BO215">
        <v>1</v>
      </c>
      <c r="BP215">
        <v>1</v>
      </c>
      <c r="BQ215">
        <v>1</v>
      </c>
      <c r="BR215">
        <v>1</v>
      </c>
      <c r="BS215">
        <v>1</v>
      </c>
      <c r="BT215">
        <v>1</v>
      </c>
      <c r="BU215">
        <v>1</v>
      </c>
      <c r="BV215">
        <v>1</v>
      </c>
      <c r="BW215">
        <v>1</v>
      </c>
      <c r="BX215">
        <v>1</v>
      </c>
      <c r="BY215">
        <v>1</v>
      </c>
      <c r="BZ215">
        <v>1</v>
      </c>
    </row>
    <row r="216" spans="6:78" x14ac:dyDescent="0.25">
      <c r="F216">
        <v>1</v>
      </c>
      <c r="G216">
        <v>1</v>
      </c>
      <c r="H216">
        <v>1</v>
      </c>
      <c r="I216">
        <v>1</v>
      </c>
      <c r="J216">
        <v>1</v>
      </c>
      <c r="K216">
        <v>1</v>
      </c>
      <c r="L216">
        <v>1</v>
      </c>
      <c r="M216">
        <v>1</v>
      </c>
      <c r="N216">
        <v>1</v>
      </c>
      <c r="O216">
        <v>1</v>
      </c>
      <c r="P216">
        <v>1</v>
      </c>
      <c r="Q216">
        <v>1</v>
      </c>
      <c r="R216">
        <v>1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>
        <v>1</v>
      </c>
      <c r="AH216">
        <v>1</v>
      </c>
      <c r="AI216">
        <v>1</v>
      </c>
      <c r="AJ216">
        <v>1</v>
      </c>
      <c r="AK216">
        <v>1</v>
      </c>
      <c r="AL216">
        <v>1</v>
      </c>
      <c r="AM216">
        <v>1</v>
      </c>
      <c r="AN216">
        <v>1</v>
      </c>
      <c r="AO216">
        <v>1</v>
      </c>
      <c r="AP216">
        <v>1</v>
      </c>
      <c r="AQ216">
        <v>1</v>
      </c>
      <c r="AR216">
        <v>1</v>
      </c>
      <c r="AS216">
        <v>1</v>
      </c>
      <c r="AT216">
        <v>1</v>
      </c>
      <c r="AU216">
        <v>1</v>
      </c>
      <c r="AV216">
        <v>1</v>
      </c>
      <c r="AW216">
        <v>1</v>
      </c>
      <c r="AX216">
        <v>1</v>
      </c>
      <c r="AY216">
        <v>1</v>
      </c>
      <c r="AZ216">
        <v>1</v>
      </c>
      <c r="BA216">
        <v>1</v>
      </c>
      <c r="BB216">
        <v>1</v>
      </c>
      <c r="BC216">
        <v>1</v>
      </c>
      <c r="BD216">
        <v>1</v>
      </c>
      <c r="BE216">
        <v>1</v>
      </c>
      <c r="BF216">
        <v>1</v>
      </c>
      <c r="BG216">
        <v>1</v>
      </c>
      <c r="BH216">
        <v>1</v>
      </c>
      <c r="BI216">
        <v>1</v>
      </c>
      <c r="BJ216">
        <v>1</v>
      </c>
      <c r="BK216">
        <v>1</v>
      </c>
      <c r="BL216">
        <v>1</v>
      </c>
      <c r="BM216">
        <v>1</v>
      </c>
      <c r="BN216">
        <v>1</v>
      </c>
      <c r="BO216">
        <v>1</v>
      </c>
      <c r="BP216">
        <v>1</v>
      </c>
      <c r="BQ216">
        <v>1</v>
      </c>
      <c r="BR216">
        <v>1</v>
      </c>
      <c r="BS216">
        <v>1</v>
      </c>
      <c r="BT216">
        <v>1</v>
      </c>
      <c r="BU216">
        <v>1</v>
      </c>
      <c r="BV216">
        <v>1</v>
      </c>
      <c r="BW216">
        <v>1</v>
      </c>
      <c r="BX216">
        <v>1</v>
      </c>
      <c r="BY216">
        <v>1</v>
      </c>
      <c r="BZ216">
        <v>1</v>
      </c>
    </row>
    <row r="217" spans="6:78" x14ac:dyDescent="0.25">
      <c r="F217">
        <v>1</v>
      </c>
      <c r="G217">
        <v>1</v>
      </c>
      <c r="H217">
        <v>1</v>
      </c>
      <c r="I217">
        <v>1</v>
      </c>
      <c r="J217">
        <v>1</v>
      </c>
      <c r="K217">
        <v>1</v>
      </c>
      <c r="L217">
        <v>1</v>
      </c>
      <c r="M217">
        <v>1</v>
      </c>
      <c r="N217">
        <v>1</v>
      </c>
      <c r="O217">
        <v>1</v>
      </c>
      <c r="P217">
        <v>1</v>
      </c>
      <c r="Q217">
        <v>1</v>
      </c>
      <c r="R217">
        <v>1</v>
      </c>
      <c r="S217">
        <v>1</v>
      </c>
      <c r="T217">
        <v>1</v>
      </c>
      <c r="U217">
        <v>1</v>
      </c>
      <c r="V217">
        <v>1</v>
      </c>
      <c r="W217">
        <v>1</v>
      </c>
      <c r="X217">
        <v>1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>
        <v>1</v>
      </c>
      <c r="AH217">
        <v>1</v>
      </c>
      <c r="AI217">
        <v>1</v>
      </c>
      <c r="AJ217">
        <v>1</v>
      </c>
      <c r="AK217">
        <v>1</v>
      </c>
      <c r="AL217">
        <v>1</v>
      </c>
      <c r="AM217">
        <v>1</v>
      </c>
      <c r="AN217">
        <v>1</v>
      </c>
      <c r="AO217">
        <v>1</v>
      </c>
      <c r="AP217">
        <v>1</v>
      </c>
      <c r="AQ217">
        <v>1</v>
      </c>
      <c r="AR217">
        <v>1</v>
      </c>
      <c r="AS217">
        <v>1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1</v>
      </c>
      <c r="BE217">
        <v>1</v>
      </c>
      <c r="BF217">
        <v>1</v>
      </c>
      <c r="BG217">
        <v>1</v>
      </c>
      <c r="BH217">
        <v>1</v>
      </c>
      <c r="BI217">
        <v>1</v>
      </c>
      <c r="BJ217">
        <v>1</v>
      </c>
      <c r="BK217">
        <v>1</v>
      </c>
      <c r="BL217">
        <v>1</v>
      </c>
      <c r="BM217">
        <v>1</v>
      </c>
      <c r="BN217">
        <v>1</v>
      </c>
      <c r="BO217">
        <v>1</v>
      </c>
      <c r="BP217">
        <v>1</v>
      </c>
      <c r="BQ217">
        <v>1</v>
      </c>
      <c r="BR217">
        <v>1</v>
      </c>
      <c r="BS217">
        <v>1</v>
      </c>
      <c r="BT217">
        <v>1</v>
      </c>
      <c r="BU217">
        <v>1</v>
      </c>
      <c r="BV217">
        <v>1</v>
      </c>
      <c r="BW217">
        <v>1</v>
      </c>
      <c r="BX217">
        <v>1</v>
      </c>
      <c r="BY217">
        <v>1</v>
      </c>
      <c r="BZ217">
        <v>1</v>
      </c>
    </row>
    <row r="218" spans="6:78" x14ac:dyDescent="0.25">
      <c r="F218">
        <v>1</v>
      </c>
      <c r="G218">
        <v>1</v>
      </c>
      <c r="H218">
        <v>1</v>
      </c>
      <c r="I218">
        <v>1</v>
      </c>
      <c r="J218">
        <v>1</v>
      </c>
      <c r="K218">
        <v>1</v>
      </c>
      <c r="L218">
        <v>1</v>
      </c>
      <c r="M218">
        <v>1</v>
      </c>
      <c r="N218">
        <v>1</v>
      </c>
      <c r="O218">
        <v>1</v>
      </c>
      <c r="P218">
        <v>1</v>
      </c>
      <c r="Q218">
        <v>1</v>
      </c>
      <c r="R218">
        <v>1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>
        <v>1</v>
      </c>
      <c r="AH218">
        <v>1</v>
      </c>
      <c r="AI218">
        <v>1</v>
      </c>
      <c r="AJ218">
        <v>1</v>
      </c>
      <c r="AK218">
        <v>1</v>
      </c>
      <c r="AL218">
        <v>1</v>
      </c>
      <c r="AM218">
        <v>1</v>
      </c>
      <c r="AN218">
        <v>1</v>
      </c>
      <c r="AO218">
        <v>1</v>
      </c>
      <c r="AP218">
        <v>1</v>
      </c>
      <c r="AQ218">
        <v>1</v>
      </c>
      <c r="AR218">
        <v>1</v>
      </c>
      <c r="AS218">
        <v>1</v>
      </c>
      <c r="AT218">
        <v>1</v>
      </c>
      <c r="AU218">
        <v>1</v>
      </c>
      <c r="AV218">
        <v>1</v>
      </c>
      <c r="AW218">
        <v>1</v>
      </c>
      <c r="AX218">
        <v>1</v>
      </c>
      <c r="AY218">
        <v>1</v>
      </c>
      <c r="AZ218">
        <v>1</v>
      </c>
      <c r="BA218">
        <v>1</v>
      </c>
      <c r="BB218">
        <v>1</v>
      </c>
      <c r="BC218">
        <v>1</v>
      </c>
      <c r="BD218">
        <v>1</v>
      </c>
      <c r="BE218">
        <v>1</v>
      </c>
      <c r="BF218">
        <v>1</v>
      </c>
      <c r="BG218">
        <v>1</v>
      </c>
      <c r="BH218">
        <v>1</v>
      </c>
      <c r="BI218">
        <v>1</v>
      </c>
      <c r="BJ218">
        <v>1</v>
      </c>
      <c r="BK218">
        <v>1</v>
      </c>
      <c r="BL218">
        <v>1</v>
      </c>
      <c r="BM218">
        <v>1</v>
      </c>
      <c r="BN218">
        <v>1</v>
      </c>
      <c r="BO218">
        <v>1</v>
      </c>
      <c r="BP218">
        <v>1</v>
      </c>
      <c r="BQ218">
        <v>1</v>
      </c>
      <c r="BR218">
        <v>1</v>
      </c>
      <c r="BS218">
        <v>1</v>
      </c>
      <c r="BT218">
        <v>1</v>
      </c>
      <c r="BU218">
        <v>1</v>
      </c>
      <c r="BV218">
        <v>1</v>
      </c>
      <c r="BW218">
        <v>1</v>
      </c>
      <c r="BX218">
        <v>1</v>
      </c>
      <c r="BY218">
        <v>1</v>
      </c>
      <c r="BZ218">
        <v>1</v>
      </c>
    </row>
    <row r="219" spans="6:78" x14ac:dyDescent="0.25">
      <c r="F219">
        <v>1</v>
      </c>
      <c r="G219">
        <v>1</v>
      </c>
      <c r="H219">
        <v>1</v>
      </c>
      <c r="I219">
        <v>1</v>
      </c>
      <c r="J219">
        <v>1</v>
      </c>
      <c r="K219">
        <v>1</v>
      </c>
      <c r="L219">
        <v>1</v>
      </c>
      <c r="M219">
        <v>1</v>
      </c>
      <c r="N219">
        <v>1</v>
      </c>
      <c r="O219">
        <v>1</v>
      </c>
      <c r="P219">
        <v>1</v>
      </c>
      <c r="Q219">
        <v>1</v>
      </c>
      <c r="R219">
        <v>1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>
        <v>1</v>
      </c>
      <c r="AH219">
        <v>1</v>
      </c>
      <c r="AI219">
        <v>1</v>
      </c>
      <c r="AJ219">
        <v>1</v>
      </c>
      <c r="AK219">
        <v>1</v>
      </c>
      <c r="AL219">
        <v>1</v>
      </c>
      <c r="AM219">
        <v>1</v>
      </c>
      <c r="AN219">
        <v>1</v>
      </c>
      <c r="AO219">
        <v>1</v>
      </c>
      <c r="AP219">
        <v>1</v>
      </c>
      <c r="AQ219">
        <v>1</v>
      </c>
      <c r="AR219">
        <v>1</v>
      </c>
      <c r="AS219">
        <v>1</v>
      </c>
      <c r="AT219">
        <v>1</v>
      </c>
      <c r="AU219">
        <v>1</v>
      </c>
      <c r="AV219">
        <v>1</v>
      </c>
      <c r="AW219">
        <v>1</v>
      </c>
      <c r="AX219">
        <v>1</v>
      </c>
      <c r="AY219">
        <v>1</v>
      </c>
      <c r="AZ219">
        <v>1</v>
      </c>
      <c r="BA219">
        <v>1</v>
      </c>
      <c r="BB219">
        <v>1</v>
      </c>
      <c r="BC219">
        <v>1</v>
      </c>
      <c r="BD219">
        <v>1</v>
      </c>
      <c r="BE219">
        <v>1</v>
      </c>
      <c r="BF219">
        <v>1</v>
      </c>
      <c r="BG219">
        <v>1</v>
      </c>
      <c r="BH219">
        <v>1</v>
      </c>
      <c r="BI219">
        <v>1</v>
      </c>
      <c r="BJ219">
        <v>1</v>
      </c>
      <c r="BK219">
        <v>1</v>
      </c>
      <c r="BL219">
        <v>1</v>
      </c>
      <c r="BM219">
        <v>1</v>
      </c>
      <c r="BN219">
        <v>1</v>
      </c>
      <c r="BO219">
        <v>1</v>
      </c>
      <c r="BP219">
        <v>1</v>
      </c>
      <c r="BQ219">
        <v>1</v>
      </c>
      <c r="BR219">
        <v>1</v>
      </c>
      <c r="BS219">
        <v>1</v>
      </c>
      <c r="BT219">
        <v>1</v>
      </c>
      <c r="BU219">
        <v>1</v>
      </c>
      <c r="BV219">
        <v>1</v>
      </c>
      <c r="BW219">
        <v>1</v>
      </c>
      <c r="BX219">
        <v>1</v>
      </c>
      <c r="BY219">
        <v>1</v>
      </c>
      <c r="BZ219">
        <v>1</v>
      </c>
    </row>
    <row r="220" spans="6:78" x14ac:dyDescent="0.25">
      <c r="F220">
        <v>1</v>
      </c>
      <c r="G220">
        <v>1</v>
      </c>
      <c r="H220">
        <v>1</v>
      </c>
      <c r="I220">
        <v>1</v>
      </c>
      <c r="J220">
        <v>1</v>
      </c>
      <c r="K220">
        <v>1</v>
      </c>
      <c r="L220">
        <v>1</v>
      </c>
      <c r="M220">
        <v>1</v>
      </c>
      <c r="N220">
        <v>1</v>
      </c>
      <c r="O220">
        <v>1</v>
      </c>
      <c r="P220">
        <v>1</v>
      </c>
      <c r="Q220">
        <v>1</v>
      </c>
      <c r="R220">
        <v>1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>
        <v>1</v>
      </c>
      <c r="AH220">
        <v>1</v>
      </c>
      <c r="AI220">
        <v>1</v>
      </c>
      <c r="AJ220">
        <v>1</v>
      </c>
      <c r="AK220">
        <v>1</v>
      </c>
      <c r="AL220">
        <v>1</v>
      </c>
      <c r="AM220">
        <v>1</v>
      </c>
      <c r="AN220">
        <v>1</v>
      </c>
      <c r="AO220">
        <v>1</v>
      </c>
      <c r="AP220">
        <v>1</v>
      </c>
      <c r="AQ220">
        <v>1</v>
      </c>
      <c r="AR220">
        <v>1</v>
      </c>
      <c r="AS220">
        <v>1</v>
      </c>
      <c r="AT220">
        <v>1</v>
      </c>
      <c r="AU220">
        <v>1</v>
      </c>
      <c r="AV220">
        <v>1</v>
      </c>
      <c r="AW220">
        <v>1</v>
      </c>
      <c r="AX220">
        <v>1</v>
      </c>
      <c r="AY220">
        <v>1</v>
      </c>
      <c r="AZ220">
        <v>1</v>
      </c>
      <c r="BA220">
        <v>1</v>
      </c>
      <c r="BB220">
        <v>1</v>
      </c>
      <c r="BC220">
        <v>1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  <c r="BT220">
        <v>1</v>
      </c>
      <c r="BU220">
        <v>1</v>
      </c>
      <c r="BV220">
        <v>1</v>
      </c>
      <c r="BW220">
        <v>1</v>
      </c>
      <c r="BX220">
        <v>1</v>
      </c>
      <c r="BY220">
        <v>1</v>
      </c>
      <c r="BZ220">
        <v>1</v>
      </c>
    </row>
    <row r="221" spans="6:78" x14ac:dyDescent="0.25">
      <c r="F221">
        <v>1</v>
      </c>
      <c r="G221">
        <v>1</v>
      </c>
      <c r="H221">
        <v>1</v>
      </c>
      <c r="I221">
        <v>1</v>
      </c>
      <c r="J221">
        <v>1</v>
      </c>
      <c r="K221">
        <v>1</v>
      </c>
      <c r="L221">
        <v>1</v>
      </c>
      <c r="M221">
        <v>1</v>
      </c>
      <c r="N221">
        <v>1</v>
      </c>
      <c r="O221">
        <v>1</v>
      </c>
      <c r="P221">
        <v>1</v>
      </c>
      <c r="Q221">
        <v>1</v>
      </c>
      <c r="R221">
        <v>1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>
        <v>1</v>
      </c>
      <c r="AH221">
        <v>1</v>
      </c>
      <c r="AI221">
        <v>1</v>
      </c>
      <c r="AJ221">
        <v>1</v>
      </c>
      <c r="AK221">
        <v>1</v>
      </c>
      <c r="AL221">
        <v>1</v>
      </c>
      <c r="AM221">
        <v>1</v>
      </c>
      <c r="AN221">
        <v>1</v>
      </c>
      <c r="AO221">
        <v>1</v>
      </c>
      <c r="AP221">
        <v>1</v>
      </c>
      <c r="AQ221">
        <v>1</v>
      </c>
      <c r="AR221">
        <v>1</v>
      </c>
      <c r="AS221">
        <v>1</v>
      </c>
      <c r="AT221">
        <v>1</v>
      </c>
      <c r="AU221">
        <v>1</v>
      </c>
      <c r="AV221">
        <v>1</v>
      </c>
      <c r="AW221">
        <v>1</v>
      </c>
      <c r="AX221">
        <v>1</v>
      </c>
      <c r="AY221">
        <v>1</v>
      </c>
      <c r="AZ221">
        <v>1</v>
      </c>
      <c r="BA221">
        <v>1</v>
      </c>
      <c r="BB221">
        <v>1</v>
      </c>
      <c r="BC221">
        <v>1</v>
      </c>
      <c r="BD221">
        <v>1</v>
      </c>
      <c r="BE221">
        <v>1</v>
      </c>
      <c r="BF221">
        <v>1</v>
      </c>
      <c r="BG221">
        <v>1</v>
      </c>
      <c r="BH221">
        <v>1</v>
      </c>
      <c r="BI221">
        <v>1</v>
      </c>
      <c r="BJ221">
        <v>1</v>
      </c>
      <c r="BK221">
        <v>1</v>
      </c>
      <c r="BL221">
        <v>1</v>
      </c>
      <c r="BM221">
        <v>1</v>
      </c>
      <c r="BN221">
        <v>1</v>
      </c>
      <c r="BO221">
        <v>1</v>
      </c>
      <c r="BP221">
        <v>1</v>
      </c>
      <c r="BQ221">
        <v>1</v>
      </c>
      <c r="BR221">
        <v>1</v>
      </c>
      <c r="BS221">
        <v>1</v>
      </c>
      <c r="BT221">
        <v>1</v>
      </c>
      <c r="BU221">
        <v>1</v>
      </c>
      <c r="BV221">
        <v>1</v>
      </c>
      <c r="BW221">
        <v>1</v>
      </c>
      <c r="BX221">
        <v>1</v>
      </c>
      <c r="BY221">
        <v>1</v>
      </c>
      <c r="BZ221">
        <v>1</v>
      </c>
    </row>
    <row r="222" spans="6:78" x14ac:dyDescent="0.25">
      <c r="F222">
        <v>1</v>
      </c>
      <c r="G222">
        <v>1</v>
      </c>
      <c r="H222">
        <v>1</v>
      </c>
      <c r="I222">
        <v>1</v>
      </c>
      <c r="J222">
        <v>1</v>
      </c>
      <c r="K222">
        <v>1</v>
      </c>
      <c r="L222">
        <v>1</v>
      </c>
      <c r="M222">
        <v>1</v>
      </c>
      <c r="N222">
        <v>1</v>
      </c>
      <c r="O222">
        <v>1</v>
      </c>
      <c r="P222">
        <v>1</v>
      </c>
      <c r="Q222">
        <v>1</v>
      </c>
      <c r="R222">
        <v>1</v>
      </c>
      <c r="S222">
        <v>1</v>
      </c>
      <c r="T222">
        <v>1</v>
      </c>
      <c r="U222">
        <v>1</v>
      </c>
      <c r="V222">
        <v>1</v>
      </c>
      <c r="W222">
        <v>1</v>
      </c>
      <c r="X222">
        <v>1</v>
      </c>
      <c r="Y222">
        <v>1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>
        <v>1</v>
      </c>
      <c r="AH222">
        <v>1</v>
      </c>
      <c r="AI222">
        <v>1</v>
      </c>
      <c r="AJ222">
        <v>1</v>
      </c>
      <c r="AK222">
        <v>1</v>
      </c>
      <c r="AL222">
        <v>1</v>
      </c>
      <c r="AM222">
        <v>1</v>
      </c>
      <c r="AN222">
        <v>1</v>
      </c>
      <c r="AO222">
        <v>1</v>
      </c>
      <c r="AP222">
        <v>1</v>
      </c>
      <c r="AQ222">
        <v>1</v>
      </c>
      <c r="AR222">
        <v>1</v>
      </c>
      <c r="AS222">
        <v>1</v>
      </c>
      <c r="AT222">
        <v>1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1</v>
      </c>
      <c r="BI222">
        <v>1</v>
      </c>
      <c r="BJ222">
        <v>1</v>
      </c>
      <c r="BK222">
        <v>1</v>
      </c>
      <c r="BL222">
        <v>1</v>
      </c>
      <c r="BM222">
        <v>1</v>
      </c>
      <c r="BN222">
        <v>1</v>
      </c>
      <c r="BO222">
        <v>1</v>
      </c>
      <c r="BP222">
        <v>1</v>
      </c>
      <c r="BQ222">
        <v>1</v>
      </c>
      <c r="BR222">
        <v>1</v>
      </c>
      <c r="BS222">
        <v>1</v>
      </c>
      <c r="BT222">
        <v>1</v>
      </c>
      <c r="BU222">
        <v>1</v>
      </c>
      <c r="BV222">
        <v>1</v>
      </c>
      <c r="BW222">
        <v>1</v>
      </c>
      <c r="BX222">
        <v>1</v>
      </c>
      <c r="BY222">
        <v>1</v>
      </c>
      <c r="BZ222">
        <v>1</v>
      </c>
    </row>
    <row r="223" spans="6:78" x14ac:dyDescent="0.25">
      <c r="F223">
        <v>1</v>
      </c>
      <c r="G223">
        <v>1</v>
      </c>
      <c r="H223">
        <v>1</v>
      </c>
      <c r="I223">
        <v>1</v>
      </c>
      <c r="J223">
        <v>1</v>
      </c>
      <c r="K223">
        <v>1</v>
      </c>
      <c r="L223">
        <v>1</v>
      </c>
      <c r="M223">
        <v>1</v>
      </c>
      <c r="N223">
        <v>1</v>
      </c>
      <c r="O223">
        <v>1</v>
      </c>
      <c r="P223">
        <v>1</v>
      </c>
      <c r="Q223">
        <v>1</v>
      </c>
      <c r="R223">
        <v>1</v>
      </c>
      <c r="S223">
        <v>1</v>
      </c>
      <c r="T223">
        <v>1</v>
      </c>
      <c r="U223">
        <v>1</v>
      </c>
      <c r="V223">
        <v>1</v>
      </c>
      <c r="W223">
        <v>1</v>
      </c>
      <c r="X223">
        <v>1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>
        <v>1</v>
      </c>
      <c r="AH223">
        <v>1</v>
      </c>
      <c r="AI223">
        <v>1</v>
      </c>
      <c r="AJ223">
        <v>1</v>
      </c>
      <c r="AK223">
        <v>1</v>
      </c>
      <c r="AL223">
        <v>1</v>
      </c>
      <c r="AM223">
        <v>1</v>
      </c>
      <c r="AN223">
        <v>1</v>
      </c>
      <c r="AO223">
        <v>1</v>
      </c>
      <c r="AP223">
        <v>1</v>
      </c>
      <c r="AQ223">
        <v>1</v>
      </c>
      <c r="AR223">
        <v>1</v>
      </c>
      <c r="AS223">
        <v>1</v>
      </c>
      <c r="AT223">
        <v>1</v>
      </c>
      <c r="AU223">
        <v>1</v>
      </c>
      <c r="AV223">
        <v>1</v>
      </c>
      <c r="AW223">
        <v>1</v>
      </c>
      <c r="AX223">
        <v>1</v>
      </c>
      <c r="AY223">
        <v>1</v>
      </c>
      <c r="AZ223">
        <v>1</v>
      </c>
      <c r="BA223">
        <v>1</v>
      </c>
      <c r="BB223">
        <v>1</v>
      </c>
      <c r="BC223">
        <v>1</v>
      </c>
      <c r="BD223">
        <v>1</v>
      </c>
      <c r="BE223">
        <v>1</v>
      </c>
      <c r="BF223">
        <v>1</v>
      </c>
      <c r="BG223">
        <v>1</v>
      </c>
      <c r="BH223">
        <v>1</v>
      </c>
      <c r="BI223">
        <v>1</v>
      </c>
      <c r="BJ223">
        <v>1</v>
      </c>
      <c r="BK223">
        <v>1</v>
      </c>
      <c r="BL223">
        <v>1</v>
      </c>
      <c r="BM223">
        <v>1</v>
      </c>
      <c r="BN223">
        <v>1</v>
      </c>
      <c r="BO223">
        <v>1</v>
      </c>
      <c r="BP223">
        <v>1</v>
      </c>
      <c r="BQ223">
        <v>1</v>
      </c>
      <c r="BR223">
        <v>1</v>
      </c>
      <c r="BS223">
        <v>1</v>
      </c>
      <c r="BT223">
        <v>1</v>
      </c>
      <c r="BU223">
        <v>1</v>
      </c>
      <c r="BV223">
        <v>1</v>
      </c>
      <c r="BW223">
        <v>1</v>
      </c>
      <c r="BX223">
        <v>1</v>
      </c>
      <c r="BY223">
        <v>1</v>
      </c>
      <c r="BZ223">
        <v>1</v>
      </c>
    </row>
    <row r="224" spans="6:78" x14ac:dyDescent="0.25">
      <c r="F224">
        <v>1</v>
      </c>
      <c r="G224">
        <v>1</v>
      </c>
      <c r="H224">
        <v>1</v>
      </c>
      <c r="I224">
        <v>1</v>
      </c>
      <c r="J224">
        <v>1</v>
      </c>
      <c r="K224">
        <v>1</v>
      </c>
      <c r="L224">
        <v>1</v>
      </c>
      <c r="M224">
        <v>1</v>
      </c>
      <c r="N224">
        <v>1</v>
      </c>
      <c r="O224">
        <v>1</v>
      </c>
      <c r="P224">
        <v>1</v>
      </c>
      <c r="Q224">
        <v>1</v>
      </c>
      <c r="R224">
        <v>1</v>
      </c>
      <c r="S224">
        <v>1</v>
      </c>
      <c r="T224">
        <v>1</v>
      </c>
      <c r="U224">
        <v>1</v>
      </c>
      <c r="V224">
        <v>1</v>
      </c>
      <c r="W224">
        <v>1</v>
      </c>
      <c r="X224">
        <v>1</v>
      </c>
      <c r="Y224">
        <v>1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>
        <v>1</v>
      </c>
      <c r="AH224">
        <v>1</v>
      </c>
      <c r="AI224">
        <v>1</v>
      </c>
      <c r="AJ224">
        <v>1</v>
      </c>
      <c r="AK224">
        <v>1</v>
      </c>
      <c r="AL224">
        <v>1</v>
      </c>
      <c r="AM224">
        <v>1</v>
      </c>
      <c r="AN224">
        <v>1</v>
      </c>
      <c r="AO224">
        <v>1</v>
      </c>
      <c r="AP224">
        <v>1</v>
      </c>
      <c r="AQ224">
        <v>1</v>
      </c>
      <c r="AR224">
        <v>1</v>
      </c>
      <c r="AS224">
        <v>1</v>
      </c>
      <c r="AT224">
        <v>1</v>
      </c>
      <c r="AU224">
        <v>1</v>
      </c>
      <c r="AV224">
        <v>1</v>
      </c>
      <c r="AW224">
        <v>1</v>
      </c>
      <c r="AX224">
        <v>1</v>
      </c>
      <c r="AY224">
        <v>1</v>
      </c>
      <c r="AZ224">
        <v>1</v>
      </c>
      <c r="BA224">
        <v>1</v>
      </c>
      <c r="BB224">
        <v>1</v>
      </c>
      <c r="BC224">
        <v>1</v>
      </c>
      <c r="BD224">
        <v>1</v>
      </c>
      <c r="BE224">
        <v>1</v>
      </c>
      <c r="BF224">
        <v>1</v>
      </c>
      <c r="BG224">
        <v>1</v>
      </c>
      <c r="BH224">
        <v>1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  <c r="BP224">
        <v>1</v>
      </c>
      <c r="BQ224">
        <v>1</v>
      </c>
      <c r="BR224">
        <v>1</v>
      </c>
      <c r="BS224">
        <v>1</v>
      </c>
      <c r="BT224">
        <v>1</v>
      </c>
      <c r="BU224">
        <v>1</v>
      </c>
      <c r="BV224">
        <v>1</v>
      </c>
      <c r="BW224">
        <v>1</v>
      </c>
      <c r="BX224">
        <v>1</v>
      </c>
      <c r="BY224">
        <v>1</v>
      </c>
      <c r="BZ224">
        <v>1</v>
      </c>
    </row>
    <row r="225" spans="6:78" x14ac:dyDescent="0.25">
      <c r="F225">
        <v>1</v>
      </c>
      <c r="G225">
        <v>1</v>
      </c>
      <c r="H225">
        <v>1</v>
      </c>
      <c r="I225">
        <v>1</v>
      </c>
      <c r="J225">
        <v>1</v>
      </c>
      <c r="K225">
        <v>1</v>
      </c>
      <c r="L225">
        <v>1</v>
      </c>
      <c r="M225">
        <v>1</v>
      </c>
      <c r="N225">
        <v>1</v>
      </c>
      <c r="O225">
        <v>1</v>
      </c>
      <c r="P225">
        <v>1</v>
      </c>
      <c r="Q225">
        <v>1</v>
      </c>
      <c r="R225">
        <v>1</v>
      </c>
      <c r="S225">
        <v>1</v>
      </c>
      <c r="T225">
        <v>1</v>
      </c>
      <c r="U225">
        <v>1</v>
      </c>
      <c r="V225">
        <v>1</v>
      </c>
      <c r="W225">
        <v>1</v>
      </c>
      <c r="X225">
        <v>1</v>
      </c>
      <c r="Y225">
        <v>1</v>
      </c>
      <c r="Z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>
        <v>1</v>
      </c>
      <c r="AH225">
        <v>1</v>
      </c>
      <c r="AI225">
        <v>1</v>
      </c>
      <c r="AJ225">
        <v>1</v>
      </c>
      <c r="AK225">
        <v>1</v>
      </c>
      <c r="AL225">
        <v>1</v>
      </c>
      <c r="AM225">
        <v>1</v>
      </c>
      <c r="AN225">
        <v>1</v>
      </c>
      <c r="AO225">
        <v>1</v>
      </c>
      <c r="AP225">
        <v>1</v>
      </c>
      <c r="AQ225">
        <v>1</v>
      </c>
      <c r="AR225">
        <v>1</v>
      </c>
      <c r="AS225">
        <v>1</v>
      </c>
      <c r="AT225">
        <v>1</v>
      </c>
      <c r="AU225">
        <v>1</v>
      </c>
      <c r="AV225">
        <v>1</v>
      </c>
      <c r="AW225">
        <v>1</v>
      </c>
      <c r="AX225">
        <v>1</v>
      </c>
      <c r="AY225">
        <v>1</v>
      </c>
      <c r="AZ225">
        <v>1</v>
      </c>
      <c r="BA225">
        <v>1</v>
      </c>
      <c r="BB225">
        <v>1</v>
      </c>
      <c r="BC225">
        <v>1</v>
      </c>
      <c r="BD225">
        <v>1</v>
      </c>
      <c r="BE225">
        <v>1</v>
      </c>
      <c r="BF225">
        <v>1</v>
      </c>
      <c r="BG225">
        <v>1</v>
      </c>
      <c r="BH225">
        <v>1</v>
      </c>
      <c r="BI225">
        <v>1</v>
      </c>
      <c r="BJ225">
        <v>1</v>
      </c>
      <c r="BK225">
        <v>1</v>
      </c>
      <c r="BL225">
        <v>1</v>
      </c>
      <c r="BM225">
        <v>1</v>
      </c>
      <c r="BN225">
        <v>1</v>
      </c>
      <c r="BO225">
        <v>1</v>
      </c>
      <c r="BP225">
        <v>1</v>
      </c>
      <c r="BQ225">
        <v>1</v>
      </c>
      <c r="BR225">
        <v>1</v>
      </c>
      <c r="BS225">
        <v>1</v>
      </c>
      <c r="BT225">
        <v>1</v>
      </c>
      <c r="BU225">
        <v>1</v>
      </c>
      <c r="BV225">
        <v>1</v>
      </c>
      <c r="BW225">
        <v>1</v>
      </c>
      <c r="BX225">
        <v>1</v>
      </c>
      <c r="BY225">
        <v>1</v>
      </c>
      <c r="BZ225">
        <v>1</v>
      </c>
    </row>
    <row r="226" spans="6:78" x14ac:dyDescent="0.25">
      <c r="F226">
        <v>1</v>
      </c>
      <c r="G226">
        <v>1</v>
      </c>
      <c r="H226">
        <v>1</v>
      </c>
      <c r="I226">
        <v>1</v>
      </c>
      <c r="J226">
        <v>1</v>
      </c>
      <c r="K226">
        <v>1</v>
      </c>
      <c r="L226">
        <v>1</v>
      </c>
      <c r="M226">
        <v>1</v>
      </c>
      <c r="N226">
        <v>1</v>
      </c>
      <c r="O226">
        <v>1</v>
      </c>
      <c r="P226">
        <v>1</v>
      </c>
      <c r="Q226">
        <v>1</v>
      </c>
      <c r="R226">
        <v>1</v>
      </c>
      <c r="S226">
        <v>1</v>
      </c>
      <c r="T226">
        <v>1</v>
      </c>
      <c r="U226">
        <v>1</v>
      </c>
      <c r="V226">
        <v>1</v>
      </c>
      <c r="W226">
        <v>1</v>
      </c>
      <c r="X226">
        <v>1</v>
      </c>
      <c r="Y226">
        <v>1</v>
      </c>
      <c r="Z226">
        <v>1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>
        <v>1</v>
      </c>
      <c r="AH226">
        <v>1</v>
      </c>
      <c r="AI226">
        <v>1</v>
      </c>
      <c r="AJ226">
        <v>1</v>
      </c>
      <c r="AK226">
        <v>1</v>
      </c>
      <c r="AL226">
        <v>1</v>
      </c>
      <c r="AM226">
        <v>1</v>
      </c>
      <c r="AN226">
        <v>1</v>
      </c>
      <c r="AO226">
        <v>1</v>
      </c>
      <c r="AP226">
        <v>1</v>
      </c>
      <c r="AQ226">
        <v>1</v>
      </c>
      <c r="AR226">
        <v>1</v>
      </c>
      <c r="AS226">
        <v>1</v>
      </c>
      <c r="AT226">
        <v>1</v>
      </c>
      <c r="AU226">
        <v>1</v>
      </c>
      <c r="AV226">
        <v>1</v>
      </c>
      <c r="AW226">
        <v>1</v>
      </c>
      <c r="AX226">
        <v>1</v>
      </c>
      <c r="AY226">
        <v>1</v>
      </c>
      <c r="AZ226">
        <v>1</v>
      </c>
      <c r="BA226">
        <v>1</v>
      </c>
      <c r="BB226">
        <v>1</v>
      </c>
      <c r="BC226">
        <v>1</v>
      </c>
      <c r="BD226">
        <v>1</v>
      </c>
      <c r="BE226">
        <v>1</v>
      </c>
      <c r="BF226">
        <v>1</v>
      </c>
      <c r="BG226">
        <v>1</v>
      </c>
      <c r="BH226">
        <v>1</v>
      </c>
      <c r="BI226">
        <v>1</v>
      </c>
      <c r="BJ226">
        <v>1</v>
      </c>
      <c r="BK226">
        <v>1</v>
      </c>
      <c r="BL226">
        <v>1</v>
      </c>
      <c r="BM226">
        <v>1</v>
      </c>
      <c r="BN226">
        <v>1</v>
      </c>
      <c r="BO226">
        <v>1</v>
      </c>
      <c r="BP226">
        <v>1</v>
      </c>
      <c r="BQ226">
        <v>1</v>
      </c>
      <c r="BR226">
        <v>1</v>
      </c>
      <c r="BS226">
        <v>1</v>
      </c>
      <c r="BT226">
        <v>1</v>
      </c>
      <c r="BU226">
        <v>1</v>
      </c>
      <c r="BV226">
        <v>1</v>
      </c>
      <c r="BW226">
        <v>1</v>
      </c>
      <c r="BX226">
        <v>1</v>
      </c>
      <c r="BY226">
        <v>1</v>
      </c>
      <c r="BZ226">
        <v>1</v>
      </c>
    </row>
    <row r="227" spans="6:78" x14ac:dyDescent="0.25">
      <c r="F227">
        <v>1</v>
      </c>
      <c r="G227">
        <v>1</v>
      </c>
      <c r="H227">
        <v>1</v>
      </c>
      <c r="I227">
        <v>1</v>
      </c>
      <c r="J227">
        <v>1</v>
      </c>
      <c r="K227">
        <v>1</v>
      </c>
      <c r="L227">
        <v>1</v>
      </c>
      <c r="M227">
        <v>1</v>
      </c>
      <c r="N227">
        <v>1</v>
      </c>
      <c r="O227">
        <v>1</v>
      </c>
      <c r="P227">
        <v>1</v>
      </c>
      <c r="Q227">
        <v>1</v>
      </c>
      <c r="R227">
        <v>1</v>
      </c>
      <c r="S227">
        <v>1</v>
      </c>
      <c r="T227">
        <v>1</v>
      </c>
      <c r="U227">
        <v>1</v>
      </c>
      <c r="V227">
        <v>1</v>
      </c>
      <c r="W227">
        <v>1</v>
      </c>
      <c r="X227">
        <v>1</v>
      </c>
      <c r="Y227">
        <v>1</v>
      </c>
      <c r="Z227">
        <v>1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>
        <v>1</v>
      </c>
      <c r="AH227">
        <v>1</v>
      </c>
      <c r="AI227">
        <v>1</v>
      </c>
      <c r="AJ227">
        <v>1</v>
      </c>
      <c r="AK227">
        <v>1</v>
      </c>
      <c r="AL227">
        <v>1</v>
      </c>
      <c r="AM227">
        <v>1</v>
      </c>
      <c r="AN227">
        <v>1</v>
      </c>
      <c r="AO227">
        <v>1</v>
      </c>
      <c r="AP227">
        <v>1</v>
      </c>
      <c r="AQ227">
        <v>1</v>
      </c>
      <c r="AR227">
        <v>1</v>
      </c>
      <c r="AS227">
        <v>1</v>
      </c>
      <c r="AT227">
        <v>1</v>
      </c>
      <c r="AU227">
        <v>1</v>
      </c>
      <c r="AV227">
        <v>1</v>
      </c>
      <c r="AW227">
        <v>1</v>
      </c>
      <c r="AX227">
        <v>1</v>
      </c>
      <c r="AY227">
        <v>1</v>
      </c>
      <c r="AZ227">
        <v>1</v>
      </c>
      <c r="BA227">
        <v>1</v>
      </c>
      <c r="BB227">
        <v>1</v>
      </c>
      <c r="BC227">
        <v>1</v>
      </c>
      <c r="BD227">
        <v>1</v>
      </c>
      <c r="BE227">
        <v>1</v>
      </c>
      <c r="BF227">
        <v>1</v>
      </c>
      <c r="BG227">
        <v>1</v>
      </c>
      <c r="BH227">
        <v>1</v>
      </c>
      <c r="BI227">
        <v>1</v>
      </c>
      <c r="BJ227">
        <v>1</v>
      </c>
      <c r="BK227">
        <v>1</v>
      </c>
      <c r="BL227">
        <v>1</v>
      </c>
      <c r="BM227">
        <v>1</v>
      </c>
      <c r="BN227">
        <v>1</v>
      </c>
      <c r="BO227">
        <v>1</v>
      </c>
      <c r="BP227">
        <v>1</v>
      </c>
      <c r="BQ227">
        <v>1</v>
      </c>
      <c r="BR227">
        <v>1</v>
      </c>
      <c r="BS227">
        <v>1</v>
      </c>
      <c r="BT227">
        <v>1</v>
      </c>
      <c r="BU227">
        <v>1</v>
      </c>
      <c r="BV227">
        <v>1</v>
      </c>
      <c r="BW227">
        <v>1</v>
      </c>
      <c r="BX227">
        <v>1</v>
      </c>
      <c r="BY227">
        <v>1</v>
      </c>
      <c r="BZ227">
        <v>1</v>
      </c>
    </row>
    <row r="228" spans="6:78" x14ac:dyDescent="0.25">
      <c r="F228">
        <v>1</v>
      </c>
      <c r="G228">
        <v>1</v>
      </c>
      <c r="H228">
        <v>1</v>
      </c>
      <c r="I228">
        <v>1</v>
      </c>
      <c r="J228">
        <v>1</v>
      </c>
      <c r="K228">
        <v>1</v>
      </c>
      <c r="L228">
        <v>1</v>
      </c>
      <c r="M228">
        <v>1</v>
      </c>
      <c r="N228">
        <v>1</v>
      </c>
      <c r="O228">
        <v>1</v>
      </c>
      <c r="P228">
        <v>1</v>
      </c>
      <c r="Q228">
        <v>1</v>
      </c>
      <c r="R228">
        <v>1</v>
      </c>
      <c r="S228">
        <v>1</v>
      </c>
      <c r="T228">
        <v>1</v>
      </c>
      <c r="U228">
        <v>1</v>
      </c>
      <c r="V228">
        <v>1</v>
      </c>
      <c r="W228">
        <v>1</v>
      </c>
      <c r="X228">
        <v>1</v>
      </c>
      <c r="Y228">
        <v>1</v>
      </c>
      <c r="Z228">
        <v>1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>
        <v>1</v>
      </c>
      <c r="AH228">
        <v>1</v>
      </c>
      <c r="AI228">
        <v>1</v>
      </c>
      <c r="AJ228">
        <v>1</v>
      </c>
      <c r="AK228">
        <v>1</v>
      </c>
      <c r="AL228">
        <v>1</v>
      </c>
      <c r="AM228">
        <v>1</v>
      </c>
      <c r="AN228">
        <v>1</v>
      </c>
      <c r="AO228">
        <v>1</v>
      </c>
      <c r="AP228">
        <v>1</v>
      </c>
      <c r="AQ228">
        <v>1</v>
      </c>
      <c r="AR228">
        <v>1</v>
      </c>
      <c r="AS228">
        <v>1</v>
      </c>
      <c r="AT228">
        <v>1</v>
      </c>
      <c r="AU228">
        <v>1</v>
      </c>
      <c r="AV228">
        <v>1</v>
      </c>
      <c r="AW228">
        <v>1</v>
      </c>
      <c r="AX228">
        <v>1</v>
      </c>
      <c r="AY228">
        <v>1</v>
      </c>
      <c r="AZ228">
        <v>1</v>
      </c>
      <c r="BA228">
        <v>1</v>
      </c>
      <c r="BB228">
        <v>1</v>
      </c>
      <c r="BC228">
        <v>1</v>
      </c>
      <c r="BD228">
        <v>1</v>
      </c>
      <c r="BE228">
        <v>1</v>
      </c>
      <c r="BF228">
        <v>1</v>
      </c>
      <c r="BG228">
        <v>1</v>
      </c>
      <c r="BH228">
        <v>1</v>
      </c>
      <c r="BI228">
        <v>1</v>
      </c>
      <c r="BJ228">
        <v>1</v>
      </c>
      <c r="BK228">
        <v>1</v>
      </c>
      <c r="BL228">
        <v>1</v>
      </c>
      <c r="BM228">
        <v>1</v>
      </c>
      <c r="BN228">
        <v>1</v>
      </c>
      <c r="BO228">
        <v>1</v>
      </c>
      <c r="BP228">
        <v>1</v>
      </c>
      <c r="BQ228">
        <v>1</v>
      </c>
      <c r="BR228">
        <v>1</v>
      </c>
      <c r="BS228">
        <v>1</v>
      </c>
      <c r="BT228">
        <v>1</v>
      </c>
      <c r="BU228">
        <v>1</v>
      </c>
      <c r="BV228">
        <v>1</v>
      </c>
      <c r="BW228">
        <v>1</v>
      </c>
      <c r="BX228">
        <v>1</v>
      </c>
      <c r="BY228">
        <v>1</v>
      </c>
      <c r="BZ228">
        <v>1</v>
      </c>
    </row>
    <row r="229" spans="6:78" x14ac:dyDescent="0.25">
      <c r="F229">
        <v>1</v>
      </c>
      <c r="G229">
        <v>1</v>
      </c>
      <c r="H229">
        <v>1</v>
      </c>
      <c r="I229">
        <v>1</v>
      </c>
      <c r="J229">
        <v>1</v>
      </c>
      <c r="K229">
        <v>1</v>
      </c>
      <c r="L229">
        <v>1</v>
      </c>
      <c r="M229">
        <v>1</v>
      </c>
      <c r="N229">
        <v>1</v>
      </c>
      <c r="O229">
        <v>1</v>
      </c>
      <c r="P229">
        <v>1</v>
      </c>
      <c r="Q229">
        <v>1</v>
      </c>
      <c r="R229">
        <v>1</v>
      </c>
      <c r="S229">
        <v>1</v>
      </c>
      <c r="T229">
        <v>1</v>
      </c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>
        <v>1</v>
      </c>
      <c r="AH229">
        <v>1</v>
      </c>
      <c r="AI229">
        <v>1</v>
      </c>
      <c r="AJ229">
        <v>1</v>
      </c>
      <c r="AK229">
        <v>1</v>
      </c>
      <c r="AL229">
        <v>1</v>
      </c>
      <c r="AM229">
        <v>1</v>
      </c>
      <c r="AN229">
        <v>1</v>
      </c>
      <c r="AO229">
        <v>1</v>
      </c>
      <c r="AP229">
        <v>1</v>
      </c>
      <c r="AQ229">
        <v>1</v>
      </c>
      <c r="AR229">
        <v>1</v>
      </c>
      <c r="AS229">
        <v>1</v>
      </c>
      <c r="AT229">
        <v>1</v>
      </c>
      <c r="AU229">
        <v>1</v>
      </c>
      <c r="AV229">
        <v>1</v>
      </c>
      <c r="AW229">
        <v>1</v>
      </c>
      <c r="AX229">
        <v>1</v>
      </c>
      <c r="AY229">
        <v>1</v>
      </c>
      <c r="AZ229">
        <v>1</v>
      </c>
      <c r="BA229">
        <v>1</v>
      </c>
      <c r="BB229">
        <v>1</v>
      </c>
      <c r="BC229">
        <v>1</v>
      </c>
      <c r="BD229">
        <v>1</v>
      </c>
      <c r="BE229">
        <v>1</v>
      </c>
      <c r="BF229">
        <v>1</v>
      </c>
      <c r="BG229">
        <v>1</v>
      </c>
      <c r="BH229">
        <v>1</v>
      </c>
      <c r="BI229">
        <v>1</v>
      </c>
      <c r="BJ229">
        <v>1</v>
      </c>
      <c r="BK229">
        <v>1</v>
      </c>
      <c r="BL229">
        <v>1</v>
      </c>
      <c r="BM229">
        <v>1</v>
      </c>
      <c r="BN229">
        <v>1</v>
      </c>
      <c r="BO229">
        <v>1</v>
      </c>
      <c r="BP229">
        <v>1</v>
      </c>
      <c r="BQ229">
        <v>1</v>
      </c>
      <c r="BR229">
        <v>1</v>
      </c>
      <c r="BS229">
        <v>1</v>
      </c>
      <c r="BT229">
        <v>1</v>
      </c>
      <c r="BU229">
        <v>1</v>
      </c>
      <c r="BV229">
        <v>1</v>
      </c>
      <c r="BW229">
        <v>1</v>
      </c>
      <c r="BX229">
        <v>1</v>
      </c>
      <c r="BY229">
        <v>1</v>
      </c>
      <c r="BZ229">
        <v>1</v>
      </c>
    </row>
    <row r="230" spans="6:78" x14ac:dyDescent="0.25">
      <c r="F230">
        <v>1</v>
      </c>
      <c r="G230">
        <v>1</v>
      </c>
      <c r="H230">
        <v>1</v>
      </c>
      <c r="I230">
        <v>1</v>
      </c>
      <c r="J230">
        <v>1</v>
      </c>
      <c r="K230">
        <v>1</v>
      </c>
      <c r="L230">
        <v>1</v>
      </c>
      <c r="M230">
        <v>1</v>
      </c>
      <c r="N230">
        <v>1</v>
      </c>
      <c r="O230">
        <v>1</v>
      </c>
      <c r="P230">
        <v>1</v>
      </c>
      <c r="Q230">
        <v>1</v>
      </c>
      <c r="R230">
        <v>1</v>
      </c>
      <c r="S230">
        <v>1</v>
      </c>
      <c r="T230">
        <v>1</v>
      </c>
      <c r="U230">
        <v>1</v>
      </c>
      <c r="V230">
        <v>1</v>
      </c>
      <c r="W230">
        <v>1</v>
      </c>
      <c r="X230">
        <v>1</v>
      </c>
      <c r="Y230">
        <v>1</v>
      </c>
      <c r="Z230">
        <v>1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>
        <v>1</v>
      </c>
      <c r="AH230">
        <v>1</v>
      </c>
      <c r="AI230">
        <v>1</v>
      </c>
      <c r="AJ230">
        <v>1</v>
      </c>
      <c r="AK230">
        <v>1</v>
      </c>
      <c r="AL230">
        <v>1</v>
      </c>
      <c r="AM230">
        <v>1</v>
      </c>
      <c r="AN230">
        <v>1</v>
      </c>
      <c r="AO230">
        <v>1</v>
      </c>
      <c r="AP230">
        <v>1</v>
      </c>
      <c r="AQ230">
        <v>1</v>
      </c>
      <c r="AR230">
        <v>1</v>
      </c>
      <c r="AS230">
        <v>1</v>
      </c>
      <c r="AT230">
        <v>1</v>
      </c>
      <c r="AU230">
        <v>1</v>
      </c>
      <c r="AV230">
        <v>1</v>
      </c>
      <c r="AW230">
        <v>1</v>
      </c>
      <c r="AX230">
        <v>1</v>
      </c>
      <c r="AY230">
        <v>1</v>
      </c>
      <c r="AZ230">
        <v>1</v>
      </c>
      <c r="BA230">
        <v>1</v>
      </c>
      <c r="BB230">
        <v>1</v>
      </c>
      <c r="BC230">
        <v>1</v>
      </c>
      <c r="BD230">
        <v>1</v>
      </c>
      <c r="BE230">
        <v>1</v>
      </c>
      <c r="BF230">
        <v>1</v>
      </c>
      <c r="BG230">
        <v>1</v>
      </c>
      <c r="BH230">
        <v>1</v>
      </c>
      <c r="BI230">
        <v>1</v>
      </c>
      <c r="BJ230">
        <v>1</v>
      </c>
      <c r="BK230">
        <v>1</v>
      </c>
      <c r="BL230">
        <v>1</v>
      </c>
      <c r="BM230">
        <v>1</v>
      </c>
      <c r="BN230">
        <v>1</v>
      </c>
      <c r="BO230">
        <v>1</v>
      </c>
      <c r="BP230">
        <v>1</v>
      </c>
      <c r="BQ230">
        <v>1</v>
      </c>
      <c r="BR230">
        <v>1</v>
      </c>
      <c r="BS230">
        <v>1</v>
      </c>
      <c r="BT230">
        <v>1</v>
      </c>
      <c r="BU230">
        <v>1</v>
      </c>
      <c r="BV230">
        <v>1</v>
      </c>
      <c r="BW230">
        <v>1</v>
      </c>
      <c r="BX230">
        <v>1</v>
      </c>
      <c r="BY230">
        <v>1</v>
      </c>
      <c r="BZ230">
        <v>1</v>
      </c>
    </row>
    <row r="231" spans="6:78" x14ac:dyDescent="0.25">
      <c r="F231">
        <v>1</v>
      </c>
      <c r="G231">
        <v>1</v>
      </c>
      <c r="H231">
        <v>1</v>
      </c>
      <c r="I231">
        <v>1</v>
      </c>
      <c r="J231">
        <v>1</v>
      </c>
      <c r="K231">
        <v>1</v>
      </c>
      <c r="L231">
        <v>1</v>
      </c>
      <c r="M231">
        <v>1</v>
      </c>
      <c r="N231">
        <v>1</v>
      </c>
      <c r="O231">
        <v>1</v>
      </c>
      <c r="P231">
        <v>1</v>
      </c>
      <c r="Q231">
        <v>1</v>
      </c>
      <c r="R231">
        <v>1</v>
      </c>
      <c r="S231">
        <v>1</v>
      </c>
      <c r="T231">
        <v>1</v>
      </c>
      <c r="U231">
        <v>1</v>
      </c>
      <c r="V231">
        <v>1</v>
      </c>
      <c r="W231">
        <v>1</v>
      </c>
      <c r="X231">
        <v>1</v>
      </c>
      <c r="Y231">
        <v>1</v>
      </c>
      <c r="Z231">
        <v>1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>
        <v>1</v>
      </c>
      <c r="AH231">
        <v>1</v>
      </c>
      <c r="AI231">
        <v>1</v>
      </c>
      <c r="AJ231">
        <v>1</v>
      </c>
      <c r="AK231">
        <v>1</v>
      </c>
      <c r="AL231">
        <v>1</v>
      </c>
      <c r="AM231">
        <v>1</v>
      </c>
      <c r="AN231">
        <v>1</v>
      </c>
      <c r="AO231">
        <v>1</v>
      </c>
      <c r="AP231">
        <v>1</v>
      </c>
      <c r="AQ231">
        <v>1</v>
      </c>
      <c r="AR231">
        <v>1</v>
      </c>
      <c r="AS231">
        <v>1</v>
      </c>
      <c r="AT231">
        <v>1</v>
      </c>
      <c r="AU231">
        <v>1</v>
      </c>
      <c r="AV231">
        <v>1</v>
      </c>
      <c r="AW231">
        <v>1</v>
      </c>
      <c r="AX231">
        <v>1</v>
      </c>
      <c r="AY231">
        <v>1</v>
      </c>
      <c r="AZ231">
        <v>1</v>
      </c>
      <c r="BA231">
        <v>1</v>
      </c>
      <c r="BB231">
        <v>1</v>
      </c>
      <c r="BC231">
        <v>1</v>
      </c>
      <c r="BD231">
        <v>1</v>
      </c>
      <c r="BE231">
        <v>1</v>
      </c>
      <c r="BF231">
        <v>1</v>
      </c>
      <c r="BG231">
        <v>1</v>
      </c>
      <c r="BH231">
        <v>1</v>
      </c>
      <c r="BI231">
        <v>1</v>
      </c>
      <c r="BJ231">
        <v>1</v>
      </c>
      <c r="BK231">
        <v>1</v>
      </c>
      <c r="BL231">
        <v>1</v>
      </c>
      <c r="BM231">
        <v>1</v>
      </c>
      <c r="BN231">
        <v>1</v>
      </c>
      <c r="BO231">
        <v>1</v>
      </c>
      <c r="BP231">
        <v>1</v>
      </c>
      <c r="BQ231">
        <v>1</v>
      </c>
      <c r="BR231">
        <v>1</v>
      </c>
      <c r="BS231">
        <v>1</v>
      </c>
      <c r="BT231">
        <v>1</v>
      </c>
      <c r="BU231">
        <v>1</v>
      </c>
      <c r="BV231">
        <v>1</v>
      </c>
      <c r="BW231">
        <v>1</v>
      </c>
      <c r="BX231">
        <v>1</v>
      </c>
      <c r="BY231">
        <v>1</v>
      </c>
      <c r="BZ231">
        <v>1</v>
      </c>
    </row>
    <row r="232" spans="6:78" x14ac:dyDescent="0.25">
      <c r="F232">
        <v>1</v>
      </c>
      <c r="G232">
        <v>1</v>
      </c>
      <c r="H232">
        <v>1</v>
      </c>
      <c r="I232">
        <v>1</v>
      </c>
      <c r="J232">
        <v>1</v>
      </c>
      <c r="K232">
        <v>1</v>
      </c>
      <c r="L232">
        <v>1</v>
      </c>
      <c r="M232">
        <v>1</v>
      </c>
      <c r="N232">
        <v>1</v>
      </c>
      <c r="O232">
        <v>1</v>
      </c>
      <c r="P232">
        <v>1</v>
      </c>
      <c r="Q232">
        <v>1</v>
      </c>
      <c r="R232">
        <v>1</v>
      </c>
      <c r="S232">
        <v>1</v>
      </c>
      <c r="T232">
        <v>1</v>
      </c>
      <c r="U232">
        <v>1</v>
      </c>
      <c r="V232">
        <v>1</v>
      </c>
      <c r="W232">
        <v>1</v>
      </c>
      <c r="X232">
        <v>1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>
        <v>1</v>
      </c>
      <c r="AH232">
        <v>1</v>
      </c>
      <c r="AI232">
        <v>1</v>
      </c>
      <c r="AJ232">
        <v>1</v>
      </c>
      <c r="AK232">
        <v>1</v>
      </c>
      <c r="AL232">
        <v>1</v>
      </c>
      <c r="AM232">
        <v>1</v>
      </c>
      <c r="AN232">
        <v>1</v>
      </c>
      <c r="AO232">
        <v>1</v>
      </c>
      <c r="AP232">
        <v>1</v>
      </c>
      <c r="AQ232">
        <v>1</v>
      </c>
      <c r="AR232">
        <v>1</v>
      </c>
      <c r="AS232">
        <v>1</v>
      </c>
      <c r="AT232">
        <v>1</v>
      </c>
      <c r="AU232">
        <v>1</v>
      </c>
      <c r="AV232">
        <v>1</v>
      </c>
      <c r="AW232">
        <v>1</v>
      </c>
      <c r="AX232">
        <v>1</v>
      </c>
      <c r="AY232">
        <v>1</v>
      </c>
      <c r="AZ232">
        <v>1</v>
      </c>
      <c r="BA232">
        <v>1</v>
      </c>
      <c r="BB232">
        <v>1</v>
      </c>
      <c r="BC232">
        <v>1</v>
      </c>
      <c r="BD232">
        <v>1</v>
      </c>
      <c r="BE232">
        <v>1</v>
      </c>
      <c r="BF232">
        <v>1</v>
      </c>
      <c r="BG232">
        <v>1</v>
      </c>
      <c r="BH232">
        <v>1</v>
      </c>
      <c r="BI232">
        <v>1</v>
      </c>
      <c r="BJ232">
        <v>1</v>
      </c>
      <c r="BK232">
        <v>1</v>
      </c>
      <c r="BL232">
        <v>1</v>
      </c>
      <c r="BM232">
        <v>1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  <c r="BT232">
        <v>1</v>
      </c>
      <c r="BU232">
        <v>1</v>
      </c>
      <c r="BV232">
        <v>1</v>
      </c>
      <c r="BW232">
        <v>1</v>
      </c>
      <c r="BX232">
        <v>1</v>
      </c>
      <c r="BY232">
        <v>1</v>
      </c>
      <c r="BZ232">
        <v>1</v>
      </c>
    </row>
    <row r="233" spans="6:78" x14ac:dyDescent="0.25">
      <c r="F233">
        <v>1</v>
      </c>
      <c r="G233">
        <v>1</v>
      </c>
      <c r="H233">
        <v>1</v>
      </c>
      <c r="I233">
        <v>1</v>
      </c>
      <c r="J233">
        <v>1</v>
      </c>
      <c r="K233">
        <v>1</v>
      </c>
      <c r="L233">
        <v>1</v>
      </c>
      <c r="M233">
        <v>1</v>
      </c>
      <c r="N233">
        <v>1</v>
      </c>
      <c r="O233">
        <v>1</v>
      </c>
      <c r="P233">
        <v>1</v>
      </c>
      <c r="Q233">
        <v>1</v>
      </c>
      <c r="R233">
        <v>1</v>
      </c>
      <c r="S233">
        <v>1</v>
      </c>
      <c r="T233">
        <v>1</v>
      </c>
      <c r="U233">
        <v>1</v>
      </c>
      <c r="V233">
        <v>1</v>
      </c>
      <c r="W233">
        <v>1</v>
      </c>
      <c r="X233">
        <v>1</v>
      </c>
      <c r="Y233">
        <v>1</v>
      </c>
      <c r="Z233">
        <v>1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>
        <v>1</v>
      </c>
      <c r="AH233">
        <v>1</v>
      </c>
      <c r="AI233">
        <v>1</v>
      </c>
      <c r="AJ233">
        <v>1</v>
      </c>
      <c r="AK233">
        <v>1</v>
      </c>
      <c r="AL233">
        <v>1</v>
      </c>
      <c r="AM233">
        <v>1</v>
      </c>
      <c r="AN233">
        <v>1</v>
      </c>
      <c r="AO233">
        <v>1</v>
      </c>
      <c r="AP233">
        <v>1</v>
      </c>
      <c r="AQ233">
        <v>1</v>
      </c>
      <c r="AR233">
        <v>1</v>
      </c>
      <c r="AS233">
        <v>1</v>
      </c>
      <c r="AT233">
        <v>1</v>
      </c>
      <c r="AU233">
        <v>1</v>
      </c>
      <c r="AV233">
        <v>1</v>
      </c>
      <c r="AW233">
        <v>1</v>
      </c>
      <c r="AX233">
        <v>1</v>
      </c>
      <c r="AY233">
        <v>1</v>
      </c>
      <c r="AZ233">
        <v>1</v>
      </c>
      <c r="BA233">
        <v>1</v>
      </c>
      <c r="BB233">
        <v>1</v>
      </c>
      <c r="BC233">
        <v>1</v>
      </c>
      <c r="BD233">
        <v>1</v>
      </c>
      <c r="BE233">
        <v>1</v>
      </c>
      <c r="BF233">
        <v>1</v>
      </c>
      <c r="BG233">
        <v>1</v>
      </c>
      <c r="BH233">
        <v>1</v>
      </c>
      <c r="BI233">
        <v>1</v>
      </c>
      <c r="BJ233">
        <v>1</v>
      </c>
      <c r="BK233">
        <v>1</v>
      </c>
      <c r="BL233">
        <v>1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  <c r="BT233">
        <v>1</v>
      </c>
      <c r="BU233">
        <v>1</v>
      </c>
      <c r="BV233">
        <v>1</v>
      </c>
      <c r="BW233">
        <v>1</v>
      </c>
      <c r="BX233">
        <v>1</v>
      </c>
      <c r="BY233">
        <v>1</v>
      </c>
      <c r="BZ233">
        <v>1</v>
      </c>
    </row>
    <row r="234" spans="6:78" x14ac:dyDescent="0.25">
      <c r="F234">
        <v>1</v>
      </c>
      <c r="G234">
        <v>1</v>
      </c>
      <c r="H234">
        <v>1</v>
      </c>
      <c r="I234">
        <v>1</v>
      </c>
      <c r="J234">
        <v>1</v>
      </c>
      <c r="K234">
        <v>1</v>
      </c>
      <c r="L234">
        <v>1</v>
      </c>
      <c r="M234">
        <v>1</v>
      </c>
      <c r="N234">
        <v>1</v>
      </c>
      <c r="O234">
        <v>1</v>
      </c>
      <c r="P234">
        <v>1</v>
      </c>
      <c r="Q234">
        <v>1</v>
      </c>
      <c r="R234">
        <v>1</v>
      </c>
      <c r="S234">
        <v>1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>
        <v>1</v>
      </c>
      <c r="AH234">
        <v>1</v>
      </c>
      <c r="AI234">
        <v>1</v>
      </c>
      <c r="AJ234">
        <v>1</v>
      </c>
      <c r="AK234">
        <v>1</v>
      </c>
      <c r="AL234">
        <v>1</v>
      </c>
      <c r="AM234">
        <v>1</v>
      </c>
      <c r="AN234">
        <v>1</v>
      </c>
      <c r="AO234">
        <v>1</v>
      </c>
      <c r="AP234">
        <v>1</v>
      </c>
      <c r="AQ234">
        <v>1</v>
      </c>
      <c r="AR234">
        <v>1</v>
      </c>
      <c r="AS234">
        <v>1</v>
      </c>
      <c r="AT234">
        <v>1</v>
      </c>
      <c r="AU234">
        <v>1</v>
      </c>
      <c r="AV234">
        <v>1</v>
      </c>
      <c r="AW234">
        <v>1</v>
      </c>
      <c r="AX234">
        <v>1</v>
      </c>
      <c r="AY234">
        <v>1</v>
      </c>
      <c r="AZ234">
        <v>1</v>
      </c>
      <c r="BA234">
        <v>1</v>
      </c>
      <c r="BB234">
        <v>1</v>
      </c>
      <c r="BC234">
        <v>1</v>
      </c>
      <c r="BD234">
        <v>1</v>
      </c>
      <c r="BE234">
        <v>1</v>
      </c>
      <c r="BF234">
        <v>1</v>
      </c>
      <c r="BG234">
        <v>1</v>
      </c>
      <c r="BH234">
        <v>1</v>
      </c>
      <c r="BI234">
        <v>1</v>
      </c>
      <c r="BJ234">
        <v>1</v>
      </c>
      <c r="BK234">
        <v>1</v>
      </c>
      <c r="BL234">
        <v>1</v>
      </c>
      <c r="BM234">
        <v>1</v>
      </c>
      <c r="BN234">
        <v>1</v>
      </c>
      <c r="BO234">
        <v>1</v>
      </c>
      <c r="BP234">
        <v>1</v>
      </c>
      <c r="BQ234">
        <v>1</v>
      </c>
      <c r="BR234">
        <v>1</v>
      </c>
      <c r="BS234">
        <v>1</v>
      </c>
      <c r="BT234">
        <v>1</v>
      </c>
      <c r="BU234">
        <v>1</v>
      </c>
      <c r="BV234">
        <v>1</v>
      </c>
      <c r="BW234">
        <v>1</v>
      </c>
      <c r="BX234">
        <v>1</v>
      </c>
      <c r="BY234">
        <v>1</v>
      </c>
      <c r="BZ234">
        <v>1</v>
      </c>
    </row>
    <row r="235" spans="6:78" x14ac:dyDescent="0.25">
      <c r="F235">
        <v>1</v>
      </c>
      <c r="G235">
        <v>1</v>
      </c>
      <c r="H235">
        <v>1</v>
      </c>
      <c r="I235">
        <v>1</v>
      </c>
      <c r="J235">
        <v>1</v>
      </c>
      <c r="K235">
        <v>1</v>
      </c>
      <c r="L235">
        <v>1</v>
      </c>
      <c r="M235">
        <v>1</v>
      </c>
      <c r="N235">
        <v>1</v>
      </c>
      <c r="O235">
        <v>1</v>
      </c>
      <c r="P235">
        <v>1</v>
      </c>
      <c r="Q235">
        <v>1</v>
      </c>
      <c r="R235">
        <v>1</v>
      </c>
      <c r="S235">
        <v>1</v>
      </c>
      <c r="T235">
        <v>1</v>
      </c>
      <c r="U235">
        <v>1</v>
      </c>
      <c r="V235">
        <v>1</v>
      </c>
      <c r="W235">
        <v>1</v>
      </c>
      <c r="X235">
        <v>1</v>
      </c>
      <c r="Y235">
        <v>1</v>
      </c>
      <c r="Z235">
        <v>1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>
        <v>1</v>
      </c>
      <c r="AH235">
        <v>1</v>
      </c>
      <c r="AI235">
        <v>1</v>
      </c>
      <c r="AJ235">
        <v>1</v>
      </c>
      <c r="AK235">
        <v>1</v>
      </c>
      <c r="AL235">
        <v>1</v>
      </c>
      <c r="AM235">
        <v>1</v>
      </c>
      <c r="AN235">
        <v>1</v>
      </c>
      <c r="AO235">
        <v>1</v>
      </c>
      <c r="AP235">
        <v>1</v>
      </c>
      <c r="AQ235">
        <v>1</v>
      </c>
      <c r="AR235">
        <v>1</v>
      </c>
      <c r="AS235">
        <v>1</v>
      </c>
      <c r="AT235">
        <v>1</v>
      </c>
      <c r="AU235">
        <v>1</v>
      </c>
      <c r="AV235">
        <v>1</v>
      </c>
      <c r="AW235">
        <v>1</v>
      </c>
      <c r="AX235">
        <v>1</v>
      </c>
      <c r="AY235">
        <v>1</v>
      </c>
      <c r="AZ235">
        <v>1</v>
      </c>
      <c r="BA235">
        <v>1</v>
      </c>
      <c r="BB235">
        <v>1</v>
      </c>
      <c r="BC235">
        <v>1</v>
      </c>
      <c r="BD235">
        <v>1</v>
      </c>
      <c r="BE235">
        <v>1</v>
      </c>
      <c r="BF235">
        <v>1</v>
      </c>
      <c r="BG235">
        <v>1</v>
      </c>
      <c r="BH235">
        <v>1</v>
      </c>
      <c r="BI235">
        <v>1</v>
      </c>
      <c r="BJ235">
        <v>1</v>
      </c>
      <c r="BK235">
        <v>1</v>
      </c>
      <c r="BL235">
        <v>1</v>
      </c>
      <c r="BM235">
        <v>1</v>
      </c>
      <c r="BN235">
        <v>1</v>
      </c>
      <c r="BO235">
        <v>1</v>
      </c>
      <c r="BP235">
        <v>1</v>
      </c>
      <c r="BQ235">
        <v>1</v>
      </c>
      <c r="BR235">
        <v>1</v>
      </c>
      <c r="BS235">
        <v>1</v>
      </c>
      <c r="BT235">
        <v>1</v>
      </c>
      <c r="BU235">
        <v>1</v>
      </c>
      <c r="BV235">
        <v>1</v>
      </c>
      <c r="BW235">
        <v>1</v>
      </c>
      <c r="BX235">
        <v>1</v>
      </c>
      <c r="BY235">
        <v>1</v>
      </c>
      <c r="BZ235">
        <v>1</v>
      </c>
    </row>
    <row r="236" spans="6:78" x14ac:dyDescent="0.25">
      <c r="F236">
        <v>1</v>
      </c>
      <c r="G236">
        <v>1</v>
      </c>
      <c r="H236">
        <v>1</v>
      </c>
      <c r="I236">
        <v>1</v>
      </c>
      <c r="J236">
        <v>1</v>
      </c>
      <c r="K236">
        <v>1</v>
      </c>
      <c r="L236">
        <v>1</v>
      </c>
      <c r="M236">
        <v>1</v>
      </c>
      <c r="N236">
        <v>1</v>
      </c>
      <c r="O236">
        <v>1</v>
      </c>
      <c r="P236">
        <v>1</v>
      </c>
      <c r="Q236">
        <v>1</v>
      </c>
      <c r="R236">
        <v>1</v>
      </c>
      <c r="S236">
        <v>1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>
        <v>1</v>
      </c>
      <c r="AH236">
        <v>1</v>
      </c>
      <c r="AI236">
        <v>1</v>
      </c>
      <c r="AJ236">
        <v>1</v>
      </c>
      <c r="AK236">
        <v>1</v>
      </c>
      <c r="AL236">
        <v>1</v>
      </c>
      <c r="AM236">
        <v>1</v>
      </c>
      <c r="AN236">
        <v>1</v>
      </c>
      <c r="AO236">
        <v>1</v>
      </c>
      <c r="AP236">
        <v>1</v>
      </c>
      <c r="AQ236">
        <v>1</v>
      </c>
      <c r="AR236">
        <v>1</v>
      </c>
      <c r="AS236">
        <v>1</v>
      </c>
      <c r="AT236">
        <v>1</v>
      </c>
      <c r="AU236">
        <v>1</v>
      </c>
      <c r="AV236">
        <v>1</v>
      </c>
      <c r="AW236">
        <v>1</v>
      </c>
      <c r="AX236">
        <v>1</v>
      </c>
      <c r="AY236">
        <v>1</v>
      </c>
      <c r="AZ236">
        <v>1</v>
      </c>
      <c r="BA236">
        <v>1</v>
      </c>
      <c r="BB236">
        <v>1</v>
      </c>
      <c r="BC236">
        <v>1</v>
      </c>
      <c r="BD236">
        <v>1</v>
      </c>
      <c r="BE236">
        <v>1</v>
      </c>
      <c r="BF236">
        <v>1</v>
      </c>
      <c r="BG236">
        <v>1</v>
      </c>
      <c r="BH236">
        <v>1</v>
      </c>
      <c r="BI236">
        <v>1</v>
      </c>
      <c r="BJ236">
        <v>1</v>
      </c>
      <c r="BK236">
        <v>1</v>
      </c>
      <c r="BL236">
        <v>1</v>
      </c>
      <c r="BM236">
        <v>1</v>
      </c>
      <c r="BN236">
        <v>1</v>
      </c>
      <c r="BO236">
        <v>1</v>
      </c>
      <c r="BP236">
        <v>1</v>
      </c>
      <c r="BQ236">
        <v>1</v>
      </c>
      <c r="BR236">
        <v>1</v>
      </c>
      <c r="BS236">
        <v>1</v>
      </c>
      <c r="BT236">
        <v>1</v>
      </c>
      <c r="BU236">
        <v>1</v>
      </c>
      <c r="BV236">
        <v>1</v>
      </c>
      <c r="BW236">
        <v>1</v>
      </c>
      <c r="BX236">
        <v>1</v>
      </c>
      <c r="BY236">
        <v>1</v>
      </c>
      <c r="BZ236">
        <v>1</v>
      </c>
    </row>
    <row r="237" spans="6:78" x14ac:dyDescent="0.25">
      <c r="F237">
        <v>1</v>
      </c>
      <c r="G237">
        <v>1</v>
      </c>
      <c r="H237">
        <v>1</v>
      </c>
      <c r="I237">
        <v>1</v>
      </c>
      <c r="J237">
        <v>1</v>
      </c>
      <c r="K237">
        <v>1</v>
      </c>
      <c r="L237">
        <v>1</v>
      </c>
      <c r="M237">
        <v>1</v>
      </c>
      <c r="N237">
        <v>1</v>
      </c>
      <c r="O237">
        <v>1</v>
      </c>
      <c r="P237">
        <v>1</v>
      </c>
      <c r="Q237">
        <v>1</v>
      </c>
      <c r="R237">
        <v>1</v>
      </c>
      <c r="S237">
        <v>1</v>
      </c>
      <c r="T237">
        <v>1</v>
      </c>
      <c r="U237">
        <v>1</v>
      </c>
      <c r="V237">
        <v>1</v>
      </c>
      <c r="W237">
        <v>1</v>
      </c>
      <c r="X237">
        <v>1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>
        <v>1</v>
      </c>
      <c r="AH237">
        <v>1</v>
      </c>
      <c r="AI237">
        <v>1</v>
      </c>
      <c r="AJ237">
        <v>1</v>
      </c>
      <c r="AK237">
        <v>1</v>
      </c>
      <c r="AL237">
        <v>1</v>
      </c>
      <c r="AM237">
        <v>1</v>
      </c>
      <c r="AN237">
        <v>1</v>
      </c>
      <c r="AO237">
        <v>1</v>
      </c>
      <c r="AP237">
        <v>1</v>
      </c>
      <c r="AQ237">
        <v>1</v>
      </c>
      <c r="AR237">
        <v>1</v>
      </c>
      <c r="AS237">
        <v>1</v>
      </c>
      <c r="AT237">
        <v>1</v>
      </c>
      <c r="AU237">
        <v>1</v>
      </c>
      <c r="AV237">
        <v>1</v>
      </c>
      <c r="AW237">
        <v>1</v>
      </c>
      <c r="AX237">
        <v>1</v>
      </c>
      <c r="AY237">
        <v>1</v>
      </c>
      <c r="AZ237">
        <v>1</v>
      </c>
      <c r="BA237">
        <v>1</v>
      </c>
      <c r="BB237">
        <v>1</v>
      </c>
      <c r="BC237">
        <v>1</v>
      </c>
      <c r="BD237">
        <v>1</v>
      </c>
      <c r="BE237">
        <v>1</v>
      </c>
      <c r="BF237">
        <v>1</v>
      </c>
      <c r="BG237">
        <v>1</v>
      </c>
      <c r="BH237">
        <v>1</v>
      </c>
      <c r="BI237">
        <v>1</v>
      </c>
      <c r="BJ237">
        <v>1</v>
      </c>
      <c r="BK237">
        <v>1</v>
      </c>
      <c r="BL237">
        <v>1</v>
      </c>
      <c r="BM237">
        <v>1</v>
      </c>
      <c r="BN237">
        <v>1</v>
      </c>
      <c r="BO237">
        <v>1</v>
      </c>
      <c r="BP237">
        <v>1</v>
      </c>
      <c r="BQ237">
        <v>1</v>
      </c>
      <c r="BR237">
        <v>1</v>
      </c>
      <c r="BS237">
        <v>1</v>
      </c>
      <c r="BT237">
        <v>1</v>
      </c>
      <c r="BU237">
        <v>1</v>
      </c>
      <c r="BV237">
        <v>1</v>
      </c>
      <c r="BW237">
        <v>1</v>
      </c>
      <c r="BX237">
        <v>1</v>
      </c>
      <c r="BY237">
        <v>1</v>
      </c>
      <c r="BZ237">
        <v>1</v>
      </c>
    </row>
    <row r="238" spans="6:78" x14ac:dyDescent="0.25">
      <c r="F238">
        <v>1</v>
      </c>
      <c r="G238">
        <v>1</v>
      </c>
      <c r="H238">
        <v>1</v>
      </c>
      <c r="I238">
        <v>1</v>
      </c>
      <c r="J238">
        <v>1</v>
      </c>
      <c r="K238">
        <v>1</v>
      </c>
      <c r="L238">
        <v>1</v>
      </c>
      <c r="M238">
        <v>1</v>
      </c>
      <c r="N238">
        <v>1</v>
      </c>
      <c r="O238">
        <v>1</v>
      </c>
      <c r="P238">
        <v>1</v>
      </c>
      <c r="Q238">
        <v>1</v>
      </c>
      <c r="R238">
        <v>1</v>
      </c>
      <c r="S238">
        <v>1</v>
      </c>
      <c r="T238">
        <v>1</v>
      </c>
      <c r="U238">
        <v>1</v>
      </c>
      <c r="V238">
        <v>1</v>
      </c>
      <c r="W238">
        <v>1</v>
      </c>
      <c r="X238">
        <v>1</v>
      </c>
      <c r="Y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>
        <v>1</v>
      </c>
      <c r="AH238">
        <v>1</v>
      </c>
      <c r="AI238">
        <v>1</v>
      </c>
      <c r="AJ238">
        <v>1</v>
      </c>
      <c r="AK238">
        <v>1</v>
      </c>
      <c r="AL238">
        <v>1</v>
      </c>
      <c r="AM238">
        <v>1</v>
      </c>
      <c r="AN238">
        <v>1</v>
      </c>
      <c r="AO238">
        <v>1</v>
      </c>
      <c r="AP238">
        <v>1</v>
      </c>
      <c r="AQ238">
        <v>1</v>
      </c>
      <c r="AR238">
        <v>1</v>
      </c>
      <c r="AS238">
        <v>1</v>
      </c>
      <c r="AT238">
        <v>1</v>
      </c>
      <c r="AU238">
        <v>1</v>
      </c>
      <c r="AV238">
        <v>1</v>
      </c>
      <c r="AW238">
        <v>1</v>
      </c>
      <c r="AX238">
        <v>1</v>
      </c>
      <c r="AY238">
        <v>1</v>
      </c>
      <c r="AZ238">
        <v>1</v>
      </c>
      <c r="BA238">
        <v>1</v>
      </c>
      <c r="BB238">
        <v>1</v>
      </c>
      <c r="BC238">
        <v>1</v>
      </c>
      <c r="BD238">
        <v>1</v>
      </c>
      <c r="BE238">
        <v>1</v>
      </c>
      <c r="BF238">
        <v>1</v>
      </c>
      <c r="BG238">
        <v>1</v>
      </c>
      <c r="BH238">
        <v>1</v>
      </c>
      <c r="BI238">
        <v>1</v>
      </c>
      <c r="BJ238">
        <v>1</v>
      </c>
      <c r="BK238">
        <v>1</v>
      </c>
      <c r="BL238">
        <v>1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  <c r="BT238">
        <v>1</v>
      </c>
      <c r="BU238">
        <v>1</v>
      </c>
      <c r="BV238">
        <v>1</v>
      </c>
      <c r="BW238">
        <v>1</v>
      </c>
      <c r="BX238">
        <v>1</v>
      </c>
      <c r="BY238">
        <v>1</v>
      </c>
      <c r="BZ238">
        <v>1</v>
      </c>
    </row>
    <row r="239" spans="6:78" x14ac:dyDescent="0.25">
      <c r="F239">
        <v>1</v>
      </c>
      <c r="G239">
        <v>1</v>
      </c>
      <c r="H239">
        <v>1</v>
      </c>
      <c r="I239">
        <v>1</v>
      </c>
      <c r="J239">
        <v>1</v>
      </c>
      <c r="K239">
        <v>1</v>
      </c>
      <c r="L239">
        <v>1</v>
      </c>
      <c r="M239">
        <v>1</v>
      </c>
      <c r="N239">
        <v>1</v>
      </c>
      <c r="O239">
        <v>1</v>
      </c>
      <c r="P239">
        <v>1</v>
      </c>
      <c r="Q239">
        <v>1</v>
      </c>
      <c r="R239">
        <v>1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>
        <v>1</v>
      </c>
      <c r="AH239">
        <v>1</v>
      </c>
      <c r="AI239">
        <v>1</v>
      </c>
      <c r="AJ239">
        <v>1</v>
      </c>
      <c r="AK239">
        <v>1</v>
      </c>
      <c r="AL239">
        <v>1</v>
      </c>
      <c r="AM239">
        <v>1</v>
      </c>
      <c r="AN239">
        <v>1</v>
      </c>
      <c r="AO239">
        <v>1</v>
      </c>
      <c r="AP239">
        <v>1</v>
      </c>
      <c r="AQ239">
        <v>1</v>
      </c>
      <c r="AR239">
        <v>1</v>
      </c>
      <c r="AS239">
        <v>1</v>
      </c>
      <c r="AT239">
        <v>1</v>
      </c>
      <c r="AU239">
        <v>1</v>
      </c>
      <c r="AV239">
        <v>1</v>
      </c>
      <c r="AW239">
        <v>1</v>
      </c>
      <c r="AX239">
        <v>1</v>
      </c>
      <c r="AY239">
        <v>1</v>
      </c>
      <c r="AZ239">
        <v>1</v>
      </c>
      <c r="BA239">
        <v>1</v>
      </c>
      <c r="BB239">
        <v>1</v>
      </c>
      <c r="BC239">
        <v>1</v>
      </c>
      <c r="BD239">
        <v>1</v>
      </c>
      <c r="BE239">
        <v>1</v>
      </c>
      <c r="BF239">
        <v>1</v>
      </c>
      <c r="BG239">
        <v>1</v>
      </c>
      <c r="BH239">
        <v>1</v>
      </c>
      <c r="BI239">
        <v>1</v>
      </c>
      <c r="BJ239">
        <v>1</v>
      </c>
      <c r="BK239">
        <v>1</v>
      </c>
      <c r="BL239">
        <v>1</v>
      </c>
      <c r="BM239">
        <v>1</v>
      </c>
      <c r="BN239">
        <v>1</v>
      </c>
      <c r="BO239">
        <v>1</v>
      </c>
      <c r="BP239">
        <v>1</v>
      </c>
      <c r="BQ239">
        <v>1</v>
      </c>
      <c r="BR239">
        <v>1</v>
      </c>
      <c r="BS239">
        <v>1</v>
      </c>
      <c r="BT239">
        <v>1</v>
      </c>
      <c r="BU239">
        <v>1</v>
      </c>
      <c r="BV239">
        <v>1</v>
      </c>
      <c r="BW239">
        <v>1</v>
      </c>
      <c r="BX239">
        <v>1</v>
      </c>
      <c r="BY239">
        <v>1</v>
      </c>
      <c r="BZ239">
        <v>1</v>
      </c>
    </row>
    <row r="240" spans="6:78" x14ac:dyDescent="0.25">
      <c r="F240">
        <v>1</v>
      </c>
      <c r="G240">
        <v>1</v>
      </c>
      <c r="H240">
        <v>1</v>
      </c>
      <c r="I240">
        <v>1</v>
      </c>
      <c r="J240">
        <v>1</v>
      </c>
      <c r="K240">
        <v>1</v>
      </c>
      <c r="L240">
        <v>1</v>
      </c>
      <c r="M240">
        <v>1</v>
      </c>
      <c r="N240">
        <v>1</v>
      </c>
      <c r="O240">
        <v>1</v>
      </c>
      <c r="P240">
        <v>1</v>
      </c>
      <c r="Q240">
        <v>1</v>
      </c>
      <c r="R240">
        <v>1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>
        <v>1</v>
      </c>
      <c r="AH240">
        <v>1</v>
      </c>
      <c r="AI240">
        <v>1</v>
      </c>
      <c r="AJ240">
        <v>1</v>
      </c>
      <c r="AK240">
        <v>1</v>
      </c>
      <c r="AL240">
        <v>1</v>
      </c>
      <c r="AM240">
        <v>1</v>
      </c>
      <c r="AN240">
        <v>1</v>
      </c>
      <c r="AO240">
        <v>1</v>
      </c>
      <c r="AP240">
        <v>1</v>
      </c>
      <c r="AQ240">
        <v>1</v>
      </c>
      <c r="AR240">
        <v>1</v>
      </c>
      <c r="AS240">
        <v>1</v>
      </c>
      <c r="AT240">
        <v>1</v>
      </c>
      <c r="AU240">
        <v>1</v>
      </c>
      <c r="AV240">
        <v>1</v>
      </c>
      <c r="AW240">
        <v>1</v>
      </c>
      <c r="AX240">
        <v>1</v>
      </c>
      <c r="AY240">
        <v>1</v>
      </c>
      <c r="AZ240">
        <v>1</v>
      </c>
      <c r="BA240">
        <v>1</v>
      </c>
      <c r="BB240">
        <v>1</v>
      </c>
      <c r="BC240">
        <v>1</v>
      </c>
      <c r="BD240">
        <v>1</v>
      </c>
      <c r="BE240">
        <v>1</v>
      </c>
      <c r="BF240">
        <v>1</v>
      </c>
      <c r="BG240">
        <v>1</v>
      </c>
      <c r="BH240">
        <v>1</v>
      </c>
      <c r="BI240">
        <v>1</v>
      </c>
      <c r="BJ240">
        <v>1</v>
      </c>
      <c r="BK240">
        <v>1</v>
      </c>
      <c r="BL240">
        <v>1</v>
      </c>
      <c r="BM240">
        <v>1</v>
      </c>
      <c r="BN240">
        <v>1</v>
      </c>
      <c r="BO240">
        <v>1</v>
      </c>
      <c r="BP240">
        <v>1</v>
      </c>
      <c r="BQ240">
        <v>1</v>
      </c>
      <c r="BR240">
        <v>1</v>
      </c>
      <c r="BS240">
        <v>1</v>
      </c>
      <c r="BT240">
        <v>1</v>
      </c>
      <c r="BU240">
        <v>1</v>
      </c>
      <c r="BV240">
        <v>1</v>
      </c>
      <c r="BW240">
        <v>1</v>
      </c>
      <c r="BX240">
        <v>1</v>
      </c>
      <c r="BY240">
        <v>1</v>
      </c>
      <c r="BZ240">
        <v>1</v>
      </c>
    </row>
    <row r="241" spans="6:78" x14ac:dyDescent="0.25">
      <c r="F241">
        <v>1</v>
      </c>
      <c r="G241">
        <v>1</v>
      </c>
      <c r="H241">
        <v>1</v>
      </c>
      <c r="I241">
        <v>1</v>
      </c>
      <c r="J241">
        <v>1</v>
      </c>
      <c r="K241">
        <v>1</v>
      </c>
      <c r="L241">
        <v>1</v>
      </c>
      <c r="M241">
        <v>1</v>
      </c>
      <c r="N241">
        <v>1</v>
      </c>
      <c r="O241">
        <v>1</v>
      </c>
      <c r="P241">
        <v>1</v>
      </c>
      <c r="Q241">
        <v>1</v>
      </c>
      <c r="R241">
        <v>1</v>
      </c>
      <c r="S241">
        <v>1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>
        <v>1</v>
      </c>
      <c r="AH241">
        <v>1</v>
      </c>
      <c r="AI241">
        <v>1</v>
      </c>
      <c r="AJ241">
        <v>1</v>
      </c>
      <c r="AK241">
        <v>1</v>
      </c>
      <c r="AL241">
        <v>1</v>
      </c>
      <c r="AM241">
        <v>1</v>
      </c>
      <c r="AN241">
        <v>1</v>
      </c>
      <c r="AO241">
        <v>1</v>
      </c>
      <c r="AP241">
        <v>1</v>
      </c>
      <c r="AQ241">
        <v>1</v>
      </c>
      <c r="AR241">
        <v>1</v>
      </c>
      <c r="AS241">
        <v>1</v>
      </c>
      <c r="AT241">
        <v>1</v>
      </c>
      <c r="AU241">
        <v>1</v>
      </c>
      <c r="AV241">
        <v>1</v>
      </c>
      <c r="AW241">
        <v>1</v>
      </c>
      <c r="AX241">
        <v>1</v>
      </c>
      <c r="AY241">
        <v>1</v>
      </c>
      <c r="AZ241">
        <v>1</v>
      </c>
      <c r="BA241">
        <v>1</v>
      </c>
      <c r="BB241">
        <v>1</v>
      </c>
      <c r="BC241">
        <v>1</v>
      </c>
      <c r="BD241">
        <v>1</v>
      </c>
      <c r="BE241">
        <v>1</v>
      </c>
      <c r="BF241">
        <v>1</v>
      </c>
      <c r="BG241">
        <v>1</v>
      </c>
      <c r="BH241">
        <v>1</v>
      </c>
      <c r="BI241">
        <v>1</v>
      </c>
      <c r="BJ241">
        <v>1</v>
      </c>
      <c r="BK241">
        <v>1</v>
      </c>
      <c r="BL241">
        <v>1</v>
      </c>
      <c r="BM241">
        <v>1</v>
      </c>
      <c r="BN241">
        <v>1</v>
      </c>
      <c r="BO241">
        <v>1</v>
      </c>
      <c r="BP241">
        <v>1</v>
      </c>
      <c r="BQ241">
        <v>1</v>
      </c>
      <c r="BR241">
        <v>1</v>
      </c>
      <c r="BS241">
        <v>1</v>
      </c>
      <c r="BT241">
        <v>1</v>
      </c>
      <c r="BU241">
        <v>1</v>
      </c>
      <c r="BV241">
        <v>1</v>
      </c>
      <c r="BW241">
        <v>1</v>
      </c>
      <c r="BX241">
        <v>1</v>
      </c>
      <c r="BY241">
        <v>1</v>
      </c>
      <c r="BZ241">
        <v>1</v>
      </c>
    </row>
    <row r="242" spans="6:78" x14ac:dyDescent="0.25">
      <c r="F242">
        <v>1</v>
      </c>
      <c r="G242">
        <v>1</v>
      </c>
      <c r="H242">
        <v>1</v>
      </c>
      <c r="I242">
        <v>1</v>
      </c>
      <c r="J242">
        <v>1</v>
      </c>
      <c r="K242">
        <v>1</v>
      </c>
      <c r="L242">
        <v>1</v>
      </c>
      <c r="M242">
        <v>1</v>
      </c>
      <c r="N242">
        <v>1</v>
      </c>
      <c r="O242">
        <v>1</v>
      </c>
      <c r="P242">
        <v>1</v>
      </c>
      <c r="Q242">
        <v>1</v>
      </c>
      <c r="R242">
        <v>1</v>
      </c>
      <c r="S242">
        <v>1</v>
      </c>
      <c r="T242">
        <v>1</v>
      </c>
      <c r="U242">
        <v>1</v>
      </c>
      <c r="V242">
        <v>1</v>
      </c>
      <c r="W242">
        <v>1</v>
      </c>
      <c r="X242">
        <v>1</v>
      </c>
      <c r="Y242">
        <v>1</v>
      </c>
      <c r="Z242">
        <v>1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>
        <v>1</v>
      </c>
      <c r="AH242">
        <v>1</v>
      </c>
      <c r="AI242">
        <v>1</v>
      </c>
      <c r="AJ242">
        <v>1</v>
      </c>
      <c r="AK242">
        <v>1</v>
      </c>
      <c r="AL242">
        <v>1</v>
      </c>
      <c r="AM242">
        <v>1</v>
      </c>
      <c r="AN242">
        <v>1</v>
      </c>
      <c r="AO242">
        <v>1</v>
      </c>
      <c r="AP242">
        <v>1</v>
      </c>
      <c r="AQ242">
        <v>1</v>
      </c>
      <c r="AR242">
        <v>1</v>
      </c>
      <c r="AS242">
        <v>1</v>
      </c>
      <c r="AT242">
        <v>1</v>
      </c>
      <c r="AU242">
        <v>1</v>
      </c>
      <c r="AV242">
        <v>1</v>
      </c>
      <c r="AW242">
        <v>1</v>
      </c>
      <c r="AX242">
        <v>1</v>
      </c>
      <c r="AY242">
        <v>1</v>
      </c>
      <c r="AZ242">
        <v>1</v>
      </c>
      <c r="BA242">
        <v>1</v>
      </c>
      <c r="BB242">
        <v>1</v>
      </c>
      <c r="BC242">
        <v>1</v>
      </c>
      <c r="BD242">
        <v>1</v>
      </c>
      <c r="BE242">
        <v>1</v>
      </c>
      <c r="BF242">
        <v>1</v>
      </c>
      <c r="BG242">
        <v>1</v>
      </c>
      <c r="BH242">
        <v>1</v>
      </c>
      <c r="BI242">
        <v>1</v>
      </c>
      <c r="BJ242">
        <v>1</v>
      </c>
      <c r="BK242">
        <v>1</v>
      </c>
      <c r="BL242">
        <v>1</v>
      </c>
      <c r="BM242">
        <v>1</v>
      </c>
      <c r="BN242">
        <v>1</v>
      </c>
      <c r="BO242">
        <v>1</v>
      </c>
      <c r="BP242">
        <v>1</v>
      </c>
      <c r="BQ242">
        <v>1</v>
      </c>
      <c r="BR242">
        <v>1</v>
      </c>
      <c r="BS242">
        <v>1</v>
      </c>
      <c r="BT242">
        <v>1</v>
      </c>
      <c r="BU242">
        <v>1</v>
      </c>
      <c r="BV242">
        <v>1</v>
      </c>
      <c r="BW242">
        <v>1</v>
      </c>
      <c r="BX242">
        <v>1</v>
      </c>
      <c r="BY242">
        <v>1</v>
      </c>
      <c r="BZ242">
        <v>1</v>
      </c>
    </row>
    <row r="243" spans="6:78" x14ac:dyDescent="0.25">
      <c r="F243">
        <v>1</v>
      </c>
      <c r="G243">
        <v>1</v>
      </c>
      <c r="H243">
        <v>1</v>
      </c>
      <c r="I243">
        <v>1</v>
      </c>
      <c r="J243">
        <v>1</v>
      </c>
      <c r="K243">
        <v>1</v>
      </c>
      <c r="L243">
        <v>1</v>
      </c>
      <c r="M243">
        <v>1</v>
      </c>
      <c r="N243">
        <v>1</v>
      </c>
      <c r="O243">
        <v>1</v>
      </c>
      <c r="P243">
        <v>1</v>
      </c>
      <c r="Q243">
        <v>1</v>
      </c>
      <c r="R243">
        <v>1</v>
      </c>
      <c r="S243">
        <v>1</v>
      </c>
      <c r="T243">
        <v>1</v>
      </c>
      <c r="U243">
        <v>1</v>
      </c>
      <c r="V243">
        <v>1</v>
      </c>
      <c r="W243">
        <v>1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>
        <v>1</v>
      </c>
      <c r="AH243">
        <v>1</v>
      </c>
      <c r="AI243">
        <v>1</v>
      </c>
      <c r="AJ243">
        <v>1</v>
      </c>
      <c r="AK243">
        <v>1</v>
      </c>
      <c r="AL243">
        <v>1</v>
      </c>
      <c r="AM243">
        <v>1</v>
      </c>
      <c r="AN243">
        <v>1</v>
      </c>
      <c r="AO243">
        <v>1</v>
      </c>
      <c r="AP243">
        <v>1</v>
      </c>
      <c r="AQ243">
        <v>1</v>
      </c>
      <c r="AR243">
        <v>1</v>
      </c>
      <c r="AS243">
        <v>1</v>
      </c>
      <c r="AT243">
        <v>1</v>
      </c>
      <c r="AU243">
        <v>1</v>
      </c>
      <c r="AV243">
        <v>1</v>
      </c>
      <c r="AW243">
        <v>1</v>
      </c>
      <c r="AX243">
        <v>1</v>
      </c>
      <c r="AY243">
        <v>1</v>
      </c>
      <c r="AZ243">
        <v>1</v>
      </c>
      <c r="BA243">
        <v>1</v>
      </c>
      <c r="BB243">
        <v>1</v>
      </c>
      <c r="BC243">
        <v>1</v>
      </c>
      <c r="BD243">
        <v>1</v>
      </c>
      <c r="BE243">
        <v>1</v>
      </c>
      <c r="BF243">
        <v>1</v>
      </c>
      <c r="BG243">
        <v>1</v>
      </c>
      <c r="BH243">
        <v>1</v>
      </c>
      <c r="BI243">
        <v>1</v>
      </c>
      <c r="BJ243">
        <v>1</v>
      </c>
      <c r="BK243">
        <v>1</v>
      </c>
      <c r="BL243">
        <v>1</v>
      </c>
      <c r="BM243">
        <v>1</v>
      </c>
      <c r="BN243">
        <v>1</v>
      </c>
      <c r="BO243">
        <v>1</v>
      </c>
      <c r="BP243">
        <v>1</v>
      </c>
      <c r="BQ243">
        <v>1</v>
      </c>
      <c r="BR243">
        <v>1</v>
      </c>
      <c r="BS243">
        <v>1</v>
      </c>
      <c r="BT243">
        <v>1</v>
      </c>
      <c r="BU243">
        <v>1</v>
      </c>
      <c r="BV243">
        <v>1</v>
      </c>
      <c r="BW243">
        <v>1</v>
      </c>
      <c r="BX243">
        <v>1</v>
      </c>
      <c r="BY243">
        <v>1</v>
      </c>
      <c r="BZ243">
        <v>1</v>
      </c>
    </row>
    <row r="244" spans="6:78" x14ac:dyDescent="0.25">
      <c r="F244">
        <v>1</v>
      </c>
      <c r="G244">
        <v>1</v>
      </c>
      <c r="H244">
        <v>1</v>
      </c>
      <c r="I244">
        <v>1</v>
      </c>
      <c r="J244">
        <v>1</v>
      </c>
      <c r="K244">
        <v>1</v>
      </c>
      <c r="L244">
        <v>1</v>
      </c>
      <c r="M244">
        <v>1</v>
      </c>
      <c r="N244">
        <v>1</v>
      </c>
      <c r="O244">
        <v>1</v>
      </c>
      <c r="P244">
        <v>1</v>
      </c>
      <c r="Q244">
        <v>1</v>
      </c>
      <c r="R244">
        <v>1</v>
      </c>
      <c r="S244">
        <v>1</v>
      </c>
      <c r="T244">
        <v>1</v>
      </c>
      <c r="U244">
        <v>1</v>
      </c>
      <c r="V244">
        <v>1</v>
      </c>
      <c r="W244">
        <v>1</v>
      </c>
      <c r="X244">
        <v>1</v>
      </c>
      <c r="Y244">
        <v>1</v>
      </c>
      <c r="Z244">
        <v>1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>
        <v>1</v>
      </c>
      <c r="AH244">
        <v>1</v>
      </c>
      <c r="AI244">
        <v>1</v>
      </c>
      <c r="AJ244">
        <v>1</v>
      </c>
      <c r="AK244">
        <v>1</v>
      </c>
      <c r="AL244">
        <v>1</v>
      </c>
      <c r="AM244">
        <v>1</v>
      </c>
      <c r="AN244">
        <v>1</v>
      </c>
      <c r="AO244">
        <v>1</v>
      </c>
      <c r="AP244">
        <v>1</v>
      </c>
      <c r="AQ244">
        <v>1</v>
      </c>
      <c r="AR244">
        <v>1</v>
      </c>
      <c r="AS244">
        <v>1</v>
      </c>
      <c r="AT244">
        <v>1</v>
      </c>
      <c r="AU244">
        <v>1</v>
      </c>
      <c r="AV244">
        <v>1</v>
      </c>
      <c r="AW244">
        <v>1</v>
      </c>
      <c r="AX244">
        <v>1</v>
      </c>
      <c r="AY244">
        <v>1</v>
      </c>
      <c r="AZ244">
        <v>1</v>
      </c>
      <c r="BA244">
        <v>1</v>
      </c>
      <c r="BB244">
        <v>1</v>
      </c>
      <c r="BC244">
        <v>1</v>
      </c>
      <c r="BD244">
        <v>1</v>
      </c>
      <c r="BE244">
        <v>1</v>
      </c>
      <c r="BF244">
        <v>1</v>
      </c>
      <c r="BG244">
        <v>1</v>
      </c>
      <c r="BH244">
        <v>1</v>
      </c>
      <c r="BI244">
        <v>1</v>
      </c>
      <c r="BJ244">
        <v>1</v>
      </c>
      <c r="BK244">
        <v>1</v>
      </c>
      <c r="BL244">
        <v>1</v>
      </c>
      <c r="BM244">
        <v>1</v>
      </c>
      <c r="BN244">
        <v>1</v>
      </c>
      <c r="BO244">
        <v>1</v>
      </c>
      <c r="BP244">
        <v>1</v>
      </c>
      <c r="BQ244">
        <v>1</v>
      </c>
      <c r="BR244">
        <v>1</v>
      </c>
      <c r="BS244">
        <v>1</v>
      </c>
      <c r="BT244">
        <v>1</v>
      </c>
      <c r="BU244">
        <v>1</v>
      </c>
      <c r="BV244">
        <v>1</v>
      </c>
      <c r="BW244">
        <v>1</v>
      </c>
      <c r="BX244">
        <v>1</v>
      </c>
      <c r="BY244">
        <v>1</v>
      </c>
      <c r="BZ244">
        <v>1</v>
      </c>
    </row>
    <row r="245" spans="6:78" x14ac:dyDescent="0.25">
      <c r="F245">
        <v>1</v>
      </c>
      <c r="G245">
        <v>1</v>
      </c>
      <c r="H245">
        <v>1</v>
      </c>
      <c r="I245">
        <v>1</v>
      </c>
      <c r="J245">
        <v>1</v>
      </c>
      <c r="K245">
        <v>1</v>
      </c>
      <c r="L245">
        <v>1</v>
      </c>
      <c r="M245">
        <v>1</v>
      </c>
      <c r="N245">
        <v>1</v>
      </c>
      <c r="O245">
        <v>1</v>
      </c>
      <c r="P245">
        <v>1</v>
      </c>
      <c r="Q245">
        <v>1</v>
      </c>
      <c r="R245">
        <v>1</v>
      </c>
      <c r="S245">
        <v>1</v>
      </c>
      <c r="T245">
        <v>1</v>
      </c>
      <c r="U245">
        <v>1</v>
      </c>
      <c r="V245">
        <v>1</v>
      </c>
      <c r="W245">
        <v>1</v>
      </c>
      <c r="X245">
        <v>1</v>
      </c>
      <c r="Y245">
        <v>1</v>
      </c>
      <c r="Z245">
        <v>1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>
        <v>1</v>
      </c>
      <c r="AH245">
        <v>1</v>
      </c>
      <c r="AI245">
        <v>1</v>
      </c>
      <c r="AJ245">
        <v>1</v>
      </c>
      <c r="AK245">
        <v>1</v>
      </c>
      <c r="AL245">
        <v>1</v>
      </c>
      <c r="AM245">
        <v>1</v>
      </c>
      <c r="AN245">
        <v>1</v>
      </c>
      <c r="AO245">
        <v>1</v>
      </c>
      <c r="AP245">
        <v>1</v>
      </c>
      <c r="AQ245">
        <v>1</v>
      </c>
      <c r="AR245">
        <v>1</v>
      </c>
      <c r="AS245">
        <v>1</v>
      </c>
      <c r="AT245">
        <v>1</v>
      </c>
      <c r="AU245">
        <v>1</v>
      </c>
      <c r="AV245">
        <v>1</v>
      </c>
      <c r="AW245">
        <v>1</v>
      </c>
      <c r="AX245">
        <v>1</v>
      </c>
      <c r="AY245">
        <v>1</v>
      </c>
      <c r="AZ245">
        <v>1</v>
      </c>
      <c r="BA245">
        <v>1</v>
      </c>
      <c r="BB245">
        <v>1</v>
      </c>
      <c r="BC245">
        <v>1</v>
      </c>
      <c r="BD245">
        <v>1</v>
      </c>
      <c r="BE245">
        <v>1</v>
      </c>
      <c r="BF245">
        <v>1</v>
      </c>
      <c r="BG245">
        <v>1</v>
      </c>
      <c r="BH245">
        <v>1</v>
      </c>
      <c r="BI245">
        <v>1</v>
      </c>
      <c r="BJ245">
        <v>1</v>
      </c>
      <c r="BK245">
        <v>1</v>
      </c>
      <c r="BL245">
        <v>1</v>
      </c>
      <c r="BM245">
        <v>1</v>
      </c>
      <c r="BN245">
        <v>1</v>
      </c>
      <c r="BO245">
        <v>1</v>
      </c>
      <c r="BP245">
        <v>1</v>
      </c>
      <c r="BQ245">
        <v>1</v>
      </c>
      <c r="BR245">
        <v>1</v>
      </c>
      <c r="BS245">
        <v>1</v>
      </c>
      <c r="BT245">
        <v>1</v>
      </c>
      <c r="BU245">
        <v>1</v>
      </c>
      <c r="BV245">
        <v>1</v>
      </c>
      <c r="BW245">
        <v>1</v>
      </c>
      <c r="BX245">
        <v>1</v>
      </c>
      <c r="BY245">
        <v>1</v>
      </c>
      <c r="BZ245">
        <v>1</v>
      </c>
    </row>
    <row r="246" spans="6:78" x14ac:dyDescent="0.25">
      <c r="F246">
        <v>1</v>
      </c>
      <c r="G246">
        <v>1</v>
      </c>
      <c r="H246">
        <v>1</v>
      </c>
      <c r="I246">
        <v>1</v>
      </c>
      <c r="J246">
        <v>1</v>
      </c>
      <c r="K246">
        <v>1</v>
      </c>
      <c r="L246">
        <v>1</v>
      </c>
      <c r="M246">
        <v>1</v>
      </c>
      <c r="N246">
        <v>1</v>
      </c>
      <c r="O246">
        <v>1</v>
      </c>
      <c r="P246">
        <v>1</v>
      </c>
      <c r="Q246">
        <v>1</v>
      </c>
      <c r="R246">
        <v>1</v>
      </c>
      <c r="S246">
        <v>1</v>
      </c>
      <c r="T246">
        <v>1</v>
      </c>
      <c r="U246">
        <v>1</v>
      </c>
      <c r="V246">
        <v>1</v>
      </c>
      <c r="W246">
        <v>1</v>
      </c>
      <c r="X246">
        <v>1</v>
      </c>
      <c r="Y246">
        <v>1</v>
      </c>
      <c r="Z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>
        <v>1</v>
      </c>
      <c r="AH246">
        <v>1</v>
      </c>
      <c r="AI246">
        <v>1</v>
      </c>
      <c r="AJ246">
        <v>1</v>
      </c>
      <c r="AK246">
        <v>1</v>
      </c>
      <c r="AL246">
        <v>1</v>
      </c>
      <c r="AM246">
        <v>1</v>
      </c>
      <c r="AN246">
        <v>1</v>
      </c>
      <c r="AO246">
        <v>1</v>
      </c>
      <c r="AP246">
        <v>1</v>
      </c>
      <c r="AQ246">
        <v>1</v>
      </c>
      <c r="AR246">
        <v>1</v>
      </c>
      <c r="AS246">
        <v>1</v>
      </c>
      <c r="AT246">
        <v>1</v>
      </c>
      <c r="AU246">
        <v>1</v>
      </c>
      <c r="AV246">
        <v>1</v>
      </c>
      <c r="AW246">
        <v>1</v>
      </c>
      <c r="AX246">
        <v>1</v>
      </c>
      <c r="AY246">
        <v>1</v>
      </c>
      <c r="AZ246">
        <v>1</v>
      </c>
      <c r="BA246">
        <v>1</v>
      </c>
      <c r="BB246">
        <v>1</v>
      </c>
      <c r="BC246">
        <v>1</v>
      </c>
      <c r="BD246">
        <v>1</v>
      </c>
      <c r="BE246">
        <v>1</v>
      </c>
      <c r="BF246">
        <v>1</v>
      </c>
      <c r="BG246">
        <v>1</v>
      </c>
      <c r="BH246">
        <v>1</v>
      </c>
      <c r="BI246">
        <v>1</v>
      </c>
      <c r="BJ246">
        <v>1</v>
      </c>
      <c r="BK246">
        <v>1</v>
      </c>
      <c r="BL246">
        <v>1</v>
      </c>
      <c r="BM246">
        <v>1</v>
      </c>
      <c r="BN246">
        <v>1</v>
      </c>
      <c r="BO246">
        <v>1</v>
      </c>
      <c r="BP246">
        <v>1</v>
      </c>
      <c r="BQ246">
        <v>1</v>
      </c>
      <c r="BR246">
        <v>1</v>
      </c>
      <c r="BS246">
        <v>1</v>
      </c>
      <c r="BT246">
        <v>1</v>
      </c>
      <c r="BU246">
        <v>1</v>
      </c>
      <c r="BV246">
        <v>1</v>
      </c>
      <c r="BW246">
        <v>1</v>
      </c>
      <c r="BX246">
        <v>1</v>
      </c>
      <c r="BY246">
        <v>1</v>
      </c>
      <c r="BZ246">
        <v>1</v>
      </c>
    </row>
    <row r="247" spans="6:78" x14ac:dyDescent="0.25">
      <c r="F247">
        <v>1</v>
      </c>
      <c r="G247">
        <v>1</v>
      </c>
      <c r="H247">
        <v>1</v>
      </c>
      <c r="I247">
        <v>1</v>
      </c>
      <c r="J247">
        <v>1</v>
      </c>
      <c r="K247">
        <v>1</v>
      </c>
      <c r="L247">
        <v>1</v>
      </c>
      <c r="M247">
        <v>1</v>
      </c>
      <c r="N247">
        <v>1</v>
      </c>
      <c r="O247">
        <v>1</v>
      </c>
      <c r="P247">
        <v>1</v>
      </c>
      <c r="Q247">
        <v>1</v>
      </c>
      <c r="R247">
        <v>1</v>
      </c>
      <c r="S247">
        <v>1</v>
      </c>
      <c r="T247">
        <v>1</v>
      </c>
      <c r="U247">
        <v>1</v>
      </c>
      <c r="V247">
        <v>1</v>
      </c>
      <c r="W247">
        <v>1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>
        <v>1</v>
      </c>
      <c r="AH247">
        <v>1</v>
      </c>
      <c r="AI247">
        <v>1</v>
      </c>
      <c r="AJ247">
        <v>1</v>
      </c>
      <c r="AK247">
        <v>1</v>
      </c>
      <c r="AL247">
        <v>1</v>
      </c>
      <c r="AM247">
        <v>1</v>
      </c>
      <c r="AN247">
        <v>1</v>
      </c>
      <c r="AO247">
        <v>1</v>
      </c>
      <c r="AP247">
        <v>1</v>
      </c>
      <c r="AQ247">
        <v>1</v>
      </c>
      <c r="AR247">
        <v>1</v>
      </c>
      <c r="AS247">
        <v>1</v>
      </c>
      <c r="AT247">
        <v>1</v>
      </c>
      <c r="AU247">
        <v>1</v>
      </c>
      <c r="AV247">
        <v>1</v>
      </c>
      <c r="AW247">
        <v>1</v>
      </c>
      <c r="AX247">
        <v>1</v>
      </c>
      <c r="AY247">
        <v>1</v>
      </c>
      <c r="AZ247">
        <v>1</v>
      </c>
      <c r="BA247">
        <v>1</v>
      </c>
      <c r="BB247">
        <v>1</v>
      </c>
      <c r="BC247">
        <v>1</v>
      </c>
      <c r="BD247">
        <v>1</v>
      </c>
      <c r="BE247">
        <v>1</v>
      </c>
      <c r="BF247">
        <v>1</v>
      </c>
      <c r="BG247">
        <v>1</v>
      </c>
      <c r="BH247">
        <v>1</v>
      </c>
      <c r="BI247">
        <v>1</v>
      </c>
      <c r="BJ247">
        <v>1</v>
      </c>
      <c r="BK247">
        <v>1</v>
      </c>
      <c r="BL247">
        <v>1</v>
      </c>
      <c r="BM247">
        <v>1</v>
      </c>
      <c r="BN247">
        <v>1</v>
      </c>
      <c r="BO247">
        <v>1</v>
      </c>
      <c r="BP247">
        <v>1</v>
      </c>
      <c r="BQ247">
        <v>1</v>
      </c>
      <c r="BR247">
        <v>1</v>
      </c>
      <c r="BS247">
        <v>1</v>
      </c>
      <c r="BT247">
        <v>1</v>
      </c>
      <c r="BU247">
        <v>1</v>
      </c>
      <c r="BV247">
        <v>1</v>
      </c>
      <c r="BW247">
        <v>1</v>
      </c>
      <c r="BX247">
        <v>1</v>
      </c>
      <c r="BY247">
        <v>1</v>
      </c>
      <c r="BZ247">
        <v>1</v>
      </c>
    </row>
    <row r="248" spans="6:78" x14ac:dyDescent="0.25">
      <c r="F248">
        <v>1</v>
      </c>
      <c r="G248">
        <v>1</v>
      </c>
      <c r="H248">
        <v>1</v>
      </c>
      <c r="I248">
        <v>1</v>
      </c>
      <c r="J248">
        <v>1</v>
      </c>
      <c r="K248">
        <v>1</v>
      </c>
      <c r="L248">
        <v>1</v>
      </c>
      <c r="M248">
        <v>1</v>
      </c>
      <c r="N248">
        <v>1</v>
      </c>
      <c r="O248">
        <v>1</v>
      </c>
      <c r="P248">
        <v>1</v>
      </c>
      <c r="Q248">
        <v>1</v>
      </c>
      <c r="R248">
        <v>1</v>
      </c>
      <c r="S248">
        <v>1</v>
      </c>
      <c r="T248">
        <v>1</v>
      </c>
      <c r="U248">
        <v>1</v>
      </c>
      <c r="V248">
        <v>1</v>
      </c>
      <c r="W248">
        <v>1</v>
      </c>
      <c r="X248">
        <v>1</v>
      </c>
      <c r="Y248">
        <v>1</v>
      </c>
      <c r="Z248">
        <v>1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>
        <v>1</v>
      </c>
      <c r="AH248">
        <v>1</v>
      </c>
      <c r="AI248">
        <v>1</v>
      </c>
      <c r="AJ248">
        <v>1</v>
      </c>
      <c r="AK248">
        <v>1</v>
      </c>
      <c r="AL248">
        <v>1</v>
      </c>
      <c r="AM248">
        <v>1</v>
      </c>
      <c r="AN248">
        <v>1</v>
      </c>
      <c r="AO248">
        <v>1</v>
      </c>
      <c r="AP248">
        <v>1</v>
      </c>
      <c r="AQ248">
        <v>1</v>
      </c>
      <c r="AR248">
        <v>1</v>
      </c>
      <c r="AS248">
        <v>1</v>
      </c>
      <c r="AT248">
        <v>1</v>
      </c>
      <c r="AU248">
        <v>1</v>
      </c>
      <c r="AV248">
        <v>1</v>
      </c>
      <c r="AW248">
        <v>1</v>
      </c>
      <c r="AX248">
        <v>1</v>
      </c>
      <c r="AY248">
        <v>1</v>
      </c>
      <c r="AZ248">
        <v>1</v>
      </c>
      <c r="BA248">
        <v>1</v>
      </c>
      <c r="BB248">
        <v>1</v>
      </c>
      <c r="BC248">
        <v>1</v>
      </c>
      <c r="BD248">
        <v>1</v>
      </c>
      <c r="BE248">
        <v>1</v>
      </c>
      <c r="BF248">
        <v>1</v>
      </c>
      <c r="BG248">
        <v>1</v>
      </c>
      <c r="BH248">
        <v>1</v>
      </c>
      <c r="BI248">
        <v>1</v>
      </c>
      <c r="BJ248">
        <v>1</v>
      </c>
      <c r="BK248">
        <v>1</v>
      </c>
      <c r="BL248">
        <v>1</v>
      </c>
      <c r="BM248">
        <v>1</v>
      </c>
      <c r="BN248">
        <v>1</v>
      </c>
      <c r="BO248">
        <v>1</v>
      </c>
      <c r="BP248">
        <v>1</v>
      </c>
      <c r="BQ248">
        <v>1</v>
      </c>
      <c r="BR248">
        <v>1</v>
      </c>
      <c r="BS248">
        <v>1</v>
      </c>
      <c r="BT248">
        <v>1</v>
      </c>
      <c r="BU248">
        <v>1</v>
      </c>
      <c r="BV248">
        <v>1</v>
      </c>
      <c r="BW248">
        <v>1</v>
      </c>
      <c r="BX248">
        <v>1</v>
      </c>
      <c r="BY248">
        <v>1</v>
      </c>
      <c r="BZ248">
        <v>1</v>
      </c>
    </row>
    <row r="249" spans="6:78" x14ac:dyDescent="0.25">
      <c r="F249">
        <v>1</v>
      </c>
      <c r="G249">
        <v>1</v>
      </c>
      <c r="H249">
        <v>1</v>
      </c>
      <c r="I249">
        <v>1</v>
      </c>
      <c r="J249">
        <v>1</v>
      </c>
      <c r="K249">
        <v>1</v>
      </c>
      <c r="L249">
        <v>1</v>
      </c>
      <c r="M249">
        <v>1</v>
      </c>
      <c r="N249">
        <v>1</v>
      </c>
      <c r="O249">
        <v>1</v>
      </c>
      <c r="P249">
        <v>1</v>
      </c>
      <c r="Q249">
        <v>1</v>
      </c>
      <c r="R249">
        <v>1</v>
      </c>
      <c r="S249">
        <v>1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>
        <v>1</v>
      </c>
      <c r="AH249">
        <v>1</v>
      </c>
      <c r="AI249">
        <v>1</v>
      </c>
      <c r="AJ249">
        <v>1</v>
      </c>
      <c r="AK249">
        <v>1</v>
      </c>
      <c r="AL249">
        <v>1</v>
      </c>
      <c r="AM249">
        <v>1</v>
      </c>
      <c r="AN249">
        <v>1</v>
      </c>
      <c r="AO249">
        <v>1</v>
      </c>
      <c r="AP249">
        <v>1</v>
      </c>
      <c r="AQ249">
        <v>1</v>
      </c>
      <c r="AR249">
        <v>1</v>
      </c>
      <c r="AS249">
        <v>1</v>
      </c>
      <c r="AT249">
        <v>1</v>
      </c>
      <c r="AU249">
        <v>1</v>
      </c>
      <c r="AV249">
        <v>1</v>
      </c>
      <c r="AW249">
        <v>1</v>
      </c>
      <c r="AX249">
        <v>1</v>
      </c>
      <c r="AY249">
        <v>1</v>
      </c>
      <c r="AZ249">
        <v>1</v>
      </c>
      <c r="BA249">
        <v>1</v>
      </c>
      <c r="BB249">
        <v>1</v>
      </c>
      <c r="BC249">
        <v>1</v>
      </c>
      <c r="BD249">
        <v>1</v>
      </c>
      <c r="BE249">
        <v>1</v>
      </c>
      <c r="BF249">
        <v>1</v>
      </c>
      <c r="BG249">
        <v>1</v>
      </c>
      <c r="BH249">
        <v>1</v>
      </c>
      <c r="BI249">
        <v>1</v>
      </c>
      <c r="BJ249">
        <v>1</v>
      </c>
      <c r="BK249">
        <v>1</v>
      </c>
      <c r="BL249">
        <v>1</v>
      </c>
      <c r="BM249">
        <v>1</v>
      </c>
      <c r="BN249">
        <v>1</v>
      </c>
      <c r="BO249">
        <v>1</v>
      </c>
      <c r="BP249">
        <v>1</v>
      </c>
      <c r="BQ249">
        <v>1</v>
      </c>
      <c r="BR249">
        <v>1</v>
      </c>
      <c r="BS249">
        <v>1</v>
      </c>
      <c r="BT249">
        <v>1</v>
      </c>
      <c r="BU249">
        <v>1</v>
      </c>
      <c r="BV249">
        <v>1</v>
      </c>
      <c r="BW249">
        <v>1</v>
      </c>
      <c r="BX249">
        <v>1</v>
      </c>
      <c r="BY249">
        <v>1</v>
      </c>
      <c r="BZ249">
        <v>1</v>
      </c>
    </row>
    <row r="250" spans="6:78" x14ac:dyDescent="0.25">
      <c r="F250">
        <v>1</v>
      </c>
      <c r="G250">
        <v>1</v>
      </c>
      <c r="H250">
        <v>1</v>
      </c>
      <c r="I250">
        <v>1</v>
      </c>
      <c r="J250">
        <v>1</v>
      </c>
      <c r="K250">
        <v>1</v>
      </c>
      <c r="L250">
        <v>1</v>
      </c>
      <c r="M250">
        <v>1</v>
      </c>
      <c r="N250">
        <v>1</v>
      </c>
      <c r="O250">
        <v>1</v>
      </c>
      <c r="P250">
        <v>1</v>
      </c>
      <c r="Q250">
        <v>1</v>
      </c>
      <c r="R250">
        <v>1</v>
      </c>
      <c r="S250">
        <v>1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>
        <v>1</v>
      </c>
      <c r="AH250">
        <v>1</v>
      </c>
      <c r="AI250">
        <v>1</v>
      </c>
      <c r="AJ250">
        <v>1</v>
      </c>
      <c r="AK250">
        <v>1</v>
      </c>
      <c r="AL250">
        <v>1</v>
      </c>
      <c r="AM250">
        <v>1</v>
      </c>
      <c r="AN250">
        <v>1</v>
      </c>
      <c r="AO250">
        <v>1</v>
      </c>
      <c r="AP250">
        <v>1</v>
      </c>
      <c r="AQ250">
        <v>1</v>
      </c>
      <c r="AR250">
        <v>1</v>
      </c>
      <c r="AS250">
        <v>1</v>
      </c>
      <c r="AT250">
        <v>1</v>
      </c>
      <c r="AU250">
        <v>1</v>
      </c>
      <c r="AV250">
        <v>1</v>
      </c>
      <c r="AW250">
        <v>1</v>
      </c>
      <c r="AX250">
        <v>1</v>
      </c>
      <c r="AY250">
        <v>1</v>
      </c>
      <c r="AZ250">
        <v>1</v>
      </c>
      <c r="BA250">
        <v>1</v>
      </c>
      <c r="BB250">
        <v>1</v>
      </c>
      <c r="BC250">
        <v>1</v>
      </c>
      <c r="BD250">
        <v>1</v>
      </c>
      <c r="BE250">
        <v>1</v>
      </c>
      <c r="BF250">
        <v>1</v>
      </c>
      <c r="BG250">
        <v>1</v>
      </c>
      <c r="BH250">
        <v>1</v>
      </c>
      <c r="BI250">
        <v>1</v>
      </c>
      <c r="BJ250">
        <v>1</v>
      </c>
      <c r="BK250">
        <v>1</v>
      </c>
      <c r="BL250">
        <v>1</v>
      </c>
      <c r="BM250">
        <v>1</v>
      </c>
      <c r="BN250">
        <v>1</v>
      </c>
      <c r="BO250">
        <v>1</v>
      </c>
      <c r="BP250">
        <v>1</v>
      </c>
      <c r="BQ250">
        <v>1</v>
      </c>
      <c r="BR250">
        <v>1</v>
      </c>
      <c r="BS250">
        <v>1</v>
      </c>
      <c r="BT250">
        <v>1</v>
      </c>
      <c r="BU250">
        <v>1</v>
      </c>
      <c r="BV250">
        <v>1</v>
      </c>
      <c r="BW250">
        <v>1</v>
      </c>
      <c r="BX250">
        <v>1</v>
      </c>
      <c r="BY250">
        <v>1</v>
      </c>
      <c r="BZ250">
        <v>1</v>
      </c>
    </row>
    <row r="251" spans="6:78" x14ac:dyDescent="0.25">
      <c r="F251">
        <v>1</v>
      </c>
      <c r="G251">
        <v>1</v>
      </c>
      <c r="H251">
        <v>1</v>
      </c>
      <c r="I251">
        <v>1</v>
      </c>
      <c r="J251">
        <v>1</v>
      </c>
      <c r="K251">
        <v>1</v>
      </c>
      <c r="L251">
        <v>1</v>
      </c>
      <c r="M251">
        <v>1</v>
      </c>
      <c r="N251">
        <v>1</v>
      </c>
      <c r="O251">
        <v>1</v>
      </c>
      <c r="P251">
        <v>1</v>
      </c>
      <c r="Q251">
        <v>1</v>
      </c>
      <c r="R251">
        <v>1</v>
      </c>
      <c r="S251">
        <v>1</v>
      </c>
      <c r="T251">
        <v>1</v>
      </c>
      <c r="U251">
        <v>1</v>
      </c>
      <c r="V251">
        <v>1</v>
      </c>
      <c r="W251">
        <v>1</v>
      </c>
      <c r="X251">
        <v>1</v>
      </c>
      <c r="Y251">
        <v>1</v>
      </c>
      <c r="Z251">
        <v>1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>
        <v>1</v>
      </c>
      <c r="AH251">
        <v>1</v>
      </c>
      <c r="AI251">
        <v>1</v>
      </c>
      <c r="AJ251">
        <v>1</v>
      </c>
      <c r="AK251">
        <v>1</v>
      </c>
      <c r="AL251">
        <v>1</v>
      </c>
      <c r="AM251">
        <v>1</v>
      </c>
      <c r="AN251">
        <v>1</v>
      </c>
      <c r="AO251">
        <v>1</v>
      </c>
      <c r="AP251">
        <v>1</v>
      </c>
      <c r="AQ251">
        <v>1</v>
      </c>
      <c r="AR251">
        <v>1</v>
      </c>
      <c r="AS251">
        <v>1</v>
      </c>
      <c r="AT251">
        <v>1</v>
      </c>
      <c r="AU251">
        <v>1</v>
      </c>
      <c r="AV251">
        <v>1</v>
      </c>
      <c r="AW251">
        <v>1</v>
      </c>
      <c r="AX251">
        <v>1</v>
      </c>
      <c r="AY251">
        <v>1</v>
      </c>
      <c r="AZ251">
        <v>1</v>
      </c>
      <c r="BA251">
        <v>1</v>
      </c>
      <c r="BB251">
        <v>1</v>
      </c>
      <c r="BC251">
        <v>1</v>
      </c>
      <c r="BD251">
        <v>1</v>
      </c>
      <c r="BE251">
        <v>1</v>
      </c>
      <c r="BF251">
        <v>1</v>
      </c>
      <c r="BG251">
        <v>1</v>
      </c>
      <c r="BH251">
        <v>1</v>
      </c>
      <c r="BI251">
        <v>1</v>
      </c>
      <c r="BJ251">
        <v>1</v>
      </c>
      <c r="BK251">
        <v>1</v>
      </c>
      <c r="BL251">
        <v>1</v>
      </c>
      <c r="BM251">
        <v>1</v>
      </c>
      <c r="BN251">
        <v>1</v>
      </c>
      <c r="BO251">
        <v>1</v>
      </c>
      <c r="BP251">
        <v>1</v>
      </c>
      <c r="BQ251">
        <v>1</v>
      </c>
      <c r="BR251">
        <v>1</v>
      </c>
      <c r="BS251">
        <v>1</v>
      </c>
      <c r="BT251">
        <v>1</v>
      </c>
      <c r="BU251">
        <v>1</v>
      </c>
      <c r="BV251">
        <v>1</v>
      </c>
      <c r="BW251">
        <v>1</v>
      </c>
      <c r="BX251">
        <v>1</v>
      </c>
      <c r="BY251">
        <v>1</v>
      </c>
      <c r="BZ251">
        <v>1</v>
      </c>
    </row>
    <row r="252" spans="6:78" x14ac:dyDescent="0.25">
      <c r="F252">
        <v>1</v>
      </c>
      <c r="G252">
        <v>1</v>
      </c>
      <c r="H252">
        <v>1</v>
      </c>
      <c r="I252">
        <v>1</v>
      </c>
      <c r="J252">
        <v>1</v>
      </c>
      <c r="K252">
        <v>1</v>
      </c>
      <c r="L252">
        <v>1</v>
      </c>
      <c r="M252">
        <v>1</v>
      </c>
      <c r="N252">
        <v>1</v>
      </c>
      <c r="O252">
        <v>1</v>
      </c>
      <c r="P252">
        <v>1</v>
      </c>
      <c r="Q252">
        <v>1</v>
      </c>
      <c r="R252">
        <v>1</v>
      </c>
      <c r="S252">
        <v>1</v>
      </c>
      <c r="T252">
        <v>1</v>
      </c>
      <c r="U252">
        <v>1</v>
      </c>
      <c r="V252">
        <v>1</v>
      </c>
      <c r="W252">
        <v>1</v>
      </c>
      <c r="X252">
        <v>1</v>
      </c>
      <c r="Y252">
        <v>1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>
        <v>1</v>
      </c>
      <c r="AH252">
        <v>1</v>
      </c>
      <c r="AI252">
        <v>1</v>
      </c>
      <c r="AJ252">
        <v>1</v>
      </c>
      <c r="AK252">
        <v>1</v>
      </c>
      <c r="AL252">
        <v>1</v>
      </c>
      <c r="AM252">
        <v>1</v>
      </c>
      <c r="AN252">
        <v>1</v>
      </c>
      <c r="AO252">
        <v>1</v>
      </c>
      <c r="AP252">
        <v>1</v>
      </c>
      <c r="AQ252">
        <v>1</v>
      </c>
      <c r="AR252">
        <v>1</v>
      </c>
      <c r="AS252">
        <v>1</v>
      </c>
      <c r="AT252">
        <v>1</v>
      </c>
      <c r="AU252">
        <v>1</v>
      </c>
      <c r="AV252">
        <v>1</v>
      </c>
      <c r="AW252">
        <v>1</v>
      </c>
      <c r="AX252">
        <v>1</v>
      </c>
      <c r="AY252">
        <v>1</v>
      </c>
      <c r="AZ252">
        <v>1</v>
      </c>
      <c r="BA252">
        <v>1</v>
      </c>
      <c r="BB252">
        <v>1</v>
      </c>
      <c r="BC252">
        <v>1</v>
      </c>
      <c r="BD252">
        <v>1</v>
      </c>
      <c r="BE252">
        <v>1</v>
      </c>
      <c r="BF252">
        <v>1</v>
      </c>
      <c r="BG252">
        <v>1</v>
      </c>
      <c r="BH252">
        <v>1</v>
      </c>
      <c r="BI252">
        <v>1</v>
      </c>
      <c r="BJ252">
        <v>1</v>
      </c>
      <c r="BK252">
        <v>1</v>
      </c>
      <c r="BL252">
        <v>1</v>
      </c>
      <c r="BM252">
        <v>1</v>
      </c>
      <c r="BN252">
        <v>1</v>
      </c>
      <c r="BO252">
        <v>1</v>
      </c>
      <c r="BP252">
        <v>1</v>
      </c>
      <c r="BQ252">
        <v>1</v>
      </c>
      <c r="BR252">
        <v>1</v>
      </c>
      <c r="BS252">
        <v>1</v>
      </c>
      <c r="BT252">
        <v>1</v>
      </c>
      <c r="BU252">
        <v>1</v>
      </c>
      <c r="BV252">
        <v>1</v>
      </c>
      <c r="BW252">
        <v>1</v>
      </c>
      <c r="BX252">
        <v>1</v>
      </c>
      <c r="BY252">
        <v>1</v>
      </c>
      <c r="BZ252">
        <v>1</v>
      </c>
    </row>
    <row r="253" spans="6:78" x14ac:dyDescent="0.25">
      <c r="F253">
        <v>1</v>
      </c>
      <c r="G253">
        <v>1</v>
      </c>
      <c r="H253">
        <v>1</v>
      </c>
      <c r="I253">
        <v>1</v>
      </c>
      <c r="J253">
        <v>1</v>
      </c>
      <c r="K253">
        <v>1</v>
      </c>
      <c r="L253">
        <v>1</v>
      </c>
      <c r="M253">
        <v>1</v>
      </c>
      <c r="N253">
        <v>1</v>
      </c>
      <c r="O253">
        <v>1</v>
      </c>
      <c r="P253">
        <v>1</v>
      </c>
      <c r="Q253">
        <v>1</v>
      </c>
      <c r="R253">
        <v>1</v>
      </c>
      <c r="S253">
        <v>1</v>
      </c>
      <c r="T253">
        <v>1</v>
      </c>
      <c r="U253">
        <v>1</v>
      </c>
      <c r="V253">
        <v>1</v>
      </c>
      <c r="W253">
        <v>1</v>
      </c>
      <c r="X253">
        <v>1</v>
      </c>
      <c r="Y253">
        <v>1</v>
      </c>
      <c r="Z253">
        <v>1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>
        <v>1</v>
      </c>
      <c r="AH253">
        <v>1</v>
      </c>
      <c r="AI253">
        <v>1</v>
      </c>
      <c r="AJ253">
        <v>1</v>
      </c>
      <c r="AK253">
        <v>1</v>
      </c>
      <c r="AL253">
        <v>1</v>
      </c>
      <c r="AM253">
        <v>1</v>
      </c>
      <c r="AN253">
        <v>1</v>
      </c>
      <c r="AO253">
        <v>1</v>
      </c>
      <c r="AP253">
        <v>1</v>
      </c>
      <c r="AQ253">
        <v>1</v>
      </c>
      <c r="AR253">
        <v>1</v>
      </c>
      <c r="AS253">
        <v>1</v>
      </c>
      <c r="AT253">
        <v>1</v>
      </c>
      <c r="AU253">
        <v>1</v>
      </c>
      <c r="AV253">
        <v>1</v>
      </c>
      <c r="AW253">
        <v>1</v>
      </c>
      <c r="AX253">
        <v>1</v>
      </c>
      <c r="AY253">
        <v>1</v>
      </c>
      <c r="AZ253">
        <v>1</v>
      </c>
      <c r="BA253">
        <v>1</v>
      </c>
      <c r="BB253">
        <v>1</v>
      </c>
      <c r="BC253">
        <v>1</v>
      </c>
      <c r="BD253">
        <v>1</v>
      </c>
      <c r="BE253">
        <v>1</v>
      </c>
      <c r="BF253">
        <v>1</v>
      </c>
      <c r="BG253">
        <v>1</v>
      </c>
      <c r="BH253">
        <v>1</v>
      </c>
      <c r="BI253">
        <v>1</v>
      </c>
      <c r="BJ253">
        <v>1</v>
      </c>
      <c r="BK253">
        <v>1</v>
      </c>
      <c r="BL253">
        <v>1</v>
      </c>
      <c r="BM253">
        <v>1</v>
      </c>
      <c r="BN253">
        <v>1</v>
      </c>
      <c r="BO253">
        <v>1</v>
      </c>
      <c r="BP253">
        <v>1</v>
      </c>
      <c r="BQ253">
        <v>1</v>
      </c>
      <c r="BR253">
        <v>1</v>
      </c>
      <c r="BS253">
        <v>1</v>
      </c>
      <c r="BT253">
        <v>1</v>
      </c>
      <c r="BU253">
        <v>1</v>
      </c>
      <c r="BV253">
        <v>1</v>
      </c>
      <c r="BW253">
        <v>1</v>
      </c>
      <c r="BX253">
        <v>1</v>
      </c>
      <c r="BY253">
        <v>1</v>
      </c>
      <c r="BZ253">
        <v>1</v>
      </c>
    </row>
    <row r="254" spans="6:78" x14ac:dyDescent="0.25">
      <c r="F254">
        <v>1</v>
      </c>
      <c r="G254">
        <v>1</v>
      </c>
      <c r="H254">
        <v>1</v>
      </c>
      <c r="I254">
        <v>1</v>
      </c>
      <c r="J254">
        <v>1</v>
      </c>
      <c r="K254">
        <v>1</v>
      </c>
      <c r="L254">
        <v>1</v>
      </c>
      <c r="M254">
        <v>1</v>
      </c>
      <c r="N254">
        <v>1</v>
      </c>
      <c r="O254">
        <v>1</v>
      </c>
      <c r="P254">
        <v>1</v>
      </c>
      <c r="Q254">
        <v>1</v>
      </c>
      <c r="R254">
        <v>1</v>
      </c>
      <c r="S254">
        <v>1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>
        <v>1</v>
      </c>
      <c r="AH254">
        <v>1</v>
      </c>
      <c r="AI254">
        <v>1</v>
      </c>
      <c r="AJ254">
        <v>1</v>
      </c>
      <c r="AK254">
        <v>1</v>
      </c>
      <c r="AL254">
        <v>1</v>
      </c>
      <c r="AM254">
        <v>1</v>
      </c>
      <c r="AN254">
        <v>1</v>
      </c>
      <c r="AO254">
        <v>1</v>
      </c>
      <c r="AP254">
        <v>1</v>
      </c>
      <c r="AQ254">
        <v>1</v>
      </c>
      <c r="AR254">
        <v>1</v>
      </c>
      <c r="AS254">
        <v>1</v>
      </c>
      <c r="AT254">
        <v>1</v>
      </c>
      <c r="AU254">
        <v>1</v>
      </c>
      <c r="AV254">
        <v>1</v>
      </c>
      <c r="AW254">
        <v>1</v>
      </c>
      <c r="AX254">
        <v>1</v>
      </c>
      <c r="AY254">
        <v>1</v>
      </c>
      <c r="AZ254">
        <v>1</v>
      </c>
      <c r="BA254">
        <v>1</v>
      </c>
      <c r="BB254">
        <v>1</v>
      </c>
      <c r="BC254">
        <v>1</v>
      </c>
      <c r="BD254">
        <v>1</v>
      </c>
      <c r="BE254">
        <v>1</v>
      </c>
      <c r="BF254">
        <v>1</v>
      </c>
      <c r="BG254">
        <v>1</v>
      </c>
      <c r="BH254">
        <v>1</v>
      </c>
      <c r="BI254">
        <v>1</v>
      </c>
      <c r="BJ254">
        <v>1</v>
      </c>
      <c r="BK254">
        <v>1</v>
      </c>
      <c r="BL254">
        <v>1</v>
      </c>
      <c r="BM254">
        <v>1</v>
      </c>
      <c r="BN254">
        <v>1</v>
      </c>
      <c r="BO254">
        <v>1</v>
      </c>
      <c r="BP254">
        <v>1</v>
      </c>
      <c r="BQ254">
        <v>1</v>
      </c>
      <c r="BR254">
        <v>1</v>
      </c>
      <c r="BS254">
        <v>1</v>
      </c>
      <c r="BT254">
        <v>1</v>
      </c>
      <c r="BU254">
        <v>1</v>
      </c>
      <c r="BV254">
        <v>1</v>
      </c>
      <c r="BW254">
        <v>1</v>
      </c>
      <c r="BX254">
        <v>1</v>
      </c>
      <c r="BY254">
        <v>1</v>
      </c>
      <c r="BZ254">
        <v>1</v>
      </c>
    </row>
    <row r="255" spans="6:78" x14ac:dyDescent="0.25">
      <c r="F255">
        <v>1</v>
      </c>
      <c r="G255">
        <v>1</v>
      </c>
      <c r="H255">
        <v>1</v>
      </c>
      <c r="I255">
        <v>1</v>
      </c>
      <c r="J255">
        <v>1</v>
      </c>
      <c r="K255">
        <v>1</v>
      </c>
      <c r="L255">
        <v>1</v>
      </c>
      <c r="M255">
        <v>1</v>
      </c>
      <c r="N255">
        <v>1</v>
      </c>
      <c r="O255">
        <v>1</v>
      </c>
      <c r="P255">
        <v>1</v>
      </c>
      <c r="Q255">
        <v>1</v>
      </c>
      <c r="R255">
        <v>1</v>
      </c>
      <c r="S255">
        <v>1</v>
      </c>
      <c r="T255">
        <v>1</v>
      </c>
      <c r="U255">
        <v>1</v>
      </c>
      <c r="V255">
        <v>1</v>
      </c>
      <c r="W255">
        <v>1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>
        <v>1</v>
      </c>
      <c r="AH255">
        <v>1</v>
      </c>
      <c r="AI255">
        <v>1</v>
      </c>
      <c r="AJ255">
        <v>1</v>
      </c>
      <c r="AK255">
        <v>1</v>
      </c>
      <c r="AL255">
        <v>1</v>
      </c>
      <c r="AM255">
        <v>1</v>
      </c>
      <c r="AN255">
        <v>1</v>
      </c>
      <c r="AO255">
        <v>1</v>
      </c>
      <c r="AP255">
        <v>1</v>
      </c>
      <c r="AQ255">
        <v>1</v>
      </c>
      <c r="AR255">
        <v>1</v>
      </c>
      <c r="AS255">
        <v>1</v>
      </c>
      <c r="AT255">
        <v>1</v>
      </c>
      <c r="AU255">
        <v>1</v>
      </c>
      <c r="AV255">
        <v>1</v>
      </c>
      <c r="AW255">
        <v>1</v>
      </c>
      <c r="AX255">
        <v>1</v>
      </c>
      <c r="AY255">
        <v>1</v>
      </c>
      <c r="AZ255">
        <v>1</v>
      </c>
      <c r="BA255">
        <v>1</v>
      </c>
      <c r="BB255">
        <v>1</v>
      </c>
      <c r="BC255">
        <v>1</v>
      </c>
      <c r="BD255">
        <v>1</v>
      </c>
      <c r="BE255">
        <v>1</v>
      </c>
      <c r="BF255">
        <v>1</v>
      </c>
      <c r="BG255">
        <v>1</v>
      </c>
      <c r="BH255">
        <v>1</v>
      </c>
      <c r="BI255">
        <v>1</v>
      </c>
      <c r="BJ255">
        <v>1</v>
      </c>
      <c r="BK255">
        <v>1</v>
      </c>
      <c r="BL255">
        <v>1</v>
      </c>
      <c r="BM255">
        <v>1</v>
      </c>
      <c r="BN255">
        <v>1</v>
      </c>
      <c r="BO255">
        <v>1</v>
      </c>
      <c r="BP255">
        <v>1</v>
      </c>
      <c r="BQ255">
        <v>1</v>
      </c>
      <c r="BR255">
        <v>1</v>
      </c>
      <c r="BS255">
        <v>1</v>
      </c>
      <c r="BT255">
        <v>1</v>
      </c>
      <c r="BU255">
        <v>1</v>
      </c>
      <c r="BV255">
        <v>1</v>
      </c>
      <c r="BW255">
        <v>1</v>
      </c>
      <c r="BX255">
        <v>1</v>
      </c>
      <c r="BY255">
        <v>1</v>
      </c>
      <c r="BZ255">
        <v>1</v>
      </c>
    </row>
    <row r="256" spans="6:78" x14ac:dyDescent="0.25">
      <c r="F256">
        <v>1</v>
      </c>
      <c r="G256">
        <v>1</v>
      </c>
      <c r="H256">
        <v>1</v>
      </c>
      <c r="I256">
        <v>1</v>
      </c>
      <c r="J256">
        <v>1</v>
      </c>
      <c r="K256">
        <v>1</v>
      </c>
      <c r="L256">
        <v>1</v>
      </c>
      <c r="M256">
        <v>1</v>
      </c>
      <c r="N256">
        <v>1</v>
      </c>
      <c r="O256">
        <v>1</v>
      </c>
      <c r="P256">
        <v>1</v>
      </c>
      <c r="Q256">
        <v>1</v>
      </c>
      <c r="R256">
        <v>1</v>
      </c>
      <c r="S256">
        <v>1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>
        <v>1</v>
      </c>
      <c r="AH256">
        <v>1</v>
      </c>
      <c r="AI256">
        <v>1</v>
      </c>
      <c r="AJ256">
        <v>1</v>
      </c>
      <c r="AK256">
        <v>1</v>
      </c>
      <c r="AL256">
        <v>1</v>
      </c>
      <c r="AM256">
        <v>1</v>
      </c>
      <c r="AN256">
        <v>1</v>
      </c>
      <c r="AO256">
        <v>1</v>
      </c>
      <c r="AP256">
        <v>1</v>
      </c>
      <c r="AQ256">
        <v>1</v>
      </c>
      <c r="AR256">
        <v>1</v>
      </c>
      <c r="AS256">
        <v>1</v>
      </c>
      <c r="AT256">
        <v>1</v>
      </c>
      <c r="AU256">
        <v>1</v>
      </c>
      <c r="AV256">
        <v>1</v>
      </c>
      <c r="AW256">
        <v>1</v>
      </c>
      <c r="AX256">
        <v>1</v>
      </c>
      <c r="AY256">
        <v>1</v>
      </c>
      <c r="AZ256">
        <v>1</v>
      </c>
      <c r="BA256">
        <v>1</v>
      </c>
      <c r="BB256">
        <v>1</v>
      </c>
      <c r="BC256">
        <v>1</v>
      </c>
      <c r="BD256">
        <v>1</v>
      </c>
      <c r="BE256">
        <v>1</v>
      </c>
      <c r="BF256">
        <v>1</v>
      </c>
      <c r="BG256">
        <v>1</v>
      </c>
      <c r="BH256">
        <v>1</v>
      </c>
      <c r="BI256">
        <v>1</v>
      </c>
      <c r="BJ256">
        <v>1</v>
      </c>
      <c r="BK256">
        <v>1</v>
      </c>
      <c r="BL256">
        <v>1</v>
      </c>
      <c r="BM256">
        <v>1</v>
      </c>
      <c r="BN256">
        <v>1</v>
      </c>
      <c r="BO256">
        <v>1</v>
      </c>
      <c r="BP256">
        <v>1</v>
      </c>
      <c r="BQ256">
        <v>1</v>
      </c>
      <c r="BR256">
        <v>1</v>
      </c>
      <c r="BS256">
        <v>1</v>
      </c>
      <c r="BT256">
        <v>1</v>
      </c>
      <c r="BU256">
        <v>1</v>
      </c>
      <c r="BV256">
        <v>1</v>
      </c>
      <c r="BW256">
        <v>1</v>
      </c>
      <c r="BX256">
        <v>1</v>
      </c>
      <c r="BY256">
        <v>1</v>
      </c>
      <c r="BZ256">
        <v>1</v>
      </c>
    </row>
    <row r="257" spans="6:78" x14ac:dyDescent="0.25">
      <c r="F257">
        <v>1</v>
      </c>
      <c r="G257">
        <v>1</v>
      </c>
      <c r="H257">
        <v>1</v>
      </c>
      <c r="I257">
        <v>1</v>
      </c>
      <c r="J257">
        <v>1</v>
      </c>
      <c r="K257">
        <v>1</v>
      </c>
      <c r="L257">
        <v>1</v>
      </c>
      <c r="M257">
        <v>1</v>
      </c>
      <c r="N257">
        <v>1</v>
      </c>
      <c r="O257">
        <v>1</v>
      </c>
      <c r="P257">
        <v>1</v>
      </c>
      <c r="Q257">
        <v>1</v>
      </c>
      <c r="R257">
        <v>1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>
        <v>1</v>
      </c>
      <c r="AH257">
        <v>1</v>
      </c>
      <c r="AI257">
        <v>1</v>
      </c>
      <c r="AJ257">
        <v>1</v>
      </c>
      <c r="AK257">
        <v>1</v>
      </c>
      <c r="AL257">
        <v>1</v>
      </c>
      <c r="AM257">
        <v>1</v>
      </c>
      <c r="AN257">
        <v>1</v>
      </c>
      <c r="AO257">
        <v>1</v>
      </c>
      <c r="AP257">
        <v>1</v>
      </c>
      <c r="AQ257">
        <v>1</v>
      </c>
      <c r="AR257">
        <v>1</v>
      </c>
      <c r="AS257">
        <v>1</v>
      </c>
      <c r="AT257">
        <v>1</v>
      </c>
      <c r="AU257">
        <v>1</v>
      </c>
      <c r="AV257">
        <v>1</v>
      </c>
      <c r="AW257">
        <v>1</v>
      </c>
      <c r="AX257">
        <v>1</v>
      </c>
      <c r="AY257">
        <v>1</v>
      </c>
      <c r="AZ257">
        <v>1</v>
      </c>
      <c r="BA257">
        <v>1</v>
      </c>
      <c r="BB257">
        <v>1</v>
      </c>
      <c r="BC257">
        <v>1</v>
      </c>
      <c r="BD257">
        <v>1</v>
      </c>
      <c r="BE257">
        <v>1</v>
      </c>
      <c r="BF257">
        <v>1</v>
      </c>
      <c r="BG257">
        <v>1</v>
      </c>
      <c r="BH257">
        <v>1</v>
      </c>
      <c r="BI257">
        <v>1</v>
      </c>
      <c r="BJ257">
        <v>1</v>
      </c>
      <c r="BK257">
        <v>1</v>
      </c>
      <c r="BL257">
        <v>1</v>
      </c>
      <c r="BM257">
        <v>1</v>
      </c>
      <c r="BN257">
        <v>1</v>
      </c>
      <c r="BO257">
        <v>1</v>
      </c>
      <c r="BP257">
        <v>1</v>
      </c>
      <c r="BQ257">
        <v>1</v>
      </c>
      <c r="BR257">
        <v>1</v>
      </c>
      <c r="BS257">
        <v>1</v>
      </c>
      <c r="BT257">
        <v>1</v>
      </c>
      <c r="BU257">
        <v>1</v>
      </c>
      <c r="BV257">
        <v>1</v>
      </c>
      <c r="BW257">
        <v>1</v>
      </c>
      <c r="BX257">
        <v>1</v>
      </c>
      <c r="BY257">
        <v>1</v>
      </c>
      <c r="BZ257">
        <v>1</v>
      </c>
    </row>
    <row r="258" spans="6:78" x14ac:dyDescent="0.25">
      <c r="F258">
        <v>1</v>
      </c>
      <c r="G258">
        <v>1</v>
      </c>
      <c r="H258">
        <v>1</v>
      </c>
      <c r="I258">
        <v>1</v>
      </c>
      <c r="J258">
        <v>1</v>
      </c>
      <c r="K258">
        <v>1</v>
      </c>
      <c r="L258">
        <v>1</v>
      </c>
      <c r="M258">
        <v>1</v>
      </c>
      <c r="N258">
        <v>1</v>
      </c>
      <c r="O258">
        <v>1</v>
      </c>
      <c r="P258">
        <v>1</v>
      </c>
      <c r="Q258">
        <v>1</v>
      </c>
      <c r="R258">
        <v>1</v>
      </c>
      <c r="S258">
        <v>1</v>
      </c>
      <c r="T258">
        <v>1</v>
      </c>
      <c r="U258">
        <v>1</v>
      </c>
      <c r="V258">
        <v>1</v>
      </c>
      <c r="W258">
        <v>1</v>
      </c>
      <c r="X258">
        <v>1</v>
      </c>
      <c r="Y258">
        <v>1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>
        <v>1</v>
      </c>
      <c r="AH258">
        <v>1</v>
      </c>
      <c r="AI258">
        <v>1</v>
      </c>
      <c r="AJ258">
        <v>1</v>
      </c>
      <c r="AK258">
        <v>1</v>
      </c>
      <c r="AL258">
        <v>1</v>
      </c>
      <c r="AM258">
        <v>1</v>
      </c>
      <c r="AN258">
        <v>1</v>
      </c>
      <c r="AO258">
        <v>1</v>
      </c>
      <c r="AP258">
        <v>1</v>
      </c>
      <c r="AQ258">
        <v>1</v>
      </c>
      <c r="AR258">
        <v>1</v>
      </c>
      <c r="AS258">
        <v>1</v>
      </c>
      <c r="AT258">
        <v>1</v>
      </c>
      <c r="AU258">
        <v>1</v>
      </c>
      <c r="AV258">
        <v>1</v>
      </c>
      <c r="AW258">
        <v>1</v>
      </c>
      <c r="AX258">
        <v>1</v>
      </c>
      <c r="AY258">
        <v>1</v>
      </c>
      <c r="AZ258">
        <v>1</v>
      </c>
      <c r="BA258">
        <v>1</v>
      </c>
      <c r="BB258">
        <v>1</v>
      </c>
      <c r="BC258">
        <v>1</v>
      </c>
      <c r="BD258">
        <v>1</v>
      </c>
      <c r="BE258">
        <v>1</v>
      </c>
      <c r="BF258">
        <v>1</v>
      </c>
      <c r="BG258">
        <v>1</v>
      </c>
      <c r="BH258">
        <v>1</v>
      </c>
      <c r="BI258">
        <v>1</v>
      </c>
      <c r="BJ258">
        <v>1</v>
      </c>
      <c r="BK258">
        <v>1</v>
      </c>
      <c r="BL258">
        <v>1</v>
      </c>
      <c r="BM258">
        <v>1</v>
      </c>
      <c r="BN258">
        <v>1</v>
      </c>
      <c r="BO258">
        <v>1</v>
      </c>
      <c r="BP258">
        <v>1</v>
      </c>
      <c r="BQ258">
        <v>1</v>
      </c>
      <c r="BR258">
        <v>1</v>
      </c>
      <c r="BS258">
        <v>1</v>
      </c>
      <c r="BT258">
        <v>1</v>
      </c>
      <c r="BU258">
        <v>1</v>
      </c>
      <c r="BV258">
        <v>1</v>
      </c>
      <c r="BW258">
        <v>1</v>
      </c>
      <c r="BX258">
        <v>1</v>
      </c>
      <c r="BY258">
        <v>1</v>
      </c>
      <c r="BZ258">
        <v>1</v>
      </c>
    </row>
    <row r="259" spans="6:78" x14ac:dyDescent="0.25">
      <c r="F259">
        <v>1</v>
      </c>
      <c r="G259">
        <v>1</v>
      </c>
      <c r="H259">
        <v>1</v>
      </c>
      <c r="I259">
        <v>1</v>
      </c>
      <c r="J259">
        <v>1</v>
      </c>
      <c r="K259">
        <v>1</v>
      </c>
      <c r="L259">
        <v>1</v>
      </c>
      <c r="M259">
        <v>1</v>
      </c>
      <c r="N259">
        <v>1</v>
      </c>
      <c r="O259">
        <v>1</v>
      </c>
      <c r="P259">
        <v>1</v>
      </c>
      <c r="Q259">
        <v>1</v>
      </c>
      <c r="R259">
        <v>1</v>
      </c>
      <c r="S259">
        <v>1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>
        <v>1</v>
      </c>
      <c r="AH259">
        <v>1</v>
      </c>
      <c r="AI259">
        <v>1</v>
      </c>
      <c r="AJ259">
        <v>1</v>
      </c>
      <c r="AK259">
        <v>1</v>
      </c>
      <c r="AL259">
        <v>1</v>
      </c>
      <c r="AM259">
        <v>1</v>
      </c>
      <c r="AN259">
        <v>1</v>
      </c>
      <c r="AO259">
        <v>1</v>
      </c>
      <c r="AP259">
        <v>1</v>
      </c>
      <c r="AQ259">
        <v>1</v>
      </c>
      <c r="AR259">
        <v>1</v>
      </c>
      <c r="AS259">
        <v>1</v>
      </c>
      <c r="AT259">
        <v>1</v>
      </c>
      <c r="AU259">
        <v>1</v>
      </c>
      <c r="AV259">
        <v>1</v>
      </c>
      <c r="AW259">
        <v>1</v>
      </c>
      <c r="AX259">
        <v>1</v>
      </c>
      <c r="AY259">
        <v>1</v>
      </c>
      <c r="AZ259">
        <v>1</v>
      </c>
      <c r="BA259">
        <v>1</v>
      </c>
      <c r="BB259">
        <v>1</v>
      </c>
      <c r="BC259">
        <v>1</v>
      </c>
      <c r="BD259">
        <v>1</v>
      </c>
      <c r="BE259">
        <v>1</v>
      </c>
      <c r="BF259">
        <v>1</v>
      </c>
      <c r="BG259">
        <v>1</v>
      </c>
      <c r="BH259">
        <v>1</v>
      </c>
      <c r="BI259">
        <v>1</v>
      </c>
      <c r="BJ259">
        <v>1</v>
      </c>
      <c r="BK259">
        <v>1</v>
      </c>
      <c r="BL259">
        <v>1</v>
      </c>
      <c r="BM259">
        <v>1</v>
      </c>
      <c r="BN259">
        <v>1</v>
      </c>
      <c r="BO259">
        <v>1</v>
      </c>
      <c r="BP259">
        <v>1</v>
      </c>
      <c r="BQ259">
        <v>1</v>
      </c>
      <c r="BR259">
        <v>1</v>
      </c>
      <c r="BS259">
        <v>1</v>
      </c>
      <c r="BT259">
        <v>1</v>
      </c>
      <c r="BU259">
        <v>1</v>
      </c>
      <c r="BV259">
        <v>1</v>
      </c>
      <c r="BW259">
        <v>1</v>
      </c>
      <c r="BX259">
        <v>1</v>
      </c>
      <c r="BY259">
        <v>1</v>
      </c>
      <c r="BZ259">
        <v>1</v>
      </c>
    </row>
    <row r="260" spans="6:78" x14ac:dyDescent="0.25">
      <c r="F260">
        <v>1</v>
      </c>
      <c r="G260">
        <v>1</v>
      </c>
      <c r="H260">
        <v>1</v>
      </c>
      <c r="I260">
        <v>1</v>
      </c>
      <c r="J260">
        <v>1</v>
      </c>
      <c r="K260">
        <v>1</v>
      </c>
      <c r="L260">
        <v>1</v>
      </c>
      <c r="M260">
        <v>1</v>
      </c>
      <c r="N260">
        <v>1</v>
      </c>
      <c r="O260">
        <v>1</v>
      </c>
      <c r="P260">
        <v>1</v>
      </c>
      <c r="Q260">
        <v>1</v>
      </c>
      <c r="R260">
        <v>1</v>
      </c>
      <c r="S260">
        <v>1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>
        <v>1</v>
      </c>
      <c r="AH260">
        <v>1</v>
      </c>
      <c r="AI260">
        <v>1</v>
      </c>
      <c r="AJ260">
        <v>1</v>
      </c>
      <c r="AK260">
        <v>1</v>
      </c>
      <c r="AL260">
        <v>1</v>
      </c>
      <c r="AM260">
        <v>1</v>
      </c>
      <c r="AN260">
        <v>1</v>
      </c>
      <c r="AO260">
        <v>1</v>
      </c>
      <c r="AP260">
        <v>1</v>
      </c>
      <c r="AQ260">
        <v>1</v>
      </c>
      <c r="AR260">
        <v>1</v>
      </c>
      <c r="AS260">
        <v>1</v>
      </c>
      <c r="AT260">
        <v>1</v>
      </c>
      <c r="AU260">
        <v>1</v>
      </c>
      <c r="AV260">
        <v>1</v>
      </c>
      <c r="AW260">
        <v>1</v>
      </c>
      <c r="AX260">
        <v>1</v>
      </c>
      <c r="AY260">
        <v>1</v>
      </c>
      <c r="AZ260">
        <v>1</v>
      </c>
      <c r="BA260">
        <v>1</v>
      </c>
      <c r="BB260">
        <v>1</v>
      </c>
      <c r="BC260">
        <v>1</v>
      </c>
      <c r="BD260">
        <v>1</v>
      </c>
      <c r="BE260">
        <v>1</v>
      </c>
      <c r="BF260">
        <v>1</v>
      </c>
      <c r="BG260">
        <v>1</v>
      </c>
      <c r="BH260">
        <v>1</v>
      </c>
      <c r="BI260">
        <v>1</v>
      </c>
      <c r="BJ260">
        <v>1</v>
      </c>
      <c r="BK260">
        <v>1</v>
      </c>
      <c r="BL260">
        <v>1</v>
      </c>
      <c r="BM260">
        <v>1</v>
      </c>
      <c r="BN260">
        <v>1</v>
      </c>
      <c r="BO260">
        <v>1</v>
      </c>
      <c r="BP260">
        <v>1</v>
      </c>
      <c r="BQ260">
        <v>1</v>
      </c>
      <c r="BR260">
        <v>1</v>
      </c>
      <c r="BS260">
        <v>1</v>
      </c>
      <c r="BT260">
        <v>1</v>
      </c>
      <c r="BU260">
        <v>1</v>
      </c>
      <c r="BV260">
        <v>1</v>
      </c>
      <c r="BW260">
        <v>1</v>
      </c>
      <c r="BX260">
        <v>1</v>
      </c>
      <c r="BY260">
        <v>1</v>
      </c>
      <c r="BZ260">
        <v>1</v>
      </c>
    </row>
    <row r="261" spans="6:78" x14ac:dyDescent="0.25">
      <c r="F261">
        <v>1</v>
      </c>
      <c r="G261">
        <v>1</v>
      </c>
      <c r="H261">
        <v>1</v>
      </c>
      <c r="I261">
        <v>1</v>
      </c>
      <c r="J261">
        <v>1</v>
      </c>
      <c r="K261">
        <v>1</v>
      </c>
      <c r="L261">
        <v>1</v>
      </c>
      <c r="M261">
        <v>1</v>
      </c>
      <c r="N261">
        <v>1</v>
      </c>
      <c r="O261">
        <v>1</v>
      </c>
      <c r="P261">
        <v>1</v>
      </c>
      <c r="Q261">
        <v>1</v>
      </c>
      <c r="R261">
        <v>1</v>
      </c>
      <c r="S261">
        <v>1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>
        <v>1</v>
      </c>
      <c r="AH261">
        <v>1</v>
      </c>
      <c r="AI261">
        <v>1</v>
      </c>
      <c r="AJ261">
        <v>1</v>
      </c>
      <c r="AK261">
        <v>1</v>
      </c>
      <c r="AL261">
        <v>1</v>
      </c>
      <c r="AM261">
        <v>1</v>
      </c>
      <c r="AN261">
        <v>1</v>
      </c>
      <c r="AO261">
        <v>1</v>
      </c>
      <c r="AP261">
        <v>1</v>
      </c>
      <c r="AQ261">
        <v>1</v>
      </c>
      <c r="AR261">
        <v>1</v>
      </c>
      <c r="AS261">
        <v>1</v>
      </c>
      <c r="AT261">
        <v>1</v>
      </c>
      <c r="AU261">
        <v>1</v>
      </c>
      <c r="AV261">
        <v>1</v>
      </c>
      <c r="AW261">
        <v>1</v>
      </c>
      <c r="AX261">
        <v>1</v>
      </c>
      <c r="AY261">
        <v>1</v>
      </c>
      <c r="AZ261">
        <v>1</v>
      </c>
      <c r="BA261">
        <v>1</v>
      </c>
      <c r="BB261">
        <v>1</v>
      </c>
      <c r="BC261">
        <v>1</v>
      </c>
      <c r="BD261">
        <v>1</v>
      </c>
      <c r="BE261">
        <v>1</v>
      </c>
      <c r="BF261">
        <v>1</v>
      </c>
      <c r="BG261">
        <v>1</v>
      </c>
      <c r="BH261">
        <v>1</v>
      </c>
      <c r="BI261">
        <v>1</v>
      </c>
      <c r="BJ261">
        <v>1</v>
      </c>
      <c r="BK261">
        <v>1</v>
      </c>
      <c r="BL261">
        <v>1</v>
      </c>
      <c r="BM261">
        <v>1</v>
      </c>
      <c r="BN261">
        <v>1</v>
      </c>
      <c r="BO261">
        <v>1</v>
      </c>
      <c r="BP261">
        <v>1</v>
      </c>
      <c r="BQ261">
        <v>1</v>
      </c>
      <c r="BR261">
        <v>1</v>
      </c>
      <c r="BS261">
        <v>1</v>
      </c>
      <c r="BT261">
        <v>1</v>
      </c>
      <c r="BU261">
        <v>1</v>
      </c>
      <c r="BV261">
        <v>1</v>
      </c>
      <c r="BW261">
        <v>1</v>
      </c>
      <c r="BX261">
        <v>1</v>
      </c>
      <c r="BY261">
        <v>1</v>
      </c>
      <c r="BZ261">
        <v>1</v>
      </c>
    </row>
    <row r="262" spans="6:78" x14ac:dyDescent="0.25">
      <c r="F262">
        <v>1</v>
      </c>
      <c r="G262">
        <v>1</v>
      </c>
      <c r="H262">
        <v>1</v>
      </c>
      <c r="I262">
        <v>1</v>
      </c>
      <c r="J262">
        <v>1</v>
      </c>
      <c r="K262">
        <v>1</v>
      </c>
      <c r="L262">
        <v>1</v>
      </c>
      <c r="M262">
        <v>1</v>
      </c>
      <c r="N262">
        <v>1</v>
      </c>
      <c r="O262">
        <v>1</v>
      </c>
      <c r="P262">
        <v>1</v>
      </c>
      <c r="Q262">
        <v>1</v>
      </c>
      <c r="R262">
        <v>1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>
        <v>1</v>
      </c>
      <c r="AH262">
        <v>1</v>
      </c>
      <c r="AI262">
        <v>1</v>
      </c>
      <c r="AJ262">
        <v>1</v>
      </c>
      <c r="AK262">
        <v>1</v>
      </c>
      <c r="AL262">
        <v>1</v>
      </c>
      <c r="AM262">
        <v>1</v>
      </c>
      <c r="AN262">
        <v>1</v>
      </c>
      <c r="AO262">
        <v>1</v>
      </c>
      <c r="AP262">
        <v>1</v>
      </c>
      <c r="AQ262">
        <v>1</v>
      </c>
      <c r="AR262">
        <v>1</v>
      </c>
      <c r="AS262">
        <v>1</v>
      </c>
      <c r="AT262">
        <v>1</v>
      </c>
      <c r="AU262">
        <v>1</v>
      </c>
      <c r="AV262">
        <v>1</v>
      </c>
      <c r="AW262">
        <v>1</v>
      </c>
      <c r="AX262">
        <v>1</v>
      </c>
      <c r="AY262">
        <v>1</v>
      </c>
      <c r="AZ262">
        <v>1</v>
      </c>
      <c r="BA262">
        <v>1</v>
      </c>
      <c r="BB262">
        <v>1</v>
      </c>
      <c r="BC262">
        <v>1</v>
      </c>
      <c r="BD262">
        <v>1</v>
      </c>
      <c r="BE262">
        <v>1</v>
      </c>
      <c r="BF262">
        <v>1</v>
      </c>
      <c r="BG262">
        <v>1</v>
      </c>
      <c r="BH262">
        <v>1</v>
      </c>
      <c r="BI262">
        <v>1</v>
      </c>
      <c r="BJ262">
        <v>1</v>
      </c>
      <c r="BK262">
        <v>1</v>
      </c>
      <c r="BL262">
        <v>1</v>
      </c>
      <c r="BM262">
        <v>1</v>
      </c>
      <c r="BN262">
        <v>1</v>
      </c>
      <c r="BO262">
        <v>1</v>
      </c>
      <c r="BP262">
        <v>1</v>
      </c>
      <c r="BQ262">
        <v>1</v>
      </c>
      <c r="BR262">
        <v>1</v>
      </c>
      <c r="BS262">
        <v>1</v>
      </c>
      <c r="BT262">
        <v>1</v>
      </c>
      <c r="BU262">
        <v>1</v>
      </c>
      <c r="BV262">
        <v>1</v>
      </c>
      <c r="BW262">
        <v>1</v>
      </c>
      <c r="BX262">
        <v>1</v>
      </c>
      <c r="BY262">
        <v>1</v>
      </c>
      <c r="BZ262">
        <v>1</v>
      </c>
    </row>
    <row r="263" spans="6:78" x14ac:dyDescent="0.25">
      <c r="F263">
        <v>1</v>
      </c>
      <c r="G263">
        <v>1</v>
      </c>
      <c r="H263">
        <v>1</v>
      </c>
      <c r="I263">
        <v>1</v>
      </c>
      <c r="J263">
        <v>1</v>
      </c>
      <c r="K263">
        <v>1</v>
      </c>
      <c r="L263">
        <v>1</v>
      </c>
      <c r="M263">
        <v>1</v>
      </c>
      <c r="N263">
        <v>1</v>
      </c>
      <c r="O263">
        <v>1</v>
      </c>
      <c r="P263">
        <v>1</v>
      </c>
      <c r="Q263">
        <v>1</v>
      </c>
      <c r="R263">
        <v>1</v>
      </c>
      <c r="S263">
        <v>1</v>
      </c>
      <c r="T263">
        <v>1</v>
      </c>
      <c r="U263">
        <v>1</v>
      </c>
      <c r="V263">
        <v>1</v>
      </c>
      <c r="W263">
        <v>1</v>
      </c>
      <c r="X263">
        <v>1</v>
      </c>
      <c r="Y263">
        <v>1</v>
      </c>
      <c r="Z263">
        <v>1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>
        <v>1</v>
      </c>
      <c r="AH263">
        <v>1</v>
      </c>
      <c r="AI263">
        <v>1</v>
      </c>
      <c r="AJ263">
        <v>1</v>
      </c>
      <c r="AK263">
        <v>1</v>
      </c>
      <c r="AL263">
        <v>1</v>
      </c>
      <c r="AM263">
        <v>1</v>
      </c>
      <c r="AN263">
        <v>1</v>
      </c>
      <c r="AO263">
        <v>1</v>
      </c>
      <c r="AP263">
        <v>1</v>
      </c>
      <c r="AQ263">
        <v>1</v>
      </c>
      <c r="AR263">
        <v>1</v>
      </c>
      <c r="AS263">
        <v>1</v>
      </c>
      <c r="AT263">
        <v>1</v>
      </c>
      <c r="AU263">
        <v>1</v>
      </c>
      <c r="AV263">
        <v>1</v>
      </c>
      <c r="AW263">
        <v>1</v>
      </c>
      <c r="AX263">
        <v>1</v>
      </c>
      <c r="AY263">
        <v>1</v>
      </c>
      <c r="AZ263">
        <v>1</v>
      </c>
      <c r="BA263">
        <v>1</v>
      </c>
      <c r="BB263">
        <v>1</v>
      </c>
      <c r="BC263">
        <v>1</v>
      </c>
      <c r="BD263">
        <v>1</v>
      </c>
      <c r="BE263">
        <v>1</v>
      </c>
      <c r="BF263">
        <v>1</v>
      </c>
      <c r="BG263">
        <v>1</v>
      </c>
      <c r="BH263">
        <v>1</v>
      </c>
      <c r="BI263">
        <v>1</v>
      </c>
      <c r="BJ263">
        <v>1</v>
      </c>
      <c r="BK263">
        <v>1</v>
      </c>
      <c r="BL263">
        <v>1</v>
      </c>
      <c r="BM263">
        <v>1</v>
      </c>
      <c r="BN263">
        <v>1</v>
      </c>
      <c r="BO263">
        <v>1</v>
      </c>
      <c r="BP263">
        <v>1</v>
      </c>
      <c r="BQ263">
        <v>1</v>
      </c>
      <c r="BR263">
        <v>1</v>
      </c>
      <c r="BS263">
        <v>1</v>
      </c>
      <c r="BT263">
        <v>1</v>
      </c>
      <c r="BU263">
        <v>1</v>
      </c>
      <c r="BV263">
        <v>1</v>
      </c>
      <c r="BW263">
        <v>1</v>
      </c>
      <c r="BX263">
        <v>1</v>
      </c>
      <c r="BY263">
        <v>1</v>
      </c>
      <c r="BZ263">
        <v>1</v>
      </c>
    </row>
    <row r="264" spans="6:78" x14ac:dyDescent="0.25">
      <c r="F264">
        <v>1</v>
      </c>
      <c r="G264">
        <v>1</v>
      </c>
      <c r="H264">
        <v>1</v>
      </c>
      <c r="I264">
        <v>1</v>
      </c>
      <c r="J264">
        <v>1</v>
      </c>
      <c r="K264">
        <v>1</v>
      </c>
      <c r="L264">
        <v>1</v>
      </c>
      <c r="M264">
        <v>1</v>
      </c>
      <c r="N264">
        <v>1</v>
      </c>
      <c r="O264">
        <v>1</v>
      </c>
      <c r="P264">
        <v>1</v>
      </c>
      <c r="Q264">
        <v>1</v>
      </c>
      <c r="R264">
        <v>1</v>
      </c>
      <c r="S264">
        <v>1</v>
      </c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>
        <v>1</v>
      </c>
      <c r="AH264">
        <v>1</v>
      </c>
      <c r="AI264">
        <v>1</v>
      </c>
      <c r="AJ264">
        <v>1</v>
      </c>
      <c r="AK264">
        <v>1</v>
      </c>
      <c r="AL264">
        <v>1</v>
      </c>
      <c r="AM264">
        <v>1</v>
      </c>
      <c r="AN264">
        <v>1</v>
      </c>
      <c r="AO264">
        <v>1</v>
      </c>
      <c r="AP264">
        <v>1</v>
      </c>
      <c r="AQ264">
        <v>1</v>
      </c>
      <c r="AR264">
        <v>1</v>
      </c>
      <c r="AS264">
        <v>1</v>
      </c>
      <c r="AT264">
        <v>1</v>
      </c>
      <c r="AU264">
        <v>1</v>
      </c>
      <c r="AV264">
        <v>1</v>
      </c>
      <c r="AW264">
        <v>1</v>
      </c>
      <c r="AX264">
        <v>1</v>
      </c>
      <c r="AY264">
        <v>1</v>
      </c>
      <c r="AZ264">
        <v>1</v>
      </c>
      <c r="BA264">
        <v>1</v>
      </c>
      <c r="BB264">
        <v>1</v>
      </c>
      <c r="BC264">
        <v>1</v>
      </c>
      <c r="BD264">
        <v>1</v>
      </c>
      <c r="BE264">
        <v>1</v>
      </c>
      <c r="BF264">
        <v>1</v>
      </c>
      <c r="BG264">
        <v>1</v>
      </c>
      <c r="BH264">
        <v>1</v>
      </c>
      <c r="BI264">
        <v>1</v>
      </c>
      <c r="BJ264">
        <v>1</v>
      </c>
      <c r="BK264">
        <v>1</v>
      </c>
      <c r="BL264">
        <v>1</v>
      </c>
      <c r="BM264">
        <v>1</v>
      </c>
      <c r="BN264">
        <v>1</v>
      </c>
      <c r="BO264">
        <v>1</v>
      </c>
      <c r="BP264">
        <v>1</v>
      </c>
      <c r="BQ264">
        <v>1</v>
      </c>
      <c r="BR264">
        <v>1</v>
      </c>
      <c r="BS264">
        <v>1</v>
      </c>
      <c r="BT264">
        <v>1</v>
      </c>
      <c r="BU264">
        <v>1</v>
      </c>
      <c r="BV264">
        <v>1</v>
      </c>
      <c r="BW264">
        <v>1</v>
      </c>
      <c r="BX264">
        <v>1</v>
      </c>
      <c r="BY264">
        <v>1</v>
      </c>
      <c r="BZ264">
        <v>1</v>
      </c>
    </row>
    <row r="265" spans="6:78" x14ac:dyDescent="0.25">
      <c r="F265">
        <v>1</v>
      </c>
      <c r="G265">
        <v>1</v>
      </c>
      <c r="H265">
        <v>1</v>
      </c>
      <c r="I265">
        <v>1</v>
      </c>
      <c r="J265">
        <v>1</v>
      </c>
      <c r="K265">
        <v>1</v>
      </c>
      <c r="L265">
        <v>1</v>
      </c>
      <c r="M265">
        <v>1</v>
      </c>
      <c r="N265">
        <v>1</v>
      </c>
      <c r="O265">
        <v>1</v>
      </c>
      <c r="P265">
        <v>1</v>
      </c>
      <c r="Q265">
        <v>1</v>
      </c>
      <c r="R265">
        <v>1</v>
      </c>
      <c r="S265">
        <v>1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>
        <v>1</v>
      </c>
      <c r="AH265">
        <v>1</v>
      </c>
      <c r="AI265">
        <v>1</v>
      </c>
      <c r="AJ265">
        <v>1</v>
      </c>
      <c r="AK265">
        <v>1</v>
      </c>
      <c r="AL265">
        <v>1</v>
      </c>
      <c r="AM265">
        <v>1</v>
      </c>
      <c r="AN265">
        <v>1</v>
      </c>
      <c r="AO265">
        <v>1</v>
      </c>
      <c r="AP265">
        <v>1</v>
      </c>
      <c r="AQ265">
        <v>1</v>
      </c>
      <c r="AR265">
        <v>1</v>
      </c>
      <c r="AS265">
        <v>1</v>
      </c>
      <c r="AT265">
        <v>1</v>
      </c>
      <c r="AU265">
        <v>1</v>
      </c>
      <c r="AV265">
        <v>1</v>
      </c>
      <c r="AW265">
        <v>1</v>
      </c>
      <c r="AX265">
        <v>1</v>
      </c>
      <c r="AY265">
        <v>1</v>
      </c>
      <c r="AZ265">
        <v>1</v>
      </c>
      <c r="BA265">
        <v>1</v>
      </c>
      <c r="BB265">
        <v>1</v>
      </c>
      <c r="BC265">
        <v>1</v>
      </c>
      <c r="BD265">
        <v>1</v>
      </c>
      <c r="BE265">
        <v>1</v>
      </c>
      <c r="BF265">
        <v>1</v>
      </c>
      <c r="BG265">
        <v>1</v>
      </c>
      <c r="BH265">
        <v>1</v>
      </c>
      <c r="BI265">
        <v>1</v>
      </c>
      <c r="BJ265">
        <v>1</v>
      </c>
      <c r="BK265">
        <v>1</v>
      </c>
      <c r="BL265">
        <v>1</v>
      </c>
      <c r="BM265">
        <v>1</v>
      </c>
      <c r="BN265">
        <v>1</v>
      </c>
      <c r="BO265">
        <v>1</v>
      </c>
      <c r="BP265">
        <v>1</v>
      </c>
      <c r="BQ265">
        <v>1</v>
      </c>
      <c r="BR265">
        <v>1</v>
      </c>
      <c r="BS265">
        <v>1</v>
      </c>
      <c r="BT265">
        <v>1</v>
      </c>
      <c r="BU265">
        <v>1</v>
      </c>
      <c r="BV265">
        <v>1</v>
      </c>
      <c r="BW265">
        <v>1</v>
      </c>
      <c r="BX265">
        <v>1</v>
      </c>
      <c r="BY265">
        <v>1</v>
      </c>
      <c r="BZ265">
        <v>1</v>
      </c>
    </row>
    <row r="266" spans="6:78" x14ac:dyDescent="0.25">
      <c r="F266">
        <v>1</v>
      </c>
      <c r="G266">
        <v>1</v>
      </c>
      <c r="H266">
        <v>1</v>
      </c>
      <c r="I266">
        <v>1</v>
      </c>
      <c r="J266">
        <v>1</v>
      </c>
      <c r="K266">
        <v>1</v>
      </c>
      <c r="L266">
        <v>1</v>
      </c>
      <c r="M266">
        <v>1</v>
      </c>
      <c r="N266">
        <v>1</v>
      </c>
      <c r="O266">
        <v>1</v>
      </c>
      <c r="P266">
        <v>1</v>
      </c>
      <c r="Q266">
        <v>1</v>
      </c>
      <c r="R266">
        <v>1</v>
      </c>
      <c r="S266">
        <v>1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>
        <v>1</v>
      </c>
      <c r="AH266">
        <v>1</v>
      </c>
      <c r="AI266">
        <v>1</v>
      </c>
      <c r="AJ266">
        <v>1</v>
      </c>
      <c r="AK266">
        <v>1</v>
      </c>
      <c r="AL266">
        <v>1</v>
      </c>
      <c r="AM266">
        <v>1</v>
      </c>
      <c r="AN266">
        <v>1</v>
      </c>
      <c r="AO266">
        <v>1</v>
      </c>
      <c r="AP266">
        <v>1</v>
      </c>
      <c r="AQ266">
        <v>1</v>
      </c>
      <c r="AR266">
        <v>1</v>
      </c>
      <c r="AS266">
        <v>1</v>
      </c>
      <c r="AT266">
        <v>1</v>
      </c>
      <c r="AU266">
        <v>1</v>
      </c>
      <c r="AV266">
        <v>1</v>
      </c>
      <c r="AW266">
        <v>1</v>
      </c>
      <c r="AX266">
        <v>1</v>
      </c>
      <c r="AY266">
        <v>1</v>
      </c>
      <c r="AZ266">
        <v>1</v>
      </c>
      <c r="BA266">
        <v>1</v>
      </c>
      <c r="BB266">
        <v>1</v>
      </c>
      <c r="BC266">
        <v>1</v>
      </c>
      <c r="BD266">
        <v>1</v>
      </c>
      <c r="BE266">
        <v>1</v>
      </c>
      <c r="BF266">
        <v>1</v>
      </c>
      <c r="BG266">
        <v>1</v>
      </c>
      <c r="BH266">
        <v>1</v>
      </c>
      <c r="BI266">
        <v>1</v>
      </c>
      <c r="BJ266">
        <v>1</v>
      </c>
      <c r="BK266">
        <v>1</v>
      </c>
      <c r="BL266">
        <v>1</v>
      </c>
      <c r="BM266">
        <v>1</v>
      </c>
      <c r="BN266">
        <v>1</v>
      </c>
      <c r="BO266">
        <v>1</v>
      </c>
      <c r="BP266">
        <v>1</v>
      </c>
      <c r="BQ266">
        <v>1</v>
      </c>
      <c r="BR266">
        <v>1</v>
      </c>
      <c r="BS266">
        <v>1</v>
      </c>
      <c r="BT266">
        <v>1</v>
      </c>
      <c r="BU266">
        <v>1</v>
      </c>
      <c r="BV266">
        <v>1</v>
      </c>
      <c r="BW266">
        <v>1</v>
      </c>
      <c r="BX266">
        <v>1</v>
      </c>
      <c r="BY266">
        <v>1</v>
      </c>
      <c r="BZ266">
        <v>1</v>
      </c>
    </row>
    <row r="267" spans="6:78" x14ac:dyDescent="0.25">
      <c r="F267">
        <v>1</v>
      </c>
      <c r="G267">
        <v>1</v>
      </c>
      <c r="H267">
        <v>1</v>
      </c>
      <c r="I267">
        <v>1</v>
      </c>
      <c r="J267">
        <v>1</v>
      </c>
      <c r="K267">
        <v>1</v>
      </c>
      <c r="L267">
        <v>1</v>
      </c>
      <c r="M267">
        <v>1</v>
      </c>
      <c r="N267">
        <v>1</v>
      </c>
      <c r="O267">
        <v>1</v>
      </c>
      <c r="P267">
        <v>1</v>
      </c>
      <c r="Q267">
        <v>1</v>
      </c>
      <c r="R267">
        <v>1</v>
      </c>
      <c r="S267">
        <v>1</v>
      </c>
      <c r="T267">
        <v>1</v>
      </c>
      <c r="U267">
        <v>1</v>
      </c>
      <c r="V267">
        <v>1</v>
      </c>
      <c r="W267">
        <v>1</v>
      </c>
      <c r="X267">
        <v>1</v>
      </c>
      <c r="Y267">
        <v>1</v>
      </c>
      <c r="Z267">
        <v>1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>
        <v>1</v>
      </c>
      <c r="AH267">
        <v>1</v>
      </c>
      <c r="AI267">
        <v>1</v>
      </c>
      <c r="AJ267">
        <v>1</v>
      </c>
      <c r="AK267">
        <v>1</v>
      </c>
      <c r="AL267">
        <v>1</v>
      </c>
      <c r="AM267">
        <v>1</v>
      </c>
      <c r="AN267">
        <v>1</v>
      </c>
      <c r="AO267">
        <v>1</v>
      </c>
      <c r="AP267">
        <v>1</v>
      </c>
      <c r="AQ267">
        <v>1</v>
      </c>
      <c r="AR267">
        <v>1</v>
      </c>
      <c r="AS267">
        <v>1</v>
      </c>
      <c r="AT267">
        <v>1</v>
      </c>
      <c r="AU267">
        <v>1</v>
      </c>
      <c r="AV267">
        <v>1</v>
      </c>
      <c r="AW267">
        <v>1</v>
      </c>
      <c r="AX267">
        <v>1</v>
      </c>
      <c r="AY267">
        <v>1</v>
      </c>
      <c r="AZ267">
        <v>1</v>
      </c>
      <c r="BA267">
        <v>1</v>
      </c>
      <c r="BB267">
        <v>1</v>
      </c>
      <c r="BC267">
        <v>1</v>
      </c>
      <c r="BD267">
        <v>1</v>
      </c>
      <c r="BE267">
        <v>1</v>
      </c>
      <c r="BF267">
        <v>1</v>
      </c>
      <c r="BG267">
        <v>1</v>
      </c>
      <c r="BH267">
        <v>1</v>
      </c>
      <c r="BI267">
        <v>1</v>
      </c>
      <c r="BJ267">
        <v>1</v>
      </c>
      <c r="BK267">
        <v>1</v>
      </c>
      <c r="BL267">
        <v>1</v>
      </c>
      <c r="BM267">
        <v>1</v>
      </c>
      <c r="BN267">
        <v>1</v>
      </c>
      <c r="BO267">
        <v>1</v>
      </c>
      <c r="BP267">
        <v>1</v>
      </c>
      <c r="BQ267">
        <v>1</v>
      </c>
      <c r="BR267">
        <v>1</v>
      </c>
      <c r="BS267">
        <v>1</v>
      </c>
      <c r="BT267">
        <v>1</v>
      </c>
      <c r="BU267">
        <v>1</v>
      </c>
      <c r="BV267">
        <v>1</v>
      </c>
      <c r="BW267">
        <v>1</v>
      </c>
      <c r="BX267">
        <v>1</v>
      </c>
      <c r="BY267">
        <v>1</v>
      </c>
      <c r="BZ267">
        <v>1</v>
      </c>
    </row>
    <row r="268" spans="6:78" x14ac:dyDescent="0.25">
      <c r="F268">
        <v>1</v>
      </c>
      <c r="G268">
        <v>1</v>
      </c>
      <c r="H268">
        <v>1</v>
      </c>
      <c r="I268">
        <v>1</v>
      </c>
      <c r="J268">
        <v>1</v>
      </c>
      <c r="K268">
        <v>1</v>
      </c>
      <c r="L268">
        <v>1</v>
      </c>
      <c r="M268">
        <v>1</v>
      </c>
      <c r="N268">
        <v>1</v>
      </c>
      <c r="O268">
        <v>1</v>
      </c>
      <c r="P268">
        <v>1</v>
      </c>
      <c r="Q268">
        <v>1</v>
      </c>
      <c r="R268">
        <v>1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>
        <v>1</v>
      </c>
      <c r="AH268">
        <v>1</v>
      </c>
      <c r="AI268">
        <v>1</v>
      </c>
      <c r="AJ268">
        <v>1</v>
      </c>
      <c r="AK268">
        <v>1</v>
      </c>
      <c r="AL268">
        <v>1</v>
      </c>
      <c r="AM268">
        <v>1</v>
      </c>
      <c r="AN268">
        <v>1</v>
      </c>
      <c r="AO268">
        <v>1</v>
      </c>
      <c r="AP268">
        <v>1</v>
      </c>
      <c r="AQ268">
        <v>1</v>
      </c>
      <c r="AR268">
        <v>1</v>
      </c>
      <c r="AS268">
        <v>1</v>
      </c>
      <c r="AT268">
        <v>1</v>
      </c>
      <c r="AU268">
        <v>1</v>
      </c>
      <c r="AV268">
        <v>1</v>
      </c>
      <c r="AW268">
        <v>1</v>
      </c>
      <c r="AX268">
        <v>1</v>
      </c>
      <c r="AY268">
        <v>1</v>
      </c>
      <c r="AZ268">
        <v>1</v>
      </c>
      <c r="BA268">
        <v>1</v>
      </c>
      <c r="BB268">
        <v>1</v>
      </c>
      <c r="BC268">
        <v>1</v>
      </c>
      <c r="BD268">
        <v>1</v>
      </c>
      <c r="BE268">
        <v>1</v>
      </c>
      <c r="BF268">
        <v>1</v>
      </c>
      <c r="BG268">
        <v>1</v>
      </c>
      <c r="BH268">
        <v>1</v>
      </c>
      <c r="BI268">
        <v>1</v>
      </c>
      <c r="BJ268">
        <v>1</v>
      </c>
      <c r="BK268">
        <v>1</v>
      </c>
      <c r="BL268">
        <v>1</v>
      </c>
      <c r="BM268">
        <v>1</v>
      </c>
      <c r="BN268">
        <v>1</v>
      </c>
      <c r="BO268">
        <v>1</v>
      </c>
      <c r="BP268">
        <v>1</v>
      </c>
      <c r="BQ268">
        <v>1</v>
      </c>
      <c r="BR268">
        <v>1</v>
      </c>
      <c r="BS268">
        <v>1</v>
      </c>
      <c r="BT268">
        <v>1</v>
      </c>
      <c r="BU268">
        <v>1</v>
      </c>
      <c r="BV268">
        <v>1</v>
      </c>
      <c r="BW268">
        <v>1</v>
      </c>
      <c r="BX268">
        <v>1</v>
      </c>
      <c r="BY268">
        <v>1</v>
      </c>
      <c r="BZ268">
        <v>1</v>
      </c>
    </row>
    <row r="269" spans="6:78" x14ac:dyDescent="0.25">
      <c r="F269">
        <v>1</v>
      </c>
      <c r="G269">
        <v>1</v>
      </c>
      <c r="H269">
        <v>1</v>
      </c>
      <c r="I269">
        <v>1</v>
      </c>
      <c r="J269">
        <v>1</v>
      </c>
      <c r="K269">
        <v>1</v>
      </c>
      <c r="L269">
        <v>1</v>
      </c>
      <c r="M269">
        <v>1</v>
      </c>
      <c r="N269">
        <v>1</v>
      </c>
      <c r="O269">
        <v>1</v>
      </c>
      <c r="P269">
        <v>1</v>
      </c>
      <c r="Q269">
        <v>1</v>
      </c>
      <c r="R269">
        <v>1</v>
      </c>
      <c r="S269">
        <v>1</v>
      </c>
      <c r="T269">
        <v>1</v>
      </c>
      <c r="U269">
        <v>1</v>
      </c>
      <c r="V269">
        <v>1</v>
      </c>
      <c r="W269">
        <v>1</v>
      </c>
      <c r="X269">
        <v>1</v>
      </c>
      <c r="Y269">
        <v>1</v>
      </c>
      <c r="Z269">
        <v>1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>
        <v>1</v>
      </c>
      <c r="AH269">
        <v>1</v>
      </c>
      <c r="AI269">
        <v>1</v>
      </c>
      <c r="AJ269">
        <v>1</v>
      </c>
      <c r="AK269">
        <v>1</v>
      </c>
      <c r="AL269">
        <v>1</v>
      </c>
      <c r="AM269">
        <v>1</v>
      </c>
      <c r="AN269">
        <v>1</v>
      </c>
      <c r="AO269">
        <v>1</v>
      </c>
      <c r="AP269">
        <v>1</v>
      </c>
      <c r="AQ269">
        <v>1</v>
      </c>
      <c r="AR269">
        <v>1</v>
      </c>
      <c r="AS269">
        <v>1</v>
      </c>
      <c r="AT269">
        <v>1</v>
      </c>
      <c r="AU269">
        <v>1</v>
      </c>
      <c r="AV269">
        <v>1</v>
      </c>
      <c r="AW269">
        <v>1</v>
      </c>
      <c r="AX269">
        <v>1</v>
      </c>
      <c r="AY269">
        <v>1</v>
      </c>
      <c r="AZ269">
        <v>1</v>
      </c>
      <c r="BA269">
        <v>1</v>
      </c>
      <c r="BB269">
        <v>1</v>
      </c>
      <c r="BC269">
        <v>1</v>
      </c>
      <c r="BD269">
        <v>1</v>
      </c>
      <c r="BE269">
        <v>1</v>
      </c>
      <c r="BF269">
        <v>1</v>
      </c>
      <c r="BG269">
        <v>1</v>
      </c>
      <c r="BH269">
        <v>1</v>
      </c>
      <c r="BI269">
        <v>1</v>
      </c>
      <c r="BJ269">
        <v>1</v>
      </c>
      <c r="BK269">
        <v>1</v>
      </c>
      <c r="BL269">
        <v>1</v>
      </c>
      <c r="BM269">
        <v>1</v>
      </c>
      <c r="BN269">
        <v>1</v>
      </c>
      <c r="BO269">
        <v>1</v>
      </c>
      <c r="BP269">
        <v>1</v>
      </c>
      <c r="BQ269">
        <v>1</v>
      </c>
      <c r="BR269">
        <v>1</v>
      </c>
      <c r="BS269">
        <v>1</v>
      </c>
      <c r="BT269">
        <v>1</v>
      </c>
      <c r="BU269">
        <v>1</v>
      </c>
      <c r="BV269">
        <v>1</v>
      </c>
      <c r="BW269">
        <v>1</v>
      </c>
      <c r="BX269">
        <v>1</v>
      </c>
      <c r="BY269">
        <v>1</v>
      </c>
      <c r="BZ269">
        <v>1</v>
      </c>
    </row>
    <row r="270" spans="6:78" x14ac:dyDescent="0.25">
      <c r="F270">
        <v>1</v>
      </c>
      <c r="G270">
        <v>1</v>
      </c>
      <c r="H270">
        <v>1</v>
      </c>
      <c r="I270">
        <v>1</v>
      </c>
      <c r="J270">
        <v>1</v>
      </c>
      <c r="K270">
        <v>1</v>
      </c>
      <c r="L270">
        <v>1</v>
      </c>
      <c r="M270">
        <v>1</v>
      </c>
      <c r="N270">
        <v>1</v>
      </c>
      <c r="O270">
        <v>1</v>
      </c>
      <c r="P270">
        <v>1</v>
      </c>
      <c r="Q270">
        <v>1</v>
      </c>
      <c r="R270">
        <v>1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>
        <v>1</v>
      </c>
      <c r="AH270">
        <v>1</v>
      </c>
      <c r="AI270">
        <v>1</v>
      </c>
      <c r="AJ270">
        <v>1</v>
      </c>
      <c r="AK270">
        <v>1</v>
      </c>
      <c r="AL270">
        <v>1</v>
      </c>
      <c r="AM270">
        <v>1</v>
      </c>
      <c r="AN270">
        <v>1</v>
      </c>
      <c r="AO270">
        <v>1</v>
      </c>
      <c r="AP270">
        <v>1</v>
      </c>
      <c r="AQ270">
        <v>1</v>
      </c>
      <c r="AR270">
        <v>1</v>
      </c>
      <c r="AS270">
        <v>1</v>
      </c>
      <c r="AT270">
        <v>1</v>
      </c>
      <c r="AU270">
        <v>1</v>
      </c>
      <c r="AV270">
        <v>1</v>
      </c>
      <c r="AW270">
        <v>1</v>
      </c>
      <c r="AX270">
        <v>1</v>
      </c>
      <c r="AY270">
        <v>1</v>
      </c>
      <c r="AZ270">
        <v>1</v>
      </c>
      <c r="BA270">
        <v>1</v>
      </c>
      <c r="BB270">
        <v>1</v>
      </c>
      <c r="BC270">
        <v>1</v>
      </c>
      <c r="BD270">
        <v>1</v>
      </c>
      <c r="BE270">
        <v>1</v>
      </c>
      <c r="BF270">
        <v>1</v>
      </c>
      <c r="BG270">
        <v>1</v>
      </c>
      <c r="BH270">
        <v>1</v>
      </c>
      <c r="BI270">
        <v>1</v>
      </c>
      <c r="BJ270">
        <v>1</v>
      </c>
      <c r="BK270">
        <v>1</v>
      </c>
      <c r="BL270">
        <v>1</v>
      </c>
      <c r="BM270">
        <v>1</v>
      </c>
      <c r="BN270">
        <v>1</v>
      </c>
      <c r="BO270">
        <v>1</v>
      </c>
      <c r="BP270">
        <v>1</v>
      </c>
      <c r="BQ270">
        <v>1</v>
      </c>
      <c r="BR270">
        <v>1</v>
      </c>
      <c r="BS270">
        <v>1</v>
      </c>
      <c r="BT270">
        <v>1</v>
      </c>
      <c r="BU270">
        <v>1</v>
      </c>
      <c r="BV270">
        <v>1</v>
      </c>
      <c r="BW270">
        <v>1</v>
      </c>
      <c r="BX270">
        <v>1</v>
      </c>
      <c r="BY270">
        <v>1</v>
      </c>
      <c r="BZ270">
        <v>1</v>
      </c>
    </row>
    <row r="271" spans="6:78" x14ac:dyDescent="0.25">
      <c r="F271">
        <v>1</v>
      </c>
      <c r="G271">
        <v>1</v>
      </c>
      <c r="H271">
        <v>1</v>
      </c>
      <c r="I271">
        <v>1</v>
      </c>
      <c r="J271">
        <v>1</v>
      </c>
      <c r="K271">
        <v>1</v>
      </c>
      <c r="L271">
        <v>1</v>
      </c>
      <c r="M271">
        <v>1</v>
      </c>
      <c r="N271">
        <v>1</v>
      </c>
      <c r="O271">
        <v>1</v>
      </c>
      <c r="P271">
        <v>1</v>
      </c>
      <c r="Q271">
        <v>1</v>
      </c>
      <c r="R271">
        <v>1</v>
      </c>
      <c r="S271">
        <v>1</v>
      </c>
      <c r="T271">
        <v>1</v>
      </c>
      <c r="U271">
        <v>1</v>
      </c>
      <c r="V271">
        <v>1</v>
      </c>
      <c r="W271">
        <v>1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>
        <v>1</v>
      </c>
      <c r="AH271">
        <v>1</v>
      </c>
      <c r="AI271">
        <v>1</v>
      </c>
      <c r="AJ271">
        <v>1</v>
      </c>
      <c r="AK271">
        <v>1</v>
      </c>
      <c r="AL271">
        <v>1</v>
      </c>
      <c r="AM271">
        <v>1</v>
      </c>
      <c r="AN271">
        <v>1</v>
      </c>
      <c r="AO271">
        <v>1</v>
      </c>
      <c r="AP271">
        <v>1</v>
      </c>
      <c r="AQ271">
        <v>1</v>
      </c>
      <c r="AR271">
        <v>1</v>
      </c>
      <c r="AS271">
        <v>1</v>
      </c>
      <c r="AT271">
        <v>1</v>
      </c>
      <c r="AU271">
        <v>1</v>
      </c>
      <c r="AV271">
        <v>1</v>
      </c>
      <c r="AW271">
        <v>1</v>
      </c>
      <c r="AX271">
        <v>1</v>
      </c>
      <c r="AY271">
        <v>1</v>
      </c>
      <c r="AZ271">
        <v>1</v>
      </c>
      <c r="BA271">
        <v>1</v>
      </c>
      <c r="BB271">
        <v>1</v>
      </c>
      <c r="BC271">
        <v>1</v>
      </c>
      <c r="BD271">
        <v>1</v>
      </c>
      <c r="BE271">
        <v>1</v>
      </c>
      <c r="BF271">
        <v>1</v>
      </c>
      <c r="BG271">
        <v>1</v>
      </c>
      <c r="BH271">
        <v>1</v>
      </c>
      <c r="BI271">
        <v>1</v>
      </c>
      <c r="BJ271">
        <v>1</v>
      </c>
      <c r="BK271">
        <v>1</v>
      </c>
      <c r="BL271">
        <v>1</v>
      </c>
      <c r="BM271">
        <v>1</v>
      </c>
      <c r="BN271">
        <v>1</v>
      </c>
      <c r="BO271">
        <v>1</v>
      </c>
      <c r="BP271">
        <v>1</v>
      </c>
      <c r="BQ271">
        <v>1</v>
      </c>
      <c r="BR271">
        <v>1</v>
      </c>
      <c r="BS271">
        <v>1</v>
      </c>
      <c r="BT271">
        <v>1</v>
      </c>
      <c r="BU271">
        <v>1</v>
      </c>
      <c r="BV271">
        <v>1</v>
      </c>
      <c r="BW271">
        <v>1</v>
      </c>
      <c r="BX271">
        <v>1</v>
      </c>
      <c r="BY271">
        <v>1</v>
      </c>
      <c r="BZ271">
        <v>1</v>
      </c>
    </row>
    <row r="272" spans="6:78" x14ac:dyDescent="0.25">
      <c r="F272">
        <v>1</v>
      </c>
      <c r="G272">
        <v>1</v>
      </c>
      <c r="H272">
        <v>1</v>
      </c>
      <c r="I272">
        <v>1</v>
      </c>
      <c r="J272">
        <v>1</v>
      </c>
      <c r="K272">
        <v>1</v>
      </c>
      <c r="L272">
        <v>1</v>
      </c>
      <c r="M272">
        <v>1</v>
      </c>
      <c r="N272">
        <v>1</v>
      </c>
      <c r="O272">
        <v>1</v>
      </c>
      <c r="P272">
        <v>1</v>
      </c>
      <c r="Q272">
        <v>1</v>
      </c>
      <c r="R272">
        <v>1</v>
      </c>
      <c r="S272">
        <v>1</v>
      </c>
      <c r="T272">
        <v>1</v>
      </c>
      <c r="U272">
        <v>1</v>
      </c>
      <c r="V272">
        <v>1</v>
      </c>
      <c r="W272">
        <v>1</v>
      </c>
      <c r="X272">
        <v>1</v>
      </c>
      <c r="Y272">
        <v>1</v>
      </c>
      <c r="Z272">
        <v>1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>
        <v>1</v>
      </c>
      <c r="AH272">
        <v>1</v>
      </c>
      <c r="AI272">
        <v>1</v>
      </c>
      <c r="AJ272">
        <v>1</v>
      </c>
      <c r="AK272">
        <v>1</v>
      </c>
      <c r="AL272">
        <v>1</v>
      </c>
      <c r="AM272">
        <v>1</v>
      </c>
      <c r="AN272">
        <v>1</v>
      </c>
      <c r="AO272">
        <v>1</v>
      </c>
      <c r="AP272">
        <v>1</v>
      </c>
      <c r="AQ272">
        <v>1</v>
      </c>
      <c r="AR272">
        <v>1</v>
      </c>
      <c r="AS272">
        <v>1</v>
      </c>
      <c r="AT272">
        <v>1</v>
      </c>
      <c r="AU272">
        <v>1</v>
      </c>
      <c r="AV272">
        <v>1</v>
      </c>
      <c r="AW272">
        <v>1</v>
      </c>
      <c r="AX272">
        <v>1</v>
      </c>
      <c r="AY272">
        <v>1</v>
      </c>
      <c r="AZ272">
        <v>1</v>
      </c>
      <c r="BA272">
        <v>1</v>
      </c>
      <c r="BB272">
        <v>1</v>
      </c>
      <c r="BC272">
        <v>1</v>
      </c>
      <c r="BD272">
        <v>1</v>
      </c>
      <c r="BE272">
        <v>1</v>
      </c>
      <c r="BF272">
        <v>1</v>
      </c>
      <c r="BG272">
        <v>1</v>
      </c>
      <c r="BH272">
        <v>1</v>
      </c>
      <c r="BI272">
        <v>1</v>
      </c>
      <c r="BJ272">
        <v>1</v>
      </c>
      <c r="BK272">
        <v>1</v>
      </c>
      <c r="BL272">
        <v>1</v>
      </c>
      <c r="BM272">
        <v>1</v>
      </c>
      <c r="BN272">
        <v>1</v>
      </c>
      <c r="BO272">
        <v>1</v>
      </c>
      <c r="BP272">
        <v>1</v>
      </c>
      <c r="BQ272">
        <v>1</v>
      </c>
      <c r="BR272">
        <v>1</v>
      </c>
      <c r="BS272">
        <v>1</v>
      </c>
      <c r="BT272">
        <v>1</v>
      </c>
      <c r="BU272">
        <v>1</v>
      </c>
      <c r="BV272">
        <v>1</v>
      </c>
      <c r="BW272">
        <v>1</v>
      </c>
      <c r="BX272">
        <v>1</v>
      </c>
      <c r="BY272">
        <v>1</v>
      </c>
      <c r="BZ272">
        <v>1</v>
      </c>
    </row>
    <row r="273" spans="6:78" x14ac:dyDescent="0.25">
      <c r="F273">
        <v>1</v>
      </c>
      <c r="G273">
        <v>1</v>
      </c>
      <c r="H273">
        <v>1</v>
      </c>
      <c r="I273">
        <v>1</v>
      </c>
      <c r="J273">
        <v>1</v>
      </c>
      <c r="K273">
        <v>1</v>
      </c>
      <c r="L273">
        <v>1</v>
      </c>
      <c r="M273">
        <v>1</v>
      </c>
      <c r="N273">
        <v>1</v>
      </c>
      <c r="O273">
        <v>1</v>
      </c>
      <c r="P273">
        <v>1</v>
      </c>
      <c r="Q273">
        <v>1</v>
      </c>
      <c r="R273">
        <v>1</v>
      </c>
      <c r="S273">
        <v>1</v>
      </c>
      <c r="T273">
        <v>1</v>
      </c>
      <c r="U273">
        <v>1</v>
      </c>
      <c r="V273">
        <v>1</v>
      </c>
      <c r="W273">
        <v>1</v>
      </c>
      <c r="X273">
        <v>1</v>
      </c>
      <c r="Y273">
        <v>1</v>
      </c>
      <c r="Z273">
        <v>1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>
        <v>1</v>
      </c>
      <c r="AH273">
        <v>1</v>
      </c>
      <c r="AI273">
        <v>1</v>
      </c>
      <c r="AJ273">
        <v>1</v>
      </c>
      <c r="AK273">
        <v>1</v>
      </c>
      <c r="AL273">
        <v>1</v>
      </c>
      <c r="AM273">
        <v>1</v>
      </c>
      <c r="AN273">
        <v>1</v>
      </c>
      <c r="AO273">
        <v>1</v>
      </c>
      <c r="AP273">
        <v>1</v>
      </c>
      <c r="AQ273">
        <v>1</v>
      </c>
      <c r="AR273">
        <v>1</v>
      </c>
      <c r="AS273">
        <v>1</v>
      </c>
      <c r="AT273">
        <v>1</v>
      </c>
      <c r="AU273">
        <v>1</v>
      </c>
      <c r="AV273">
        <v>1</v>
      </c>
      <c r="AW273">
        <v>1</v>
      </c>
      <c r="AX273">
        <v>1</v>
      </c>
      <c r="AY273">
        <v>1</v>
      </c>
      <c r="AZ273">
        <v>1</v>
      </c>
      <c r="BA273">
        <v>1</v>
      </c>
      <c r="BB273">
        <v>1</v>
      </c>
      <c r="BC273">
        <v>1</v>
      </c>
      <c r="BD273">
        <v>1</v>
      </c>
      <c r="BE273">
        <v>1</v>
      </c>
      <c r="BF273">
        <v>1</v>
      </c>
      <c r="BG273">
        <v>1</v>
      </c>
      <c r="BH273">
        <v>1</v>
      </c>
      <c r="BI273">
        <v>1</v>
      </c>
      <c r="BJ273">
        <v>1</v>
      </c>
      <c r="BK273">
        <v>1</v>
      </c>
      <c r="BL273">
        <v>1</v>
      </c>
      <c r="BM273">
        <v>1</v>
      </c>
      <c r="BN273">
        <v>1</v>
      </c>
      <c r="BO273">
        <v>1</v>
      </c>
      <c r="BP273">
        <v>1</v>
      </c>
      <c r="BQ273">
        <v>1</v>
      </c>
      <c r="BR273">
        <v>1</v>
      </c>
      <c r="BS273">
        <v>1</v>
      </c>
      <c r="BT273">
        <v>1</v>
      </c>
      <c r="BU273">
        <v>1</v>
      </c>
      <c r="BV273">
        <v>1</v>
      </c>
      <c r="BW273">
        <v>1</v>
      </c>
      <c r="BX273">
        <v>1</v>
      </c>
      <c r="BY273">
        <v>1</v>
      </c>
      <c r="BZ273">
        <v>1</v>
      </c>
    </row>
    <row r="274" spans="6:78" x14ac:dyDescent="0.25">
      <c r="F274">
        <v>1</v>
      </c>
      <c r="G274">
        <v>1</v>
      </c>
      <c r="H274">
        <v>1</v>
      </c>
      <c r="I274">
        <v>1</v>
      </c>
      <c r="J274">
        <v>1</v>
      </c>
      <c r="K274">
        <v>1</v>
      </c>
      <c r="L274">
        <v>1</v>
      </c>
      <c r="M274">
        <v>1</v>
      </c>
      <c r="N274">
        <v>1</v>
      </c>
      <c r="O274">
        <v>1</v>
      </c>
      <c r="P274">
        <v>1</v>
      </c>
      <c r="Q274">
        <v>1</v>
      </c>
      <c r="R274">
        <v>1</v>
      </c>
      <c r="S274">
        <v>1</v>
      </c>
      <c r="T274">
        <v>1</v>
      </c>
      <c r="U274">
        <v>1</v>
      </c>
      <c r="V274">
        <v>1</v>
      </c>
      <c r="W274">
        <v>1</v>
      </c>
      <c r="X274">
        <v>1</v>
      </c>
      <c r="Y274">
        <v>1</v>
      </c>
      <c r="Z274">
        <v>1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>
        <v>1</v>
      </c>
      <c r="AH274">
        <v>1</v>
      </c>
      <c r="AI274">
        <v>1</v>
      </c>
      <c r="AJ274">
        <v>1</v>
      </c>
      <c r="AK274">
        <v>1</v>
      </c>
      <c r="AL274">
        <v>1</v>
      </c>
      <c r="AM274">
        <v>1</v>
      </c>
      <c r="AN274">
        <v>1</v>
      </c>
      <c r="AO274">
        <v>1</v>
      </c>
      <c r="AP274">
        <v>1</v>
      </c>
      <c r="AQ274">
        <v>1</v>
      </c>
      <c r="AR274">
        <v>1</v>
      </c>
      <c r="AS274">
        <v>1</v>
      </c>
      <c r="AT274">
        <v>1</v>
      </c>
      <c r="AU274">
        <v>1</v>
      </c>
      <c r="AV274">
        <v>1</v>
      </c>
      <c r="AW274">
        <v>1</v>
      </c>
      <c r="AX274">
        <v>1</v>
      </c>
      <c r="AY274">
        <v>1</v>
      </c>
      <c r="AZ274">
        <v>1</v>
      </c>
      <c r="BA274">
        <v>1</v>
      </c>
      <c r="BB274">
        <v>1</v>
      </c>
      <c r="BC274">
        <v>1</v>
      </c>
      <c r="BD274">
        <v>1</v>
      </c>
      <c r="BE274">
        <v>1</v>
      </c>
      <c r="BF274">
        <v>1</v>
      </c>
      <c r="BG274">
        <v>1</v>
      </c>
      <c r="BH274">
        <v>1</v>
      </c>
      <c r="BI274">
        <v>1</v>
      </c>
      <c r="BJ274">
        <v>1</v>
      </c>
      <c r="BK274">
        <v>1</v>
      </c>
      <c r="BL274">
        <v>1</v>
      </c>
      <c r="BM274">
        <v>1</v>
      </c>
      <c r="BN274">
        <v>1</v>
      </c>
      <c r="BO274">
        <v>1</v>
      </c>
      <c r="BP274">
        <v>1</v>
      </c>
      <c r="BQ274">
        <v>1</v>
      </c>
      <c r="BR274">
        <v>1</v>
      </c>
      <c r="BS274">
        <v>1</v>
      </c>
      <c r="BT274">
        <v>1</v>
      </c>
      <c r="BU274">
        <v>1</v>
      </c>
      <c r="BV274">
        <v>1</v>
      </c>
      <c r="BW274">
        <v>1</v>
      </c>
      <c r="BX274">
        <v>1</v>
      </c>
      <c r="BY274">
        <v>1</v>
      </c>
      <c r="BZ274">
        <v>1</v>
      </c>
    </row>
    <row r="275" spans="6:78" x14ac:dyDescent="0.25">
      <c r="F275">
        <v>1</v>
      </c>
      <c r="G275">
        <v>1</v>
      </c>
      <c r="H275">
        <v>1</v>
      </c>
      <c r="I275">
        <v>1</v>
      </c>
      <c r="J275">
        <v>1</v>
      </c>
      <c r="K275">
        <v>1</v>
      </c>
      <c r="L275">
        <v>1</v>
      </c>
      <c r="M275">
        <v>1</v>
      </c>
      <c r="N275">
        <v>1</v>
      </c>
      <c r="O275">
        <v>1</v>
      </c>
      <c r="P275">
        <v>1</v>
      </c>
      <c r="Q275">
        <v>1</v>
      </c>
      <c r="R275">
        <v>1</v>
      </c>
      <c r="S275">
        <v>1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>
        <v>1</v>
      </c>
      <c r="AH275">
        <v>1</v>
      </c>
      <c r="AI275">
        <v>1</v>
      </c>
      <c r="AJ275">
        <v>1</v>
      </c>
      <c r="AK275">
        <v>1</v>
      </c>
      <c r="AL275">
        <v>1</v>
      </c>
      <c r="AM275">
        <v>1</v>
      </c>
      <c r="AN275">
        <v>1</v>
      </c>
      <c r="AO275">
        <v>1</v>
      </c>
      <c r="AP275">
        <v>1</v>
      </c>
      <c r="AQ275">
        <v>1</v>
      </c>
      <c r="AR275">
        <v>1</v>
      </c>
      <c r="AS275">
        <v>1</v>
      </c>
      <c r="AT275">
        <v>1</v>
      </c>
      <c r="AU275">
        <v>1</v>
      </c>
      <c r="AV275">
        <v>1</v>
      </c>
      <c r="AW275">
        <v>1</v>
      </c>
      <c r="AX275">
        <v>1</v>
      </c>
      <c r="AY275">
        <v>1</v>
      </c>
      <c r="AZ275">
        <v>1</v>
      </c>
      <c r="BA275">
        <v>1</v>
      </c>
      <c r="BB275">
        <v>1</v>
      </c>
      <c r="BC275">
        <v>1</v>
      </c>
      <c r="BD275">
        <v>1</v>
      </c>
      <c r="BE275">
        <v>1</v>
      </c>
      <c r="BF275">
        <v>1</v>
      </c>
      <c r="BG275">
        <v>1</v>
      </c>
      <c r="BH275">
        <v>1</v>
      </c>
      <c r="BI275">
        <v>1</v>
      </c>
      <c r="BJ275">
        <v>1</v>
      </c>
      <c r="BK275">
        <v>1</v>
      </c>
      <c r="BL275">
        <v>1</v>
      </c>
      <c r="BM275">
        <v>1</v>
      </c>
      <c r="BN275">
        <v>1</v>
      </c>
      <c r="BO275">
        <v>1</v>
      </c>
      <c r="BP275">
        <v>1</v>
      </c>
      <c r="BQ275">
        <v>1</v>
      </c>
      <c r="BR275">
        <v>1</v>
      </c>
      <c r="BS275">
        <v>1</v>
      </c>
      <c r="BT275">
        <v>1</v>
      </c>
      <c r="BU275">
        <v>1</v>
      </c>
      <c r="BV275">
        <v>1</v>
      </c>
      <c r="BW275">
        <v>1</v>
      </c>
      <c r="BX275">
        <v>1</v>
      </c>
      <c r="BY275">
        <v>1</v>
      </c>
      <c r="BZ275">
        <v>1</v>
      </c>
    </row>
    <row r="276" spans="6:78" x14ac:dyDescent="0.25">
      <c r="F276">
        <v>1</v>
      </c>
      <c r="G276">
        <v>1</v>
      </c>
      <c r="H276">
        <v>1</v>
      </c>
      <c r="I276">
        <v>1</v>
      </c>
      <c r="J276">
        <v>1</v>
      </c>
      <c r="K276">
        <v>1</v>
      </c>
      <c r="L276">
        <v>1</v>
      </c>
      <c r="M276">
        <v>1</v>
      </c>
      <c r="N276">
        <v>1</v>
      </c>
      <c r="O276">
        <v>1</v>
      </c>
      <c r="P276">
        <v>1</v>
      </c>
      <c r="Q276">
        <v>1</v>
      </c>
      <c r="R276">
        <v>1</v>
      </c>
      <c r="S276">
        <v>1</v>
      </c>
      <c r="T276">
        <v>1</v>
      </c>
      <c r="U276">
        <v>1</v>
      </c>
      <c r="V276">
        <v>1</v>
      </c>
      <c r="W276">
        <v>1</v>
      </c>
      <c r="X276">
        <v>1</v>
      </c>
      <c r="Y276">
        <v>1</v>
      </c>
      <c r="Z276">
        <v>1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>
        <v>1</v>
      </c>
      <c r="AH276">
        <v>1</v>
      </c>
      <c r="AI276">
        <v>1</v>
      </c>
      <c r="AJ276">
        <v>1</v>
      </c>
      <c r="AK276">
        <v>1</v>
      </c>
      <c r="AL276">
        <v>1</v>
      </c>
      <c r="AM276">
        <v>1</v>
      </c>
      <c r="AN276">
        <v>1</v>
      </c>
      <c r="AO276">
        <v>1</v>
      </c>
      <c r="AP276">
        <v>1</v>
      </c>
      <c r="AQ276">
        <v>1</v>
      </c>
      <c r="AR276">
        <v>1</v>
      </c>
      <c r="AS276">
        <v>1</v>
      </c>
      <c r="AT276">
        <v>1</v>
      </c>
      <c r="AU276">
        <v>1</v>
      </c>
      <c r="AV276">
        <v>1</v>
      </c>
      <c r="AW276">
        <v>1</v>
      </c>
      <c r="AX276">
        <v>1</v>
      </c>
      <c r="AY276">
        <v>1</v>
      </c>
      <c r="AZ276">
        <v>1</v>
      </c>
      <c r="BA276">
        <v>1</v>
      </c>
      <c r="BB276">
        <v>1</v>
      </c>
      <c r="BC276">
        <v>1</v>
      </c>
      <c r="BD276">
        <v>1</v>
      </c>
      <c r="BE276">
        <v>1</v>
      </c>
      <c r="BF276">
        <v>1</v>
      </c>
      <c r="BG276">
        <v>1</v>
      </c>
      <c r="BH276">
        <v>1</v>
      </c>
      <c r="BI276">
        <v>1</v>
      </c>
      <c r="BJ276">
        <v>1</v>
      </c>
      <c r="BK276">
        <v>1</v>
      </c>
      <c r="BL276">
        <v>1</v>
      </c>
      <c r="BM276">
        <v>1</v>
      </c>
      <c r="BN276">
        <v>1</v>
      </c>
      <c r="BO276">
        <v>1</v>
      </c>
      <c r="BP276">
        <v>1</v>
      </c>
      <c r="BQ276">
        <v>1</v>
      </c>
      <c r="BR276">
        <v>1</v>
      </c>
      <c r="BS276">
        <v>1</v>
      </c>
      <c r="BT276">
        <v>1</v>
      </c>
      <c r="BU276">
        <v>1</v>
      </c>
      <c r="BV276">
        <v>1</v>
      </c>
      <c r="BW276">
        <v>1</v>
      </c>
      <c r="BX276">
        <v>1</v>
      </c>
      <c r="BY276">
        <v>1</v>
      </c>
      <c r="BZ276">
        <v>1</v>
      </c>
    </row>
    <row r="277" spans="6:78" x14ac:dyDescent="0.25">
      <c r="F277">
        <v>1</v>
      </c>
      <c r="G277">
        <v>1</v>
      </c>
      <c r="H277">
        <v>1</v>
      </c>
      <c r="I277">
        <v>1</v>
      </c>
      <c r="J277">
        <v>1</v>
      </c>
      <c r="K277">
        <v>1</v>
      </c>
      <c r="L277">
        <v>1</v>
      </c>
      <c r="M277">
        <v>1</v>
      </c>
      <c r="N277">
        <v>1</v>
      </c>
      <c r="O277">
        <v>1</v>
      </c>
      <c r="P277">
        <v>1</v>
      </c>
      <c r="Q277">
        <v>1</v>
      </c>
      <c r="R277">
        <v>1</v>
      </c>
      <c r="S277">
        <v>1</v>
      </c>
      <c r="T277">
        <v>1</v>
      </c>
      <c r="U277">
        <v>1</v>
      </c>
      <c r="V277">
        <v>1</v>
      </c>
      <c r="W277">
        <v>1</v>
      </c>
      <c r="X277">
        <v>1</v>
      </c>
      <c r="Y277">
        <v>1</v>
      </c>
      <c r="Z277">
        <v>1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>
        <v>1</v>
      </c>
      <c r="AH277">
        <v>1</v>
      </c>
      <c r="AI277">
        <v>1</v>
      </c>
      <c r="AJ277">
        <v>1</v>
      </c>
      <c r="AK277">
        <v>1</v>
      </c>
      <c r="AL277">
        <v>1</v>
      </c>
      <c r="AM277">
        <v>1</v>
      </c>
      <c r="AN277">
        <v>1</v>
      </c>
      <c r="AO277">
        <v>1</v>
      </c>
      <c r="AP277">
        <v>1</v>
      </c>
      <c r="AQ277">
        <v>1</v>
      </c>
      <c r="AR277">
        <v>1</v>
      </c>
      <c r="AS277">
        <v>1</v>
      </c>
      <c r="AT277">
        <v>1</v>
      </c>
      <c r="AU277">
        <v>1</v>
      </c>
      <c r="AV277">
        <v>1</v>
      </c>
      <c r="AW277">
        <v>1</v>
      </c>
      <c r="AX277">
        <v>1</v>
      </c>
      <c r="AY277">
        <v>1</v>
      </c>
      <c r="AZ277">
        <v>1</v>
      </c>
      <c r="BA277">
        <v>1</v>
      </c>
      <c r="BB277">
        <v>1</v>
      </c>
      <c r="BC277">
        <v>1</v>
      </c>
      <c r="BD277">
        <v>1</v>
      </c>
      <c r="BE277">
        <v>1</v>
      </c>
      <c r="BF277">
        <v>1</v>
      </c>
      <c r="BG277">
        <v>1</v>
      </c>
      <c r="BH277">
        <v>1</v>
      </c>
      <c r="BI277">
        <v>1</v>
      </c>
      <c r="BJ277">
        <v>1</v>
      </c>
      <c r="BK277">
        <v>1</v>
      </c>
      <c r="BL277">
        <v>1</v>
      </c>
      <c r="BM277">
        <v>1</v>
      </c>
      <c r="BN277">
        <v>1</v>
      </c>
      <c r="BO277">
        <v>1</v>
      </c>
      <c r="BP277">
        <v>1</v>
      </c>
      <c r="BQ277">
        <v>1</v>
      </c>
      <c r="BR277">
        <v>1</v>
      </c>
      <c r="BS277">
        <v>1</v>
      </c>
      <c r="BT277">
        <v>1</v>
      </c>
      <c r="BU277">
        <v>1</v>
      </c>
      <c r="BV277">
        <v>1</v>
      </c>
      <c r="BW277">
        <v>1</v>
      </c>
      <c r="BX277">
        <v>1</v>
      </c>
      <c r="BY277">
        <v>1</v>
      </c>
      <c r="BZ277">
        <v>1</v>
      </c>
    </row>
    <row r="278" spans="6:78" x14ac:dyDescent="0.25">
      <c r="F278">
        <v>1</v>
      </c>
      <c r="G278">
        <v>1</v>
      </c>
      <c r="H278">
        <v>1</v>
      </c>
      <c r="I278">
        <v>1</v>
      </c>
      <c r="J278">
        <v>1</v>
      </c>
      <c r="K278">
        <v>1</v>
      </c>
      <c r="L278">
        <v>1</v>
      </c>
      <c r="M278">
        <v>1</v>
      </c>
      <c r="N278">
        <v>1</v>
      </c>
      <c r="O278">
        <v>1</v>
      </c>
      <c r="P278">
        <v>1</v>
      </c>
      <c r="Q278">
        <v>1</v>
      </c>
      <c r="R278">
        <v>1</v>
      </c>
      <c r="S278">
        <v>1</v>
      </c>
      <c r="T278">
        <v>1</v>
      </c>
      <c r="U278">
        <v>1</v>
      </c>
      <c r="V278">
        <v>1</v>
      </c>
      <c r="W278">
        <v>1</v>
      </c>
      <c r="X278">
        <v>1</v>
      </c>
      <c r="Y278">
        <v>1</v>
      </c>
      <c r="Z278">
        <v>1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>
        <v>1</v>
      </c>
      <c r="AH278">
        <v>1</v>
      </c>
      <c r="AI278">
        <v>1</v>
      </c>
      <c r="AJ278">
        <v>1</v>
      </c>
      <c r="AK278">
        <v>1</v>
      </c>
      <c r="AL278">
        <v>1</v>
      </c>
      <c r="AM278">
        <v>1</v>
      </c>
      <c r="AN278">
        <v>1</v>
      </c>
      <c r="AO278">
        <v>1</v>
      </c>
      <c r="AP278">
        <v>1</v>
      </c>
      <c r="AQ278">
        <v>1</v>
      </c>
      <c r="AR278">
        <v>1</v>
      </c>
      <c r="AS278">
        <v>1</v>
      </c>
      <c r="AT278">
        <v>1</v>
      </c>
      <c r="AU278">
        <v>1</v>
      </c>
      <c r="AV278">
        <v>1</v>
      </c>
      <c r="AW278">
        <v>1</v>
      </c>
      <c r="AX278">
        <v>1</v>
      </c>
      <c r="AY278">
        <v>1</v>
      </c>
      <c r="AZ278">
        <v>1</v>
      </c>
      <c r="BA278">
        <v>1</v>
      </c>
      <c r="BB278">
        <v>1</v>
      </c>
      <c r="BC278">
        <v>1</v>
      </c>
      <c r="BD278">
        <v>1</v>
      </c>
      <c r="BE278">
        <v>1</v>
      </c>
      <c r="BF278">
        <v>1</v>
      </c>
      <c r="BG278">
        <v>1</v>
      </c>
      <c r="BH278">
        <v>1</v>
      </c>
      <c r="BI278">
        <v>1</v>
      </c>
      <c r="BJ278">
        <v>1</v>
      </c>
      <c r="BK278">
        <v>1</v>
      </c>
      <c r="BL278">
        <v>1</v>
      </c>
      <c r="BM278">
        <v>1</v>
      </c>
      <c r="BN278">
        <v>1</v>
      </c>
      <c r="BO278">
        <v>1</v>
      </c>
      <c r="BP278">
        <v>1</v>
      </c>
      <c r="BQ278">
        <v>1</v>
      </c>
      <c r="BR278">
        <v>1</v>
      </c>
      <c r="BS278">
        <v>1</v>
      </c>
      <c r="BT278">
        <v>1</v>
      </c>
      <c r="BU278">
        <v>1</v>
      </c>
      <c r="BV278">
        <v>1</v>
      </c>
      <c r="BW278">
        <v>1</v>
      </c>
      <c r="BX278">
        <v>1</v>
      </c>
      <c r="BY278">
        <v>1</v>
      </c>
      <c r="BZ278">
        <v>1</v>
      </c>
    </row>
    <row r="279" spans="6:78" x14ac:dyDescent="0.25">
      <c r="F279">
        <v>1</v>
      </c>
      <c r="G279">
        <v>1</v>
      </c>
      <c r="H279">
        <v>1</v>
      </c>
      <c r="I279">
        <v>1</v>
      </c>
      <c r="J279">
        <v>1</v>
      </c>
      <c r="K279">
        <v>1</v>
      </c>
      <c r="L279">
        <v>1</v>
      </c>
      <c r="M279">
        <v>1</v>
      </c>
      <c r="N279">
        <v>1</v>
      </c>
      <c r="O279">
        <v>1</v>
      </c>
      <c r="P279">
        <v>1</v>
      </c>
      <c r="Q279">
        <v>1</v>
      </c>
      <c r="R279">
        <v>1</v>
      </c>
      <c r="S279">
        <v>1</v>
      </c>
      <c r="T279">
        <v>1</v>
      </c>
      <c r="U279">
        <v>1</v>
      </c>
      <c r="V279">
        <v>1</v>
      </c>
      <c r="W279">
        <v>1</v>
      </c>
      <c r="X279">
        <v>1</v>
      </c>
      <c r="Y279">
        <v>1</v>
      </c>
      <c r="Z279">
        <v>1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>
        <v>1</v>
      </c>
      <c r="AH279">
        <v>1</v>
      </c>
      <c r="AI279">
        <v>1</v>
      </c>
      <c r="AJ279">
        <v>1</v>
      </c>
      <c r="AK279">
        <v>1</v>
      </c>
      <c r="AL279">
        <v>1</v>
      </c>
      <c r="AM279">
        <v>1</v>
      </c>
      <c r="AN279">
        <v>1</v>
      </c>
      <c r="AO279">
        <v>1</v>
      </c>
      <c r="AP279">
        <v>1</v>
      </c>
      <c r="AQ279">
        <v>1</v>
      </c>
      <c r="AR279">
        <v>1</v>
      </c>
      <c r="AS279">
        <v>1</v>
      </c>
      <c r="AT279">
        <v>1</v>
      </c>
      <c r="AU279">
        <v>1</v>
      </c>
      <c r="AV279">
        <v>1</v>
      </c>
      <c r="AW279">
        <v>1</v>
      </c>
      <c r="AX279">
        <v>1</v>
      </c>
      <c r="AY279">
        <v>1</v>
      </c>
      <c r="AZ279">
        <v>1</v>
      </c>
      <c r="BA279">
        <v>1</v>
      </c>
      <c r="BB279">
        <v>1</v>
      </c>
      <c r="BC279">
        <v>1</v>
      </c>
      <c r="BD279">
        <v>1</v>
      </c>
      <c r="BE279">
        <v>1</v>
      </c>
      <c r="BF279">
        <v>1</v>
      </c>
      <c r="BG279">
        <v>1</v>
      </c>
      <c r="BH279">
        <v>1</v>
      </c>
      <c r="BI279">
        <v>1</v>
      </c>
      <c r="BJ279">
        <v>1</v>
      </c>
      <c r="BK279">
        <v>1</v>
      </c>
      <c r="BL279">
        <v>1</v>
      </c>
      <c r="BM279">
        <v>1</v>
      </c>
      <c r="BN279">
        <v>1</v>
      </c>
      <c r="BO279">
        <v>1</v>
      </c>
      <c r="BP279">
        <v>1</v>
      </c>
      <c r="BQ279">
        <v>1</v>
      </c>
      <c r="BR279">
        <v>1</v>
      </c>
      <c r="BS279">
        <v>1</v>
      </c>
      <c r="BT279">
        <v>1</v>
      </c>
      <c r="BU279">
        <v>1</v>
      </c>
      <c r="BV279">
        <v>1</v>
      </c>
      <c r="BW279">
        <v>1</v>
      </c>
      <c r="BX279">
        <v>1</v>
      </c>
      <c r="BY279">
        <v>1</v>
      </c>
      <c r="BZ279">
        <v>1</v>
      </c>
    </row>
    <row r="280" spans="6:78" x14ac:dyDescent="0.25">
      <c r="F280">
        <v>1</v>
      </c>
      <c r="G280">
        <v>1</v>
      </c>
      <c r="H280">
        <v>1</v>
      </c>
      <c r="I280">
        <v>1</v>
      </c>
      <c r="J280">
        <v>1</v>
      </c>
      <c r="K280">
        <v>1</v>
      </c>
      <c r="L280">
        <v>1</v>
      </c>
      <c r="M280">
        <v>1</v>
      </c>
      <c r="N280">
        <v>1</v>
      </c>
      <c r="O280">
        <v>1</v>
      </c>
      <c r="P280">
        <v>1</v>
      </c>
      <c r="Q280">
        <v>1</v>
      </c>
      <c r="R280">
        <v>1</v>
      </c>
      <c r="S280">
        <v>1</v>
      </c>
      <c r="T280">
        <v>1</v>
      </c>
      <c r="U280">
        <v>1</v>
      </c>
      <c r="V280">
        <v>1</v>
      </c>
      <c r="W280">
        <v>1</v>
      </c>
      <c r="X280">
        <v>1</v>
      </c>
      <c r="Y280">
        <v>1</v>
      </c>
      <c r="Z280">
        <v>1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>
        <v>1</v>
      </c>
      <c r="AH280">
        <v>1</v>
      </c>
      <c r="AI280">
        <v>1</v>
      </c>
      <c r="AJ280">
        <v>1</v>
      </c>
      <c r="AK280">
        <v>1</v>
      </c>
      <c r="AL280">
        <v>1</v>
      </c>
      <c r="AM280">
        <v>1</v>
      </c>
      <c r="AN280">
        <v>1</v>
      </c>
      <c r="AO280">
        <v>1</v>
      </c>
      <c r="AP280">
        <v>1</v>
      </c>
      <c r="AQ280">
        <v>1</v>
      </c>
      <c r="AR280">
        <v>1</v>
      </c>
      <c r="AS280">
        <v>1</v>
      </c>
      <c r="AT280">
        <v>1</v>
      </c>
      <c r="AU280">
        <v>1</v>
      </c>
      <c r="AV280">
        <v>1</v>
      </c>
      <c r="AW280">
        <v>1</v>
      </c>
      <c r="AX280">
        <v>1</v>
      </c>
      <c r="AY280">
        <v>1</v>
      </c>
      <c r="AZ280">
        <v>1</v>
      </c>
      <c r="BA280">
        <v>1</v>
      </c>
      <c r="BB280">
        <v>1</v>
      </c>
      <c r="BC280">
        <v>1</v>
      </c>
      <c r="BD280">
        <v>1</v>
      </c>
      <c r="BE280">
        <v>1</v>
      </c>
      <c r="BF280">
        <v>1</v>
      </c>
      <c r="BG280">
        <v>1</v>
      </c>
      <c r="BH280">
        <v>1</v>
      </c>
      <c r="BI280">
        <v>1</v>
      </c>
      <c r="BJ280">
        <v>1</v>
      </c>
      <c r="BK280">
        <v>1</v>
      </c>
      <c r="BL280">
        <v>1</v>
      </c>
      <c r="BM280">
        <v>1</v>
      </c>
      <c r="BN280">
        <v>1</v>
      </c>
      <c r="BO280">
        <v>1</v>
      </c>
      <c r="BP280">
        <v>1</v>
      </c>
      <c r="BQ280">
        <v>1</v>
      </c>
      <c r="BR280">
        <v>1</v>
      </c>
      <c r="BS280">
        <v>1</v>
      </c>
      <c r="BT280">
        <v>1</v>
      </c>
      <c r="BU280">
        <v>1</v>
      </c>
      <c r="BV280">
        <v>1</v>
      </c>
      <c r="BW280">
        <v>1</v>
      </c>
      <c r="BX280">
        <v>1</v>
      </c>
      <c r="BY280">
        <v>1</v>
      </c>
      <c r="BZ280">
        <v>1</v>
      </c>
    </row>
    <row r="281" spans="6:78" x14ac:dyDescent="0.25">
      <c r="F281">
        <v>1</v>
      </c>
      <c r="G281">
        <v>1</v>
      </c>
      <c r="H281">
        <v>1</v>
      </c>
      <c r="I281">
        <v>1</v>
      </c>
      <c r="J281">
        <v>1</v>
      </c>
      <c r="K281">
        <v>1</v>
      </c>
      <c r="L281">
        <v>1</v>
      </c>
      <c r="M281">
        <v>1</v>
      </c>
      <c r="N281">
        <v>1</v>
      </c>
      <c r="O281">
        <v>1</v>
      </c>
      <c r="P281">
        <v>1</v>
      </c>
      <c r="Q281">
        <v>1</v>
      </c>
      <c r="R281">
        <v>1</v>
      </c>
      <c r="S281">
        <v>1</v>
      </c>
      <c r="T281">
        <v>1</v>
      </c>
      <c r="U281">
        <v>1</v>
      </c>
      <c r="V281">
        <v>1</v>
      </c>
      <c r="W281">
        <v>1</v>
      </c>
      <c r="X281">
        <v>1</v>
      </c>
      <c r="Y281">
        <v>1</v>
      </c>
      <c r="Z281">
        <v>1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>
        <v>1</v>
      </c>
      <c r="AH281">
        <v>1</v>
      </c>
      <c r="AI281">
        <v>1</v>
      </c>
      <c r="AJ281">
        <v>1</v>
      </c>
      <c r="AK281">
        <v>1</v>
      </c>
      <c r="AL281">
        <v>1</v>
      </c>
      <c r="AM281">
        <v>1</v>
      </c>
      <c r="AN281">
        <v>1</v>
      </c>
      <c r="AO281">
        <v>1</v>
      </c>
      <c r="AP281">
        <v>1</v>
      </c>
      <c r="AQ281">
        <v>1</v>
      </c>
      <c r="AR281">
        <v>1</v>
      </c>
      <c r="AS281">
        <v>1</v>
      </c>
      <c r="AT281">
        <v>1</v>
      </c>
      <c r="AU281">
        <v>1</v>
      </c>
      <c r="AV281">
        <v>1</v>
      </c>
      <c r="AW281">
        <v>1</v>
      </c>
      <c r="AX281">
        <v>1</v>
      </c>
      <c r="AY281">
        <v>1</v>
      </c>
      <c r="AZ281">
        <v>1</v>
      </c>
      <c r="BA281">
        <v>1</v>
      </c>
      <c r="BB281">
        <v>1</v>
      </c>
      <c r="BC281">
        <v>1</v>
      </c>
      <c r="BD281">
        <v>1</v>
      </c>
      <c r="BE281">
        <v>1</v>
      </c>
      <c r="BF281">
        <v>1</v>
      </c>
      <c r="BG281">
        <v>1</v>
      </c>
      <c r="BH281">
        <v>1</v>
      </c>
      <c r="BI281">
        <v>1</v>
      </c>
      <c r="BJ281">
        <v>1</v>
      </c>
      <c r="BK281">
        <v>1</v>
      </c>
      <c r="BL281">
        <v>1</v>
      </c>
      <c r="BM281">
        <v>1</v>
      </c>
      <c r="BN281">
        <v>1</v>
      </c>
      <c r="BO281">
        <v>1</v>
      </c>
      <c r="BP281">
        <v>1</v>
      </c>
      <c r="BQ281">
        <v>1</v>
      </c>
      <c r="BR281">
        <v>1</v>
      </c>
      <c r="BS281">
        <v>1</v>
      </c>
      <c r="BT281">
        <v>1</v>
      </c>
      <c r="BU281">
        <v>1</v>
      </c>
      <c r="BV281">
        <v>1</v>
      </c>
      <c r="BW281">
        <v>1</v>
      </c>
      <c r="BX281">
        <v>1</v>
      </c>
      <c r="BY281">
        <v>1</v>
      </c>
      <c r="BZ281">
        <v>1</v>
      </c>
    </row>
    <row r="282" spans="6:78" x14ac:dyDescent="0.25">
      <c r="F282">
        <v>1</v>
      </c>
      <c r="G282">
        <v>1</v>
      </c>
      <c r="H282">
        <v>1</v>
      </c>
      <c r="I282">
        <v>1</v>
      </c>
      <c r="J282">
        <v>1</v>
      </c>
      <c r="K282">
        <v>1</v>
      </c>
      <c r="L282">
        <v>1</v>
      </c>
      <c r="M282">
        <v>1</v>
      </c>
      <c r="N282">
        <v>1</v>
      </c>
      <c r="O282">
        <v>1</v>
      </c>
      <c r="P282">
        <v>1</v>
      </c>
      <c r="Q282">
        <v>1</v>
      </c>
      <c r="R282">
        <v>1</v>
      </c>
      <c r="S282">
        <v>1</v>
      </c>
      <c r="T282">
        <v>1</v>
      </c>
      <c r="U282">
        <v>1</v>
      </c>
      <c r="V282">
        <v>1</v>
      </c>
      <c r="W282">
        <v>1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>
        <v>1</v>
      </c>
      <c r="AH282">
        <v>1</v>
      </c>
      <c r="AI282">
        <v>1</v>
      </c>
      <c r="AJ282">
        <v>1</v>
      </c>
      <c r="AK282">
        <v>1</v>
      </c>
      <c r="AL282">
        <v>1</v>
      </c>
      <c r="AM282">
        <v>1</v>
      </c>
      <c r="AN282">
        <v>1</v>
      </c>
      <c r="AO282">
        <v>1</v>
      </c>
      <c r="AP282">
        <v>1</v>
      </c>
      <c r="AQ282">
        <v>1</v>
      </c>
      <c r="AR282">
        <v>1</v>
      </c>
      <c r="AS282">
        <v>1</v>
      </c>
      <c r="AT282">
        <v>1</v>
      </c>
      <c r="AU282">
        <v>1</v>
      </c>
      <c r="AV282">
        <v>1</v>
      </c>
      <c r="AW282">
        <v>1</v>
      </c>
      <c r="AX282">
        <v>1</v>
      </c>
      <c r="AY282">
        <v>1</v>
      </c>
      <c r="AZ282">
        <v>1</v>
      </c>
      <c r="BA282">
        <v>1</v>
      </c>
      <c r="BB282">
        <v>1</v>
      </c>
      <c r="BC282">
        <v>1</v>
      </c>
      <c r="BD282">
        <v>1</v>
      </c>
      <c r="BE282">
        <v>1</v>
      </c>
      <c r="BF282">
        <v>1</v>
      </c>
      <c r="BG282">
        <v>1</v>
      </c>
      <c r="BH282">
        <v>1</v>
      </c>
      <c r="BI282">
        <v>1</v>
      </c>
      <c r="BJ282">
        <v>1</v>
      </c>
      <c r="BK282">
        <v>1</v>
      </c>
      <c r="BL282">
        <v>1</v>
      </c>
      <c r="BM282">
        <v>1</v>
      </c>
      <c r="BN282">
        <v>1</v>
      </c>
      <c r="BO282">
        <v>1</v>
      </c>
      <c r="BP282">
        <v>1</v>
      </c>
      <c r="BQ282">
        <v>1</v>
      </c>
      <c r="BR282">
        <v>1</v>
      </c>
      <c r="BS282">
        <v>1</v>
      </c>
      <c r="BT282">
        <v>1</v>
      </c>
      <c r="BU282">
        <v>1</v>
      </c>
      <c r="BV282">
        <v>1</v>
      </c>
      <c r="BW282">
        <v>1</v>
      </c>
      <c r="BX282">
        <v>1</v>
      </c>
      <c r="BY282">
        <v>1</v>
      </c>
      <c r="BZ282">
        <v>1</v>
      </c>
    </row>
    <row r="283" spans="6:78" x14ac:dyDescent="0.25">
      <c r="F283">
        <v>1</v>
      </c>
      <c r="G283">
        <v>1</v>
      </c>
      <c r="H283">
        <v>1</v>
      </c>
      <c r="I283">
        <v>1</v>
      </c>
      <c r="J283">
        <v>1</v>
      </c>
      <c r="K283">
        <v>1</v>
      </c>
      <c r="L283">
        <v>1</v>
      </c>
      <c r="M283">
        <v>1</v>
      </c>
      <c r="N283">
        <v>1</v>
      </c>
      <c r="O283">
        <v>1</v>
      </c>
      <c r="P283">
        <v>1</v>
      </c>
      <c r="Q283">
        <v>1</v>
      </c>
      <c r="R283">
        <v>1</v>
      </c>
      <c r="S283">
        <v>1</v>
      </c>
      <c r="T283">
        <v>1</v>
      </c>
      <c r="U283">
        <v>1</v>
      </c>
      <c r="V283">
        <v>1</v>
      </c>
      <c r="W283">
        <v>1</v>
      </c>
      <c r="X283">
        <v>1</v>
      </c>
      <c r="Y283">
        <v>1</v>
      </c>
      <c r="Z283">
        <v>1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>
        <v>1</v>
      </c>
      <c r="AH283">
        <v>1</v>
      </c>
      <c r="AI283">
        <v>1</v>
      </c>
      <c r="AJ283">
        <v>1</v>
      </c>
      <c r="AK283">
        <v>1</v>
      </c>
      <c r="AL283">
        <v>1</v>
      </c>
      <c r="AM283">
        <v>1</v>
      </c>
      <c r="AN283">
        <v>1</v>
      </c>
      <c r="AO283">
        <v>1</v>
      </c>
      <c r="AP283">
        <v>1</v>
      </c>
      <c r="AQ283">
        <v>1</v>
      </c>
      <c r="AR283">
        <v>1</v>
      </c>
      <c r="AS283">
        <v>1</v>
      </c>
      <c r="AT283">
        <v>1</v>
      </c>
      <c r="AU283">
        <v>1</v>
      </c>
      <c r="AV283">
        <v>1</v>
      </c>
      <c r="AW283">
        <v>1</v>
      </c>
      <c r="AX283">
        <v>1</v>
      </c>
      <c r="AY283">
        <v>1</v>
      </c>
      <c r="AZ283">
        <v>1</v>
      </c>
      <c r="BA283">
        <v>1</v>
      </c>
      <c r="BB283">
        <v>1</v>
      </c>
      <c r="BC283">
        <v>1</v>
      </c>
      <c r="BD283">
        <v>1</v>
      </c>
      <c r="BE283">
        <v>1</v>
      </c>
      <c r="BF283">
        <v>1</v>
      </c>
      <c r="BG283">
        <v>1</v>
      </c>
      <c r="BH283">
        <v>1</v>
      </c>
      <c r="BI283">
        <v>1</v>
      </c>
      <c r="BJ283">
        <v>1</v>
      </c>
      <c r="BK283">
        <v>1</v>
      </c>
      <c r="BL283">
        <v>1</v>
      </c>
      <c r="BM283">
        <v>1</v>
      </c>
      <c r="BN283">
        <v>1</v>
      </c>
      <c r="BO283">
        <v>1</v>
      </c>
      <c r="BP283">
        <v>1</v>
      </c>
      <c r="BQ283">
        <v>1</v>
      </c>
      <c r="BR283">
        <v>1</v>
      </c>
      <c r="BS283">
        <v>1</v>
      </c>
      <c r="BT283">
        <v>1</v>
      </c>
      <c r="BU283">
        <v>1</v>
      </c>
      <c r="BV283">
        <v>1</v>
      </c>
      <c r="BW283">
        <v>1</v>
      </c>
      <c r="BX283">
        <v>1</v>
      </c>
      <c r="BY283">
        <v>1</v>
      </c>
      <c r="BZ283">
        <v>1</v>
      </c>
    </row>
    <row r="284" spans="6:78" x14ac:dyDescent="0.25">
      <c r="F284">
        <v>1</v>
      </c>
      <c r="G284">
        <v>1</v>
      </c>
      <c r="H284">
        <v>1</v>
      </c>
      <c r="I284">
        <v>1</v>
      </c>
      <c r="J284">
        <v>1</v>
      </c>
      <c r="K284">
        <v>1</v>
      </c>
      <c r="L284">
        <v>1</v>
      </c>
      <c r="M284">
        <v>1</v>
      </c>
      <c r="N284">
        <v>1</v>
      </c>
      <c r="O284">
        <v>1</v>
      </c>
      <c r="P284">
        <v>1</v>
      </c>
      <c r="Q284">
        <v>1</v>
      </c>
      <c r="R284">
        <v>1</v>
      </c>
      <c r="S284">
        <v>1</v>
      </c>
      <c r="T284">
        <v>1</v>
      </c>
      <c r="U284">
        <v>1</v>
      </c>
      <c r="V284">
        <v>1</v>
      </c>
      <c r="W284">
        <v>1</v>
      </c>
      <c r="X284">
        <v>1</v>
      </c>
      <c r="Y284">
        <v>1</v>
      </c>
      <c r="Z284">
        <v>1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>
        <v>1</v>
      </c>
      <c r="AH284">
        <v>1</v>
      </c>
      <c r="AI284">
        <v>1</v>
      </c>
      <c r="AJ284">
        <v>1</v>
      </c>
      <c r="AK284">
        <v>1</v>
      </c>
      <c r="AL284">
        <v>1</v>
      </c>
      <c r="AM284">
        <v>1</v>
      </c>
      <c r="AN284">
        <v>1</v>
      </c>
      <c r="AO284">
        <v>1</v>
      </c>
      <c r="AP284">
        <v>1</v>
      </c>
      <c r="AQ284">
        <v>1</v>
      </c>
      <c r="AR284">
        <v>1</v>
      </c>
      <c r="AS284">
        <v>1</v>
      </c>
      <c r="AT284">
        <v>1</v>
      </c>
      <c r="AU284">
        <v>1</v>
      </c>
      <c r="AV284">
        <v>1</v>
      </c>
      <c r="AW284">
        <v>1</v>
      </c>
      <c r="AX284">
        <v>1</v>
      </c>
      <c r="AY284">
        <v>1</v>
      </c>
      <c r="AZ284">
        <v>1</v>
      </c>
      <c r="BA284">
        <v>1</v>
      </c>
      <c r="BB284">
        <v>1</v>
      </c>
      <c r="BC284">
        <v>1</v>
      </c>
      <c r="BD284">
        <v>1</v>
      </c>
      <c r="BE284">
        <v>1</v>
      </c>
      <c r="BF284">
        <v>1</v>
      </c>
      <c r="BG284">
        <v>1</v>
      </c>
      <c r="BH284">
        <v>1</v>
      </c>
      <c r="BI284">
        <v>1</v>
      </c>
      <c r="BJ284">
        <v>1</v>
      </c>
      <c r="BK284">
        <v>1</v>
      </c>
      <c r="BL284">
        <v>1</v>
      </c>
      <c r="BM284">
        <v>1</v>
      </c>
      <c r="BN284">
        <v>1</v>
      </c>
      <c r="BO284">
        <v>1</v>
      </c>
      <c r="BP284">
        <v>1</v>
      </c>
      <c r="BQ284">
        <v>1</v>
      </c>
      <c r="BR284">
        <v>1</v>
      </c>
      <c r="BS284">
        <v>1</v>
      </c>
      <c r="BT284">
        <v>1</v>
      </c>
      <c r="BU284">
        <v>1</v>
      </c>
      <c r="BV284">
        <v>1</v>
      </c>
      <c r="BW284">
        <v>1</v>
      </c>
      <c r="BX284">
        <v>1</v>
      </c>
      <c r="BY284">
        <v>1</v>
      </c>
      <c r="BZ284">
        <v>1</v>
      </c>
    </row>
    <row r="285" spans="6:78" x14ac:dyDescent="0.25">
      <c r="F285">
        <v>1</v>
      </c>
      <c r="G285">
        <v>1</v>
      </c>
      <c r="H285">
        <v>1</v>
      </c>
      <c r="I285">
        <v>1</v>
      </c>
      <c r="J285">
        <v>1</v>
      </c>
      <c r="K285">
        <v>1</v>
      </c>
      <c r="L285">
        <v>1</v>
      </c>
      <c r="M285">
        <v>1</v>
      </c>
      <c r="N285">
        <v>1</v>
      </c>
      <c r="O285">
        <v>1</v>
      </c>
      <c r="P285">
        <v>1</v>
      </c>
      <c r="Q285">
        <v>1</v>
      </c>
      <c r="R285">
        <v>1</v>
      </c>
      <c r="S285">
        <v>1</v>
      </c>
      <c r="T285">
        <v>1</v>
      </c>
      <c r="U285">
        <v>1</v>
      </c>
      <c r="V285">
        <v>1</v>
      </c>
      <c r="W285">
        <v>1</v>
      </c>
      <c r="X285">
        <v>1</v>
      </c>
      <c r="Y285">
        <v>1</v>
      </c>
      <c r="Z285">
        <v>1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>
        <v>1</v>
      </c>
      <c r="AH285">
        <v>1</v>
      </c>
      <c r="AI285">
        <v>1</v>
      </c>
      <c r="AJ285">
        <v>1</v>
      </c>
      <c r="AK285">
        <v>1</v>
      </c>
      <c r="AL285">
        <v>1</v>
      </c>
      <c r="AM285">
        <v>1</v>
      </c>
      <c r="AN285">
        <v>1</v>
      </c>
      <c r="AO285">
        <v>1</v>
      </c>
      <c r="AP285">
        <v>1</v>
      </c>
      <c r="AQ285">
        <v>1</v>
      </c>
      <c r="AR285">
        <v>1</v>
      </c>
      <c r="AS285">
        <v>1</v>
      </c>
      <c r="AT285">
        <v>1</v>
      </c>
      <c r="AU285">
        <v>1</v>
      </c>
      <c r="AV285">
        <v>1</v>
      </c>
      <c r="AW285">
        <v>1</v>
      </c>
      <c r="AX285">
        <v>1</v>
      </c>
      <c r="AY285">
        <v>1</v>
      </c>
      <c r="AZ285">
        <v>1</v>
      </c>
      <c r="BA285">
        <v>1</v>
      </c>
      <c r="BB285">
        <v>1</v>
      </c>
      <c r="BC285">
        <v>1</v>
      </c>
      <c r="BD285">
        <v>1</v>
      </c>
      <c r="BE285">
        <v>1</v>
      </c>
      <c r="BF285">
        <v>1</v>
      </c>
      <c r="BG285">
        <v>1</v>
      </c>
      <c r="BH285">
        <v>1</v>
      </c>
      <c r="BI285">
        <v>1</v>
      </c>
      <c r="BJ285">
        <v>1</v>
      </c>
      <c r="BK285">
        <v>1</v>
      </c>
      <c r="BL285">
        <v>1</v>
      </c>
      <c r="BM285">
        <v>1</v>
      </c>
      <c r="BN285">
        <v>1</v>
      </c>
      <c r="BO285">
        <v>1</v>
      </c>
      <c r="BP285">
        <v>1</v>
      </c>
      <c r="BQ285">
        <v>1</v>
      </c>
      <c r="BR285">
        <v>1</v>
      </c>
      <c r="BS285">
        <v>1</v>
      </c>
      <c r="BT285">
        <v>1</v>
      </c>
      <c r="BU285">
        <v>1</v>
      </c>
      <c r="BV285">
        <v>1</v>
      </c>
      <c r="BW285">
        <v>1</v>
      </c>
      <c r="BX285">
        <v>1</v>
      </c>
      <c r="BY285">
        <v>1</v>
      </c>
      <c r="BZ285">
        <v>1</v>
      </c>
    </row>
    <row r="286" spans="6:78" x14ac:dyDescent="0.25">
      <c r="F286">
        <v>1</v>
      </c>
      <c r="G286">
        <v>1</v>
      </c>
      <c r="H286">
        <v>1</v>
      </c>
      <c r="I286">
        <v>1</v>
      </c>
      <c r="J286">
        <v>1</v>
      </c>
      <c r="K286">
        <v>1</v>
      </c>
      <c r="L286">
        <v>1</v>
      </c>
      <c r="M286">
        <v>1</v>
      </c>
      <c r="N286">
        <v>1</v>
      </c>
      <c r="O286">
        <v>1</v>
      </c>
      <c r="P286">
        <v>1</v>
      </c>
      <c r="Q286">
        <v>1</v>
      </c>
      <c r="R286">
        <v>1</v>
      </c>
      <c r="S286">
        <v>1</v>
      </c>
      <c r="T286">
        <v>1</v>
      </c>
      <c r="U286">
        <v>1</v>
      </c>
      <c r="V286">
        <v>1</v>
      </c>
      <c r="W286">
        <v>1</v>
      </c>
      <c r="X286">
        <v>1</v>
      </c>
      <c r="Y286">
        <v>1</v>
      </c>
      <c r="Z286">
        <v>1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>
        <v>1</v>
      </c>
      <c r="AH286">
        <v>1</v>
      </c>
      <c r="AI286">
        <v>1</v>
      </c>
      <c r="AJ286">
        <v>1</v>
      </c>
      <c r="AK286">
        <v>1</v>
      </c>
      <c r="AL286">
        <v>1</v>
      </c>
      <c r="AM286">
        <v>1</v>
      </c>
      <c r="AN286">
        <v>1</v>
      </c>
      <c r="AO286">
        <v>1</v>
      </c>
      <c r="AP286">
        <v>1</v>
      </c>
      <c r="AQ286">
        <v>1</v>
      </c>
      <c r="AR286">
        <v>1</v>
      </c>
      <c r="AS286">
        <v>1</v>
      </c>
      <c r="AT286">
        <v>1</v>
      </c>
      <c r="AU286">
        <v>1</v>
      </c>
      <c r="AV286">
        <v>1</v>
      </c>
      <c r="AW286">
        <v>1</v>
      </c>
      <c r="AX286">
        <v>1</v>
      </c>
      <c r="AY286">
        <v>1</v>
      </c>
      <c r="AZ286">
        <v>1</v>
      </c>
      <c r="BA286">
        <v>1</v>
      </c>
      <c r="BB286">
        <v>1</v>
      </c>
      <c r="BC286">
        <v>1</v>
      </c>
      <c r="BD286">
        <v>1</v>
      </c>
      <c r="BE286">
        <v>1</v>
      </c>
      <c r="BF286">
        <v>1</v>
      </c>
      <c r="BG286">
        <v>1</v>
      </c>
      <c r="BH286">
        <v>1</v>
      </c>
      <c r="BI286">
        <v>1</v>
      </c>
      <c r="BJ286">
        <v>1</v>
      </c>
      <c r="BK286">
        <v>1</v>
      </c>
      <c r="BL286">
        <v>1</v>
      </c>
      <c r="BM286">
        <v>1</v>
      </c>
      <c r="BN286">
        <v>1</v>
      </c>
      <c r="BO286">
        <v>1</v>
      </c>
      <c r="BP286">
        <v>1</v>
      </c>
      <c r="BQ286">
        <v>1</v>
      </c>
      <c r="BR286">
        <v>1</v>
      </c>
      <c r="BS286">
        <v>1</v>
      </c>
      <c r="BT286">
        <v>1</v>
      </c>
      <c r="BU286">
        <v>1</v>
      </c>
      <c r="BV286">
        <v>1</v>
      </c>
      <c r="BW286">
        <v>1</v>
      </c>
      <c r="BX286">
        <v>1</v>
      </c>
      <c r="BY286">
        <v>1</v>
      </c>
      <c r="BZ286">
        <v>1</v>
      </c>
    </row>
    <row r="287" spans="6:78" x14ac:dyDescent="0.25">
      <c r="F287">
        <v>1</v>
      </c>
      <c r="G287">
        <v>1</v>
      </c>
      <c r="H287">
        <v>1</v>
      </c>
      <c r="I287">
        <v>1</v>
      </c>
      <c r="J287">
        <v>1</v>
      </c>
      <c r="K287">
        <v>1</v>
      </c>
      <c r="L287">
        <v>1</v>
      </c>
      <c r="M287">
        <v>1</v>
      </c>
      <c r="N287">
        <v>1</v>
      </c>
      <c r="O287">
        <v>1</v>
      </c>
      <c r="P287">
        <v>1</v>
      </c>
      <c r="Q287">
        <v>1</v>
      </c>
      <c r="R287">
        <v>1</v>
      </c>
      <c r="S287">
        <v>1</v>
      </c>
      <c r="T287">
        <v>1</v>
      </c>
      <c r="U287">
        <v>1</v>
      </c>
      <c r="V287">
        <v>1</v>
      </c>
      <c r="W287">
        <v>1</v>
      </c>
      <c r="X287">
        <v>1</v>
      </c>
      <c r="Y287">
        <v>1</v>
      </c>
      <c r="Z287">
        <v>1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>
        <v>1</v>
      </c>
      <c r="AH287">
        <v>1</v>
      </c>
      <c r="AI287">
        <v>1</v>
      </c>
      <c r="AJ287">
        <v>1</v>
      </c>
      <c r="AK287">
        <v>1</v>
      </c>
      <c r="AL287">
        <v>1</v>
      </c>
      <c r="AM287">
        <v>1</v>
      </c>
      <c r="AN287">
        <v>1</v>
      </c>
      <c r="AO287">
        <v>1</v>
      </c>
      <c r="AP287">
        <v>1</v>
      </c>
      <c r="AQ287">
        <v>1</v>
      </c>
      <c r="AR287">
        <v>1</v>
      </c>
      <c r="AS287">
        <v>1</v>
      </c>
      <c r="AT287">
        <v>1</v>
      </c>
      <c r="AU287">
        <v>1</v>
      </c>
      <c r="AV287">
        <v>1</v>
      </c>
      <c r="AW287">
        <v>1</v>
      </c>
      <c r="AX287">
        <v>1</v>
      </c>
      <c r="AY287">
        <v>1</v>
      </c>
      <c r="AZ287">
        <v>1</v>
      </c>
      <c r="BA287">
        <v>1</v>
      </c>
      <c r="BB287">
        <v>1</v>
      </c>
      <c r="BC287">
        <v>1</v>
      </c>
      <c r="BD287">
        <v>1</v>
      </c>
      <c r="BE287">
        <v>1</v>
      </c>
      <c r="BF287">
        <v>1</v>
      </c>
      <c r="BG287">
        <v>1</v>
      </c>
      <c r="BH287">
        <v>1</v>
      </c>
      <c r="BI287">
        <v>1</v>
      </c>
      <c r="BJ287">
        <v>1</v>
      </c>
      <c r="BK287">
        <v>1</v>
      </c>
      <c r="BL287">
        <v>1</v>
      </c>
      <c r="BM287">
        <v>1</v>
      </c>
      <c r="BN287">
        <v>1</v>
      </c>
      <c r="BO287">
        <v>1</v>
      </c>
      <c r="BP287">
        <v>1</v>
      </c>
      <c r="BQ287">
        <v>1</v>
      </c>
      <c r="BR287">
        <v>1</v>
      </c>
      <c r="BS287">
        <v>1</v>
      </c>
      <c r="BT287">
        <v>1</v>
      </c>
      <c r="BU287">
        <v>1</v>
      </c>
      <c r="BV287">
        <v>1</v>
      </c>
      <c r="BW287">
        <v>1</v>
      </c>
      <c r="BX287">
        <v>1</v>
      </c>
      <c r="BY287">
        <v>1</v>
      </c>
      <c r="BZ287">
        <v>1</v>
      </c>
    </row>
    <row r="288" spans="6:78" x14ac:dyDescent="0.25">
      <c r="F288">
        <v>1</v>
      </c>
      <c r="G288">
        <v>1</v>
      </c>
      <c r="H288">
        <v>1</v>
      </c>
      <c r="I288">
        <v>1</v>
      </c>
      <c r="J288">
        <v>1</v>
      </c>
      <c r="K288">
        <v>1</v>
      </c>
      <c r="L288">
        <v>1</v>
      </c>
      <c r="M288">
        <v>1</v>
      </c>
      <c r="N288">
        <v>1</v>
      </c>
      <c r="O288">
        <v>1</v>
      </c>
      <c r="P288">
        <v>1</v>
      </c>
      <c r="Q288">
        <v>1</v>
      </c>
      <c r="R288">
        <v>1</v>
      </c>
      <c r="S288">
        <v>1</v>
      </c>
      <c r="T288">
        <v>1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>
        <v>1</v>
      </c>
      <c r="AH288">
        <v>1</v>
      </c>
      <c r="AI288">
        <v>1</v>
      </c>
      <c r="AJ288">
        <v>1</v>
      </c>
      <c r="AK288">
        <v>1</v>
      </c>
      <c r="AL288">
        <v>1</v>
      </c>
      <c r="AM288">
        <v>1</v>
      </c>
      <c r="AN288">
        <v>1</v>
      </c>
      <c r="AO288">
        <v>1</v>
      </c>
      <c r="AP288">
        <v>1</v>
      </c>
      <c r="AQ288">
        <v>1</v>
      </c>
      <c r="AR288">
        <v>1</v>
      </c>
      <c r="AS288">
        <v>1</v>
      </c>
      <c r="AT288">
        <v>1</v>
      </c>
      <c r="AU288">
        <v>1</v>
      </c>
      <c r="AV288">
        <v>1</v>
      </c>
      <c r="AW288">
        <v>1</v>
      </c>
      <c r="AX288">
        <v>1</v>
      </c>
      <c r="AY288">
        <v>1</v>
      </c>
      <c r="AZ288">
        <v>1</v>
      </c>
      <c r="BA288">
        <v>1</v>
      </c>
      <c r="BB288">
        <v>1</v>
      </c>
      <c r="BC288">
        <v>1</v>
      </c>
      <c r="BD288">
        <v>1</v>
      </c>
      <c r="BE288">
        <v>1</v>
      </c>
      <c r="BF288">
        <v>1</v>
      </c>
      <c r="BG288">
        <v>1</v>
      </c>
      <c r="BH288">
        <v>1</v>
      </c>
      <c r="BI288">
        <v>1</v>
      </c>
      <c r="BJ288">
        <v>1</v>
      </c>
      <c r="BK288">
        <v>1</v>
      </c>
      <c r="BL288">
        <v>1</v>
      </c>
      <c r="BM288">
        <v>1</v>
      </c>
      <c r="BN288">
        <v>1</v>
      </c>
      <c r="BO288">
        <v>1</v>
      </c>
      <c r="BP288">
        <v>1</v>
      </c>
      <c r="BQ288">
        <v>1</v>
      </c>
      <c r="BR288">
        <v>1</v>
      </c>
      <c r="BS288">
        <v>1</v>
      </c>
      <c r="BT288">
        <v>1</v>
      </c>
      <c r="BU288">
        <v>1</v>
      </c>
      <c r="BV288">
        <v>1</v>
      </c>
      <c r="BW288">
        <v>1</v>
      </c>
      <c r="BX288">
        <v>1</v>
      </c>
      <c r="BY288">
        <v>1</v>
      </c>
      <c r="BZ288">
        <v>1</v>
      </c>
    </row>
    <row r="289" spans="6:78" x14ac:dyDescent="0.25">
      <c r="F289">
        <v>1</v>
      </c>
      <c r="G289">
        <v>1</v>
      </c>
      <c r="H289">
        <v>1</v>
      </c>
      <c r="I289">
        <v>1</v>
      </c>
      <c r="J289">
        <v>1</v>
      </c>
      <c r="K289">
        <v>1</v>
      </c>
      <c r="L289">
        <v>1</v>
      </c>
      <c r="M289">
        <v>1</v>
      </c>
      <c r="N289">
        <v>1</v>
      </c>
      <c r="O289">
        <v>1</v>
      </c>
      <c r="P289">
        <v>1</v>
      </c>
      <c r="Q289">
        <v>1</v>
      </c>
      <c r="R289">
        <v>1</v>
      </c>
      <c r="S289">
        <v>1</v>
      </c>
      <c r="T289">
        <v>1</v>
      </c>
      <c r="U289">
        <v>1</v>
      </c>
      <c r="V289">
        <v>1</v>
      </c>
      <c r="W289">
        <v>1</v>
      </c>
      <c r="X289">
        <v>1</v>
      </c>
      <c r="Y289">
        <v>1</v>
      </c>
      <c r="Z289">
        <v>1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>
        <v>1</v>
      </c>
      <c r="AH289">
        <v>1</v>
      </c>
      <c r="AI289">
        <v>1</v>
      </c>
      <c r="AJ289">
        <v>1</v>
      </c>
      <c r="AK289">
        <v>1</v>
      </c>
      <c r="AL289">
        <v>1</v>
      </c>
      <c r="AM289">
        <v>1</v>
      </c>
      <c r="AN289">
        <v>1</v>
      </c>
      <c r="AO289">
        <v>1</v>
      </c>
      <c r="AP289">
        <v>1</v>
      </c>
      <c r="AQ289">
        <v>1</v>
      </c>
      <c r="AR289">
        <v>1</v>
      </c>
      <c r="AS289">
        <v>1</v>
      </c>
      <c r="AT289">
        <v>1</v>
      </c>
      <c r="AU289">
        <v>1</v>
      </c>
      <c r="AV289">
        <v>1</v>
      </c>
      <c r="AW289">
        <v>1</v>
      </c>
      <c r="AX289">
        <v>1</v>
      </c>
      <c r="AY289">
        <v>1</v>
      </c>
      <c r="AZ289">
        <v>1</v>
      </c>
      <c r="BA289">
        <v>1</v>
      </c>
      <c r="BB289">
        <v>1</v>
      </c>
      <c r="BC289">
        <v>1</v>
      </c>
      <c r="BD289">
        <v>1</v>
      </c>
      <c r="BE289">
        <v>1</v>
      </c>
      <c r="BF289">
        <v>1</v>
      </c>
      <c r="BG289">
        <v>1</v>
      </c>
      <c r="BH289">
        <v>1</v>
      </c>
      <c r="BI289">
        <v>1</v>
      </c>
      <c r="BJ289">
        <v>1</v>
      </c>
      <c r="BK289">
        <v>1</v>
      </c>
      <c r="BL289">
        <v>1</v>
      </c>
      <c r="BM289">
        <v>1</v>
      </c>
      <c r="BN289">
        <v>1</v>
      </c>
      <c r="BO289">
        <v>1</v>
      </c>
      <c r="BP289">
        <v>1</v>
      </c>
      <c r="BQ289">
        <v>1</v>
      </c>
      <c r="BR289">
        <v>1</v>
      </c>
      <c r="BS289">
        <v>1</v>
      </c>
      <c r="BT289">
        <v>1</v>
      </c>
      <c r="BU289">
        <v>1</v>
      </c>
      <c r="BV289">
        <v>1</v>
      </c>
      <c r="BW289">
        <v>1</v>
      </c>
      <c r="BX289">
        <v>1</v>
      </c>
      <c r="BY289">
        <v>1</v>
      </c>
      <c r="BZ289">
        <v>1</v>
      </c>
    </row>
    <row r="290" spans="6:78" x14ac:dyDescent="0.25">
      <c r="F290">
        <v>1</v>
      </c>
      <c r="G290">
        <v>1</v>
      </c>
      <c r="H290">
        <v>1</v>
      </c>
      <c r="I290">
        <v>1</v>
      </c>
      <c r="J290">
        <v>1</v>
      </c>
      <c r="K290">
        <v>1</v>
      </c>
      <c r="L290">
        <v>1</v>
      </c>
      <c r="M290">
        <v>1</v>
      </c>
      <c r="N290">
        <v>1</v>
      </c>
      <c r="O290">
        <v>1</v>
      </c>
      <c r="P290">
        <v>1</v>
      </c>
      <c r="Q290">
        <v>1</v>
      </c>
      <c r="R290">
        <v>1</v>
      </c>
      <c r="S290">
        <v>1</v>
      </c>
      <c r="T290">
        <v>1</v>
      </c>
      <c r="U290">
        <v>1</v>
      </c>
      <c r="V290">
        <v>1</v>
      </c>
      <c r="W290">
        <v>1</v>
      </c>
      <c r="X290">
        <v>1</v>
      </c>
      <c r="Y290">
        <v>1</v>
      </c>
      <c r="Z290">
        <v>1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>
        <v>1</v>
      </c>
      <c r="AH290">
        <v>1</v>
      </c>
      <c r="AI290">
        <v>1</v>
      </c>
      <c r="AJ290">
        <v>1</v>
      </c>
      <c r="AK290">
        <v>1</v>
      </c>
      <c r="AL290">
        <v>1</v>
      </c>
      <c r="AM290">
        <v>1</v>
      </c>
      <c r="AN290">
        <v>1</v>
      </c>
      <c r="AO290">
        <v>1</v>
      </c>
      <c r="AP290">
        <v>1</v>
      </c>
      <c r="AQ290">
        <v>1</v>
      </c>
      <c r="AR290">
        <v>1</v>
      </c>
      <c r="AS290">
        <v>1</v>
      </c>
      <c r="AT290">
        <v>1</v>
      </c>
      <c r="AU290">
        <v>1</v>
      </c>
      <c r="AV290">
        <v>1</v>
      </c>
      <c r="AW290">
        <v>1</v>
      </c>
      <c r="AX290">
        <v>1</v>
      </c>
      <c r="AY290">
        <v>1</v>
      </c>
      <c r="AZ290">
        <v>1</v>
      </c>
      <c r="BA290">
        <v>1</v>
      </c>
      <c r="BB290">
        <v>1</v>
      </c>
      <c r="BC290">
        <v>1</v>
      </c>
      <c r="BD290">
        <v>1</v>
      </c>
      <c r="BE290">
        <v>1</v>
      </c>
      <c r="BF290">
        <v>1</v>
      </c>
      <c r="BG290">
        <v>1</v>
      </c>
      <c r="BH290">
        <v>1</v>
      </c>
      <c r="BI290">
        <v>1</v>
      </c>
      <c r="BJ290">
        <v>1</v>
      </c>
      <c r="BK290">
        <v>1</v>
      </c>
      <c r="BL290">
        <v>1</v>
      </c>
      <c r="BM290">
        <v>1</v>
      </c>
      <c r="BN290">
        <v>1</v>
      </c>
      <c r="BO290">
        <v>1</v>
      </c>
      <c r="BP290">
        <v>1</v>
      </c>
      <c r="BQ290">
        <v>1</v>
      </c>
      <c r="BR290">
        <v>1</v>
      </c>
      <c r="BS290">
        <v>1</v>
      </c>
      <c r="BT290">
        <v>1</v>
      </c>
      <c r="BU290">
        <v>1</v>
      </c>
      <c r="BV290">
        <v>1</v>
      </c>
      <c r="BW290">
        <v>1</v>
      </c>
      <c r="BX290">
        <v>1</v>
      </c>
      <c r="BY290">
        <v>1</v>
      </c>
      <c r="BZ290">
        <v>1</v>
      </c>
    </row>
    <row r="291" spans="6:78" x14ac:dyDescent="0.25">
      <c r="F291">
        <v>1</v>
      </c>
      <c r="G291">
        <v>1</v>
      </c>
      <c r="H291">
        <v>1</v>
      </c>
      <c r="I291">
        <v>1</v>
      </c>
      <c r="J291">
        <v>1</v>
      </c>
      <c r="K291">
        <v>1</v>
      </c>
      <c r="L291">
        <v>1</v>
      </c>
      <c r="M291">
        <v>1</v>
      </c>
      <c r="N291">
        <v>1</v>
      </c>
      <c r="O291">
        <v>1</v>
      </c>
      <c r="P291">
        <v>1</v>
      </c>
      <c r="Q291">
        <v>1</v>
      </c>
      <c r="R291">
        <v>1</v>
      </c>
      <c r="S291">
        <v>1</v>
      </c>
      <c r="T291">
        <v>1</v>
      </c>
      <c r="U291">
        <v>1</v>
      </c>
      <c r="V291">
        <v>1</v>
      </c>
      <c r="W291">
        <v>1</v>
      </c>
      <c r="X291">
        <v>1</v>
      </c>
      <c r="Y291">
        <v>1</v>
      </c>
      <c r="Z291">
        <v>1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>
        <v>1</v>
      </c>
      <c r="AH291">
        <v>1</v>
      </c>
      <c r="AI291">
        <v>1</v>
      </c>
      <c r="AJ291">
        <v>1</v>
      </c>
      <c r="AK291">
        <v>1</v>
      </c>
      <c r="AL291">
        <v>1</v>
      </c>
      <c r="AM291">
        <v>1</v>
      </c>
      <c r="AN291">
        <v>1</v>
      </c>
      <c r="AO291">
        <v>1</v>
      </c>
      <c r="AP291">
        <v>1</v>
      </c>
      <c r="AQ291">
        <v>1</v>
      </c>
      <c r="AR291">
        <v>1</v>
      </c>
      <c r="AS291">
        <v>1</v>
      </c>
      <c r="AT291">
        <v>1</v>
      </c>
      <c r="AU291">
        <v>1</v>
      </c>
      <c r="AV291">
        <v>1</v>
      </c>
      <c r="AW291">
        <v>1</v>
      </c>
      <c r="AX291">
        <v>1</v>
      </c>
      <c r="AY291">
        <v>1</v>
      </c>
      <c r="AZ291">
        <v>1</v>
      </c>
      <c r="BA291">
        <v>1</v>
      </c>
      <c r="BB291">
        <v>1</v>
      </c>
      <c r="BC291">
        <v>1</v>
      </c>
      <c r="BD291">
        <v>1</v>
      </c>
      <c r="BE291">
        <v>1</v>
      </c>
      <c r="BF291">
        <v>1</v>
      </c>
      <c r="BG291">
        <v>1</v>
      </c>
      <c r="BH291">
        <v>1</v>
      </c>
      <c r="BI291">
        <v>1</v>
      </c>
      <c r="BJ291">
        <v>1</v>
      </c>
      <c r="BK291">
        <v>1</v>
      </c>
      <c r="BL291">
        <v>1</v>
      </c>
      <c r="BM291">
        <v>1</v>
      </c>
      <c r="BN291">
        <v>1</v>
      </c>
      <c r="BO291">
        <v>1</v>
      </c>
      <c r="BP291">
        <v>1</v>
      </c>
      <c r="BQ291">
        <v>1</v>
      </c>
      <c r="BR291">
        <v>1</v>
      </c>
      <c r="BS291">
        <v>1</v>
      </c>
      <c r="BT291">
        <v>1</v>
      </c>
      <c r="BU291">
        <v>1</v>
      </c>
      <c r="BV291">
        <v>1</v>
      </c>
      <c r="BW291">
        <v>1</v>
      </c>
      <c r="BX291">
        <v>1</v>
      </c>
      <c r="BY291">
        <v>1</v>
      </c>
      <c r="BZ291">
        <v>1</v>
      </c>
    </row>
    <row r="292" spans="6:78" x14ac:dyDescent="0.25">
      <c r="F292">
        <v>1</v>
      </c>
      <c r="G292">
        <v>1</v>
      </c>
      <c r="H292">
        <v>1</v>
      </c>
      <c r="I292">
        <v>1</v>
      </c>
      <c r="J292">
        <v>1</v>
      </c>
      <c r="K292">
        <v>1</v>
      </c>
      <c r="L292">
        <v>1</v>
      </c>
      <c r="M292">
        <v>1</v>
      </c>
      <c r="N292">
        <v>1</v>
      </c>
      <c r="O292">
        <v>1</v>
      </c>
      <c r="P292">
        <v>1</v>
      </c>
      <c r="Q292">
        <v>1</v>
      </c>
      <c r="R292">
        <v>1</v>
      </c>
      <c r="S292">
        <v>1</v>
      </c>
      <c r="T292">
        <v>1</v>
      </c>
      <c r="U292">
        <v>1</v>
      </c>
      <c r="V292">
        <v>1</v>
      </c>
      <c r="W292">
        <v>1</v>
      </c>
      <c r="X292">
        <v>1</v>
      </c>
      <c r="Y292">
        <v>1</v>
      </c>
      <c r="Z292">
        <v>1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>
        <v>1</v>
      </c>
      <c r="AH292">
        <v>1</v>
      </c>
      <c r="AI292">
        <v>1</v>
      </c>
      <c r="AJ292">
        <v>1</v>
      </c>
      <c r="AK292">
        <v>1</v>
      </c>
      <c r="AL292">
        <v>1</v>
      </c>
      <c r="AM292">
        <v>1</v>
      </c>
      <c r="AN292">
        <v>1</v>
      </c>
      <c r="AO292">
        <v>1</v>
      </c>
      <c r="AP292">
        <v>1</v>
      </c>
      <c r="AQ292">
        <v>1</v>
      </c>
      <c r="AR292">
        <v>1</v>
      </c>
      <c r="AS292">
        <v>1</v>
      </c>
      <c r="AT292">
        <v>1</v>
      </c>
      <c r="AU292">
        <v>1</v>
      </c>
      <c r="AV292">
        <v>1</v>
      </c>
      <c r="AW292">
        <v>1</v>
      </c>
      <c r="AX292">
        <v>1</v>
      </c>
      <c r="AY292">
        <v>1</v>
      </c>
      <c r="AZ292">
        <v>1</v>
      </c>
      <c r="BA292">
        <v>1</v>
      </c>
      <c r="BB292">
        <v>1</v>
      </c>
      <c r="BC292">
        <v>1</v>
      </c>
      <c r="BD292">
        <v>1</v>
      </c>
      <c r="BE292">
        <v>1</v>
      </c>
      <c r="BF292">
        <v>1</v>
      </c>
      <c r="BG292">
        <v>1</v>
      </c>
      <c r="BH292">
        <v>1</v>
      </c>
      <c r="BI292">
        <v>1</v>
      </c>
      <c r="BJ292">
        <v>1</v>
      </c>
      <c r="BK292">
        <v>1</v>
      </c>
      <c r="BL292">
        <v>1</v>
      </c>
      <c r="BM292">
        <v>1</v>
      </c>
      <c r="BN292">
        <v>1</v>
      </c>
      <c r="BO292">
        <v>1</v>
      </c>
      <c r="BP292">
        <v>1</v>
      </c>
      <c r="BQ292">
        <v>1</v>
      </c>
      <c r="BR292">
        <v>1</v>
      </c>
      <c r="BS292">
        <v>1</v>
      </c>
      <c r="BT292">
        <v>1</v>
      </c>
      <c r="BU292">
        <v>1</v>
      </c>
      <c r="BV292">
        <v>1</v>
      </c>
      <c r="BW292">
        <v>1</v>
      </c>
      <c r="BX292">
        <v>1</v>
      </c>
      <c r="BY292">
        <v>1</v>
      </c>
      <c r="BZ292">
        <v>1</v>
      </c>
    </row>
    <row r="293" spans="6:78" x14ac:dyDescent="0.25">
      <c r="F293">
        <v>1</v>
      </c>
      <c r="G293">
        <v>1</v>
      </c>
      <c r="H293">
        <v>1</v>
      </c>
      <c r="I293">
        <v>1</v>
      </c>
      <c r="J293">
        <v>1</v>
      </c>
      <c r="K293">
        <v>1</v>
      </c>
      <c r="L293">
        <v>1</v>
      </c>
      <c r="M293">
        <v>1</v>
      </c>
      <c r="N293">
        <v>1</v>
      </c>
      <c r="O293">
        <v>1</v>
      </c>
      <c r="P293">
        <v>1</v>
      </c>
      <c r="Q293">
        <v>1</v>
      </c>
      <c r="R293">
        <v>1</v>
      </c>
      <c r="S293">
        <v>1</v>
      </c>
      <c r="T293">
        <v>1</v>
      </c>
      <c r="U293">
        <v>1</v>
      </c>
      <c r="V293">
        <v>1</v>
      </c>
      <c r="W293">
        <v>1</v>
      </c>
      <c r="X293">
        <v>1</v>
      </c>
      <c r="Y293">
        <v>1</v>
      </c>
      <c r="Z293">
        <v>1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>
        <v>1</v>
      </c>
      <c r="AH293">
        <v>1</v>
      </c>
      <c r="AI293">
        <v>1</v>
      </c>
      <c r="AJ293">
        <v>1</v>
      </c>
      <c r="AK293">
        <v>1</v>
      </c>
      <c r="AL293">
        <v>1</v>
      </c>
      <c r="AM293">
        <v>1</v>
      </c>
      <c r="AN293">
        <v>1</v>
      </c>
      <c r="AO293">
        <v>1</v>
      </c>
      <c r="AP293">
        <v>1</v>
      </c>
      <c r="AQ293">
        <v>1</v>
      </c>
      <c r="AR293">
        <v>1</v>
      </c>
      <c r="AS293">
        <v>1</v>
      </c>
      <c r="AT293">
        <v>1</v>
      </c>
      <c r="AU293">
        <v>1</v>
      </c>
      <c r="AV293">
        <v>1</v>
      </c>
      <c r="AW293">
        <v>1</v>
      </c>
      <c r="AX293">
        <v>1</v>
      </c>
      <c r="AY293">
        <v>1</v>
      </c>
      <c r="AZ293">
        <v>1</v>
      </c>
      <c r="BA293">
        <v>1</v>
      </c>
      <c r="BB293">
        <v>1</v>
      </c>
      <c r="BC293">
        <v>1</v>
      </c>
      <c r="BD293">
        <v>1</v>
      </c>
      <c r="BE293">
        <v>1</v>
      </c>
      <c r="BF293">
        <v>1</v>
      </c>
      <c r="BG293">
        <v>1</v>
      </c>
      <c r="BH293">
        <v>1</v>
      </c>
      <c r="BI293">
        <v>1</v>
      </c>
      <c r="BJ293">
        <v>1</v>
      </c>
      <c r="BK293">
        <v>1</v>
      </c>
      <c r="BL293">
        <v>1</v>
      </c>
      <c r="BM293">
        <v>1</v>
      </c>
      <c r="BN293">
        <v>1</v>
      </c>
      <c r="BO293">
        <v>1</v>
      </c>
      <c r="BP293">
        <v>1</v>
      </c>
      <c r="BQ293">
        <v>1</v>
      </c>
      <c r="BR293">
        <v>1</v>
      </c>
      <c r="BS293">
        <v>1</v>
      </c>
      <c r="BT293">
        <v>1</v>
      </c>
      <c r="BU293">
        <v>1</v>
      </c>
      <c r="BV293">
        <v>1</v>
      </c>
      <c r="BW293">
        <v>1</v>
      </c>
      <c r="BX293">
        <v>1</v>
      </c>
      <c r="BY293">
        <v>1</v>
      </c>
      <c r="BZ293">
        <v>1</v>
      </c>
    </row>
    <row r="294" spans="6:78" x14ac:dyDescent="0.25">
      <c r="F294">
        <v>1</v>
      </c>
      <c r="G294">
        <v>1</v>
      </c>
      <c r="H294">
        <v>1</v>
      </c>
      <c r="I294">
        <v>1</v>
      </c>
      <c r="J294">
        <v>1</v>
      </c>
      <c r="K294">
        <v>1</v>
      </c>
      <c r="L294">
        <v>1</v>
      </c>
      <c r="M294">
        <v>1</v>
      </c>
      <c r="N294">
        <v>1</v>
      </c>
      <c r="O294">
        <v>1</v>
      </c>
      <c r="P294">
        <v>1</v>
      </c>
      <c r="Q294">
        <v>1</v>
      </c>
      <c r="R294">
        <v>1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>
        <v>1</v>
      </c>
      <c r="AH294">
        <v>1</v>
      </c>
      <c r="AI294">
        <v>1</v>
      </c>
      <c r="AJ294">
        <v>1</v>
      </c>
      <c r="AK294">
        <v>1</v>
      </c>
      <c r="AL294">
        <v>1</v>
      </c>
      <c r="AM294">
        <v>1</v>
      </c>
      <c r="AN294">
        <v>1</v>
      </c>
      <c r="AO294">
        <v>1</v>
      </c>
      <c r="AP294">
        <v>1</v>
      </c>
      <c r="AQ294">
        <v>1</v>
      </c>
      <c r="AR294">
        <v>1</v>
      </c>
      <c r="AS294">
        <v>1</v>
      </c>
      <c r="AT294">
        <v>1</v>
      </c>
      <c r="AU294">
        <v>1</v>
      </c>
      <c r="AV294">
        <v>1</v>
      </c>
      <c r="AW294">
        <v>1</v>
      </c>
      <c r="AX294">
        <v>1</v>
      </c>
      <c r="AY294">
        <v>1</v>
      </c>
      <c r="AZ294">
        <v>1</v>
      </c>
      <c r="BA294">
        <v>1</v>
      </c>
      <c r="BB294">
        <v>1</v>
      </c>
      <c r="BC294">
        <v>1</v>
      </c>
      <c r="BD294">
        <v>1</v>
      </c>
      <c r="BE294">
        <v>1</v>
      </c>
      <c r="BF294">
        <v>1</v>
      </c>
      <c r="BG294">
        <v>1</v>
      </c>
      <c r="BH294">
        <v>1</v>
      </c>
      <c r="BI294">
        <v>1</v>
      </c>
      <c r="BJ294">
        <v>1</v>
      </c>
      <c r="BK294">
        <v>1</v>
      </c>
      <c r="BL294">
        <v>1</v>
      </c>
      <c r="BM294">
        <v>1</v>
      </c>
      <c r="BN294">
        <v>1</v>
      </c>
      <c r="BO294">
        <v>1</v>
      </c>
      <c r="BP294">
        <v>1</v>
      </c>
      <c r="BQ294">
        <v>1</v>
      </c>
      <c r="BR294">
        <v>1</v>
      </c>
      <c r="BS294">
        <v>1</v>
      </c>
      <c r="BT294">
        <v>1</v>
      </c>
      <c r="BU294">
        <v>1</v>
      </c>
      <c r="BV294">
        <v>1</v>
      </c>
      <c r="BW294">
        <v>1</v>
      </c>
      <c r="BX294">
        <v>1</v>
      </c>
      <c r="BY294">
        <v>1</v>
      </c>
      <c r="BZ294">
        <v>1</v>
      </c>
    </row>
    <row r="295" spans="6:78" x14ac:dyDescent="0.25">
      <c r="F295">
        <v>1</v>
      </c>
      <c r="G295">
        <v>1</v>
      </c>
      <c r="H295">
        <v>1</v>
      </c>
      <c r="I295">
        <v>1</v>
      </c>
      <c r="J295">
        <v>1</v>
      </c>
      <c r="K295">
        <v>1</v>
      </c>
      <c r="L295">
        <v>1</v>
      </c>
      <c r="M295">
        <v>1</v>
      </c>
      <c r="N295">
        <v>1</v>
      </c>
      <c r="O295">
        <v>1</v>
      </c>
      <c r="P295">
        <v>1</v>
      </c>
      <c r="Q295">
        <v>1</v>
      </c>
      <c r="R295">
        <v>1</v>
      </c>
      <c r="S295">
        <v>1</v>
      </c>
      <c r="T295">
        <v>1</v>
      </c>
      <c r="U295">
        <v>1</v>
      </c>
      <c r="V295">
        <v>1</v>
      </c>
      <c r="W295">
        <v>1</v>
      </c>
      <c r="X295">
        <v>1</v>
      </c>
      <c r="Y295">
        <v>1</v>
      </c>
      <c r="Z295">
        <v>1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>
        <v>1</v>
      </c>
      <c r="AH295">
        <v>1</v>
      </c>
      <c r="AI295">
        <v>1</v>
      </c>
      <c r="AJ295">
        <v>1</v>
      </c>
      <c r="AK295">
        <v>1</v>
      </c>
      <c r="AL295">
        <v>1</v>
      </c>
      <c r="AM295">
        <v>1</v>
      </c>
      <c r="AN295">
        <v>1</v>
      </c>
      <c r="AO295">
        <v>1</v>
      </c>
      <c r="AP295">
        <v>1</v>
      </c>
      <c r="AQ295">
        <v>1</v>
      </c>
      <c r="AR295">
        <v>1</v>
      </c>
      <c r="AS295">
        <v>1</v>
      </c>
      <c r="AT295">
        <v>1</v>
      </c>
      <c r="AU295">
        <v>1</v>
      </c>
      <c r="AV295">
        <v>1</v>
      </c>
      <c r="AW295">
        <v>1</v>
      </c>
      <c r="AX295">
        <v>1</v>
      </c>
      <c r="AY295">
        <v>1</v>
      </c>
      <c r="AZ295">
        <v>1</v>
      </c>
      <c r="BA295">
        <v>1</v>
      </c>
      <c r="BB295">
        <v>1</v>
      </c>
      <c r="BC295">
        <v>1</v>
      </c>
      <c r="BD295">
        <v>1</v>
      </c>
      <c r="BE295">
        <v>1</v>
      </c>
      <c r="BF295">
        <v>1</v>
      </c>
      <c r="BG295">
        <v>1</v>
      </c>
      <c r="BH295">
        <v>1</v>
      </c>
      <c r="BI295">
        <v>1</v>
      </c>
      <c r="BJ295">
        <v>1</v>
      </c>
      <c r="BK295">
        <v>1</v>
      </c>
      <c r="BL295">
        <v>1</v>
      </c>
      <c r="BM295">
        <v>1</v>
      </c>
      <c r="BN295">
        <v>1</v>
      </c>
      <c r="BO295">
        <v>1</v>
      </c>
      <c r="BP295">
        <v>1</v>
      </c>
      <c r="BQ295">
        <v>1</v>
      </c>
      <c r="BR295">
        <v>1</v>
      </c>
      <c r="BS295">
        <v>1</v>
      </c>
      <c r="BT295">
        <v>1</v>
      </c>
      <c r="BU295">
        <v>1</v>
      </c>
      <c r="BV295">
        <v>1</v>
      </c>
      <c r="BW295">
        <v>1</v>
      </c>
      <c r="BX295">
        <v>1</v>
      </c>
      <c r="BY295">
        <v>1</v>
      </c>
      <c r="BZ295">
        <v>1</v>
      </c>
    </row>
    <row r="296" spans="6:78" x14ac:dyDescent="0.25">
      <c r="F296">
        <v>1</v>
      </c>
      <c r="G296">
        <v>1</v>
      </c>
      <c r="H296">
        <v>1</v>
      </c>
      <c r="I296">
        <v>1</v>
      </c>
      <c r="J296">
        <v>1</v>
      </c>
      <c r="K296">
        <v>1</v>
      </c>
      <c r="L296">
        <v>1</v>
      </c>
      <c r="M296">
        <v>1</v>
      </c>
      <c r="N296">
        <v>1</v>
      </c>
      <c r="O296">
        <v>1</v>
      </c>
      <c r="P296">
        <v>1</v>
      </c>
      <c r="Q296">
        <v>1</v>
      </c>
      <c r="R296">
        <v>1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>
        <v>1</v>
      </c>
      <c r="AH296">
        <v>1</v>
      </c>
      <c r="AI296">
        <v>1</v>
      </c>
      <c r="AJ296">
        <v>1</v>
      </c>
      <c r="AK296">
        <v>1</v>
      </c>
      <c r="AL296">
        <v>1</v>
      </c>
      <c r="AM296">
        <v>1</v>
      </c>
      <c r="AN296">
        <v>1</v>
      </c>
      <c r="AO296">
        <v>1</v>
      </c>
      <c r="AP296">
        <v>1</v>
      </c>
      <c r="AQ296">
        <v>1</v>
      </c>
      <c r="AR296">
        <v>1</v>
      </c>
      <c r="AS296">
        <v>1</v>
      </c>
      <c r="AT296">
        <v>1</v>
      </c>
      <c r="AU296">
        <v>1</v>
      </c>
      <c r="AV296">
        <v>1</v>
      </c>
      <c r="AW296">
        <v>1</v>
      </c>
      <c r="AX296">
        <v>1</v>
      </c>
      <c r="AY296">
        <v>1</v>
      </c>
      <c r="AZ296">
        <v>1</v>
      </c>
      <c r="BA296">
        <v>1</v>
      </c>
      <c r="BB296">
        <v>1</v>
      </c>
      <c r="BC296">
        <v>1</v>
      </c>
      <c r="BD296">
        <v>1</v>
      </c>
      <c r="BE296">
        <v>1</v>
      </c>
      <c r="BF296">
        <v>1</v>
      </c>
      <c r="BG296">
        <v>1</v>
      </c>
      <c r="BH296">
        <v>1</v>
      </c>
      <c r="BI296">
        <v>1</v>
      </c>
      <c r="BJ296">
        <v>1</v>
      </c>
      <c r="BK296">
        <v>1</v>
      </c>
      <c r="BL296">
        <v>1</v>
      </c>
      <c r="BM296">
        <v>1</v>
      </c>
      <c r="BN296">
        <v>1</v>
      </c>
      <c r="BO296">
        <v>1</v>
      </c>
      <c r="BP296">
        <v>1</v>
      </c>
      <c r="BQ296">
        <v>1</v>
      </c>
      <c r="BR296">
        <v>1</v>
      </c>
      <c r="BS296">
        <v>1</v>
      </c>
      <c r="BT296">
        <v>1</v>
      </c>
      <c r="BU296">
        <v>1</v>
      </c>
      <c r="BV296">
        <v>1</v>
      </c>
      <c r="BW296">
        <v>1</v>
      </c>
      <c r="BX296">
        <v>1</v>
      </c>
      <c r="BY296">
        <v>1</v>
      </c>
      <c r="BZ296">
        <v>1</v>
      </c>
    </row>
    <row r="297" spans="6:78" x14ac:dyDescent="0.25">
      <c r="F297">
        <v>1</v>
      </c>
      <c r="G297">
        <v>1</v>
      </c>
      <c r="H297">
        <v>1</v>
      </c>
      <c r="I297">
        <v>1</v>
      </c>
      <c r="J297">
        <v>1</v>
      </c>
      <c r="K297">
        <v>1</v>
      </c>
      <c r="L297">
        <v>1</v>
      </c>
      <c r="M297">
        <v>1</v>
      </c>
      <c r="N297">
        <v>1</v>
      </c>
      <c r="O297">
        <v>1</v>
      </c>
      <c r="P297">
        <v>1</v>
      </c>
      <c r="Q297">
        <v>1</v>
      </c>
      <c r="R297">
        <v>1</v>
      </c>
      <c r="S297">
        <v>1</v>
      </c>
      <c r="T297">
        <v>1</v>
      </c>
      <c r="U297">
        <v>1</v>
      </c>
      <c r="V297">
        <v>1</v>
      </c>
      <c r="W297">
        <v>1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>
        <v>1</v>
      </c>
      <c r="AH297">
        <v>1</v>
      </c>
      <c r="AI297">
        <v>1</v>
      </c>
      <c r="AJ297">
        <v>1</v>
      </c>
      <c r="AK297">
        <v>1</v>
      </c>
      <c r="AL297">
        <v>1</v>
      </c>
      <c r="AM297">
        <v>1</v>
      </c>
      <c r="AN297">
        <v>1</v>
      </c>
      <c r="AO297">
        <v>1</v>
      </c>
      <c r="AP297">
        <v>1</v>
      </c>
      <c r="AQ297">
        <v>1</v>
      </c>
      <c r="AR297">
        <v>1</v>
      </c>
      <c r="AS297">
        <v>1</v>
      </c>
      <c r="AT297">
        <v>1</v>
      </c>
      <c r="AU297">
        <v>1</v>
      </c>
      <c r="AV297">
        <v>1</v>
      </c>
      <c r="AW297">
        <v>1</v>
      </c>
      <c r="AX297">
        <v>1</v>
      </c>
      <c r="AY297">
        <v>1</v>
      </c>
      <c r="AZ297">
        <v>1</v>
      </c>
      <c r="BA297">
        <v>1</v>
      </c>
      <c r="BB297">
        <v>1</v>
      </c>
      <c r="BC297">
        <v>1</v>
      </c>
      <c r="BD297">
        <v>1</v>
      </c>
      <c r="BE297">
        <v>1</v>
      </c>
      <c r="BF297">
        <v>1</v>
      </c>
      <c r="BG297">
        <v>1</v>
      </c>
      <c r="BH297">
        <v>1</v>
      </c>
      <c r="BI297">
        <v>1</v>
      </c>
      <c r="BJ297">
        <v>1</v>
      </c>
      <c r="BK297">
        <v>1</v>
      </c>
      <c r="BL297">
        <v>1</v>
      </c>
      <c r="BM297">
        <v>1</v>
      </c>
      <c r="BN297">
        <v>1</v>
      </c>
      <c r="BO297">
        <v>1</v>
      </c>
      <c r="BP297">
        <v>1</v>
      </c>
      <c r="BQ297">
        <v>1</v>
      </c>
      <c r="BR297">
        <v>1</v>
      </c>
      <c r="BS297">
        <v>1</v>
      </c>
      <c r="BT297">
        <v>1</v>
      </c>
      <c r="BU297">
        <v>1</v>
      </c>
      <c r="BV297">
        <v>1</v>
      </c>
      <c r="BW297">
        <v>1</v>
      </c>
      <c r="BX297">
        <v>1</v>
      </c>
      <c r="BY297">
        <v>1</v>
      </c>
      <c r="BZ297">
        <v>1</v>
      </c>
    </row>
    <row r="298" spans="6:78" x14ac:dyDescent="0.25">
      <c r="F298">
        <v>1</v>
      </c>
      <c r="G298">
        <v>1</v>
      </c>
      <c r="H298">
        <v>1</v>
      </c>
      <c r="I298">
        <v>1</v>
      </c>
      <c r="J298">
        <v>1</v>
      </c>
      <c r="K298">
        <v>1</v>
      </c>
      <c r="L298">
        <v>1</v>
      </c>
      <c r="M298">
        <v>1</v>
      </c>
      <c r="N298">
        <v>1</v>
      </c>
      <c r="O298">
        <v>1</v>
      </c>
      <c r="P298">
        <v>1</v>
      </c>
      <c r="Q298">
        <v>1</v>
      </c>
      <c r="R298">
        <v>1</v>
      </c>
      <c r="S298">
        <v>1</v>
      </c>
      <c r="T298">
        <v>1</v>
      </c>
      <c r="U298">
        <v>1</v>
      </c>
      <c r="V298">
        <v>1</v>
      </c>
      <c r="W298">
        <v>1</v>
      </c>
      <c r="X298">
        <v>1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>
        <v>1</v>
      </c>
      <c r="AH298">
        <v>1</v>
      </c>
      <c r="AI298">
        <v>1</v>
      </c>
      <c r="AJ298">
        <v>1</v>
      </c>
      <c r="AK298">
        <v>1</v>
      </c>
      <c r="AL298">
        <v>1</v>
      </c>
      <c r="AM298">
        <v>1</v>
      </c>
      <c r="AN298">
        <v>1</v>
      </c>
      <c r="AO298">
        <v>1</v>
      </c>
      <c r="AP298">
        <v>1</v>
      </c>
      <c r="AQ298">
        <v>1</v>
      </c>
      <c r="AR298">
        <v>1</v>
      </c>
      <c r="AS298">
        <v>1</v>
      </c>
      <c r="AT298">
        <v>1</v>
      </c>
      <c r="AU298">
        <v>1</v>
      </c>
      <c r="AV298">
        <v>1</v>
      </c>
      <c r="AW298">
        <v>1</v>
      </c>
      <c r="AX298">
        <v>1</v>
      </c>
      <c r="AY298">
        <v>1</v>
      </c>
      <c r="AZ298">
        <v>1</v>
      </c>
      <c r="BA298">
        <v>1</v>
      </c>
      <c r="BB298">
        <v>1</v>
      </c>
      <c r="BC298">
        <v>1</v>
      </c>
      <c r="BD298">
        <v>1</v>
      </c>
      <c r="BE298">
        <v>1</v>
      </c>
      <c r="BF298">
        <v>1</v>
      </c>
      <c r="BG298">
        <v>1</v>
      </c>
      <c r="BH298">
        <v>1</v>
      </c>
      <c r="BI298">
        <v>1</v>
      </c>
      <c r="BJ298">
        <v>1</v>
      </c>
      <c r="BK298">
        <v>1</v>
      </c>
      <c r="BL298">
        <v>1</v>
      </c>
      <c r="BM298">
        <v>1</v>
      </c>
      <c r="BN298">
        <v>1</v>
      </c>
      <c r="BO298">
        <v>1</v>
      </c>
      <c r="BP298">
        <v>1</v>
      </c>
      <c r="BQ298">
        <v>1</v>
      </c>
      <c r="BR298">
        <v>1</v>
      </c>
      <c r="BS298">
        <v>1</v>
      </c>
      <c r="BT298">
        <v>1</v>
      </c>
      <c r="BU298">
        <v>1</v>
      </c>
      <c r="BV298">
        <v>1</v>
      </c>
      <c r="BW298">
        <v>1</v>
      </c>
      <c r="BX298">
        <v>1</v>
      </c>
      <c r="BY298">
        <v>1</v>
      </c>
      <c r="BZ298">
        <v>1</v>
      </c>
    </row>
    <row r="299" spans="6:78" x14ac:dyDescent="0.25">
      <c r="F299">
        <v>1</v>
      </c>
      <c r="G299">
        <v>1</v>
      </c>
      <c r="H299">
        <v>1</v>
      </c>
      <c r="I299">
        <v>1</v>
      </c>
      <c r="J299">
        <v>1</v>
      </c>
      <c r="K299">
        <v>1</v>
      </c>
      <c r="L299">
        <v>1</v>
      </c>
      <c r="M299">
        <v>1</v>
      </c>
      <c r="N299">
        <v>1</v>
      </c>
      <c r="O299">
        <v>1</v>
      </c>
      <c r="P299">
        <v>1</v>
      </c>
      <c r="Q299">
        <v>1</v>
      </c>
      <c r="R299">
        <v>1</v>
      </c>
      <c r="S299">
        <v>1</v>
      </c>
      <c r="T299">
        <v>1</v>
      </c>
      <c r="U299">
        <v>1</v>
      </c>
      <c r="V299">
        <v>1</v>
      </c>
      <c r="W299">
        <v>1</v>
      </c>
      <c r="X299">
        <v>1</v>
      </c>
      <c r="Y299">
        <v>1</v>
      </c>
      <c r="Z299">
        <v>1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>
        <v>1</v>
      </c>
      <c r="AH299">
        <v>1</v>
      </c>
      <c r="AI299">
        <v>1</v>
      </c>
      <c r="AJ299">
        <v>1</v>
      </c>
      <c r="AK299">
        <v>1</v>
      </c>
      <c r="AL299">
        <v>1</v>
      </c>
      <c r="AM299">
        <v>1</v>
      </c>
      <c r="AN299">
        <v>1</v>
      </c>
      <c r="AO299">
        <v>1</v>
      </c>
      <c r="AP299">
        <v>1</v>
      </c>
      <c r="AQ299">
        <v>1</v>
      </c>
      <c r="AR299">
        <v>1</v>
      </c>
      <c r="AS299">
        <v>1</v>
      </c>
      <c r="AT299">
        <v>1</v>
      </c>
      <c r="AU299">
        <v>1</v>
      </c>
      <c r="AV299">
        <v>1</v>
      </c>
      <c r="AW299">
        <v>1</v>
      </c>
      <c r="AX299">
        <v>1</v>
      </c>
      <c r="AY299">
        <v>1</v>
      </c>
      <c r="AZ299">
        <v>1</v>
      </c>
      <c r="BA299">
        <v>1</v>
      </c>
      <c r="BB299">
        <v>1</v>
      </c>
      <c r="BC299">
        <v>1</v>
      </c>
      <c r="BD299">
        <v>1</v>
      </c>
      <c r="BE299">
        <v>1</v>
      </c>
      <c r="BF299">
        <v>1</v>
      </c>
      <c r="BG299">
        <v>1</v>
      </c>
      <c r="BH299">
        <v>1</v>
      </c>
      <c r="BI299">
        <v>1</v>
      </c>
      <c r="BJ299">
        <v>1</v>
      </c>
      <c r="BK299">
        <v>1</v>
      </c>
      <c r="BL299">
        <v>1</v>
      </c>
      <c r="BM299">
        <v>1</v>
      </c>
      <c r="BN299">
        <v>1</v>
      </c>
      <c r="BO299">
        <v>1</v>
      </c>
      <c r="BP299">
        <v>1</v>
      </c>
      <c r="BQ299">
        <v>1</v>
      </c>
      <c r="BR299">
        <v>1</v>
      </c>
      <c r="BS299">
        <v>1</v>
      </c>
      <c r="BT299">
        <v>1</v>
      </c>
      <c r="BU299">
        <v>1</v>
      </c>
      <c r="BV299">
        <v>1</v>
      </c>
      <c r="BW299">
        <v>1</v>
      </c>
      <c r="BX299">
        <v>1</v>
      </c>
      <c r="BY299">
        <v>1</v>
      </c>
      <c r="BZ299">
        <v>1</v>
      </c>
    </row>
    <row r="300" spans="6:78" x14ac:dyDescent="0.25">
      <c r="F300">
        <v>1</v>
      </c>
      <c r="G300">
        <v>1</v>
      </c>
      <c r="H300">
        <v>1</v>
      </c>
      <c r="I300">
        <v>1</v>
      </c>
      <c r="J300">
        <v>1</v>
      </c>
      <c r="K300">
        <v>1</v>
      </c>
      <c r="L300">
        <v>1</v>
      </c>
      <c r="M300">
        <v>1</v>
      </c>
      <c r="N300">
        <v>1</v>
      </c>
      <c r="O300">
        <v>1</v>
      </c>
      <c r="P300">
        <v>1</v>
      </c>
      <c r="Q300">
        <v>1</v>
      </c>
      <c r="R300">
        <v>1</v>
      </c>
      <c r="S300">
        <v>1</v>
      </c>
      <c r="T300">
        <v>1</v>
      </c>
      <c r="U300">
        <v>1</v>
      </c>
      <c r="V300">
        <v>1</v>
      </c>
      <c r="W300">
        <v>1</v>
      </c>
      <c r="X300">
        <v>1</v>
      </c>
      <c r="Y300">
        <v>1</v>
      </c>
      <c r="Z300">
        <v>1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>
        <v>1</v>
      </c>
      <c r="AH300">
        <v>1</v>
      </c>
      <c r="AI300">
        <v>1</v>
      </c>
      <c r="AJ300">
        <v>1</v>
      </c>
      <c r="AK300">
        <v>1</v>
      </c>
      <c r="AL300">
        <v>1</v>
      </c>
      <c r="AM300">
        <v>1</v>
      </c>
      <c r="AN300">
        <v>1</v>
      </c>
      <c r="AO300">
        <v>1</v>
      </c>
      <c r="AP300">
        <v>1</v>
      </c>
      <c r="AQ300">
        <v>1</v>
      </c>
      <c r="AR300">
        <v>1</v>
      </c>
      <c r="AS300">
        <v>1</v>
      </c>
      <c r="AT300">
        <v>1</v>
      </c>
      <c r="AU300">
        <v>1</v>
      </c>
      <c r="AV300">
        <v>1</v>
      </c>
      <c r="AW300">
        <v>1</v>
      </c>
      <c r="AX300">
        <v>1</v>
      </c>
      <c r="AY300">
        <v>1</v>
      </c>
      <c r="AZ300">
        <v>1</v>
      </c>
      <c r="BA300">
        <v>1</v>
      </c>
      <c r="BB300">
        <v>1</v>
      </c>
      <c r="BC300">
        <v>1</v>
      </c>
      <c r="BD300">
        <v>1</v>
      </c>
      <c r="BE300">
        <v>1</v>
      </c>
      <c r="BF300">
        <v>1</v>
      </c>
      <c r="BG300">
        <v>1</v>
      </c>
      <c r="BH300">
        <v>1</v>
      </c>
      <c r="BI300">
        <v>1</v>
      </c>
      <c r="BJ300">
        <v>1</v>
      </c>
      <c r="BK300">
        <v>1</v>
      </c>
      <c r="BL300">
        <v>1</v>
      </c>
      <c r="BM300">
        <v>1</v>
      </c>
      <c r="BN300">
        <v>1</v>
      </c>
      <c r="BO300">
        <v>1</v>
      </c>
      <c r="BP300">
        <v>1</v>
      </c>
      <c r="BQ300">
        <v>1</v>
      </c>
      <c r="BR300">
        <v>1</v>
      </c>
      <c r="BS300">
        <v>1</v>
      </c>
      <c r="BT300">
        <v>1</v>
      </c>
      <c r="BU300">
        <v>1</v>
      </c>
      <c r="BV300">
        <v>1</v>
      </c>
      <c r="BW300">
        <v>1</v>
      </c>
      <c r="BX300">
        <v>1</v>
      </c>
      <c r="BY300">
        <v>1</v>
      </c>
      <c r="BZ300">
        <v>1</v>
      </c>
    </row>
    <row r="301" spans="6:78" x14ac:dyDescent="0.25">
      <c r="F301">
        <v>1</v>
      </c>
      <c r="G301">
        <v>1</v>
      </c>
      <c r="H301">
        <v>1</v>
      </c>
      <c r="I301">
        <v>1</v>
      </c>
      <c r="J301">
        <v>1</v>
      </c>
      <c r="K301">
        <v>1</v>
      </c>
      <c r="L301">
        <v>1</v>
      </c>
      <c r="M301">
        <v>1</v>
      </c>
      <c r="N301">
        <v>1</v>
      </c>
      <c r="O301">
        <v>1</v>
      </c>
      <c r="P301">
        <v>1</v>
      </c>
      <c r="Q301">
        <v>1</v>
      </c>
      <c r="R301">
        <v>1</v>
      </c>
      <c r="S301">
        <v>1</v>
      </c>
      <c r="T301">
        <v>1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1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>
        <v>1</v>
      </c>
      <c r="AH301">
        <v>1</v>
      </c>
      <c r="AI301">
        <v>1</v>
      </c>
      <c r="AJ301">
        <v>1</v>
      </c>
      <c r="AK301">
        <v>1</v>
      </c>
      <c r="AL301">
        <v>1</v>
      </c>
      <c r="AM301">
        <v>1</v>
      </c>
      <c r="AN301">
        <v>1</v>
      </c>
      <c r="AO301">
        <v>1</v>
      </c>
      <c r="AP301">
        <v>1</v>
      </c>
      <c r="AQ301">
        <v>1</v>
      </c>
      <c r="AR301">
        <v>1</v>
      </c>
      <c r="AS301">
        <v>1</v>
      </c>
      <c r="AT301">
        <v>1</v>
      </c>
      <c r="AU301">
        <v>1</v>
      </c>
      <c r="AV301">
        <v>1</v>
      </c>
      <c r="AW301">
        <v>1</v>
      </c>
      <c r="AX301">
        <v>1</v>
      </c>
      <c r="AY301">
        <v>1</v>
      </c>
      <c r="AZ301">
        <v>1</v>
      </c>
      <c r="BA301">
        <v>1</v>
      </c>
      <c r="BB301">
        <v>1</v>
      </c>
      <c r="BC301">
        <v>1</v>
      </c>
      <c r="BD301">
        <v>1</v>
      </c>
      <c r="BE301">
        <v>1</v>
      </c>
      <c r="BF301">
        <v>1</v>
      </c>
      <c r="BG301">
        <v>1</v>
      </c>
      <c r="BH301">
        <v>1</v>
      </c>
      <c r="BI301">
        <v>1</v>
      </c>
      <c r="BJ301">
        <v>1</v>
      </c>
      <c r="BK301">
        <v>1</v>
      </c>
      <c r="BL301">
        <v>1</v>
      </c>
      <c r="BM301">
        <v>1</v>
      </c>
      <c r="BN301">
        <v>1</v>
      </c>
      <c r="BO301">
        <v>1</v>
      </c>
      <c r="BP301">
        <v>1</v>
      </c>
      <c r="BQ301">
        <v>1</v>
      </c>
      <c r="BR301">
        <v>1</v>
      </c>
      <c r="BS301">
        <v>1</v>
      </c>
      <c r="BT301">
        <v>1</v>
      </c>
      <c r="BU301">
        <v>1</v>
      </c>
      <c r="BV301">
        <v>1</v>
      </c>
      <c r="BW301">
        <v>1</v>
      </c>
      <c r="BX301">
        <v>1</v>
      </c>
      <c r="BY301">
        <v>1</v>
      </c>
      <c r="BZ301">
        <v>1</v>
      </c>
    </row>
    <row r="302" spans="6:78" x14ac:dyDescent="0.25">
      <c r="F302">
        <v>1</v>
      </c>
      <c r="G302">
        <v>1</v>
      </c>
      <c r="H302">
        <v>1</v>
      </c>
      <c r="I302">
        <v>1</v>
      </c>
      <c r="J302">
        <v>1</v>
      </c>
      <c r="K302">
        <v>1</v>
      </c>
      <c r="L302">
        <v>1</v>
      </c>
      <c r="M302">
        <v>1</v>
      </c>
      <c r="N302">
        <v>1</v>
      </c>
      <c r="O302">
        <v>1</v>
      </c>
      <c r="P302">
        <v>1</v>
      </c>
      <c r="Q302">
        <v>1</v>
      </c>
      <c r="R302">
        <v>1</v>
      </c>
      <c r="S302">
        <v>1</v>
      </c>
      <c r="T302">
        <v>1</v>
      </c>
      <c r="U302">
        <v>1</v>
      </c>
      <c r="V302">
        <v>1</v>
      </c>
      <c r="W302">
        <v>1</v>
      </c>
      <c r="X302">
        <v>1</v>
      </c>
      <c r="Y302">
        <v>1</v>
      </c>
      <c r="Z302">
        <v>1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>
        <v>1</v>
      </c>
      <c r="AH302">
        <v>1</v>
      </c>
      <c r="AI302">
        <v>1</v>
      </c>
      <c r="AJ302">
        <v>1</v>
      </c>
      <c r="AK302">
        <v>1</v>
      </c>
      <c r="AL302">
        <v>1</v>
      </c>
      <c r="AM302">
        <v>1</v>
      </c>
      <c r="AN302">
        <v>1</v>
      </c>
      <c r="AO302">
        <v>1</v>
      </c>
      <c r="AP302">
        <v>1</v>
      </c>
      <c r="AQ302">
        <v>1</v>
      </c>
      <c r="AR302">
        <v>1</v>
      </c>
      <c r="AS302">
        <v>1</v>
      </c>
      <c r="AT302">
        <v>1</v>
      </c>
      <c r="AU302">
        <v>1</v>
      </c>
      <c r="AV302">
        <v>1</v>
      </c>
      <c r="AW302">
        <v>1</v>
      </c>
      <c r="AX302">
        <v>1</v>
      </c>
      <c r="AY302">
        <v>1</v>
      </c>
      <c r="AZ302">
        <v>1</v>
      </c>
      <c r="BA302">
        <v>1</v>
      </c>
      <c r="BB302">
        <v>1</v>
      </c>
      <c r="BC302">
        <v>1</v>
      </c>
      <c r="BD302">
        <v>1</v>
      </c>
      <c r="BE302">
        <v>1</v>
      </c>
      <c r="BF302">
        <v>1</v>
      </c>
      <c r="BG302">
        <v>1</v>
      </c>
      <c r="BH302">
        <v>1</v>
      </c>
      <c r="BI302">
        <v>1</v>
      </c>
      <c r="BJ302">
        <v>1</v>
      </c>
      <c r="BK302">
        <v>1</v>
      </c>
      <c r="BL302">
        <v>1</v>
      </c>
      <c r="BM302">
        <v>1</v>
      </c>
      <c r="BN302">
        <v>1</v>
      </c>
      <c r="BO302">
        <v>1</v>
      </c>
      <c r="BP302">
        <v>1</v>
      </c>
      <c r="BQ302">
        <v>1</v>
      </c>
      <c r="BR302">
        <v>1</v>
      </c>
      <c r="BS302">
        <v>1</v>
      </c>
      <c r="BT302">
        <v>1</v>
      </c>
      <c r="BU302">
        <v>1</v>
      </c>
      <c r="BV302">
        <v>1</v>
      </c>
      <c r="BW302">
        <v>1</v>
      </c>
      <c r="BX302">
        <v>1</v>
      </c>
      <c r="BY302">
        <v>1</v>
      </c>
      <c r="BZ302">
        <v>1</v>
      </c>
    </row>
    <row r="303" spans="6:78" x14ac:dyDescent="0.25">
      <c r="F303">
        <v>1</v>
      </c>
      <c r="G303">
        <v>1</v>
      </c>
      <c r="H303">
        <v>1</v>
      </c>
      <c r="I303">
        <v>1</v>
      </c>
      <c r="J303">
        <v>1</v>
      </c>
      <c r="K303">
        <v>1</v>
      </c>
      <c r="L303">
        <v>1</v>
      </c>
      <c r="M303">
        <v>1</v>
      </c>
      <c r="N303">
        <v>1</v>
      </c>
      <c r="O303">
        <v>1</v>
      </c>
      <c r="P303">
        <v>1</v>
      </c>
      <c r="Q303">
        <v>1</v>
      </c>
      <c r="R303">
        <v>1</v>
      </c>
      <c r="S303">
        <v>1</v>
      </c>
      <c r="T303">
        <v>1</v>
      </c>
      <c r="U303">
        <v>1</v>
      </c>
      <c r="V303">
        <v>1</v>
      </c>
      <c r="W303">
        <v>1</v>
      </c>
      <c r="X303">
        <v>1</v>
      </c>
      <c r="Y303">
        <v>1</v>
      </c>
      <c r="Z303">
        <v>1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>
        <v>1</v>
      </c>
      <c r="AH303">
        <v>1</v>
      </c>
      <c r="AI303">
        <v>1</v>
      </c>
      <c r="AJ303">
        <v>1</v>
      </c>
      <c r="AK303">
        <v>1</v>
      </c>
      <c r="AL303">
        <v>1</v>
      </c>
      <c r="AM303">
        <v>1</v>
      </c>
      <c r="AN303">
        <v>1</v>
      </c>
      <c r="AO303">
        <v>1</v>
      </c>
      <c r="AP303">
        <v>1</v>
      </c>
      <c r="AQ303">
        <v>1</v>
      </c>
      <c r="AR303">
        <v>1</v>
      </c>
      <c r="AS303">
        <v>1</v>
      </c>
      <c r="AT303">
        <v>1</v>
      </c>
      <c r="AU303">
        <v>1</v>
      </c>
      <c r="AV303">
        <v>1</v>
      </c>
      <c r="AW303">
        <v>1</v>
      </c>
      <c r="AX303">
        <v>1</v>
      </c>
      <c r="AY303">
        <v>1</v>
      </c>
      <c r="AZ303">
        <v>1</v>
      </c>
      <c r="BA303">
        <v>1</v>
      </c>
      <c r="BB303">
        <v>1</v>
      </c>
      <c r="BC303">
        <v>1</v>
      </c>
      <c r="BD303">
        <v>1</v>
      </c>
      <c r="BE303">
        <v>1</v>
      </c>
      <c r="BF303">
        <v>1</v>
      </c>
      <c r="BG303">
        <v>1</v>
      </c>
      <c r="BH303">
        <v>1</v>
      </c>
      <c r="BI303">
        <v>1</v>
      </c>
      <c r="BJ303">
        <v>1</v>
      </c>
      <c r="BK303">
        <v>1</v>
      </c>
      <c r="BL303">
        <v>1</v>
      </c>
      <c r="BM303">
        <v>1</v>
      </c>
      <c r="BN303">
        <v>1</v>
      </c>
      <c r="BO303">
        <v>1</v>
      </c>
      <c r="BP303">
        <v>1</v>
      </c>
      <c r="BQ303">
        <v>1</v>
      </c>
      <c r="BR303">
        <v>1</v>
      </c>
      <c r="BS303">
        <v>1</v>
      </c>
      <c r="BT303">
        <v>1</v>
      </c>
      <c r="BU303">
        <v>1</v>
      </c>
      <c r="BV303">
        <v>1</v>
      </c>
      <c r="BW303">
        <v>1</v>
      </c>
      <c r="BX303">
        <v>1</v>
      </c>
      <c r="BY303">
        <v>1</v>
      </c>
      <c r="BZ303">
        <v>1</v>
      </c>
    </row>
    <row r="304" spans="6:78" x14ac:dyDescent="0.25">
      <c r="F304">
        <v>1</v>
      </c>
      <c r="G304">
        <v>1</v>
      </c>
      <c r="H304">
        <v>1</v>
      </c>
      <c r="I304">
        <v>1</v>
      </c>
      <c r="J304">
        <v>1</v>
      </c>
      <c r="K304">
        <v>1</v>
      </c>
      <c r="L304">
        <v>1</v>
      </c>
      <c r="M304">
        <v>1</v>
      </c>
      <c r="N304">
        <v>1</v>
      </c>
      <c r="O304">
        <v>1</v>
      </c>
      <c r="P304">
        <v>1</v>
      </c>
      <c r="Q304">
        <v>1</v>
      </c>
      <c r="R304">
        <v>1</v>
      </c>
      <c r="S304">
        <v>1</v>
      </c>
      <c r="T304">
        <v>1</v>
      </c>
      <c r="U304">
        <v>1</v>
      </c>
      <c r="V304">
        <v>1</v>
      </c>
      <c r="W304">
        <v>1</v>
      </c>
      <c r="X304">
        <v>1</v>
      </c>
      <c r="Y304">
        <v>1</v>
      </c>
      <c r="Z304">
        <v>1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>
        <v>1</v>
      </c>
      <c r="AH304">
        <v>1</v>
      </c>
      <c r="AI304">
        <v>1</v>
      </c>
      <c r="AJ304">
        <v>1</v>
      </c>
      <c r="AK304">
        <v>1</v>
      </c>
      <c r="AL304">
        <v>1</v>
      </c>
      <c r="AM304">
        <v>1</v>
      </c>
      <c r="AN304">
        <v>1</v>
      </c>
      <c r="AO304">
        <v>1</v>
      </c>
      <c r="AP304">
        <v>1</v>
      </c>
      <c r="AQ304">
        <v>1</v>
      </c>
      <c r="AR304">
        <v>1</v>
      </c>
      <c r="AS304">
        <v>1</v>
      </c>
      <c r="AT304">
        <v>1</v>
      </c>
      <c r="AU304">
        <v>1</v>
      </c>
      <c r="AV304">
        <v>1</v>
      </c>
      <c r="AW304">
        <v>1</v>
      </c>
      <c r="AX304">
        <v>1</v>
      </c>
      <c r="AY304">
        <v>1</v>
      </c>
      <c r="AZ304">
        <v>1</v>
      </c>
      <c r="BA304">
        <v>1</v>
      </c>
      <c r="BB304">
        <v>1</v>
      </c>
      <c r="BC304">
        <v>1</v>
      </c>
      <c r="BD304">
        <v>1</v>
      </c>
      <c r="BE304">
        <v>1</v>
      </c>
      <c r="BF304">
        <v>1</v>
      </c>
      <c r="BG304">
        <v>1</v>
      </c>
      <c r="BH304">
        <v>1</v>
      </c>
      <c r="BI304">
        <v>1</v>
      </c>
      <c r="BJ304">
        <v>1</v>
      </c>
      <c r="BK304">
        <v>1</v>
      </c>
      <c r="BL304">
        <v>1</v>
      </c>
      <c r="BM304">
        <v>1</v>
      </c>
      <c r="BN304">
        <v>1</v>
      </c>
      <c r="BO304">
        <v>1</v>
      </c>
      <c r="BP304">
        <v>1</v>
      </c>
      <c r="BQ304">
        <v>1</v>
      </c>
      <c r="BR304">
        <v>1</v>
      </c>
      <c r="BS304">
        <v>1</v>
      </c>
      <c r="BT304">
        <v>1</v>
      </c>
      <c r="BU304">
        <v>1</v>
      </c>
      <c r="BV304">
        <v>1</v>
      </c>
      <c r="BW304">
        <v>1</v>
      </c>
      <c r="BX304">
        <v>1</v>
      </c>
      <c r="BY304">
        <v>1</v>
      </c>
      <c r="BZ304">
        <v>1</v>
      </c>
    </row>
    <row r="305" spans="6:78" x14ac:dyDescent="0.25">
      <c r="F305">
        <v>1</v>
      </c>
      <c r="G305">
        <v>1</v>
      </c>
      <c r="H305">
        <v>1</v>
      </c>
      <c r="I305">
        <v>1</v>
      </c>
      <c r="J305">
        <v>1</v>
      </c>
      <c r="K305">
        <v>1</v>
      </c>
      <c r="L305">
        <v>1</v>
      </c>
      <c r="M305">
        <v>1</v>
      </c>
      <c r="N305">
        <v>1</v>
      </c>
      <c r="O305">
        <v>1</v>
      </c>
      <c r="P305">
        <v>1</v>
      </c>
      <c r="Q305">
        <v>1</v>
      </c>
      <c r="R305">
        <v>1</v>
      </c>
      <c r="S305">
        <v>1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>
        <v>1</v>
      </c>
      <c r="AH305">
        <v>1</v>
      </c>
      <c r="AI305">
        <v>1</v>
      </c>
      <c r="AJ305">
        <v>1</v>
      </c>
      <c r="AK305">
        <v>1</v>
      </c>
      <c r="AL305">
        <v>1</v>
      </c>
      <c r="AM305">
        <v>1</v>
      </c>
      <c r="AN305">
        <v>1</v>
      </c>
      <c r="AO305">
        <v>1</v>
      </c>
      <c r="AP305">
        <v>1</v>
      </c>
      <c r="AQ305">
        <v>1</v>
      </c>
      <c r="AR305">
        <v>1</v>
      </c>
      <c r="AS305">
        <v>1</v>
      </c>
      <c r="AT305">
        <v>1</v>
      </c>
      <c r="AU305">
        <v>1</v>
      </c>
      <c r="AV305">
        <v>1</v>
      </c>
      <c r="AW305">
        <v>1</v>
      </c>
      <c r="AX305">
        <v>1</v>
      </c>
      <c r="AY305">
        <v>1</v>
      </c>
      <c r="AZ305">
        <v>1</v>
      </c>
      <c r="BA305">
        <v>1</v>
      </c>
      <c r="BB305">
        <v>1</v>
      </c>
      <c r="BC305">
        <v>1</v>
      </c>
      <c r="BD305">
        <v>1</v>
      </c>
      <c r="BE305">
        <v>1</v>
      </c>
      <c r="BF305">
        <v>1</v>
      </c>
      <c r="BG305">
        <v>1</v>
      </c>
      <c r="BH305">
        <v>1</v>
      </c>
      <c r="BI305">
        <v>1</v>
      </c>
      <c r="BJ305">
        <v>1</v>
      </c>
      <c r="BK305">
        <v>1</v>
      </c>
      <c r="BL305">
        <v>1</v>
      </c>
      <c r="BM305">
        <v>1</v>
      </c>
      <c r="BN305">
        <v>1</v>
      </c>
      <c r="BO305">
        <v>1</v>
      </c>
      <c r="BP305">
        <v>1</v>
      </c>
      <c r="BQ305">
        <v>1</v>
      </c>
      <c r="BR305">
        <v>1</v>
      </c>
      <c r="BS305">
        <v>1</v>
      </c>
      <c r="BT305">
        <v>1</v>
      </c>
      <c r="BU305">
        <v>1</v>
      </c>
      <c r="BV305">
        <v>1</v>
      </c>
      <c r="BW305">
        <v>1</v>
      </c>
      <c r="BX305">
        <v>1</v>
      </c>
      <c r="BY305">
        <v>1</v>
      </c>
      <c r="BZ305">
        <v>1</v>
      </c>
    </row>
    <row r="306" spans="6:78" x14ac:dyDescent="0.25">
      <c r="F306">
        <v>1</v>
      </c>
      <c r="G306">
        <v>1</v>
      </c>
      <c r="H306">
        <v>1</v>
      </c>
      <c r="I306">
        <v>1</v>
      </c>
      <c r="J306">
        <v>1</v>
      </c>
      <c r="K306">
        <v>1</v>
      </c>
      <c r="L306">
        <v>1</v>
      </c>
      <c r="M306">
        <v>1</v>
      </c>
      <c r="N306">
        <v>1</v>
      </c>
      <c r="O306">
        <v>1</v>
      </c>
      <c r="P306">
        <v>1</v>
      </c>
      <c r="Q306">
        <v>1</v>
      </c>
      <c r="R306">
        <v>1</v>
      </c>
      <c r="S306">
        <v>1</v>
      </c>
      <c r="T306">
        <v>1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>
        <v>1</v>
      </c>
      <c r="AH306">
        <v>1</v>
      </c>
      <c r="AI306">
        <v>1</v>
      </c>
      <c r="AJ306">
        <v>1</v>
      </c>
      <c r="AK306">
        <v>1</v>
      </c>
      <c r="AL306">
        <v>1</v>
      </c>
      <c r="AM306">
        <v>1</v>
      </c>
      <c r="AN306">
        <v>1</v>
      </c>
      <c r="AO306">
        <v>1</v>
      </c>
      <c r="AP306">
        <v>1</v>
      </c>
      <c r="AQ306">
        <v>1</v>
      </c>
      <c r="AR306">
        <v>1</v>
      </c>
      <c r="AS306">
        <v>1</v>
      </c>
      <c r="AT306">
        <v>1</v>
      </c>
      <c r="AU306">
        <v>1</v>
      </c>
      <c r="AV306">
        <v>1</v>
      </c>
      <c r="AW306">
        <v>1</v>
      </c>
      <c r="AX306">
        <v>1</v>
      </c>
      <c r="AY306">
        <v>1</v>
      </c>
      <c r="AZ306">
        <v>1</v>
      </c>
      <c r="BA306">
        <v>1</v>
      </c>
      <c r="BB306">
        <v>1</v>
      </c>
      <c r="BC306">
        <v>1</v>
      </c>
      <c r="BD306">
        <v>1</v>
      </c>
      <c r="BE306">
        <v>1</v>
      </c>
      <c r="BF306">
        <v>1</v>
      </c>
      <c r="BG306">
        <v>1</v>
      </c>
      <c r="BH306">
        <v>1</v>
      </c>
      <c r="BI306">
        <v>1</v>
      </c>
      <c r="BJ306">
        <v>1</v>
      </c>
      <c r="BK306">
        <v>1</v>
      </c>
      <c r="BL306">
        <v>1</v>
      </c>
      <c r="BM306">
        <v>1</v>
      </c>
      <c r="BN306">
        <v>1</v>
      </c>
      <c r="BO306">
        <v>1</v>
      </c>
      <c r="BP306">
        <v>1</v>
      </c>
      <c r="BQ306">
        <v>1</v>
      </c>
      <c r="BR306">
        <v>1</v>
      </c>
      <c r="BS306">
        <v>1</v>
      </c>
      <c r="BT306">
        <v>1</v>
      </c>
      <c r="BU306">
        <v>1</v>
      </c>
      <c r="BV306">
        <v>1</v>
      </c>
      <c r="BW306">
        <v>1</v>
      </c>
      <c r="BX306">
        <v>1</v>
      </c>
      <c r="BY306">
        <v>1</v>
      </c>
      <c r="BZ306">
        <v>1</v>
      </c>
    </row>
    <row r="307" spans="6:78" x14ac:dyDescent="0.25">
      <c r="F307">
        <v>1</v>
      </c>
      <c r="G307">
        <v>1</v>
      </c>
      <c r="H307">
        <v>1</v>
      </c>
      <c r="I307">
        <v>1</v>
      </c>
      <c r="J307">
        <v>1</v>
      </c>
      <c r="K307">
        <v>1</v>
      </c>
      <c r="L307">
        <v>1</v>
      </c>
      <c r="M307">
        <v>1</v>
      </c>
      <c r="N307">
        <v>1</v>
      </c>
      <c r="O307">
        <v>1</v>
      </c>
      <c r="P307">
        <v>1</v>
      </c>
      <c r="Q307">
        <v>1</v>
      </c>
      <c r="R307">
        <v>1</v>
      </c>
      <c r="S307">
        <v>1</v>
      </c>
      <c r="T307">
        <v>1</v>
      </c>
      <c r="U307">
        <v>1</v>
      </c>
      <c r="V307">
        <v>1</v>
      </c>
      <c r="W307">
        <v>1</v>
      </c>
      <c r="X307">
        <v>1</v>
      </c>
      <c r="Y307">
        <v>1</v>
      </c>
      <c r="Z307">
        <v>1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>
        <v>1</v>
      </c>
      <c r="AH307">
        <v>1</v>
      </c>
      <c r="AI307">
        <v>1</v>
      </c>
      <c r="AJ307">
        <v>1</v>
      </c>
      <c r="AK307">
        <v>1</v>
      </c>
      <c r="AL307">
        <v>1</v>
      </c>
      <c r="AM307">
        <v>1</v>
      </c>
      <c r="AN307">
        <v>1</v>
      </c>
      <c r="AO307">
        <v>1</v>
      </c>
      <c r="AP307">
        <v>1</v>
      </c>
      <c r="AQ307">
        <v>1</v>
      </c>
      <c r="AR307">
        <v>1</v>
      </c>
      <c r="AS307">
        <v>1</v>
      </c>
      <c r="AT307">
        <v>1</v>
      </c>
      <c r="AU307">
        <v>1</v>
      </c>
      <c r="AV307">
        <v>1</v>
      </c>
      <c r="AW307">
        <v>1</v>
      </c>
      <c r="AX307">
        <v>1</v>
      </c>
      <c r="AY307">
        <v>1</v>
      </c>
      <c r="AZ307">
        <v>1</v>
      </c>
      <c r="BA307">
        <v>1</v>
      </c>
      <c r="BB307">
        <v>1</v>
      </c>
      <c r="BC307">
        <v>1</v>
      </c>
      <c r="BD307">
        <v>1</v>
      </c>
      <c r="BE307">
        <v>1</v>
      </c>
      <c r="BF307">
        <v>1</v>
      </c>
      <c r="BG307">
        <v>1</v>
      </c>
      <c r="BH307">
        <v>1</v>
      </c>
      <c r="BI307">
        <v>1</v>
      </c>
      <c r="BJ307">
        <v>1</v>
      </c>
      <c r="BK307">
        <v>1</v>
      </c>
      <c r="BL307">
        <v>1</v>
      </c>
      <c r="BM307">
        <v>1</v>
      </c>
      <c r="BN307">
        <v>1</v>
      </c>
      <c r="BO307">
        <v>1</v>
      </c>
      <c r="BP307">
        <v>1</v>
      </c>
      <c r="BQ307">
        <v>1</v>
      </c>
      <c r="BR307">
        <v>1</v>
      </c>
      <c r="BS307">
        <v>1</v>
      </c>
      <c r="BT307">
        <v>1</v>
      </c>
      <c r="BU307">
        <v>1</v>
      </c>
      <c r="BV307">
        <v>1</v>
      </c>
      <c r="BW307">
        <v>1</v>
      </c>
      <c r="BX307">
        <v>1</v>
      </c>
      <c r="BY307">
        <v>1</v>
      </c>
      <c r="BZ307">
        <v>1</v>
      </c>
    </row>
    <row r="308" spans="6:78" x14ac:dyDescent="0.25">
      <c r="F308">
        <v>1</v>
      </c>
      <c r="G308">
        <v>1</v>
      </c>
      <c r="H308">
        <v>1</v>
      </c>
      <c r="I308">
        <v>1</v>
      </c>
      <c r="J308">
        <v>1</v>
      </c>
      <c r="K308">
        <v>1</v>
      </c>
      <c r="L308">
        <v>1</v>
      </c>
      <c r="M308">
        <v>1</v>
      </c>
      <c r="N308">
        <v>1</v>
      </c>
      <c r="O308">
        <v>1</v>
      </c>
      <c r="P308">
        <v>1</v>
      </c>
      <c r="Q308">
        <v>1</v>
      </c>
      <c r="R308">
        <v>1</v>
      </c>
      <c r="S308">
        <v>1</v>
      </c>
      <c r="T308">
        <v>1</v>
      </c>
      <c r="U308">
        <v>1</v>
      </c>
      <c r="V308">
        <v>1</v>
      </c>
      <c r="W308">
        <v>1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>
        <v>1</v>
      </c>
      <c r="AH308">
        <v>1</v>
      </c>
      <c r="AI308">
        <v>1</v>
      </c>
      <c r="AJ308">
        <v>1</v>
      </c>
      <c r="AK308">
        <v>1</v>
      </c>
      <c r="AL308">
        <v>1</v>
      </c>
      <c r="AM308">
        <v>1</v>
      </c>
      <c r="AN308">
        <v>1</v>
      </c>
      <c r="AO308">
        <v>1</v>
      </c>
      <c r="AP308">
        <v>1</v>
      </c>
      <c r="AQ308">
        <v>1</v>
      </c>
      <c r="AR308">
        <v>1</v>
      </c>
      <c r="AS308">
        <v>1</v>
      </c>
      <c r="AT308">
        <v>1</v>
      </c>
      <c r="AU308">
        <v>1</v>
      </c>
      <c r="AV308">
        <v>1</v>
      </c>
      <c r="AW308">
        <v>1</v>
      </c>
      <c r="AX308">
        <v>1</v>
      </c>
      <c r="AY308">
        <v>1</v>
      </c>
      <c r="AZ308">
        <v>1</v>
      </c>
      <c r="BA308">
        <v>1</v>
      </c>
      <c r="BB308">
        <v>1</v>
      </c>
      <c r="BC308">
        <v>1</v>
      </c>
      <c r="BD308">
        <v>1</v>
      </c>
      <c r="BE308">
        <v>1</v>
      </c>
      <c r="BF308">
        <v>1</v>
      </c>
      <c r="BG308">
        <v>1</v>
      </c>
      <c r="BH308">
        <v>1</v>
      </c>
      <c r="BI308">
        <v>1</v>
      </c>
      <c r="BJ308">
        <v>1</v>
      </c>
      <c r="BK308">
        <v>1</v>
      </c>
      <c r="BL308">
        <v>1</v>
      </c>
      <c r="BM308">
        <v>1</v>
      </c>
      <c r="BN308">
        <v>1</v>
      </c>
      <c r="BO308">
        <v>1</v>
      </c>
      <c r="BP308">
        <v>1</v>
      </c>
      <c r="BQ308">
        <v>1</v>
      </c>
      <c r="BR308">
        <v>1</v>
      </c>
      <c r="BS308">
        <v>1</v>
      </c>
      <c r="BT308">
        <v>1</v>
      </c>
      <c r="BU308">
        <v>1</v>
      </c>
      <c r="BV308">
        <v>1</v>
      </c>
      <c r="BW308">
        <v>1</v>
      </c>
      <c r="BX308">
        <v>1</v>
      </c>
      <c r="BY308">
        <v>1</v>
      </c>
      <c r="BZ308">
        <v>1</v>
      </c>
    </row>
    <row r="309" spans="6:78" x14ac:dyDescent="0.25">
      <c r="F309">
        <v>1</v>
      </c>
      <c r="G309">
        <v>1</v>
      </c>
      <c r="H309">
        <v>1</v>
      </c>
      <c r="I309">
        <v>1</v>
      </c>
      <c r="J309">
        <v>1</v>
      </c>
      <c r="K309">
        <v>1</v>
      </c>
      <c r="L309">
        <v>1</v>
      </c>
      <c r="M309">
        <v>1</v>
      </c>
      <c r="N309">
        <v>1</v>
      </c>
      <c r="O309">
        <v>1</v>
      </c>
      <c r="P309">
        <v>1</v>
      </c>
      <c r="Q309">
        <v>1</v>
      </c>
      <c r="R309">
        <v>1</v>
      </c>
      <c r="S309">
        <v>1</v>
      </c>
      <c r="T309">
        <v>1</v>
      </c>
      <c r="U309">
        <v>1</v>
      </c>
      <c r="V309">
        <v>1</v>
      </c>
      <c r="W309">
        <v>1</v>
      </c>
      <c r="X309">
        <v>1</v>
      </c>
      <c r="Y309">
        <v>1</v>
      </c>
      <c r="Z309">
        <v>1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>
        <v>1</v>
      </c>
      <c r="AH309">
        <v>1</v>
      </c>
      <c r="AI309">
        <v>1</v>
      </c>
      <c r="AJ309">
        <v>1</v>
      </c>
      <c r="AK309">
        <v>1</v>
      </c>
      <c r="AL309">
        <v>1</v>
      </c>
      <c r="AM309">
        <v>1</v>
      </c>
      <c r="AN309">
        <v>1</v>
      </c>
      <c r="AO309">
        <v>1</v>
      </c>
      <c r="AP309">
        <v>1</v>
      </c>
      <c r="AQ309">
        <v>1</v>
      </c>
      <c r="AR309">
        <v>1</v>
      </c>
      <c r="AS309">
        <v>1</v>
      </c>
      <c r="AT309">
        <v>1</v>
      </c>
      <c r="AU309">
        <v>1</v>
      </c>
      <c r="AV309">
        <v>1</v>
      </c>
      <c r="AW309">
        <v>1</v>
      </c>
      <c r="AX309">
        <v>1</v>
      </c>
      <c r="AY309">
        <v>1</v>
      </c>
      <c r="AZ309">
        <v>1</v>
      </c>
      <c r="BA309">
        <v>1</v>
      </c>
      <c r="BB309">
        <v>1</v>
      </c>
      <c r="BC309">
        <v>1</v>
      </c>
      <c r="BD309">
        <v>1</v>
      </c>
      <c r="BE309">
        <v>1</v>
      </c>
      <c r="BF309">
        <v>1</v>
      </c>
      <c r="BG309">
        <v>1</v>
      </c>
      <c r="BH309">
        <v>1</v>
      </c>
      <c r="BI309">
        <v>1</v>
      </c>
      <c r="BJ309">
        <v>1</v>
      </c>
      <c r="BK309">
        <v>1</v>
      </c>
      <c r="BL309">
        <v>1</v>
      </c>
      <c r="BM309">
        <v>1</v>
      </c>
      <c r="BN309">
        <v>1</v>
      </c>
      <c r="BO309">
        <v>1</v>
      </c>
      <c r="BP309">
        <v>1</v>
      </c>
      <c r="BQ309">
        <v>1</v>
      </c>
      <c r="BR309">
        <v>1</v>
      </c>
      <c r="BS309">
        <v>1</v>
      </c>
      <c r="BT309">
        <v>1</v>
      </c>
      <c r="BU309">
        <v>1</v>
      </c>
      <c r="BV309">
        <v>1</v>
      </c>
      <c r="BW309">
        <v>1</v>
      </c>
      <c r="BX309">
        <v>1</v>
      </c>
      <c r="BY309">
        <v>1</v>
      </c>
      <c r="BZ309">
        <v>1</v>
      </c>
    </row>
    <row r="310" spans="6:78" x14ac:dyDescent="0.25">
      <c r="F310">
        <v>1</v>
      </c>
      <c r="G310">
        <v>1</v>
      </c>
      <c r="H310">
        <v>1</v>
      </c>
      <c r="I310">
        <v>1</v>
      </c>
      <c r="J310">
        <v>1</v>
      </c>
      <c r="K310">
        <v>1</v>
      </c>
      <c r="L310">
        <v>1</v>
      </c>
      <c r="M310">
        <v>1</v>
      </c>
      <c r="N310">
        <v>1</v>
      </c>
      <c r="O310">
        <v>1</v>
      </c>
      <c r="P310">
        <v>1</v>
      </c>
      <c r="Q310">
        <v>1</v>
      </c>
      <c r="R310">
        <v>1</v>
      </c>
      <c r="S310">
        <v>1</v>
      </c>
      <c r="T310">
        <v>1</v>
      </c>
      <c r="U310">
        <v>1</v>
      </c>
      <c r="V310">
        <v>1</v>
      </c>
      <c r="W310">
        <v>1</v>
      </c>
      <c r="X310">
        <v>1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>
        <v>1</v>
      </c>
      <c r="AH310">
        <v>1</v>
      </c>
      <c r="AI310">
        <v>1</v>
      </c>
      <c r="AJ310">
        <v>1</v>
      </c>
      <c r="AK310">
        <v>1</v>
      </c>
      <c r="AL310">
        <v>1</v>
      </c>
      <c r="AM310">
        <v>1</v>
      </c>
      <c r="AN310">
        <v>1</v>
      </c>
      <c r="AO310">
        <v>1</v>
      </c>
      <c r="AP310">
        <v>1</v>
      </c>
      <c r="AQ310">
        <v>1</v>
      </c>
      <c r="AR310">
        <v>1</v>
      </c>
      <c r="AS310">
        <v>1</v>
      </c>
      <c r="AT310">
        <v>1</v>
      </c>
      <c r="AU310">
        <v>1</v>
      </c>
      <c r="AV310">
        <v>1</v>
      </c>
      <c r="AW310">
        <v>1</v>
      </c>
      <c r="AX310">
        <v>1</v>
      </c>
      <c r="AY310">
        <v>1</v>
      </c>
      <c r="AZ310">
        <v>1</v>
      </c>
      <c r="BA310">
        <v>1</v>
      </c>
      <c r="BB310">
        <v>1</v>
      </c>
      <c r="BC310">
        <v>1</v>
      </c>
      <c r="BD310">
        <v>1</v>
      </c>
      <c r="BE310">
        <v>1</v>
      </c>
      <c r="BF310">
        <v>1</v>
      </c>
      <c r="BG310">
        <v>1</v>
      </c>
      <c r="BH310">
        <v>1</v>
      </c>
      <c r="BI310">
        <v>1</v>
      </c>
      <c r="BJ310">
        <v>1</v>
      </c>
      <c r="BK310">
        <v>1</v>
      </c>
      <c r="BL310">
        <v>1</v>
      </c>
      <c r="BM310">
        <v>1</v>
      </c>
      <c r="BN310">
        <v>1</v>
      </c>
      <c r="BO310">
        <v>1</v>
      </c>
      <c r="BP310">
        <v>1</v>
      </c>
      <c r="BQ310">
        <v>1</v>
      </c>
      <c r="BR310">
        <v>1</v>
      </c>
      <c r="BS310">
        <v>1</v>
      </c>
      <c r="BT310">
        <v>1</v>
      </c>
      <c r="BU310">
        <v>1</v>
      </c>
      <c r="BV310">
        <v>1</v>
      </c>
      <c r="BW310">
        <v>1</v>
      </c>
      <c r="BX310">
        <v>1</v>
      </c>
      <c r="BY310">
        <v>1</v>
      </c>
      <c r="BZ310">
        <v>1</v>
      </c>
    </row>
    <row r="311" spans="6:78" x14ac:dyDescent="0.25">
      <c r="F311">
        <v>1</v>
      </c>
      <c r="G311">
        <v>1</v>
      </c>
      <c r="H311">
        <v>1</v>
      </c>
      <c r="I311">
        <v>1</v>
      </c>
      <c r="J311">
        <v>1</v>
      </c>
      <c r="K311">
        <v>1</v>
      </c>
      <c r="L311">
        <v>1</v>
      </c>
      <c r="M311">
        <v>1</v>
      </c>
      <c r="N311">
        <v>1</v>
      </c>
      <c r="O311">
        <v>1</v>
      </c>
      <c r="P311">
        <v>1</v>
      </c>
      <c r="Q311">
        <v>1</v>
      </c>
      <c r="R311">
        <v>1</v>
      </c>
      <c r="S311">
        <v>1</v>
      </c>
      <c r="T311">
        <v>1</v>
      </c>
      <c r="U311">
        <v>1</v>
      </c>
      <c r="V311">
        <v>1</v>
      </c>
      <c r="W311">
        <v>1</v>
      </c>
      <c r="X311">
        <v>1</v>
      </c>
      <c r="Y311">
        <v>1</v>
      </c>
      <c r="Z311">
        <v>1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>
        <v>1</v>
      </c>
      <c r="AH311">
        <v>1</v>
      </c>
      <c r="AI311">
        <v>1</v>
      </c>
      <c r="AJ311">
        <v>1</v>
      </c>
      <c r="AK311">
        <v>1</v>
      </c>
      <c r="AL311">
        <v>1</v>
      </c>
      <c r="AM311">
        <v>1</v>
      </c>
      <c r="AN311">
        <v>1</v>
      </c>
      <c r="AO311">
        <v>1</v>
      </c>
      <c r="AP311">
        <v>1</v>
      </c>
      <c r="AQ311">
        <v>1</v>
      </c>
      <c r="AR311">
        <v>1</v>
      </c>
      <c r="AS311">
        <v>1</v>
      </c>
      <c r="AT311">
        <v>1</v>
      </c>
      <c r="AU311">
        <v>1</v>
      </c>
      <c r="AV311">
        <v>1</v>
      </c>
      <c r="AW311">
        <v>1</v>
      </c>
      <c r="AX311">
        <v>1</v>
      </c>
      <c r="AY311">
        <v>1</v>
      </c>
      <c r="AZ311">
        <v>1</v>
      </c>
      <c r="BA311">
        <v>1</v>
      </c>
      <c r="BB311">
        <v>1</v>
      </c>
      <c r="BC311">
        <v>1</v>
      </c>
      <c r="BD311">
        <v>1</v>
      </c>
      <c r="BE311">
        <v>1</v>
      </c>
      <c r="BF311">
        <v>1</v>
      </c>
      <c r="BG311">
        <v>1</v>
      </c>
      <c r="BH311">
        <v>1</v>
      </c>
      <c r="BI311">
        <v>1</v>
      </c>
      <c r="BJ311">
        <v>1</v>
      </c>
      <c r="BK311">
        <v>1</v>
      </c>
      <c r="BL311">
        <v>1</v>
      </c>
      <c r="BM311">
        <v>1</v>
      </c>
      <c r="BN311">
        <v>1</v>
      </c>
      <c r="BO311">
        <v>1</v>
      </c>
      <c r="BP311">
        <v>1</v>
      </c>
      <c r="BQ311">
        <v>1</v>
      </c>
      <c r="BR311">
        <v>1</v>
      </c>
      <c r="BS311">
        <v>1</v>
      </c>
      <c r="BT311">
        <v>1</v>
      </c>
      <c r="BU311">
        <v>1</v>
      </c>
      <c r="BV311">
        <v>1</v>
      </c>
      <c r="BW311">
        <v>1</v>
      </c>
      <c r="BX311">
        <v>1</v>
      </c>
      <c r="BY311">
        <v>1</v>
      </c>
      <c r="BZ311">
        <v>1</v>
      </c>
    </row>
    <row r="312" spans="6:78" x14ac:dyDescent="0.25">
      <c r="F312">
        <v>1</v>
      </c>
      <c r="G312">
        <v>1</v>
      </c>
      <c r="H312">
        <v>1</v>
      </c>
      <c r="I312">
        <v>1</v>
      </c>
      <c r="J312">
        <v>1</v>
      </c>
      <c r="K312">
        <v>1</v>
      </c>
      <c r="L312">
        <v>1</v>
      </c>
      <c r="M312">
        <v>1</v>
      </c>
      <c r="N312">
        <v>1</v>
      </c>
      <c r="O312">
        <v>1</v>
      </c>
      <c r="P312">
        <v>1</v>
      </c>
      <c r="Q312">
        <v>1</v>
      </c>
      <c r="R312">
        <v>1</v>
      </c>
      <c r="S312">
        <v>1</v>
      </c>
      <c r="T312">
        <v>1</v>
      </c>
      <c r="U312">
        <v>1</v>
      </c>
      <c r="V312">
        <v>1</v>
      </c>
      <c r="W312">
        <v>1</v>
      </c>
      <c r="X312">
        <v>1</v>
      </c>
      <c r="Y312">
        <v>1</v>
      </c>
      <c r="Z312">
        <v>1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>
        <v>1</v>
      </c>
      <c r="AH312">
        <v>1</v>
      </c>
      <c r="AI312">
        <v>1</v>
      </c>
      <c r="AJ312">
        <v>1</v>
      </c>
      <c r="AK312">
        <v>1</v>
      </c>
      <c r="AL312">
        <v>1</v>
      </c>
      <c r="AM312">
        <v>1</v>
      </c>
      <c r="AN312">
        <v>1</v>
      </c>
      <c r="AO312">
        <v>1</v>
      </c>
      <c r="AP312">
        <v>1</v>
      </c>
      <c r="AQ312">
        <v>1</v>
      </c>
      <c r="AR312">
        <v>1</v>
      </c>
      <c r="AS312">
        <v>1</v>
      </c>
      <c r="AT312">
        <v>1</v>
      </c>
      <c r="AU312">
        <v>1</v>
      </c>
      <c r="AV312">
        <v>1</v>
      </c>
      <c r="AW312">
        <v>1</v>
      </c>
      <c r="AX312">
        <v>1</v>
      </c>
      <c r="AY312">
        <v>1</v>
      </c>
      <c r="AZ312">
        <v>1</v>
      </c>
      <c r="BA312">
        <v>1</v>
      </c>
      <c r="BB312">
        <v>1</v>
      </c>
      <c r="BC312">
        <v>1</v>
      </c>
      <c r="BD312">
        <v>1</v>
      </c>
      <c r="BE312">
        <v>1</v>
      </c>
      <c r="BF312">
        <v>1</v>
      </c>
      <c r="BG312">
        <v>1</v>
      </c>
      <c r="BH312">
        <v>1</v>
      </c>
      <c r="BI312">
        <v>1</v>
      </c>
      <c r="BJ312">
        <v>1</v>
      </c>
      <c r="BK312">
        <v>1</v>
      </c>
      <c r="BL312">
        <v>1</v>
      </c>
      <c r="BM312">
        <v>1</v>
      </c>
      <c r="BN312">
        <v>1</v>
      </c>
      <c r="BO312">
        <v>1</v>
      </c>
      <c r="BP312">
        <v>1</v>
      </c>
      <c r="BQ312">
        <v>1</v>
      </c>
      <c r="BR312">
        <v>1</v>
      </c>
      <c r="BS312">
        <v>1</v>
      </c>
      <c r="BT312">
        <v>1</v>
      </c>
      <c r="BU312">
        <v>1</v>
      </c>
      <c r="BV312">
        <v>1</v>
      </c>
      <c r="BW312">
        <v>1</v>
      </c>
      <c r="BX312">
        <v>1</v>
      </c>
      <c r="BY312">
        <v>1</v>
      </c>
      <c r="BZ312">
        <v>1</v>
      </c>
    </row>
    <row r="313" spans="6:78" x14ac:dyDescent="0.25">
      <c r="F313">
        <v>1</v>
      </c>
      <c r="G313">
        <v>1</v>
      </c>
      <c r="H313">
        <v>1</v>
      </c>
      <c r="I313">
        <v>1</v>
      </c>
      <c r="J313">
        <v>1</v>
      </c>
      <c r="K313">
        <v>1</v>
      </c>
      <c r="L313">
        <v>1</v>
      </c>
      <c r="M313">
        <v>1</v>
      </c>
      <c r="N313">
        <v>1</v>
      </c>
      <c r="O313">
        <v>1</v>
      </c>
      <c r="P313">
        <v>1</v>
      </c>
      <c r="Q313">
        <v>1</v>
      </c>
      <c r="R313">
        <v>1</v>
      </c>
      <c r="S313">
        <v>1</v>
      </c>
      <c r="T313">
        <v>1</v>
      </c>
      <c r="U313">
        <v>1</v>
      </c>
      <c r="V313">
        <v>1</v>
      </c>
      <c r="W313">
        <v>1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>
        <v>1</v>
      </c>
      <c r="AH313">
        <v>1</v>
      </c>
      <c r="AI313">
        <v>1</v>
      </c>
      <c r="AJ313">
        <v>1</v>
      </c>
      <c r="AK313">
        <v>1</v>
      </c>
      <c r="AL313">
        <v>1</v>
      </c>
      <c r="AM313">
        <v>1</v>
      </c>
      <c r="AN313">
        <v>1</v>
      </c>
      <c r="AO313">
        <v>1</v>
      </c>
      <c r="AP313">
        <v>1</v>
      </c>
      <c r="AQ313">
        <v>1</v>
      </c>
      <c r="AR313">
        <v>1</v>
      </c>
      <c r="AS313">
        <v>1</v>
      </c>
      <c r="AT313">
        <v>1</v>
      </c>
      <c r="AU313">
        <v>1</v>
      </c>
      <c r="AV313">
        <v>1</v>
      </c>
      <c r="AW313">
        <v>1</v>
      </c>
      <c r="AX313">
        <v>1</v>
      </c>
      <c r="AY313">
        <v>1</v>
      </c>
      <c r="AZ313">
        <v>1</v>
      </c>
      <c r="BA313">
        <v>1</v>
      </c>
      <c r="BB313">
        <v>1</v>
      </c>
      <c r="BC313">
        <v>1</v>
      </c>
      <c r="BD313">
        <v>1</v>
      </c>
      <c r="BE313">
        <v>1</v>
      </c>
      <c r="BF313">
        <v>1</v>
      </c>
      <c r="BG313">
        <v>1</v>
      </c>
      <c r="BH313">
        <v>1</v>
      </c>
      <c r="BI313">
        <v>1</v>
      </c>
      <c r="BJ313">
        <v>1</v>
      </c>
      <c r="BK313">
        <v>1</v>
      </c>
      <c r="BL313">
        <v>1</v>
      </c>
      <c r="BM313">
        <v>1</v>
      </c>
      <c r="BN313">
        <v>1</v>
      </c>
      <c r="BO313">
        <v>1</v>
      </c>
      <c r="BP313">
        <v>1</v>
      </c>
      <c r="BQ313">
        <v>1</v>
      </c>
      <c r="BR313">
        <v>1</v>
      </c>
      <c r="BS313">
        <v>1</v>
      </c>
      <c r="BT313">
        <v>1</v>
      </c>
      <c r="BU313">
        <v>1</v>
      </c>
      <c r="BV313">
        <v>1</v>
      </c>
      <c r="BW313">
        <v>1</v>
      </c>
      <c r="BX313">
        <v>1</v>
      </c>
      <c r="BY313">
        <v>1</v>
      </c>
      <c r="BZ313">
        <v>1</v>
      </c>
    </row>
    <row r="314" spans="6:78" x14ac:dyDescent="0.25">
      <c r="F314">
        <v>1</v>
      </c>
      <c r="G314">
        <v>1</v>
      </c>
      <c r="H314">
        <v>1</v>
      </c>
      <c r="I314">
        <v>1</v>
      </c>
      <c r="J314">
        <v>1</v>
      </c>
      <c r="K314">
        <v>1</v>
      </c>
      <c r="L314">
        <v>1</v>
      </c>
      <c r="M314">
        <v>1</v>
      </c>
      <c r="N314">
        <v>1</v>
      </c>
      <c r="O314">
        <v>1</v>
      </c>
      <c r="P314">
        <v>1</v>
      </c>
      <c r="Q314">
        <v>1</v>
      </c>
      <c r="R314">
        <v>1</v>
      </c>
      <c r="S314">
        <v>1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>
        <v>1</v>
      </c>
      <c r="AH314">
        <v>1</v>
      </c>
      <c r="AI314">
        <v>1</v>
      </c>
      <c r="AJ314">
        <v>1</v>
      </c>
      <c r="AK314">
        <v>1</v>
      </c>
      <c r="AL314">
        <v>1</v>
      </c>
      <c r="AM314">
        <v>1</v>
      </c>
      <c r="AN314">
        <v>1</v>
      </c>
      <c r="AO314">
        <v>1</v>
      </c>
      <c r="AP314">
        <v>1</v>
      </c>
      <c r="AQ314">
        <v>1</v>
      </c>
      <c r="AR314">
        <v>1</v>
      </c>
      <c r="AS314">
        <v>1</v>
      </c>
      <c r="AT314">
        <v>1</v>
      </c>
      <c r="AU314">
        <v>1</v>
      </c>
      <c r="AV314">
        <v>1</v>
      </c>
      <c r="AW314">
        <v>1</v>
      </c>
      <c r="AX314">
        <v>1</v>
      </c>
      <c r="AY314">
        <v>1</v>
      </c>
      <c r="AZ314">
        <v>1</v>
      </c>
      <c r="BA314">
        <v>1</v>
      </c>
      <c r="BB314">
        <v>1</v>
      </c>
      <c r="BC314">
        <v>1</v>
      </c>
      <c r="BD314">
        <v>1</v>
      </c>
      <c r="BE314">
        <v>1</v>
      </c>
      <c r="BF314">
        <v>1</v>
      </c>
      <c r="BG314">
        <v>1</v>
      </c>
      <c r="BH314">
        <v>1</v>
      </c>
      <c r="BI314">
        <v>1</v>
      </c>
      <c r="BJ314">
        <v>1</v>
      </c>
      <c r="BK314">
        <v>1</v>
      </c>
      <c r="BL314">
        <v>1</v>
      </c>
      <c r="BM314">
        <v>1</v>
      </c>
      <c r="BN314">
        <v>1</v>
      </c>
      <c r="BO314">
        <v>1</v>
      </c>
      <c r="BP314">
        <v>1</v>
      </c>
      <c r="BQ314">
        <v>1</v>
      </c>
      <c r="BR314">
        <v>1</v>
      </c>
      <c r="BS314">
        <v>1</v>
      </c>
      <c r="BT314">
        <v>1</v>
      </c>
      <c r="BU314">
        <v>1</v>
      </c>
      <c r="BV314">
        <v>1</v>
      </c>
      <c r="BW314">
        <v>1</v>
      </c>
      <c r="BX314">
        <v>1</v>
      </c>
      <c r="BY314">
        <v>1</v>
      </c>
      <c r="BZ314">
        <v>1</v>
      </c>
    </row>
    <row r="315" spans="6:78" x14ac:dyDescent="0.25">
      <c r="F315">
        <v>1</v>
      </c>
      <c r="G315">
        <v>1</v>
      </c>
      <c r="H315">
        <v>1</v>
      </c>
      <c r="I315">
        <v>1</v>
      </c>
      <c r="J315">
        <v>1</v>
      </c>
      <c r="K315">
        <v>1</v>
      </c>
      <c r="L315">
        <v>1</v>
      </c>
      <c r="M315">
        <v>1</v>
      </c>
      <c r="N315">
        <v>1</v>
      </c>
      <c r="O315">
        <v>1</v>
      </c>
      <c r="P315">
        <v>1</v>
      </c>
      <c r="Q315">
        <v>1</v>
      </c>
      <c r="R315">
        <v>1</v>
      </c>
      <c r="S315">
        <v>1</v>
      </c>
      <c r="T315">
        <v>1</v>
      </c>
      <c r="U315">
        <v>1</v>
      </c>
      <c r="V315">
        <v>1</v>
      </c>
      <c r="W315">
        <v>1</v>
      </c>
      <c r="X315">
        <v>1</v>
      </c>
      <c r="Y315">
        <v>1</v>
      </c>
      <c r="Z315">
        <v>1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>
        <v>1</v>
      </c>
      <c r="AH315">
        <v>1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1</v>
      </c>
      <c r="BB315">
        <v>1</v>
      </c>
      <c r="BC315">
        <v>1</v>
      </c>
      <c r="BD315">
        <v>1</v>
      </c>
      <c r="BE315">
        <v>1</v>
      </c>
      <c r="BF315">
        <v>1</v>
      </c>
      <c r="BG315">
        <v>1</v>
      </c>
      <c r="BH315">
        <v>1</v>
      </c>
      <c r="BI315">
        <v>1</v>
      </c>
      <c r="BJ315">
        <v>1</v>
      </c>
      <c r="BK315">
        <v>1</v>
      </c>
      <c r="BL315">
        <v>1</v>
      </c>
      <c r="BM315">
        <v>1</v>
      </c>
      <c r="BN315">
        <v>1</v>
      </c>
      <c r="BO315">
        <v>1</v>
      </c>
      <c r="BP315">
        <v>1</v>
      </c>
      <c r="BQ315">
        <v>1</v>
      </c>
      <c r="BR315">
        <v>1</v>
      </c>
      <c r="BS315">
        <v>1</v>
      </c>
      <c r="BT315">
        <v>1</v>
      </c>
      <c r="BU315">
        <v>1</v>
      </c>
      <c r="BV315">
        <v>1</v>
      </c>
      <c r="BW315">
        <v>1</v>
      </c>
      <c r="BX315">
        <v>1</v>
      </c>
      <c r="BY315">
        <v>1</v>
      </c>
      <c r="BZ315">
        <v>1</v>
      </c>
    </row>
    <row r="316" spans="6:78" x14ac:dyDescent="0.25">
      <c r="F316">
        <v>1</v>
      </c>
      <c r="G316">
        <v>1</v>
      </c>
      <c r="H316">
        <v>1</v>
      </c>
      <c r="I316">
        <v>1</v>
      </c>
      <c r="J316">
        <v>1</v>
      </c>
      <c r="K316">
        <v>1</v>
      </c>
      <c r="L316">
        <v>1</v>
      </c>
      <c r="M316">
        <v>1</v>
      </c>
      <c r="N316">
        <v>1</v>
      </c>
      <c r="O316">
        <v>1</v>
      </c>
      <c r="P316">
        <v>1</v>
      </c>
      <c r="Q316">
        <v>1</v>
      </c>
      <c r="R316">
        <v>1</v>
      </c>
      <c r="S316">
        <v>1</v>
      </c>
      <c r="T316">
        <v>1</v>
      </c>
      <c r="U316">
        <v>1</v>
      </c>
      <c r="V316">
        <v>1</v>
      </c>
      <c r="W316">
        <v>1</v>
      </c>
      <c r="X316">
        <v>1</v>
      </c>
      <c r="Y316">
        <v>1</v>
      </c>
      <c r="Z316">
        <v>1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>
        <v>1</v>
      </c>
      <c r="AH316">
        <v>1</v>
      </c>
      <c r="AI316">
        <v>1</v>
      </c>
      <c r="AJ316">
        <v>1</v>
      </c>
      <c r="AK316">
        <v>1</v>
      </c>
      <c r="AL316">
        <v>1</v>
      </c>
      <c r="AM316">
        <v>1</v>
      </c>
      <c r="AN316">
        <v>1</v>
      </c>
      <c r="AO316">
        <v>1</v>
      </c>
      <c r="AP316">
        <v>1</v>
      </c>
      <c r="AQ316">
        <v>1</v>
      </c>
      <c r="AR316">
        <v>1</v>
      </c>
      <c r="AS316">
        <v>1</v>
      </c>
      <c r="AT316">
        <v>1</v>
      </c>
      <c r="AU316">
        <v>1</v>
      </c>
      <c r="AV316">
        <v>1</v>
      </c>
      <c r="AW316">
        <v>1</v>
      </c>
      <c r="AX316">
        <v>1</v>
      </c>
      <c r="AY316">
        <v>1</v>
      </c>
      <c r="AZ316">
        <v>1</v>
      </c>
      <c r="BA316">
        <v>1</v>
      </c>
      <c r="BB316">
        <v>1</v>
      </c>
      <c r="BC316">
        <v>1</v>
      </c>
      <c r="BD316">
        <v>1</v>
      </c>
      <c r="BE316">
        <v>1</v>
      </c>
      <c r="BF316">
        <v>1</v>
      </c>
      <c r="BG316">
        <v>1</v>
      </c>
      <c r="BH316">
        <v>1</v>
      </c>
      <c r="BI316">
        <v>1</v>
      </c>
      <c r="BJ316">
        <v>1</v>
      </c>
      <c r="BK316">
        <v>1</v>
      </c>
      <c r="BL316">
        <v>1</v>
      </c>
      <c r="BM316">
        <v>1</v>
      </c>
      <c r="BN316">
        <v>1</v>
      </c>
      <c r="BO316">
        <v>1</v>
      </c>
      <c r="BP316">
        <v>1</v>
      </c>
      <c r="BQ316">
        <v>1</v>
      </c>
      <c r="BR316">
        <v>1</v>
      </c>
      <c r="BS316">
        <v>1</v>
      </c>
      <c r="BT316">
        <v>1</v>
      </c>
      <c r="BU316">
        <v>1</v>
      </c>
      <c r="BV316">
        <v>1</v>
      </c>
      <c r="BW316">
        <v>1</v>
      </c>
      <c r="BX316">
        <v>1</v>
      </c>
      <c r="BY316">
        <v>1</v>
      </c>
      <c r="BZ316">
        <v>1</v>
      </c>
    </row>
    <row r="317" spans="6:78" x14ac:dyDescent="0.25">
      <c r="F317">
        <v>1</v>
      </c>
      <c r="G317">
        <v>1</v>
      </c>
      <c r="H317">
        <v>1</v>
      </c>
      <c r="I317">
        <v>1</v>
      </c>
      <c r="J317">
        <v>1</v>
      </c>
      <c r="K317">
        <v>1</v>
      </c>
      <c r="L317">
        <v>1</v>
      </c>
      <c r="M317">
        <v>1</v>
      </c>
      <c r="N317">
        <v>1</v>
      </c>
      <c r="O317">
        <v>1</v>
      </c>
      <c r="P317">
        <v>1</v>
      </c>
      <c r="Q317">
        <v>1</v>
      </c>
      <c r="R317">
        <v>1</v>
      </c>
      <c r="S317">
        <v>1</v>
      </c>
      <c r="T317">
        <v>1</v>
      </c>
      <c r="U317">
        <v>1</v>
      </c>
      <c r="V317">
        <v>1</v>
      </c>
      <c r="W317">
        <v>1</v>
      </c>
      <c r="X317">
        <v>1</v>
      </c>
      <c r="Y317">
        <v>1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>
        <v>1</v>
      </c>
      <c r="AH317">
        <v>1</v>
      </c>
      <c r="AI317">
        <v>1</v>
      </c>
      <c r="AJ317">
        <v>1</v>
      </c>
      <c r="AK317">
        <v>1</v>
      </c>
      <c r="AL317">
        <v>1</v>
      </c>
      <c r="AM317">
        <v>1</v>
      </c>
      <c r="AN317">
        <v>1</v>
      </c>
      <c r="AO317">
        <v>1</v>
      </c>
      <c r="AP317">
        <v>1</v>
      </c>
      <c r="AQ317">
        <v>1</v>
      </c>
      <c r="AR317">
        <v>1</v>
      </c>
      <c r="AS317">
        <v>1</v>
      </c>
      <c r="AT317">
        <v>1</v>
      </c>
      <c r="AU317">
        <v>1</v>
      </c>
      <c r="AV317">
        <v>1</v>
      </c>
      <c r="AW317">
        <v>1</v>
      </c>
      <c r="AX317">
        <v>1</v>
      </c>
      <c r="AY317">
        <v>1</v>
      </c>
      <c r="AZ317">
        <v>1</v>
      </c>
      <c r="BA317">
        <v>1</v>
      </c>
      <c r="BB317">
        <v>1</v>
      </c>
      <c r="BC317">
        <v>1</v>
      </c>
      <c r="BD317">
        <v>1</v>
      </c>
      <c r="BE317">
        <v>1</v>
      </c>
      <c r="BF317">
        <v>1</v>
      </c>
      <c r="BG317">
        <v>1</v>
      </c>
      <c r="BH317">
        <v>1</v>
      </c>
      <c r="BI317">
        <v>1</v>
      </c>
      <c r="BJ317">
        <v>1</v>
      </c>
      <c r="BK317">
        <v>1</v>
      </c>
      <c r="BL317">
        <v>1</v>
      </c>
      <c r="BM317">
        <v>1</v>
      </c>
      <c r="BN317">
        <v>1</v>
      </c>
      <c r="BO317">
        <v>1</v>
      </c>
      <c r="BP317">
        <v>1</v>
      </c>
      <c r="BQ317">
        <v>1</v>
      </c>
      <c r="BR317">
        <v>1</v>
      </c>
      <c r="BS317">
        <v>1</v>
      </c>
      <c r="BT317">
        <v>1</v>
      </c>
      <c r="BU317">
        <v>1</v>
      </c>
      <c r="BV317">
        <v>1</v>
      </c>
      <c r="BW317">
        <v>1</v>
      </c>
      <c r="BX317">
        <v>1</v>
      </c>
      <c r="BY317">
        <v>1</v>
      </c>
      <c r="BZ317">
        <v>1</v>
      </c>
    </row>
    <row r="318" spans="6:78" x14ac:dyDescent="0.25">
      <c r="F318">
        <v>1</v>
      </c>
      <c r="G318">
        <v>1</v>
      </c>
      <c r="H318">
        <v>1</v>
      </c>
      <c r="I318">
        <v>1</v>
      </c>
      <c r="J318">
        <v>1</v>
      </c>
      <c r="K318">
        <v>1</v>
      </c>
      <c r="L318">
        <v>1</v>
      </c>
      <c r="M318">
        <v>1</v>
      </c>
      <c r="N318">
        <v>1</v>
      </c>
      <c r="O318">
        <v>1</v>
      </c>
      <c r="P318">
        <v>1</v>
      </c>
      <c r="Q318">
        <v>1</v>
      </c>
      <c r="R318">
        <v>1</v>
      </c>
      <c r="S318">
        <v>1</v>
      </c>
      <c r="T318">
        <v>1</v>
      </c>
      <c r="U318">
        <v>1</v>
      </c>
      <c r="V318">
        <v>1</v>
      </c>
      <c r="W318">
        <v>1</v>
      </c>
      <c r="X318">
        <v>1</v>
      </c>
      <c r="Y318">
        <v>1</v>
      </c>
      <c r="Z318">
        <v>1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>
        <v>1</v>
      </c>
      <c r="AH318">
        <v>1</v>
      </c>
      <c r="AI318">
        <v>1</v>
      </c>
      <c r="AJ318">
        <v>1</v>
      </c>
      <c r="AK318">
        <v>1</v>
      </c>
      <c r="AL318">
        <v>1</v>
      </c>
      <c r="AM318">
        <v>1</v>
      </c>
      <c r="AN318">
        <v>1</v>
      </c>
      <c r="AO318">
        <v>1</v>
      </c>
      <c r="AP318">
        <v>1</v>
      </c>
      <c r="AQ318">
        <v>1</v>
      </c>
      <c r="AR318">
        <v>1</v>
      </c>
      <c r="AS318">
        <v>1</v>
      </c>
      <c r="AT318">
        <v>1</v>
      </c>
      <c r="AU318">
        <v>1</v>
      </c>
      <c r="AV318">
        <v>1</v>
      </c>
      <c r="AW318">
        <v>1</v>
      </c>
      <c r="AX318">
        <v>1</v>
      </c>
      <c r="AY318">
        <v>1</v>
      </c>
      <c r="AZ318">
        <v>1</v>
      </c>
      <c r="BA318">
        <v>1</v>
      </c>
      <c r="BB318">
        <v>1</v>
      </c>
      <c r="BC318">
        <v>1</v>
      </c>
      <c r="BD318">
        <v>1</v>
      </c>
      <c r="BE318">
        <v>1</v>
      </c>
      <c r="BF318">
        <v>1</v>
      </c>
      <c r="BG318">
        <v>1</v>
      </c>
      <c r="BH318">
        <v>1</v>
      </c>
      <c r="BI318">
        <v>1</v>
      </c>
      <c r="BJ318">
        <v>1</v>
      </c>
      <c r="BK318">
        <v>1</v>
      </c>
      <c r="BL318">
        <v>1</v>
      </c>
      <c r="BM318">
        <v>1</v>
      </c>
      <c r="BN318">
        <v>1</v>
      </c>
      <c r="BO318">
        <v>1</v>
      </c>
      <c r="BP318">
        <v>1</v>
      </c>
      <c r="BQ318">
        <v>1</v>
      </c>
      <c r="BR318">
        <v>1</v>
      </c>
      <c r="BS318">
        <v>1</v>
      </c>
      <c r="BT318">
        <v>1</v>
      </c>
      <c r="BU318">
        <v>1</v>
      </c>
      <c r="BV318">
        <v>1</v>
      </c>
      <c r="BW318">
        <v>1</v>
      </c>
      <c r="BX318">
        <v>1</v>
      </c>
      <c r="BY318">
        <v>1</v>
      </c>
      <c r="BZ318">
        <v>1</v>
      </c>
    </row>
    <row r="319" spans="6:78" x14ac:dyDescent="0.25">
      <c r="F319">
        <v>1</v>
      </c>
      <c r="G319">
        <v>1</v>
      </c>
      <c r="H319">
        <v>1</v>
      </c>
      <c r="I319">
        <v>1</v>
      </c>
      <c r="J319">
        <v>1</v>
      </c>
      <c r="K319">
        <v>1</v>
      </c>
      <c r="L319">
        <v>1</v>
      </c>
      <c r="M319">
        <v>1</v>
      </c>
      <c r="N319">
        <v>1</v>
      </c>
      <c r="O319">
        <v>1</v>
      </c>
      <c r="P319">
        <v>1</v>
      </c>
      <c r="Q319">
        <v>1</v>
      </c>
      <c r="R319">
        <v>1</v>
      </c>
      <c r="S319">
        <v>1</v>
      </c>
      <c r="T319">
        <v>1</v>
      </c>
      <c r="U319">
        <v>1</v>
      </c>
      <c r="V319">
        <v>1</v>
      </c>
      <c r="W319">
        <v>1</v>
      </c>
      <c r="X319">
        <v>1</v>
      </c>
      <c r="Y319">
        <v>1</v>
      </c>
      <c r="Z319">
        <v>1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>
        <v>1</v>
      </c>
      <c r="AH319">
        <v>1</v>
      </c>
      <c r="AI319">
        <v>1</v>
      </c>
      <c r="AJ319">
        <v>1</v>
      </c>
      <c r="AK319">
        <v>1</v>
      </c>
      <c r="AL319">
        <v>1</v>
      </c>
      <c r="AM319">
        <v>1</v>
      </c>
      <c r="AN319">
        <v>1</v>
      </c>
      <c r="AO319">
        <v>1</v>
      </c>
      <c r="AP319">
        <v>1</v>
      </c>
      <c r="AQ319">
        <v>1</v>
      </c>
      <c r="AR319">
        <v>1</v>
      </c>
      <c r="AS319">
        <v>1</v>
      </c>
      <c r="AT319">
        <v>1</v>
      </c>
      <c r="AU319">
        <v>1</v>
      </c>
      <c r="AV319">
        <v>1</v>
      </c>
      <c r="AW319">
        <v>1</v>
      </c>
      <c r="AX319">
        <v>1</v>
      </c>
      <c r="AY319">
        <v>1</v>
      </c>
      <c r="AZ319">
        <v>1</v>
      </c>
      <c r="BA319">
        <v>1</v>
      </c>
      <c r="BB319">
        <v>1</v>
      </c>
      <c r="BC319">
        <v>1</v>
      </c>
      <c r="BD319">
        <v>1</v>
      </c>
      <c r="BE319">
        <v>1</v>
      </c>
      <c r="BF319">
        <v>1</v>
      </c>
      <c r="BG319">
        <v>1</v>
      </c>
      <c r="BH319">
        <v>1</v>
      </c>
      <c r="BI319">
        <v>1</v>
      </c>
      <c r="BJ319">
        <v>1</v>
      </c>
      <c r="BK319">
        <v>1</v>
      </c>
      <c r="BL319">
        <v>1</v>
      </c>
      <c r="BM319">
        <v>1</v>
      </c>
      <c r="BN319">
        <v>1</v>
      </c>
      <c r="BO319">
        <v>1</v>
      </c>
      <c r="BP319">
        <v>1</v>
      </c>
      <c r="BQ319">
        <v>1</v>
      </c>
      <c r="BR319">
        <v>1</v>
      </c>
      <c r="BS319">
        <v>1</v>
      </c>
      <c r="BT319">
        <v>1</v>
      </c>
      <c r="BU319">
        <v>1</v>
      </c>
      <c r="BV319">
        <v>1</v>
      </c>
      <c r="BW319">
        <v>1</v>
      </c>
      <c r="BX319">
        <v>1</v>
      </c>
      <c r="BY319">
        <v>1</v>
      </c>
      <c r="BZ319">
        <v>1</v>
      </c>
    </row>
    <row r="320" spans="6:78" x14ac:dyDescent="0.25">
      <c r="F320">
        <v>1</v>
      </c>
      <c r="G320">
        <v>1</v>
      </c>
      <c r="H320">
        <v>1</v>
      </c>
      <c r="I320">
        <v>1</v>
      </c>
      <c r="J320">
        <v>1</v>
      </c>
      <c r="K320">
        <v>1</v>
      </c>
      <c r="L320">
        <v>1</v>
      </c>
      <c r="M320">
        <v>1</v>
      </c>
      <c r="N320">
        <v>1</v>
      </c>
      <c r="O320">
        <v>1</v>
      </c>
      <c r="P320">
        <v>1</v>
      </c>
      <c r="Q320">
        <v>1</v>
      </c>
      <c r="R320">
        <v>1</v>
      </c>
      <c r="S320">
        <v>1</v>
      </c>
      <c r="T320">
        <v>1</v>
      </c>
      <c r="U320">
        <v>1</v>
      </c>
      <c r="V320">
        <v>1</v>
      </c>
      <c r="W320">
        <v>1</v>
      </c>
      <c r="X320">
        <v>1</v>
      </c>
      <c r="Y320">
        <v>1</v>
      </c>
      <c r="Z320">
        <v>1</v>
      </c>
      <c r="AA320">
        <v>1</v>
      </c>
      <c r="AB320">
        <v>1</v>
      </c>
      <c r="AC320">
        <v>1</v>
      </c>
      <c r="AD320">
        <v>1</v>
      </c>
      <c r="AE320">
        <v>1</v>
      </c>
      <c r="AF320">
        <v>1</v>
      </c>
      <c r="AG320">
        <v>1</v>
      </c>
      <c r="AH320">
        <v>1</v>
      </c>
      <c r="AI320">
        <v>1</v>
      </c>
      <c r="AJ320">
        <v>1</v>
      </c>
      <c r="AK320">
        <v>1</v>
      </c>
      <c r="AL320">
        <v>1</v>
      </c>
      <c r="AM320">
        <v>1</v>
      </c>
      <c r="AN320">
        <v>1</v>
      </c>
      <c r="AO320">
        <v>1</v>
      </c>
      <c r="AP320">
        <v>1</v>
      </c>
      <c r="AQ320">
        <v>1</v>
      </c>
      <c r="AR320">
        <v>1</v>
      </c>
      <c r="AS320">
        <v>1</v>
      </c>
      <c r="AT320">
        <v>1</v>
      </c>
      <c r="AU320">
        <v>1</v>
      </c>
      <c r="AV320">
        <v>1</v>
      </c>
      <c r="AW320">
        <v>1</v>
      </c>
      <c r="AX320">
        <v>1</v>
      </c>
      <c r="AY320">
        <v>1</v>
      </c>
      <c r="AZ320">
        <v>1</v>
      </c>
      <c r="BA320">
        <v>1</v>
      </c>
      <c r="BB320">
        <v>1</v>
      </c>
      <c r="BC320">
        <v>1</v>
      </c>
      <c r="BD320">
        <v>1</v>
      </c>
      <c r="BE320">
        <v>1</v>
      </c>
      <c r="BF320">
        <v>1</v>
      </c>
      <c r="BG320">
        <v>1</v>
      </c>
      <c r="BH320">
        <v>1</v>
      </c>
      <c r="BI320">
        <v>1</v>
      </c>
      <c r="BJ320">
        <v>1</v>
      </c>
      <c r="BK320">
        <v>1</v>
      </c>
      <c r="BL320">
        <v>1</v>
      </c>
      <c r="BM320">
        <v>1</v>
      </c>
      <c r="BN320">
        <v>1</v>
      </c>
      <c r="BO320">
        <v>1</v>
      </c>
      <c r="BP320">
        <v>1</v>
      </c>
      <c r="BQ320">
        <v>1</v>
      </c>
      <c r="BR320">
        <v>1</v>
      </c>
      <c r="BS320">
        <v>1</v>
      </c>
      <c r="BT320">
        <v>1</v>
      </c>
      <c r="BU320">
        <v>1</v>
      </c>
      <c r="BV320">
        <v>1</v>
      </c>
      <c r="BW320">
        <v>1</v>
      </c>
      <c r="BX320">
        <v>1</v>
      </c>
      <c r="BY320">
        <v>1</v>
      </c>
      <c r="BZ320">
        <v>1</v>
      </c>
    </row>
    <row r="321" spans="6:78" x14ac:dyDescent="0.25">
      <c r="F321">
        <v>1</v>
      </c>
      <c r="G321">
        <v>1</v>
      </c>
      <c r="H321">
        <v>1</v>
      </c>
      <c r="I321">
        <v>1</v>
      </c>
      <c r="J321">
        <v>1</v>
      </c>
      <c r="K321">
        <v>1</v>
      </c>
      <c r="L321">
        <v>1</v>
      </c>
      <c r="M321">
        <v>1</v>
      </c>
      <c r="N321">
        <v>1</v>
      </c>
      <c r="O321">
        <v>1</v>
      </c>
      <c r="P321">
        <v>1</v>
      </c>
      <c r="Q321">
        <v>1</v>
      </c>
      <c r="R321">
        <v>1</v>
      </c>
      <c r="S321">
        <v>1</v>
      </c>
      <c r="T321">
        <v>1</v>
      </c>
      <c r="U321">
        <v>1</v>
      </c>
      <c r="V321">
        <v>1</v>
      </c>
      <c r="W321">
        <v>1</v>
      </c>
      <c r="X321">
        <v>1</v>
      </c>
      <c r="Y321">
        <v>1</v>
      </c>
      <c r="Z321">
        <v>1</v>
      </c>
      <c r="AA321">
        <v>1</v>
      </c>
      <c r="AB321">
        <v>1</v>
      </c>
      <c r="AC321">
        <v>1</v>
      </c>
      <c r="AD321">
        <v>1</v>
      </c>
      <c r="AE321">
        <v>1</v>
      </c>
      <c r="AF321">
        <v>1</v>
      </c>
      <c r="AG321">
        <v>1</v>
      </c>
      <c r="AH321">
        <v>1</v>
      </c>
      <c r="AI321">
        <v>1</v>
      </c>
      <c r="AJ321">
        <v>1</v>
      </c>
      <c r="AK321">
        <v>1</v>
      </c>
      <c r="AL321">
        <v>1</v>
      </c>
      <c r="AM321">
        <v>1</v>
      </c>
      <c r="AN321">
        <v>1</v>
      </c>
      <c r="AO321">
        <v>1</v>
      </c>
      <c r="AP321">
        <v>1</v>
      </c>
      <c r="AQ321">
        <v>1</v>
      </c>
      <c r="AR321">
        <v>1</v>
      </c>
      <c r="AS321">
        <v>1</v>
      </c>
      <c r="AT321">
        <v>1</v>
      </c>
      <c r="AU321">
        <v>1</v>
      </c>
      <c r="AV321">
        <v>1</v>
      </c>
      <c r="AW321">
        <v>1</v>
      </c>
      <c r="AX321">
        <v>1</v>
      </c>
      <c r="AY321">
        <v>1</v>
      </c>
      <c r="AZ321">
        <v>1</v>
      </c>
      <c r="BA321">
        <v>1</v>
      </c>
      <c r="BB321">
        <v>1</v>
      </c>
      <c r="BC321">
        <v>1</v>
      </c>
      <c r="BD321">
        <v>1</v>
      </c>
      <c r="BE321">
        <v>1</v>
      </c>
      <c r="BF321">
        <v>1</v>
      </c>
      <c r="BG321">
        <v>1</v>
      </c>
      <c r="BH321">
        <v>1</v>
      </c>
      <c r="BI321">
        <v>1</v>
      </c>
      <c r="BJ321">
        <v>1</v>
      </c>
      <c r="BK321">
        <v>1</v>
      </c>
      <c r="BL321">
        <v>1</v>
      </c>
      <c r="BM321">
        <v>1</v>
      </c>
      <c r="BN321">
        <v>1</v>
      </c>
      <c r="BO321">
        <v>1</v>
      </c>
      <c r="BP321">
        <v>1</v>
      </c>
      <c r="BQ321">
        <v>1</v>
      </c>
      <c r="BR321">
        <v>1</v>
      </c>
      <c r="BS321">
        <v>1</v>
      </c>
      <c r="BT321">
        <v>1</v>
      </c>
      <c r="BU321">
        <v>1</v>
      </c>
      <c r="BV321">
        <v>1</v>
      </c>
      <c r="BW321">
        <v>1</v>
      </c>
      <c r="BX321">
        <v>1</v>
      </c>
      <c r="BY321">
        <v>1</v>
      </c>
      <c r="BZ321">
        <v>1</v>
      </c>
    </row>
    <row r="322" spans="6:78" x14ac:dyDescent="0.25">
      <c r="F322">
        <v>1</v>
      </c>
      <c r="G322">
        <v>1</v>
      </c>
      <c r="H322">
        <v>1</v>
      </c>
      <c r="I322">
        <v>1</v>
      </c>
      <c r="J322">
        <v>1</v>
      </c>
      <c r="K322">
        <v>1</v>
      </c>
      <c r="L322">
        <v>1</v>
      </c>
      <c r="M322">
        <v>1</v>
      </c>
      <c r="N322">
        <v>1</v>
      </c>
      <c r="O322">
        <v>1</v>
      </c>
      <c r="P322">
        <v>1</v>
      </c>
      <c r="Q322">
        <v>1</v>
      </c>
      <c r="R322">
        <v>1</v>
      </c>
      <c r="S322">
        <v>1</v>
      </c>
      <c r="T322">
        <v>1</v>
      </c>
      <c r="U322">
        <v>1</v>
      </c>
      <c r="V322">
        <v>1</v>
      </c>
      <c r="W322">
        <v>1</v>
      </c>
      <c r="X322">
        <v>1</v>
      </c>
      <c r="Y322">
        <v>1</v>
      </c>
      <c r="Z322">
        <v>1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>
        <v>1</v>
      </c>
      <c r="AH322">
        <v>1</v>
      </c>
      <c r="AI322">
        <v>1</v>
      </c>
      <c r="AJ322">
        <v>1</v>
      </c>
      <c r="AK322">
        <v>1</v>
      </c>
      <c r="AL322">
        <v>1</v>
      </c>
      <c r="AM322">
        <v>1</v>
      </c>
      <c r="AN322">
        <v>1</v>
      </c>
      <c r="AO322">
        <v>1</v>
      </c>
      <c r="AP322">
        <v>1</v>
      </c>
      <c r="AQ322">
        <v>1</v>
      </c>
      <c r="AR322">
        <v>1</v>
      </c>
      <c r="AS322">
        <v>1</v>
      </c>
      <c r="AT322">
        <v>1</v>
      </c>
      <c r="AU322">
        <v>1</v>
      </c>
      <c r="AV322">
        <v>1</v>
      </c>
      <c r="AW322">
        <v>1</v>
      </c>
      <c r="AX322">
        <v>1</v>
      </c>
      <c r="AY322">
        <v>1</v>
      </c>
      <c r="AZ322">
        <v>1</v>
      </c>
      <c r="BA322">
        <v>1</v>
      </c>
      <c r="BB322">
        <v>1</v>
      </c>
      <c r="BC322">
        <v>1</v>
      </c>
      <c r="BD322">
        <v>1</v>
      </c>
      <c r="BE322">
        <v>1</v>
      </c>
      <c r="BF322">
        <v>1</v>
      </c>
      <c r="BG322">
        <v>1</v>
      </c>
      <c r="BH322">
        <v>1</v>
      </c>
      <c r="BI322">
        <v>1</v>
      </c>
      <c r="BJ322">
        <v>1</v>
      </c>
      <c r="BK322">
        <v>1</v>
      </c>
      <c r="BL322">
        <v>1</v>
      </c>
      <c r="BM322">
        <v>1</v>
      </c>
      <c r="BN322">
        <v>1</v>
      </c>
      <c r="BO322">
        <v>1</v>
      </c>
      <c r="BP322">
        <v>1</v>
      </c>
      <c r="BQ322">
        <v>1</v>
      </c>
      <c r="BR322">
        <v>1</v>
      </c>
      <c r="BS322">
        <v>1</v>
      </c>
      <c r="BT322">
        <v>1</v>
      </c>
      <c r="BU322">
        <v>1</v>
      </c>
      <c r="BV322">
        <v>1</v>
      </c>
      <c r="BW322">
        <v>1</v>
      </c>
      <c r="BX322">
        <v>1</v>
      </c>
      <c r="BY322">
        <v>1</v>
      </c>
      <c r="BZ322">
        <v>1</v>
      </c>
    </row>
    <row r="323" spans="6:78" x14ac:dyDescent="0.25">
      <c r="F323">
        <v>1</v>
      </c>
      <c r="G323">
        <v>1</v>
      </c>
      <c r="H323">
        <v>1</v>
      </c>
      <c r="I323">
        <v>1</v>
      </c>
      <c r="J323">
        <v>1</v>
      </c>
      <c r="K323">
        <v>1</v>
      </c>
      <c r="L323">
        <v>1</v>
      </c>
      <c r="M323">
        <v>1</v>
      </c>
      <c r="N323">
        <v>1</v>
      </c>
      <c r="O323">
        <v>1</v>
      </c>
      <c r="P323">
        <v>1</v>
      </c>
      <c r="Q323">
        <v>1</v>
      </c>
      <c r="R323">
        <v>1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>
        <v>1</v>
      </c>
      <c r="AH323">
        <v>1</v>
      </c>
      <c r="AI323">
        <v>1</v>
      </c>
      <c r="AJ323">
        <v>1</v>
      </c>
      <c r="AK323">
        <v>1</v>
      </c>
      <c r="AL323">
        <v>1</v>
      </c>
      <c r="AM323">
        <v>1</v>
      </c>
      <c r="AN323">
        <v>1</v>
      </c>
      <c r="AO323">
        <v>1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1</v>
      </c>
      <c r="BB323">
        <v>1</v>
      </c>
      <c r="BC323">
        <v>1</v>
      </c>
      <c r="BD323">
        <v>1</v>
      </c>
      <c r="BE323">
        <v>1</v>
      </c>
      <c r="BF323">
        <v>1</v>
      </c>
      <c r="BG323">
        <v>1</v>
      </c>
      <c r="BH323">
        <v>1</v>
      </c>
      <c r="BI323">
        <v>1</v>
      </c>
      <c r="BJ323">
        <v>1</v>
      </c>
      <c r="BK323">
        <v>1</v>
      </c>
      <c r="BL323">
        <v>1</v>
      </c>
      <c r="BM323">
        <v>1</v>
      </c>
      <c r="BN323">
        <v>1</v>
      </c>
      <c r="BO323">
        <v>1</v>
      </c>
      <c r="BP323">
        <v>1</v>
      </c>
      <c r="BQ323">
        <v>1</v>
      </c>
      <c r="BR323">
        <v>1</v>
      </c>
      <c r="BS323">
        <v>1</v>
      </c>
      <c r="BT323">
        <v>1</v>
      </c>
      <c r="BU323">
        <v>1</v>
      </c>
      <c r="BV323">
        <v>1</v>
      </c>
      <c r="BW323">
        <v>1</v>
      </c>
      <c r="BX323">
        <v>1</v>
      </c>
      <c r="BY323">
        <v>1</v>
      </c>
      <c r="BZ323">
        <v>1</v>
      </c>
    </row>
    <row r="324" spans="6:78" x14ac:dyDescent="0.25">
      <c r="F324">
        <v>1</v>
      </c>
      <c r="G324">
        <v>1</v>
      </c>
      <c r="H324">
        <v>1</v>
      </c>
      <c r="I324">
        <v>1</v>
      </c>
      <c r="J324">
        <v>1</v>
      </c>
      <c r="K324">
        <v>1</v>
      </c>
      <c r="L324">
        <v>1</v>
      </c>
      <c r="M324">
        <v>1</v>
      </c>
      <c r="N324">
        <v>1</v>
      </c>
      <c r="O324">
        <v>1</v>
      </c>
      <c r="P324">
        <v>1</v>
      </c>
      <c r="Q324">
        <v>1</v>
      </c>
      <c r="R324">
        <v>1</v>
      </c>
      <c r="S324">
        <v>1</v>
      </c>
      <c r="T324">
        <v>1</v>
      </c>
      <c r="U324">
        <v>1</v>
      </c>
      <c r="V324">
        <v>1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>
        <v>1</v>
      </c>
      <c r="AH324">
        <v>1</v>
      </c>
      <c r="AI324">
        <v>1</v>
      </c>
      <c r="AJ324">
        <v>1</v>
      </c>
      <c r="AK324">
        <v>1</v>
      </c>
      <c r="AL324">
        <v>1</v>
      </c>
      <c r="AM324">
        <v>1</v>
      </c>
      <c r="AN324">
        <v>1</v>
      </c>
      <c r="AO324">
        <v>1</v>
      </c>
      <c r="AP324">
        <v>1</v>
      </c>
      <c r="AQ324">
        <v>1</v>
      </c>
      <c r="AR324">
        <v>1</v>
      </c>
      <c r="AS324">
        <v>1</v>
      </c>
      <c r="AT324">
        <v>1</v>
      </c>
      <c r="AU324">
        <v>1</v>
      </c>
      <c r="AV324">
        <v>1</v>
      </c>
      <c r="AW324">
        <v>1</v>
      </c>
      <c r="AX324">
        <v>1</v>
      </c>
      <c r="AY324">
        <v>1</v>
      </c>
      <c r="AZ324">
        <v>1</v>
      </c>
      <c r="BA324">
        <v>1</v>
      </c>
      <c r="BB324">
        <v>1</v>
      </c>
      <c r="BC324">
        <v>1</v>
      </c>
      <c r="BD324">
        <v>1</v>
      </c>
      <c r="BE324">
        <v>1</v>
      </c>
      <c r="BF324">
        <v>1</v>
      </c>
      <c r="BG324">
        <v>1</v>
      </c>
      <c r="BH324">
        <v>1</v>
      </c>
      <c r="BI324">
        <v>1</v>
      </c>
      <c r="BJ324">
        <v>1</v>
      </c>
      <c r="BK324">
        <v>1</v>
      </c>
      <c r="BL324">
        <v>1</v>
      </c>
      <c r="BM324">
        <v>1</v>
      </c>
      <c r="BN324">
        <v>1</v>
      </c>
      <c r="BO324">
        <v>1</v>
      </c>
      <c r="BP324">
        <v>1</v>
      </c>
      <c r="BQ324">
        <v>1</v>
      </c>
      <c r="BR324">
        <v>1</v>
      </c>
      <c r="BS324">
        <v>1</v>
      </c>
      <c r="BT324">
        <v>1</v>
      </c>
      <c r="BU324">
        <v>1</v>
      </c>
      <c r="BV324">
        <v>1</v>
      </c>
      <c r="BW324">
        <v>1</v>
      </c>
      <c r="BX324">
        <v>1</v>
      </c>
      <c r="BY324">
        <v>1</v>
      </c>
      <c r="BZ324">
        <v>1</v>
      </c>
    </row>
    <row r="325" spans="6:78" x14ac:dyDescent="0.25">
      <c r="F325">
        <v>1</v>
      </c>
      <c r="G325">
        <v>1</v>
      </c>
      <c r="H325">
        <v>1</v>
      </c>
      <c r="I325">
        <v>1</v>
      </c>
      <c r="J325">
        <v>1</v>
      </c>
      <c r="K325">
        <v>1</v>
      </c>
      <c r="L325">
        <v>1</v>
      </c>
      <c r="M325">
        <v>1</v>
      </c>
      <c r="N325">
        <v>1</v>
      </c>
      <c r="O325">
        <v>1</v>
      </c>
      <c r="P325">
        <v>1</v>
      </c>
      <c r="Q325">
        <v>1</v>
      </c>
      <c r="R325">
        <v>1</v>
      </c>
      <c r="S325">
        <v>1</v>
      </c>
      <c r="T325">
        <v>1</v>
      </c>
      <c r="U325">
        <v>1</v>
      </c>
      <c r="V325">
        <v>1</v>
      </c>
      <c r="W325">
        <v>1</v>
      </c>
      <c r="X325">
        <v>1</v>
      </c>
      <c r="Y325">
        <v>1</v>
      </c>
      <c r="Z325">
        <v>1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>
        <v>1</v>
      </c>
      <c r="AH325">
        <v>1</v>
      </c>
      <c r="AI325">
        <v>1</v>
      </c>
      <c r="AJ325">
        <v>1</v>
      </c>
      <c r="AK325">
        <v>1</v>
      </c>
      <c r="AL325">
        <v>1</v>
      </c>
      <c r="AM325">
        <v>1</v>
      </c>
      <c r="AN325">
        <v>1</v>
      </c>
      <c r="AO325">
        <v>1</v>
      </c>
      <c r="AP325">
        <v>1</v>
      </c>
      <c r="AQ325">
        <v>1</v>
      </c>
      <c r="AR325">
        <v>1</v>
      </c>
      <c r="AS325">
        <v>1</v>
      </c>
      <c r="AT325">
        <v>1</v>
      </c>
      <c r="AU325">
        <v>1</v>
      </c>
      <c r="AV325">
        <v>1</v>
      </c>
      <c r="AW325">
        <v>1</v>
      </c>
      <c r="AX325">
        <v>1</v>
      </c>
      <c r="AY325">
        <v>1</v>
      </c>
      <c r="AZ325">
        <v>1</v>
      </c>
      <c r="BA325">
        <v>1</v>
      </c>
      <c r="BB325">
        <v>1</v>
      </c>
      <c r="BC325">
        <v>1</v>
      </c>
      <c r="BD325">
        <v>1</v>
      </c>
      <c r="BE325">
        <v>1</v>
      </c>
      <c r="BF325">
        <v>1</v>
      </c>
      <c r="BG325">
        <v>1</v>
      </c>
      <c r="BH325">
        <v>1</v>
      </c>
      <c r="BI325">
        <v>1</v>
      </c>
      <c r="BJ325">
        <v>1</v>
      </c>
      <c r="BK325">
        <v>1</v>
      </c>
      <c r="BL325">
        <v>1</v>
      </c>
      <c r="BM325">
        <v>1</v>
      </c>
      <c r="BN325">
        <v>1</v>
      </c>
      <c r="BO325">
        <v>1</v>
      </c>
      <c r="BP325">
        <v>1</v>
      </c>
      <c r="BQ325">
        <v>1</v>
      </c>
      <c r="BR325">
        <v>1</v>
      </c>
      <c r="BS325">
        <v>1</v>
      </c>
      <c r="BT325">
        <v>1</v>
      </c>
      <c r="BU325">
        <v>1</v>
      </c>
      <c r="BV325">
        <v>1</v>
      </c>
      <c r="BW325">
        <v>1</v>
      </c>
      <c r="BX325">
        <v>1</v>
      </c>
      <c r="BY325">
        <v>1</v>
      </c>
      <c r="BZ325">
        <v>1</v>
      </c>
    </row>
    <row r="326" spans="6:78" x14ac:dyDescent="0.25">
      <c r="F326">
        <v>1</v>
      </c>
      <c r="G326">
        <v>1</v>
      </c>
      <c r="H326">
        <v>1</v>
      </c>
      <c r="I326">
        <v>1</v>
      </c>
      <c r="J326">
        <v>1</v>
      </c>
      <c r="K326">
        <v>1</v>
      </c>
      <c r="L326">
        <v>1</v>
      </c>
      <c r="M326">
        <v>1</v>
      </c>
      <c r="N326">
        <v>1</v>
      </c>
      <c r="O326">
        <v>1</v>
      </c>
      <c r="P326">
        <v>1</v>
      </c>
      <c r="Q326">
        <v>1</v>
      </c>
      <c r="R326">
        <v>1</v>
      </c>
      <c r="S326">
        <v>1</v>
      </c>
      <c r="T326">
        <v>1</v>
      </c>
      <c r="U326">
        <v>1</v>
      </c>
      <c r="V326">
        <v>1</v>
      </c>
      <c r="W326">
        <v>1</v>
      </c>
      <c r="X326">
        <v>1</v>
      </c>
      <c r="Y326">
        <v>1</v>
      </c>
      <c r="Z326">
        <v>1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>
        <v>1</v>
      </c>
      <c r="AH326">
        <v>1</v>
      </c>
      <c r="AI326">
        <v>1</v>
      </c>
      <c r="AJ326">
        <v>1</v>
      </c>
      <c r="AK326">
        <v>1</v>
      </c>
      <c r="AL326">
        <v>1</v>
      </c>
      <c r="AM326">
        <v>1</v>
      </c>
      <c r="AN326">
        <v>1</v>
      </c>
      <c r="AO326">
        <v>1</v>
      </c>
      <c r="AP326">
        <v>1</v>
      </c>
      <c r="AQ326">
        <v>1</v>
      </c>
      <c r="AR326">
        <v>1</v>
      </c>
      <c r="AS326">
        <v>1</v>
      </c>
      <c r="AT326">
        <v>1</v>
      </c>
      <c r="AU326">
        <v>1</v>
      </c>
      <c r="AV326">
        <v>1</v>
      </c>
      <c r="AW326">
        <v>1</v>
      </c>
      <c r="AX326">
        <v>1</v>
      </c>
      <c r="AY326">
        <v>1</v>
      </c>
      <c r="AZ326">
        <v>1</v>
      </c>
      <c r="BA326">
        <v>1</v>
      </c>
      <c r="BB326">
        <v>1</v>
      </c>
      <c r="BC326">
        <v>1</v>
      </c>
      <c r="BD326">
        <v>1</v>
      </c>
      <c r="BE326">
        <v>1</v>
      </c>
      <c r="BF326">
        <v>1</v>
      </c>
      <c r="BG326">
        <v>1</v>
      </c>
      <c r="BH326">
        <v>1</v>
      </c>
      <c r="BI326">
        <v>1</v>
      </c>
      <c r="BJ326">
        <v>1</v>
      </c>
      <c r="BK326">
        <v>1</v>
      </c>
      <c r="BL326">
        <v>1</v>
      </c>
      <c r="BM326">
        <v>1</v>
      </c>
      <c r="BN326">
        <v>1</v>
      </c>
      <c r="BO326">
        <v>1</v>
      </c>
      <c r="BP326">
        <v>1</v>
      </c>
      <c r="BQ326">
        <v>1</v>
      </c>
      <c r="BR326">
        <v>1</v>
      </c>
      <c r="BS326">
        <v>1</v>
      </c>
      <c r="BT326">
        <v>1</v>
      </c>
      <c r="BU326">
        <v>1</v>
      </c>
      <c r="BV326">
        <v>1</v>
      </c>
      <c r="BW326">
        <v>1</v>
      </c>
      <c r="BX326">
        <v>1</v>
      </c>
      <c r="BY326">
        <v>1</v>
      </c>
      <c r="BZ326">
        <v>1</v>
      </c>
    </row>
    <row r="327" spans="6:78" x14ac:dyDescent="0.25">
      <c r="F327">
        <v>1</v>
      </c>
      <c r="G327">
        <v>1</v>
      </c>
      <c r="H327">
        <v>1</v>
      </c>
      <c r="I327">
        <v>1</v>
      </c>
      <c r="J327">
        <v>1</v>
      </c>
      <c r="K327">
        <v>1</v>
      </c>
      <c r="L327">
        <v>1</v>
      </c>
      <c r="M327">
        <v>1</v>
      </c>
      <c r="N327">
        <v>1</v>
      </c>
      <c r="O327">
        <v>1</v>
      </c>
      <c r="P327">
        <v>1</v>
      </c>
      <c r="Q327">
        <v>1</v>
      </c>
      <c r="R327">
        <v>1</v>
      </c>
      <c r="S327">
        <v>1</v>
      </c>
      <c r="T327">
        <v>1</v>
      </c>
      <c r="U327">
        <v>1</v>
      </c>
      <c r="V327">
        <v>1</v>
      </c>
      <c r="W327">
        <v>1</v>
      </c>
      <c r="X327">
        <v>1</v>
      </c>
      <c r="Y327">
        <v>1</v>
      </c>
      <c r="Z327">
        <v>1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>
        <v>1</v>
      </c>
      <c r="AH327">
        <v>1</v>
      </c>
      <c r="AI327">
        <v>1</v>
      </c>
      <c r="AJ327">
        <v>1</v>
      </c>
      <c r="AK327">
        <v>1</v>
      </c>
      <c r="AL327">
        <v>1</v>
      </c>
      <c r="AM327">
        <v>1</v>
      </c>
      <c r="AN327">
        <v>1</v>
      </c>
      <c r="AO327">
        <v>1</v>
      </c>
      <c r="AP327">
        <v>1</v>
      </c>
      <c r="AQ327">
        <v>1</v>
      </c>
      <c r="AR327">
        <v>1</v>
      </c>
      <c r="AS327">
        <v>1</v>
      </c>
      <c r="AT327">
        <v>1</v>
      </c>
      <c r="AU327">
        <v>1</v>
      </c>
      <c r="AV327">
        <v>1</v>
      </c>
      <c r="AW327">
        <v>1</v>
      </c>
      <c r="AX327">
        <v>1</v>
      </c>
      <c r="AY327">
        <v>1</v>
      </c>
      <c r="AZ327">
        <v>1</v>
      </c>
      <c r="BA327">
        <v>1</v>
      </c>
      <c r="BB327">
        <v>1</v>
      </c>
      <c r="BC327">
        <v>1</v>
      </c>
      <c r="BD327">
        <v>1</v>
      </c>
      <c r="BE327">
        <v>1</v>
      </c>
      <c r="BF327">
        <v>1</v>
      </c>
      <c r="BG327">
        <v>1</v>
      </c>
      <c r="BH327">
        <v>1</v>
      </c>
      <c r="BI327">
        <v>1</v>
      </c>
      <c r="BJ327">
        <v>1</v>
      </c>
      <c r="BK327">
        <v>1</v>
      </c>
      <c r="BL327">
        <v>1</v>
      </c>
      <c r="BM327">
        <v>1</v>
      </c>
      <c r="BN327">
        <v>1</v>
      </c>
      <c r="BO327">
        <v>1</v>
      </c>
      <c r="BP327">
        <v>1</v>
      </c>
      <c r="BQ327">
        <v>1</v>
      </c>
      <c r="BR327">
        <v>1</v>
      </c>
      <c r="BS327">
        <v>1</v>
      </c>
      <c r="BT327">
        <v>1</v>
      </c>
      <c r="BU327">
        <v>1</v>
      </c>
      <c r="BV327">
        <v>1</v>
      </c>
      <c r="BW327">
        <v>1</v>
      </c>
      <c r="BX327">
        <v>1</v>
      </c>
      <c r="BY327">
        <v>1</v>
      </c>
      <c r="BZ327">
        <v>1</v>
      </c>
    </row>
    <row r="328" spans="6:78" x14ac:dyDescent="0.25">
      <c r="F328">
        <v>1</v>
      </c>
      <c r="G328">
        <v>1</v>
      </c>
      <c r="H328">
        <v>1</v>
      </c>
      <c r="I328">
        <v>1</v>
      </c>
      <c r="J328">
        <v>1</v>
      </c>
      <c r="K328">
        <v>1</v>
      </c>
      <c r="L328">
        <v>1</v>
      </c>
      <c r="M328">
        <v>1</v>
      </c>
      <c r="N328">
        <v>1</v>
      </c>
      <c r="O328">
        <v>1</v>
      </c>
      <c r="P328">
        <v>1</v>
      </c>
      <c r="Q328">
        <v>1</v>
      </c>
      <c r="R328">
        <v>1</v>
      </c>
      <c r="S328">
        <v>1</v>
      </c>
      <c r="T328">
        <v>1</v>
      </c>
      <c r="U328">
        <v>1</v>
      </c>
      <c r="V328">
        <v>1</v>
      </c>
      <c r="W328">
        <v>1</v>
      </c>
      <c r="X328">
        <v>1</v>
      </c>
      <c r="Y328">
        <v>1</v>
      </c>
      <c r="Z328">
        <v>1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>
        <v>1</v>
      </c>
      <c r="AH328">
        <v>1</v>
      </c>
      <c r="AI328">
        <v>1</v>
      </c>
      <c r="AJ328">
        <v>1</v>
      </c>
      <c r="AK328">
        <v>1</v>
      </c>
      <c r="AL328">
        <v>1</v>
      </c>
      <c r="AM328">
        <v>1</v>
      </c>
      <c r="AN328">
        <v>1</v>
      </c>
      <c r="AO328">
        <v>1</v>
      </c>
      <c r="AP328">
        <v>1</v>
      </c>
      <c r="AQ328">
        <v>1</v>
      </c>
      <c r="AR328">
        <v>1</v>
      </c>
      <c r="AS328">
        <v>1</v>
      </c>
      <c r="AT328">
        <v>1</v>
      </c>
      <c r="AU328">
        <v>1</v>
      </c>
      <c r="AV328">
        <v>1</v>
      </c>
      <c r="AW328">
        <v>1</v>
      </c>
      <c r="AX328">
        <v>1</v>
      </c>
      <c r="AY328">
        <v>1</v>
      </c>
      <c r="AZ328">
        <v>1</v>
      </c>
      <c r="BA328">
        <v>1</v>
      </c>
      <c r="BB328">
        <v>1</v>
      </c>
      <c r="BC328">
        <v>1</v>
      </c>
      <c r="BD328">
        <v>1</v>
      </c>
      <c r="BE328">
        <v>1</v>
      </c>
      <c r="BF328">
        <v>1</v>
      </c>
      <c r="BG328">
        <v>1</v>
      </c>
      <c r="BH328">
        <v>1</v>
      </c>
      <c r="BI328">
        <v>1</v>
      </c>
      <c r="BJ328">
        <v>1</v>
      </c>
      <c r="BK328">
        <v>1</v>
      </c>
      <c r="BL328">
        <v>1</v>
      </c>
      <c r="BM328">
        <v>1</v>
      </c>
      <c r="BN328">
        <v>1</v>
      </c>
      <c r="BO328">
        <v>1</v>
      </c>
      <c r="BP328">
        <v>1</v>
      </c>
      <c r="BQ328">
        <v>1</v>
      </c>
      <c r="BR328">
        <v>1</v>
      </c>
      <c r="BS328">
        <v>1</v>
      </c>
      <c r="BT328">
        <v>1</v>
      </c>
      <c r="BU328">
        <v>1</v>
      </c>
      <c r="BV328">
        <v>1</v>
      </c>
      <c r="BW328">
        <v>1</v>
      </c>
      <c r="BX328">
        <v>1</v>
      </c>
      <c r="BY328">
        <v>1</v>
      </c>
      <c r="BZ328">
        <v>1</v>
      </c>
    </row>
    <row r="329" spans="6:78" x14ac:dyDescent="0.25">
      <c r="F329">
        <v>1</v>
      </c>
      <c r="G329">
        <v>1</v>
      </c>
      <c r="H329">
        <v>1</v>
      </c>
      <c r="I329">
        <v>1</v>
      </c>
      <c r="J329">
        <v>1</v>
      </c>
      <c r="K329">
        <v>1</v>
      </c>
      <c r="L329">
        <v>1</v>
      </c>
      <c r="M329">
        <v>1</v>
      </c>
      <c r="N329">
        <v>1</v>
      </c>
      <c r="O329">
        <v>1</v>
      </c>
      <c r="P329">
        <v>1</v>
      </c>
      <c r="Q329">
        <v>1</v>
      </c>
      <c r="R329">
        <v>1</v>
      </c>
      <c r="S329">
        <v>1</v>
      </c>
      <c r="T329">
        <v>1</v>
      </c>
      <c r="U329">
        <v>1</v>
      </c>
      <c r="V329">
        <v>1</v>
      </c>
      <c r="W329">
        <v>1</v>
      </c>
      <c r="X329">
        <v>1</v>
      </c>
      <c r="Y329">
        <v>1</v>
      </c>
      <c r="Z329">
        <v>1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>
        <v>1</v>
      </c>
      <c r="AH329">
        <v>1</v>
      </c>
      <c r="AI329">
        <v>1</v>
      </c>
      <c r="AJ329">
        <v>1</v>
      </c>
      <c r="AK329">
        <v>1</v>
      </c>
      <c r="AL329">
        <v>1</v>
      </c>
      <c r="AM329">
        <v>1</v>
      </c>
      <c r="AN329">
        <v>1</v>
      </c>
      <c r="AO329">
        <v>1</v>
      </c>
      <c r="AP329">
        <v>1</v>
      </c>
      <c r="AQ329">
        <v>1</v>
      </c>
      <c r="AR329">
        <v>1</v>
      </c>
      <c r="AS329">
        <v>1</v>
      </c>
      <c r="AT329">
        <v>1</v>
      </c>
      <c r="AU329">
        <v>1</v>
      </c>
      <c r="AV329">
        <v>1</v>
      </c>
      <c r="AW329">
        <v>1</v>
      </c>
      <c r="AX329">
        <v>1</v>
      </c>
      <c r="AY329">
        <v>1</v>
      </c>
      <c r="AZ329">
        <v>1</v>
      </c>
      <c r="BA329">
        <v>1</v>
      </c>
      <c r="BB329">
        <v>1</v>
      </c>
      <c r="BC329">
        <v>1</v>
      </c>
      <c r="BD329">
        <v>1</v>
      </c>
      <c r="BE329">
        <v>1</v>
      </c>
      <c r="BF329">
        <v>1</v>
      </c>
      <c r="BG329">
        <v>1</v>
      </c>
      <c r="BH329">
        <v>1</v>
      </c>
      <c r="BI329">
        <v>1</v>
      </c>
      <c r="BJ329">
        <v>1</v>
      </c>
      <c r="BK329">
        <v>1</v>
      </c>
      <c r="BL329">
        <v>1</v>
      </c>
      <c r="BM329">
        <v>1</v>
      </c>
      <c r="BN329">
        <v>1</v>
      </c>
      <c r="BO329">
        <v>1</v>
      </c>
      <c r="BP329">
        <v>1</v>
      </c>
      <c r="BQ329">
        <v>1</v>
      </c>
      <c r="BR329">
        <v>1</v>
      </c>
      <c r="BS329">
        <v>1</v>
      </c>
      <c r="BT329">
        <v>1</v>
      </c>
      <c r="BU329">
        <v>1</v>
      </c>
      <c r="BV329">
        <v>1</v>
      </c>
      <c r="BW329">
        <v>1</v>
      </c>
      <c r="BX329">
        <v>1</v>
      </c>
      <c r="BY329">
        <v>1</v>
      </c>
      <c r="BZ329">
        <v>1</v>
      </c>
    </row>
    <row r="330" spans="6:78" x14ac:dyDescent="0.25">
      <c r="F330">
        <v>1</v>
      </c>
      <c r="G330">
        <v>1</v>
      </c>
      <c r="H330">
        <v>1</v>
      </c>
      <c r="I330">
        <v>1</v>
      </c>
      <c r="J330">
        <v>1</v>
      </c>
      <c r="K330">
        <v>1</v>
      </c>
      <c r="L330">
        <v>1</v>
      </c>
      <c r="M330">
        <v>1</v>
      </c>
      <c r="N330">
        <v>1</v>
      </c>
      <c r="O330">
        <v>1</v>
      </c>
      <c r="P330">
        <v>1</v>
      </c>
      <c r="Q330">
        <v>1</v>
      </c>
      <c r="R330">
        <v>1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>
        <v>1</v>
      </c>
      <c r="AH330">
        <v>1</v>
      </c>
      <c r="AI330">
        <v>1</v>
      </c>
      <c r="AJ330">
        <v>1</v>
      </c>
      <c r="AK330">
        <v>1</v>
      </c>
      <c r="AL330">
        <v>1</v>
      </c>
      <c r="AM330">
        <v>1</v>
      </c>
      <c r="AN330">
        <v>1</v>
      </c>
      <c r="AO330">
        <v>1</v>
      </c>
      <c r="AP330">
        <v>1</v>
      </c>
      <c r="AQ330">
        <v>1</v>
      </c>
      <c r="AR330">
        <v>1</v>
      </c>
      <c r="AS330">
        <v>1</v>
      </c>
      <c r="AT330">
        <v>1</v>
      </c>
      <c r="AU330">
        <v>1</v>
      </c>
      <c r="AV330">
        <v>1</v>
      </c>
      <c r="AW330">
        <v>1</v>
      </c>
      <c r="AX330">
        <v>1</v>
      </c>
      <c r="AY330">
        <v>1</v>
      </c>
      <c r="AZ330">
        <v>1</v>
      </c>
      <c r="BA330">
        <v>1</v>
      </c>
      <c r="BB330">
        <v>1</v>
      </c>
      <c r="BC330">
        <v>1</v>
      </c>
      <c r="BD330">
        <v>1</v>
      </c>
      <c r="BE330">
        <v>1</v>
      </c>
      <c r="BF330">
        <v>1</v>
      </c>
      <c r="BG330">
        <v>1</v>
      </c>
      <c r="BH330">
        <v>1</v>
      </c>
      <c r="BI330">
        <v>1</v>
      </c>
      <c r="BJ330">
        <v>1</v>
      </c>
      <c r="BK330">
        <v>1</v>
      </c>
      <c r="BL330">
        <v>1</v>
      </c>
      <c r="BM330">
        <v>1</v>
      </c>
      <c r="BN330">
        <v>1</v>
      </c>
      <c r="BO330">
        <v>1</v>
      </c>
      <c r="BP330">
        <v>1</v>
      </c>
      <c r="BQ330">
        <v>1</v>
      </c>
      <c r="BR330">
        <v>1</v>
      </c>
      <c r="BS330">
        <v>1</v>
      </c>
      <c r="BT330">
        <v>1</v>
      </c>
      <c r="BU330">
        <v>1</v>
      </c>
      <c r="BV330">
        <v>1</v>
      </c>
      <c r="BW330">
        <v>1</v>
      </c>
      <c r="BX330">
        <v>1</v>
      </c>
      <c r="BY330">
        <v>1</v>
      </c>
      <c r="BZ330">
        <v>1</v>
      </c>
    </row>
    <row r="331" spans="6:78" x14ac:dyDescent="0.25">
      <c r="F331">
        <v>1</v>
      </c>
      <c r="G331">
        <v>1</v>
      </c>
      <c r="H331">
        <v>1</v>
      </c>
      <c r="I331">
        <v>1</v>
      </c>
      <c r="J331">
        <v>1</v>
      </c>
      <c r="K331">
        <v>1</v>
      </c>
      <c r="L331">
        <v>1</v>
      </c>
      <c r="M331">
        <v>1</v>
      </c>
      <c r="N331">
        <v>1</v>
      </c>
      <c r="O331">
        <v>1</v>
      </c>
      <c r="P331">
        <v>1</v>
      </c>
      <c r="Q331">
        <v>1</v>
      </c>
      <c r="R331">
        <v>1</v>
      </c>
      <c r="S331">
        <v>1</v>
      </c>
      <c r="T331">
        <v>1</v>
      </c>
      <c r="U331">
        <v>1</v>
      </c>
      <c r="V331">
        <v>1</v>
      </c>
      <c r="W331">
        <v>1</v>
      </c>
      <c r="X331">
        <v>1</v>
      </c>
      <c r="Y331">
        <v>1</v>
      </c>
      <c r="Z331">
        <v>1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>
        <v>1</v>
      </c>
      <c r="AH331">
        <v>1</v>
      </c>
      <c r="AI331">
        <v>1</v>
      </c>
      <c r="AJ331">
        <v>1</v>
      </c>
      <c r="AK331">
        <v>1</v>
      </c>
      <c r="AL331">
        <v>1</v>
      </c>
      <c r="AM331">
        <v>1</v>
      </c>
      <c r="AN331">
        <v>1</v>
      </c>
      <c r="AO331">
        <v>1</v>
      </c>
      <c r="AP331">
        <v>1</v>
      </c>
      <c r="AQ331">
        <v>1</v>
      </c>
      <c r="AR331">
        <v>1</v>
      </c>
      <c r="AS331">
        <v>1</v>
      </c>
      <c r="AT331">
        <v>1</v>
      </c>
      <c r="AU331">
        <v>1</v>
      </c>
      <c r="AV331">
        <v>1</v>
      </c>
      <c r="AW331">
        <v>1</v>
      </c>
      <c r="AX331">
        <v>1</v>
      </c>
      <c r="AY331">
        <v>1</v>
      </c>
      <c r="AZ331">
        <v>1</v>
      </c>
      <c r="BA331">
        <v>1</v>
      </c>
      <c r="BB331">
        <v>1</v>
      </c>
      <c r="BC331">
        <v>1</v>
      </c>
      <c r="BD331">
        <v>1</v>
      </c>
      <c r="BE331">
        <v>1</v>
      </c>
      <c r="BF331">
        <v>1</v>
      </c>
      <c r="BG331">
        <v>1</v>
      </c>
      <c r="BH331">
        <v>1</v>
      </c>
      <c r="BI331">
        <v>1</v>
      </c>
      <c r="BJ331">
        <v>1</v>
      </c>
      <c r="BK331">
        <v>1</v>
      </c>
      <c r="BL331">
        <v>1</v>
      </c>
      <c r="BM331">
        <v>1</v>
      </c>
      <c r="BN331">
        <v>1</v>
      </c>
      <c r="BO331">
        <v>1</v>
      </c>
      <c r="BP331">
        <v>1</v>
      </c>
      <c r="BQ331">
        <v>1</v>
      </c>
      <c r="BR331">
        <v>1</v>
      </c>
      <c r="BS331">
        <v>1</v>
      </c>
      <c r="BT331">
        <v>1</v>
      </c>
      <c r="BU331">
        <v>1</v>
      </c>
      <c r="BV331">
        <v>1</v>
      </c>
      <c r="BW331">
        <v>1</v>
      </c>
      <c r="BX331">
        <v>1</v>
      </c>
      <c r="BY331">
        <v>1</v>
      </c>
      <c r="BZ331">
        <v>1</v>
      </c>
    </row>
    <row r="332" spans="6:78" x14ac:dyDescent="0.25">
      <c r="F332">
        <v>1</v>
      </c>
      <c r="G332">
        <v>1</v>
      </c>
      <c r="H332">
        <v>1</v>
      </c>
      <c r="I332">
        <v>1</v>
      </c>
      <c r="J332">
        <v>1</v>
      </c>
      <c r="K332">
        <v>1</v>
      </c>
      <c r="L332">
        <v>1</v>
      </c>
      <c r="M332">
        <v>1</v>
      </c>
      <c r="N332">
        <v>1</v>
      </c>
      <c r="O332">
        <v>1</v>
      </c>
      <c r="P332">
        <v>1</v>
      </c>
      <c r="Q332">
        <v>1</v>
      </c>
      <c r="R332">
        <v>1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>
        <v>1</v>
      </c>
      <c r="AH332">
        <v>1</v>
      </c>
      <c r="AI332">
        <v>1</v>
      </c>
      <c r="AJ332">
        <v>1</v>
      </c>
      <c r="AK332">
        <v>1</v>
      </c>
      <c r="AL332">
        <v>1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1</v>
      </c>
      <c r="BB332">
        <v>1</v>
      </c>
      <c r="BC332">
        <v>1</v>
      </c>
      <c r="BD332">
        <v>1</v>
      </c>
      <c r="BE332">
        <v>1</v>
      </c>
      <c r="BF332">
        <v>1</v>
      </c>
      <c r="BG332">
        <v>1</v>
      </c>
      <c r="BH332">
        <v>1</v>
      </c>
      <c r="BI332">
        <v>1</v>
      </c>
      <c r="BJ332">
        <v>1</v>
      </c>
      <c r="BK332">
        <v>1</v>
      </c>
      <c r="BL332">
        <v>1</v>
      </c>
      <c r="BM332">
        <v>1</v>
      </c>
      <c r="BN332">
        <v>1</v>
      </c>
      <c r="BO332">
        <v>1</v>
      </c>
      <c r="BP332">
        <v>1</v>
      </c>
      <c r="BQ332">
        <v>1</v>
      </c>
      <c r="BR332">
        <v>1</v>
      </c>
      <c r="BS332">
        <v>1</v>
      </c>
      <c r="BT332">
        <v>1</v>
      </c>
      <c r="BU332">
        <v>1</v>
      </c>
      <c r="BV332">
        <v>1</v>
      </c>
      <c r="BW332">
        <v>1</v>
      </c>
      <c r="BX332">
        <v>1</v>
      </c>
      <c r="BY332">
        <v>1</v>
      </c>
      <c r="BZ332">
        <v>1</v>
      </c>
    </row>
    <row r="333" spans="6:78" x14ac:dyDescent="0.25">
      <c r="F333">
        <v>1</v>
      </c>
      <c r="G333">
        <v>1</v>
      </c>
      <c r="H333">
        <v>1</v>
      </c>
      <c r="I333">
        <v>1</v>
      </c>
      <c r="J333">
        <v>1</v>
      </c>
      <c r="K333">
        <v>1</v>
      </c>
      <c r="L333">
        <v>1</v>
      </c>
      <c r="M333">
        <v>1</v>
      </c>
      <c r="N333">
        <v>1</v>
      </c>
      <c r="O333">
        <v>1</v>
      </c>
      <c r="P333">
        <v>1</v>
      </c>
      <c r="Q333">
        <v>1</v>
      </c>
      <c r="R333">
        <v>1</v>
      </c>
      <c r="S333">
        <v>1</v>
      </c>
      <c r="T333">
        <v>1</v>
      </c>
      <c r="U333">
        <v>1</v>
      </c>
      <c r="V333">
        <v>1</v>
      </c>
      <c r="W333">
        <v>1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>
        <v>1</v>
      </c>
      <c r="AH333">
        <v>1</v>
      </c>
      <c r="AI333">
        <v>1</v>
      </c>
      <c r="AJ333">
        <v>1</v>
      </c>
      <c r="AK333">
        <v>1</v>
      </c>
      <c r="AL333">
        <v>1</v>
      </c>
      <c r="AM333">
        <v>1</v>
      </c>
      <c r="AN333">
        <v>1</v>
      </c>
      <c r="AO333">
        <v>1</v>
      </c>
      <c r="AP333">
        <v>1</v>
      </c>
      <c r="AQ333">
        <v>1</v>
      </c>
      <c r="AR333">
        <v>1</v>
      </c>
      <c r="AS333">
        <v>1</v>
      </c>
      <c r="AT333">
        <v>1</v>
      </c>
      <c r="AU333">
        <v>1</v>
      </c>
      <c r="AV333">
        <v>1</v>
      </c>
      <c r="AW333">
        <v>1</v>
      </c>
      <c r="AX333">
        <v>1</v>
      </c>
      <c r="AY333">
        <v>1</v>
      </c>
      <c r="AZ333">
        <v>1</v>
      </c>
      <c r="BA333">
        <v>1</v>
      </c>
      <c r="BB333">
        <v>1</v>
      </c>
      <c r="BC333">
        <v>1</v>
      </c>
      <c r="BD333">
        <v>1</v>
      </c>
      <c r="BE333">
        <v>1</v>
      </c>
      <c r="BF333">
        <v>1</v>
      </c>
      <c r="BG333">
        <v>1</v>
      </c>
      <c r="BH333">
        <v>1</v>
      </c>
      <c r="BI333">
        <v>1</v>
      </c>
      <c r="BJ333">
        <v>1</v>
      </c>
      <c r="BK333">
        <v>1</v>
      </c>
      <c r="BL333">
        <v>1</v>
      </c>
      <c r="BM333">
        <v>1</v>
      </c>
      <c r="BN333">
        <v>1</v>
      </c>
      <c r="BO333">
        <v>1</v>
      </c>
      <c r="BP333">
        <v>1</v>
      </c>
      <c r="BQ333">
        <v>1</v>
      </c>
      <c r="BR333">
        <v>1</v>
      </c>
      <c r="BS333">
        <v>1</v>
      </c>
      <c r="BT333">
        <v>1</v>
      </c>
      <c r="BU333">
        <v>1</v>
      </c>
      <c r="BV333">
        <v>1</v>
      </c>
      <c r="BW333">
        <v>1</v>
      </c>
      <c r="BX333">
        <v>1</v>
      </c>
      <c r="BY333">
        <v>1</v>
      </c>
      <c r="BZ333">
        <v>1</v>
      </c>
    </row>
    <row r="334" spans="6:78" x14ac:dyDescent="0.25">
      <c r="F334">
        <v>1</v>
      </c>
      <c r="G334">
        <v>1</v>
      </c>
      <c r="H334">
        <v>1</v>
      </c>
      <c r="I334">
        <v>1</v>
      </c>
      <c r="J334">
        <v>1</v>
      </c>
      <c r="K334">
        <v>1</v>
      </c>
      <c r="L334">
        <v>1</v>
      </c>
      <c r="M334">
        <v>1</v>
      </c>
      <c r="N334">
        <v>1</v>
      </c>
      <c r="O334">
        <v>1</v>
      </c>
      <c r="P334">
        <v>1</v>
      </c>
      <c r="Q334">
        <v>1</v>
      </c>
      <c r="R334">
        <v>1</v>
      </c>
      <c r="S334">
        <v>1</v>
      </c>
      <c r="T334">
        <v>1</v>
      </c>
      <c r="U334">
        <v>1</v>
      </c>
      <c r="V334">
        <v>1</v>
      </c>
      <c r="W334">
        <v>1</v>
      </c>
      <c r="X334">
        <v>1</v>
      </c>
      <c r="Y334">
        <v>1</v>
      </c>
      <c r="Z334">
        <v>1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>
        <v>1</v>
      </c>
      <c r="AH334">
        <v>1</v>
      </c>
      <c r="AI334">
        <v>1</v>
      </c>
      <c r="AJ334">
        <v>1</v>
      </c>
      <c r="AK334">
        <v>1</v>
      </c>
      <c r="AL334">
        <v>1</v>
      </c>
      <c r="AM334">
        <v>1</v>
      </c>
      <c r="AN334">
        <v>1</v>
      </c>
      <c r="AO334">
        <v>1</v>
      </c>
      <c r="AP334">
        <v>1</v>
      </c>
      <c r="AQ334">
        <v>1</v>
      </c>
      <c r="AR334">
        <v>1</v>
      </c>
      <c r="AS334">
        <v>1</v>
      </c>
      <c r="AT334">
        <v>1</v>
      </c>
      <c r="AU334">
        <v>1</v>
      </c>
      <c r="AV334">
        <v>1</v>
      </c>
      <c r="AW334">
        <v>1</v>
      </c>
      <c r="AX334">
        <v>1</v>
      </c>
      <c r="AY334">
        <v>1</v>
      </c>
      <c r="AZ334">
        <v>1</v>
      </c>
      <c r="BA334">
        <v>1</v>
      </c>
      <c r="BB334">
        <v>1</v>
      </c>
      <c r="BC334">
        <v>1</v>
      </c>
      <c r="BD334">
        <v>1</v>
      </c>
      <c r="BE334">
        <v>1</v>
      </c>
      <c r="BF334">
        <v>1</v>
      </c>
      <c r="BG334">
        <v>1</v>
      </c>
      <c r="BH334">
        <v>1</v>
      </c>
      <c r="BI334">
        <v>1</v>
      </c>
      <c r="BJ334">
        <v>1</v>
      </c>
      <c r="BK334">
        <v>1</v>
      </c>
      <c r="BL334">
        <v>1</v>
      </c>
      <c r="BM334">
        <v>1</v>
      </c>
      <c r="BN334">
        <v>1</v>
      </c>
      <c r="BO334">
        <v>1</v>
      </c>
      <c r="BP334">
        <v>1</v>
      </c>
      <c r="BQ334">
        <v>1</v>
      </c>
      <c r="BR334">
        <v>1</v>
      </c>
      <c r="BS334">
        <v>1</v>
      </c>
      <c r="BT334">
        <v>1</v>
      </c>
      <c r="BU334">
        <v>1</v>
      </c>
      <c r="BV334">
        <v>1</v>
      </c>
      <c r="BW334">
        <v>1</v>
      </c>
      <c r="BX334">
        <v>1</v>
      </c>
      <c r="BY334">
        <v>1</v>
      </c>
      <c r="BZ334">
        <v>1</v>
      </c>
    </row>
    <row r="335" spans="6:78" x14ac:dyDescent="0.25">
      <c r="F335">
        <v>1</v>
      </c>
      <c r="G335">
        <v>1</v>
      </c>
      <c r="H335">
        <v>1</v>
      </c>
      <c r="I335">
        <v>1</v>
      </c>
      <c r="J335">
        <v>1</v>
      </c>
      <c r="K335">
        <v>1</v>
      </c>
      <c r="L335">
        <v>1</v>
      </c>
      <c r="M335">
        <v>1</v>
      </c>
      <c r="N335">
        <v>1</v>
      </c>
      <c r="O335">
        <v>1</v>
      </c>
      <c r="P335">
        <v>1</v>
      </c>
      <c r="Q335">
        <v>1</v>
      </c>
      <c r="R335">
        <v>1</v>
      </c>
      <c r="S335">
        <v>1</v>
      </c>
      <c r="T335">
        <v>1</v>
      </c>
      <c r="U335">
        <v>1</v>
      </c>
      <c r="V335">
        <v>1</v>
      </c>
      <c r="W335">
        <v>1</v>
      </c>
      <c r="X335">
        <v>1</v>
      </c>
      <c r="Y335">
        <v>1</v>
      </c>
      <c r="Z335">
        <v>1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>
        <v>1</v>
      </c>
      <c r="AH335">
        <v>1</v>
      </c>
      <c r="AI335">
        <v>1</v>
      </c>
      <c r="AJ335">
        <v>1</v>
      </c>
      <c r="AK335">
        <v>1</v>
      </c>
      <c r="AL335">
        <v>1</v>
      </c>
      <c r="AM335">
        <v>1</v>
      </c>
      <c r="AN335">
        <v>1</v>
      </c>
      <c r="AO335">
        <v>1</v>
      </c>
      <c r="AP335">
        <v>1</v>
      </c>
      <c r="AQ335">
        <v>1</v>
      </c>
      <c r="AR335">
        <v>1</v>
      </c>
      <c r="AS335">
        <v>1</v>
      </c>
      <c r="AT335">
        <v>1</v>
      </c>
      <c r="AU335">
        <v>1</v>
      </c>
      <c r="AV335">
        <v>1</v>
      </c>
      <c r="AW335">
        <v>1</v>
      </c>
      <c r="AX335">
        <v>1</v>
      </c>
      <c r="AY335">
        <v>1</v>
      </c>
      <c r="AZ335">
        <v>1</v>
      </c>
      <c r="BA335">
        <v>1</v>
      </c>
      <c r="BB335">
        <v>1</v>
      </c>
      <c r="BC335">
        <v>1</v>
      </c>
      <c r="BD335">
        <v>1</v>
      </c>
      <c r="BE335">
        <v>1</v>
      </c>
      <c r="BF335">
        <v>1</v>
      </c>
      <c r="BG335">
        <v>1</v>
      </c>
      <c r="BH335">
        <v>1</v>
      </c>
      <c r="BI335">
        <v>1</v>
      </c>
      <c r="BJ335">
        <v>1</v>
      </c>
      <c r="BK335">
        <v>1</v>
      </c>
      <c r="BL335">
        <v>1</v>
      </c>
      <c r="BM335">
        <v>1</v>
      </c>
      <c r="BN335">
        <v>1</v>
      </c>
      <c r="BO335">
        <v>1</v>
      </c>
      <c r="BP335">
        <v>1</v>
      </c>
      <c r="BQ335">
        <v>1</v>
      </c>
      <c r="BR335">
        <v>1</v>
      </c>
      <c r="BS335">
        <v>1</v>
      </c>
      <c r="BT335">
        <v>1</v>
      </c>
      <c r="BU335">
        <v>1</v>
      </c>
      <c r="BV335">
        <v>1</v>
      </c>
      <c r="BW335">
        <v>1</v>
      </c>
      <c r="BX335">
        <v>1</v>
      </c>
      <c r="BY335">
        <v>1</v>
      </c>
      <c r="BZ335">
        <v>1</v>
      </c>
    </row>
    <row r="336" spans="6:78" x14ac:dyDescent="0.25">
      <c r="F336">
        <v>1</v>
      </c>
      <c r="G336">
        <v>1</v>
      </c>
      <c r="H336">
        <v>1</v>
      </c>
      <c r="I336">
        <v>1</v>
      </c>
      <c r="J336">
        <v>1</v>
      </c>
      <c r="K336">
        <v>1</v>
      </c>
      <c r="L336">
        <v>1</v>
      </c>
      <c r="M336">
        <v>1</v>
      </c>
      <c r="N336">
        <v>1</v>
      </c>
      <c r="O336">
        <v>1</v>
      </c>
      <c r="P336">
        <v>1</v>
      </c>
      <c r="Q336">
        <v>1</v>
      </c>
      <c r="R336">
        <v>1</v>
      </c>
      <c r="S336">
        <v>1</v>
      </c>
      <c r="T336">
        <v>1</v>
      </c>
      <c r="U336">
        <v>1</v>
      </c>
      <c r="V336">
        <v>1</v>
      </c>
      <c r="W336">
        <v>1</v>
      </c>
      <c r="X336">
        <v>1</v>
      </c>
      <c r="Y336">
        <v>1</v>
      </c>
      <c r="Z336">
        <v>1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>
        <v>1</v>
      </c>
      <c r="AH336">
        <v>1</v>
      </c>
      <c r="AI336">
        <v>1</v>
      </c>
      <c r="AJ336">
        <v>1</v>
      </c>
      <c r="AK336">
        <v>1</v>
      </c>
      <c r="AL336">
        <v>1</v>
      </c>
      <c r="AM336">
        <v>1</v>
      </c>
      <c r="AN336">
        <v>1</v>
      </c>
      <c r="AO336">
        <v>1</v>
      </c>
      <c r="AP336">
        <v>1</v>
      </c>
      <c r="AQ336">
        <v>1</v>
      </c>
      <c r="AR336">
        <v>1</v>
      </c>
      <c r="AS336">
        <v>1</v>
      </c>
      <c r="AT336">
        <v>1</v>
      </c>
      <c r="AU336">
        <v>1</v>
      </c>
      <c r="AV336">
        <v>1</v>
      </c>
      <c r="AW336">
        <v>1</v>
      </c>
      <c r="AX336">
        <v>1</v>
      </c>
      <c r="AY336">
        <v>1</v>
      </c>
      <c r="AZ336">
        <v>1</v>
      </c>
      <c r="BA336">
        <v>1</v>
      </c>
      <c r="BB336">
        <v>1</v>
      </c>
      <c r="BC336">
        <v>1</v>
      </c>
      <c r="BD336">
        <v>1</v>
      </c>
      <c r="BE336">
        <v>1</v>
      </c>
      <c r="BF336">
        <v>1</v>
      </c>
      <c r="BG336">
        <v>1</v>
      </c>
      <c r="BH336">
        <v>1</v>
      </c>
      <c r="BI336">
        <v>1</v>
      </c>
      <c r="BJ336">
        <v>1</v>
      </c>
      <c r="BK336">
        <v>1</v>
      </c>
      <c r="BL336">
        <v>1</v>
      </c>
      <c r="BM336">
        <v>1</v>
      </c>
      <c r="BN336">
        <v>1</v>
      </c>
      <c r="BO336">
        <v>1</v>
      </c>
      <c r="BP336">
        <v>1</v>
      </c>
      <c r="BQ336">
        <v>1</v>
      </c>
      <c r="BR336">
        <v>1</v>
      </c>
      <c r="BS336">
        <v>1</v>
      </c>
      <c r="BT336">
        <v>1</v>
      </c>
      <c r="BU336">
        <v>1</v>
      </c>
      <c r="BV336">
        <v>1</v>
      </c>
      <c r="BW336">
        <v>1</v>
      </c>
      <c r="BX336">
        <v>1</v>
      </c>
      <c r="BY336">
        <v>1</v>
      </c>
      <c r="BZ336">
        <v>1</v>
      </c>
    </row>
    <row r="337" spans="6:78" x14ac:dyDescent="0.25">
      <c r="F337">
        <v>1</v>
      </c>
      <c r="G337">
        <v>1</v>
      </c>
      <c r="H337">
        <v>1</v>
      </c>
      <c r="I337">
        <v>1</v>
      </c>
      <c r="J337">
        <v>1</v>
      </c>
      <c r="K337">
        <v>1</v>
      </c>
      <c r="L337">
        <v>1</v>
      </c>
      <c r="M337">
        <v>1</v>
      </c>
      <c r="N337">
        <v>1</v>
      </c>
      <c r="O337">
        <v>1</v>
      </c>
      <c r="P337">
        <v>1</v>
      </c>
      <c r="Q337">
        <v>1</v>
      </c>
      <c r="R337">
        <v>1</v>
      </c>
      <c r="S337">
        <v>1</v>
      </c>
      <c r="T337">
        <v>1</v>
      </c>
      <c r="U337">
        <v>1</v>
      </c>
      <c r="V337">
        <v>1</v>
      </c>
      <c r="W337">
        <v>1</v>
      </c>
      <c r="X337">
        <v>1</v>
      </c>
      <c r="Y337">
        <v>1</v>
      </c>
      <c r="Z337">
        <v>1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>
        <v>1</v>
      </c>
      <c r="AH337">
        <v>1</v>
      </c>
      <c r="AI337">
        <v>1</v>
      </c>
      <c r="AJ337">
        <v>1</v>
      </c>
      <c r="AK337">
        <v>1</v>
      </c>
      <c r="AL337">
        <v>1</v>
      </c>
      <c r="AM337">
        <v>1</v>
      </c>
      <c r="AN337">
        <v>1</v>
      </c>
      <c r="AO337">
        <v>1</v>
      </c>
      <c r="AP337">
        <v>1</v>
      </c>
      <c r="AQ337">
        <v>1</v>
      </c>
      <c r="AR337">
        <v>1</v>
      </c>
      <c r="AS337">
        <v>1</v>
      </c>
      <c r="AT337">
        <v>1</v>
      </c>
      <c r="AU337">
        <v>1</v>
      </c>
      <c r="AV337">
        <v>1</v>
      </c>
      <c r="AW337">
        <v>1</v>
      </c>
      <c r="AX337">
        <v>1</v>
      </c>
      <c r="AY337">
        <v>1</v>
      </c>
      <c r="AZ337">
        <v>1</v>
      </c>
      <c r="BA337">
        <v>1</v>
      </c>
      <c r="BB337">
        <v>1</v>
      </c>
      <c r="BC337">
        <v>1</v>
      </c>
      <c r="BD337">
        <v>1</v>
      </c>
      <c r="BE337">
        <v>1</v>
      </c>
      <c r="BF337">
        <v>1</v>
      </c>
      <c r="BG337">
        <v>1</v>
      </c>
      <c r="BH337">
        <v>1</v>
      </c>
      <c r="BI337">
        <v>1</v>
      </c>
      <c r="BJ337">
        <v>1</v>
      </c>
      <c r="BK337">
        <v>1</v>
      </c>
      <c r="BL337">
        <v>1</v>
      </c>
      <c r="BM337">
        <v>1</v>
      </c>
      <c r="BN337">
        <v>1</v>
      </c>
      <c r="BO337">
        <v>1</v>
      </c>
      <c r="BP337">
        <v>1</v>
      </c>
      <c r="BQ337">
        <v>1</v>
      </c>
      <c r="BR337">
        <v>1</v>
      </c>
      <c r="BS337">
        <v>1</v>
      </c>
      <c r="BT337">
        <v>1</v>
      </c>
      <c r="BU337">
        <v>1</v>
      </c>
      <c r="BV337">
        <v>1</v>
      </c>
      <c r="BW337">
        <v>1</v>
      </c>
      <c r="BX337">
        <v>1</v>
      </c>
      <c r="BY337">
        <v>1</v>
      </c>
      <c r="BZ337">
        <v>1</v>
      </c>
    </row>
    <row r="338" spans="6:78" x14ac:dyDescent="0.25">
      <c r="F338">
        <v>1</v>
      </c>
      <c r="G338">
        <v>1</v>
      </c>
      <c r="H338">
        <v>1</v>
      </c>
      <c r="I338">
        <v>1</v>
      </c>
      <c r="J338">
        <v>1</v>
      </c>
      <c r="K338">
        <v>1</v>
      </c>
      <c r="L338">
        <v>1</v>
      </c>
      <c r="M338">
        <v>1</v>
      </c>
      <c r="N338">
        <v>1</v>
      </c>
      <c r="O338">
        <v>1</v>
      </c>
      <c r="P338">
        <v>1</v>
      </c>
      <c r="Q338">
        <v>1</v>
      </c>
      <c r="R338">
        <v>1</v>
      </c>
      <c r="S338">
        <v>1</v>
      </c>
      <c r="T338">
        <v>1</v>
      </c>
      <c r="U338">
        <v>1</v>
      </c>
      <c r="V338">
        <v>1</v>
      </c>
      <c r="W338">
        <v>1</v>
      </c>
      <c r="X338">
        <v>1</v>
      </c>
      <c r="Y338">
        <v>1</v>
      </c>
      <c r="Z338">
        <v>1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>
        <v>1</v>
      </c>
      <c r="AH338">
        <v>1</v>
      </c>
      <c r="AI338">
        <v>1</v>
      </c>
      <c r="AJ338">
        <v>1</v>
      </c>
      <c r="AK338">
        <v>1</v>
      </c>
      <c r="AL338">
        <v>1</v>
      </c>
      <c r="AM338">
        <v>1</v>
      </c>
      <c r="AN338">
        <v>1</v>
      </c>
      <c r="AO338">
        <v>1</v>
      </c>
      <c r="AP338">
        <v>1</v>
      </c>
      <c r="AQ338">
        <v>1</v>
      </c>
      <c r="AR338">
        <v>1</v>
      </c>
      <c r="AS338">
        <v>1</v>
      </c>
      <c r="AT338">
        <v>1</v>
      </c>
      <c r="AU338">
        <v>1</v>
      </c>
      <c r="AV338">
        <v>1</v>
      </c>
      <c r="AW338">
        <v>1</v>
      </c>
      <c r="AX338">
        <v>1</v>
      </c>
      <c r="AY338">
        <v>1</v>
      </c>
      <c r="AZ338">
        <v>1</v>
      </c>
      <c r="BA338">
        <v>1</v>
      </c>
      <c r="BB338">
        <v>1</v>
      </c>
      <c r="BC338">
        <v>1</v>
      </c>
      <c r="BD338">
        <v>1</v>
      </c>
      <c r="BE338">
        <v>1</v>
      </c>
      <c r="BF338">
        <v>1</v>
      </c>
      <c r="BG338">
        <v>1</v>
      </c>
      <c r="BH338">
        <v>1</v>
      </c>
      <c r="BI338">
        <v>1</v>
      </c>
      <c r="BJ338">
        <v>1</v>
      </c>
      <c r="BK338">
        <v>1</v>
      </c>
      <c r="BL338">
        <v>1</v>
      </c>
      <c r="BM338">
        <v>1</v>
      </c>
      <c r="BN338">
        <v>1</v>
      </c>
      <c r="BO338">
        <v>1</v>
      </c>
      <c r="BP338">
        <v>1</v>
      </c>
      <c r="BQ338">
        <v>1</v>
      </c>
      <c r="BR338">
        <v>1</v>
      </c>
      <c r="BS338">
        <v>1</v>
      </c>
      <c r="BT338">
        <v>1</v>
      </c>
      <c r="BU338">
        <v>1</v>
      </c>
      <c r="BV338">
        <v>1</v>
      </c>
      <c r="BW338">
        <v>1</v>
      </c>
      <c r="BX338">
        <v>1</v>
      </c>
      <c r="BY338">
        <v>1</v>
      </c>
      <c r="BZ338">
        <v>1</v>
      </c>
    </row>
    <row r="339" spans="6:78" x14ac:dyDescent="0.25">
      <c r="F339">
        <v>1</v>
      </c>
      <c r="G339">
        <v>1</v>
      </c>
      <c r="H339">
        <v>1</v>
      </c>
      <c r="I339">
        <v>1</v>
      </c>
      <c r="J339">
        <v>1</v>
      </c>
      <c r="K339">
        <v>1</v>
      </c>
      <c r="L339">
        <v>1</v>
      </c>
      <c r="M339">
        <v>1</v>
      </c>
      <c r="N339">
        <v>1</v>
      </c>
      <c r="O339">
        <v>1</v>
      </c>
      <c r="P339">
        <v>1</v>
      </c>
      <c r="Q339">
        <v>1</v>
      </c>
      <c r="R339">
        <v>1</v>
      </c>
      <c r="S339">
        <v>1</v>
      </c>
      <c r="T339">
        <v>1</v>
      </c>
      <c r="U339">
        <v>1</v>
      </c>
      <c r="V339">
        <v>1</v>
      </c>
      <c r="W339">
        <v>1</v>
      </c>
      <c r="X339">
        <v>1</v>
      </c>
      <c r="Y339">
        <v>1</v>
      </c>
      <c r="Z339">
        <v>1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>
        <v>1</v>
      </c>
      <c r="AH339">
        <v>1</v>
      </c>
      <c r="AI339">
        <v>1</v>
      </c>
      <c r="AJ339">
        <v>1</v>
      </c>
      <c r="AK339">
        <v>1</v>
      </c>
      <c r="AL339">
        <v>1</v>
      </c>
      <c r="AM339">
        <v>1</v>
      </c>
      <c r="AN339">
        <v>1</v>
      </c>
      <c r="AO339">
        <v>1</v>
      </c>
      <c r="AP339">
        <v>1</v>
      </c>
      <c r="AQ339">
        <v>1</v>
      </c>
      <c r="AR339">
        <v>1</v>
      </c>
      <c r="AS339">
        <v>1</v>
      </c>
      <c r="AT339">
        <v>1</v>
      </c>
      <c r="AU339">
        <v>1</v>
      </c>
      <c r="AV339">
        <v>1</v>
      </c>
      <c r="AW339">
        <v>1</v>
      </c>
      <c r="AX339">
        <v>1</v>
      </c>
      <c r="AY339">
        <v>1</v>
      </c>
      <c r="AZ339">
        <v>1</v>
      </c>
      <c r="BA339">
        <v>1</v>
      </c>
      <c r="BB339">
        <v>1</v>
      </c>
      <c r="BC339">
        <v>1</v>
      </c>
      <c r="BD339">
        <v>1</v>
      </c>
      <c r="BE339">
        <v>1</v>
      </c>
      <c r="BF339">
        <v>1</v>
      </c>
      <c r="BG339">
        <v>1</v>
      </c>
      <c r="BH339">
        <v>1</v>
      </c>
      <c r="BI339">
        <v>1</v>
      </c>
      <c r="BJ339">
        <v>1</v>
      </c>
      <c r="BK339">
        <v>1</v>
      </c>
      <c r="BL339">
        <v>1</v>
      </c>
      <c r="BM339">
        <v>1</v>
      </c>
      <c r="BN339">
        <v>1</v>
      </c>
      <c r="BO339">
        <v>1</v>
      </c>
      <c r="BP339">
        <v>1</v>
      </c>
      <c r="BQ339">
        <v>1</v>
      </c>
      <c r="BR339">
        <v>1</v>
      </c>
      <c r="BS339">
        <v>1</v>
      </c>
      <c r="BT339">
        <v>1</v>
      </c>
      <c r="BU339">
        <v>1</v>
      </c>
      <c r="BV339">
        <v>1</v>
      </c>
      <c r="BW339">
        <v>1</v>
      </c>
      <c r="BX339">
        <v>1</v>
      </c>
      <c r="BY339">
        <v>1</v>
      </c>
      <c r="BZ339">
        <v>1</v>
      </c>
    </row>
    <row r="340" spans="6:78" x14ac:dyDescent="0.25">
      <c r="F340">
        <v>1</v>
      </c>
      <c r="G340">
        <v>1</v>
      </c>
      <c r="H340">
        <v>1</v>
      </c>
      <c r="I340">
        <v>1</v>
      </c>
      <c r="J340">
        <v>1</v>
      </c>
      <c r="K340">
        <v>1</v>
      </c>
      <c r="L340">
        <v>1</v>
      </c>
      <c r="M340">
        <v>1</v>
      </c>
      <c r="N340">
        <v>1</v>
      </c>
      <c r="O340">
        <v>1</v>
      </c>
      <c r="P340">
        <v>1</v>
      </c>
      <c r="Q340">
        <v>1</v>
      </c>
      <c r="R340">
        <v>1</v>
      </c>
      <c r="S340">
        <v>1</v>
      </c>
      <c r="T340">
        <v>1</v>
      </c>
      <c r="U340">
        <v>1</v>
      </c>
      <c r="V340">
        <v>1</v>
      </c>
      <c r="W340">
        <v>1</v>
      </c>
      <c r="X340">
        <v>1</v>
      </c>
      <c r="Y340">
        <v>1</v>
      </c>
      <c r="Z340">
        <v>1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>
        <v>1</v>
      </c>
      <c r="AH340">
        <v>1</v>
      </c>
      <c r="AI340">
        <v>1</v>
      </c>
      <c r="AJ340">
        <v>1</v>
      </c>
      <c r="AK340">
        <v>1</v>
      </c>
      <c r="AL340">
        <v>1</v>
      </c>
      <c r="AM340">
        <v>1</v>
      </c>
      <c r="AN340">
        <v>1</v>
      </c>
      <c r="AO340">
        <v>1</v>
      </c>
      <c r="AP340">
        <v>1</v>
      </c>
      <c r="AQ340">
        <v>1</v>
      </c>
      <c r="AR340">
        <v>1</v>
      </c>
      <c r="AS340">
        <v>1</v>
      </c>
      <c r="AT340">
        <v>1</v>
      </c>
      <c r="AU340">
        <v>1</v>
      </c>
      <c r="AV340">
        <v>1</v>
      </c>
      <c r="AW340">
        <v>1</v>
      </c>
      <c r="AX340">
        <v>1</v>
      </c>
      <c r="AY340">
        <v>1</v>
      </c>
      <c r="AZ340">
        <v>1</v>
      </c>
      <c r="BA340">
        <v>1</v>
      </c>
      <c r="BB340">
        <v>1</v>
      </c>
      <c r="BC340">
        <v>1</v>
      </c>
      <c r="BD340">
        <v>1</v>
      </c>
      <c r="BE340">
        <v>1</v>
      </c>
      <c r="BF340">
        <v>1</v>
      </c>
      <c r="BG340">
        <v>1</v>
      </c>
      <c r="BH340">
        <v>1</v>
      </c>
      <c r="BI340">
        <v>1</v>
      </c>
      <c r="BJ340">
        <v>1</v>
      </c>
      <c r="BK340">
        <v>1</v>
      </c>
      <c r="BL340">
        <v>1</v>
      </c>
      <c r="BM340">
        <v>1</v>
      </c>
      <c r="BN340">
        <v>1</v>
      </c>
      <c r="BO340">
        <v>1</v>
      </c>
      <c r="BP340">
        <v>1</v>
      </c>
      <c r="BQ340">
        <v>1</v>
      </c>
      <c r="BR340">
        <v>1</v>
      </c>
      <c r="BS340">
        <v>1</v>
      </c>
      <c r="BT340">
        <v>1</v>
      </c>
      <c r="BU340">
        <v>1</v>
      </c>
      <c r="BV340">
        <v>1</v>
      </c>
      <c r="BW340">
        <v>1</v>
      </c>
      <c r="BX340">
        <v>1</v>
      </c>
      <c r="BY340">
        <v>1</v>
      </c>
      <c r="BZ340">
        <v>1</v>
      </c>
    </row>
    <row r="341" spans="6:78" x14ac:dyDescent="0.25">
      <c r="F341">
        <v>1</v>
      </c>
      <c r="G341">
        <v>1</v>
      </c>
      <c r="H341">
        <v>1</v>
      </c>
      <c r="I341">
        <v>1</v>
      </c>
      <c r="J341">
        <v>1</v>
      </c>
      <c r="K341">
        <v>1</v>
      </c>
      <c r="L341">
        <v>1</v>
      </c>
      <c r="M341">
        <v>1</v>
      </c>
      <c r="N341">
        <v>1</v>
      </c>
      <c r="O341">
        <v>1</v>
      </c>
      <c r="P341">
        <v>1</v>
      </c>
      <c r="Q341">
        <v>1</v>
      </c>
      <c r="R341">
        <v>1</v>
      </c>
      <c r="S341">
        <v>1</v>
      </c>
      <c r="T341">
        <v>1</v>
      </c>
      <c r="U341">
        <v>1</v>
      </c>
      <c r="V341">
        <v>1</v>
      </c>
      <c r="W341">
        <v>1</v>
      </c>
      <c r="X341">
        <v>1</v>
      </c>
      <c r="Y341">
        <v>1</v>
      </c>
      <c r="Z341">
        <v>1</v>
      </c>
      <c r="AA341">
        <v>1</v>
      </c>
      <c r="AB341">
        <v>1</v>
      </c>
      <c r="AC341">
        <v>1</v>
      </c>
      <c r="AD341">
        <v>1</v>
      </c>
      <c r="AE341">
        <v>1</v>
      </c>
      <c r="AF341">
        <v>1</v>
      </c>
      <c r="AG341">
        <v>1</v>
      </c>
      <c r="AH341">
        <v>1</v>
      </c>
      <c r="AI341">
        <v>1</v>
      </c>
      <c r="AJ341">
        <v>1</v>
      </c>
      <c r="AK341">
        <v>1</v>
      </c>
      <c r="AL341">
        <v>1</v>
      </c>
      <c r="AM341">
        <v>1</v>
      </c>
      <c r="AN341">
        <v>1</v>
      </c>
      <c r="AO341">
        <v>1</v>
      </c>
      <c r="AP341">
        <v>1</v>
      </c>
      <c r="AQ341">
        <v>1</v>
      </c>
      <c r="AR341">
        <v>1</v>
      </c>
      <c r="AS341">
        <v>1</v>
      </c>
      <c r="AT341">
        <v>1</v>
      </c>
      <c r="AU341">
        <v>1</v>
      </c>
      <c r="AV341">
        <v>1</v>
      </c>
      <c r="AW341">
        <v>1</v>
      </c>
      <c r="AX341">
        <v>1</v>
      </c>
      <c r="AY341">
        <v>1</v>
      </c>
      <c r="AZ341">
        <v>1</v>
      </c>
      <c r="BA341">
        <v>1</v>
      </c>
      <c r="BB341">
        <v>1</v>
      </c>
      <c r="BC341">
        <v>1</v>
      </c>
      <c r="BD341">
        <v>1</v>
      </c>
      <c r="BE341">
        <v>1</v>
      </c>
      <c r="BF341">
        <v>1</v>
      </c>
      <c r="BG341">
        <v>1</v>
      </c>
      <c r="BH341">
        <v>1</v>
      </c>
      <c r="BI341">
        <v>1</v>
      </c>
      <c r="BJ341">
        <v>1</v>
      </c>
      <c r="BK341">
        <v>1</v>
      </c>
      <c r="BL341">
        <v>1</v>
      </c>
      <c r="BM341">
        <v>1</v>
      </c>
      <c r="BN341">
        <v>1</v>
      </c>
      <c r="BO341">
        <v>1</v>
      </c>
      <c r="BP341">
        <v>1</v>
      </c>
      <c r="BQ341">
        <v>1</v>
      </c>
      <c r="BR341">
        <v>1</v>
      </c>
      <c r="BS341">
        <v>1</v>
      </c>
      <c r="BT341">
        <v>1</v>
      </c>
      <c r="BU341">
        <v>1</v>
      </c>
      <c r="BV341">
        <v>1</v>
      </c>
      <c r="BW341">
        <v>1</v>
      </c>
      <c r="BX341">
        <v>1</v>
      </c>
      <c r="BY341">
        <v>1</v>
      </c>
      <c r="BZ341">
        <v>1</v>
      </c>
    </row>
    <row r="342" spans="6:78" x14ac:dyDescent="0.25">
      <c r="F342">
        <v>1</v>
      </c>
      <c r="G342">
        <v>1</v>
      </c>
      <c r="H342">
        <v>1</v>
      </c>
      <c r="I342">
        <v>1</v>
      </c>
      <c r="J342">
        <v>1</v>
      </c>
      <c r="K342">
        <v>1</v>
      </c>
      <c r="L342">
        <v>1</v>
      </c>
      <c r="M342">
        <v>1</v>
      </c>
      <c r="N342">
        <v>1</v>
      </c>
      <c r="O342">
        <v>1</v>
      </c>
      <c r="P342">
        <v>1</v>
      </c>
      <c r="Q342">
        <v>1</v>
      </c>
      <c r="R342">
        <v>1</v>
      </c>
      <c r="S342">
        <v>1</v>
      </c>
      <c r="T342">
        <v>1</v>
      </c>
      <c r="U342">
        <v>1</v>
      </c>
      <c r="V342">
        <v>1</v>
      </c>
      <c r="W342">
        <v>1</v>
      </c>
      <c r="X342">
        <v>1</v>
      </c>
      <c r="Y342">
        <v>1</v>
      </c>
      <c r="Z342">
        <v>1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>
        <v>1</v>
      </c>
      <c r="AH342">
        <v>1</v>
      </c>
      <c r="AI342">
        <v>1</v>
      </c>
      <c r="AJ342">
        <v>1</v>
      </c>
      <c r="AK342">
        <v>1</v>
      </c>
      <c r="AL342">
        <v>1</v>
      </c>
      <c r="AM342">
        <v>1</v>
      </c>
      <c r="AN342">
        <v>1</v>
      </c>
      <c r="AO342">
        <v>1</v>
      </c>
      <c r="AP342">
        <v>1</v>
      </c>
      <c r="AQ342">
        <v>1</v>
      </c>
      <c r="AR342">
        <v>1</v>
      </c>
      <c r="AS342">
        <v>1</v>
      </c>
      <c r="AT342">
        <v>1</v>
      </c>
      <c r="AU342">
        <v>1</v>
      </c>
      <c r="AV342">
        <v>1</v>
      </c>
      <c r="AW342">
        <v>1</v>
      </c>
      <c r="AX342">
        <v>1</v>
      </c>
      <c r="AY342">
        <v>1</v>
      </c>
      <c r="AZ342">
        <v>1</v>
      </c>
      <c r="BA342">
        <v>1</v>
      </c>
      <c r="BB342">
        <v>1</v>
      </c>
      <c r="BC342">
        <v>1</v>
      </c>
      <c r="BD342">
        <v>1</v>
      </c>
      <c r="BE342">
        <v>1</v>
      </c>
      <c r="BF342">
        <v>1</v>
      </c>
      <c r="BG342">
        <v>1</v>
      </c>
      <c r="BH342">
        <v>1</v>
      </c>
      <c r="BI342">
        <v>1</v>
      </c>
      <c r="BJ342">
        <v>1</v>
      </c>
      <c r="BK342">
        <v>1</v>
      </c>
      <c r="BL342">
        <v>1</v>
      </c>
      <c r="BM342">
        <v>1</v>
      </c>
      <c r="BN342">
        <v>1</v>
      </c>
      <c r="BO342">
        <v>1</v>
      </c>
      <c r="BP342">
        <v>1</v>
      </c>
      <c r="BQ342">
        <v>1</v>
      </c>
      <c r="BR342">
        <v>1</v>
      </c>
      <c r="BS342">
        <v>1</v>
      </c>
      <c r="BT342">
        <v>1</v>
      </c>
      <c r="BU342">
        <v>1</v>
      </c>
      <c r="BV342">
        <v>1</v>
      </c>
      <c r="BW342">
        <v>1</v>
      </c>
      <c r="BX342">
        <v>1</v>
      </c>
      <c r="BY342">
        <v>1</v>
      </c>
      <c r="BZ342">
        <v>1</v>
      </c>
    </row>
    <row r="343" spans="6:78" x14ac:dyDescent="0.25">
      <c r="F343">
        <v>1</v>
      </c>
      <c r="G343">
        <v>1</v>
      </c>
      <c r="H343">
        <v>1</v>
      </c>
      <c r="I343">
        <v>1</v>
      </c>
      <c r="J343">
        <v>1</v>
      </c>
      <c r="K343">
        <v>1</v>
      </c>
      <c r="L343">
        <v>1</v>
      </c>
      <c r="M343">
        <v>1</v>
      </c>
      <c r="N343">
        <v>1</v>
      </c>
      <c r="O343">
        <v>1</v>
      </c>
      <c r="P343">
        <v>1</v>
      </c>
      <c r="Q343">
        <v>1</v>
      </c>
      <c r="R343">
        <v>1</v>
      </c>
      <c r="S343">
        <v>1</v>
      </c>
      <c r="T343">
        <v>1</v>
      </c>
      <c r="U343">
        <v>1</v>
      </c>
      <c r="V343">
        <v>1</v>
      </c>
      <c r="W343">
        <v>1</v>
      </c>
      <c r="X343">
        <v>1</v>
      </c>
      <c r="Y343">
        <v>1</v>
      </c>
      <c r="Z343">
        <v>1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>
        <v>1</v>
      </c>
      <c r="AH343">
        <v>1</v>
      </c>
      <c r="AI343">
        <v>1</v>
      </c>
      <c r="AJ343">
        <v>1</v>
      </c>
      <c r="AK343">
        <v>1</v>
      </c>
      <c r="AL343">
        <v>1</v>
      </c>
      <c r="AM343">
        <v>1</v>
      </c>
      <c r="AN343">
        <v>1</v>
      </c>
      <c r="AO343">
        <v>1</v>
      </c>
      <c r="AP343">
        <v>1</v>
      </c>
      <c r="AQ343">
        <v>1</v>
      </c>
      <c r="AR343">
        <v>1</v>
      </c>
      <c r="AS343">
        <v>1</v>
      </c>
      <c r="AT343">
        <v>1</v>
      </c>
      <c r="AU343">
        <v>1</v>
      </c>
      <c r="AV343">
        <v>1</v>
      </c>
      <c r="AW343">
        <v>1</v>
      </c>
      <c r="AX343">
        <v>1</v>
      </c>
      <c r="AY343">
        <v>1</v>
      </c>
      <c r="AZ343">
        <v>1</v>
      </c>
      <c r="BA343">
        <v>1</v>
      </c>
      <c r="BB343">
        <v>1</v>
      </c>
      <c r="BC343">
        <v>1</v>
      </c>
      <c r="BD343">
        <v>1</v>
      </c>
      <c r="BE343">
        <v>1</v>
      </c>
      <c r="BF343">
        <v>1</v>
      </c>
      <c r="BG343">
        <v>1</v>
      </c>
      <c r="BH343">
        <v>1</v>
      </c>
      <c r="BI343">
        <v>1</v>
      </c>
      <c r="BJ343">
        <v>1</v>
      </c>
      <c r="BK343">
        <v>1</v>
      </c>
      <c r="BL343">
        <v>1</v>
      </c>
      <c r="BM343">
        <v>1</v>
      </c>
      <c r="BN343">
        <v>1</v>
      </c>
      <c r="BO343">
        <v>1</v>
      </c>
      <c r="BP343">
        <v>1</v>
      </c>
      <c r="BQ343">
        <v>1</v>
      </c>
      <c r="BR343">
        <v>1</v>
      </c>
      <c r="BS343">
        <v>1</v>
      </c>
      <c r="BT343">
        <v>1</v>
      </c>
      <c r="BU343">
        <v>1</v>
      </c>
      <c r="BV343">
        <v>1</v>
      </c>
      <c r="BW343">
        <v>1</v>
      </c>
      <c r="BX343">
        <v>1</v>
      </c>
      <c r="BY343">
        <v>1</v>
      </c>
      <c r="BZ343">
        <v>1</v>
      </c>
    </row>
    <row r="344" spans="6:78" x14ac:dyDescent="0.25">
      <c r="F344">
        <v>1</v>
      </c>
      <c r="G344">
        <v>1</v>
      </c>
      <c r="H344">
        <v>1</v>
      </c>
      <c r="I344">
        <v>1</v>
      </c>
      <c r="J344">
        <v>1</v>
      </c>
      <c r="K344">
        <v>1</v>
      </c>
      <c r="L344">
        <v>1</v>
      </c>
      <c r="M344">
        <v>1</v>
      </c>
      <c r="N344">
        <v>1</v>
      </c>
      <c r="O344">
        <v>1</v>
      </c>
      <c r="P344">
        <v>1</v>
      </c>
      <c r="Q344">
        <v>1</v>
      </c>
      <c r="R344">
        <v>1</v>
      </c>
      <c r="S344">
        <v>1</v>
      </c>
      <c r="T344">
        <v>1</v>
      </c>
      <c r="U344">
        <v>1</v>
      </c>
      <c r="V344">
        <v>1</v>
      </c>
      <c r="W344">
        <v>1</v>
      </c>
      <c r="X344">
        <v>1</v>
      </c>
      <c r="Y344">
        <v>1</v>
      </c>
      <c r="Z344">
        <v>1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>
        <v>1</v>
      </c>
      <c r="AH344">
        <v>1</v>
      </c>
      <c r="AI344">
        <v>1</v>
      </c>
      <c r="AJ344">
        <v>1</v>
      </c>
      <c r="AK344">
        <v>1</v>
      </c>
      <c r="AL344">
        <v>1</v>
      </c>
      <c r="AM344">
        <v>1</v>
      </c>
      <c r="AN344">
        <v>1</v>
      </c>
      <c r="AO344">
        <v>1</v>
      </c>
      <c r="AP344">
        <v>1</v>
      </c>
      <c r="AQ344">
        <v>1</v>
      </c>
      <c r="AR344">
        <v>1</v>
      </c>
      <c r="AS344">
        <v>1</v>
      </c>
      <c r="AT344">
        <v>1</v>
      </c>
      <c r="AU344">
        <v>1</v>
      </c>
      <c r="AV344">
        <v>1</v>
      </c>
      <c r="AW344">
        <v>1</v>
      </c>
      <c r="AX344">
        <v>1</v>
      </c>
      <c r="AY344">
        <v>1</v>
      </c>
      <c r="AZ344">
        <v>1</v>
      </c>
      <c r="BA344">
        <v>1</v>
      </c>
      <c r="BB344">
        <v>1</v>
      </c>
      <c r="BC344">
        <v>1</v>
      </c>
      <c r="BD344">
        <v>1</v>
      </c>
      <c r="BE344">
        <v>1</v>
      </c>
      <c r="BF344">
        <v>1</v>
      </c>
      <c r="BG344">
        <v>1</v>
      </c>
      <c r="BH344">
        <v>1</v>
      </c>
      <c r="BI344">
        <v>1</v>
      </c>
      <c r="BJ344">
        <v>1</v>
      </c>
      <c r="BK344">
        <v>1</v>
      </c>
      <c r="BL344">
        <v>1</v>
      </c>
      <c r="BM344">
        <v>1</v>
      </c>
      <c r="BN344">
        <v>1</v>
      </c>
      <c r="BO344">
        <v>1</v>
      </c>
      <c r="BP344">
        <v>1</v>
      </c>
      <c r="BQ344">
        <v>1</v>
      </c>
      <c r="BR344">
        <v>1</v>
      </c>
      <c r="BS344">
        <v>1</v>
      </c>
      <c r="BT344">
        <v>1</v>
      </c>
      <c r="BU344">
        <v>1</v>
      </c>
      <c r="BV344">
        <v>1</v>
      </c>
      <c r="BW344">
        <v>1</v>
      </c>
      <c r="BX344">
        <v>1</v>
      </c>
      <c r="BY344">
        <v>1</v>
      </c>
      <c r="BZ344">
        <v>1</v>
      </c>
    </row>
    <row r="345" spans="6:78" x14ac:dyDescent="0.25">
      <c r="F345">
        <v>1</v>
      </c>
      <c r="G345">
        <v>1</v>
      </c>
      <c r="H345">
        <v>1</v>
      </c>
      <c r="I345">
        <v>1</v>
      </c>
      <c r="J345">
        <v>1</v>
      </c>
      <c r="K345">
        <v>1</v>
      </c>
      <c r="L345">
        <v>1</v>
      </c>
      <c r="M345">
        <v>1</v>
      </c>
      <c r="N345">
        <v>1</v>
      </c>
      <c r="O345">
        <v>1</v>
      </c>
      <c r="P345">
        <v>1</v>
      </c>
      <c r="Q345">
        <v>1</v>
      </c>
      <c r="R345">
        <v>1</v>
      </c>
      <c r="S345">
        <v>1</v>
      </c>
      <c r="T345">
        <v>1</v>
      </c>
      <c r="U345">
        <v>1</v>
      </c>
      <c r="V345">
        <v>1</v>
      </c>
      <c r="W345">
        <v>1</v>
      </c>
      <c r="X345">
        <v>1</v>
      </c>
      <c r="Y345">
        <v>1</v>
      </c>
      <c r="Z345">
        <v>1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>
        <v>1</v>
      </c>
      <c r="AH345">
        <v>1</v>
      </c>
      <c r="AI345">
        <v>1</v>
      </c>
      <c r="AJ345">
        <v>1</v>
      </c>
      <c r="AK345">
        <v>1</v>
      </c>
      <c r="AL345">
        <v>1</v>
      </c>
      <c r="AM345">
        <v>1</v>
      </c>
      <c r="AN345">
        <v>1</v>
      </c>
      <c r="AO345">
        <v>1</v>
      </c>
      <c r="AP345">
        <v>1</v>
      </c>
      <c r="AQ345">
        <v>1</v>
      </c>
      <c r="AR345">
        <v>1</v>
      </c>
      <c r="AS345">
        <v>1</v>
      </c>
      <c r="AT345">
        <v>1</v>
      </c>
      <c r="AU345">
        <v>1</v>
      </c>
      <c r="AV345">
        <v>1</v>
      </c>
      <c r="AW345">
        <v>1</v>
      </c>
      <c r="AX345">
        <v>1</v>
      </c>
      <c r="AY345">
        <v>1</v>
      </c>
      <c r="AZ345">
        <v>1</v>
      </c>
      <c r="BA345">
        <v>1</v>
      </c>
      <c r="BB345">
        <v>1</v>
      </c>
      <c r="BC345">
        <v>1</v>
      </c>
      <c r="BD345">
        <v>1</v>
      </c>
      <c r="BE345">
        <v>1</v>
      </c>
      <c r="BF345">
        <v>1</v>
      </c>
      <c r="BG345">
        <v>1</v>
      </c>
      <c r="BH345">
        <v>1</v>
      </c>
      <c r="BI345">
        <v>1</v>
      </c>
      <c r="BJ345">
        <v>1</v>
      </c>
      <c r="BK345">
        <v>1</v>
      </c>
      <c r="BL345">
        <v>1</v>
      </c>
      <c r="BM345">
        <v>1</v>
      </c>
      <c r="BN345">
        <v>1</v>
      </c>
      <c r="BO345">
        <v>1</v>
      </c>
      <c r="BP345">
        <v>1</v>
      </c>
      <c r="BQ345">
        <v>1</v>
      </c>
      <c r="BR345">
        <v>1</v>
      </c>
      <c r="BS345">
        <v>1</v>
      </c>
      <c r="BT345">
        <v>1</v>
      </c>
      <c r="BU345">
        <v>1</v>
      </c>
      <c r="BV345">
        <v>1</v>
      </c>
      <c r="BW345">
        <v>1</v>
      </c>
      <c r="BX345">
        <v>1</v>
      </c>
      <c r="BY345">
        <v>1</v>
      </c>
      <c r="BZ345">
        <v>1</v>
      </c>
    </row>
    <row r="346" spans="6:78" x14ac:dyDescent="0.25">
      <c r="F346">
        <v>1</v>
      </c>
      <c r="G346">
        <v>1</v>
      </c>
      <c r="H346">
        <v>1</v>
      </c>
      <c r="I346">
        <v>1</v>
      </c>
      <c r="J346">
        <v>1</v>
      </c>
      <c r="K346">
        <v>1</v>
      </c>
      <c r="L346">
        <v>1</v>
      </c>
      <c r="M346">
        <v>1</v>
      </c>
      <c r="N346">
        <v>1</v>
      </c>
      <c r="O346">
        <v>1</v>
      </c>
      <c r="P346">
        <v>1</v>
      </c>
      <c r="Q346">
        <v>1</v>
      </c>
      <c r="R346">
        <v>1</v>
      </c>
      <c r="S346">
        <v>1</v>
      </c>
      <c r="T346">
        <v>1</v>
      </c>
      <c r="U346">
        <v>1</v>
      </c>
      <c r="V346">
        <v>1</v>
      </c>
      <c r="W346">
        <v>1</v>
      </c>
      <c r="X346">
        <v>1</v>
      </c>
      <c r="Y346">
        <v>1</v>
      </c>
      <c r="Z346">
        <v>1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>
        <v>1</v>
      </c>
      <c r="AH346">
        <v>1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1</v>
      </c>
      <c r="BB346">
        <v>1</v>
      </c>
      <c r="BC346">
        <v>1</v>
      </c>
      <c r="BD346">
        <v>1</v>
      </c>
      <c r="BE346">
        <v>1</v>
      </c>
      <c r="BF346">
        <v>1</v>
      </c>
      <c r="BG346">
        <v>1</v>
      </c>
      <c r="BH346">
        <v>1</v>
      </c>
      <c r="BI346">
        <v>1</v>
      </c>
      <c r="BJ346">
        <v>1</v>
      </c>
      <c r="BK346">
        <v>1</v>
      </c>
      <c r="BL346">
        <v>1</v>
      </c>
      <c r="BM346">
        <v>1</v>
      </c>
      <c r="BN346">
        <v>1</v>
      </c>
      <c r="BO346">
        <v>1</v>
      </c>
      <c r="BP346">
        <v>1</v>
      </c>
      <c r="BQ346">
        <v>1</v>
      </c>
      <c r="BR346">
        <v>1</v>
      </c>
      <c r="BS346">
        <v>1</v>
      </c>
      <c r="BT346">
        <v>1</v>
      </c>
      <c r="BU346">
        <v>1</v>
      </c>
      <c r="BV346">
        <v>1</v>
      </c>
      <c r="BW346">
        <v>1</v>
      </c>
      <c r="BX346">
        <v>1</v>
      </c>
      <c r="BY346">
        <v>1</v>
      </c>
      <c r="BZ346">
        <v>1</v>
      </c>
    </row>
    <row r="347" spans="6:78" x14ac:dyDescent="0.25">
      <c r="F347">
        <v>1</v>
      </c>
      <c r="G347">
        <v>1</v>
      </c>
      <c r="H347">
        <v>1</v>
      </c>
      <c r="I347">
        <v>1</v>
      </c>
      <c r="J347">
        <v>1</v>
      </c>
      <c r="K347">
        <v>1</v>
      </c>
      <c r="L347">
        <v>1</v>
      </c>
      <c r="M347">
        <v>1</v>
      </c>
      <c r="N347">
        <v>1</v>
      </c>
      <c r="O347">
        <v>1</v>
      </c>
      <c r="P347">
        <v>1</v>
      </c>
      <c r="Q347">
        <v>1</v>
      </c>
      <c r="R347">
        <v>1</v>
      </c>
      <c r="S347">
        <v>1</v>
      </c>
      <c r="T347">
        <v>1</v>
      </c>
      <c r="U347">
        <v>1</v>
      </c>
      <c r="V347">
        <v>1</v>
      </c>
      <c r="W347">
        <v>1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>
        <v>1</v>
      </c>
      <c r="AH347">
        <v>1</v>
      </c>
      <c r="AI347">
        <v>1</v>
      </c>
      <c r="AJ347">
        <v>1</v>
      </c>
      <c r="AK347">
        <v>1</v>
      </c>
      <c r="AL347">
        <v>1</v>
      </c>
      <c r="AM347">
        <v>1</v>
      </c>
      <c r="AN347">
        <v>1</v>
      </c>
      <c r="AO347">
        <v>1</v>
      </c>
      <c r="AP347">
        <v>1</v>
      </c>
      <c r="AQ347">
        <v>1</v>
      </c>
      <c r="AR347">
        <v>1</v>
      </c>
      <c r="AS347">
        <v>1</v>
      </c>
      <c r="AT347">
        <v>1</v>
      </c>
      <c r="AU347">
        <v>1</v>
      </c>
      <c r="AV347">
        <v>1</v>
      </c>
      <c r="AW347">
        <v>1</v>
      </c>
      <c r="AX347">
        <v>1</v>
      </c>
      <c r="AY347">
        <v>1</v>
      </c>
      <c r="AZ347">
        <v>1</v>
      </c>
      <c r="BA347">
        <v>1</v>
      </c>
      <c r="BB347">
        <v>1</v>
      </c>
      <c r="BC347">
        <v>1</v>
      </c>
      <c r="BD347">
        <v>1</v>
      </c>
      <c r="BE347">
        <v>1</v>
      </c>
      <c r="BF347">
        <v>1</v>
      </c>
      <c r="BG347">
        <v>1</v>
      </c>
      <c r="BH347">
        <v>1</v>
      </c>
      <c r="BI347">
        <v>1</v>
      </c>
      <c r="BJ347">
        <v>1</v>
      </c>
      <c r="BK347">
        <v>1</v>
      </c>
      <c r="BL347">
        <v>1</v>
      </c>
      <c r="BM347">
        <v>1</v>
      </c>
      <c r="BN347">
        <v>1</v>
      </c>
      <c r="BO347">
        <v>1</v>
      </c>
      <c r="BP347">
        <v>1</v>
      </c>
      <c r="BQ347">
        <v>1</v>
      </c>
      <c r="BR347">
        <v>1</v>
      </c>
      <c r="BS347">
        <v>1</v>
      </c>
      <c r="BT347">
        <v>1</v>
      </c>
      <c r="BU347">
        <v>1</v>
      </c>
      <c r="BV347">
        <v>1</v>
      </c>
      <c r="BW347">
        <v>1</v>
      </c>
      <c r="BX347">
        <v>1</v>
      </c>
      <c r="BY347">
        <v>1</v>
      </c>
      <c r="BZ347">
        <v>1</v>
      </c>
    </row>
    <row r="348" spans="6:78" x14ac:dyDescent="0.25">
      <c r="F348">
        <v>1</v>
      </c>
      <c r="G348">
        <v>1</v>
      </c>
      <c r="H348">
        <v>1</v>
      </c>
      <c r="I348">
        <v>1</v>
      </c>
      <c r="J348">
        <v>1</v>
      </c>
      <c r="K348">
        <v>1</v>
      </c>
      <c r="L348">
        <v>1</v>
      </c>
      <c r="M348">
        <v>1</v>
      </c>
      <c r="N348">
        <v>1</v>
      </c>
      <c r="O348">
        <v>1</v>
      </c>
      <c r="P348">
        <v>1</v>
      </c>
      <c r="Q348">
        <v>1</v>
      </c>
      <c r="R348">
        <v>1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>
        <v>1</v>
      </c>
      <c r="AH348">
        <v>1</v>
      </c>
      <c r="AI348">
        <v>1</v>
      </c>
      <c r="AJ348">
        <v>1</v>
      </c>
      <c r="AK348">
        <v>1</v>
      </c>
      <c r="AL348">
        <v>1</v>
      </c>
      <c r="AM348">
        <v>1</v>
      </c>
      <c r="AN348">
        <v>1</v>
      </c>
      <c r="AO348">
        <v>1</v>
      </c>
      <c r="AP348">
        <v>1</v>
      </c>
      <c r="AQ348">
        <v>1</v>
      </c>
      <c r="AR348">
        <v>1</v>
      </c>
      <c r="AS348">
        <v>1</v>
      </c>
      <c r="AT348">
        <v>1</v>
      </c>
      <c r="AU348">
        <v>1</v>
      </c>
      <c r="AV348">
        <v>1</v>
      </c>
      <c r="AW348">
        <v>1</v>
      </c>
      <c r="AX348">
        <v>1</v>
      </c>
      <c r="AY348">
        <v>1</v>
      </c>
      <c r="AZ348">
        <v>1</v>
      </c>
      <c r="BA348">
        <v>1</v>
      </c>
      <c r="BB348">
        <v>1</v>
      </c>
      <c r="BC348">
        <v>1</v>
      </c>
      <c r="BD348">
        <v>1</v>
      </c>
      <c r="BE348">
        <v>1</v>
      </c>
      <c r="BF348">
        <v>1</v>
      </c>
      <c r="BG348">
        <v>1</v>
      </c>
      <c r="BH348">
        <v>1</v>
      </c>
      <c r="BI348">
        <v>1</v>
      </c>
      <c r="BJ348">
        <v>1</v>
      </c>
      <c r="BK348">
        <v>1</v>
      </c>
      <c r="BL348">
        <v>1</v>
      </c>
      <c r="BM348">
        <v>1</v>
      </c>
      <c r="BN348">
        <v>1</v>
      </c>
      <c r="BO348">
        <v>1</v>
      </c>
      <c r="BP348">
        <v>1</v>
      </c>
      <c r="BQ348">
        <v>1</v>
      </c>
      <c r="BR348">
        <v>1</v>
      </c>
      <c r="BS348">
        <v>1</v>
      </c>
      <c r="BT348">
        <v>1</v>
      </c>
      <c r="BU348">
        <v>1</v>
      </c>
      <c r="BV348">
        <v>1</v>
      </c>
      <c r="BW348">
        <v>1</v>
      </c>
      <c r="BX348">
        <v>1</v>
      </c>
      <c r="BY348">
        <v>1</v>
      </c>
      <c r="BZ348">
        <v>1</v>
      </c>
    </row>
    <row r="349" spans="6:78" x14ac:dyDescent="0.25">
      <c r="F349">
        <v>1</v>
      </c>
      <c r="G349">
        <v>1</v>
      </c>
      <c r="H349">
        <v>1</v>
      </c>
      <c r="I349">
        <v>1</v>
      </c>
      <c r="J349">
        <v>1</v>
      </c>
      <c r="K349">
        <v>1</v>
      </c>
      <c r="L349">
        <v>1</v>
      </c>
      <c r="M349">
        <v>1</v>
      </c>
      <c r="N349">
        <v>1</v>
      </c>
      <c r="O349">
        <v>1</v>
      </c>
      <c r="P349">
        <v>1</v>
      </c>
      <c r="Q349">
        <v>1</v>
      </c>
      <c r="R349">
        <v>1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1</v>
      </c>
      <c r="BB349">
        <v>1</v>
      </c>
      <c r="BC349">
        <v>1</v>
      </c>
      <c r="BD349">
        <v>1</v>
      </c>
      <c r="BE349">
        <v>1</v>
      </c>
      <c r="BF349">
        <v>1</v>
      </c>
      <c r="BG349">
        <v>1</v>
      </c>
      <c r="BH349">
        <v>1</v>
      </c>
      <c r="BI349">
        <v>1</v>
      </c>
      <c r="BJ349">
        <v>1</v>
      </c>
      <c r="BK349">
        <v>1</v>
      </c>
      <c r="BL349">
        <v>1</v>
      </c>
      <c r="BM349">
        <v>1</v>
      </c>
      <c r="BN349">
        <v>1</v>
      </c>
      <c r="BO349">
        <v>1</v>
      </c>
      <c r="BP349">
        <v>1</v>
      </c>
      <c r="BQ349">
        <v>1</v>
      </c>
      <c r="BR349">
        <v>1</v>
      </c>
      <c r="BS349">
        <v>1</v>
      </c>
      <c r="BT349">
        <v>1</v>
      </c>
      <c r="BU349">
        <v>1</v>
      </c>
      <c r="BV349">
        <v>1</v>
      </c>
      <c r="BW349">
        <v>1</v>
      </c>
      <c r="BX349">
        <v>1</v>
      </c>
      <c r="BY349">
        <v>1</v>
      </c>
      <c r="BZ349">
        <v>1</v>
      </c>
    </row>
    <row r="350" spans="6:78" x14ac:dyDescent="0.25">
      <c r="F350">
        <v>1</v>
      </c>
      <c r="G350">
        <v>1</v>
      </c>
      <c r="H350">
        <v>1</v>
      </c>
      <c r="I350">
        <v>1</v>
      </c>
      <c r="J350">
        <v>1</v>
      </c>
      <c r="K350">
        <v>1</v>
      </c>
      <c r="L350">
        <v>1</v>
      </c>
      <c r="M350">
        <v>1</v>
      </c>
      <c r="N350">
        <v>1</v>
      </c>
      <c r="O350">
        <v>1</v>
      </c>
      <c r="P350">
        <v>1</v>
      </c>
      <c r="Q350">
        <v>1</v>
      </c>
      <c r="R350">
        <v>1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>
        <v>1</v>
      </c>
      <c r="AH350">
        <v>1</v>
      </c>
      <c r="AI350">
        <v>1</v>
      </c>
      <c r="AJ350">
        <v>1</v>
      </c>
      <c r="AK350">
        <v>1</v>
      </c>
      <c r="AL350">
        <v>1</v>
      </c>
      <c r="AM350">
        <v>1</v>
      </c>
      <c r="AN350">
        <v>1</v>
      </c>
      <c r="AO350">
        <v>1</v>
      </c>
      <c r="AP350">
        <v>1</v>
      </c>
      <c r="AQ350">
        <v>1</v>
      </c>
      <c r="AR350">
        <v>1</v>
      </c>
      <c r="AS350">
        <v>1</v>
      </c>
      <c r="AT350">
        <v>1</v>
      </c>
      <c r="AU350">
        <v>1</v>
      </c>
      <c r="AV350">
        <v>1</v>
      </c>
      <c r="AW350">
        <v>1</v>
      </c>
      <c r="AX350">
        <v>1</v>
      </c>
      <c r="AY350">
        <v>1</v>
      </c>
      <c r="AZ350">
        <v>1</v>
      </c>
      <c r="BA350">
        <v>1</v>
      </c>
      <c r="BB350">
        <v>1</v>
      </c>
      <c r="BC350">
        <v>1</v>
      </c>
      <c r="BD350">
        <v>1</v>
      </c>
      <c r="BE350">
        <v>1</v>
      </c>
      <c r="BF350">
        <v>1</v>
      </c>
      <c r="BG350">
        <v>1</v>
      </c>
      <c r="BH350">
        <v>1</v>
      </c>
      <c r="BI350">
        <v>1</v>
      </c>
      <c r="BJ350">
        <v>1</v>
      </c>
      <c r="BK350">
        <v>1</v>
      </c>
      <c r="BL350">
        <v>1</v>
      </c>
      <c r="BM350">
        <v>1</v>
      </c>
      <c r="BN350">
        <v>1</v>
      </c>
      <c r="BO350">
        <v>1</v>
      </c>
      <c r="BP350">
        <v>1</v>
      </c>
      <c r="BQ350">
        <v>1</v>
      </c>
      <c r="BR350">
        <v>1</v>
      </c>
      <c r="BS350">
        <v>1</v>
      </c>
      <c r="BT350">
        <v>1</v>
      </c>
      <c r="BU350">
        <v>1</v>
      </c>
      <c r="BV350">
        <v>1</v>
      </c>
      <c r="BW350">
        <v>1</v>
      </c>
      <c r="BX350">
        <v>1</v>
      </c>
      <c r="BY350">
        <v>1</v>
      </c>
      <c r="BZ350">
        <v>1</v>
      </c>
    </row>
    <row r="351" spans="6:78" x14ac:dyDescent="0.25">
      <c r="F351">
        <v>1</v>
      </c>
      <c r="G351">
        <v>1</v>
      </c>
      <c r="H351">
        <v>1</v>
      </c>
      <c r="I351">
        <v>1</v>
      </c>
      <c r="J351">
        <v>1</v>
      </c>
      <c r="K351">
        <v>1</v>
      </c>
      <c r="L351">
        <v>1</v>
      </c>
      <c r="M351">
        <v>1</v>
      </c>
      <c r="N351">
        <v>1</v>
      </c>
      <c r="O351">
        <v>1</v>
      </c>
      <c r="P351">
        <v>1</v>
      </c>
      <c r="Q351">
        <v>1</v>
      </c>
      <c r="R351">
        <v>1</v>
      </c>
      <c r="S351">
        <v>1</v>
      </c>
      <c r="T351">
        <v>1</v>
      </c>
      <c r="U351">
        <v>1</v>
      </c>
      <c r="V351">
        <v>1</v>
      </c>
      <c r="W351">
        <v>1</v>
      </c>
      <c r="X351">
        <v>1</v>
      </c>
      <c r="Y351">
        <v>1</v>
      </c>
      <c r="Z351">
        <v>1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>
        <v>1</v>
      </c>
      <c r="AH351">
        <v>1</v>
      </c>
      <c r="AI351">
        <v>1</v>
      </c>
      <c r="AJ351">
        <v>1</v>
      </c>
      <c r="AK351">
        <v>1</v>
      </c>
      <c r="AL351">
        <v>1</v>
      </c>
      <c r="AM351">
        <v>1</v>
      </c>
      <c r="AN351">
        <v>1</v>
      </c>
      <c r="AO351">
        <v>1</v>
      </c>
      <c r="AP351">
        <v>1</v>
      </c>
      <c r="AQ351">
        <v>1</v>
      </c>
      <c r="AR351">
        <v>1</v>
      </c>
      <c r="AS351">
        <v>1</v>
      </c>
      <c r="AT351">
        <v>1</v>
      </c>
      <c r="AU351">
        <v>1</v>
      </c>
      <c r="AV351">
        <v>1</v>
      </c>
      <c r="AW351">
        <v>1</v>
      </c>
      <c r="AX351">
        <v>1</v>
      </c>
      <c r="AY351">
        <v>1</v>
      </c>
      <c r="AZ351">
        <v>1</v>
      </c>
      <c r="BA351">
        <v>1</v>
      </c>
      <c r="BB351">
        <v>1</v>
      </c>
      <c r="BC351">
        <v>1</v>
      </c>
      <c r="BD351">
        <v>1</v>
      </c>
      <c r="BE351">
        <v>1</v>
      </c>
      <c r="BF351">
        <v>1</v>
      </c>
      <c r="BG351">
        <v>1</v>
      </c>
      <c r="BH351">
        <v>1</v>
      </c>
      <c r="BI351">
        <v>1</v>
      </c>
      <c r="BJ351">
        <v>1</v>
      </c>
      <c r="BK351">
        <v>1</v>
      </c>
      <c r="BL351">
        <v>1</v>
      </c>
      <c r="BM351">
        <v>1</v>
      </c>
      <c r="BN351">
        <v>1</v>
      </c>
      <c r="BO351">
        <v>1</v>
      </c>
      <c r="BP351">
        <v>1</v>
      </c>
      <c r="BQ351">
        <v>1</v>
      </c>
      <c r="BR351">
        <v>1</v>
      </c>
      <c r="BS351">
        <v>1</v>
      </c>
      <c r="BT351">
        <v>1</v>
      </c>
      <c r="BU351">
        <v>1</v>
      </c>
      <c r="BV351">
        <v>1</v>
      </c>
      <c r="BW351">
        <v>1</v>
      </c>
      <c r="BX351">
        <v>1</v>
      </c>
      <c r="BY351">
        <v>1</v>
      </c>
      <c r="BZ351">
        <v>1</v>
      </c>
    </row>
    <row r="352" spans="6:78" x14ac:dyDescent="0.25">
      <c r="F352">
        <v>1</v>
      </c>
      <c r="G352">
        <v>1</v>
      </c>
      <c r="H352">
        <v>1</v>
      </c>
      <c r="I352">
        <v>1</v>
      </c>
      <c r="J352">
        <v>1</v>
      </c>
      <c r="K352">
        <v>1</v>
      </c>
      <c r="L352">
        <v>1</v>
      </c>
      <c r="M352">
        <v>1</v>
      </c>
      <c r="N352">
        <v>1</v>
      </c>
      <c r="O352">
        <v>1</v>
      </c>
      <c r="P352">
        <v>1</v>
      </c>
      <c r="Q352">
        <v>1</v>
      </c>
      <c r="R352">
        <v>1</v>
      </c>
      <c r="S352">
        <v>1</v>
      </c>
      <c r="T352">
        <v>1</v>
      </c>
      <c r="U352">
        <v>1</v>
      </c>
      <c r="V352">
        <v>1</v>
      </c>
      <c r="W352">
        <v>1</v>
      </c>
      <c r="X352">
        <v>1</v>
      </c>
      <c r="Y352">
        <v>1</v>
      </c>
      <c r="Z352">
        <v>1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>
        <v>1</v>
      </c>
      <c r="AH352">
        <v>1</v>
      </c>
      <c r="AI352">
        <v>1</v>
      </c>
      <c r="AJ352">
        <v>1</v>
      </c>
      <c r="AK352">
        <v>1</v>
      </c>
      <c r="AL352">
        <v>1</v>
      </c>
      <c r="AM352">
        <v>1</v>
      </c>
      <c r="AN352">
        <v>1</v>
      </c>
      <c r="AO352">
        <v>1</v>
      </c>
      <c r="AP352">
        <v>1</v>
      </c>
      <c r="AQ352">
        <v>1</v>
      </c>
      <c r="AR352">
        <v>1</v>
      </c>
      <c r="AS352">
        <v>1</v>
      </c>
      <c r="AT352">
        <v>1</v>
      </c>
      <c r="AU352">
        <v>1</v>
      </c>
      <c r="AV352">
        <v>1</v>
      </c>
      <c r="AW352">
        <v>1</v>
      </c>
      <c r="AX352">
        <v>1</v>
      </c>
      <c r="AY352">
        <v>1</v>
      </c>
      <c r="AZ352">
        <v>1</v>
      </c>
      <c r="BA352">
        <v>1</v>
      </c>
      <c r="BB352">
        <v>1</v>
      </c>
      <c r="BC352">
        <v>1</v>
      </c>
      <c r="BD352">
        <v>1</v>
      </c>
      <c r="BE352">
        <v>1</v>
      </c>
      <c r="BF352">
        <v>1</v>
      </c>
      <c r="BG352">
        <v>1</v>
      </c>
      <c r="BH352">
        <v>1</v>
      </c>
      <c r="BI352">
        <v>1</v>
      </c>
      <c r="BJ352">
        <v>1</v>
      </c>
      <c r="BK352">
        <v>1</v>
      </c>
      <c r="BL352">
        <v>1</v>
      </c>
      <c r="BM352">
        <v>1</v>
      </c>
      <c r="BN352">
        <v>1</v>
      </c>
      <c r="BO352">
        <v>1</v>
      </c>
      <c r="BP352">
        <v>1</v>
      </c>
      <c r="BQ352">
        <v>1</v>
      </c>
      <c r="BR352">
        <v>1</v>
      </c>
      <c r="BS352">
        <v>1</v>
      </c>
      <c r="BT352">
        <v>1</v>
      </c>
      <c r="BU352">
        <v>1</v>
      </c>
      <c r="BV352">
        <v>1</v>
      </c>
      <c r="BW352">
        <v>1</v>
      </c>
      <c r="BX352">
        <v>1</v>
      </c>
      <c r="BY352">
        <v>1</v>
      </c>
      <c r="BZ352">
        <v>1</v>
      </c>
    </row>
    <row r="353" spans="6:78" x14ac:dyDescent="0.25">
      <c r="F353">
        <v>1</v>
      </c>
      <c r="G353">
        <v>1</v>
      </c>
      <c r="H353">
        <v>1</v>
      </c>
      <c r="I353">
        <v>1</v>
      </c>
      <c r="J353">
        <v>1</v>
      </c>
      <c r="K353">
        <v>1</v>
      </c>
      <c r="L353">
        <v>1</v>
      </c>
      <c r="M353">
        <v>1</v>
      </c>
      <c r="N353">
        <v>1</v>
      </c>
      <c r="O353">
        <v>1</v>
      </c>
      <c r="P353">
        <v>1</v>
      </c>
      <c r="Q353">
        <v>1</v>
      </c>
      <c r="R353">
        <v>1</v>
      </c>
      <c r="S353">
        <v>1</v>
      </c>
      <c r="T353">
        <v>1</v>
      </c>
      <c r="U353">
        <v>1</v>
      </c>
      <c r="V353">
        <v>1</v>
      </c>
      <c r="W353">
        <v>1</v>
      </c>
      <c r="X353">
        <v>1</v>
      </c>
      <c r="Y353">
        <v>1</v>
      </c>
      <c r="Z353">
        <v>1</v>
      </c>
      <c r="AA353">
        <v>1</v>
      </c>
      <c r="AB353">
        <v>1</v>
      </c>
      <c r="AC353">
        <v>1</v>
      </c>
      <c r="AD353">
        <v>1</v>
      </c>
      <c r="AE353">
        <v>1</v>
      </c>
      <c r="AF353">
        <v>1</v>
      </c>
      <c r="AG353">
        <v>1</v>
      </c>
      <c r="AH353">
        <v>1</v>
      </c>
      <c r="AI353">
        <v>1</v>
      </c>
      <c r="AJ353">
        <v>1</v>
      </c>
      <c r="AK353">
        <v>1</v>
      </c>
      <c r="AL353">
        <v>1</v>
      </c>
      <c r="AM353">
        <v>1</v>
      </c>
      <c r="AN353">
        <v>1</v>
      </c>
      <c r="AO353">
        <v>1</v>
      </c>
      <c r="AP353">
        <v>1</v>
      </c>
      <c r="AQ353">
        <v>1</v>
      </c>
      <c r="AR353">
        <v>1</v>
      </c>
      <c r="AS353">
        <v>1</v>
      </c>
      <c r="AT353">
        <v>1</v>
      </c>
      <c r="AU353">
        <v>1</v>
      </c>
      <c r="AV353">
        <v>1</v>
      </c>
      <c r="AW353">
        <v>1</v>
      </c>
      <c r="AX353">
        <v>1</v>
      </c>
      <c r="AY353">
        <v>1</v>
      </c>
      <c r="AZ353">
        <v>1</v>
      </c>
      <c r="BA353">
        <v>1</v>
      </c>
      <c r="BB353">
        <v>1</v>
      </c>
      <c r="BC353">
        <v>1</v>
      </c>
      <c r="BD353">
        <v>1</v>
      </c>
      <c r="BE353">
        <v>1</v>
      </c>
      <c r="BF353">
        <v>1</v>
      </c>
      <c r="BG353">
        <v>1</v>
      </c>
      <c r="BH353">
        <v>1</v>
      </c>
      <c r="BI353">
        <v>1</v>
      </c>
      <c r="BJ353">
        <v>1</v>
      </c>
      <c r="BK353">
        <v>1</v>
      </c>
      <c r="BL353">
        <v>1</v>
      </c>
      <c r="BM353">
        <v>1</v>
      </c>
      <c r="BN353">
        <v>1</v>
      </c>
      <c r="BO353">
        <v>1</v>
      </c>
      <c r="BP353">
        <v>1</v>
      </c>
      <c r="BQ353">
        <v>1</v>
      </c>
      <c r="BR353">
        <v>1</v>
      </c>
      <c r="BS353">
        <v>1</v>
      </c>
      <c r="BT353">
        <v>1</v>
      </c>
      <c r="BU353">
        <v>1</v>
      </c>
      <c r="BV353">
        <v>1</v>
      </c>
      <c r="BW353">
        <v>1</v>
      </c>
      <c r="BX353">
        <v>1</v>
      </c>
      <c r="BY353">
        <v>1</v>
      </c>
      <c r="BZ353">
        <v>1</v>
      </c>
    </row>
    <row r="354" spans="6:78" x14ac:dyDescent="0.25">
      <c r="F354">
        <v>1</v>
      </c>
      <c r="G354">
        <v>1</v>
      </c>
      <c r="H354">
        <v>1</v>
      </c>
      <c r="I354">
        <v>1</v>
      </c>
      <c r="J354">
        <v>1</v>
      </c>
      <c r="K354">
        <v>1</v>
      </c>
      <c r="L354">
        <v>1</v>
      </c>
      <c r="M354">
        <v>1</v>
      </c>
      <c r="N354">
        <v>1</v>
      </c>
      <c r="O354">
        <v>1</v>
      </c>
      <c r="P354">
        <v>1</v>
      </c>
      <c r="Q354">
        <v>1</v>
      </c>
      <c r="R354">
        <v>1</v>
      </c>
      <c r="S354">
        <v>1</v>
      </c>
      <c r="T354">
        <v>1</v>
      </c>
      <c r="U354">
        <v>1</v>
      </c>
      <c r="V354">
        <v>1</v>
      </c>
      <c r="W354">
        <v>1</v>
      </c>
      <c r="X354">
        <v>1</v>
      </c>
      <c r="Y354">
        <v>1</v>
      </c>
      <c r="Z354">
        <v>1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>
        <v>1</v>
      </c>
      <c r="AH354">
        <v>1</v>
      </c>
      <c r="AI354">
        <v>1</v>
      </c>
      <c r="AJ354">
        <v>1</v>
      </c>
      <c r="AK354">
        <v>1</v>
      </c>
      <c r="AL354">
        <v>1</v>
      </c>
      <c r="AM354">
        <v>1</v>
      </c>
      <c r="AN354">
        <v>1</v>
      </c>
      <c r="AO354">
        <v>1</v>
      </c>
      <c r="AP354">
        <v>1</v>
      </c>
      <c r="AQ354">
        <v>1</v>
      </c>
      <c r="AR354">
        <v>1</v>
      </c>
      <c r="AS354">
        <v>1</v>
      </c>
      <c r="AT354">
        <v>1</v>
      </c>
      <c r="AU354">
        <v>1</v>
      </c>
      <c r="AV354">
        <v>1</v>
      </c>
      <c r="AW354">
        <v>1</v>
      </c>
      <c r="AX354">
        <v>1</v>
      </c>
      <c r="AY354">
        <v>1</v>
      </c>
      <c r="AZ354">
        <v>1</v>
      </c>
      <c r="BA354">
        <v>1</v>
      </c>
      <c r="BB354">
        <v>1</v>
      </c>
      <c r="BC354">
        <v>1</v>
      </c>
      <c r="BD354">
        <v>1</v>
      </c>
      <c r="BE354">
        <v>1</v>
      </c>
      <c r="BF354">
        <v>1</v>
      </c>
      <c r="BG354">
        <v>1</v>
      </c>
      <c r="BH354">
        <v>1</v>
      </c>
      <c r="BI354">
        <v>1</v>
      </c>
      <c r="BJ354">
        <v>1</v>
      </c>
      <c r="BK354">
        <v>1</v>
      </c>
      <c r="BL354">
        <v>1</v>
      </c>
      <c r="BM354">
        <v>1</v>
      </c>
      <c r="BN354">
        <v>1</v>
      </c>
      <c r="BO354">
        <v>1</v>
      </c>
      <c r="BP354">
        <v>1</v>
      </c>
      <c r="BQ354">
        <v>1</v>
      </c>
      <c r="BR354">
        <v>1</v>
      </c>
      <c r="BS354">
        <v>1</v>
      </c>
      <c r="BT354">
        <v>1</v>
      </c>
      <c r="BU354">
        <v>1</v>
      </c>
      <c r="BV354">
        <v>1</v>
      </c>
      <c r="BW354">
        <v>1</v>
      </c>
      <c r="BX354">
        <v>1</v>
      </c>
      <c r="BY354">
        <v>1</v>
      </c>
      <c r="BZ354">
        <v>1</v>
      </c>
    </row>
    <row r="355" spans="6:78" x14ac:dyDescent="0.25">
      <c r="F355">
        <v>1</v>
      </c>
      <c r="G355">
        <v>1</v>
      </c>
      <c r="H355">
        <v>1</v>
      </c>
      <c r="I355">
        <v>1</v>
      </c>
      <c r="J355">
        <v>1</v>
      </c>
      <c r="K355">
        <v>1</v>
      </c>
      <c r="L355">
        <v>1</v>
      </c>
      <c r="M355">
        <v>1</v>
      </c>
      <c r="N355">
        <v>1</v>
      </c>
      <c r="O355">
        <v>1</v>
      </c>
      <c r="P355">
        <v>1</v>
      </c>
      <c r="Q355">
        <v>1</v>
      </c>
      <c r="R355">
        <v>1</v>
      </c>
      <c r="S355">
        <v>1</v>
      </c>
      <c r="T355">
        <v>1</v>
      </c>
      <c r="U355">
        <v>1</v>
      </c>
      <c r="V355">
        <v>1</v>
      </c>
      <c r="W355">
        <v>1</v>
      </c>
      <c r="X355">
        <v>1</v>
      </c>
      <c r="Y355">
        <v>1</v>
      </c>
      <c r="Z355">
        <v>1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>
        <v>1</v>
      </c>
      <c r="AH355">
        <v>1</v>
      </c>
      <c r="AI355">
        <v>1</v>
      </c>
      <c r="AJ355">
        <v>1</v>
      </c>
      <c r="AK355">
        <v>1</v>
      </c>
      <c r="AL355">
        <v>1</v>
      </c>
      <c r="AM355">
        <v>1</v>
      </c>
      <c r="AN355">
        <v>1</v>
      </c>
      <c r="AO355">
        <v>1</v>
      </c>
      <c r="AP355">
        <v>1</v>
      </c>
      <c r="AQ355">
        <v>1</v>
      </c>
      <c r="AR355">
        <v>1</v>
      </c>
      <c r="AS355">
        <v>1</v>
      </c>
      <c r="AT355">
        <v>1</v>
      </c>
      <c r="AU355">
        <v>1</v>
      </c>
      <c r="AV355">
        <v>1</v>
      </c>
      <c r="AW355">
        <v>1</v>
      </c>
      <c r="AX355">
        <v>1</v>
      </c>
      <c r="AY355">
        <v>1</v>
      </c>
      <c r="AZ355">
        <v>1</v>
      </c>
      <c r="BA355">
        <v>1</v>
      </c>
      <c r="BB355">
        <v>1</v>
      </c>
      <c r="BC355">
        <v>1</v>
      </c>
      <c r="BD355">
        <v>1</v>
      </c>
      <c r="BE355">
        <v>1</v>
      </c>
      <c r="BF355">
        <v>1</v>
      </c>
      <c r="BG355">
        <v>1</v>
      </c>
      <c r="BH355">
        <v>1</v>
      </c>
      <c r="BI355">
        <v>1</v>
      </c>
      <c r="BJ355">
        <v>1</v>
      </c>
      <c r="BK355">
        <v>1</v>
      </c>
      <c r="BL355">
        <v>1</v>
      </c>
      <c r="BM355">
        <v>1</v>
      </c>
      <c r="BN355">
        <v>1</v>
      </c>
      <c r="BO355">
        <v>1</v>
      </c>
      <c r="BP355">
        <v>1</v>
      </c>
      <c r="BQ355">
        <v>1</v>
      </c>
      <c r="BR355">
        <v>1</v>
      </c>
      <c r="BS355">
        <v>1</v>
      </c>
      <c r="BT355">
        <v>1</v>
      </c>
      <c r="BU355">
        <v>1</v>
      </c>
      <c r="BV355">
        <v>1</v>
      </c>
      <c r="BW355">
        <v>1</v>
      </c>
      <c r="BX355">
        <v>1</v>
      </c>
      <c r="BY355">
        <v>1</v>
      </c>
      <c r="BZ355">
        <v>1</v>
      </c>
    </row>
    <row r="356" spans="6:78" x14ac:dyDescent="0.25">
      <c r="F356">
        <v>1</v>
      </c>
      <c r="G356">
        <v>1</v>
      </c>
      <c r="H356">
        <v>1</v>
      </c>
      <c r="I356">
        <v>1</v>
      </c>
      <c r="J356">
        <v>1</v>
      </c>
      <c r="K356">
        <v>1</v>
      </c>
      <c r="L356">
        <v>1</v>
      </c>
      <c r="M356">
        <v>1</v>
      </c>
      <c r="N356">
        <v>1</v>
      </c>
      <c r="O356">
        <v>1</v>
      </c>
      <c r="P356">
        <v>1</v>
      </c>
      <c r="Q356">
        <v>1</v>
      </c>
      <c r="R356">
        <v>1</v>
      </c>
      <c r="S356">
        <v>1</v>
      </c>
      <c r="T356">
        <v>1</v>
      </c>
      <c r="U356">
        <v>1</v>
      </c>
      <c r="V356">
        <v>1</v>
      </c>
      <c r="W356">
        <v>1</v>
      </c>
      <c r="X356">
        <v>1</v>
      </c>
      <c r="Y356">
        <v>1</v>
      </c>
      <c r="Z356">
        <v>1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>
        <v>1</v>
      </c>
      <c r="AH356">
        <v>1</v>
      </c>
      <c r="AI356">
        <v>1</v>
      </c>
      <c r="AJ356">
        <v>1</v>
      </c>
      <c r="AK356">
        <v>1</v>
      </c>
      <c r="AL356">
        <v>1</v>
      </c>
      <c r="AM356">
        <v>1</v>
      </c>
      <c r="AN356">
        <v>1</v>
      </c>
      <c r="AO356">
        <v>1</v>
      </c>
      <c r="AP356">
        <v>1</v>
      </c>
      <c r="AQ356">
        <v>1</v>
      </c>
      <c r="AR356">
        <v>1</v>
      </c>
      <c r="AS356">
        <v>1</v>
      </c>
      <c r="AT356">
        <v>1</v>
      </c>
      <c r="AU356">
        <v>1</v>
      </c>
      <c r="AV356">
        <v>1</v>
      </c>
      <c r="AW356">
        <v>1</v>
      </c>
      <c r="AX356">
        <v>1</v>
      </c>
      <c r="AY356">
        <v>1</v>
      </c>
      <c r="AZ356">
        <v>1</v>
      </c>
      <c r="BA356">
        <v>1</v>
      </c>
      <c r="BB356">
        <v>1</v>
      </c>
      <c r="BC356">
        <v>1</v>
      </c>
      <c r="BD356">
        <v>1</v>
      </c>
      <c r="BE356">
        <v>1</v>
      </c>
      <c r="BF356">
        <v>1</v>
      </c>
      <c r="BG356">
        <v>1</v>
      </c>
      <c r="BH356">
        <v>1</v>
      </c>
      <c r="BI356">
        <v>1</v>
      </c>
      <c r="BJ356">
        <v>1</v>
      </c>
      <c r="BK356">
        <v>1</v>
      </c>
      <c r="BL356">
        <v>1</v>
      </c>
      <c r="BM356">
        <v>1</v>
      </c>
      <c r="BN356">
        <v>1</v>
      </c>
      <c r="BO356">
        <v>1</v>
      </c>
      <c r="BP356">
        <v>1</v>
      </c>
      <c r="BQ356">
        <v>1</v>
      </c>
      <c r="BR356">
        <v>1</v>
      </c>
      <c r="BS356">
        <v>1</v>
      </c>
      <c r="BT356">
        <v>1</v>
      </c>
      <c r="BU356">
        <v>1</v>
      </c>
      <c r="BV356">
        <v>1</v>
      </c>
      <c r="BW356">
        <v>1</v>
      </c>
      <c r="BX356">
        <v>1</v>
      </c>
      <c r="BY356">
        <v>1</v>
      </c>
      <c r="BZ356">
        <v>1</v>
      </c>
    </row>
    <row r="357" spans="6:78" x14ac:dyDescent="0.25">
      <c r="F357">
        <v>1</v>
      </c>
      <c r="G357">
        <v>1</v>
      </c>
      <c r="H357">
        <v>1</v>
      </c>
      <c r="I357">
        <v>1</v>
      </c>
      <c r="J357">
        <v>1</v>
      </c>
      <c r="K357">
        <v>1</v>
      </c>
      <c r="L357">
        <v>1</v>
      </c>
      <c r="M357">
        <v>1</v>
      </c>
      <c r="N357">
        <v>1</v>
      </c>
      <c r="O357">
        <v>1</v>
      </c>
      <c r="P357">
        <v>1</v>
      </c>
      <c r="Q357">
        <v>1</v>
      </c>
      <c r="R357">
        <v>1</v>
      </c>
      <c r="S357">
        <v>1</v>
      </c>
      <c r="T357">
        <v>1</v>
      </c>
      <c r="U357">
        <v>1</v>
      </c>
      <c r="V357">
        <v>1</v>
      </c>
      <c r="W357">
        <v>1</v>
      </c>
      <c r="X357">
        <v>1</v>
      </c>
      <c r="Y357">
        <v>1</v>
      </c>
      <c r="Z357">
        <v>1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>
        <v>1</v>
      </c>
      <c r="AH357">
        <v>1</v>
      </c>
      <c r="AI357">
        <v>1</v>
      </c>
      <c r="AJ357">
        <v>1</v>
      </c>
      <c r="AK357">
        <v>1</v>
      </c>
      <c r="AL357">
        <v>1</v>
      </c>
      <c r="AM357">
        <v>1</v>
      </c>
      <c r="AN357">
        <v>1</v>
      </c>
      <c r="AO357">
        <v>1</v>
      </c>
      <c r="AP357">
        <v>1</v>
      </c>
      <c r="AQ357">
        <v>1</v>
      </c>
      <c r="AR357">
        <v>1</v>
      </c>
      <c r="AS357">
        <v>1</v>
      </c>
      <c r="AT357">
        <v>1</v>
      </c>
      <c r="AU357">
        <v>1</v>
      </c>
      <c r="AV357">
        <v>1</v>
      </c>
      <c r="AW357">
        <v>1</v>
      </c>
      <c r="AX357">
        <v>1</v>
      </c>
      <c r="AY357">
        <v>1</v>
      </c>
      <c r="AZ357">
        <v>1</v>
      </c>
      <c r="BA357">
        <v>1</v>
      </c>
      <c r="BB357">
        <v>1</v>
      </c>
      <c r="BC357">
        <v>1</v>
      </c>
      <c r="BD357">
        <v>1</v>
      </c>
      <c r="BE357">
        <v>1</v>
      </c>
      <c r="BF357">
        <v>1</v>
      </c>
      <c r="BG357">
        <v>1</v>
      </c>
      <c r="BH357">
        <v>1</v>
      </c>
      <c r="BI357">
        <v>1</v>
      </c>
      <c r="BJ357">
        <v>1</v>
      </c>
      <c r="BK357">
        <v>1</v>
      </c>
      <c r="BL357">
        <v>1</v>
      </c>
      <c r="BM357">
        <v>1</v>
      </c>
      <c r="BN357">
        <v>1</v>
      </c>
      <c r="BO357">
        <v>1</v>
      </c>
      <c r="BP357">
        <v>1</v>
      </c>
      <c r="BQ357">
        <v>1</v>
      </c>
      <c r="BR357">
        <v>1</v>
      </c>
      <c r="BS357">
        <v>1</v>
      </c>
      <c r="BT357">
        <v>1</v>
      </c>
      <c r="BU357">
        <v>1</v>
      </c>
      <c r="BV357">
        <v>1</v>
      </c>
      <c r="BW357">
        <v>1</v>
      </c>
      <c r="BX357">
        <v>1</v>
      </c>
      <c r="BY357">
        <v>1</v>
      </c>
      <c r="BZ357">
        <v>1</v>
      </c>
    </row>
    <row r="358" spans="6:78" x14ac:dyDescent="0.25">
      <c r="F358">
        <v>1</v>
      </c>
      <c r="G358">
        <v>1</v>
      </c>
      <c r="H358">
        <v>1</v>
      </c>
      <c r="I358">
        <v>1</v>
      </c>
      <c r="J358">
        <v>1</v>
      </c>
      <c r="K358">
        <v>1</v>
      </c>
      <c r="L358">
        <v>1</v>
      </c>
      <c r="M358">
        <v>1</v>
      </c>
      <c r="N358">
        <v>1</v>
      </c>
      <c r="O358">
        <v>1</v>
      </c>
      <c r="P358">
        <v>1</v>
      </c>
      <c r="Q358">
        <v>1</v>
      </c>
      <c r="R358">
        <v>1</v>
      </c>
      <c r="S358">
        <v>1</v>
      </c>
      <c r="T358">
        <v>1</v>
      </c>
      <c r="U358">
        <v>1</v>
      </c>
      <c r="V358">
        <v>1</v>
      </c>
      <c r="W358">
        <v>1</v>
      </c>
      <c r="X358">
        <v>1</v>
      </c>
      <c r="Y358">
        <v>1</v>
      </c>
      <c r="Z358">
        <v>1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>
        <v>1</v>
      </c>
      <c r="AH358">
        <v>1</v>
      </c>
      <c r="AI358">
        <v>1</v>
      </c>
      <c r="AJ358">
        <v>1</v>
      </c>
      <c r="AK358">
        <v>1</v>
      </c>
      <c r="AL358">
        <v>1</v>
      </c>
      <c r="AM358">
        <v>1</v>
      </c>
      <c r="AN358">
        <v>1</v>
      </c>
      <c r="AO358">
        <v>1</v>
      </c>
      <c r="AP358">
        <v>1</v>
      </c>
      <c r="AQ358">
        <v>1</v>
      </c>
      <c r="AR358">
        <v>1</v>
      </c>
      <c r="AS358">
        <v>1</v>
      </c>
      <c r="AT358">
        <v>1</v>
      </c>
      <c r="AU358">
        <v>1</v>
      </c>
      <c r="AV358">
        <v>1</v>
      </c>
      <c r="AW358">
        <v>1</v>
      </c>
      <c r="AX358">
        <v>1</v>
      </c>
      <c r="AY358">
        <v>1</v>
      </c>
      <c r="AZ358">
        <v>1</v>
      </c>
      <c r="BA358">
        <v>1</v>
      </c>
      <c r="BB358">
        <v>1</v>
      </c>
      <c r="BC358">
        <v>1</v>
      </c>
      <c r="BD358">
        <v>1</v>
      </c>
      <c r="BE358">
        <v>1</v>
      </c>
      <c r="BF358">
        <v>1</v>
      </c>
      <c r="BG358">
        <v>1</v>
      </c>
      <c r="BH358">
        <v>1</v>
      </c>
      <c r="BI358">
        <v>1</v>
      </c>
      <c r="BJ358">
        <v>1</v>
      </c>
      <c r="BK358">
        <v>1</v>
      </c>
      <c r="BL358">
        <v>1</v>
      </c>
      <c r="BM358">
        <v>1</v>
      </c>
      <c r="BN358">
        <v>1</v>
      </c>
      <c r="BO358">
        <v>1</v>
      </c>
      <c r="BP358">
        <v>1</v>
      </c>
      <c r="BQ358">
        <v>1</v>
      </c>
      <c r="BR358">
        <v>1</v>
      </c>
      <c r="BS358">
        <v>1</v>
      </c>
      <c r="BT358">
        <v>1</v>
      </c>
      <c r="BU358">
        <v>1</v>
      </c>
      <c r="BV358">
        <v>1</v>
      </c>
      <c r="BW358">
        <v>1</v>
      </c>
      <c r="BX358">
        <v>1</v>
      </c>
      <c r="BY358">
        <v>1</v>
      </c>
      <c r="BZ358">
        <v>1</v>
      </c>
    </row>
    <row r="359" spans="6:78" x14ac:dyDescent="0.25">
      <c r="F359">
        <v>1</v>
      </c>
      <c r="G359">
        <v>1</v>
      </c>
      <c r="H359">
        <v>1</v>
      </c>
      <c r="I359">
        <v>1</v>
      </c>
      <c r="J359">
        <v>1</v>
      </c>
      <c r="K359">
        <v>1</v>
      </c>
      <c r="L359">
        <v>1</v>
      </c>
      <c r="M359">
        <v>1</v>
      </c>
      <c r="N359">
        <v>1</v>
      </c>
      <c r="O359">
        <v>1</v>
      </c>
      <c r="P359">
        <v>1</v>
      </c>
      <c r="Q359">
        <v>1</v>
      </c>
      <c r="R359">
        <v>1</v>
      </c>
      <c r="S359">
        <v>1</v>
      </c>
      <c r="T359">
        <v>1</v>
      </c>
      <c r="U359">
        <v>1</v>
      </c>
      <c r="V359">
        <v>1</v>
      </c>
      <c r="W359">
        <v>1</v>
      </c>
      <c r="X359">
        <v>1</v>
      </c>
      <c r="Y359">
        <v>1</v>
      </c>
      <c r="Z359">
        <v>1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>
        <v>1</v>
      </c>
      <c r="AH359">
        <v>1</v>
      </c>
      <c r="AI359">
        <v>1</v>
      </c>
      <c r="AJ359">
        <v>1</v>
      </c>
      <c r="AK359">
        <v>1</v>
      </c>
      <c r="AL359">
        <v>1</v>
      </c>
      <c r="AM359">
        <v>1</v>
      </c>
      <c r="AN359">
        <v>1</v>
      </c>
      <c r="AO359">
        <v>1</v>
      </c>
      <c r="AP359">
        <v>1</v>
      </c>
      <c r="AQ359">
        <v>1</v>
      </c>
      <c r="AR359">
        <v>1</v>
      </c>
      <c r="AS359">
        <v>1</v>
      </c>
      <c r="AT359">
        <v>1</v>
      </c>
      <c r="AU359">
        <v>1</v>
      </c>
      <c r="AV359">
        <v>1</v>
      </c>
      <c r="AW359">
        <v>1</v>
      </c>
      <c r="AX359">
        <v>1</v>
      </c>
      <c r="AY359">
        <v>1</v>
      </c>
      <c r="AZ359">
        <v>1</v>
      </c>
      <c r="BA359">
        <v>1</v>
      </c>
      <c r="BB359">
        <v>1</v>
      </c>
      <c r="BC359">
        <v>1</v>
      </c>
      <c r="BD359">
        <v>1</v>
      </c>
      <c r="BE359">
        <v>1</v>
      </c>
      <c r="BF359">
        <v>1</v>
      </c>
      <c r="BG359">
        <v>1</v>
      </c>
      <c r="BH359">
        <v>1</v>
      </c>
      <c r="BI359">
        <v>1</v>
      </c>
      <c r="BJ359">
        <v>1</v>
      </c>
      <c r="BK359">
        <v>1</v>
      </c>
      <c r="BL359">
        <v>1</v>
      </c>
      <c r="BM359">
        <v>1</v>
      </c>
      <c r="BN359">
        <v>1</v>
      </c>
      <c r="BO359">
        <v>1</v>
      </c>
      <c r="BP359">
        <v>1</v>
      </c>
      <c r="BQ359">
        <v>1</v>
      </c>
      <c r="BR359">
        <v>1</v>
      </c>
      <c r="BS359">
        <v>1</v>
      </c>
      <c r="BT359">
        <v>1</v>
      </c>
      <c r="BU359">
        <v>1</v>
      </c>
      <c r="BV359">
        <v>1</v>
      </c>
      <c r="BW359">
        <v>1</v>
      </c>
      <c r="BX359">
        <v>1</v>
      </c>
      <c r="BY359">
        <v>1</v>
      </c>
      <c r="BZ359">
        <v>1</v>
      </c>
    </row>
    <row r="360" spans="6:78" x14ac:dyDescent="0.25">
      <c r="F360">
        <v>1</v>
      </c>
      <c r="G360">
        <v>1</v>
      </c>
      <c r="H360">
        <v>1</v>
      </c>
      <c r="I360">
        <v>1</v>
      </c>
      <c r="J360">
        <v>1</v>
      </c>
      <c r="K360">
        <v>1</v>
      </c>
      <c r="L360">
        <v>1</v>
      </c>
      <c r="M360">
        <v>1</v>
      </c>
      <c r="N360">
        <v>1</v>
      </c>
      <c r="O360">
        <v>1</v>
      </c>
      <c r="P360">
        <v>1</v>
      </c>
      <c r="Q360">
        <v>1</v>
      </c>
      <c r="R360">
        <v>1</v>
      </c>
      <c r="S360">
        <v>1</v>
      </c>
      <c r="T360">
        <v>1</v>
      </c>
      <c r="U360">
        <v>1</v>
      </c>
      <c r="V360">
        <v>1</v>
      </c>
      <c r="W360">
        <v>1</v>
      </c>
      <c r="X360">
        <v>1</v>
      </c>
      <c r="Y360">
        <v>1</v>
      </c>
      <c r="Z360">
        <v>1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>
        <v>1</v>
      </c>
      <c r="AH360">
        <v>1</v>
      </c>
      <c r="AI360">
        <v>1</v>
      </c>
      <c r="AJ360">
        <v>1</v>
      </c>
      <c r="AK360">
        <v>1</v>
      </c>
      <c r="AL360">
        <v>1</v>
      </c>
      <c r="AM360">
        <v>1</v>
      </c>
      <c r="AN360">
        <v>1</v>
      </c>
      <c r="AO360">
        <v>1</v>
      </c>
      <c r="AP360">
        <v>1</v>
      </c>
      <c r="AQ360">
        <v>1</v>
      </c>
      <c r="AR360">
        <v>1</v>
      </c>
      <c r="AS360">
        <v>1</v>
      </c>
      <c r="AT360">
        <v>1</v>
      </c>
      <c r="AU360">
        <v>1</v>
      </c>
      <c r="AV360">
        <v>1</v>
      </c>
      <c r="AW360">
        <v>1</v>
      </c>
      <c r="AX360">
        <v>1</v>
      </c>
      <c r="AY360">
        <v>1</v>
      </c>
      <c r="AZ360">
        <v>1</v>
      </c>
      <c r="BA360">
        <v>1</v>
      </c>
      <c r="BB360">
        <v>1</v>
      </c>
      <c r="BC360">
        <v>1</v>
      </c>
      <c r="BD360">
        <v>1</v>
      </c>
      <c r="BE360">
        <v>1</v>
      </c>
      <c r="BF360">
        <v>1</v>
      </c>
      <c r="BG360">
        <v>1</v>
      </c>
      <c r="BH360">
        <v>1</v>
      </c>
      <c r="BI360">
        <v>1</v>
      </c>
      <c r="BJ360">
        <v>1</v>
      </c>
      <c r="BK360">
        <v>1</v>
      </c>
      <c r="BL360">
        <v>1</v>
      </c>
      <c r="BM360">
        <v>1</v>
      </c>
      <c r="BN360">
        <v>1</v>
      </c>
      <c r="BO360">
        <v>1</v>
      </c>
      <c r="BP360">
        <v>1</v>
      </c>
      <c r="BQ360">
        <v>1</v>
      </c>
      <c r="BR360">
        <v>1</v>
      </c>
      <c r="BS360">
        <v>1</v>
      </c>
      <c r="BT360">
        <v>1</v>
      </c>
      <c r="BU360">
        <v>1</v>
      </c>
      <c r="BV360">
        <v>1</v>
      </c>
      <c r="BW360">
        <v>1</v>
      </c>
      <c r="BX360">
        <v>1</v>
      </c>
      <c r="BY360">
        <v>1</v>
      </c>
      <c r="BZ360">
        <v>1</v>
      </c>
    </row>
    <row r="361" spans="6:78" x14ac:dyDescent="0.25">
      <c r="F361">
        <v>1</v>
      </c>
      <c r="G361">
        <v>1</v>
      </c>
      <c r="H361">
        <v>1</v>
      </c>
      <c r="I361">
        <v>1</v>
      </c>
      <c r="J361">
        <v>1</v>
      </c>
      <c r="K361">
        <v>1</v>
      </c>
      <c r="L361">
        <v>1</v>
      </c>
      <c r="M361">
        <v>1</v>
      </c>
      <c r="N361">
        <v>1</v>
      </c>
      <c r="O361">
        <v>1</v>
      </c>
      <c r="P361">
        <v>1</v>
      </c>
      <c r="Q361">
        <v>1</v>
      </c>
      <c r="R361">
        <v>1</v>
      </c>
      <c r="S361">
        <v>1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>
        <v>1</v>
      </c>
      <c r="AH361">
        <v>1</v>
      </c>
      <c r="AI361">
        <v>1</v>
      </c>
      <c r="AJ361">
        <v>1</v>
      </c>
      <c r="AK361">
        <v>1</v>
      </c>
      <c r="AL361">
        <v>1</v>
      </c>
      <c r="AM361">
        <v>1</v>
      </c>
      <c r="AN361">
        <v>1</v>
      </c>
      <c r="AO361">
        <v>1</v>
      </c>
      <c r="AP361">
        <v>1</v>
      </c>
      <c r="AQ361">
        <v>1</v>
      </c>
      <c r="AR361">
        <v>1</v>
      </c>
      <c r="AS361">
        <v>1</v>
      </c>
      <c r="AT361">
        <v>1</v>
      </c>
      <c r="AU361">
        <v>1</v>
      </c>
      <c r="AV361">
        <v>1</v>
      </c>
      <c r="AW361">
        <v>1</v>
      </c>
      <c r="AX361">
        <v>1</v>
      </c>
      <c r="AY361">
        <v>1</v>
      </c>
      <c r="AZ361">
        <v>1</v>
      </c>
      <c r="BA361">
        <v>1</v>
      </c>
      <c r="BB361">
        <v>1</v>
      </c>
      <c r="BC361">
        <v>1</v>
      </c>
      <c r="BD361">
        <v>1</v>
      </c>
      <c r="BE361">
        <v>1</v>
      </c>
      <c r="BF361">
        <v>1</v>
      </c>
      <c r="BG361">
        <v>1</v>
      </c>
      <c r="BH361">
        <v>1</v>
      </c>
      <c r="BI361">
        <v>1</v>
      </c>
      <c r="BJ361">
        <v>1</v>
      </c>
      <c r="BK361">
        <v>1</v>
      </c>
      <c r="BL361">
        <v>1</v>
      </c>
      <c r="BM361">
        <v>1</v>
      </c>
      <c r="BN361">
        <v>1</v>
      </c>
      <c r="BO361">
        <v>1</v>
      </c>
      <c r="BP361">
        <v>1</v>
      </c>
      <c r="BQ361">
        <v>1</v>
      </c>
      <c r="BR361">
        <v>1</v>
      </c>
      <c r="BS361">
        <v>1</v>
      </c>
      <c r="BT361">
        <v>1</v>
      </c>
      <c r="BU361">
        <v>1</v>
      </c>
      <c r="BV361">
        <v>1</v>
      </c>
      <c r="BW361">
        <v>1</v>
      </c>
      <c r="BX361">
        <v>1</v>
      </c>
      <c r="BY361">
        <v>1</v>
      </c>
      <c r="BZ361">
        <v>1</v>
      </c>
    </row>
    <row r="362" spans="6:78" x14ac:dyDescent="0.25">
      <c r="F362">
        <v>1</v>
      </c>
      <c r="G362">
        <v>1</v>
      </c>
      <c r="H362">
        <v>1</v>
      </c>
      <c r="I362">
        <v>1</v>
      </c>
      <c r="J362">
        <v>1</v>
      </c>
      <c r="K362">
        <v>1</v>
      </c>
      <c r="L362">
        <v>1</v>
      </c>
      <c r="M362">
        <v>1</v>
      </c>
      <c r="N362">
        <v>1</v>
      </c>
      <c r="O362">
        <v>1</v>
      </c>
      <c r="P362">
        <v>1</v>
      </c>
      <c r="Q362">
        <v>1</v>
      </c>
      <c r="R362">
        <v>1</v>
      </c>
      <c r="S362">
        <v>1</v>
      </c>
      <c r="T362">
        <v>1</v>
      </c>
      <c r="U362">
        <v>1</v>
      </c>
      <c r="V362">
        <v>1</v>
      </c>
      <c r="W362">
        <v>1</v>
      </c>
      <c r="X362">
        <v>1</v>
      </c>
      <c r="Y362">
        <v>1</v>
      </c>
      <c r="Z362">
        <v>1</v>
      </c>
      <c r="AA362">
        <v>1</v>
      </c>
      <c r="AB362">
        <v>1</v>
      </c>
      <c r="AC362">
        <v>1</v>
      </c>
      <c r="AD362">
        <v>1</v>
      </c>
      <c r="AE362">
        <v>1</v>
      </c>
      <c r="AF362">
        <v>1</v>
      </c>
      <c r="AG362">
        <v>1</v>
      </c>
      <c r="AH362">
        <v>1</v>
      </c>
      <c r="AI362">
        <v>1</v>
      </c>
      <c r="AJ362">
        <v>1</v>
      </c>
      <c r="AK362">
        <v>1</v>
      </c>
      <c r="AL362">
        <v>1</v>
      </c>
      <c r="AM362">
        <v>1</v>
      </c>
      <c r="AN362">
        <v>1</v>
      </c>
      <c r="AO362">
        <v>1</v>
      </c>
      <c r="AP362">
        <v>1</v>
      </c>
      <c r="AQ362">
        <v>1</v>
      </c>
      <c r="AR362">
        <v>1</v>
      </c>
      <c r="AS362">
        <v>1</v>
      </c>
      <c r="AT362">
        <v>1</v>
      </c>
      <c r="AU362">
        <v>1</v>
      </c>
      <c r="AV362">
        <v>1</v>
      </c>
      <c r="AW362">
        <v>1</v>
      </c>
      <c r="AX362">
        <v>1</v>
      </c>
      <c r="AY362">
        <v>1</v>
      </c>
      <c r="AZ362">
        <v>1</v>
      </c>
      <c r="BA362">
        <v>1</v>
      </c>
      <c r="BB362">
        <v>1</v>
      </c>
      <c r="BC362">
        <v>1</v>
      </c>
      <c r="BD362">
        <v>1</v>
      </c>
      <c r="BE362">
        <v>1</v>
      </c>
      <c r="BF362">
        <v>1</v>
      </c>
      <c r="BG362">
        <v>1</v>
      </c>
      <c r="BH362">
        <v>1</v>
      </c>
      <c r="BI362">
        <v>1</v>
      </c>
      <c r="BJ362">
        <v>1</v>
      </c>
      <c r="BK362">
        <v>1</v>
      </c>
      <c r="BL362">
        <v>1</v>
      </c>
      <c r="BM362">
        <v>1</v>
      </c>
      <c r="BN362">
        <v>1</v>
      </c>
      <c r="BO362">
        <v>1</v>
      </c>
      <c r="BP362">
        <v>1</v>
      </c>
      <c r="BQ362">
        <v>1</v>
      </c>
      <c r="BR362">
        <v>1</v>
      </c>
      <c r="BS362">
        <v>1</v>
      </c>
      <c r="BT362">
        <v>1</v>
      </c>
      <c r="BU362">
        <v>1</v>
      </c>
      <c r="BV362">
        <v>1</v>
      </c>
      <c r="BW362">
        <v>1</v>
      </c>
      <c r="BX362">
        <v>1</v>
      </c>
      <c r="BY362">
        <v>1</v>
      </c>
      <c r="BZ362">
        <v>1</v>
      </c>
    </row>
    <row r="363" spans="6:78" x14ac:dyDescent="0.25">
      <c r="F363">
        <v>1</v>
      </c>
      <c r="G363">
        <v>1</v>
      </c>
      <c r="H363">
        <v>1</v>
      </c>
      <c r="I363">
        <v>1</v>
      </c>
      <c r="J363">
        <v>1</v>
      </c>
      <c r="K363">
        <v>1</v>
      </c>
      <c r="L363">
        <v>1</v>
      </c>
      <c r="M363">
        <v>1</v>
      </c>
      <c r="N363">
        <v>1</v>
      </c>
      <c r="O363">
        <v>1</v>
      </c>
      <c r="P363">
        <v>1</v>
      </c>
      <c r="Q363">
        <v>1</v>
      </c>
      <c r="R363">
        <v>1</v>
      </c>
      <c r="S363">
        <v>1</v>
      </c>
      <c r="T363">
        <v>1</v>
      </c>
      <c r="U363">
        <v>1</v>
      </c>
      <c r="V363">
        <v>1</v>
      </c>
      <c r="W363">
        <v>1</v>
      </c>
      <c r="X363">
        <v>1</v>
      </c>
      <c r="Y363">
        <v>1</v>
      </c>
      <c r="Z363">
        <v>1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>
        <v>1</v>
      </c>
      <c r="AH363">
        <v>1</v>
      </c>
      <c r="AI363">
        <v>1</v>
      </c>
      <c r="AJ363">
        <v>1</v>
      </c>
      <c r="AK363">
        <v>1</v>
      </c>
      <c r="AL363">
        <v>1</v>
      </c>
      <c r="AM363">
        <v>1</v>
      </c>
      <c r="AN363">
        <v>1</v>
      </c>
      <c r="AO363">
        <v>1</v>
      </c>
      <c r="AP363">
        <v>1</v>
      </c>
      <c r="AQ363">
        <v>1</v>
      </c>
      <c r="AR363">
        <v>1</v>
      </c>
      <c r="AS363">
        <v>1</v>
      </c>
      <c r="AT363">
        <v>1</v>
      </c>
      <c r="AU363">
        <v>1</v>
      </c>
      <c r="AV363">
        <v>1</v>
      </c>
      <c r="AW363">
        <v>1</v>
      </c>
      <c r="AX363">
        <v>1</v>
      </c>
      <c r="AY363">
        <v>1</v>
      </c>
      <c r="AZ363">
        <v>1</v>
      </c>
      <c r="BA363">
        <v>1</v>
      </c>
      <c r="BB363">
        <v>1</v>
      </c>
      <c r="BC363">
        <v>1</v>
      </c>
      <c r="BD363">
        <v>1</v>
      </c>
      <c r="BE363">
        <v>1</v>
      </c>
      <c r="BF363">
        <v>1</v>
      </c>
      <c r="BG363">
        <v>1</v>
      </c>
      <c r="BH363">
        <v>1</v>
      </c>
      <c r="BI363">
        <v>1</v>
      </c>
      <c r="BJ363">
        <v>1</v>
      </c>
      <c r="BK363">
        <v>1</v>
      </c>
      <c r="BL363">
        <v>1</v>
      </c>
      <c r="BM363">
        <v>1</v>
      </c>
      <c r="BN363">
        <v>1</v>
      </c>
      <c r="BO363">
        <v>1</v>
      </c>
      <c r="BP363">
        <v>1</v>
      </c>
      <c r="BQ363">
        <v>1</v>
      </c>
      <c r="BR363">
        <v>1</v>
      </c>
      <c r="BS363">
        <v>1</v>
      </c>
      <c r="BT363">
        <v>1</v>
      </c>
      <c r="BU363">
        <v>1</v>
      </c>
      <c r="BV363">
        <v>1</v>
      </c>
      <c r="BW363">
        <v>1</v>
      </c>
      <c r="BX363">
        <v>1</v>
      </c>
      <c r="BY363">
        <v>1</v>
      </c>
      <c r="BZ363">
        <v>1</v>
      </c>
    </row>
    <row r="364" spans="6:78" x14ac:dyDescent="0.25">
      <c r="F364">
        <v>1</v>
      </c>
      <c r="G364">
        <v>1</v>
      </c>
      <c r="H364">
        <v>1</v>
      </c>
      <c r="I364">
        <v>1</v>
      </c>
      <c r="J364">
        <v>1</v>
      </c>
      <c r="K364">
        <v>1</v>
      </c>
      <c r="L364">
        <v>1</v>
      </c>
      <c r="M364">
        <v>1</v>
      </c>
      <c r="N364">
        <v>1</v>
      </c>
      <c r="O364">
        <v>1</v>
      </c>
      <c r="P364">
        <v>1</v>
      </c>
      <c r="Q364">
        <v>1</v>
      </c>
      <c r="R364">
        <v>1</v>
      </c>
      <c r="S364">
        <v>1</v>
      </c>
      <c r="T364">
        <v>1</v>
      </c>
      <c r="U364">
        <v>1</v>
      </c>
      <c r="V364">
        <v>1</v>
      </c>
      <c r="W364">
        <v>1</v>
      </c>
      <c r="X364">
        <v>1</v>
      </c>
      <c r="Y364">
        <v>1</v>
      </c>
      <c r="Z364">
        <v>1</v>
      </c>
      <c r="AA364">
        <v>1</v>
      </c>
      <c r="AB364">
        <v>1</v>
      </c>
      <c r="AC364">
        <v>1</v>
      </c>
      <c r="AD364">
        <v>1</v>
      </c>
      <c r="AE364">
        <v>1</v>
      </c>
      <c r="AF364">
        <v>1</v>
      </c>
      <c r="AG364">
        <v>1</v>
      </c>
      <c r="AH364">
        <v>1</v>
      </c>
      <c r="AI364">
        <v>1</v>
      </c>
      <c r="AJ364">
        <v>1</v>
      </c>
      <c r="AK364">
        <v>1</v>
      </c>
      <c r="AL364">
        <v>1</v>
      </c>
      <c r="AM364">
        <v>1</v>
      </c>
      <c r="AN364">
        <v>1</v>
      </c>
      <c r="AO364">
        <v>1</v>
      </c>
      <c r="AP364">
        <v>1</v>
      </c>
      <c r="AQ364">
        <v>1</v>
      </c>
      <c r="AR364">
        <v>1</v>
      </c>
      <c r="AS364">
        <v>1</v>
      </c>
      <c r="AT364">
        <v>1</v>
      </c>
      <c r="AU364">
        <v>1</v>
      </c>
      <c r="AV364">
        <v>1</v>
      </c>
      <c r="AW364">
        <v>1</v>
      </c>
      <c r="AX364">
        <v>1</v>
      </c>
      <c r="AY364">
        <v>1</v>
      </c>
      <c r="AZ364">
        <v>1</v>
      </c>
      <c r="BA364">
        <v>1</v>
      </c>
      <c r="BB364">
        <v>1</v>
      </c>
      <c r="BC364">
        <v>1</v>
      </c>
      <c r="BD364">
        <v>1</v>
      </c>
      <c r="BE364">
        <v>1</v>
      </c>
      <c r="BF364">
        <v>1</v>
      </c>
      <c r="BG364">
        <v>1</v>
      </c>
      <c r="BH364">
        <v>1</v>
      </c>
      <c r="BI364">
        <v>1</v>
      </c>
      <c r="BJ364">
        <v>1</v>
      </c>
      <c r="BK364">
        <v>1</v>
      </c>
      <c r="BL364">
        <v>1</v>
      </c>
      <c r="BM364">
        <v>1</v>
      </c>
      <c r="BN364">
        <v>1</v>
      </c>
      <c r="BO364">
        <v>1</v>
      </c>
      <c r="BP364">
        <v>1</v>
      </c>
      <c r="BQ364">
        <v>1</v>
      </c>
      <c r="BR364">
        <v>1</v>
      </c>
      <c r="BS364">
        <v>1</v>
      </c>
      <c r="BT364">
        <v>1</v>
      </c>
      <c r="BU364">
        <v>1</v>
      </c>
      <c r="BV364">
        <v>1</v>
      </c>
      <c r="BW364">
        <v>1</v>
      </c>
      <c r="BX364">
        <v>1</v>
      </c>
      <c r="BY364">
        <v>1</v>
      </c>
      <c r="BZ364">
        <v>1</v>
      </c>
    </row>
    <row r="365" spans="6:78" x14ac:dyDescent="0.25">
      <c r="F365">
        <v>1</v>
      </c>
      <c r="G365">
        <v>1</v>
      </c>
      <c r="H365">
        <v>1</v>
      </c>
      <c r="I365">
        <v>1</v>
      </c>
      <c r="J365">
        <v>1</v>
      </c>
      <c r="K365">
        <v>1</v>
      </c>
      <c r="L365">
        <v>1</v>
      </c>
      <c r="M365">
        <v>1</v>
      </c>
      <c r="N365">
        <v>1</v>
      </c>
      <c r="O365">
        <v>1</v>
      </c>
      <c r="P365">
        <v>1</v>
      </c>
      <c r="Q365">
        <v>1</v>
      </c>
      <c r="R365">
        <v>1</v>
      </c>
      <c r="S365">
        <v>1</v>
      </c>
      <c r="T365">
        <v>1</v>
      </c>
      <c r="U365">
        <v>1</v>
      </c>
      <c r="V365">
        <v>1</v>
      </c>
      <c r="W365">
        <v>1</v>
      </c>
      <c r="X365">
        <v>1</v>
      </c>
      <c r="Y365">
        <v>1</v>
      </c>
      <c r="Z365">
        <v>1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>
        <v>1</v>
      </c>
      <c r="AH365">
        <v>1</v>
      </c>
      <c r="AI365">
        <v>1</v>
      </c>
      <c r="AJ365">
        <v>1</v>
      </c>
      <c r="AK365">
        <v>1</v>
      </c>
      <c r="AL365">
        <v>1</v>
      </c>
      <c r="AM365">
        <v>1</v>
      </c>
      <c r="AN365">
        <v>1</v>
      </c>
      <c r="AO365">
        <v>1</v>
      </c>
      <c r="AP365">
        <v>1</v>
      </c>
      <c r="AQ365">
        <v>1</v>
      </c>
      <c r="AR365">
        <v>1</v>
      </c>
      <c r="AS365">
        <v>1</v>
      </c>
      <c r="AT365">
        <v>1</v>
      </c>
      <c r="AU365">
        <v>1</v>
      </c>
      <c r="AV365">
        <v>1</v>
      </c>
      <c r="AW365">
        <v>1</v>
      </c>
      <c r="AX365">
        <v>1</v>
      </c>
      <c r="AY365">
        <v>1</v>
      </c>
      <c r="AZ365">
        <v>1</v>
      </c>
      <c r="BA365">
        <v>1</v>
      </c>
      <c r="BB365">
        <v>1</v>
      </c>
      <c r="BC365">
        <v>1</v>
      </c>
      <c r="BD365">
        <v>1</v>
      </c>
      <c r="BE365">
        <v>1</v>
      </c>
      <c r="BF365">
        <v>1</v>
      </c>
      <c r="BG365">
        <v>1</v>
      </c>
      <c r="BH365">
        <v>1</v>
      </c>
      <c r="BI365">
        <v>1</v>
      </c>
      <c r="BJ365">
        <v>1</v>
      </c>
      <c r="BK365">
        <v>1</v>
      </c>
      <c r="BL365">
        <v>1</v>
      </c>
      <c r="BM365">
        <v>1</v>
      </c>
      <c r="BN365">
        <v>1</v>
      </c>
      <c r="BO365">
        <v>1</v>
      </c>
      <c r="BP365">
        <v>1</v>
      </c>
      <c r="BQ365">
        <v>1</v>
      </c>
      <c r="BR365">
        <v>1</v>
      </c>
      <c r="BS365">
        <v>1</v>
      </c>
      <c r="BT365">
        <v>1</v>
      </c>
      <c r="BU365">
        <v>1</v>
      </c>
      <c r="BV365">
        <v>1</v>
      </c>
      <c r="BW365">
        <v>1</v>
      </c>
      <c r="BX365">
        <v>1</v>
      </c>
      <c r="BY365">
        <v>1</v>
      </c>
      <c r="BZ365">
        <v>1</v>
      </c>
    </row>
    <row r="366" spans="6:78" x14ac:dyDescent="0.25">
      <c r="F366">
        <v>1</v>
      </c>
      <c r="G366">
        <v>1</v>
      </c>
      <c r="H366">
        <v>1</v>
      </c>
      <c r="I366">
        <v>1</v>
      </c>
      <c r="J366">
        <v>1</v>
      </c>
      <c r="K366">
        <v>1</v>
      </c>
      <c r="L366">
        <v>1</v>
      </c>
      <c r="M366">
        <v>1</v>
      </c>
      <c r="N366">
        <v>1</v>
      </c>
      <c r="O366">
        <v>1</v>
      </c>
      <c r="P366">
        <v>1</v>
      </c>
      <c r="Q366">
        <v>1</v>
      </c>
      <c r="R366">
        <v>1</v>
      </c>
      <c r="S366">
        <v>1</v>
      </c>
      <c r="T366">
        <v>1</v>
      </c>
      <c r="U366">
        <v>1</v>
      </c>
      <c r="V366">
        <v>1</v>
      </c>
      <c r="W366">
        <v>1</v>
      </c>
      <c r="X366">
        <v>1</v>
      </c>
      <c r="Y366">
        <v>1</v>
      </c>
      <c r="Z366">
        <v>1</v>
      </c>
      <c r="AA366">
        <v>1</v>
      </c>
      <c r="AB366">
        <v>1</v>
      </c>
      <c r="AC366">
        <v>1</v>
      </c>
      <c r="AD366">
        <v>1</v>
      </c>
      <c r="AE366">
        <v>1</v>
      </c>
      <c r="AF366">
        <v>1</v>
      </c>
      <c r="AG366">
        <v>1</v>
      </c>
      <c r="AH366">
        <v>1</v>
      </c>
      <c r="AI366">
        <v>1</v>
      </c>
      <c r="AJ366">
        <v>1</v>
      </c>
      <c r="AK366">
        <v>1</v>
      </c>
      <c r="AL366">
        <v>1</v>
      </c>
      <c r="AM366">
        <v>1</v>
      </c>
      <c r="AN366">
        <v>1</v>
      </c>
      <c r="AO366">
        <v>1</v>
      </c>
      <c r="AP366">
        <v>1</v>
      </c>
      <c r="AQ366">
        <v>1</v>
      </c>
      <c r="AR366">
        <v>1</v>
      </c>
      <c r="AS366">
        <v>1</v>
      </c>
      <c r="AT366">
        <v>1</v>
      </c>
      <c r="AU366">
        <v>1</v>
      </c>
      <c r="AV366">
        <v>1</v>
      </c>
      <c r="AW366">
        <v>1</v>
      </c>
      <c r="AX366">
        <v>1</v>
      </c>
      <c r="AY366">
        <v>1</v>
      </c>
      <c r="AZ366">
        <v>1</v>
      </c>
      <c r="BA366">
        <v>1</v>
      </c>
      <c r="BB366">
        <v>1</v>
      </c>
      <c r="BC366">
        <v>1</v>
      </c>
      <c r="BD366">
        <v>1</v>
      </c>
      <c r="BE366">
        <v>1</v>
      </c>
      <c r="BF366">
        <v>1</v>
      </c>
      <c r="BG366">
        <v>1</v>
      </c>
      <c r="BH366">
        <v>1</v>
      </c>
      <c r="BI366">
        <v>1</v>
      </c>
      <c r="BJ366">
        <v>1</v>
      </c>
      <c r="BK366">
        <v>1</v>
      </c>
      <c r="BL366">
        <v>1</v>
      </c>
      <c r="BM366">
        <v>1</v>
      </c>
      <c r="BN366">
        <v>1</v>
      </c>
      <c r="BO366">
        <v>1</v>
      </c>
      <c r="BP366">
        <v>1</v>
      </c>
      <c r="BQ366">
        <v>1</v>
      </c>
      <c r="BR366">
        <v>1</v>
      </c>
      <c r="BS366">
        <v>1</v>
      </c>
      <c r="BT366">
        <v>1</v>
      </c>
      <c r="BU366">
        <v>1</v>
      </c>
      <c r="BV366">
        <v>1</v>
      </c>
      <c r="BW366">
        <v>1</v>
      </c>
      <c r="BX366">
        <v>1</v>
      </c>
      <c r="BY366">
        <v>1</v>
      </c>
      <c r="BZ366">
        <v>1</v>
      </c>
    </row>
    <row r="367" spans="6:78" x14ac:dyDescent="0.25">
      <c r="F367">
        <v>1</v>
      </c>
      <c r="G367">
        <v>1</v>
      </c>
      <c r="H367">
        <v>1</v>
      </c>
      <c r="I367">
        <v>1</v>
      </c>
      <c r="J367">
        <v>1</v>
      </c>
      <c r="K367">
        <v>1</v>
      </c>
      <c r="L367">
        <v>1</v>
      </c>
      <c r="M367">
        <v>1</v>
      </c>
      <c r="N367">
        <v>1</v>
      </c>
      <c r="O367">
        <v>1</v>
      </c>
      <c r="P367">
        <v>1</v>
      </c>
      <c r="Q367">
        <v>1</v>
      </c>
      <c r="R367">
        <v>1</v>
      </c>
      <c r="S367">
        <v>1</v>
      </c>
      <c r="T367">
        <v>1</v>
      </c>
      <c r="U367">
        <v>1</v>
      </c>
      <c r="V367">
        <v>1</v>
      </c>
      <c r="W367">
        <v>1</v>
      </c>
      <c r="X367">
        <v>1</v>
      </c>
      <c r="Y367">
        <v>1</v>
      </c>
      <c r="Z367">
        <v>1</v>
      </c>
      <c r="AA367">
        <v>1</v>
      </c>
      <c r="AB367">
        <v>1</v>
      </c>
      <c r="AC367">
        <v>1</v>
      </c>
      <c r="AD367">
        <v>1</v>
      </c>
      <c r="AE367">
        <v>1</v>
      </c>
      <c r="AF367">
        <v>1</v>
      </c>
      <c r="AG367">
        <v>1</v>
      </c>
      <c r="AH367">
        <v>1</v>
      </c>
      <c r="AI367">
        <v>1</v>
      </c>
      <c r="AJ367">
        <v>1</v>
      </c>
      <c r="AK367">
        <v>1</v>
      </c>
      <c r="AL367">
        <v>1</v>
      </c>
      <c r="AM367">
        <v>1</v>
      </c>
      <c r="AN367">
        <v>1</v>
      </c>
      <c r="AO367">
        <v>1</v>
      </c>
      <c r="AP367">
        <v>1</v>
      </c>
      <c r="AQ367">
        <v>1</v>
      </c>
      <c r="AR367">
        <v>1</v>
      </c>
      <c r="AS367">
        <v>1</v>
      </c>
      <c r="AT367">
        <v>1</v>
      </c>
      <c r="AU367">
        <v>1</v>
      </c>
      <c r="AV367">
        <v>1</v>
      </c>
      <c r="AW367">
        <v>1</v>
      </c>
      <c r="AX367">
        <v>1</v>
      </c>
      <c r="AY367">
        <v>1</v>
      </c>
      <c r="AZ367">
        <v>1</v>
      </c>
      <c r="BA367">
        <v>1</v>
      </c>
      <c r="BB367">
        <v>1</v>
      </c>
      <c r="BC367">
        <v>1</v>
      </c>
      <c r="BD367">
        <v>1</v>
      </c>
      <c r="BE367">
        <v>1</v>
      </c>
      <c r="BF367">
        <v>1</v>
      </c>
      <c r="BG367">
        <v>1</v>
      </c>
      <c r="BH367">
        <v>1</v>
      </c>
      <c r="BI367">
        <v>1</v>
      </c>
      <c r="BJ367">
        <v>1</v>
      </c>
      <c r="BK367">
        <v>1</v>
      </c>
      <c r="BL367">
        <v>1</v>
      </c>
      <c r="BM367">
        <v>1</v>
      </c>
      <c r="BN367">
        <v>1</v>
      </c>
      <c r="BO367">
        <v>1</v>
      </c>
      <c r="BP367">
        <v>1</v>
      </c>
      <c r="BQ367">
        <v>1</v>
      </c>
      <c r="BR367">
        <v>1</v>
      </c>
      <c r="BS367">
        <v>1</v>
      </c>
      <c r="BT367">
        <v>1</v>
      </c>
      <c r="BU367">
        <v>1</v>
      </c>
      <c r="BV367">
        <v>1</v>
      </c>
      <c r="BW367">
        <v>1</v>
      </c>
      <c r="BX367">
        <v>1</v>
      </c>
      <c r="BY367">
        <v>1</v>
      </c>
      <c r="BZ367">
        <v>1</v>
      </c>
    </row>
    <row r="368" spans="6:78" x14ac:dyDescent="0.25">
      <c r="F368">
        <v>1</v>
      </c>
      <c r="G368">
        <v>1</v>
      </c>
      <c r="H368">
        <v>1</v>
      </c>
      <c r="I368">
        <v>1</v>
      </c>
      <c r="J368">
        <v>1</v>
      </c>
      <c r="K368">
        <v>1</v>
      </c>
      <c r="L368">
        <v>1</v>
      </c>
      <c r="M368">
        <v>1</v>
      </c>
      <c r="N368">
        <v>1</v>
      </c>
      <c r="O368">
        <v>1</v>
      </c>
      <c r="P368">
        <v>1</v>
      </c>
      <c r="Q368">
        <v>1</v>
      </c>
      <c r="R368">
        <v>1</v>
      </c>
      <c r="S368">
        <v>1</v>
      </c>
      <c r="T368">
        <v>1</v>
      </c>
      <c r="U368">
        <v>1</v>
      </c>
      <c r="V368">
        <v>1</v>
      </c>
      <c r="W368">
        <v>1</v>
      </c>
      <c r="X368">
        <v>1</v>
      </c>
      <c r="Y368">
        <v>1</v>
      </c>
      <c r="Z368">
        <v>1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>
        <v>1</v>
      </c>
      <c r="AH368">
        <v>1</v>
      </c>
      <c r="AI368">
        <v>1</v>
      </c>
      <c r="AJ368">
        <v>1</v>
      </c>
      <c r="AK368">
        <v>1</v>
      </c>
      <c r="AL368">
        <v>1</v>
      </c>
      <c r="AM368">
        <v>1</v>
      </c>
      <c r="AN368">
        <v>1</v>
      </c>
      <c r="AO368">
        <v>1</v>
      </c>
      <c r="AP368">
        <v>1</v>
      </c>
      <c r="AQ368">
        <v>1</v>
      </c>
      <c r="AR368">
        <v>1</v>
      </c>
      <c r="AS368">
        <v>1</v>
      </c>
      <c r="AT368">
        <v>1</v>
      </c>
      <c r="AU368">
        <v>1</v>
      </c>
      <c r="AV368">
        <v>1</v>
      </c>
      <c r="AW368">
        <v>1</v>
      </c>
      <c r="AX368">
        <v>1</v>
      </c>
      <c r="AY368">
        <v>1</v>
      </c>
      <c r="AZ368">
        <v>1</v>
      </c>
      <c r="BA368">
        <v>1</v>
      </c>
      <c r="BB368">
        <v>1</v>
      </c>
      <c r="BC368">
        <v>1</v>
      </c>
      <c r="BD368">
        <v>1</v>
      </c>
      <c r="BE368">
        <v>1</v>
      </c>
      <c r="BF368">
        <v>1</v>
      </c>
      <c r="BG368">
        <v>1</v>
      </c>
      <c r="BH368">
        <v>1</v>
      </c>
      <c r="BI368">
        <v>1</v>
      </c>
      <c r="BJ368">
        <v>1</v>
      </c>
      <c r="BK368">
        <v>1</v>
      </c>
      <c r="BL368">
        <v>1</v>
      </c>
      <c r="BM368">
        <v>1</v>
      </c>
      <c r="BN368">
        <v>1</v>
      </c>
      <c r="BO368">
        <v>1</v>
      </c>
      <c r="BP368">
        <v>1</v>
      </c>
      <c r="BQ368">
        <v>1</v>
      </c>
      <c r="BR368">
        <v>1</v>
      </c>
      <c r="BS368">
        <v>1</v>
      </c>
      <c r="BT368">
        <v>1</v>
      </c>
      <c r="BU368">
        <v>1</v>
      </c>
      <c r="BV368">
        <v>1</v>
      </c>
      <c r="BW368">
        <v>1</v>
      </c>
      <c r="BX368">
        <v>1</v>
      </c>
      <c r="BY368">
        <v>1</v>
      </c>
      <c r="BZ368">
        <v>1</v>
      </c>
    </row>
    <row r="369" spans="6:78" x14ac:dyDescent="0.25">
      <c r="F369">
        <v>1</v>
      </c>
      <c r="G369">
        <v>1</v>
      </c>
      <c r="H369">
        <v>1</v>
      </c>
      <c r="I369">
        <v>1</v>
      </c>
      <c r="J369">
        <v>1</v>
      </c>
      <c r="K369">
        <v>1</v>
      </c>
      <c r="L369">
        <v>1</v>
      </c>
      <c r="M369">
        <v>1</v>
      </c>
      <c r="N369">
        <v>1</v>
      </c>
      <c r="O369">
        <v>1</v>
      </c>
      <c r="P369">
        <v>1</v>
      </c>
      <c r="Q369">
        <v>1</v>
      </c>
      <c r="R369">
        <v>1</v>
      </c>
      <c r="S369">
        <v>1</v>
      </c>
      <c r="T369">
        <v>1</v>
      </c>
      <c r="U369">
        <v>1</v>
      </c>
      <c r="V369">
        <v>1</v>
      </c>
      <c r="W369">
        <v>1</v>
      </c>
      <c r="X369">
        <v>1</v>
      </c>
      <c r="Y369">
        <v>1</v>
      </c>
      <c r="Z369">
        <v>1</v>
      </c>
      <c r="AA369">
        <v>1</v>
      </c>
      <c r="AB369">
        <v>1</v>
      </c>
      <c r="AC369">
        <v>1</v>
      </c>
      <c r="AD369">
        <v>1</v>
      </c>
      <c r="AE369">
        <v>1</v>
      </c>
      <c r="AF369">
        <v>1</v>
      </c>
      <c r="AG369">
        <v>1</v>
      </c>
      <c r="AH369">
        <v>1</v>
      </c>
      <c r="AI369">
        <v>1</v>
      </c>
      <c r="AJ369">
        <v>1</v>
      </c>
      <c r="AK369">
        <v>1</v>
      </c>
      <c r="AL369">
        <v>1</v>
      </c>
      <c r="AM369">
        <v>1</v>
      </c>
      <c r="AN369">
        <v>1</v>
      </c>
      <c r="AO369">
        <v>1</v>
      </c>
      <c r="AP369">
        <v>1</v>
      </c>
      <c r="AQ369">
        <v>1</v>
      </c>
      <c r="AR369">
        <v>1</v>
      </c>
      <c r="AS369">
        <v>1</v>
      </c>
      <c r="AT369">
        <v>1</v>
      </c>
      <c r="AU369">
        <v>1</v>
      </c>
      <c r="AV369">
        <v>1</v>
      </c>
      <c r="AW369">
        <v>1</v>
      </c>
      <c r="AX369">
        <v>1</v>
      </c>
      <c r="AY369">
        <v>1</v>
      </c>
      <c r="AZ369">
        <v>1</v>
      </c>
      <c r="BA369">
        <v>1</v>
      </c>
      <c r="BB369">
        <v>1</v>
      </c>
      <c r="BC369">
        <v>1</v>
      </c>
      <c r="BD369">
        <v>1</v>
      </c>
      <c r="BE369">
        <v>1</v>
      </c>
      <c r="BF369">
        <v>1</v>
      </c>
      <c r="BG369">
        <v>1</v>
      </c>
      <c r="BH369">
        <v>1</v>
      </c>
      <c r="BI369">
        <v>1</v>
      </c>
      <c r="BJ369">
        <v>1</v>
      </c>
      <c r="BK369">
        <v>1</v>
      </c>
      <c r="BL369">
        <v>1</v>
      </c>
      <c r="BM369">
        <v>1</v>
      </c>
      <c r="BN369">
        <v>1</v>
      </c>
      <c r="BO369">
        <v>1</v>
      </c>
      <c r="BP369">
        <v>1</v>
      </c>
      <c r="BQ369">
        <v>1</v>
      </c>
      <c r="BR369">
        <v>1</v>
      </c>
      <c r="BS369">
        <v>1</v>
      </c>
      <c r="BT369">
        <v>1</v>
      </c>
      <c r="BU369">
        <v>1</v>
      </c>
      <c r="BV369">
        <v>1</v>
      </c>
      <c r="BW369">
        <v>1</v>
      </c>
      <c r="BX369">
        <v>1</v>
      </c>
      <c r="BY369">
        <v>1</v>
      </c>
      <c r="BZ369">
        <v>1</v>
      </c>
    </row>
    <row r="370" spans="6:78" x14ac:dyDescent="0.25">
      <c r="F370">
        <v>1</v>
      </c>
      <c r="G370">
        <v>1</v>
      </c>
      <c r="H370">
        <v>1</v>
      </c>
      <c r="I370">
        <v>1</v>
      </c>
      <c r="J370">
        <v>1</v>
      </c>
      <c r="K370">
        <v>1</v>
      </c>
      <c r="L370">
        <v>1</v>
      </c>
      <c r="M370">
        <v>1</v>
      </c>
      <c r="N370">
        <v>1</v>
      </c>
      <c r="O370">
        <v>1</v>
      </c>
      <c r="P370">
        <v>1</v>
      </c>
      <c r="Q370">
        <v>1</v>
      </c>
      <c r="R370">
        <v>1</v>
      </c>
      <c r="S370">
        <v>1</v>
      </c>
      <c r="T370">
        <v>1</v>
      </c>
      <c r="U370">
        <v>1</v>
      </c>
      <c r="V370">
        <v>1</v>
      </c>
      <c r="W370">
        <v>1</v>
      </c>
      <c r="X370">
        <v>1</v>
      </c>
      <c r="Y370">
        <v>1</v>
      </c>
      <c r="Z370">
        <v>1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>
        <v>1</v>
      </c>
      <c r="AH370">
        <v>1</v>
      </c>
      <c r="AI370">
        <v>1</v>
      </c>
      <c r="AJ370">
        <v>1</v>
      </c>
      <c r="AK370">
        <v>1</v>
      </c>
      <c r="AL370">
        <v>1</v>
      </c>
      <c r="AM370">
        <v>1</v>
      </c>
      <c r="AN370">
        <v>1</v>
      </c>
      <c r="AO370">
        <v>1</v>
      </c>
      <c r="AP370">
        <v>1</v>
      </c>
      <c r="AQ370">
        <v>1</v>
      </c>
      <c r="AR370">
        <v>1</v>
      </c>
      <c r="AS370">
        <v>1</v>
      </c>
      <c r="AT370">
        <v>1</v>
      </c>
      <c r="AU370">
        <v>1</v>
      </c>
      <c r="AV370">
        <v>1</v>
      </c>
      <c r="AW370">
        <v>1</v>
      </c>
      <c r="AX370">
        <v>1</v>
      </c>
      <c r="AY370">
        <v>1</v>
      </c>
      <c r="AZ370">
        <v>1</v>
      </c>
      <c r="BA370">
        <v>1</v>
      </c>
      <c r="BB370">
        <v>1</v>
      </c>
      <c r="BC370">
        <v>1</v>
      </c>
      <c r="BD370">
        <v>1</v>
      </c>
      <c r="BE370">
        <v>1</v>
      </c>
      <c r="BF370">
        <v>1</v>
      </c>
      <c r="BG370">
        <v>1</v>
      </c>
      <c r="BH370">
        <v>1</v>
      </c>
      <c r="BI370">
        <v>1</v>
      </c>
      <c r="BJ370">
        <v>1</v>
      </c>
      <c r="BK370">
        <v>1</v>
      </c>
      <c r="BL370">
        <v>1</v>
      </c>
      <c r="BM370">
        <v>1</v>
      </c>
      <c r="BN370">
        <v>1</v>
      </c>
      <c r="BO370">
        <v>1</v>
      </c>
      <c r="BP370">
        <v>1</v>
      </c>
      <c r="BQ370">
        <v>1</v>
      </c>
      <c r="BR370">
        <v>1</v>
      </c>
      <c r="BS370">
        <v>1</v>
      </c>
      <c r="BT370">
        <v>1</v>
      </c>
      <c r="BU370">
        <v>1</v>
      </c>
      <c r="BV370">
        <v>1</v>
      </c>
      <c r="BW370">
        <v>1</v>
      </c>
      <c r="BX370">
        <v>1</v>
      </c>
      <c r="BY370">
        <v>1</v>
      </c>
      <c r="BZ370">
        <v>1</v>
      </c>
    </row>
    <row r="371" spans="6:78" x14ac:dyDescent="0.25">
      <c r="F371">
        <v>1</v>
      </c>
      <c r="G371">
        <v>1</v>
      </c>
      <c r="H371">
        <v>1</v>
      </c>
      <c r="I371">
        <v>1</v>
      </c>
      <c r="J371">
        <v>1</v>
      </c>
      <c r="K371">
        <v>1</v>
      </c>
      <c r="L371">
        <v>1</v>
      </c>
      <c r="M371">
        <v>1</v>
      </c>
      <c r="N371">
        <v>1</v>
      </c>
      <c r="O371">
        <v>1</v>
      </c>
      <c r="P371">
        <v>1</v>
      </c>
      <c r="Q371">
        <v>1</v>
      </c>
      <c r="R371">
        <v>1</v>
      </c>
      <c r="S371">
        <v>1</v>
      </c>
      <c r="T371">
        <v>1</v>
      </c>
      <c r="U371">
        <v>1</v>
      </c>
      <c r="V371">
        <v>1</v>
      </c>
      <c r="W371">
        <v>1</v>
      </c>
      <c r="X371">
        <v>1</v>
      </c>
      <c r="Y371">
        <v>1</v>
      </c>
      <c r="Z371">
        <v>1</v>
      </c>
      <c r="AA371">
        <v>1</v>
      </c>
      <c r="AB371">
        <v>1</v>
      </c>
      <c r="AC371">
        <v>1</v>
      </c>
      <c r="AD371">
        <v>1</v>
      </c>
      <c r="AE371">
        <v>1</v>
      </c>
      <c r="AF371">
        <v>1</v>
      </c>
      <c r="AG371">
        <v>1</v>
      </c>
      <c r="AH371">
        <v>1</v>
      </c>
      <c r="AI371">
        <v>1</v>
      </c>
      <c r="AJ371">
        <v>1</v>
      </c>
      <c r="AK371">
        <v>1</v>
      </c>
      <c r="AL371">
        <v>1</v>
      </c>
      <c r="AM371">
        <v>1</v>
      </c>
      <c r="AN371">
        <v>1</v>
      </c>
      <c r="AO371">
        <v>1</v>
      </c>
      <c r="AP371">
        <v>1</v>
      </c>
      <c r="AQ371">
        <v>1</v>
      </c>
      <c r="AR371">
        <v>1</v>
      </c>
      <c r="AS371">
        <v>1</v>
      </c>
      <c r="AT371">
        <v>1</v>
      </c>
      <c r="AU371">
        <v>1</v>
      </c>
      <c r="AV371">
        <v>1</v>
      </c>
      <c r="AW371">
        <v>1</v>
      </c>
      <c r="AX371">
        <v>1</v>
      </c>
      <c r="AY371">
        <v>1</v>
      </c>
      <c r="AZ371">
        <v>1</v>
      </c>
      <c r="BA371">
        <v>1</v>
      </c>
      <c r="BB371">
        <v>1</v>
      </c>
      <c r="BC371">
        <v>1</v>
      </c>
      <c r="BD371">
        <v>1</v>
      </c>
      <c r="BE371">
        <v>1</v>
      </c>
      <c r="BF371">
        <v>1</v>
      </c>
      <c r="BG371">
        <v>1</v>
      </c>
      <c r="BH371">
        <v>1</v>
      </c>
      <c r="BI371">
        <v>1</v>
      </c>
      <c r="BJ371">
        <v>1</v>
      </c>
      <c r="BK371">
        <v>1</v>
      </c>
      <c r="BL371">
        <v>1</v>
      </c>
      <c r="BM371">
        <v>1</v>
      </c>
      <c r="BN371">
        <v>1</v>
      </c>
      <c r="BO371">
        <v>1</v>
      </c>
      <c r="BP371">
        <v>1</v>
      </c>
      <c r="BQ371">
        <v>1</v>
      </c>
      <c r="BR371">
        <v>1</v>
      </c>
      <c r="BS371">
        <v>1</v>
      </c>
      <c r="BT371">
        <v>1</v>
      </c>
      <c r="BU371">
        <v>1</v>
      </c>
      <c r="BV371">
        <v>1</v>
      </c>
      <c r="BW371">
        <v>1</v>
      </c>
      <c r="BX371">
        <v>1</v>
      </c>
      <c r="BY371">
        <v>1</v>
      </c>
      <c r="BZ371">
        <v>1</v>
      </c>
    </row>
    <row r="372" spans="6:78" x14ac:dyDescent="0.25">
      <c r="F372">
        <v>1</v>
      </c>
      <c r="G372">
        <v>1</v>
      </c>
      <c r="H372">
        <v>1</v>
      </c>
      <c r="I372">
        <v>1</v>
      </c>
      <c r="J372">
        <v>1</v>
      </c>
      <c r="K372">
        <v>1</v>
      </c>
      <c r="L372">
        <v>1</v>
      </c>
      <c r="M372">
        <v>1</v>
      </c>
      <c r="N372">
        <v>1</v>
      </c>
      <c r="O372">
        <v>1</v>
      </c>
      <c r="P372">
        <v>1</v>
      </c>
      <c r="Q372">
        <v>1</v>
      </c>
      <c r="R372">
        <v>1</v>
      </c>
      <c r="S372">
        <v>1</v>
      </c>
      <c r="T372">
        <v>1</v>
      </c>
      <c r="U372">
        <v>1</v>
      </c>
      <c r="V372">
        <v>1</v>
      </c>
      <c r="W372">
        <v>1</v>
      </c>
      <c r="X372">
        <v>1</v>
      </c>
      <c r="Y372">
        <v>1</v>
      </c>
      <c r="Z372">
        <v>1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>
        <v>1</v>
      </c>
      <c r="AH372">
        <v>1</v>
      </c>
      <c r="AI372">
        <v>1</v>
      </c>
      <c r="AJ372">
        <v>1</v>
      </c>
      <c r="AK372">
        <v>1</v>
      </c>
      <c r="AL372">
        <v>1</v>
      </c>
      <c r="AM372">
        <v>1</v>
      </c>
      <c r="AN372">
        <v>1</v>
      </c>
      <c r="AO372">
        <v>1</v>
      </c>
      <c r="AP372">
        <v>1</v>
      </c>
      <c r="AQ372">
        <v>1</v>
      </c>
      <c r="AR372">
        <v>1</v>
      </c>
      <c r="AS372">
        <v>1</v>
      </c>
      <c r="AT372">
        <v>1</v>
      </c>
      <c r="AU372">
        <v>1</v>
      </c>
      <c r="AV372">
        <v>1</v>
      </c>
      <c r="AW372">
        <v>1</v>
      </c>
      <c r="AX372">
        <v>1</v>
      </c>
      <c r="AY372">
        <v>1</v>
      </c>
      <c r="AZ372">
        <v>1</v>
      </c>
      <c r="BA372">
        <v>1</v>
      </c>
      <c r="BB372">
        <v>1</v>
      </c>
      <c r="BC372">
        <v>1</v>
      </c>
      <c r="BD372">
        <v>1</v>
      </c>
      <c r="BE372">
        <v>1</v>
      </c>
      <c r="BF372">
        <v>1</v>
      </c>
      <c r="BG372">
        <v>1</v>
      </c>
      <c r="BH372">
        <v>1</v>
      </c>
      <c r="BI372">
        <v>1</v>
      </c>
      <c r="BJ372">
        <v>1</v>
      </c>
      <c r="BK372">
        <v>1</v>
      </c>
      <c r="BL372">
        <v>1</v>
      </c>
      <c r="BM372">
        <v>1</v>
      </c>
      <c r="BN372">
        <v>1</v>
      </c>
      <c r="BO372">
        <v>1</v>
      </c>
      <c r="BP372">
        <v>1</v>
      </c>
      <c r="BQ372">
        <v>1</v>
      </c>
      <c r="BR372">
        <v>1</v>
      </c>
      <c r="BS372">
        <v>1</v>
      </c>
      <c r="BT372">
        <v>1</v>
      </c>
      <c r="BU372">
        <v>1</v>
      </c>
      <c r="BV372">
        <v>1</v>
      </c>
      <c r="BW372">
        <v>1</v>
      </c>
      <c r="BX372">
        <v>1</v>
      </c>
      <c r="BY372">
        <v>1</v>
      </c>
      <c r="BZ372">
        <v>1</v>
      </c>
    </row>
    <row r="373" spans="6:78" x14ac:dyDescent="0.25">
      <c r="F373">
        <v>1</v>
      </c>
      <c r="G373">
        <v>1</v>
      </c>
      <c r="H373">
        <v>1</v>
      </c>
      <c r="I373">
        <v>1</v>
      </c>
      <c r="J373">
        <v>1</v>
      </c>
      <c r="K373">
        <v>1</v>
      </c>
      <c r="L373">
        <v>1</v>
      </c>
      <c r="M373">
        <v>1</v>
      </c>
      <c r="N373">
        <v>1</v>
      </c>
      <c r="O373">
        <v>1</v>
      </c>
      <c r="P373">
        <v>1</v>
      </c>
      <c r="Q373">
        <v>1</v>
      </c>
      <c r="R373">
        <v>1</v>
      </c>
      <c r="S373">
        <v>1</v>
      </c>
      <c r="T373">
        <v>1</v>
      </c>
      <c r="U373">
        <v>1</v>
      </c>
      <c r="V373">
        <v>1</v>
      </c>
      <c r="W373">
        <v>1</v>
      </c>
      <c r="X373">
        <v>1</v>
      </c>
      <c r="Y373">
        <v>1</v>
      </c>
      <c r="Z373">
        <v>1</v>
      </c>
      <c r="AA373">
        <v>1</v>
      </c>
      <c r="AB373">
        <v>1</v>
      </c>
      <c r="AC373">
        <v>1</v>
      </c>
      <c r="AD373">
        <v>1</v>
      </c>
      <c r="AE373">
        <v>1</v>
      </c>
      <c r="AF373">
        <v>1</v>
      </c>
      <c r="AG373">
        <v>1</v>
      </c>
      <c r="AH373">
        <v>1</v>
      </c>
      <c r="AI373">
        <v>1</v>
      </c>
      <c r="AJ373">
        <v>1</v>
      </c>
      <c r="AK373">
        <v>1</v>
      </c>
      <c r="AL373">
        <v>1</v>
      </c>
      <c r="AM373">
        <v>1</v>
      </c>
      <c r="AN373">
        <v>1</v>
      </c>
      <c r="AO373">
        <v>1</v>
      </c>
      <c r="AP373">
        <v>1</v>
      </c>
      <c r="AQ373">
        <v>1</v>
      </c>
      <c r="AR373">
        <v>1</v>
      </c>
      <c r="AS373">
        <v>1</v>
      </c>
      <c r="AT373">
        <v>1</v>
      </c>
      <c r="AU373">
        <v>1</v>
      </c>
      <c r="AV373">
        <v>1</v>
      </c>
      <c r="AW373">
        <v>1</v>
      </c>
      <c r="AX373">
        <v>1</v>
      </c>
      <c r="AY373">
        <v>1</v>
      </c>
      <c r="AZ373">
        <v>1</v>
      </c>
      <c r="BA373">
        <v>1</v>
      </c>
      <c r="BB373">
        <v>1</v>
      </c>
      <c r="BC373">
        <v>1</v>
      </c>
      <c r="BD373">
        <v>1</v>
      </c>
      <c r="BE373">
        <v>1</v>
      </c>
      <c r="BF373">
        <v>1</v>
      </c>
      <c r="BG373">
        <v>1</v>
      </c>
      <c r="BH373">
        <v>1</v>
      </c>
      <c r="BI373">
        <v>1</v>
      </c>
      <c r="BJ373">
        <v>1</v>
      </c>
      <c r="BK373">
        <v>1</v>
      </c>
      <c r="BL373">
        <v>1</v>
      </c>
      <c r="BM373">
        <v>1</v>
      </c>
      <c r="BN373">
        <v>1</v>
      </c>
      <c r="BO373">
        <v>1</v>
      </c>
      <c r="BP373">
        <v>1</v>
      </c>
      <c r="BQ373">
        <v>1</v>
      </c>
      <c r="BR373">
        <v>1</v>
      </c>
      <c r="BS373">
        <v>1</v>
      </c>
      <c r="BT373">
        <v>1</v>
      </c>
      <c r="BU373">
        <v>1</v>
      </c>
      <c r="BV373">
        <v>1</v>
      </c>
      <c r="BW373">
        <v>1</v>
      </c>
      <c r="BX373">
        <v>1</v>
      </c>
      <c r="BY373">
        <v>1</v>
      </c>
      <c r="BZ373">
        <v>1</v>
      </c>
    </row>
    <row r="374" spans="6:78" x14ac:dyDescent="0.25">
      <c r="F374">
        <v>1</v>
      </c>
      <c r="G374">
        <v>1</v>
      </c>
      <c r="H374">
        <v>1</v>
      </c>
      <c r="I374">
        <v>1</v>
      </c>
      <c r="J374">
        <v>1</v>
      </c>
      <c r="K374">
        <v>1</v>
      </c>
      <c r="L374">
        <v>1</v>
      </c>
      <c r="M374">
        <v>1</v>
      </c>
      <c r="N374">
        <v>1</v>
      </c>
      <c r="O374">
        <v>1</v>
      </c>
      <c r="P374">
        <v>1</v>
      </c>
      <c r="Q374">
        <v>1</v>
      </c>
      <c r="R374">
        <v>1</v>
      </c>
      <c r="S374">
        <v>1</v>
      </c>
      <c r="T374">
        <v>1</v>
      </c>
      <c r="U374">
        <v>1</v>
      </c>
      <c r="V374">
        <v>1</v>
      </c>
      <c r="W374">
        <v>1</v>
      </c>
      <c r="X374">
        <v>1</v>
      </c>
      <c r="Y374">
        <v>1</v>
      </c>
      <c r="Z374">
        <v>1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>
        <v>1</v>
      </c>
      <c r="AH374">
        <v>1</v>
      </c>
      <c r="AI374">
        <v>1</v>
      </c>
      <c r="AJ374">
        <v>1</v>
      </c>
      <c r="AK374">
        <v>1</v>
      </c>
      <c r="AL374">
        <v>1</v>
      </c>
      <c r="AM374">
        <v>1</v>
      </c>
      <c r="AN374">
        <v>1</v>
      </c>
      <c r="AO374">
        <v>1</v>
      </c>
      <c r="AP374">
        <v>1</v>
      </c>
      <c r="AQ374">
        <v>1</v>
      </c>
      <c r="AR374">
        <v>1</v>
      </c>
      <c r="AS374">
        <v>1</v>
      </c>
      <c r="AT374">
        <v>1</v>
      </c>
      <c r="AU374">
        <v>1</v>
      </c>
      <c r="AV374">
        <v>1</v>
      </c>
      <c r="AW374">
        <v>1</v>
      </c>
      <c r="AX374">
        <v>1</v>
      </c>
      <c r="AY374">
        <v>1</v>
      </c>
      <c r="AZ374">
        <v>1</v>
      </c>
      <c r="BA374">
        <v>1</v>
      </c>
      <c r="BB374">
        <v>1</v>
      </c>
      <c r="BC374">
        <v>1</v>
      </c>
      <c r="BD374">
        <v>1</v>
      </c>
      <c r="BE374">
        <v>1</v>
      </c>
      <c r="BF374">
        <v>1</v>
      </c>
      <c r="BG374">
        <v>1</v>
      </c>
      <c r="BH374">
        <v>1</v>
      </c>
      <c r="BI374">
        <v>1</v>
      </c>
      <c r="BJ374">
        <v>1</v>
      </c>
      <c r="BK374">
        <v>1</v>
      </c>
      <c r="BL374">
        <v>1</v>
      </c>
      <c r="BM374">
        <v>1</v>
      </c>
      <c r="BN374">
        <v>1</v>
      </c>
      <c r="BO374">
        <v>1</v>
      </c>
      <c r="BP374">
        <v>1</v>
      </c>
      <c r="BQ374">
        <v>1</v>
      </c>
      <c r="BR374">
        <v>1</v>
      </c>
      <c r="BS374">
        <v>1</v>
      </c>
      <c r="BT374">
        <v>1</v>
      </c>
      <c r="BU374">
        <v>1</v>
      </c>
      <c r="BV374">
        <v>1</v>
      </c>
      <c r="BW374">
        <v>1</v>
      </c>
      <c r="BX374">
        <v>1</v>
      </c>
      <c r="BY374">
        <v>1</v>
      </c>
      <c r="BZ374">
        <v>1</v>
      </c>
    </row>
    <row r="375" spans="6:78" x14ac:dyDescent="0.25">
      <c r="F375">
        <v>1</v>
      </c>
      <c r="G375">
        <v>1</v>
      </c>
      <c r="H375">
        <v>1</v>
      </c>
      <c r="I375">
        <v>1</v>
      </c>
      <c r="J375">
        <v>1</v>
      </c>
      <c r="K375">
        <v>1</v>
      </c>
      <c r="L375">
        <v>1</v>
      </c>
      <c r="M375">
        <v>1</v>
      </c>
      <c r="N375">
        <v>1</v>
      </c>
      <c r="O375">
        <v>1</v>
      </c>
      <c r="P375">
        <v>1</v>
      </c>
      <c r="Q375">
        <v>1</v>
      </c>
      <c r="R375">
        <v>1</v>
      </c>
      <c r="S375">
        <v>1</v>
      </c>
      <c r="T375">
        <v>1</v>
      </c>
      <c r="U375">
        <v>1</v>
      </c>
      <c r="V375">
        <v>1</v>
      </c>
      <c r="W375">
        <v>1</v>
      </c>
      <c r="X375">
        <v>1</v>
      </c>
      <c r="Y375">
        <v>1</v>
      </c>
      <c r="Z375">
        <v>1</v>
      </c>
      <c r="AA375">
        <v>1</v>
      </c>
      <c r="AB375">
        <v>1</v>
      </c>
      <c r="AC375">
        <v>1</v>
      </c>
      <c r="AD375">
        <v>1</v>
      </c>
      <c r="AE375">
        <v>1</v>
      </c>
      <c r="AF375">
        <v>1</v>
      </c>
      <c r="AG375">
        <v>1</v>
      </c>
      <c r="AH375">
        <v>1</v>
      </c>
      <c r="AI375">
        <v>1</v>
      </c>
      <c r="AJ375">
        <v>1</v>
      </c>
      <c r="AK375">
        <v>1</v>
      </c>
      <c r="AL375">
        <v>1</v>
      </c>
      <c r="AM375">
        <v>1</v>
      </c>
      <c r="AN375">
        <v>1</v>
      </c>
      <c r="AO375">
        <v>1</v>
      </c>
      <c r="AP375">
        <v>1</v>
      </c>
      <c r="AQ375">
        <v>1</v>
      </c>
      <c r="AR375">
        <v>1</v>
      </c>
      <c r="AS375">
        <v>1</v>
      </c>
      <c r="AT375">
        <v>1</v>
      </c>
      <c r="AU375">
        <v>1</v>
      </c>
      <c r="AV375">
        <v>1</v>
      </c>
      <c r="AW375">
        <v>1</v>
      </c>
      <c r="AX375">
        <v>1</v>
      </c>
      <c r="AY375">
        <v>1</v>
      </c>
      <c r="AZ375">
        <v>1</v>
      </c>
      <c r="BA375">
        <v>1</v>
      </c>
      <c r="BB375">
        <v>1</v>
      </c>
      <c r="BC375">
        <v>1</v>
      </c>
      <c r="BD375">
        <v>1</v>
      </c>
      <c r="BE375">
        <v>1</v>
      </c>
      <c r="BF375">
        <v>1</v>
      </c>
      <c r="BG375">
        <v>1</v>
      </c>
      <c r="BH375">
        <v>1</v>
      </c>
      <c r="BI375">
        <v>1</v>
      </c>
      <c r="BJ375">
        <v>1</v>
      </c>
      <c r="BK375">
        <v>1</v>
      </c>
      <c r="BL375">
        <v>1</v>
      </c>
      <c r="BM375">
        <v>1</v>
      </c>
      <c r="BN375">
        <v>1</v>
      </c>
      <c r="BO375">
        <v>1</v>
      </c>
      <c r="BP375">
        <v>1</v>
      </c>
      <c r="BQ375">
        <v>1</v>
      </c>
      <c r="BR375">
        <v>1</v>
      </c>
      <c r="BS375">
        <v>1</v>
      </c>
      <c r="BT375">
        <v>1</v>
      </c>
      <c r="BU375">
        <v>1</v>
      </c>
      <c r="BV375">
        <v>1</v>
      </c>
      <c r="BW375">
        <v>1</v>
      </c>
      <c r="BX375">
        <v>1</v>
      </c>
      <c r="BY375">
        <v>1</v>
      </c>
      <c r="BZ375">
        <v>1</v>
      </c>
    </row>
    <row r="376" spans="6:78" x14ac:dyDescent="0.25">
      <c r="F376">
        <v>1</v>
      </c>
      <c r="G376">
        <v>1</v>
      </c>
      <c r="H376">
        <v>1</v>
      </c>
      <c r="I376">
        <v>1</v>
      </c>
      <c r="J376">
        <v>1</v>
      </c>
      <c r="K376">
        <v>1</v>
      </c>
      <c r="L376">
        <v>1</v>
      </c>
      <c r="M376">
        <v>1</v>
      </c>
      <c r="N376">
        <v>1</v>
      </c>
      <c r="O376">
        <v>1</v>
      </c>
      <c r="P376">
        <v>1</v>
      </c>
      <c r="Q376">
        <v>1</v>
      </c>
      <c r="R376">
        <v>1</v>
      </c>
      <c r="S376">
        <v>1</v>
      </c>
      <c r="T376">
        <v>1</v>
      </c>
      <c r="U376">
        <v>1</v>
      </c>
      <c r="V376">
        <v>1</v>
      </c>
      <c r="W376">
        <v>1</v>
      </c>
      <c r="X376">
        <v>1</v>
      </c>
      <c r="Y376">
        <v>1</v>
      </c>
      <c r="Z376">
        <v>1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>
        <v>1</v>
      </c>
      <c r="AH376">
        <v>1</v>
      </c>
      <c r="AI376">
        <v>1</v>
      </c>
      <c r="AJ376">
        <v>1</v>
      </c>
      <c r="AK376">
        <v>1</v>
      </c>
      <c r="AL376">
        <v>1</v>
      </c>
      <c r="AM376">
        <v>1</v>
      </c>
      <c r="AN376">
        <v>1</v>
      </c>
      <c r="AO376">
        <v>1</v>
      </c>
      <c r="AP376">
        <v>1</v>
      </c>
      <c r="AQ376">
        <v>1</v>
      </c>
      <c r="AR376">
        <v>1</v>
      </c>
      <c r="AS376">
        <v>1</v>
      </c>
      <c r="AT376">
        <v>1</v>
      </c>
      <c r="AU376">
        <v>1</v>
      </c>
      <c r="AV376">
        <v>1</v>
      </c>
      <c r="AW376">
        <v>1</v>
      </c>
      <c r="AX376">
        <v>1</v>
      </c>
      <c r="AY376">
        <v>1</v>
      </c>
      <c r="AZ376">
        <v>1</v>
      </c>
      <c r="BA376">
        <v>1</v>
      </c>
      <c r="BB376">
        <v>1</v>
      </c>
      <c r="BC376">
        <v>1</v>
      </c>
      <c r="BD376">
        <v>1</v>
      </c>
      <c r="BE376">
        <v>1</v>
      </c>
      <c r="BF376">
        <v>1</v>
      </c>
      <c r="BG376">
        <v>1</v>
      </c>
      <c r="BH376">
        <v>1</v>
      </c>
      <c r="BI376">
        <v>1</v>
      </c>
      <c r="BJ376">
        <v>1</v>
      </c>
      <c r="BK376">
        <v>1</v>
      </c>
      <c r="BL376">
        <v>1</v>
      </c>
      <c r="BM376">
        <v>1</v>
      </c>
      <c r="BN376">
        <v>1</v>
      </c>
      <c r="BO376">
        <v>1</v>
      </c>
      <c r="BP376">
        <v>1</v>
      </c>
      <c r="BQ376">
        <v>1</v>
      </c>
      <c r="BR376">
        <v>1</v>
      </c>
      <c r="BS376">
        <v>1</v>
      </c>
      <c r="BT376">
        <v>1</v>
      </c>
      <c r="BU376">
        <v>1</v>
      </c>
      <c r="BV376">
        <v>1</v>
      </c>
      <c r="BW376">
        <v>1</v>
      </c>
      <c r="BX376">
        <v>1</v>
      </c>
      <c r="BY376">
        <v>1</v>
      </c>
      <c r="BZ376">
        <v>1</v>
      </c>
    </row>
    <row r="377" spans="6:78" x14ac:dyDescent="0.25">
      <c r="F377">
        <v>1</v>
      </c>
      <c r="G377">
        <v>1</v>
      </c>
      <c r="H377">
        <v>1</v>
      </c>
      <c r="I377">
        <v>1</v>
      </c>
      <c r="J377">
        <v>1</v>
      </c>
      <c r="K377">
        <v>1</v>
      </c>
      <c r="L377">
        <v>1</v>
      </c>
      <c r="M377">
        <v>1</v>
      </c>
      <c r="N377">
        <v>1</v>
      </c>
      <c r="O377">
        <v>1</v>
      </c>
      <c r="P377">
        <v>1</v>
      </c>
      <c r="Q377">
        <v>1</v>
      </c>
      <c r="R377">
        <v>1</v>
      </c>
      <c r="S377">
        <v>1</v>
      </c>
      <c r="T377">
        <v>1</v>
      </c>
      <c r="U377">
        <v>1</v>
      </c>
      <c r="V377">
        <v>1</v>
      </c>
      <c r="W377">
        <v>1</v>
      </c>
      <c r="X377">
        <v>1</v>
      </c>
      <c r="Y377">
        <v>1</v>
      </c>
      <c r="Z377">
        <v>1</v>
      </c>
      <c r="AA377">
        <v>1</v>
      </c>
      <c r="AB377">
        <v>1</v>
      </c>
      <c r="AC377">
        <v>1</v>
      </c>
      <c r="AD377">
        <v>1</v>
      </c>
      <c r="AE377">
        <v>1</v>
      </c>
      <c r="AF377">
        <v>1</v>
      </c>
      <c r="AG377">
        <v>1</v>
      </c>
      <c r="AH377">
        <v>1</v>
      </c>
      <c r="AI377">
        <v>1</v>
      </c>
      <c r="AJ377">
        <v>1</v>
      </c>
      <c r="AK377">
        <v>1</v>
      </c>
      <c r="AL377">
        <v>1</v>
      </c>
      <c r="AM377">
        <v>1</v>
      </c>
      <c r="AN377">
        <v>1</v>
      </c>
      <c r="AO377">
        <v>1</v>
      </c>
      <c r="AP377">
        <v>1</v>
      </c>
      <c r="AQ377">
        <v>1</v>
      </c>
      <c r="AR377">
        <v>1</v>
      </c>
      <c r="AS377">
        <v>1</v>
      </c>
      <c r="AT377">
        <v>1</v>
      </c>
      <c r="AU377">
        <v>1</v>
      </c>
      <c r="AV377">
        <v>1</v>
      </c>
      <c r="AW377">
        <v>1</v>
      </c>
      <c r="AX377">
        <v>1</v>
      </c>
      <c r="AY377">
        <v>1</v>
      </c>
      <c r="AZ377">
        <v>1</v>
      </c>
      <c r="BA377">
        <v>1</v>
      </c>
      <c r="BB377">
        <v>1</v>
      </c>
      <c r="BC377">
        <v>1</v>
      </c>
      <c r="BD377">
        <v>1</v>
      </c>
      <c r="BE377">
        <v>1</v>
      </c>
      <c r="BF377">
        <v>1</v>
      </c>
      <c r="BG377">
        <v>1</v>
      </c>
      <c r="BH377">
        <v>1</v>
      </c>
      <c r="BI377">
        <v>1</v>
      </c>
      <c r="BJ377">
        <v>1</v>
      </c>
      <c r="BK377">
        <v>1</v>
      </c>
      <c r="BL377">
        <v>1</v>
      </c>
      <c r="BM377">
        <v>1</v>
      </c>
      <c r="BN377">
        <v>1</v>
      </c>
      <c r="BO377">
        <v>1</v>
      </c>
      <c r="BP377">
        <v>1</v>
      </c>
      <c r="BQ377">
        <v>1</v>
      </c>
      <c r="BR377">
        <v>1</v>
      </c>
      <c r="BS377">
        <v>1</v>
      </c>
      <c r="BT377">
        <v>1</v>
      </c>
      <c r="BU377">
        <v>1</v>
      </c>
      <c r="BV377">
        <v>1</v>
      </c>
      <c r="BW377">
        <v>1</v>
      </c>
      <c r="BX377">
        <v>1</v>
      </c>
      <c r="BY377">
        <v>1</v>
      </c>
      <c r="BZ377">
        <v>1</v>
      </c>
    </row>
    <row r="378" spans="6:78" x14ac:dyDescent="0.25">
      <c r="F378">
        <v>1</v>
      </c>
      <c r="G378">
        <v>1</v>
      </c>
      <c r="H378">
        <v>1</v>
      </c>
      <c r="I378">
        <v>1</v>
      </c>
      <c r="J378">
        <v>1</v>
      </c>
      <c r="K378">
        <v>1</v>
      </c>
      <c r="L378">
        <v>1</v>
      </c>
      <c r="M378">
        <v>1</v>
      </c>
      <c r="N378">
        <v>1</v>
      </c>
      <c r="O378">
        <v>1</v>
      </c>
      <c r="P378">
        <v>1</v>
      </c>
      <c r="Q378">
        <v>1</v>
      </c>
      <c r="R378">
        <v>1</v>
      </c>
      <c r="S378">
        <v>1</v>
      </c>
      <c r="T378">
        <v>1</v>
      </c>
      <c r="U378">
        <v>1</v>
      </c>
      <c r="V378">
        <v>1</v>
      </c>
      <c r="W378">
        <v>1</v>
      </c>
      <c r="X378">
        <v>1</v>
      </c>
      <c r="Y378">
        <v>1</v>
      </c>
      <c r="Z378">
        <v>1</v>
      </c>
      <c r="AA378">
        <v>1</v>
      </c>
      <c r="AB378">
        <v>1</v>
      </c>
      <c r="AC378">
        <v>1</v>
      </c>
      <c r="AD378">
        <v>1</v>
      </c>
      <c r="AE378">
        <v>1</v>
      </c>
      <c r="AF378">
        <v>1</v>
      </c>
      <c r="AG378">
        <v>1</v>
      </c>
      <c r="AH378">
        <v>1</v>
      </c>
      <c r="AI378">
        <v>1</v>
      </c>
      <c r="AJ378">
        <v>1</v>
      </c>
      <c r="AK378">
        <v>1</v>
      </c>
      <c r="AL378">
        <v>1</v>
      </c>
      <c r="AM378">
        <v>1</v>
      </c>
      <c r="AN378">
        <v>1</v>
      </c>
      <c r="AO378">
        <v>1</v>
      </c>
      <c r="AP378">
        <v>1</v>
      </c>
      <c r="AQ378">
        <v>1</v>
      </c>
      <c r="AR378">
        <v>1</v>
      </c>
      <c r="AS378">
        <v>1</v>
      </c>
      <c r="AT378">
        <v>1</v>
      </c>
      <c r="AU378">
        <v>1</v>
      </c>
      <c r="AV378">
        <v>1</v>
      </c>
      <c r="AW378">
        <v>1</v>
      </c>
      <c r="AX378">
        <v>1</v>
      </c>
      <c r="AY378">
        <v>1</v>
      </c>
      <c r="AZ378">
        <v>1</v>
      </c>
      <c r="BA378">
        <v>1</v>
      </c>
      <c r="BB378">
        <v>1</v>
      </c>
      <c r="BC378">
        <v>1</v>
      </c>
      <c r="BD378">
        <v>1</v>
      </c>
      <c r="BE378">
        <v>1</v>
      </c>
      <c r="BF378">
        <v>1</v>
      </c>
      <c r="BG378">
        <v>1</v>
      </c>
      <c r="BH378">
        <v>1</v>
      </c>
      <c r="BI378">
        <v>1</v>
      </c>
      <c r="BJ378">
        <v>1</v>
      </c>
      <c r="BK378">
        <v>1</v>
      </c>
      <c r="BL378">
        <v>1</v>
      </c>
      <c r="BM378">
        <v>1</v>
      </c>
      <c r="BN378">
        <v>1</v>
      </c>
      <c r="BO378">
        <v>1</v>
      </c>
      <c r="BP378">
        <v>1</v>
      </c>
      <c r="BQ378">
        <v>1</v>
      </c>
      <c r="BR378">
        <v>1</v>
      </c>
      <c r="BS378">
        <v>1</v>
      </c>
      <c r="BT378">
        <v>1</v>
      </c>
      <c r="BU378">
        <v>1</v>
      </c>
      <c r="BV378">
        <v>1</v>
      </c>
      <c r="BW378">
        <v>1</v>
      </c>
      <c r="BX378">
        <v>1</v>
      </c>
      <c r="BY378">
        <v>1</v>
      </c>
      <c r="BZ378">
        <v>1</v>
      </c>
    </row>
    <row r="379" spans="6:78" x14ac:dyDescent="0.25">
      <c r="F379">
        <v>1</v>
      </c>
      <c r="G379">
        <v>1</v>
      </c>
      <c r="H379">
        <v>1</v>
      </c>
      <c r="I379">
        <v>1</v>
      </c>
      <c r="J379">
        <v>1</v>
      </c>
      <c r="K379">
        <v>1</v>
      </c>
      <c r="L379">
        <v>1</v>
      </c>
      <c r="M379">
        <v>1</v>
      </c>
      <c r="N379">
        <v>1</v>
      </c>
      <c r="O379">
        <v>1</v>
      </c>
      <c r="P379">
        <v>1</v>
      </c>
      <c r="Q379">
        <v>1</v>
      </c>
      <c r="R379">
        <v>1</v>
      </c>
      <c r="S379">
        <v>1</v>
      </c>
      <c r="T379">
        <v>1</v>
      </c>
      <c r="U379">
        <v>1</v>
      </c>
      <c r="V379">
        <v>1</v>
      </c>
      <c r="W379">
        <v>1</v>
      </c>
      <c r="X379">
        <v>1</v>
      </c>
      <c r="Y379">
        <v>1</v>
      </c>
      <c r="Z379">
        <v>1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>
        <v>1</v>
      </c>
      <c r="AH379">
        <v>1</v>
      </c>
      <c r="AI379">
        <v>1</v>
      </c>
      <c r="AJ379">
        <v>1</v>
      </c>
      <c r="AK379">
        <v>1</v>
      </c>
      <c r="AL379">
        <v>1</v>
      </c>
      <c r="AM379">
        <v>1</v>
      </c>
      <c r="AN379">
        <v>1</v>
      </c>
      <c r="AO379">
        <v>1</v>
      </c>
      <c r="AP379">
        <v>1</v>
      </c>
      <c r="AQ379">
        <v>1</v>
      </c>
      <c r="AR379">
        <v>1</v>
      </c>
      <c r="AS379">
        <v>1</v>
      </c>
      <c r="AT379">
        <v>1</v>
      </c>
      <c r="AU379">
        <v>1</v>
      </c>
      <c r="AV379">
        <v>1</v>
      </c>
      <c r="AW379">
        <v>1</v>
      </c>
      <c r="AX379">
        <v>1</v>
      </c>
      <c r="AY379">
        <v>1</v>
      </c>
      <c r="AZ379">
        <v>1</v>
      </c>
      <c r="BA379">
        <v>1</v>
      </c>
      <c r="BB379">
        <v>1</v>
      </c>
      <c r="BC379">
        <v>1</v>
      </c>
      <c r="BD379">
        <v>1</v>
      </c>
      <c r="BE379">
        <v>1</v>
      </c>
      <c r="BF379">
        <v>1</v>
      </c>
      <c r="BG379">
        <v>1</v>
      </c>
      <c r="BH379">
        <v>1</v>
      </c>
      <c r="BI379">
        <v>1</v>
      </c>
      <c r="BJ379">
        <v>1</v>
      </c>
      <c r="BK379">
        <v>1</v>
      </c>
      <c r="BL379">
        <v>1</v>
      </c>
      <c r="BM379">
        <v>1</v>
      </c>
      <c r="BN379">
        <v>1</v>
      </c>
      <c r="BO379">
        <v>1</v>
      </c>
      <c r="BP379">
        <v>1</v>
      </c>
      <c r="BQ379">
        <v>1</v>
      </c>
      <c r="BR379">
        <v>1</v>
      </c>
      <c r="BS379">
        <v>1</v>
      </c>
      <c r="BT379">
        <v>1</v>
      </c>
      <c r="BU379">
        <v>1</v>
      </c>
      <c r="BV379">
        <v>1</v>
      </c>
      <c r="BW379">
        <v>1</v>
      </c>
      <c r="BX379">
        <v>1</v>
      </c>
      <c r="BY379">
        <v>1</v>
      </c>
      <c r="BZ379">
        <v>1</v>
      </c>
    </row>
    <row r="380" spans="6:78" x14ac:dyDescent="0.25">
      <c r="F380">
        <v>1</v>
      </c>
      <c r="G380">
        <v>1</v>
      </c>
      <c r="H380">
        <v>1</v>
      </c>
      <c r="I380">
        <v>1</v>
      </c>
      <c r="J380">
        <v>1</v>
      </c>
      <c r="K380">
        <v>1</v>
      </c>
      <c r="L380">
        <v>1</v>
      </c>
      <c r="M380">
        <v>1</v>
      </c>
      <c r="N380">
        <v>1</v>
      </c>
      <c r="O380">
        <v>1</v>
      </c>
      <c r="P380">
        <v>1</v>
      </c>
      <c r="Q380">
        <v>1</v>
      </c>
      <c r="R380">
        <v>1</v>
      </c>
      <c r="S380">
        <v>1</v>
      </c>
      <c r="T380">
        <v>1</v>
      </c>
      <c r="U380">
        <v>1</v>
      </c>
      <c r="V380">
        <v>1</v>
      </c>
      <c r="W380">
        <v>1</v>
      </c>
      <c r="X380">
        <v>1</v>
      </c>
      <c r="Y380">
        <v>1</v>
      </c>
      <c r="Z380">
        <v>1</v>
      </c>
      <c r="AA380">
        <v>1</v>
      </c>
      <c r="AB380">
        <v>1</v>
      </c>
      <c r="AC380">
        <v>1</v>
      </c>
      <c r="AD380">
        <v>1</v>
      </c>
      <c r="AE380">
        <v>1</v>
      </c>
      <c r="AF380">
        <v>1</v>
      </c>
      <c r="AG380">
        <v>1</v>
      </c>
      <c r="AH380">
        <v>1</v>
      </c>
      <c r="AI380">
        <v>1</v>
      </c>
      <c r="AJ380">
        <v>1</v>
      </c>
      <c r="AK380">
        <v>1</v>
      </c>
      <c r="AL380">
        <v>1</v>
      </c>
      <c r="AM380">
        <v>1</v>
      </c>
      <c r="AN380">
        <v>1</v>
      </c>
      <c r="AO380">
        <v>1</v>
      </c>
      <c r="AP380">
        <v>1</v>
      </c>
      <c r="AQ380">
        <v>1</v>
      </c>
      <c r="AR380">
        <v>1</v>
      </c>
      <c r="AS380">
        <v>1</v>
      </c>
      <c r="AT380">
        <v>1</v>
      </c>
      <c r="AU380">
        <v>1</v>
      </c>
      <c r="AV380">
        <v>1</v>
      </c>
      <c r="AW380">
        <v>1</v>
      </c>
      <c r="AX380">
        <v>1</v>
      </c>
      <c r="AY380">
        <v>1</v>
      </c>
      <c r="AZ380">
        <v>1</v>
      </c>
      <c r="BA380">
        <v>1</v>
      </c>
      <c r="BB380">
        <v>1</v>
      </c>
      <c r="BC380">
        <v>1</v>
      </c>
      <c r="BD380">
        <v>1</v>
      </c>
      <c r="BE380">
        <v>1</v>
      </c>
      <c r="BF380">
        <v>1</v>
      </c>
      <c r="BG380">
        <v>1</v>
      </c>
      <c r="BH380">
        <v>1</v>
      </c>
      <c r="BI380">
        <v>1</v>
      </c>
      <c r="BJ380">
        <v>1</v>
      </c>
      <c r="BK380">
        <v>1</v>
      </c>
      <c r="BL380">
        <v>1</v>
      </c>
      <c r="BM380">
        <v>1</v>
      </c>
      <c r="BN380">
        <v>1</v>
      </c>
      <c r="BO380">
        <v>1</v>
      </c>
      <c r="BP380">
        <v>1</v>
      </c>
      <c r="BQ380">
        <v>1</v>
      </c>
      <c r="BR380">
        <v>1</v>
      </c>
      <c r="BS380">
        <v>1</v>
      </c>
      <c r="BT380">
        <v>1</v>
      </c>
      <c r="BU380">
        <v>1</v>
      </c>
      <c r="BV380">
        <v>1</v>
      </c>
      <c r="BW380">
        <v>1</v>
      </c>
      <c r="BX380">
        <v>1</v>
      </c>
      <c r="BY380">
        <v>1</v>
      </c>
      <c r="BZ380">
        <v>1</v>
      </c>
    </row>
    <row r="381" spans="6:78" x14ac:dyDescent="0.25">
      <c r="F381">
        <v>1</v>
      </c>
      <c r="G381">
        <v>1</v>
      </c>
      <c r="H381">
        <v>1</v>
      </c>
      <c r="I381">
        <v>1</v>
      </c>
      <c r="J381">
        <v>1</v>
      </c>
      <c r="K381">
        <v>1</v>
      </c>
      <c r="L381">
        <v>1</v>
      </c>
      <c r="M381">
        <v>1</v>
      </c>
      <c r="N381">
        <v>1</v>
      </c>
      <c r="O381">
        <v>1</v>
      </c>
      <c r="P381">
        <v>1</v>
      </c>
      <c r="Q381">
        <v>1</v>
      </c>
      <c r="R381">
        <v>1</v>
      </c>
      <c r="S381">
        <v>1</v>
      </c>
      <c r="T381">
        <v>1</v>
      </c>
      <c r="U381">
        <v>1</v>
      </c>
      <c r="V381">
        <v>1</v>
      </c>
      <c r="W381">
        <v>1</v>
      </c>
      <c r="X381">
        <v>1</v>
      </c>
      <c r="Y381">
        <v>1</v>
      </c>
      <c r="Z381">
        <v>1</v>
      </c>
      <c r="AA381">
        <v>1</v>
      </c>
      <c r="AB381">
        <v>1</v>
      </c>
      <c r="AC381">
        <v>1</v>
      </c>
      <c r="AD381">
        <v>1</v>
      </c>
      <c r="AE381">
        <v>1</v>
      </c>
      <c r="AF381">
        <v>1</v>
      </c>
      <c r="AG381">
        <v>1</v>
      </c>
      <c r="AH381">
        <v>1</v>
      </c>
      <c r="AI381">
        <v>1</v>
      </c>
      <c r="AJ381">
        <v>1</v>
      </c>
      <c r="AK381">
        <v>1</v>
      </c>
      <c r="AL381">
        <v>1</v>
      </c>
      <c r="AM381">
        <v>1</v>
      </c>
      <c r="AN381">
        <v>1</v>
      </c>
      <c r="AO381">
        <v>1</v>
      </c>
      <c r="AP381">
        <v>1</v>
      </c>
      <c r="AQ381">
        <v>1</v>
      </c>
      <c r="AR381">
        <v>1</v>
      </c>
      <c r="AS381">
        <v>1</v>
      </c>
      <c r="AT381">
        <v>1</v>
      </c>
      <c r="AU381">
        <v>1</v>
      </c>
      <c r="AV381">
        <v>1</v>
      </c>
      <c r="AW381">
        <v>1</v>
      </c>
      <c r="AX381">
        <v>1</v>
      </c>
      <c r="AY381">
        <v>1</v>
      </c>
      <c r="AZ381">
        <v>1</v>
      </c>
      <c r="BA381">
        <v>1</v>
      </c>
      <c r="BB381">
        <v>1</v>
      </c>
      <c r="BC381">
        <v>1</v>
      </c>
      <c r="BD381">
        <v>1</v>
      </c>
      <c r="BE381">
        <v>1</v>
      </c>
      <c r="BF381">
        <v>1</v>
      </c>
      <c r="BG381">
        <v>1</v>
      </c>
      <c r="BH381">
        <v>1</v>
      </c>
      <c r="BI381">
        <v>1</v>
      </c>
      <c r="BJ381">
        <v>1</v>
      </c>
      <c r="BK381">
        <v>1</v>
      </c>
      <c r="BL381">
        <v>1</v>
      </c>
      <c r="BM381">
        <v>1</v>
      </c>
      <c r="BN381">
        <v>1</v>
      </c>
      <c r="BO381">
        <v>1</v>
      </c>
      <c r="BP381">
        <v>1</v>
      </c>
      <c r="BQ381">
        <v>1</v>
      </c>
      <c r="BR381">
        <v>1</v>
      </c>
      <c r="BS381">
        <v>1</v>
      </c>
      <c r="BT381">
        <v>1</v>
      </c>
      <c r="BU381">
        <v>1</v>
      </c>
      <c r="BV381">
        <v>1</v>
      </c>
      <c r="BW381">
        <v>1</v>
      </c>
      <c r="BX381">
        <v>1</v>
      </c>
      <c r="BY381">
        <v>1</v>
      </c>
      <c r="BZ381">
        <v>1</v>
      </c>
    </row>
    <row r="382" spans="6:78" x14ac:dyDescent="0.25">
      <c r="F382">
        <v>1</v>
      </c>
      <c r="G382">
        <v>1</v>
      </c>
      <c r="H382">
        <v>1</v>
      </c>
      <c r="I382">
        <v>1</v>
      </c>
      <c r="J382">
        <v>1</v>
      </c>
      <c r="K382">
        <v>1</v>
      </c>
      <c r="L382">
        <v>1</v>
      </c>
      <c r="M382">
        <v>1</v>
      </c>
      <c r="N382">
        <v>1</v>
      </c>
      <c r="O382">
        <v>1</v>
      </c>
      <c r="P382">
        <v>1</v>
      </c>
      <c r="Q382">
        <v>1</v>
      </c>
      <c r="R382">
        <v>1</v>
      </c>
      <c r="S382">
        <v>1</v>
      </c>
      <c r="T382">
        <v>1</v>
      </c>
      <c r="U382">
        <v>1</v>
      </c>
      <c r="V382">
        <v>1</v>
      </c>
      <c r="W382">
        <v>1</v>
      </c>
      <c r="X382">
        <v>1</v>
      </c>
      <c r="Y382">
        <v>1</v>
      </c>
      <c r="Z382">
        <v>1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>
        <v>1</v>
      </c>
      <c r="AH382">
        <v>1</v>
      </c>
      <c r="AI382">
        <v>1</v>
      </c>
      <c r="AJ382">
        <v>1</v>
      </c>
      <c r="AK382">
        <v>1</v>
      </c>
      <c r="AL382">
        <v>1</v>
      </c>
      <c r="AM382">
        <v>1</v>
      </c>
      <c r="AN382">
        <v>1</v>
      </c>
      <c r="AO382">
        <v>1</v>
      </c>
      <c r="AP382">
        <v>1</v>
      </c>
      <c r="AQ382">
        <v>1</v>
      </c>
      <c r="AR382">
        <v>1</v>
      </c>
      <c r="AS382">
        <v>1</v>
      </c>
      <c r="AT382">
        <v>1</v>
      </c>
      <c r="AU382">
        <v>1</v>
      </c>
      <c r="AV382">
        <v>1</v>
      </c>
      <c r="AW382">
        <v>1</v>
      </c>
      <c r="AX382">
        <v>1</v>
      </c>
      <c r="AY382">
        <v>1</v>
      </c>
      <c r="AZ382">
        <v>1</v>
      </c>
      <c r="BA382">
        <v>1</v>
      </c>
      <c r="BB382">
        <v>1</v>
      </c>
      <c r="BC382">
        <v>1</v>
      </c>
      <c r="BD382">
        <v>1</v>
      </c>
      <c r="BE382">
        <v>1</v>
      </c>
      <c r="BF382">
        <v>1</v>
      </c>
      <c r="BG382">
        <v>1</v>
      </c>
      <c r="BH382">
        <v>1</v>
      </c>
      <c r="BI382">
        <v>1</v>
      </c>
      <c r="BJ382">
        <v>1</v>
      </c>
      <c r="BK382">
        <v>1</v>
      </c>
      <c r="BL382">
        <v>1</v>
      </c>
      <c r="BM382">
        <v>1</v>
      </c>
      <c r="BN382">
        <v>1</v>
      </c>
      <c r="BO382">
        <v>1</v>
      </c>
      <c r="BP382">
        <v>1</v>
      </c>
      <c r="BQ382">
        <v>1</v>
      </c>
      <c r="BR382">
        <v>1</v>
      </c>
      <c r="BS382">
        <v>1</v>
      </c>
      <c r="BT382">
        <v>1</v>
      </c>
      <c r="BU382">
        <v>1</v>
      </c>
      <c r="BV382">
        <v>1</v>
      </c>
      <c r="BW382">
        <v>1</v>
      </c>
      <c r="BX382">
        <v>1</v>
      </c>
      <c r="BY382">
        <v>1</v>
      </c>
      <c r="BZ382">
        <v>1</v>
      </c>
    </row>
    <row r="383" spans="6:78" x14ac:dyDescent="0.25">
      <c r="F383">
        <v>1</v>
      </c>
      <c r="G383">
        <v>1</v>
      </c>
      <c r="H383">
        <v>1</v>
      </c>
      <c r="I383">
        <v>1</v>
      </c>
      <c r="J383">
        <v>1</v>
      </c>
      <c r="K383">
        <v>1</v>
      </c>
      <c r="L383">
        <v>1</v>
      </c>
      <c r="M383">
        <v>1</v>
      </c>
      <c r="N383">
        <v>1</v>
      </c>
      <c r="O383">
        <v>1</v>
      </c>
      <c r="P383">
        <v>1</v>
      </c>
      <c r="Q383">
        <v>1</v>
      </c>
      <c r="R383">
        <v>1</v>
      </c>
      <c r="S383">
        <v>1</v>
      </c>
      <c r="T383">
        <v>1</v>
      </c>
      <c r="U383">
        <v>1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>
        <v>1</v>
      </c>
      <c r="AH383">
        <v>1</v>
      </c>
      <c r="AI383">
        <v>1</v>
      </c>
      <c r="AJ383">
        <v>1</v>
      </c>
      <c r="AK383">
        <v>1</v>
      </c>
      <c r="AL383">
        <v>1</v>
      </c>
      <c r="AM383">
        <v>1</v>
      </c>
      <c r="AN383">
        <v>1</v>
      </c>
      <c r="AO383">
        <v>1</v>
      </c>
      <c r="AP383">
        <v>1</v>
      </c>
      <c r="AQ383">
        <v>1</v>
      </c>
      <c r="AR383">
        <v>1</v>
      </c>
      <c r="AS383">
        <v>1</v>
      </c>
      <c r="AT383">
        <v>1</v>
      </c>
      <c r="AU383">
        <v>1</v>
      </c>
      <c r="AV383">
        <v>1</v>
      </c>
      <c r="AW383">
        <v>1</v>
      </c>
      <c r="AX383">
        <v>1</v>
      </c>
      <c r="AY383">
        <v>1</v>
      </c>
      <c r="AZ383">
        <v>1</v>
      </c>
      <c r="BA383">
        <v>1</v>
      </c>
      <c r="BB383">
        <v>1</v>
      </c>
      <c r="BC383">
        <v>1</v>
      </c>
      <c r="BD383">
        <v>1</v>
      </c>
      <c r="BE383">
        <v>1</v>
      </c>
      <c r="BF383">
        <v>1</v>
      </c>
      <c r="BG383">
        <v>1</v>
      </c>
      <c r="BH383">
        <v>1</v>
      </c>
      <c r="BI383">
        <v>1</v>
      </c>
      <c r="BJ383">
        <v>1</v>
      </c>
      <c r="BK383">
        <v>1</v>
      </c>
      <c r="BL383">
        <v>1</v>
      </c>
      <c r="BM383">
        <v>1</v>
      </c>
      <c r="BN383">
        <v>1</v>
      </c>
      <c r="BO383">
        <v>1</v>
      </c>
      <c r="BP383">
        <v>1</v>
      </c>
      <c r="BQ383">
        <v>1</v>
      </c>
      <c r="BR383">
        <v>1</v>
      </c>
      <c r="BS383">
        <v>1</v>
      </c>
      <c r="BT383">
        <v>1</v>
      </c>
      <c r="BU383">
        <v>1</v>
      </c>
      <c r="BV383">
        <v>1</v>
      </c>
      <c r="BW383">
        <v>1</v>
      </c>
      <c r="BX383">
        <v>1</v>
      </c>
      <c r="BY383">
        <v>1</v>
      </c>
      <c r="BZ383">
        <v>1</v>
      </c>
    </row>
    <row r="384" spans="6:78" x14ac:dyDescent="0.25">
      <c r="F384">
        <v>1</v>
      </c>
      <c r="G384">
        <v>1</v>
      </c>
      <c r="H384">
        <v>1</v>
      </c>
      <c r="I384">
        <v>1</v>
      </c>
      <c r="J384">
        <v>1</v>
      </c>
      <c r="K384">
        <v>1</v>
      </c>
      <c r="L384">
        <v>1</v>
      </c>
      <c r="M384">
        <v>1</v>
      </c>
      <c r="N384">
        <v>1</v>
      </c>
      <c r="O384">
        <v>1</v>
      </c>
      <c r="P384">
        <v>1</v>
      </c>
      <c r="Q384">
        <v>1</v>
      </c>
      <c r="R384">
        <v>1</v>
      </c>
      <c r="S384">
        <v>1</v>
      </c>
      <c r="T384">
        <v>1</v>
      </c>
      <c r="U384">
        <v>1</v>
      </c>
      <c r="V384">
        <v>1</v>
      </c>
      <c r="W384">
        <v>1</v>
      </c>
      <c r="X384">
        <v>1</v>
      </c>
      <c r="Y384">
        <v>1</v>
      </c>
      <c r="Z384">
        <v>1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>
        <v>1</v>
      </c>
      <c r="AH384">
        <v>1</v>
      </c>
      <c r="AI384">
        <v>1</v>
      </c>
      <c r="AJ384">
        <v>1</v>
      </c>
      <c r="AK384">
        <v>1</v>
      </c>
      <c r="AL384">
        <v>1</v>
      </c>
      <c r="AM384">
        <v>1</v>
      </c>
      <c r="AN384">
        <v>1</v>
      </c>
      <c r="AO384">
        <v>1</v>
      </c>
      <c r="AP384">
        <v>1</v>
      </c>
      <c r="AQ384">
        <v>1</v>
      </c>
      <c r="AR384">
        <v>1</v>
      </c>
      <c r="AS384">
        <v>1</v>
      </c>
      <c r="AT384">
        <v>1</v>
      </c>
      <c r="AU384">
        <v>1</v>
      </c>
      <c r="AV384">
        <v>1</v>
      </c>
      <c r="AW384">
        <v>1</v>
      </c>
      <c r="AX384">
        <v>1</v>
      </c>
      <c r="AY384">
        <v>1</v>
      </c>
      <c r="AZ384">
        <v>1</v>
      </c>
      <c r="BA384">
        <v>1</v>
      </c>
      <c r="BB384">
        <v>1</v>
      </c>
      <c r="BC384">
        <v>1</v>
      </c>
      <c r="BD384">
        <v>1</v>
      </c>
      <c r="BE384">
        <v>1</v>
      </c>
      <c r="BF384">
        <v>1</v>
      </c>
      <c r="BG384">
        <v>1</v>
      </c>
      <c r="BH384">
        <v>1</v>
      </c>
      <c r="BI384">
        <v>1</v>
      </c>
      <c r="BJ384">
        <v>1</v>
      </c>
      <c r="BK384">
        <v>1</v>
      </c>
      <c r="BL384">
        <v>1</v>
      </c>
      <c r="BM384">
        <v>1</v>
      </c>
      <c r="BN384">
        <v>1</v>
      </c>
      <c r="BO384">
        <v>1</v>
      </c>
      <c r="BP384">
        <v>1</v>
      </c>
      <c r="BQ384">
        <v>1</v>
      </c>
      <c r="BR384">
        <v>1</v>
      </c>
      <c r="BS384">
        <v>1</v>
      </c>
      <c r="BT384">
        <v>1</v>
      </c>
      <c r="BU384">
        <v>1</v>
      </c>
      <c r="BV384">
        <v>1</v>
      </c>
      <c r="BW384">
        <v>1</v>
      </c>
      <c r="BX384">
        <v>1</v>
      </c>
      <c r="BY384">
        <v>1</v>
      </c>
      <c r="BZ384">
        <v>1</v>
      </c>
    </row>
    <row r="385" spans="6:78" x14ac:dyDescent="0.25">
      <c r="F385">
        <v>1</v>
      </c>
      <c r="G385">
        <v>1</v>
      </c>
      <c r="H385">
        <v>1</v>
      </c>
      <c r="I385">
        <v>1</v>
      </c>
      <c r="J385">
        <v>1</v>
      </c>
      <c r="K385">
        <v>1</v>
      </c>
      <c r="L385">
        <v>1</v>
      </c>
      <c r="M385">
        <v>1</v>
      </c>
      <c r="N385">
        <v>1</v>
      </c>
      <c r="O385">
        <v>1</v>
      </c>
      <c r="P385">
        <v>1</v>
      </c>
      <c r="Q385">
        <v>1</v>
      </c>
      <c r="R385">
        <v>1</v>
      </c>
      <c r="S385">
        <v>1</v>
      </c>
      <c r="T385">
        <v>1</v>
      </c>
      <c r="U385">
        <v>1</v>
      </c>
      <c r="V385">
        <v>1</v>
      </c>
      <c r="W385">
        <v>1</v>
      </c>
      <c r="X385">
        <v>1</v>
      </c>
      <c r="Y385">
        <v>1</v>
      </c>
      <c r="Z385">
        <v>1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>
        <v>1</v>
      </c>
      <c r="AH385">
        <v>1</v>
      </c>
      <c r="AI385">
        <v>1</v>
      </c>
      <c r="AJ385">
        <v>1</v>
      </c>
      <c r="AK385">
        <v>1</v>
      </c>
      <c r="AL385">
        <v>1</v>
      </c>
      <c r="AM385">
        <v>1</v>
      </c>
      <c r="AN385">
        <v>1</v>
      </c>
      <c r="AO385">
        <v>1</v>
      </c>
      <c r="AP385">
        <v>1</v>
      </c>
      <c r="AQ385">
        <v>1</v>
      </c>
      <c r="AR385">
        <v>1</v>
      </c>
      <c r="AS385">
        <v>1</v>
      </c>
      <c r="AT385">
        <v>1</v>
      </c>
      <c r="AU385">
        <v>1</v>
      </c>
      <c r="AV385">
        <v>1</v>
      </c>
      <c r="AW385">
        <v>1</v>
      </c>
      <c r="AX385">
        <v>1</v>
      </c>
      <c r="AY385">
        <v>1</v>
      </c>
      <c r="AZ385">
        <v>1</v>
      </c>
      <c r="BA385">
        <v>1</v>
      </c>
      <c r="BB385">
        <v>1</v>
      </c>
      <c r="BC385">
        <v>1</v>
      </c>
      <c r="BD385">
        <v>1</v>
      </c>
      <c r="BE385">
        <v>1</v>
      </c>
      <c r="BF385">
        <v>1</v>
      </c>
      <c r="BG385">
        <v>1</v>
      </c>
      <c r="BH385">
        <v>1</v>
      </c>
      <c r="BI385">
        <v>1</v>
      </c>
      <c r="BJ385">
        <v>1</v>
      </c>
      <c r="BK385">
        <v>1</v>
      </c>
      <c r="BL385">
        <v>1</v>
      </c>
      <c r="BM385">
        <v>1</v>
      </c>
      <c r="BN385">
        <v>1</v>
      </c>
      <c r="BO385">
        <v>1</v>
      </c>
      <c r="BP385">
        <v>1</v>
      </c>
      <c r="BQ385">
        <v>1</v>
      </c>
      <c r="BR385">
        <v>1</v>
      </c>
      <c r="BS385">
        <v>1</v>
      </c>
      <c r="BT385">
        <v>1</v>
      </c>
      <c r="BU385">
        <v>1</v>
      </c>
      <c r="BV385">
        <v>1</v>
      </c>
      <c r="BW385">
        <v>1</v>
      </c>
      <c r="BX385">
        <v>1</v>
      </c>
      <c r="BY385">
        <v>1</v>
      </c>
      <c r="BZ385">
        <v>1</v>
      </c>
    </row>
    <row r="386" spans="6:78" x14ac:dyDescent="0.25">
      <c r="F386">
        <v>1</v>
      </c>
      <c r="G386">
        <v>1</v>
      </c>
      <c r="H386">
        <v>1</v>
      </c>
      <c r="I386">
        <v>1</v>
      </c>
      <c r="J386">
        <v>1</v>
      </c>
      <c r="K386">
        <v>1</v>
      </c>
      <c r="L386">
        <v>1</v>
      </c>
      <c r="M386">
        <v>1</v>
      </c>
      <c r="N386">
        <v>1</v>
      </c>
      <c r="O386">
        <v>1</v>
      </c>
      <c r="P386">
        <v>1</v>
      </c>
      <c r="Q386">
        <v>1</v>
      </c>
      <c r="R386">
        <v>1</v>
      </c>
      <c r="S386">
        <v>1</v>
      </c>
      <c r="T386">
        <v>1</v>
      </c>
      <c r="U386">
        <v>1</v>
      </c>
      <c r="V386">
        <v>1</v>
      </c>
      <c r="W386">
        <v>1</v>
      </c>
      <c r="X386">
        <v>1</v>
      </c>
      <c r="Y386">
        <v>1</v>
      </c>
      <c r="Z386">
        <v>1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>
        <v>1</v>
      </c>
      <c r="AH386">
        <v>1</v>
      </c>
      <c r="AI386">
        <v>1</v>
      </c>
      <c r="AJ386">
        <v>1</v>
      </c>
      <c r="AK386">
        <v>1</v>
      </c>
      <c r="AL386">
        <v>1</v>
      </c>
      <c r="AM386">
        <v>1</v>
      </c>
      <c r="AN386">
        <v>1</v>
      </c>
      <c r="AO386">
        <v>1</v>
      </c>
      <c r="AP386">
        <v>1</v>
      </c>
      <c r="AQ386">
        <v>1</v>
      </c>
      <c r="AR386">
        <v>1</v>
      </c>
      <c r="AS386">
        <v>1</v>
      </c>
      <c r="AT386">
        <v>1</v>
      </c>
      <c r="AU386">
        <v>1</v>
      </c>
      <c r="AV386">
        <v>1</v>
      </c>
      <c r="AW386">
        <v>1</v>
      </c>
      <c r="AX386">
        <v>1</v>
      </c>
      <c r="AY386">
        <v>1</v>
      </c>
      <c r="AZ386">
        <v>1</v>
      </c>
      <c r="BA386">
        <v>1</v>
      </c>
      <c r="BB386">
        <v>1</v>
      </c>
      <c r="BC386">
        <v>1</v>
      </c>
      <c r="BD386">
        <v>1</v>
      </c>
      <c r="BE386">
        <v>1</v>
      </c>
      <c r="BF386">
        <v>1</v>
      </c>
      <c r="BG386">
        <v>1</v>
      </c>
      <c r="BH386">
        <v>1</v>
      </c>
      <c r="BI386">
        <v>1</v>
      </c>
      <c r="BJ386">
        <v>1</v>
      </c>
      <c r="BK386">
        <v>1</v>
      </c>
      <c r="BL386">
        <v>1</v>
      </c>
      <c r="BM386">
        <v>1</v>
      </c>
      <c r="BN386">
        <v>1</v>
      </c>
      <c r="BO386">
        <v>1</v>
      </c>
      <c r="BP386">
        <v>1</v>
      </c>
      <c r="BQ386">
        <v>1</v>
      </c>
      <c r="BR386">
        <v>1</v>
      </c>
      <c r="BS386">
        <v>1</v>
      </c>
      <c r="BT386">
        <v>1</v>
      </c>
      <c r="BU386">
        <v>1</v>
      </c>
      <c r="BV386">
        <v>1</v>
      </c>
      <c r="BW386">
        <v>1</v>
      </c>
      <c r="BX386">
        <v>1</v>
      </c>
      <c r="BY386">
        <v>1</v>
      </c>
      <c r="BZ386">
        <v>1</v>
      </c>
    </row>
    <row r="387" spans="6:78" x14ac:dyDescent="0.25">
      <c r="F387">
        <v>1</v>
      </c>
      <c r="G387">
        <v>1</v>
      </c>
      <c r="H387">
        <v>1</v>
      </c>
      <c r="I387">
        <v>1</v>
      </c>
      <c r="J387">
        <v>1</v>
      </c>
      <c r="K387">
        <v>1</v>
      </c>
      <c r="L387">
        <v>1</v>
      </c>
      <c r="M387">
        <v>1</v>
      </c>
      <c r="N387">
        <v>1</v>
      </c>
      <c r="O387">
        <v>1</v>
      </c>
      <c r="P387">
        <v>1</v>
      </c>
      <c r="Q387">
        <v>1</v>
      </c>
      <c r="R387">
        <v>1</v>
      </c>
      <c r="S387">
        <v>1</v>
      </c>
      <c r="T387">
        <v>1</v>
      </c>
      <c r="U387">
        <v>1</v>
      </c>
      <c r="V387">
        <v>1</v>
      </c>
      <c r="W387">
        <v>1</v>
      </c>
      <c r="X387">
        <v>1</v>
      </c>
      <c r="Y387">
        <v>1</v>
      </c>
      <c r="Z387">
        <v>1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>
        <v>1</v>
      </c>
      <c r="AH387">
        <v>1</v>
      </c>
      <c r="AI387">
        <v>1</v>
      </c>
      <c r="AJ387">
        <v>1</v>
      </c>
      <c r="AK387">
        <v>1</v>
      </c>
      <c r="AL387">
        <v>1</v>
      </c>
      <c r="AM387">
        <v>1</v>
      </c>
      <c r="AN387">
        <v>1</v>
      </c>
      <c r="AO387">
        <v>1</v>
      </c>
      <c r="AP387">
        <v>1</v>
      </c>
      <c r="AQ387">
        <v>1</v>
      </c>
      <c r="AR387">
        <v>1</v>
      </c>
      <c r="AS387">
        <v>1</v>
      </c>
      <c r="AT387">
        <v>1</v>
      </c>
      <c r="AU387">
        <v>1</v>
      </c>
      <c r="AV387">
        <v>1</v>
      </c>
      <c r="AW387">
        <v>1</v>
      </c>
      <c r="AX387">
        <v>1</v>
      </c>
      <c r="AY387">
        <v>1</v>
      </c>
      <c r="AZ387">
        <v>1</v>
      </c>
      <c r="BA387">
        <v>1</v>
      </c>
      <c r="BB387">
        <v>1</v>
      </c>
      <c r="BC387">
        <v>1</v>
      </c>
      <c r="BD387">
        <v>1</v>
      </c>
      <c r="BE387">
        <v>1</v>
      </c>
      <c r="BF387">
        <v>1</v>
      </c>
      <c r="BG387">
        <v>1</v>
      </c>
      <c r="BH387">
        <v>1</v>
      </c>
      <c r="BI387">
        <v>1</v>
      </c>
      <c r="BJ387">
        <v>1</v>
      </c>
      <c r="BK387">
        <v>1</v>
      </c>
      <c r="BL387">
        <v>1</v>
      </c>
      <c r="BM387">
        <v>1</v>
      </c>
      <c r="BN387">
        <v>1</v>
      </c>
      <c r="BO387">
        <v>1</v>
      </c>
      <c r="BP387">
        <v>1</v>
      </c>
      <c r="BQ387">
        <v>1</v>
      </c>
      <c r="BR387">
        <v>1</v>
      </c>
      <c r="BS387">
        <v>1</v>
      </c>
      <c r="BT387">
        <v>1</v>
      </c>
      <c r="BU387">
        <v>1</v>
      </c>
      <c r="BV387">
        <v>1</v>
      </c>
      <c r="BW387">
        <v>1</v>
      </c>
      <c r="BX387">
        <v>1</v>
      </c>
      <c r="BY387">
        <v>1</v>
      </c>
      <c r="BZ387">
        <v>1</v>
      </c>
    </row>
    <row r="388" spans="6:78" x14ac:dyDescent="0.25">
      <c r="F388">
        <v>1</v>
      </c>
      <c r="G388">
        <v>1</v>
      </c>
      <c r="H388">
        <v>1</v>
      </c>
      <c r="I388">
        <v>1</v>
      </c>
      <c r="J388">
        <v>1</v>
      </c>
      <c r="K388">
        <v>1</v>
      </c>
      <c r="L388">
        <v>1</v>
      </c>
      <c r="M388">
        <v>1</v>
      </c>
      <c r="N388">
        <v>1</v>
      </c>
      <c r="O388">
        <v>1</v>
      </c>
      <c r="P388">
        <v>1</v>
      </c>
      <c r="Q388">
        <v>1</v>
      </c>
      <c r="R388">
        <v>1</v>
      </c>
      <c r="S388">
        <v>1</v>
      </c>
      <c r="T388">
        <v>1</v>
      </c>
      <c r="U388">
        <v>1</v>
      </c>
      <c r="V388">
        <v>1</v>
      </c>
      <c r="W388">
        <v>1</v>
      </c>
      <c r="X388">
        <v>1</v>
      </c>
      <c r="Y388">
        <v>1</v>
      </c>
      <c r="Z388">
        <v>1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>
        <v>1</v>
      </c>
      <c r="AH388">
        <v>1</v>
      </c>
      <c r="AI388">
        <v>1</v>
      </c>
      <c r="AJ388">
        <v>1</v>
      </c>
      <c r="AK388">
        <v>1</v>
      </c>
      <c r="AL388">
        <v>1</v>
      </c>
      <c r="AM388">
        <v>1</v>
      </c>
      <c r="AN388">
        <v>1</v>
      </c>
      <c r="AO388">
        <v>1</v>
      </c>
      <c r="AP388">
        <v>1</v>
      </c>
      <c r="AQ388">
        <v>1</v>
      </c>
      <c r="AR388">
        <v>1</v>
      </c>
      <c r="AS388">
        <v>1</v>
      </c>
      <c r="AT388">
        <v>1</v>
      </c>
      <c r="AU388">
        <v>1</v>
      </c>
      <c r="AV388">
        <v>1</v>
      </c>
      <c r="AW388">
        <v>1</v>
      </c>
      <c r="AX388">
        <v>1</v>
      </c>
      <c r="AY388">
        <v>1</v>
      </c>
      <c r="AZ388">
        <v>1</v>
      </c>
      <c r="BA388">
        <v>1</v>
      </c>
      <c r="BB388">
        <v>1</v>
      </c>
      <c r="BC388">
        <v>1</v>
      </c>
      <c r="BD388">
        <v>1</v>
      </c>
      <c r="BE388">
        <v>1</v>
      </c>
      <c r="BF388">
        <v>1</v>
      </c>
      <c r="BG388">
        <v>1</v>
      </c>
      <c r="BH388">
        <v>1</v>
      </c>
      <c r="BI388">
        <v>1</v>
      </c>
      <c r="BJ388">
        <v>1</v>
      </c>
      <c r="BK388">
        <v>1</v>
      </c>
      <c r="BL388">
        <v>1</v>
      </c>
      <c r="BM388">
        <v>1</v>
      </c>
      <c r="BN388">
        <v>1</v>
      </c>
      <c r="BO388">
        <v>1</v>
      </c>
      <c r="BP388">
        <v>1</v>
      </c>
      <c r="BQ388">
        <v>1</v>
      </c>
      <c r="BR388">
        <v>1</v>
      </c>
      <c r="BS388">
        <v>1</v>
      </c>
      <c r="BT388">
        <v>1</v>
      </c>
      <c r="BU388">
        <v>1</v>
      </c>
      <c r="BV388">
        <v>1</v>
      </c>
      <c r="BW388">
        <v>1</v>
      </c>
      <c r="BX388">
        <v>1</v>
      </c>
      <c r="BY388">
        <v>1</v>
      </c>
      <c r="BZ388">
        <v>1</v>
      </c>
    </row>
    <row r="389" spans="6:78" x14ac:dyDescent="0.25">
      <c r="F389">
        <v>1</v>
      </c>
      <c r="G389">
        <v>1</v>
      </c>
      <c r="H389">
        <v>1</v>
      </c>
      <c r="I389">
        <v>1</v>
      </c>
      <c r="J389">
        <v>1</v>
      </c>
      <c r="K389">
        <v>1</v>
      </c>
      <c r="L389">
        <v>1</v>
      </c>
      <c r="M389">
        <v>1</v>
      </c>
      <c r="N389">
        <v>1</v>
      </c>
      <c r="O389">
        <v>1</v>
      </c>
      <c r="P389">
        <v>1</v>
      </c>
      <c r="Q389">
        <v>1</v>
      </c>
      <c r="R389">
        <v>1</v>
      </c>
      <c r="S389">
        <v>1</v>
      </c>
      <c r="T389">
        <v>1</v>
      </c>
      <c r="U389">
        <v>1</v>
      </c>
      <c r="V389">
        <v>1</v>
      </c>
      <c r="W389">
        <v>1</v>
      </c>
      <c r="X389">
        <v>1</v>
      </c>
      <c r="Y389">
        <v>1</v>
      </c>
      <c r="Z389">
        <v>1</v>
      </c>
      <c r="AA389">
        <v>1</v>
      </c>
      <c r="AB389">
        <v>1</v>
      </c>
      <c r="AC389">
        <v>1</v>
      </c>
      <c r="AD389">
        <v>1</v>
      </c>
      <c r="AE389">
        <v>1</v>
      </c>
      <c r="AF389">
        <v>1</v>
      </c>
      <c r="AG389">
        <v>1</v>
      </c>
      <c r="AH389">
        <v>1</v>
      </c>
      <c r="AI389">
        <v>1</v>
      </c>
      <c r="AJ389">
        <v>1</v>
      </c>
      <c r="AK389">
        <v>1</v>
      </c>
      <c r="AL389">
        <v>1</v>
      </c>
      <c r="AM389">
        <v>1</v>
      </c>
      <c r="AN389">
        <v>1</v>
      </c>
      <c r="AO389">
        <v>1</v>
      </c>
      <c r="AP389">
        <v>1</v>
      </c>
      <c r="AQ389">
        <v>1</v>
      </c>
      <c r="AR389">
        <v>1</v>
      </c>
      <c r="AS389">
        <v>1</v>
      </c>
      <c r="AT389">
        <v>1</v>
      </c>
      <c r="AU389">
        <v>1</v>
      </c>
      <c r="AV389">
        <v>1</v>
      </c>
      <c r="AW389">
        <v>1</v>
      </c>
      <c r="AX389">
        <v>1</v>
      </c>
      <c r="AY389">
        <v>1</v>
      </c>
      <c r="AZ389">
        <v>1</v>
      </c>
      <c r="BA389">
        <v>1</v>
      </c>
      <c r="BB389">
        <v>1</v>
      </c>
      <c r="BC389">
        <v>1</v>
      </c>
      <c r="BD389">
        <v>1</v>
      </c>
      <c r="BE389">
        <v>1</v>
      </c>
      <c r="BF389">
        <v>1</v>
      </c>
      <c r="BG389">
        <v>1</v>
      </c>
      <c r="BH389">
        <v>1</v>
      </c>
      <c r="BI389">
        <v>1</v>
      </c>
      <c r="BJ389">
        <v>1</v>
      </c>
      <c r="BK389">
        <v>1</v>
      </c>
      <c r="BL389">
        <v>1</v>
      </c>
      <c r="BM389">
        <v>1</v>
      </c>
      <c r="BN389">
        <v>1</v>
      </c>
      <c r="BO389">
        <v>1</v>
      </c>
      <c r="BP389">
        <v>1</v>
      </c>
      <c r="BQ389">
        <v>1</v>
      </c>
      <c r="BR389">
        <v>1</v>
      </c>
      <c r="BS389">
        <v>1</v>
      </c>
      <c r="BT389">
        <v>1</v>
      </c>
      <c r="BU389">
        <v>1</v>
      </c>
      <c r="BV389">
        <v>1</v>
      </c>
      <c r="BW389">
        <v>1</v>
      </c>
      <c r="BX389">
        <v>1</v>
      </c>
      <c r="BY389">
        <v>1</v>
      </c>
      <c r="BZ389">
        <v>1</v>
      </c>
    </row>
    <row r="390" spans="6:78" x14ac:dyDescent="0.25">
      <c r="F390">
        <v>1</v>
      </c>
      <c r="G390">
        <v>1</v>
      </c>
      <c r="H390">
        <v>1</v>
      </c>
      <c r="I390">
        <v>1</v>
      </c>
      <c r="J390">
        <v>1</v>
      </c>
      <c r="K390">
        <v>1</v>
      </c>
      <c r="L390">
        <v>1</v>
      </c>
      <c r="M390">
        <v>1</v>
      </c>
      <c r="N390">
        <v>1</v>
      </c>
      <c r="O390">
        <v>1</v>
      </c>
      <c r="P390">
        <v>1</v>
      </c>
      <c r="Q390">
        <v>1</v>
      </c>
      <c r="R390">
        <v>1</v>
      </c>
      <c r="S390">
        <v>1</v>
      </c>
      <c r="T390">
        <v>1</v>
      </c>
      <c r="U390">
        <v>1</v>
      </c>
      <c r="V390">
        <v>1</v>
      </c>
      <c r="W390">
        <v>1</v>
      </c>
      <c r="X390">
        <v>1</v>
      </c>
      <c r="Y390">
        <v>1</v>
      </c>
      <c r="Z390">
        <v>1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>
        <v>1</v>
      </c>
      <c r="AH390">
        <v>1</v>
      </c>
      <c r="AI390">
        <v>1</v>
      </c>
      <c r="AJ390">
        <v>1</v>
      </c>
      <c r="AK390">
        <v>1</v>
      </c>
      <c r="AL390">
        <v>1</v>
      </c>
      <c r="AM390">
        <v>1</v>
      </c>
      <c r="AN390">
        <v>1</v>
      </c>
      <c r="AO390">
        <v>1</v>
      </c>
      <c r="AP390">
        <v>1</v>
      </c>
      <c r="AQ390">
        <v>1</v>
      </c>
      <c r="AR390">
        <v>1</v>
      </c>
      <c r="AS390">
        <v>1</v>
      </c>
      <c r="AT390">
        <v>1</v>
      </c>
      <c r="AU390">
        <v>1</v>
      </c>
      <c r="AV390">
        <v>1</v>
      </c>
      <c r="AW390">
        <v>1</v>
      </c>
      <c r="AX390">
        <v>1</v>
      </c>
      <c r="AY390">
        <v>1</v>
      </c>
      <c r="AZ390">
        <v>1</v>
      </c>
      <c r="BA390">
        <v>1</v>
      </c>
      <c r="BB390">
        <v>1</v>
      </c>
      <c r="BC390">
        <v>1</v>
      </c>
      <c r="BD390">
        <v>1</v>
      </c>
      <c r="BE390">
        <v>1</v>
      </c>
      <c r="BF390">
        <v>1</v>
      </c>
      <c r="BG390">
        <v>1</v>
      </c>
      <c r="BH390">
        <v>1</v>
      </c>
      <c r="BI390">
        <v>1</v>
      </c>
      <c r="BJ390">
        <v>1</v>
      </c>
      <c r="BK390">
        <v>1</v>
      </c>
      <c r="BL390">
        <v>1</v>
      </c>
      <c r="BM390">
        <v>1</v>
      </c>
      <c r="BN390">
        <v>1</v>
      </c>
      <c r="BO390">
        <v>1</v>
      </c>
      <c r="BP390">
        <v>1</v>
      </c>
      <c r="BQ390">
        <v>1</v>
      </c>
      <c r="BR390">
        <v>1</v>
      </c>
      <c r="BS390">
        <v>1</v>
      </c>
      <c r="BT390">
        <v>1</v>
      </c>
      <c r="BU390">
        <v>1</v>
      </c>
      <c r="BV390">
        <v>1</v>
      </c>
      <c r="BW390">
        <v>1</v>
      </c>
      <c r="BX390">
        <v>1</v>
      </c>
      <c r="BY390">
        <v>1</v>
      </c>
      <c r="BZ390">
        <v>1</v>
      </c>
    </row>
    <row r="391" spans="6:78" x14ac:dyDescent="0.25">
      <c r="F391">
        <v>1</v>
      </c>
      <c r="G391">
        <v>1</v>
      </c>
      <c r="H391">
        <v>1</v>
      </c>
      <c r="I391">
        <v>1</v>
      </c>
      <c r="J391">
        <v>1</v>
      </c>
      <c r="K391">
        <v>1</v>
      </c>
      <c r="L391">
        <v>1</v>
      </c>
      <c r="M391">
        <v>1</v>
      </c>
      <c r="N391">
        <v>1</v>
      </c>
      <c r="O391">
        <v>1</v>
      </c>
      <c r="P391">
        <v>1</v>
      </c>
      <c r="Q391">
        <v>1</v>
      </c>
      <c r="R391">
        <v>1</v>
      </c>
      <c r="S391">
        <v>1</v>
      </c>
      <c r="T391">
        <v>1</v>
      </c>
      <c r="U391">
        <v>1</v>
      </c>
      <c r="V391">
        <v>1</v>
      </c>
      <c r="W391">
        <v>1</v>
      </c>
      <c r="X391">
        <v>1</v>
      </c>
      <c r="Y391">
        <v>1</v>
      </c>
      <c r="Z391">
        <v>1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>
        <v>1</v>
      </c>
      <c r="AH391">
        <v>1</v>
      </c>
      <c r="AI391">
        <v>1</v>
      </c>
      <c r="AJ391">
        <v>1</v>
      </c>
      <c r="AK391">
        <v>1</v>
      </c>
      <c r="AL391">
        <v>1</v>
      </c>
      <c r="AM391">
        <v>1</v>
      </c>
      <c r="AN391">
        <v>1</v>
      </c>
      <c r="AO391">
        <v>1</v>
      </c>
      <c r="AP391">
        <v>1</v>
      </c>
      <c r="AQ391">
        <v>1</v>
      </c>
      <c r="AR391">
        <v>1</v>
      </c>
      <c r="AS391">
        <v>1</v>
      </c>
      <c r="AT391">
        <v>1</v>
      </c>
      <c r="AU391">
        <v>1</v>
      </c>
      <c r="AV391">
        <v>1</v>
      </c>
      <c r="AW391">
        <v>1</v>
      </c>
      <c r="AX391">
        <v>1</v>
      </c>
      <c r="AY391">
        <v>1</v>
      </c>
      <c r="AZ391">
        <v>1</v>
      </c>
      <c r="BA391">
        <v>1</v>
      </c>
      <c r="BB391">
        <v>1</v>
      </c>
      <c r="BC391">
        <v>1</v>
      </c>
      <c r="BD391">
        <v>1</v>
      </c>
      <c r="BE391">
        <v>1</v>
      </c>
      <c r="BF391">
        <v>1</v>
      </c>
      <c r="BG391">
        <v>1</v>
      </c>
      <c r="BH391">
        <v>1</v>
      </c>
      <c r="BI391">
        <v>1</v>
      </c>
      <c r="BJ391">
        <v>1</v>
      </c>
      <c r="BK391">
        <v>1</v>
      </c>
      <c r="BL391">
        <v>1</v>
      </c>
      <c r="BM391">
        <v>1</v>
      </c>
      <c r="BN391">
        <v>1</v>
      </c>
      <c r="BO391">
        <v>1</v>
      </c>
      <c r="BP391">
        <v>1</v>
      </c>
      <c r="BQ391">
        <v>1</v>
      </c>
      <c r="BR391">
        <v>1</v>
      </c>
      <c r="BS391">
        <v>1</v>
      </c>
      <c r="BT391">
        <v>1</v>
      </c>
      <c r="BU391">
        <v>1</v>
      </c>
      <c r="BV391">
        <v>1</v>
      </c>
      <c r="BW391">
        <v>1</v>
      </c>
      <c r="BX391">
        <v>1</v>
      </c>
      <c r="BY391">
        <v>1</v>
      </c>
      <c r="BZ391">
        <v>1</v>
      </c>
    </row>
    <row r="392" spans="6:78" x14ac:dyDescent="0.25">
      <c r="F392">
        <v>1</v>
      </c>
      <c r="G392">
        <v>1</v>
      </c>
      <c r="H392">
        <v>1</v>
      </c>
      <c r="I392">
        <v>1</v>
      </c>
      <c r="J392">
        <v>1</v>
      </c>
      <c r="K392">
        <v>1</v>
      </c>
      <c r="L392">
        <v>1</v>
      </c>
      <c r="M392">
        <v>1</v>
      </c>
      <c r="N392">
        <v>1</v>
      </c>
      <c r="O392">
        <v>1</v>
      </c>
      <c r="P392">
        <v>1</v>
      </c>
      <c r="Q392">
        <v>1</v>
      </c>
      <c r="R392">
        <v>1</v>
      </c>
      <c r="S392">
        <v>1</v>
      </c>
      <c r="T392">
        <v>1</v>
      </c>
      <c r="U392">
        <v>1</v>
      </c>
      <c r="V392">
        <v>1</v>
      </c>
      <c r="W392">
        <v>1</v>
      </c>
      <c r="X392">
        <v>1</v>
      </c>
      <c r="Y392">
        <v>1</v>
      </c>
      <c r="Z392">
        <v>1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>
        <v>1</v>
      </c>
      <c r="AH392">
        <v>1</v>
      </c>
      <c r="AI392">
        <v>1</v>
      </c>
      <c r="AJ392">
        <v>1</v>
      </c>
      <c r="AK392">
        <v>1</v>
      </c>
      <c r="AL392">
        <v>1</v>
      </c>
      <c r="AM392">
        <v>1</v>
      </c>
      <c r="AN392">
        <v>1</v>
      </c>
      <c r="AO392">
        <v>1</v>
      </c>
      <c r="AP392">
        <v>1</v>
      </c>
      <c r="AQ392">
        <v>1</v>
      </c>
      <c r="AR392">
        <v>1</v>
      </c>
      <c r="AS392">
        <v>1</v>
      </c>
      <c r="AT392">
        <v>1</v>
      </c>
      <c r="AU392">
        <v>1</v>
      </c>
      <c r="AV392">
        <v>1</v>
      </c>
      <c r="AW392">
        <v>1</v>
      </c>
      <c r="AX392">
        <v>1</v>
      </c>
      <c r="AY392">
        <v>1</v>
      </c>
      <c r="AZ392">
        <v>1</v>
      </c>
      <c r="BA392">
        <v>1</v>
      </c>
      <c r="BB392">
        <v>1</v>
      </c>
      <c r="BC392">
        <v>1</v>
      </c>
      <c r="BD392">
        <v>1</v>
      </c>
      <c r="BE392">
        <v>1</v>
      </c>
      <c r="BF392">
        <v>1</v>
      </c>
      <c r="BG392">
        <v>1</v>
      </c>
      <c r="BH392">
        <v>1</v>
      </c>
      <c r="BI392">
        <v>1</v>
      </c>
      <c r="BJ392">
        <v>1</v>
      </c>
      <c r="BK392">
        <v>1</v>
      </c>
      <c r="BL392">
        <v>1</v>
      </c>
      <c r="BM392">
        <v>1</v>
      </c>
      <c r="BN392">
        <v>1</v>
      </c>
      <c r="BO392">
        <v>1</v>
      </c>
      <c r="BP392">
        <v>1</v>
      </c>
      <c r="BQ392">
        <v>1</v>
      </c>
      <c r="BR392">
        <v>1</v>
      </c>
      <c r="BS392">
        <v>1</v>
      </c>
      <c r="BT392">
        <v>1</v>
      </c>
      <c r="BU392">
        <v>1</v>
      </c>
      <c r="BV392">
        <v>1</v>
      </c>
      <c r="BW392">
        <v>1</v>
      </c>
      <c r="BX392">
        <v>1</v>
      </c>
      <c r="BY392">
        <v>1</v>
      </c>
      <c r="BZ392">
        <v>1</v>
      </c>
    </row>
    <row r="393" spans="6:78" x14ac:dyDescent="0.25">
      <c r="F393">
        <v>1</v>
      </c>
      <c r="G393">
        <v>1</v>
      </c>
      <c r="H393">
        <v>1</v>
      </c>
      <c r="I393">
        <v>1</v>
      </c>
      <c r="J393">
        <v>1</v>
      </c>
      <c r="K393">
        <v>1</v>
      </c>
      <c r="L393">
        <v>1</v>
      </c>
      <c r="M393">
        <v>1</v>
      </c>
      <c r="N393">
        <v>1</v>
      </c>
      <c r="O393">
        <v>1</v>
      </c>
      <c r="P393">
        <v>1</v>
      </c>
      <c r="Q393">
        <v>1</v>
      </c>
      <c r="R393">
        <v>1</v>
      </c>
      <c r="S393">
        <v>1</v>
      </c>
      <c r="T393">
        <v>1</v>
      </c>
      <c r="U393">
        <v>1</v>
      </c>
      <c r="V393">
        <v>1</v>
      </c>
      <c r="W393">
        <v>1</v>
      </c>
      <c r="X393">
        <v>1</v>
      </c>
      <c r="Y393">
        <v>1</v>
      </c>
      <c r="Z393">
        <v>1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>
        <v>1</v>
      </c>
      <c r="AH393">
        <v>1</v>
      </c>
      <c r="AI393">
        <v>1</v>
      </c>
      <c r="AJ393">
        <v>1</v>
      </c>
      <c r="AK393">
        <v>1</v>
      </c>
      <c r="AL393">
        <v>1</v>
      </c>
      <c r="AM393">
        <v>1</v>
      </c>
      <c r="AN393">
        <v>1</v>
      </c>
      <c r="AO393">
        <v>1</v>
      </c>
      <c r="AP393">
        <v>1</v>
      </c>
      <c r="AQ393">
        <v>1</v>
      </c>
      <c r="AR393">
        <v>1</v>
      </c>
      <c r="AS393">
        <v>1</v>
      </c>
      <c r="AT393">
        <v>1</v>
      </c>
      <c r="AU393">
        <v>1</v>
      </c>
      <c r="AV393">
        <v>1</v>
      </c>
      <c r="AW393">
        <v>1</v>
      </c>
      <c r="AX393">
        <v>1</v>
      </c>
      <c r="AY393">
        <v>1</v>
      </c>
      <c r="AZ393">
        <v>1</v>
      </c>
      <c r="BA393">
        <v>1</v>
      </c>
      <c r="BB393">
        <v>1</v>
      </c>
      <c r="BC393">
        <v>1</v>
      </c>
      <c r="BD393">
        <v>1</v>
      </c>
      <c r="BE393">
        <v>1</v>
      </c>
      <c r="BF393">
        <v>1</v>
      </c>
      <c r="BG393">
        <v>1</v>
      </c>
      <c r="BH393">
        <v>1</v>
      </c>
      <c r="BI393">
        <v>1</v>
      </c>
      <c r="BJ393">
        <v>1</v>
      </c>
      <c r="BK393">
        <v>1</v>
      </c>
      <c r="BL393">
        <v>1</v>
      </c>
      <c r="BM393">
        <v>1</v>
      </c>
      <c r="BN393">
        <v>1</v>
      </c>
      <c r="BO393">
        <v>1</v>
      </c>
      <c r="BP393">
        <v>1</v>
      </c>
      <c r="BQ393">
        <v>1</v>
      </c>
      <c r="BR393">
        <v>1</v>
      </c>
      <c r="BS393">
        <v>1</v>
      </c>
      <c r="BT393">
        <v>1</v>
      </c>
      <c r="BU393">
        <v>1</v>
      </c>
      <c r="BV393">
        <v>1</v>
      </c>
      <c r="BW393">
        <v>1</v>
      </c>
      <c r="BX393">
        <v>1</v>
      </c>
      <c r="BY393">
        <v>1</v>
      </c>
      <c r="BZ393">
        <v>1</v>
      </c>
    </row>
    <row r="394" spans="6:78" x14ac:dyDescent="0.25">
      <c r="F394">
        <v>1</v>
      </c>
      <c r="G394">
        <v>1</v>
      </c>
      <c r="H394">
        <v>1</v>
      </c>
      <c r="I394">
        <v>1</v>
      </c>
      <c r="J394">
        <v>1</v>
      </c>
      <c r="K394">
        <v>1</v>
      </c>
      <c r="L394">
        <v>1</v>
      </c>
      <c r="M394">
        <v>1</v>
      </c>
      <c r="N394">
        <v>1</v>
      </c>
      <c r="O394">
        <v>1</v>
      </c>
      <c r="P394">
        <v>1</v>
      </c>
      <c r="Q394">
        <v>1</v>
      </c>
      <c r="R394">
        <v>1</v>
      </c>
      <c r="S394">
        <v>1</v>
      </c>
      <c r="T394">
        <v>1</v>
      </c>
      <c r="U394">
        <v>1</v>
      </c>
      <c r="V394">
        <v>1</v>
      </c>
      <c r="W394">
        <v>1</v>
      </c>
      <c r="X394">
        <v>1</v>
      </c>
      <c r="Y394">
        <v>1</v>
      </c>
      <c r="Z394">
        <v>1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>
        <v>1</v>
      </c>
      <c r="AH394">
        <v>1</v>
      </c>
      <c r="AI394">
        <v>1</v>
      </c>
      <c r="AJ394">
        <v>1</v>
      </c>
      <c r="AK394">
        <v>1</v>
      </c>
      <c r="AL394">
        <v>1</v>
      </c>
      <c r="AM394">
        <v>1</v>
      </c>
      <c r="AN394">
        <v>1</v>
      </c>
      <c r="AO394">
        <v>1</v>
      </c>
      <c r="AP394">
        <v>1</v>
      </c>
      <c r="AQ394">
        <v>1</v>
      </c>
      <c r="AR394">
        <v>1</v>
      </c>
      <c r="AS394">
        <v>1</v>
      </c>
      <c r="AT394">
        <v>1</v>
      </c>
      <c r="AU394">
        <v>1</v>
      </c>
      <c r="AV394">
        <v>1</v>
      </c>
      <c r="AW394">
        <v>1</v>
      </c>
      <c r="AX394">
        <v>1</v>
      </c>
      <c r="AY394">
        <v>1</v>
      </c>
      <c r="AZ394">
        <v>1</v>
      </c>
      <c r="BA394">
        <v>1</v>
      </c>
      <c r="BB394">
        <v>1</v>
      </c>
      <c r="BC394">
        <v>1</v>
      </c>
      <c r="BD394">
        <v>1</v>
      </c>
      <c r="BE394">
        <v>1</v>
      </c>
      <c r="BF394">
        <v>1</v>
      </c>
      <c r="BG394">
        <v>1</v>
      </c>
      <c r="BH394">
        <v>1</v>
      </c>
      <c r="BI394">
        <v>1</v>
      </c>
      <c r="BJ394">
        <v>1</v>
      </c>
      <c r="BK394">
        <v>1</v>
      </c>
      <c r="BL394">
        <v>1</v>
      </c>
      <c r="BM394">
        <v>1</v>
      </c>
      <c r="BN394">
        <v>1</v>
      </c>
      <c r="BO394">
        <v>1</v>
      </c>
      <c r="BP394">
        <v>1</v>
      </c>
      <c r="BQ394">
        <v>1</v>
      </c>
      <c r="BR394">
        <v>1</v>
      </c>
      <c r="BS394">
        <v>1</v>
      </c>
      <c r="BT394">
        <v>1</v>
      </c>
      <c r="BU394">
        <v>1</v>
      </c>
      <c r="BV394">
        <v>1</v>
      </c>
      <c r="BW394">
        <v>1</v>
      </c>
      <c r="BX394">
        <v>1</v>
      </c>
      <c r="BY394">
        <v>1</v>
      </c>
      <c r="BZ394">
        <v>1</v>
      </c>
    </row>
    <row r="395" spans="6:78" x14ac:dyDescent="0.25">
      <c r="F395">
        <v>1</v>
      </c>
      <c r="G395">
        <v>1</v>
      </c>
      <c r="H395">
        <v>1</v>
      </c>
      <c r="I395">
        <v>1</v>
      </c>
      <c r="J395">
        <v>1</v>
      </c>
      <c r="K395">
        <v>1</v>
      </c>
      <c r="L395">
        <v>1</v>
      </c>
      <c r="M395">
        <v>1</v>
      </c>
      <c r="N395">
        <v>1</v>
      </c>
      <c r="O395">
        <v>1</v>
      </c>
      <c r="P395">
        <v>1</v>
      </c>
      <c r="Q395">
        <v>1</v>
      </c>
      <c r="R395">
        <v>1</v>
      </c>
      <c r="S395">
        <v>1</v>
      </c>
      <c r="T395">
        <v>1</v>
      </c>
      <c r="U395">
        <v>1</v>
      </c>
      <c r="V395">
        <v>1</v>
      </c>
      <c r="W395">
        <v>1</v>
      </c>
      <c r="X395">
        <v>1</v>
      </c>
      <c r="Y395">
        <v>1</v>
      </c>
      <c r="Z395">
        <v>1</v>
      </c>
      <c r="AA395">
        <v>1</v>
      </c>
      <c r="AB395">
        <v>1</v>
      </c>
      <c r="AC395">
        <v>1</v>
      </c>
      <c r="AD395">
        <v>1</v>
      </c>
      <c r="AE395">
        <v>1</v>
      </c>
      <c r="AF395">
        <v>1</v>
      </c>
      <c r="AG395">
        <v>1</v>
      </c>
      <c r="AH395">
        <v>1</v>
      </c>
      <c r="AI395">
        <v>1</v>
      </c>
      <c r="AJ395">
        <v>1</v>
      </c>
      <c r="AK395">
        <v>1</v>
      </c>
      <c r="AL395">
        <v>1</v>
      </c>
      <c r="AM395">
        <v>1</v>
      </c>
      <c r="AN395">
        <v>1</v>
      </c>
      <c r="AO395">
        <v>1</v>
      </c>
      <c r="AP395">
        <v>1</v>
      </c>
      <c r="AQ395">
        <v>1</v>
      </c>
      <c r="AR395">
        <v>1</v>
      </c>
      <c r="AS395">
        <v>1</v>
      </c>
      <c r="AT395">
        <v>1</v>
      </c>
      <c r="AU395">
        <v>1</v>
      </c>
      <c r="AV395">
        <v>1</v>
      </c>
      <c r="AW395">
        <v>1</v>
      </c>
      <c r="AX395">
        <v>1</v>
      </c>
      <c r="AY395">
        <v>1</v>
      </c>
      <c r="AZ395">
        <v>1</v>
      </c>
      <c r="BA395">
        <v>1</v>
      </c>
      <c r="BB395">
        <v>1</v>
      </c>
      <c r="BC395">
        <v>1</v>
      </c>
      <c r="BD395">
        <v>1</v>
      </c>
      <c r="BE395">
        <v>1</v>
      </c>
      <c r="BF395">
        <v>1</v>
      </c>
      <c r="BG395">
        <v>1</v>
      </c>
      <c r="BH395">
        <v>1</v>
      </c>
      <c r="BI395">
        <v>1</v>
      </c>
      <c r="BJ395">
        <v>1</v>
      </c>
      <c r="BK395">
        <v>1</v>
      </c>
      <c r="BL395">
        <v>1</v>
      </c>
      <c r="BM395">
        <v>1</v>
      </c>
      <c r="BN395">
        <v>1</v>
      </c>
      <c r="BO395">
        <v>1</v>
      </c>
      <c r="BP395">
        <v>1</v>
      </c>
      <c r="BQ395">
        <v>1</v>
      </c>
      <c r="BR395">
        <v>1</v>
      </c>
      <c r="BS395">
        <v>1</v>
      </c>
      <c r="BT395">
        <v>1</v>
      </c>
      <c r="BU395">
        <v>1</v>
      </c>
      <c r="BV395">
        <v>1</v>
      </c>
      <c r="BW395">
        <v>1</v>
      </c>
      <c r="BX395">
        <v>1</v>
      </c>
      <c r="BY395">
        <v>1</v>
      </c>
      <c r="BZ395">
        <v>1</v>
      </c>
    </row>
    <row r="396" spans="6:78" x14ac:dyDescent="0.25">
      <c r="F396">
        <v>1</v>
      </c>
      <c r="G396">
        <v>1</v>
      </c>
      <c r="H396">
        <v>1</v>
      </c>
      <c r="I396">
        <v>1</v>
      </c>
      <c r="J396">
        <v>1</v>
      </c>
      <c r="K396">
        <v>1</v>
      </c>
      <c r="L396">
        <v>1</v>
      </c>
      <c r="M396">
        <v>1</v>
      </c>
      <c r="N396">
        <v>1</v>
      </c>
      <c r="O396">
        <v>1</v>
      </c>
      <c r="P396">
        <v>1</v>
      </c>
      <c r="Q396">
        <v>1</v>
      </c>
      <c r="R396">
        <v>1</v>
      </c>
      <c r="S396">
        <v>1</v>
      </c>
      <c r="T396">
        <v>1</v>
      </c>
      <c r="U396">
        <v>1</v>
      </c>
      <c r="V396">
        <v>1</v>
      </c>
      <c r="W396">
        <v>1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>
        <v>1</v>
      </c>
      <c r="AH396">
        <v>1</v>
      </c>
      <c r="AI396">
        <v>1</v>
      </c>
      <c r="AJ396">
        <v>1</v>
      </c>
      <c r="AK396">
        <v>1</v>
      </c>
      <c r="AL396">
        <v>1</v>
      </c>
      <c r="AM396">
        <v>1</v>
      </c>
      <c r="AN396">
        <v>1</v>
      </c>
      <c r="AO396">
        <v>1</v>
      </c>
      <c r="AP396">
        <v>1</v>
      </c>
      <c r="AQ396">
        <v>1</v>
      </c>
      <c r="AR396">
        <v>1</v>
      </c>
      <c r="AS396">
        <v>1</v>
      </c>
      <c r="AT396">
        <v>1</v>
      </c>
      <c r="AU396">
        <v>1</v>
      </c>
      <c r="AV396">
        <v>1</v>
      </c>
      <c r="AW396">
        <v>1</v>
      </c>
      <c r="AX396">
        <v>1</v>
      </c>
      <c r="AY396">
        <v>1</v>
      </c>
      <c r="AZ396">
        <v>1</v>
      </c>
      <c r="BA396">
        <v>1</v>
      </c>
      <c r="BB396">
        <v>1</v>
      </c>
      <c r="BC396">
        <v>1</v>
      </c>
      <c r="BD396">
        <v>1</v>
      </c>
      <c r="BE396">
        <v>1</v>
      </c>
      <c r="BF396">
        <v>1</v>
      </c>
      <c r="BG396">
        <v>1</v>
      </c>
      <c r="BH396">
        <v>1</v>
      </c>
      <c r="BI396">
        <v>1</v>
      </c>
      <c r="BJ396">
        <v>1</v>
      </c>
      <c r="BK396">
        <v>1</v>
      </c>
      <c r="BL396">
        <v>1</v>
      </c>
      <c r="BM396">
        <v>1</v>
      </c>
      <c r="BN396">
        <v>1</v>
      </c>
      <c r="BO396">
        <v>1</v>
      </c>
      <c r="BP396">
        <v>1</v>
      </c>
      <c r="BQ396">
        <v>1</v>
      </c>
      <c r="BR396">
        <v>1</v>
      </c>
      <c r="BS396">
        <v>1</v>
      </c>
      <c r="BT396">
        <v>1</v>
      </c>
      <c r="BU396">
        <v>1</v>
      </c>
      <c r="BV396">
        <v>1</v>
      </c>
      <c r="BW396">
        <v>1</v>
      </c>
      <c r="BX396">
        <v>1</v>
      </c>
      <c r="BY396">
        <v>1</v>
      </c>
      <c r="BZ396">
        <v>1</v>
      </c>
    </row>
    <row r="397" spans="6:78" x14ac:dyDescent="0.25">
      <c r="F397">
        <v>1</v>
      </c>
      <c r="G397">
        <v>1</v>
      </c>
      <c r="H397">
        <v>1</v>
      </c>
      <c r="I397">
        <v>1</v>
      </c>
      <c r="J397">
        <v>1</v>
      </c>
      <c r="K397">
        <v>1</v>
      </c>
      <c r="L397">
        <v>1</v>
      </c>
      <c r="M397">
        <v>1</v>
      </c>
      <c r="N397">
        <v>1</v>
      </c>
      <c r="O397">
        <v>1</v>
      </c>
      <c r="P397">
        <v>1</v>
      </c>
      <c r="Q397">
        <v>1</v>
      </c>
      <c r="R397">
        <v>1</v>
      </c>
      <c r="S397">
        <v>1</v>
      </c>
      <c r="T397">
        <v>1</v>
      </c>
      <c r="U397">
        <v>1</v>
      </c>
      <c r="V397">
        <v>1</v>
      </c>
      <c r="W397">
        <v>1</v>
      </c>
      <c r="X397">
        <v>1</v>
      </c>
      <c r="Y397">
        <v>1</v>
      </c>
      <c r="Z397">
        <v>1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>
        <v>1</v>
      </c>
      <c r="AH397">
        <v>1</v>
      </c>
      <c r="AI397">
        <v>1</v>
      </c>
      <c r="AJ397">
        <v>1</v>
      </c>
      <c r="AK397">
        <v>1</v>
      </c>
      <c r="AL397">
        <v>1</v>
      </c>
      <c r="AM397">
        <v>1</v>
      </c>
      <c r="AN397">
        <v>1</v>
      </c>
      <c r="AO397">
        <v>1</v>
      </c>
      <c r="AP397">
        <v>1</v>
      </c>
      <c r="AQ397">
        <v>1</v>
      </c>
      <c r="AR397">
        <v>1</v>
      </c>
      <c r="AS397">
        <v>1</v>
      </c>
      <c r="AT397">
        <v>1</v>
      </c>
      <c r="AU397">
        <v>1</v>
      </c>
      <c r="AV397">
        <v>1</v>
      </c>
      <c r="AW397">
        <v>1</v>
      </c>
      <c r="AX397">
        <v>1</v>
      </c>
      <c r="AY397">
        <v>1</v>
      </c>
      <c r="AZ397">
        <v>1</v>
      </c>
      <c r="BA397">
        <v>1</v>
      </c>
      <c r="BB397">
        <v>1</v>
      </c>
      <c r="BC397">
        <v>1</v>
      </c>
      <c r="BD397">
        <v>1</v>
      </c>
      <c r="BE397">
        <v>1</v>
      </c>
      <c r="BF397">
        <v>1</v>
      </c>
      <c r="BG397">
        <v>1</v>
      </c>
      <c r="BH397">
        <v>1</v>
      </c>
      <c r="BI397">
        <v>1</v>
      </c>
      <c r="BJ397">
        <v>1</v>
      </c>
      <c r="BK397">
        <v>1</v>
      </c>
      <c r="BL397">
        <v>1</v>
      </c>
      <c r="BM397">
        <v>1</v>
      </c>
      <c r="BN397">
        <v>1</v>
      </c>
      <c r="BO397">
        <v>1</v>
      </c>
      <c r="BP397">
        <v>1</v>
      </c>
      <c r="BQ397">
        <v>1</v>
      </c>
      <c r="BR397">
        <v>1</v>
      </c>
      <c r="BS397">
        <v>1</v>
      </c>
      <c r="BT397">
        <v>1</v>
      </c>
      <c r="BU397">
        <v>1</v>
      </c>
      <c r="BV397">
        <v>1</v>
      </c>
      <c r="BW397">
        <v>1</v>
      </c>
      <c r="BX397">
        <v>1</v>
      </c>
      <c r="BY397">
        <v>1</v>
      </c>
      <c r="BZ397">
        <v>1</v>
      </c>
    </row>
    <row r="398" spans="6:78" x14ac:dyDescent="0.25">
      <c r="F398">
        <v>1</v>
      </c>
      <c r="G398">
        <v>1</v>
      </c>
      <c r="H398">
        <v>1</v>
      </c>
      <c r="I398">
        <v>1</v>
      </c>
      <c r="J398">
        <v>1</v>
      </c>
      <c r="K398">
        <v>1</v>
      </c>
      <c r="L398">
        <v>1</v>
      </c>
      <c r="M398">
        <v>1</v>
      </c>
      <c r="N398">
        <v>1</v>
      </c>
      <c r="O398">
        <v>1</v>
      </c>
      <c r="P398">
        <v>1</v>
      </c>
      <c r="Q398">
        <v>1</v>
      </c>
      <c r="R398">
        <v>1</v>
      </c>
      <c r="S398">
        <v>1</v>
      </c>
      <c r="T398">
        <v>1</v>
      </c>
      <c r="U398">
        <v>1</v>
      </c>
      <c r="V398">
        <v>1</v>
      </c>
      <c r="W398">
        <v>1</v>
      </c>
      <c r="X398">
        <v>1</v>
      </c>
      <c r="Y398">
        <v>1</v>
      </c>
      <c r="Z398">
        <v>1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>
        <v>1</v>
      </c>
      <c r="AH398">
        <v>1</v>
      </c>
      <c r="AI398">
        <v>1</v>
      </c>
      <c r="AJ398">
        <v>1</v>
      </c>
      <c r="AK398">
        <v>1</v>
      </c>
      <c r="AL398">
        <v>1</v>
      </c>
      <c r="AM398">
        <v>1</v>
      </c>
      <c r="AN398">
        <v>1</v>
      </c>
      <c r="AO398">
        <v>1</v>
      </c>
      <c r="AP398">
        <v>1</v>
      </c>
      <c r="AQ398">
        <v>1</v>
      </c>
      <c r="AR398">
        <v>1</v>
      </c>
      <c r="AS398">
        <v>1</v>
      </c>
      <c r="AT398">
        <v>1</v>
      </c>
      <c r="AU398">
        <v>1</v>
      </c>
      <c r="AV398">
        <v>1</v>
      </c>
      <c r="AW398">
        <v>1</v>
      </c>
      <c r="AX398">
        <v>1</v>
      </c>
      <c r="AY398">
        <v>1</v>
      </c>
      <c r="AZ398">
        <v>1</v>
      </c>
      <c r="BA398">
        <v>1</v>
      </c>
      <c r="BB398">
        <v>1</v>
      </c>
      <c r="BC398">
        <v>1</v>
      </c>
      <c r="BD398">
        <v>1</v>
      </c>
      <c r="BE398">
        <v>1</v>
      </c>
      <c r="BF398">
        <v>1</v>
      </c>
      <c r="BG398">
        <v>1</v>
      </c>
      <c r="BH398">
        <v>1</v>
      </c>
      <c r="BI398">
        <v>1</v>
      </c>
      <c r="BJ398">
        <v>1</v>
      </c>
      <c r="BK398">
        <v>1</v>
      </c>
      <c r="BL398">
        <v>1</v>
      </c>
      <c r="BM398">
        <v>1</v>
      </c>
      <c r="BN398">
        <v>1</v>
      </c>
      <c r="BO398">
        <v>1</v>
      </c>
      <c r="BP398">
        <v>1</v>
      </c>
      <c r="BQ398">
        <v>1</v>
      </c>
      <c r="BR398">
        <v>1</v>
      </c>
      <c r="BS398">
        <v>1</v>
      </c>
      <c r="BT398">
        <v>1</v>
      </c>
      <c r="BU398">
        <v>1</v>
      </c>
      <c r="BV398">
        <v>1</v>
      </c>
      <c r="BW398">
        <v>1</v>
      </c>
      <c r="BX398">
        <v>1</v>
      </c>
      <c r="BY398">
        <v>1</v>
      </c>
      <c r="BZ398">
        <v>1</v>
      </c>
    </row>
    <row r="399" spans="6:78" x14ac:dyDescent="0.25">
      <c r="F399">
        <v>1</v>
      </c>
      <c r="G399">
        <v>1</v>
      </c>
      <c r="H399">
        <v>1</v>
      </c>
      <c r="I399">
        <v>1</v>
      </c>
      <c r="J399">
        <v>1</v>
      </c>
      <c r="K399">
        <v>1</v>
      </c>
      <c r="L399">
        <v>1</v>
      </c>
      <c r="M399">
        <v>1</v>
      </c>
      <c r="N399">
        <v>1</v>
      </c>
      <c r="O399">
        <v>1</v>
      </c>
      <c r="P399">
        <v>1</v>
      </c>
      <c r="Q399">
        <v>1</v>
      </c>
      <c r="R399">
        <v>1</v>
      </c>
      <c r="S399">
        <v>1</v>
      </c>
      <c r="T399">
        <v>1</v>
      </c>
      <c r="U399">
        <v>1</v>
      </c>
      <c r="V399">
        <v>1</v>
      </c>
      <c r="W399">
        <v>1</v>
      </c>
      <c r="X399">
        <v>1</v>
      </c>
      <c r="Y399">
        <v>1</v>
      </c>
      <c r="Z399">
        <v>1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>
        <v>1</v>
      </c>
      <c r="AH399">
        <v>1</v>
      </c>
      <c r="AI399">
        <v>1</v>
      </c>
      <c r="AJ399">
        <v>1</v>
      </c>
      <c r="AK399">
        <v>1</v>
      </c>
      <c r="AL399">
        <v>1</v>
      </c>
      <c r="AM399">
        <v>1</v>
      </c>
      <c r="AN399">
        <v>1</v>
      </c>
      <c r="AO399">
        <v>1</v>
      </c>
      <c r="AP399">
        <v>1</v>
      </c>
      <c r="AQ399">
        <v>1</v>
      </c>
      <c r="AR399">
        <v>1</v>
      </c>
      <c r="AS399">
        <v>1</v>
      </c>
      <c r="AT399">
        <v>1</v>
      </c>
      <c r="AU399">
        <v>1</v>
      </c>
      <c r="AV399">
        <v>1</v>
      </c>
      <c r="AW399">
        <v>1</v>
      </c>
      <c r="AX399">
        <v>1</v>
      </c>
      <c r="AY399">
        <v>1</v>
      </c>
      <c r="AZ399">
        <v>1</v>
      </c>
      <c r="BA399">
        <v>1</v>
      </c>
      <c r="BB399">
        <v>1</v>
      </c>
      <c r="BC399">
        <v>1</v>
      </c>
      <c r="BD399">
        <v>1</v>
      </c>
      <c r="BE399">
        <v>1</v>
      </c>
      <c r="BF399">
        <v>1</v>
      </c>
      <c r="BG399">
        <v>1</v>
      </c>
      <c r="BH399">
        <v>1</v>
      </c>
      <c r="BI399">
        <v>1</v>
      </c>
      <c r="BJ399">
        <v>1</v>
      </c>
      <c r="BK399">
        <v>1</v>
      </c>
      <c r="BL399">
        <v>1</v>
      </c>
      <c r="BM399">
        <v>1</v>
      </c>
      <c r="BN399">
        <v>1</v>
      </c>
      <c r="BO399">
        <v>1</v>
      </c>
      <c r="BP399">
        <v>1</v>
      </c>
      <c r="BQ399">
        <v>1</v>
      </c>
      <c r="BR399">
        <v>1</v>
      </c>
      <c r="BS399">
        <v>1</v>
      </c>
      <c r="BT399">
        <v>1</v>
      </c>
      <c r="BU399">
        <v>1</v>
      </c>
      <c r="BV399">
        <v>1</v>
      </c>
      <c r="BW399">
        <v>1</v>
      </c>
      <c r="BX399">
        <v>1</v>
      </c>
      <c r="BY399">
        <v>1</v>
      </c>
      <c r="BZ399">
        <v>1</v>
      </c>
    </row>
    <row r="400" spans="6:78" x14ac:dyDescent="0.25">
      <c r="F400">
        <v>1</v>
      </c>
      <c r="G400">
        <v>1</v>
      </c>
      <c r="H400">
        <v>1</v>
      </c>
      <c r="I400">
        <v>1</v>
      </c>
      <c r="J400">
        <v>1</v>
      </c>
      <c r="K400">
        <v>1</v>
      </c>
      <c r="L400">
        <v>1</v>
      </c>
      <c r="M400">
        <v>1</v>
      </c>
      <c r="N400">
        <v>1</v>
      </c>
      <c r="O400">
        <v>1</v>
      </c>
      <c r="P400">
        <v>1</v>
      </c>
      <c r="Q400">
        <v>1</v>
      </c>
      <c r="R400">
        <v>1</v>
      </c>
      <c r="S400">
        <v>1</v>
      </c>
      <c r="T400">
        <v>1</v>
      </c>
      <c r="U400">
        <v>1</v>
      </c>
      <c r="V400">
        <v>1</v>
      </c>
      <c r="W400">
        <v>1</v>
      </c>
      <c r="X400">
        <v>1</v>
      </c>
      <c r="Y400">
        <v>1</v>
      </c>
      <c r="Z400">
        <v>1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>
        <v>1</v>
      </c>
      <c r="AH400">
        <v>1</v>
      </c>
      <c r="AI400">
        <v>1</v>
      </c>
      <c r="AJ400">
        <v>1</v>
      </c>
      <c r="AK400">
        <v>1</v>
      </c>
      <c r="AL400">
        <v>1</v>
      </c>
      <c r="AM400">
        <v>1</v>
      </c>
      <c r="AN400">
        <v>1</v>
      </c>
      <c r="AO400">
        <v>1</v>
      </c>
      <c r="AP400">
        <v>1</v>
      </c>
      <c r="AQ400">
        <v>1</v>
      </c>
      <c r="AR400">
        <v>1</v>
      </c>
      <c r="AS400">
        <v>1</v>
      </c>
      <c r="AT400">
        <v>1</v>
      </c>
      <c r="AU400">
        <v>1</v>
      </c>
      <c r="AV400">
        <v>1</v>
      </c>
      <c r="AW400">
        <v>1</v>
      </c>
      <c r="AX400">
        <v>1</v>
      </c>
      <c r="AY400">
        <v>1</v>
      </c>
      <c r="AZ400">
        <v>1</v>
      </c>
      <c r="BA400">
        <v>1</v>
      </c>
      <c r="BB400">
        <v>1</v>
      </c>
      <c r="BC400">
        <v>1</v>
      </c>
      <c r="BD400">
        <v>1</v>
      </c>
      <c r="BE400">
        <v>1</v>
      </c>
      <c r="BF400">
        <v>1</v>
      </c>
      <c r="BG400">
        <v>1</v>
      </c>
      <c r="BH400">
        <v>1</v>
      </c>
      <c r="BI400">
        <v>1</v>
      </c>
      <c r="BJ400">
        <v>1</v>
      </c>
      <c r="BK400">
        <v>1</v>
      </c>
      <c r="BL400">
        <v>1</v>
      </c>
      <c r="BM400">
        <v>1</v>
      </c>
      <c r="BN400">
        <v>1</v>
      </c>
      <c r="BO400">
        <v>1</v>
      </c>
      <c r="BP400">
        <v>1</v>
      </c>
      <c r="BQ400">
        <v>1</v>
      </c>
      <c r="BR400">
        <v>1</v>
      </c>
      <c r="BS400">
        <v>1</v>
      </c>
      <c r="BT400">
        <v>1</v>
      </c>
      <c r="BU400">
        <v>1</v>
      </c>
      <c r="BV400">
        <v>1</v>
      </c>
      <c r="BW400">
        <v>1</v>
      </c>
      <c r="BX400">
        <v>1</v>
      </c>
      <c r="BY400">
        <v>1</v>
      </c>
      <c r="BZ400">
        <v>1</v>
      </c>
    </row>
    <row r="401" spans="6:78" x14ac:dyDescent="0.25">
      <c r="F401">
        <v>1</v>
      </c>
      <c r="G401">
        <v>1</v>
      </c>
      <c r="H401">
        <v>1</v>
      </c>
      <c r="I401">
        <v>1</v>
      </c>
      <c r="J401">
        <v>1</v>
      </c>
      <c r="K401">
        <v>1</v>
      </c>
      <c r="L401">
        <v>1</v>
      </c>
      <c r="M401">
        <v>1</v>
      </c>
      <c r="N401">
        <v>1</v>
      </c>
      <c r="O401">
        <v>1</v>
      </c>
      <c r="P401">
        <v>1</v>
      </c>
      <c r="Q401">
        <v>1</v>
      </c>
      <c r="R401">
        <v>1</v>
      </c>
      <c r="S401">
        <v>1</v>
      </c>
      <c r="T401">
        <v>1</v>
      </c>
      <c r="U401">
        <v>1</v>
      </c>
      <c r="V401">
        <v>1</v>
      </c>
      <c r="W401">
        <v>1</v>
      </c>
      <c r="X401">
        <v>1</v>
      </c>
      <c r="Y401">
        <v>1</v>
      </c>
      <c r="Z401">
        <v>1</v>
      </c>
      <c r="AA401">
        <v>1</v>
      </c>
      <c r="AB401">
        <v>1</v>
      </c>
      <c r="AC401">
        <v>1</v>
      </c>
      <c r="AD401">
        <v>1</v>
      </c>
      <c r="AE401">
        <v>1</v>
      </c>
      <c r="AF401">
        <v>1</v>
      </c>
      <c r="AG401">
        <v>1</v>
      </c>
      <c r="AH401">
        <v>1</v>
      </c>
      <c r="AI401">
        <v>1</v>
      </c>
      <c r="AJ401">
        <v>1</v>
      </c>
      <c r="AK401">
        <v>1</v>
      </c>
      <c r="AL401">
        <v>1</v>
      </c>
      <c r="AM401">
        <v>1</v>
      </c>
      <c r="AN401">
        <v>1</v>
      </c>
      <c r="AO401">
        <v>1</v>
      </c>
      <c r="AP401">
        <v>1</v>
      </c>
      <c r="AQ401">
        <v>1</v>
      </c>
      <c r="AR401">
        <v>1</v>
      </c>
      <c r="AS401">
        <v>1</v>
      </c>
      <c r="AT401">
        <v>1</v>
      </c>
      <c r="AU401">
        <v>1</v>
      </c>
      <c r="AV401">
        <v>1</v>
      </c>
      <c r="AW401">
        <v>1</v>
      </c>
      <c r="AX401">
        <v>1</v>
      </c>
      <c r="AY401">
        <v>1</v>
      </c>
      <c r="AZ401">
        <v>1</v>
      </c>
      <c r="BA401">
        <v>1</v>
      </c>
      <c r="BB401">
        <v>1</v>
      </c>
      <c r="BC401">
        <v>1</v>
      </c>
      <c r="BD401">
        <v>1</v>
      </c>
      <c r="BE401">
        <v>1</v>
      </c>
      <c r="BF401">
        <v>1</v>
      </c>
      <c r="BG401">
        <v>1</v>
      </c>
      <c r="BH401">
        <v>1</v>
      </c>
      <c r="BI401">
        <v>1</v>
      </c>
      <c r="BJ401">
        <v>1</v>
      </c>
      <c r="BK401">
        <v>1</v>
      </c>
      <c r="BL401">
        <v>1</v>
      </c>
      <c r="BM401">
        <v>1</v>
      </c>
      <c r="BN401">
        <v>1</v>
      </c>
      <c r="BO401">
        <v>1</v>
      </c>
      <c r="BP401">
        <v>1</v>
      </c>
      <c r="BQ401">
        <v>1</v>
      </c>
      <c r="BR401">
        <v>1</v>
      </c>
      <c r="BS401">
        <v>1</v>
      </c>
      <c r="BT401">
        <v>1</v>
      </c>
      <c r="BU401">
        <v>1</v>
      </c>
      <c r="BV401">
        <v>1</v>
      </c>
      <c r="BW401">
        <v>1</v>
      </c>
      <c r="BX401">
        <v>1</v>
      </c>
      <c r="BY401">
        <v>1</v>
      </c>
      <c r="BZ401">
        <v>1</v>
      </c>
    </row>
    <row r="402" spans="6:78" x14ac:dyDescent="0.25">
      <c r="F402">
        <v>1</v>
      </c>
      <c r="G402">
        <v>1</v>
      </c>
      <c r="H402">
        <v>1</v>
      </c>
      <c r="I402">
        <v>1</v>
      </c>
      <c r="J402">
        <v>1</v>
      </c>
      <c r="K402">
        <v>1</v>
      </c>
      <c r="L402">
        <v>1</v>
      </c>
      <c r="M402">
        <v>1</v>
      </c>
      <c r="N402">
        <v>1</v>
      </c>
      <c r="O402">
        <v>1</v>
      </c>
      <c r="P402">
        <v>1</v>
      </c>
      <c r="Q402">
        <v>1</v>
      </c>
      <c r="R402">
        <v>1</v>
      </c>
      <c r="S402">
        <v>1</v>
      </c>
      <c r="T402">
        <v>1</v>
      </c>
      <c r="U402">
        <v>1</v>
      </c>
      <c r="V402">
        <v>1</v>
      </c>
      <c r="W402">
        <v>1</v>
      </c>
      <c r="X402">
        <v>1</v>
      </c>
      <c r="Y402">
        <v>1</v>
      </c>
      <c r="Z402">
        <v>1</v>
      </c>
      <c r="AA402">
        <v>1</v>
      </c>
      <c r="AB402">
        <v>1</v>
      </c>
      <c r="AC402">
        <v>1</v>
      </c>
      <c r="AD402">
        <v>1</v>
      </c>
      <c r="AE402">
        <v>1</v>
      </c>
      <c r="AF402">
        <v>1</v>
      </c>
      <c r="AG402">
        <v>1</v>
      </c>
      <c r="AH402">
        <v>1</v>
      </c>
      <c r="AI402">
        <v>1</v>
      </c>
      <c r="AJ402">
        <v>1</v>
      </c>
      <c r="AK402">
        <v>1</v>
      </c>
      <c r="AL402">
        <v>1</v>
      </c>
      <c r="AM402">
        <v>1</v>
      </c>
      <c r="AN402">
        <v>1</v>
      </c>
      <c r="AO402">
        <v>1</v>
      </c>
      <c r="AP402">
        <v>1</v>
      </c>
      <c r="AQ402">
        <v>1</v>
      </c>
      <c r="AR402">
        <v>1</v>
      </c>
      <c r="AS402">
        <v>1</v>
      </c>
      <c r="AT402">
        <v>1</v>
      </c>
      <c r="AU402">
        <v>1</v>
      </c>
      <c r="AV402">
        <v>1</v>
      </c>
      <c r="AW402">
        <v>1</v>
      </c>
      <c r="AX402">
        <v>1</v>
      </c>
      <c r="AY402">
        <v>1</v>
      </c>
      <c r="AZ402">
        <v>1</v>
      </c>
      <c r="BA402">
        <v>1</v>
      </c>
      <c r="BB402">
        <v>1</v>
      </c>
      <c r="BC402">
        <v>1</v>
      </c>
      <c r="BD402">
        <v>1</v>
      </c>
      <c r="BE402">
        <v>1</v>
      </c>
      <c r="BF402">
        <v>1</v>
      </c>
      <c r="BG402">
        <v>1</v>
      </c>
      <c r="BH402">
        <v>1</v>
      </c>
      <c r="BI402">
        <v>1</v>
      </c>
      <c r="BJ402">
        <v>1</v>
      </c>
      <c r="BK402">
        <v>1</v>
      </c>
      <c r="BL402">
        <v>1</v>
      </c>
      <c r="BM402">
        <v>1</v>
      </c>
      <c r="BN402">
        <v>1</v>
      </c>
      <c r="BO402">
        <v>1</v>
      </c>
      <c r="BP402">
        <v>1</v>
      </c>
      <c r="BQ402">
        <v>1</v>
      </c>
      <c r="BR402">
        <v>1</v>
      </c>
      <c r="BS402">
        <v>1</v>
      </c>
      <c r="BT402">
        <v>1</v>
      </c>
      <c r="BU402">
        <v>1</v>
      </c>
      <c r="BV402">
        <v>1</v>
      </c>
      <c r="BW402">
        <v>1</v>
      </c>
      <c r="BX402">
        <v>1</v>
      </c>
      <c r="BY402">
        <v>1</v>
      </c>
      <c r="BZ402">
        <v>1</v>
      </c>
    </row>
    <row r="403" spans="6:78" x14ac:dyDescent="0.25">
      <c r="F403">
        <v>1</v>
      </c>
      <c r="G403">
        <v>1</v>
      </c>
      <c r="H403">
        <v>1</v>
      </c>
      <c r="I403">
        <v>1</v>
      </c>
      <c r="J403">
        <v>1</v>
      </c>
      <c r="K403">
        <v>1</v>
      </c>
      <c r="L403">
        <v>1</v>
      </c>
      <c r="M403">
        <v>1</v>
      </c>
      <c r="N403">
        <v>1</v>
      </c>
      <c r="O403">
        <v>1</v>
      </c>
      <c r="P403">
        <v>1</v>
      </c>
      <c r="Q403">
        <v>1</v>
      </c>
      <c r="R403">
        <v>1</v>
      </c>
      <c r="S403">
        <v>1</v>
      </c>
      <c r="T403">
        <v>1</v>
      </c>
      <c r="U403">
        <v>1</v>
      </c>
      <c r="V403">
        <v>1</v>
      </c>
      <c r="W403">
        <v>1</v>
      </c>
      <c r="X403">
        <v>1</v>
      </c>
      <c r="Y403">
        <v>1</v>
      </c>
      <c r="Z403">
        <v>1</v>
      </c>
      <c r="AA403">
        <v>1</v>
      </c>
      <c r="AB403">
        <v>1</v>
      </c>
      <c r="AC403">
        <v>1</v>
      </c>
      <c r="AD403">
        <v>1</v>
      </c>
      <c r="AE403">
        <v>1</v>
      </c>
      <c r="AF403">
        <v>1</v>
      </c>
      <c r="AG403">
        <v>1</v>
      </c>
      <c r="AH403">
        <v>1</v>
      </c>
      <c r="AI403">
        <v>1</v>
      </c>
      <c r="AJ403">
        <v>1</v>
      </c>
      <c r="AK403">
        <v>1</v>
      </c>
      <c r="AL403">
        <v>1</v>
      </c>
      <c r="AM403">
        <v>1</v>
      </c>
      <c r="AN403">
        <v>1</v>
      </c>
      <c r="AO403">
        <v>1</v>
      </c>
      <c r="AP403">
        <v>1</v>
      </c>
      <c r="AQ403">
        <v>1</v>
      </c>
      <c r="AR403">
        <v>1</v>
      </c>
      <c r="AS403">
        <v>1</v>
      </c>
      <c r="AT403">
        <v>1</v>
      </c>
      <c r="AU403">
        <v>1</v>
      </c>
      <c r="AV403">
        <v>1</v>
      </c>
      <c r="AW403">
        <v>1</v>
      </c>
      <c r="AX403">
        <v>1</v>
      </c>
      <c r="AY403">
        <v>1</v>
      </c>
      <c r="AZ403">
        <v>1</v>
      </c>
      <c r="BA403">
        <v>1</v>
      </c>
      <c r="BB403">
        <v>1</v>
      </c>
      <c r="BC403">
        <v>1</v>
      </c>
      <c r="BD403">
        <v>1</v>
      </c>
      <c r="BE403">
        <v>1</v>
      </c>
      <c r="BF403">
        <v>1</v>
      </c>
      <c r="BG403">
        <v>1</v>
      </c>
      <c r="BH403">
        <v>1</v>
      </c>
      <c r="BI403">
        <v>1</v>
      </c>
      <c r="BJ403">
        <v>1</v>
      </c>
      <c r="BK403">
        <v>1</v>
      </c>
      <c r="BL403">
        <v>1</v>
      </c>
      <c r="BM403">
        <v>1</v>
      </c>
      <c r="BN403">
        <v>1</v>
      </c>
      <c r="BO403">
        <v>1</v>
      </c>
      <c r="BP403">
        <v>1</v>
      </c>
      <c r="BQ403">
        <v>1</v>
      </c>
      <c r="BR403">
        <v>1</v>
      </c>
      <c r="BS403">
        <v>1</v>
      </c>
      <c r="BT403">
        <v>1</v>
      </c>
      <c r="BU403">
        <v>1</v>
      </c>
      <c r="BV403">
        <v>1</v>
      </c>
      <c r="BW403">
        <v>1</v>
      </c>
      <c r="BX403">
        <v>1</v>
      </c>
      <c r="BY403">
        <v>1</v>
      </c>
      <c r="BZ403">
        <v>1</v>
      </c>
    </row>
    <row r="404" spans="6:78" x14ac:dyDescent="0.25">
      <c r="F404">
        <v>1</v>
      </c>
      <c r="G404">
        <v>1</v>
      </c>
      <c r="H404">
        <v>1</v>
      </c>
      <c r="I404">
        <v>1</v>
      </c>
      <c r="J404">
        <v>1</v>
      </c>
      <c r="K404">
        <v>1</v>
      </c>
      <c r="L404">
        <v>1</v>
      </c>
      <c r="M404">
        <v>1</v>
      </c>
      <c r="N404">
        <v>1</v>
      </c>
      <c r="O404">
        <v>1</v>
      </c>
      <c r="P404">
        <v>1</v>
      </c>
      <c r="Q404">
        <v>1</v>
      </c>
      <c r="R404">
        <v>1</v>
      </c>
      <c r="S404">
        <v>1</v>
      </c>
      <c r="T404">
        <v>1</v>
      </c>
      <c r="U404">
        <v>1</v>
      </c>
      <c r="V404">
        <v>1</v>
      </c>
      <c r="W404">
        <v>1</v>
      </c>
      <c r="X404">
        <v>1</v>
      </c>
      <c r="Y404">
        <v>1</v>
      </c>
      <c r="Z404">
        <v>1</v>
      </c>
      <c r="AA404">
        <v>1</v>
      </c>
      <c r="AB404">
        <v>1</v>
      </c>
      <c r="AC404">
        <v>1</v>
      </c>
      <c r="AD404">
        <v>1</v>
      </c>
      <c r="AE404">
        <v>1</v>
      </c>
      <c r="AF404">
        <v>1</v>
      </c>
      <c r="AG404">
        <v>1</v>
      </c>
      <c r="AH404">
        <v>1</v>
      </c>
      <c r="AI404">
        <v>1</v>
      </c>
      <c r="AJ404">
        <v>1</v>
      </c>
      <c r="AK404">
        <v>1</v>
      </c>
      <c r="AL404">
        <v>1</v>
      </c>
      <c r="AM404">
        <v>1</v>
      </c>
      <c r="AN404">
        <v>1</v>
      </c>
      <c r="AO404">
        <v>1</v>
      </c>
      <c r="AP404">
        <v>1</v>
      </c>
      <c r="AQ404">
        <v>1</v>
      </c>
      <c r="AR404">
        <v>1</v>
      </c>
      <c r="AS404">
        <v>1</v>
      </c>
      <c r="AT404">
        <v>1</v>
      </c>
      <c r="AU404">
        <v>1</v>
      </c>
      <c r="AV404">
        <v>1</v>
      </c>
      <c r="AW404">
        <v>1</v>
      </c>
      <c r="AX404">
        <v>1</v>
      </c>
      <c r="AY404">
        <v>1</v>
      </c>
      <c r="AZ404">
        <v>1</v>
      </c>
      <c r="BA404">
        <v>1</v>
      </c>
      <c r="BB404">
        <v>1</v>
      </c>
      <c r="BC404">
        <v>1</v>
      </c>
      <c r="BD404">
        <v>1</v>
      </c>
      <c r="BE404">
        <v>1</v>
      </c>
      <c r="BF404">
        <v>1</v>
      </c>
      <c r="BG404">
        <v>1</v>
      </c>
      <c r="BH404">
        <v>1</v>
      </c>
      <c r="BI404">
        <v>1</v>
      </c>
      <c r="BJ404">
        <v>1</v>
      </c>
      <c r="BK404">
        <v>1</v>
      </c>
      <c r="BL404">
        <v>1</v>
      </c>
      <c r="BM404">
        <v>1</v>
      </c>
      <c r="BN404">
        <v>1</v>
      </c>
      <c r="BO404">
        <v>1</v>
      </c>
      <c r="BP404">
        <v>1</v>
      </c>
      <c r="BQ404">
        <v>1</v>
      </c>
      <c r="BR404">
        <v>1</v>
      </c>
      <c r="BS404">
        <v>1</v>
      </c>
      <c r="BT404">
        <v>1</v>
      </c>
      <c r="BU404">
        <v>1</v>
      </c>
      <c r="BV404">
        <v>1</v>
      </c>
      <c r="BW404">
        <v>1</v>
      </c>
      <c r="BX404">
        <v>1</v>
      </c>
      <c r="BY404">
        <v>1</v>
      </c>
      <c r="BZ404">
        <v>1</v>
      </c>
    </row>
    <row r="405" spans="6:78" x14ac:dyDescent="0.25">
      <c r="F405">
        <v>1</v>
      </c>
      <c r="G405">
        <v>1</v>
      </c>
      <c r="H405">
        <v>1</v>
      </c>
      <c r="I405">
        <v>1</v>
      </c>
      <c r="J405">
        <v>1</v>
      </c>
      <c r="K405">
        <v>1</v>
      </c>
      <c r="L405">
        <v>1</v>
      </c>
      <c r="M405">
        <v>1</v>
      </c>
      <c r="N405">
        <v>1</v>
      </c>
      <c r="O405">
        <v>1</v>
      </c>
      <c r="P405">
        <v>1</v>
      </c>
      <c r="Q405">
        <v>1</v>
      </c>
      <c r="R405">
        <v>1</v>
      </c>
      <c r="S405">
        <v>1</v>
      </c>
      <c r="T405">
        <v>1</v>
      </c>
      <c r="U405">
        <v>1</v>
      </c>
      <c r="V405">
        <v>1</v>
      </c>
      <c r="W405">
        <v>1</v>
      </c>
      <c r="X405">
        <v>1</v>
      </c>
      <c r="Y405">
        <v>1</v>
      </c>
      <c r="Z405">
        <v>1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>
        <v>1</v>
      </c>
      <c r="AH405">
        <v>1</v>
      </c>
      <c r="AI405">
        <v>1</v>
      </c>
      <c r="AJ405">
        <v>1</v>
      </c>
      <c r="AK405">
        <v>1</v>
      </c>
      <c r="AL405">
        <v>1</v>
      </c>
      <c r="AM405">
        <v>1</v>
      </c>
      <c r="AN405">
        <v>1</v>
      </c>
      <c r="AO405">
        <v>1</v>
      </c>
      <c r="AP405">
        <v>1</v>
      </c>
      <c r="AQ405">
        <v>1</v>
      </c>
      <c r="AR405">
        <v>1</v>
      </c>
      <c r="AS405">
        <v>1</v>
      </c>
      <c r="AT405">
        <v>1</v>
      </c>
      <c r="AU405">
        <v>1</v>
      </c>
      <c r="AV405">
        <v>1</v>
      </c>
      <c r="AW405">
        <v>1</v>
      </c>
      <c r="AX405">
        <v>1</v>
      </c>
      <c r="AY405">
        <v>1</v>
      </c>
      <c r="AZ405">
        <v>1</v>
      </c>
      <c r="BA405">
        <v>1</v>
      </c>
      <c r="BB405">
        <v>1</v>
      </c>
      <c r="BC405">
        <v>1</v>
      </c>
      <c r="BD405">
        <v>1</v>
      </c>
      <c r="BE405">
        <v>1</v>
      </c>
      <c r="BF405">
        <v>1</v>
      </c>
      <c r="BG405">
        <v>1</v>
      </c>
      <c r="BH405">
        <v>1</v>
      </c>
      <c r="BI405">
        <v>1</v>
      </c>
      <c r="BJ405">
        <v>1</v>
      </c>
      <c r="BK405">
        <v>1</v>
      </c>
      <c r="BL405">
        <v>1</v>
      </c>
      <c r="BM405">
        <v>1</v>
      </c>
      <c r="BN405">
        <v>1</v>
      </c>
      <c r="BO405">
        <v>1</v>
      </c>
      <c r="BP405">
        <v>1</v>
      </c>
      <c r="BQ405">
        <v>1</v>
      </c>
      <c r="BR405">
        <v>1</v>
      </c>
      <c r="BS405">
        <v>1</v>
      </c>
      <c r="BT405">
        <v>1</v>
      </c>
      <c r="BU405">
        <v>1</v>
      </c>
      <c r="BV405">
        <v>1</v>
      </c>
      <c r="BW405">
        <v>1</v>
      </c>
      <c r="BX405">
        <v>1</v>
      </c>
      <c r="BY405">
        <v>1</v>
      </c>
      <c r="BZ405">
        <v>1</v>
      </c>
    </row>
    <row r="406" spans="6:78" x14ac:dyDescent="0.25">
      <c r="F406">
        <v>1</v>
      </c>
      <c r="G406">
        <v>1</v>
      </c>
      <c r="H406">
        <v>1</v>
      </c>
      <c r="I406">
        <v>1</v>
      </c>
      <c r="J406">
        <v>1</v>
      </c>
      <c r="K406">
        <v>1</v>
      </c>
      <c r="L406">
        <v>1</v>
      </c>
      <c r="M406">
        <v>1</v>
      </c>
      <c r="N406">
        <v>1</v>
      </c>
      <c r="O406">
        <v>1</v>
      </c>
      <c r="P406">
        <v>1</v>
      </c>
      <c r="Q406">
        <v>1</v>
      </c>
      <c r="R406">
        <v>1</v>
      </c>
      <c r="S406">
        <v>1</v>
      </c>
      <c r="T406">
        <v>1</v>
      </c>
      <c r="U406">
        <v>1</v>
      </c>
      <c r="V406">
        <v>1</v>
      </c>
      <c r="W406">
        <v>1</v>
      </c>
      <c r="X406">
        <v>1</v>
      </c>
      <c r="Y406">
        <v>1</v>
      </c>
      <c r="Z406">
        <v>1</v>
      </c>
      <c r="AA406">
        <v>1</v>
      </c>
      <c r="AB406">
        <v>1</v>
      </c>
      <c r="AC406">
        <v>1</v>
      </c>
      <c r="AD406">
        <v>1</v>
      </c>
      <c r="AE406">
        <v>1</v>
      </c>
      <c r="AF406">
        <v>1</v>
      </c>
      <c r="AG406">
        <v>1</v>
      </c>
      <c r="AH406">
        <v>1</v>
      </c>
      <c r="AI406">
        <v>1</v>
      </c>
      <c r="AJ406">
        <v>1</v>
      </c>
      <c r="AK406">
        <v>1</v>
      </c>
      <c r="AL406">
        <v>1</v>
      </c>
      <c r="AM406">
        <v>1</v>
      </c>
      <c r="AN406">
        <v>1</v>
      </c>
      <c r="AO406">
        <v>1</v>
      </c>
      <c r="AP406">
        <v>1</v>
      </c>
      <c r="AQ406">
        <v>1</v>
      </c>
      <c r="AR406">
        <v>1</v>
      </c>
      <c r="AS406">
        <v>1</v>
      </c>
      <c r="AT406">
        <v>1</v>
      </c>
      <c r="AU406">
        <v>1</v>
      </c>
      <c r="AV406">
        <v>1</v>
      </c>
      <c r="AW406">
        <v>1</v>
      </c>
      <c r="AX406">
        <v>1</v>
      </c>
      <c r="AY406">
        <v>1</v>
      </c>
      <c r="AZ406">
        <v>1</v>
      </c>
      <c r="BA406">
        <v>1</v>
      </c>
      <c r="BB406">
        <v>1</v>
      </c>
      <c r="BC406">
        <v>1</v>
      </c>
      <c r="BD406">
        <v>1</v>
      </c>
      <c r="BE406">
        <v>1</v>
      </c>
      <c r="BF406">
        <v>1</v>
      </c>
      <c r="BG406">
        <v>1</v>
      </c>
      <c r="BH406">
        <v>1</v>
      </c>
      <c r="BI406">
        <v>1</v>
      </c>
      <c r="BJ406">
        <v>1</v>
      </c>
      <c r="BK406">
        <v>1</v>
      </c>
      <c r="BL406">
        <v>1</v>
      </c>
      <c r="BM406">
        <v>1</v>
      </c>
      <c r="BN406">
        <v>1</v>
      </c>
      <c r="BO406">
        <v>1</v>
      </c>
      <c r="BP406">
        <v>1</v>
      </c>
      <c r="BQ406">
        <v>1</v>
      </c>
      <c r="BR406">
        <v>1</v>
      </c>
      <c r="BS406">
        <v>1</v>
      </c>
      <c r="BT406">
        <v>1</v>
      </c>
      <c r="BU406">
        <v>1</v>
      </c>
      <c r="BV406">
        <v>1</v>
      </c>
      <c r="BW406">
        <v>1</v>
      </c>
      <c r="BX406">
        <v>1</v>
      </c>
      <c r="BY406">
        <v>1</v>
      </c>
      <c r="BZ406">
        <v>1</v>
      </c>
    </row>
    <row r="407" spans="6:78" x14ac:dyDescent="0.25">
      <c r="F407">
        <v>1</v>
      </c>
      <c r="G407">
        <v>1</v>
      </c>
      <c r="H407">
        <v>1</v>
      </c>
      <c r="I407">
        <v>1</v>
      </c>
      <c r="J407">
        <v>1</v>
      </c>
      <c r="K407">
        <v>1</v>
      </c>
      <c r="L407">
        <v>1</v>
      </c>
      <c r="M407">
        <v>1</v>
      </c>
      <c r="N407">
        <v>1</v>
      </c>
      <c r="O407">
        <v>1</v>
      </c>
      <c r="P407">
        <v>1</v>
      </c>
      <c r="Q407">
        <v>1</v>
      </c>
      <c r="R407">
        <v>1</v>
      </c>
      <c r="S407">
        <v>1</v>
      </c>
      <c r="T407">
        <v>1</v>
      </c>
      <c r="U407">
        <v>1</v>
      </c>
      <c r="V407">
        <v>1</v>
      </c>
      <c r="W407">
        <v>1</v>
      </c>
      <c r="X407">
        <v>1</v>
      </c>
      <c r="Y407">
        <v>1</v>
      </c>
      <c r="Z407">
        <v>1</v>
      </c>
      <c r="AA407">
        <v>1</v>
      </c>
      <c r="AB407">
        <v>1</v>
      </c>
      <c r="AC407">
        <v>1</v>
      </c>
      <c r="AD407">
        <v>1</v>
      </c>
      <c r="AE407">
        <v>1</v>
      </c>
      <c r="AF407">
        <v>1</v>
      </c>
      <c r="AG407">
        <v>1</v>
      </c>
      <c r="AH407">
        <v>1</v>
      </c>
      <c r="AI407">
        <v>1</v>
      </c>
      <c r="AJ407">
        <v>1</v>
      </c>
      <c r="AK407">
        <v>1</v>
      </c>
      <c r="AL407">
        <v>1</v>
      </c>
      <c r="AM407">
        <v>1</v>
      </c>
      <c r="AN407">
        <v>1</v>
      </c>
      <c r="AO407">
        <v>1</v>
      </c>
      <c r="AP407">
        <v>1</v>
      </c>
      <c r="AQ407">
        <v>1</v>
      </c>
      <c r="AR407">
        <v>1</v>
      </c>
      <c r="AS407">
        <v>1</v>
      </c>
      <c r="AT407">
        <v>1</v>
      </c>
      <c r="AU407">
        <v>1</v>
      </c>
      <c r="AV407">
        <v>1</v>
      </c>
      <c r="AW407">
        <v>1</v>
      </c>
      <c r="AX407">
        <v>1</v>
      </c>
      <c r="AY407">
        <v>1</v>
      </c>
      <c r="AZ407">
        <v>1</v>
      </c>
      <c r="BA407">
        <v>1</v>
      </c>
      <c r="BB407">
        <v>1</v>
      </c>
      <c r="BC407">
        <v>1</v>
      </c>
      <c r="BD407">
        <v>1</v>
      </c>
      <c r="BE407">
        <v>1</v>
      </c>
      <c r="BF407">
        <v>1</v>
      </c>
      <c r="BG407">
        <v>1</v>
      </c>
      <c r="BH407">
        <v>1</v>
      </c>
      <c r="BI407">
        <v>1</v>
      </c>
      <c r="BJ407">
        <v>1</v>
      </c>
      <c r="BK407">
        <v>1</v>
      </c>
      <c r="BL407">
        <v>1</v>
      </c>
      <c r="BM407">
        <v>1</v>
      </c>
      <c r="BN407">
        <v>1</v>
      </c>
      <c r="BO407">
        <v>1</v>
      </c>
      <c r="BP407">
        <v>1</v>
      </c>
      <c r="BQ407">
        <v>1</v>
      </c>
      <c r="BR407">
        <v>1</v>
      </c>
      <c r="BS407">
        <v>1</v>
      </c>
      <c r="BT407">
        <v>1</v>
      </c>
      <c r="BU407">
        <v>1</v>
      </c>
      <c r="BV407">
        <v>1</v>
      </c>
      <c r="BW407">
        <v>1</v>
      </c>
      <c r="BX407">
        <v>1</v>
      </c>
      <c r="BY407">
        <v>1</v>
      </c>
      <c r="BZ407">
        <v>1</v>
      </c>
    </row>
    <row r="408" spans="6:78" x14ac:dyDescent="0.25">
      <c r="F408">
        <v>1</v>
      </c>
      <c r="G408">
        <v>1</v>
      </c>
      <c r="H408">
        <v>1</v>
      </c>
      <c r="I408">
        <v>1</v>
      </c>
      <c r="J408">
        <v>1</v>
      </c>
      <c r="K408">
        <v>1</v>
      </c>
      <c r="L408">
        <v>1</v>
      </c>
      <c r="M408">
        <v>1</v>
      </c>
      <c r="N408">
        <v>1</v>
      </c>
      <c r="O408">
        <v>1</v>
      </c>
      <c r="P408">
        <v>1</v>
      </c>
      <c r="Q408">
        <v>1</v>
      </c>
      <c r="R408">
        <v>1</v>
      </c>
      <c r="S408">
        <v>1</v>
      </c>
      <c r="T408">
        <v>1</v>
      </c>
      <c r="U408">
        <v>1</v>
      </c>
      <c r="V408">
        <v>1</v>
      </c>
      <c r="W408">
        <v>1</v>
      </c>
      <c r="X408">
        <v>1</v>
      </c>
      <c r="Y408">
        <v>1</v>
      </c>
      <c r="Z408">
        <v>1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>
        <v>1</v>
      </c>
      <c r="AH408">
        <v>1</v>
      </c>
      <c r="AI408">
        <v>1</v>
      </c>
      <c r="AJ408">
        <v>1</v>
      </c>
      <c r="AK408">
        <v>1</v>
      </c>
      <c r="AL408">
        <v>1</v>
      </c>
      <c r="AM408">
        <v>1</v>
      </c>
      <c r="AN408">
        <v>1</v>
      </c>
      <c r="AO408">
        <v>1</v>
      </c>
      <c r="AP408">
        <v>1</v>
      </c>
      <c r="AQ408">
        <v>1</v>
      </c>
      <c r="AR408">
        <v>1</v>
      </c>
      <c r="AS408">
        <v>1</v>
      </c>
      <c r="AT408">
        <v>1</v>
      </c>
      <c r="AU408">
        <v>1</v>
      </c>
      <c r="AV408">
        <v>1</v>
      </c>
      <c r="AW408">
        <v>1</v>
      </c>
      <c r="AX408">
        <v>1</v>
      </c>
      <c r="AY408">
        <v>1</v>
      </c>
      <c r="AZ408">
        <v>1</v>
      </c>
      <c r="BA408">
        <v>1</v>
      </c>
      <c r="BB408">
        <v>1</v>
      </c>
      <c r="BC408">
        <v>1</v>
      </c>
      <c r="BD408">
        <v>1</v>
      </c>
      <c r="BE408">
        <v>1</v>
      </c>
      <c r="BF408">
        <v>1</v>
      </c>
      <c r="BG408">
        <v>1</v>
      </c>
      <c r="BH408">
        <v>1</v>
      </c>
      <c r="BI408">
        <v>1</v>
      </c>
      <c r="BJ408">
        <v>1</v>
      </c>
      <c r="BK408">
        <v>1</v>
      </c>
      <c r="BL408">
        <v>1</v>
      </c>
      <c r="BM408">
        <v>1</v>
      </c>
      <c r="BN408">
        <v>1</v>
      </c>
      <c r="BO408">
        <v>1</v>
      </c>
      <c r="BP408">
        <v>1</v>
      </c>
      <c r="BQ408">
        <v>1</v>
      </c>
      <c r="BR408">
        <v>1</v>
      </c>
      <c r="BS408">
        <v>1</v>
      </c>
      <c r="BT408">
        <v>1</v>
      </c>
      <c r="BU408">
        <v>1</v>
      </c>
      <c r="BV408">
        <v>1</v>
      </c>
      <c r="BW408">
        <v>1</v>
      </c>
      <c r="BX408">
        <v>1</v>
      </c>
      <c r="BY408">
        <v>1</v>
      </c>
      <c r="BZ408">
        <v>1</v>
      </c>
    </row>
    <row r="409" spans="6:78" x14ac:dyDescent="0.25">
      <c r="F409">
        <v>1</v>
      </c>
      <c r="G409">
        <v>1</v>
      </c>
      <c r="H409">
        <v>1</v>
      </c>
      <c r="I409">
        <v>1</v>
      </c>
      <c r="J409">
        <v>1</v>
      </c>
      <c r="K409">
        <v>1</v>
      </c>
      <c r="L409">
        <v>1</v>
      </c>
      <c r="M409">
        <v>1</v>
      </c>
      <c r="N409">
        <v>1</v>
      </c>
      <c r="O409">
        <v>1</v>
      </c>
      <c r="P409">
        <v>1</v>
      </c>
      <c r="Q409">
        <v>1</v>
      </c>
      <c r="R409">
        <v>1</v>
      </c>
      <c r="S409">
        <v>1</v>
      </c>
      <c r="T409">
        <v>1</v>
      </c>
      <c r="U409">
        <v>1</v>
      </c>
      <c r="V409">
        <v>1</v>
      </c>
      <c r="W409">
        <v>1</v>
      </c>
      <c r="X409">
        <v>1</v>
      </c>
      <c r="Y409">
        <v>1</v>
      </c>
      <c r="Z409">
        <v>1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>
        <v>1</v>
      </c>
      <c r="AH409">
        <v>1</v>
      </c>
      <c r="AI409">
        <v>1</v>
      </c>
      <c r="AJ409">
        <v>1</v>
      </c>
      <c r="AK409">
        <v>1</v>
      </c>
      <c r="AL409">
        <v>1</v>
      </c>
      <c r="AM409">
        <v>1</v>
      </c>
      <c r="AN409">
        <v>1</v>
      </c>
      <c r="AO409">
        <v>1</v>
      </c>
      <c r="AP409">
        <v>1</v>
      </c>
      <c r="AQ409">
        <v>1</v>
      </c>
      <c r="AR409">
        <v>1</v>
      </c>
      <c r="AS409">
        <v>1</v>
      </c>
      <c r="AT409">
        <v>1</v>
      </c>
      <c r="AU409">
        <v>1</v>
      </c>
      <c r="AV409">
        <v>1</v>
      </c>
      <c r="AW409">
        <v>1</v>
      </c>
      <c r="AX409">
        <v>1</v>
      </c>
      <c r="AY409">
        <v>1</v>
      </c>
      <c r="AZ409">
        <v>1</v>
      </c>
      <c r="BA409">
        <v>1</v>
      </c>
      <c r="BB409">
        <v>1</v>
      </c>
      <c r="BC409">
        <v>1</v>
      </c>
      <c r="BD409">
        <v>1</v>
      </c>
      <c r="BE409">
        <v>1</v>
      </c>
      <c r="BF409">
        <v>1</v>
      </c>
      <c r="BG409">
        <v>1</v>
      </c>
      <c r="BH409">
        <v>1</v>
      </c>
      <c r="BI409">
        <v>1</v>
      </c>
      <c r="BJ409">
        <v>1</v>
      </c>
      <c r="BK409">
        <v>1</v>
      </c>
      <c r="BL409">
        <v>1</v>
      </c>
      <c r="BM409">
        <v>1</v>
      </c>
      <c r="BN409">
        <v>1</v>
      </c>
      <c r="BO409">
        <v>1</v>
      </c>
      <c r="BP409">
        <v>1</v>
      </c>
      <c r="BQ409">
        <v>1</v>
      </c>
      <c r="BR409">
        <v>1</v>
      </c>
      <c r="BS409">
        <v>1</v>
      </c>
      <c r="BT409">
        <v>1</v>
      </c>
      <c r="BU409">
        <v>1</v>
      </c>
      <c r="BV409">
        <v>1</v>
      </c>
      <c r="BW409">
        <v>1</v>
      </c>
      <c r="BX409">
        <v>1</v>
      </c>
      <c r="BY409">
        <v>1</v>
      </c>
      <c r="BZ409">
        <v>1</v>
      </c>
    </row>
    <row r="410" spans="6:78" x14ac:dyDescent="0.25">
      <c r="F410">
        <v>1</v>
      </c>
      <c r="G410">
        <v>1</v>
      </c>
      <c r="H410">
        <v>1</v>
      </c>
      <c r="I410">
        <v>1</v>
      </c>
      <c r="J410">
        <v>1</v>
      </c>
      <c r="K410">
        <v>1</v>
      </c>
      <c r="L410">
        <v>1</v>
      </c>
      <c r="M410">
        <v>1</v>
      </c>
      <c r="N410">
        <v>1</v>
      </c>
      <c r="O410">
        <v>1</v>
      </c>
      <c r="P410">
        <v>1</v>
      </c>
      <c r="Q410">
        <v>1</v>
      </c>
      <c r="R410">
        <v>1</v>
      </c>
      <c r="S410">
        <v>1</v>
      </c>
      <c r="T410">
        <v>1</v>
      </c>
      <c r="U410">
        <v>1</v>
      </c>
      <c r="V410">
        <v>1</v>
      </c>
      <c r="W410">
        <v>1</v>
      </c>
      <c r="X410">
        <v>1</v>
      </c>
      <c r="Y410">
        <v>1</v>
      </c>
      <c r="Z410">
        <v>1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>
        <v>1</v>
      </c>
      <c r="AH410">
        <v>1</v>
      </c>
      <c r="AI410">
        <v>1</v>
      </c>
      <c r="AJ410">
        <v>1</v>
      </c>
      <c r="AK410">
        <v>1</v>
      </c>
      <c r="AL410">
        <v>1</v>
      </c>
      <c r="AM410">
        <v>1</v>
      </c>
      <c r="AN410">
        <v>1</v>
      </c>
      <c r="AO410">
        <v>1</v>
      </c>
      <c r="AP410">
        <v>1</v>
      </c>
      <c r="AQ410">
        <v>1</v>
      </c>
      <c r="AR410">
        <v>1</v>
      </c>
      <c r="AS410">
        <v>1</v>
      </c>
      <c r="AT410">
        <v>1</v>
      </c>
      <c r="AU410">
        <v>1</v>
      </c>
      <c r="AV410">
        <v>1</v>
      </c>
      <c r="AW410">
        <v>1</v>
      </c>
      <c r="AX410">
        <v>1</v>
      </c>
      <c r="AY410">
        <v>1</v>
      </c>
      <c r="AZ410">
        <v>1</v>
      </c>
      <c r="BA410">
        <v>1</v>
      </c>
      <c r="BB410">
        <v>1</v>
      </c>
      <c r="BC410">
        <v>1</v>
      </c>
      <c r="BD410">
        <v>1</v>
      </c>
      <c r="BE410">
        <v>1</v>
      </c>
      <c r="BF410">
        <v>1</v>
      </c>
      <c r="BG410">
        <v>1</v>
      </c>
      <c r="BH410">
        <v>1</v>
      </c>
      <c r="BI410">
        <v>1</v>
      </c>
      <c r="BJ410">
        <v>1</v>
      </c>
      <c r="BK410">
        <v>1</v>
      </c>
      <c r="BL410">
        <v>1</v>
      </c>
      <c r="BM410">
        <v>1</v>
      </c>
      <c r="BN410">
        <v>1</v>
      </c>
      <c r="BO410">
        <v>1</v>
      </c>
      <c r="BP410">
        <v>1</v>
      </c>
      <c r="BQ410">
        <v>1</v>
      </c>
      <c r="BR410">
        <v>1</v>
      </c>
      <c r="BS410">
        <v>1</v>
      </c>
      <c r="BT410">
        <v>1</v>
      </c>
      <c r="BU410">
        <v>1</v>
      </c>
      <c r="BV410">
        <v>1</v>
      </c>
      <c r="BW410">
        <v>1</v>
      </c>
      <c r="BX410">
        <v>1</v>
      </c>
      <c r="BY410">
        <v>1</v>
      </c>
      <c r="BZ410">
        <v>1</v>
      </c>
    </row>
    <row r="411" spans="6:78" x14ac:dyDescent="0.25">
      <c r="F411">
        <v>1</v>
      </c>
      <c r="G411">
        <v>1</v>
      </c>
      <c r="H411">
        <v>1</v>
      </c>
      <c r="I411">
        <v>1</v>
      </c>
      <c r="J411">
        <v>1</v>
      </c>
      <c r="K411">
        <v>1</v>
      </c>
      <c r="L411">
        <v>1</v>
      </c>
      <c r="M411">
        <v>1</v>
      </c>
      <c r="N411">
        <v>1</v>
      </c>
      <c r="O411">
        <v>1</v>
      </c>
      <c r="P411">
        <v>1</v>
      </c>
      <c r="Q411">
        <v>1</v>
      </c>
      <c r="R411">
        <v>1</v>
      </c>
      <c r="S411">
        <v>1</v>
      </c>
      <c r="T411">
        <v>1</v>
      </c>
      <c r="U411">
        <v>1</v>
      </c>
      <c r="V411">
        <v>1</v>
      </c>
      <c r="W411">
        <v>1</v>
      </c>
      <c r="X411">
        <v>1</v>
      </c>
      <c r="Y411">
        <v>1</v>
      </c>
      <c r="Z411">
        <v>1</v>
      </c>
      <c r="AA411">
        <v>1</v>
      </c>
      <c r="AB411">
        <v>1</v>
      </c>
      <c r="AC411">
        <v>1</v>
      </c>
      <c r="AD411">
        <v>1</v>
      </c>
      <c r="AE411">
        <v>1</v>
      </c>
      <c r="AF411">
        <v>1</v>
      </c>
      <c r="AG411">
        <v>1</v>
      </c>
      <c r="AH411">
        <v>1</v>
      </c>
      <c r="AI411">
        <v>1</v>
      </c>
      <c r="AJ411">
        <v>1</v>
      </c>
      <c r="AK411">
        <v>1</v>
      </c>
      <c r="AL411">
        <v>1</v>
      </c>
      <c r="AM411">
        <v>1</v>
      </c>
      <c r="AN411">
        <v>1</v>
      </c>
      <c r="AO411">
        <v>1</v>
      </c>
      <c r="AP411">
        <v>1</v>
      </c>
      <c r="AQ411">
        <v>1</v>
      </c>
      <c r="AR411">
        <v>1</v>
      </c>
      <c r="AS411">
        <v>1</v>
      </c>
      <c r="AT411">
        <v>1</v>
      </c>
      <c r="AU411">
        <v>1</v>
      </c>
      <c r="AV411">
        <v>1</v>
      </c>
      <c r="AW411">
        <v>1</v>
      </c>
      <c r="AX411">
        <v>1</v>
      </c>
      <c r="AY411">
        <v>1</v>
      </c>
      <c r="AZ411">
        <v>1</v>
      </c>
      <c r="BA411">
        <v>1</v>
      </c>
      <c r="BB411">
        <v>1</v>
      </c>
      <c r="BC411">
        <v>1</v>
      </c>
      <c r="BD411">
        <v>1</v>
      </c>
      <c r="BE411">
        <v>1</v>
      </c>
      <c r="BF411">
        <v>1</v>
      </c>
      <c r="BG411">
        <v>1</v>
      </c>
      <c r="BH411">
        <v>1</v>
      </c>
      <c r="BI411">
        <v>1</v>
      </c>
      <c r="BJ411">
        <v>1</v>
      </c>
      <c r="BK411">
        <v>1</v>
      </c>
      <c r="BL411">
        <v>1</v>
      </c>
      <c r="BM411">
        <v>1</v>
      </c>
      <c r="BN411">
        <v>1</v>
      </c>
      <c r="BO411">
        <v>1</v>
      </c>
      <c r="BP411">
        <v>1</v>
      </c>
      <c r="BQ411">
        <v>1</v>
      </c>
      <c r="BR411">
        <v>1</v>
      </c>
      <c r="BS411">
        <v>1</v>
      </c>
      <c r="BT411">
        <v>1</v>
      </c>
      <c r="BU411">
        <v>1</v>
      </c>
      <c r="BV411">
        <v>1</v>
      </c>
      <c r="BW411">
        <v>1</v>
      </c>
      <c r="BX411">
        <v>1</v>
      </c>
      <c r="BY411">
        <v>1</v>
      </c>
      <c r="BZ411">
        <v>1</v>
      </c>
    </row>
    <row r="412" spans="6:78" x14ac:dyDescent="0.25">
      <c r="F412">
        <v>1</v>
      </c>
      <c r="G412">
        <v>1</v>
      </c>
      <c r="H412">
        <v>1</v>
      </c>
      <c r="I412">
        <v>1</v>
      </c>
      <c r="J412">
        <v>1</v>
      </c>
      <c r="K412">
        <v>1</v>
      </c>
      <c r="L412">
        <v>1</v>
      </c>
      <c r="M412">
        <v>1</v>
      </c>
      <c r="N412">
        <v>1</v>
      </c>
      <c r="O412">
        <v>1</v>
      </c>
      <c r="P412">
        <v>1</v>
      </c>
      <c r="Q412">
        <v>1</v>
      </c>
      <c r="R412">
        <v>1</v>
      </c>
      <c r="S412">
        <v>1</v>
      </c>
      <c r="T412">
        <v>1</v>
      </c>
      <c r="U412">
        <v>1</v>
      </c>
      <c r="V412">
        <v>1</v>
      </c>
      <c r="W412">
        <v>1</v>
      </c>
      <c r="X412">
        <v>1</v>
      </c>
      <c r="Y412">
        <v>1</v>
      </c>
      <c r="Z412">
        <v>1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>
        <v>1</v>
      </c>
      <c r="AH412">
        <v>1</v>
      </c>
      <c r="AI412">
        <v>1</v>
      </c>
      <c r="AJ412">
        <v>1</v>
      </c>
      <c r="AK412">
        <v>1</v>
      </c>
      <c r="AL412">
        <v>1</v>
      </c>
      <c r="AM412">
        <v>1</v>
      </c>
      <c r="AN412">
        <v>1</v>
      </c>
      <c r="AO412">
        <v>1</v>
      </c>
      <c r="AP412">
        <v>1</v>
      </c>
      <c r="AQ412">
        <v>1</v>
      </c>
      <c r="AR412">
        <v>1</v>
      </c>
      <c r="AS412">
        <v>1</v>
      </c>
      <c r="AT412">
        <v>1</v>
      </c>
      <c r="AU412">
        <v>1</v>
      </c>
      <c r="AV412">
        <v>1</v>
      </c>
      <c r="AW412">
        <v>1</v>
      </c>
      <c r="AX412">
        <v>1</v>
      </c>
      <c r="AY412">
        <v>1</v>
      </c>
      <c r="AZ412">
        <v>1</v>
      </c>
      <c r="BA412">
        <v>1</v>
      </c>
      <c r="BB412">
        <v>1</v>
      </c>
      <c r="BC412">
        <v>1</v>
      </c>
      <c r="BD412">
        <v>1</v>
      </c>
      <c r="BE412">
        <v>1</v>
      </c>
      <c r="BF412">
        <v>1</v>
      </c>
      <c r="BG412">
        <v>1</v>
      </c>
      <c r="BH412">
        <v>1</v>
      </c>
      <c r="BI412">
        <v>1</v>
      </c>
      <c r="BJ412">
        <v>1</v>
      </c>
      <c r="BK412">
        <v>1</v>
      </c>
      <c r="BL412">
        <v>1</v>
      </c>
      <c r="BM412">
        <v>1</v>
      </c>
      <c r="BN412">
        <v>1</v>
      </c>
      <c r="BO412">
        <v>1</v>
      </c>
      <c r="BP412">
        <v>1</v>
      </c>
      <c r="BQ412">
        <v>1</v>
      </c>
      <c r="BR412">
        <v>1</v>
      </c>
      <c r="BS412">
        <v>1</v>
      </c>
      <c r="BT412">
        <v>1</v>
      </c>
      <c r="BU412">
        <v>1</v>
      </c>
      <c r="BV412">
        <v>1</v>
      </c>
      <c r="BW412">
        <v>1</v>
      </c>
      <c r="BX412">
        <v>1</v>
      </c>
      <c r="BY412">
        <v>1</v>
      </c>
      <c r="BZ412">
        <v>1</v>
      </c>
    </row>
    <row r="413" spans="6:78" x14ac:dyDescent="0.25">
      <c r="F413">
        <v>1</v>
      </c>
      <c r="G413">
        <v>1</v>
      </c>
      <c r="H413">
        <v>1</v>
      </c>
      <c r="I413">
        <v>1</v>
      </c>
      <c r="J413">
        <v>1</v>
      </c>
      <c r="K413">
        <v>1</v>
      </c>
      <c r="L413">
        <v>1</v>
      </c>
      <c r="M413">
        <v>1</v>
      </c>
      <c r="N413">
        <v>1</v>
      </c>
      <c r="O413">
        <v>1</v>
      </c>
      <c r="P413">
        <v>1</v>
      </c>
      <c r="Q413">
        <v>1</v>
      </c>
      <c r="R413">
        <v>1</v>
      </c>
      <c r="S413">
        <v>1</v>
      </c>
      <c r="T413">
        <v>1</v>
      </c>
      <c r="U413">
        <v>1</v>
      </c>
      <c r="V413">
        <v>1</v>
      </c>
      <c r="W413">
        <v>1</v>
      </c>
      <c r="X413">
        <v>1</v>
      </c>
      <c r="Y413">
        <v>1</v>
      </c>
      <c r="Z413">
        <v>1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>
        <v>1</v>
      </c>
      <c r="AH413">
        <v>1</v>
      </c>
      <c r="AI413">
        <v>1</v>
      </c>
      <c r="AJ413">
        <v>1</v>
      </c>
      <c r="AK413">
        <v>1</v>
      </c>
      <c r="AL413">
        <v>1</v>
      </c>
      <c r="AM413">
        <v>1</v>
      </c>
      <c r="AN413">
        <v>1</v>
      </c>
      <c r="AO413">
        <v>1</v>
      </c>
      <c r="AP413">
        <v>1</v>
      </c>
      <c r="AQ413">
        <v>1</v>
      </c>
      <c r="AR413">
        <v>1</v>
      </c>
      <c r="AS413">
        <v>1</v>
      </c>
      <c r="AT413">
        <v>1</v>
      </c>
      <c r="AU413">
        <v>1</v>
      </c>
      <c r="AV413">
        <v>1</v>
      </c>
      <c r="AW413">
        <v>1</v>
      </c>
      <c r="AX413">
        <v>1</v>
      </c>
      <c r="AY413">
        <v>1</v>
      </c>
      <c r="AZ413">
        <v>1</v>
      </c>
      <c r="BA413">
        <v>1</v>
      </c>
      <c r="BB413">
        <v>1</v>
      </c>
      <c r="BC413">
        <v>1</v>
      </c>
      <c r="BD413">
        <v>1</v>
      </c>
      <c r="BE413">
        <v>1</v>
      </c>
      <c r="BF413">
        <v>1</v>
      </c>
      <c r="BG413">
        <v>1</v>
      </c>
      <c r="BH413">
        <v>1</v>
      </c>
      <c r="BI413">
        <v>1</v>
      </c>
      <c r="BJ413">
        <v>1</v>
      </c>
      <c r="BK413">
        <v>1</v>
      </c>
      <c r="BL413">
        <v>1</v>
      </c>
      <c r="BM413">
        <v>1</v>
      </c>
      <c r="BN413">
        <v>1</v>
      </c>
      <c r="BO413">
        <v>1</v>
      </c>
      <c r="BP413">
        <v>1</v>
      </c>
      <c r="BQ413">
        <v>1</v>
      </c>
      <c r="BR413">
        <v>1</v>
      </c>
      <c r="BS413">
        <v>1</v>
      </c>
      <c r="BT413">
        <v>1</v>
      </c>
      <c r="BU413">
        <v>1</v>
      </c>
      <c r="BV413">
        <v>1</v>
      </c>
      <c r="BW413">
        <v>1</v>
      </c>
      <c r="BX413">
        <v>1</v>
      </c>
      <c r="BY413">
        <v>1</v>
      </c>
      <c r="BZ413">
        <v>1</v>
      </c>
    </row>
    <row r="414" spans="6:78" x14ac:dyDescent="0.25">
      <c r="F414">
        <v>1</v>
      </c>
      <c r="G414">
        <v>1</v>
      </c>
      <c r="H414">
        <v>1</v>
      </c>
      <c r="I414">
        <v>1</v>
      </c>
      <c r="J414">
        <v>1</v>
      </c>
      <c r="K414">
        <v>1</v>
      </c>
      <c r="L414">
        <v>1</v>
      </c>
      <c r="M414">
        <v>1</v>
      </c>
      <c r="N414">
        <v>1</v>
      </c>
      <c r="O414">
        <v>1</v>
      </c>
      <c r="P414">
        <v>1</v>
      </c>
      <c r="Q414">
        <v>1</v>
      </c>
      <c r="R414">
        <v>1</v>
      </c>
      <c r="S414">
        <v>1</v>
      </c>
      <c r="T414">
        <v>1</v>
      </c>
      <c r="U414">
        <v>1</v>
      </c>
      <c r="V414">
        <v>1</v>
      </c>
      <c r="W414">
        <v>1</v>
      </c>
      <c r="X414">
        <v>1</v>
      </c>
      <c r="Y414">
        <v>1</v>
      </c>
      <c r="Z414">
        <v>1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>
        <v>1</v>
      </c>
      <c r="AH414">
        <v>1</v>
      </c>
      <c r="AI414">
        <v>1</v>
      </c>
      <c r="AJ414">
        <v>1</v>
      </c>
      <c r="AK414">
        <v>1</v>
      </c>
      <c r="AL414">
        <v>1</v>
      </c>
      <c r="AM414">
        <v>1</v>
      </c>
      <c r="AN414">
        <v>1</v>
      </c>
      <c r="AO414">
        <v>1</v>
      </c>
      <c r="AP414">
        <v>1</v>
      </c>
      <c r="AQ414">
        <v>1</v>
      </c>
      <c r="AR414">
        <v>1</v>
      </c>
      <c r="AS414">
        <v>1</v>
      </c>
      <c r="AT414">
        <v>1</v>
      </c>
      <c r="AU414">
        <v>1</v>
      </c>
      <c r="AV414">
        <v>1</v>
      </c>
      <c r="AW414">
        <v>1</v>
      </c>
      <c r="AX414">
        <v>1</v>
      </c>
      <c r="AY414">
        <v>1</v>
      </c>
      <c r="AZ414">
        <v>1</v>
      </c>
      <c r="BA414">
        <v>1</v>
      </c>
      <c r="BB414">
        <v>1</v>
      </c>
      <c r="BC414">
        <v>1</v>
      </c>
      <c r="BD414">
        <v>1</v>
      </c>
      <c r="BE414">
        <v>1</v>
      </c>
      <c r="BF414">
        <v>1</v>
      </c>
      <c r="BG414">
        <v>1</v>
      </c>
      <c r="BH414">
        <v>1</v>
      </c>
      <c r="BI414">
        <v>1</v>
      </c>
      <c r="BJ414">
        <v>1</v>
      </c>
      <c r="BK414">
        <v>1</v>
      </c>
      <c r="BL414">
        <v>1</v>
      </c>
      <c r="BM414">
        <v>1</v>
      </c>
      <c r="BN414">
        <v>1</v>
      </c>
      <c r="BO414">
        <v>1</v>
      </c>
      <c r="BP414">
        <v>1</v>
      </c>
      <c r="BQ414">
        <v>1</v>
      </c>
      <c r="BR414">
        <v>1</v>
      </c>
      <c r="BS414">
        <v>1</v>
      </c>
      <c r="BT414">
        <v>1</v>
      </c>
      <c r="BU414">
        <v>1</v>
      </c>
      <c r="BV414">
        <v>1</v>
      </c>
      <c r="BW414">
        <v>1</v>
      </c>
      <c r="BX414">
        <v>1</v>
      </c>
      <c r="BY414">
        <v>1</v>
      </c>
      <c r="BZ414">
        <v>1</v>
      </c>
    </row>
    <row r="415" spans="6:78" x14ac:dyDescent="0.25">
      <c r="F415">
        <v>1</v>
      </c>
      <c r="G415">
        <v>1</v>
      </c>
      <c r="H415">
        <v>1</v>
      </c>
      <c r="I415">
        <v>1</v>
      </c>
      <c r="J415">
        <v>1</v>
      </c>
      <c r="K415">
        <v>1</v>
      </c>
      <c r="L415">
        <v>1</v>
      </c>
      <c r="M415">
        <v>1</v>
      </c>
      <c r="N415">
        <v>1</v>
      </c>
      <c r="O415">
        <v>1</v>
      </c>
      <c r="P415">
        <v>1</v>
      </c>
      <c r="Q415">
        <v>1</v>
      </c>
      <c r="R415">
        <v>1</v>
      </c>
      <c r="S415">
        <v>1</v>
      </c>
      <c r="T415">
        <v>1</v>
      </c>
      <c r="U415">
        <v>1</v>
      </c>
      <c r="V415">
        <v>1</v>
      </c>
      <c r="W415">
        <v>1</v>
      </c>
      <c r="X415">
        <v>1</v>
      </c>
      <c r="Y415">
        <v>1</v>
      </c>
      <c r="Z415">
        <v>1</v>
      </c>
      <c r="AA415">
        <v>1</v>
      </c>
      <c r="AB415">
        <v>1</v>
      </c>
      <c r="AC415">
        <v>1</v>
      </c>
      <c r="AD415">
        <v>1</v>
      </c>
      <c r="AE415">
        <v>1</v>
      </c>
      <c r="AF415">
        <v>1</v>
      </c>
      <c r="AG415">
        <v>1</v>
      </c>
      <c r="AH415">
        <v>1</v>
      </c>
      <c r="AI415">
        <v>1</v>
      </c>
      <c r="AJ415">
        <v>1</v>
      </c>
      <c r="AK415">
        <v>1</v>
      </c>
      <c r="AL415">
        <v>1</v>
      </c>
      <c r="AM415">
        <v>1</v>
      </c>
      <c r="AN415">
        <v>1</v>
      </c>
      <c r="AO415">
        <v>1</v>
      </c>
      <c r="AP415">
        <v>1</v>
      </c>
      <c r="AQ415">
        <v>1</v>
      </c>
      <c r="AR415">
        <v>1</v>
      </c>
      <c r="AS415">
        <v>1</v>
      </c>
      <c r="AT415">
        <v>1</v>
      </c>
      <c r="AU415">
        <v>1</v>
      </c>
      <c r="AV415">
        <v>1</v>
      </c>
      <c r="AW415">
        <v>1</v>
      </c>
      <c r="AX415">
        <v>1</v>
      </c>
      <c r="AY415">
        <v>1</v>
      </c>
      <c r="AZ415">
        <v>1</v>
      </c>
      <c r="BA415">
        <v>1</v>
      </c>
      <c r="BB415">
        <v>1</v>
      </c>
      <c r="BC415">
        <v>1</v>
      </c>
      <c r="BD415">
        <v>1</v>
      </c>
      <c r="BE415">
        <v>1</v>
      </c>
      <c r="BF415">
        <v>1</v>
      </c>
      <c r="BG415">
        <v>1</v>
      </c>
      <c r="BH415">
        <v>1</v>
      </c>
      <c r="BI415">
        <v>1</v>
      </c>
      <c r="BJ415">
        <v>1</v>
      </c>
      <c r="BK415">
        <v>1</v>
      </c>
      <c r="BL415">
        <v>1</v>
      </c>
      <c r="BM415">
        <v>1</v>
      </c>
      <c r="BN415">
        <v>1</v>
      </c>
      <c r="BO415">
        <v>1</v>
      </c>
      <c r="BP415">
        <v>1</v>
      </c>
      <c r="BQ415">
        <v>1</v>
      </c>
      <c r="BR415">
        <v>1</v>
      </c>
      <c r="BS415">
        <v>1</v>
      </c>
      <c r="BT415">
        <v>1</v>
      </c>
      <c r="BU415">
        <v>1</v>
      </c>
      <c r="BV415">
        <v>1</v>
      </c>
      <c r="BW415">
        <v>1</v>
      </c>
      <c r="BX415">
        <v>1</v>
      </c>
      <c r="BY415">
        <v>1</v>
      </c>
      <c r="BZ415">
        <v>1</v>
      </c>
    </row>
    <row r="416" spans="6:78" x14ac:dyDescent="0.25">
      <c r="F416">
        <v>1</v>
      </c>
      <c r="G416">
        <v>1</v>
      </c>
      <c r="H416">
        <v>1</v>
      </c>
      <c r="I416">
        <v>1</v>
      </c>
      <c r="J416">
        <v>1</v>
      </c>
      <c r="K416">
        <v>1</v>
      </c>
      <c r="L416">
        <v>1</v>
      </c>
      <c r="M416">
        <v>1</v>
      </c>
      <c r="N416">
        <v>1</v>
      </c>
      <c r="O416">
        <v>1</v>
      </c>
      <c r="P416">
        <v>1</v>
      </c>
      <c r="Q416">
        <v>1</v>
      </c>
      <c r="R416">
        <v>1</v>
      </c>
      <c r="S416">
        <v>1</v>
      </c>
      <c r="T416">
        <v>1</v>
      </c>
      <c r="U416">
        <v>1</v>
      </c>
      <c r="V416">
        <v>1</v>
      </c>
      <c r="W416">
        <v>1</v>
      </c>
      <c r="X416">
        <v>1</v>
      </c>
      <c r="Y416">
        <v>1</v>
      </c>
      <c r="Z416">
        <v>1</v>
      </c>
      <c r="AA416">
        <v>1</v>
      </c>
      <c r="AB416">
        <v>1</v>
      </c>
      <c r="AC416">
        <v>1</v>
      </c>
      <c r="AD416">
        <v>1</v>
      </c>
      <c r="AE416">
        <v>1</v>
      </c>
      <c r="AF416">
        <v>1</v>
      </c>
      <c r="AG416">
        <v>1</v>
      </c>
      <c r="AH416">
        <v>1</v>
      </c>
      <c r="AI416">
        <v>1</v>
      </c>
      <c r="AJ416">
        <v>1</v>
      </c>
      <c r="AK416">
        <v>1</v>
      </c>
      <c r="AL416">
        <v>1</v>
      </c>
      <c r="AM416">
        <v>1</v>
      </c>
      <c r="AN416">
        <v>1</v>
      </c>
      <c r="AO416">
        <v>1</v>
      </c>
      <c r="AP416">
        <v>1</v>
      </c>
      <c r="AQ416">
        <v>1</v>
      </c>
      <c r="AR416">
        <v>1</v>
      </c>
      <c r="AS416">
        <v>1</v>
      </c>
      <c r="AT416">
        <v>1</v>
      </c>
      <c r="AU416">
        <v>1</v>
      </c>
      <c r="AV416">
        <v>1</v>
      </c>
      <c r="AW416">
        <v>1</v>
      </c>
      <c r="AX416">
        <v>1</v>
      </c>
      <c r="AY416">
        <v>1</v>
      </c>
      <c r="AZ416">
        <v>1</v>
      </c>
      <c r="BA416">
        <v>1</v>
      </c>
      <c r="BB416">
        <v>1</v>
      </c>
      <c r="BC416">
        <v>1</v>
      </c>
      <c r="BD416">
        <v>1</v>
      </c>
      <c r="BE416">
        <v>1</v>
      </c>
      <c r="BF416">
        <v>1</v>
      </c>
      <c r="BG416">
        <v>1</v>
      </c>
      <c r="BH416">
        <v>1</v>
      </c>
      <c r="BI416">
        <v>1</v>
      </c>
      <c r="BJ416">
        <v>1</v>
      </c>
      <c r="BK416">
        <v>1</v>
      </c>
      <c r="BL416">
        <v>1</v>
      </c>
      <c r="BM416">
        <v>1</v>
      </c>
      <c r="BN416">
        <v>1</v>
      </c>
      <c r="BO416">
        <v>1</v>
      </c>
      <c r="BP416">
        <v>1</v>
      </c>
      <c r="BQ416">
        <v>1</v>
      </c>
      <c r="BR416">
        <v>1</v>
      </c>
      <c r="BS416">
        <v>1</v>
      </c>
      <c r="BT416">
        <v>1</v>
      </c>
      <c r="BU416">
        <v>1</v>
      </c>
      <c r="BV416">
        <v>1</v>
      </c>
      <c r="BW416">
        <v>1</v>
      </c>
      <c r="BX416">
        <v>1</v>
      </c>
      <c r="BY416">
        <v>1</v>
      </c>
      <c r="BZ416">
        <v>1</v>
      </c>
    </row>
    <row r="417" spans="6:78" x14ac:dyDescent="0.25">
      <c r="F417">
        <v>1</v>
      </c>
      <c r="G417">
        <v>1</v>
      </c>
      <c r="H417">
        <v>1</v>
      </c>
      <c r="I417">
        <v>1</v>
      </c>
      <c r="J417">
        <v>1</v>
      </c>
      <c r="K417">
        <v>1</v>
      </c>
      <c r="L417">
        <v>1</v>
      </c>
      <c r="M417">
        <v>1</v>
      </c>
      <c r="N417">
        <v>1</v>
      </c>
      <c r="O417">
        <v>1</v>
      </c>
      <c r="P417">
        <v>1</v>
      </c>
      <c r="Q417">
        <v>1</v>
      </c>
      <c r="R417">
        <v>1</v>
      </c>
      <c r="S417">
        <v>1</v>
      </c>
      <c r="T417">
        <v>1</v>
      </c>
      <c r="U417">
        <v>1</v>
      </c>
      <c r="V417">
        <v>1</v>
      </c>
      <c r="W417">
        <v>1</v>
      </c>
      <c r="X417">
        <v>1</v>
      </c>
      <c r="Y417">
        <v>1</v>
      </c>
      <c r="Z417">
        <v>1</v>
      </c>
      <c r="AA417">
        <v>1</v>
      </c>
      <c r="AB417">
        <v>1</v>
      </c>
      <c r="AC417">
        <v>1</v>
      </c>
      <c r="AD417">
        <v>1</v>
      </c>
      <c r="AE417">
        <v>1</v>
      </c>
      <c r="AF417">
        <v>1</v>
      </c>
      <c r="AG417">
        <v>1</v>
      </c>
      <c r="AH417">
        <v>1</v>
      </c>
      <c r="AI417">
        <v>1</v>
      </c>
      <c r="AJ417">
        <v>1</v>
      </c>
      <c r="AK417">
        <v>1</v>
      </c>
      <c r="AL417">
        <v>1</v>
      </c>
      <c r="AM417">
        <v>1</v>
      </c>
      <c r="AN417">
        <v>1</v>
      </c>
      <c r="AO417">
        <v>1</v>
      </c>
      <c r="AP417">
        <v>1</v>
      </c>
      <c r="AQ417">
        <v>1</v>
      </c>
      <c r="AR417">
        <v>1</v>
      </c>
      <c r="AS417">
        <v>1</v>
      </c>
      <c r="AT417">
        <v>1</v>
      </c>
      <c r="AU417">
        <v>1</v>
      </c>
      <c r="AV417">
        <v>1</v>
      </c>
      <c r="AW417">
        <v>1</v>
      </c>
      <c r="AX417">
        <v>1</v>
      </c>
      <c r="AY417">
        <v>1</v>
      </c>
      <c r="AZ417">
        <v>1</v>
      </c>
      <c r="BA417">
        <v>1</v>
      </c>
      <c r="BB417">
        <v>1</v>
      </c>
      <c r="BC417">
        <v>1</v>
      </c>
      <c r="BD417">
        <v>1</v>
      </c>
      <c r="BE417">
        <v>1</v>
      </c>
      <c r="BF417">
        <v>1</v>
      </c>
      <c r="BG417">
        <v>1</v>
      </c>
      <c r="BH417">
        <v>1</v>
      </c>
      <c r="BI417">
        <v>1</v>
      </c>
      <c r="BJ417">
        <v>1</v>
      </c>
      <c r="BK417">
        <v>1</v>
      </c>
      <c r="BL417">
        <v>1</v>
      </c>
      <c r="BM417">
        <v>1</v>
      </c>
      <c r="BN417">
        <v>1</v>
      </c>
      <c r="BO417">
        <v>1</v>
      </c>
      <c r="BP417">
        <v>1</v>
      </c>
      <c r="BQ417">
        <v>1</v>
      </c>
      <c r="BR417">
        <v>1</v>
      </c>
      <c r="BS417">
        <v>1</v>
      </c>
      <c r="BT417">
        <v>1</v>
      </c>
      <c r="BU417">
        <v>1</v>
      </c>
      <c r="BV417">
        <v>1</v>
      </c>
      <c r="BW417">
        <v>1</v>
      </c>
      <c r="BX417">
        <v>1</v>
      </c>
      <c r="BY417">
        <v>1</v>
      </c>
      <c r="BZ417">
        <v>1</v>
      </c>
    </row>
    <row r="418" spans="6:78" x14ac:dyDescent="0.25">
      <c r="F418">
        <v>1</v>
      </c>
      <c r="G418">
        <v>1</v>
      </c>
      <c r="H418">
        <v>1</v>
      </c>
      <c r="I418">
        <v>1</v>
      </c>
      <c r="J418">
        <v>1</v>
      </c>
      <c r="K418">
        <v>1</v>
      </c>
      <c r="L418">
        <v>1</v>
      </c>
      <c r="M418">
        <v>1</v>
      </c>
      <c r="N418">
        <v>1</v>
      </c>
      <c r="O418">
        <v>1</v>
      </c>
      <c r="P418">
        <v>1</v>
      </c>
      <c r="Q418">
        <v>1</v>
      </c>
      <c r="R418">
        <v>1</v>
      </c>
      <c r="S418">
        <v>1</v>
      </c>
      <c r="T418">
        <v>1</v>
      </c>
      <c r="U418">
        <v>1</v>
      </c>
      <c r="V418">
        <v>1</v>
      </c>
      <c r="W418">
        <v>1</v>
      </c>
      <c r="X418">
        <v>1</v>
      </c>
      <c r="Y418">
        <v>1</v>
      </c>
      <c r="Z418">
        <v>1</v>
      </c>
      <c r="AA418">
        <v>1</v>
      </c>
      <c r="AB418">
        <v>1</v>
      </c>
      <c r="AC418">
        <v>1</v>
      </c>
      <c r="AD418">
        <v>1</v>
      </c>
      <c r="AE418">
        <v>1</v>
      </c>
      <c r="AF418">
        <v>1</v>
      </c>
      <c r="AG418">
        <v>1</v>
      </c>
      <c r="AH418">
        <v>1</v>
      </c>
      <c r="AI418">
        <v>1</v>
      </c>
      <c r="AJ418">
        <v>1</v>
      </c>
      <c r="AK418">
        <v>1</v>
      </c>
      <c r="AL418">
        <v>1</v>
      </c>
      <c r="AM418">
        <v>1</v>
      </c>
      <c r="AN418">
        <v>1</v>
      </c>
      <c r="AO418">
        <v>1</v>
      </c>
      <c r="AP418">
        <v>1</v>
      </c>
      <c r="AQ418">
        <v>1</v>
      </c>
      <c r="AR418">
        <v>1</v>
      </c>
      <c r="AS418">
        <v>1</v>
      </c>
      <c r="AT418">
        <v>1</v>
      </c>
      <c r="AU418">
        <v>1</v>
      </c>
      <c r="AV418">
        <v>1</v>
      </c>
      <c r="AW418">
        <v>1</v>
      </c>
      <c r="AX418">
        <v>1</v>
      </c>
      <c r="AY418">
        <v>1</v>
      </c>
      <c r="AZ418">
        <v>1</v>
      </c>
      <c r="BA418">
        <v>1</v>
      </c>
      <c r="BB418">
        <v>1</v>
      </c>
      <c r="BC418">
        <v>1</v>
      </c>
      <c r="BD418">
        <v>1</v>
      </c>
      <c r="BE418">
        <v>1</v>
      </c>
      <c r="BF418">
        <v>1</v>
      </c>
      <c r="BG418">
        <v>1</v>
      </c>
      <c r="BH418">
        <v>1</v>
      </c>
      <c r="BI418">
        <v>1</v>
      </c>
      <c r="BJ418">
        <v>1</v>
      </c>
      <c r="BK418">
        <v>1</v>
      </c>
      <c r="BL418">
        <v>1</v>
      </c>
      <c r="BM418">
        <v>1</v>
      </c>
      <c r="BN418">
        <v>1</v>
      </c>
      <c r="BO418">
        <v>1</v>
      </c>
      <c r="BP418">
        <v>1</v>
      </c>
      <c r="BQ418">
        <v>1</v>
      </c>
      <c r="BR418">
        <v>1</v>
      </c>
      <c r="BS418">
        <v>1</v>
      </c>
      <c r="BT418">
        <v>1</v>
      </c>
      <c r="BU418">
        <v>1</v>
      </c>
      <c r="BV418">
        <v>1</v>
      </c>
      <c r="BW418">
        <v>1</v>
      </c>
      <c r="BX418">
        <v>1</v>
      </c>
      <c r="BY418">
        <v>1</v>
      </c>
      <c r="BZ418">
        <v>1</v>
      </c>
    </row>
    <row r="419" spans="6:78" x14ac:dyDescent="0.25">
      <c r="F419">
        <v>1</v>
      </c>
      <c r="G419">
        <v>1</v>
      </c>
      <c r="H419">
        <v>1</v>
      </c>
      <c r="I419">
        <v>1</v>
      </c>
      <c r="J419">
        <v>1</v>
      </c>
      <c r="K419">
        <v>1</v>
      </c>
      <c r="L419">
        <v>1</v>
      </c>
      <c r="M419">
        <v>1</v>
      </c>
      <c r="N419">
        <v>1</v>
      </c>
      <c r="O419">
        <v>1</v>
      </c>
      <c r="P419">
        <v>1</v>
      </c>
      <c r="Q419">
        <v>1</v>
      </c>
      <c r="R419">
        <v>1</v>
      </c>
      <c r="S419">
        <v>1</v>
      </c>
      <c r="T419">
        <v>1</v>
      </c>
      <c r="U419">
        <v>1</v>
      </c>
      <c r="V419">
        <v>1</v>
      </c>
      <c r="W419">
        <v>1</v>
      </c>
      <c r="X419">
        <v>1</v>
      </c>
      <c r="Y419">
        <v>1</v>
      </c>
      <c r="Z419">
        <v>1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>
        <v>1</v>
      </c>
      <c r="AH419">
        <v>1</v>
      </c>
      <c r="AI419">
        <v>1</v>
      </c>
      <c r="AJ419">
        <v>1</v>
      </c>
      <c r="AK419">
        <v>1</v>
      </c>
      <c r="AL419">
        <v>1</v>
      </c>
      <c r="AM419">
        <v>1</v>
      </c>
      <c r="AN419">
        <v>1</v>
      </c>
      <c r="AO419">
        <v>1</v>
      </c>
      <c r="AP419">
        <v>1</v>
      </c>
      <c r="AQ419">
        <v>1</v>
      </c>
      <c r="AR419">
        <v>1</v>
      </c>
      <c r="AS419">
        <v>1</v>
      </c>
      <c r="AT419">
        <v>1</v>
      </c>
      <c r="AU419">
        <v>1</v>
      </c>
      <c r="AV419">
        <v>1</v>
      </c>
      <c r="AW419">
        <v>1</v>
      </c>
      <c r="AX419">
        <v>1</v>
      </c>
      <c r="AY419">
        <v>1</v>
      </c>
      <c r="AZ419">
        <v>1</v>
      </c>
      <c r="BA419">
        <v>1</v>
      </c>
      <c r="BB419">
        <v>1</v>
      </c>
      <c r="BC419">
        <v>1</v>
      </c>
      <c r="BD419">
        <v>1</v>
      </c>
      <c r="BE419">
        <v>1</v>
      </c>
      <c r="BF419">
        <v>1</v>
      </c>
      <c r="BG419">
        <v>1</v>
      </c>
      <c r="BH419">
        <v>1</v>
      </c>
      <c r="BI419">
        <v>1</v>
      </c>
      <c r="BJ419">
        <v>1</v>
      </c>
      <c r="BK419">
        <v>1</v>
      </c>
      <c r="BL419">
        <v>1</v>
      </c>
      <c r="BM419">
        <v>1</v>
      </c>
      <c r="BN419">
        <v>1</v>
      </c>
      <c r="BO419">
        <v>1</v>
      </c>
      <c r="BP419">
        <v>1</v>
      </c>
      <c r="BQ419">
        <v>1</v>
      </c>
      <c r="BR419">
        <v>1</v>
      </c>
      <c r="BS419">
        <v>1</v>
      </c>
      <c r="BT419">
        <v>1</v>
      </c>
      <c r="BU419">
        <v>1</v>
      </c>
      <c r="BV419">
        <v>1</v>
      </c>
      <c r="BW419">
        <v>1</v>
      </c>
      <c r="BX419">
        <v>1</v>
      </c>
      <c r="BY419">
        <v>1</v>
      </c>
      <c r="BZ419">
        <v>1</v>
      </c>
    </row>
    <row r="420" spans="6:78" x14ac:dyDescent="0.25">
      <c r="F420">
        <v>1</v>
      </c>
      <c r="G420">
        <v>1</v>
      </c>
      <c r="H420">
        <v>1</v>
      </c>
      <c r="I420">
        <v>1</v>
      </c>
      <c r="J420">
        <v>1</v>
      </c>
      <c r="K420">
        <v>1</v>
      </c>
      <c r="L420">
        <v>1</v>
      </c>
      <c r="M420">
        <v>1</v>
      </c>
      <c r="N420">
        <v>1</v>
      </c>
      <c r="O420">
        <v>1</v>
      </c>
      <c r="P420">
        <v>1</v>
      </c>
      <c r="Q420">
        <v>1</v>
      </c>
      <c r="R420">
        <v>1</v>
      </c>
      <c r="S420">
        <v>1</v>
      </c>
      <c r="T420">
        <v>1</v>
      </c>
      <c r="U420">
        <v>1</v>
      </c>
      <c r="V420">
        <v>1</v>
      </c>
      <c r="W420">
        <v>1</v>
      </c>
      <c r="X420">
        <v>1</v>
      </c>
      <c r="Y420">
        <v>1</v>
      </c>
      <c r="Z420">
        <v>1</v>
      </c>
      <c r="AA420">
        <v>1</v>
      </c>
      <c r="AB420">
        <v>1</v>
      </c>
      <c r="AC420">
        <v>1</v>
      </c>
      <c r="AD420">
        <v>1</v>
      </c>
      <c r="AE420">
        <v>1</v>
      </c>
      <c r="AF420">
        <v>1</v>
      </c>
      <c r="AG420">
        <v>1</v>
      </c>
      <c r="AH420">
        <v>1</v>
      </c>
      <c r="AI420">
        <v>1</v>
      </c>
      <c r="AJ420">
        <v>1</v>
      </c>
      <c r="AK420">
        <v>1</v>
      </c>
      <c r="AL420">
        <v>1</v>
      </c>
      <c r="AM420">
        <v>1</v>
      </c>
      <c r="AN420">
        <v>1</v>
      </c>
      <c r="AO420">
        <v>1</v>
      </c>
      <c r="AP420">
        <v>1</v>
      </c>
      <c r="AQ420">
        <v>1</v>
      </c>
      <c r="AR420">
        <v>1</v>
      </c>
      <c r="AS420">
        <v>1</v>
      </c>
      <c r="AT420">
        <v>1</v>
      </c>
      <c r="AU420">
        <v>1</v>
      </c>
      <c r="AV420">
        <v>1</v>
      </c>
      <c r="AW420">
        <v>1</v>
      </c>
      <c r="AX420">
        <v>1</v>
      </c>
      <c r="AY420">
        <v>1</v>
      </c>
      <c r="AZ420">
        <v>1</v>
      </c>
      <c r="BA420">
        <v>1</v>
      </c>
      <c r="BB420">
        <v>1</v>
      </c>
      <c r="BC420">
        <v>1</v>
      </c>
      <c r="BD420">
        <v>1</v>
      </c>
      <c r="BE420">
        <v>1</v>
      </c>
      <c r="BF420">
        <v>1</v>
      </c>
      <c r="BG420">
        <v>1</v>
      </c>
      <c r="BH420">
        <v>1</v>
      </c>
      <c r="BI420">
        <v>1</v>
      </c>
      <c r="BJ420">
        <v>1</v>
      </c>
      <c r="BK420">
        <v>1</v>
      </c>
      <c r="BL420">
        <v>1</v>
      </c>
      <c r="BM420">
        <v>1</v>
      </c>
      <c r="BN420">
        <v>1</v>
      </c>
      <c r="BO420">
        <v>1</v>
      </c>
      <c r="BP420">
        <v>1</v>
      </c>
      <c r="BQ420">
        <v>1</v>
      </c>
      <c r="BR420">
        <v>1</v>
      </c>
      <c r="BS420">
        <v>1</v>
      </c>
      <c r="BT420">
        <v>1</v>
      </c>
      <c r="BU420">
        <v>1</v>
      </c>
      <c r="BV420">
        <v>1</v>
      </c>
      <c r="BW420">
        <v>1</v>
      </c>
      <c r="BX420">
        <v>1</v>
      </c>
      <c r="BY420">
        <v>1</v>
      </c>
      <c r="BZ420">
        <v>1</v>
      </c>
    </row>
    <row r="421" spans="6:78" x14ac:dyDescent="0.25">
      <c r="F421">
        <v>1</v>
      </c>
      <c r="G421">
        <v>1</v>
      </c>
      <c r="H421">
        <v>1</v>
      </c>
      <c r="I421">
        <v>1</v>
      </c>
      <c r="J421">
        <v>1</v>
      </c>
      <c r="K421">
        <v>1</v>
      </c>
      <c r="L421">
        <v>1</v>
      </c>
      <c r="M421">
        <v>1</v>
      </c>
      <c r="N421">
        <v>1</v>
      </c>
      <c r="O421">
        <v>1</v>
      </c>
      <c r="P421">
        <v>1</v>
      </c>
      <c r="Q421">
        <v>1</v>
      </c>
      <c r="R421">
        <v>1</v>
      </c>
      <c r="S421">
        <v>1</v>
      </c>
      <c r="T421">
        <v>1</v>
      </c>
      <c r="U421">
        <v>1</v>
      </c>
      <c r="V421">
        <v>1</v>
      </c>
      <c r="W421">
        <v>1</v>
      </c>
      <c r="X421">
        <v>1</v>
      </c>
      <c r="Y421">
        <v>1</v>
      </c>
      <c r="Z421">
        <v>1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G421">
        <v>1</v>
      </c>
      <c r="AH421">
        <v>1</v>
      </c>
      <c r="AI421">
        <v>1</v>
      </c>
      <c r="AJ421">
        <v>1</v>
      </c>
      <c r="AK421">
        <v>1</v>
      </c>
      <c r="AL421">
        <v>1</v>
      </c>
      <c r="AM421">
        <v>1</v>
      </c>
      <c r="AN421">
        <v>1</v>
      </c>
      <c r="AO421">
        <v>1</v>
      </c>
      <c r="AP421">
        <v>1</v>
      </c>
      <c r="AQ421">
        <v>1</v>
      </c>
      <c r="AR421">
        <v>1</v>
      </c>
      <c r="AS421">
        <v>1</v>
      </c>
      <c r="AT421">
        <v>1</v>
      </c>
      <c r="AU421">
        <v>1</v>
      </c>
      <c r="AV421">
        <v>1</v>
      </c>
      <c r="AW421">
        <v>1</v>
      </c>
      <c r="AX421">
        <v>1</v>
      </c>
      <c r="AY421">
        <v>1</v>
      </c>
      <c r="AZ421">
        <v>1</v>
      </c>
      <c r="BA421">
        <v>1</v>
      </c>
      <c r="BB421">
        <v>1</v>
      </c>
      <c r="BC421">
        <v>1</v>
      </c>
      <c r="BD421">
        <v>1</v>
      </c>
      <c r="BE421">
        <v>1</v>
      </c>
      <c r="BF421">
        <v>1</v>
      </c>
      <c r="BG421">
        <v>1</v>
      </c>
      <c r="BH421">
        <v>1</v>
      </c>
      <c r="BI421">
        <v>1</v>
      </c>
      <c r="BJ421">
        <v>1</v>
      </c>
      <c r="BK421">
        <v>1</v>
      </c>
      <c r="BL421">
        <v>1</v>
      </c>
      <c r="BM421">
        <v>1</v>
      </c>
      <c r="BN421">
        <v>1</v>
      </c>
      <c r="BO421">
        <v>1</v>
      </c>
      <c r="BP421">
        <v>1</v>
      </c>
      <c r="BQ421">
        <v>1</v>
      </c>
      <c r="BR421">
        <v>1</v>
      </c>
      <c r="BS421">
        <v>1</v>
      </c>
      <c r="BT421">
        <v>1</v>
      </c>
      <c r="BU421">
        <v>1</v>
      </c>
      <c r="BV421">
        <v>1</v>
      </c>
      <c r="BW421">
        <v>1</v>
      </c>
      <c r="BX421">
        <v>1</v>
      </c>
      <c r="BY421">
        <v>1</v>
      </c>
      <c r="BZ421">
        <v>1</v>
      </c>
    </row>
    <row r="422" spans="6:78" x14ac:dyDescent="0.25">
      <c r="F422">
        <v>1</v>
      </c>
      <c r="G422">
        <v>1</v>
      </c>
      <c r="H422">
        <v>1</v>
      </c>
      <c r="I422">
        <v>1</v>
      </c>
      <c r="J422">
        <v>1</v>
      </c>
      <c r="K422">
        <v>1</v>
      </c>
      <c r="L422">
        <v>1</v>
      </c>
      <c r="M422">
        <v>1</v>
      </c>
      <c r="N422">
        <v>1</v>
      </c>
      <c r="O422">
        <v>1</v>
      </c>
      <c r="P422">
        <v>1</v>
      </c>
      <c r="Q422">
        <v>1</v>
      </c>
      <c r="R422">
        <v>1</v>
      </c>
      <c r="S422">
        <v>1</v>
      </c>
      <c r="T422">
        <v>1</v>
      </c>
      <c r="U422">
        <v>1</v>
      </c>
      <c r="V422">
        <v>1</v>
      </c>
      <c r="W422">
        <v>1</v>
      </c>
      <c r="X422">
        <v>1</v>
      </c>
      <c r="Y422">
        <v>1</v>
      </c>
      <c r="Z422">
        <v>1</v>
      </c>
      <c r="AA422">
        <v>1</v>
      </c>
      <c r="AB422">
        <v>1</v>
      </c>
      <c r="AC422">
        <v>1</v>
      </c>
      <c r="AD422">
        <v>1</v>
      </c>
      <c r="AE422">
        <v>1</v>
      </c>
      <c r="AF422">
        <v>1</v>
      </c>
      <c r="AG422">
        <v>1</v>
      </c>
      <c r="AH422">
        <v>1</v>
      </c>
      <c r="AI422">
        <v>1</v>
      </c>
      <c r="AJ422">
        <v>1</v>
      </c>
      <c r="AK422">
        <v>1</v>
      </c>
      <c r="AL422">
        <v>1</v>
      </c>
      <c r="AM422">
        <v>1</v>
      </c>
      <c r="AN422">
        <v>1</v>
      </c>
      <c r="AO422">
        <v>1</v>
      </c>
      <c r="AP422">
        <v>1</v>
      </c>
      <c r="AQ422">
        <v>1</v>
      </c>
      <c r="AR422">
        <v>1</v>
      </c>
      <c r="AS422">
        <v>1</v>
      </c>
      <c r="AT422">
        <v>1</v>
      </c>
      <c r="AU422">
        <v>1</v>
      </c>
      <c r="AV422">
        <v>1</v>
      </c>
      <c r="AW422">
        <v>1</v>
      </c>
      <c r="AX422">
        <v>1</v>
      </c>
      <c r="AY422">
        <v>1</v>
      </c>
      <c r="AZ422">
        <v>1</v>
      </c>
      <c r="BA422">
        <v>1</v>
      </c>
      <c r="BB422">
        <v>1</v>
      </c>
      <c r="BC422">
        <v>1</v>
      </c>
      <c r="BD422">
        <v>1</v>
      </c>
      <c r="BE422">
        <v>1</v>
      </c>
      <c r="BF422">
        <v>1</v>
      </c>
      <c r="BG422">
        <v>1</v>
      </c>
      <c r="BH422">
        <v>1</v>
      </c>
      <c r="BI422">
        <v>1</v>
      </c>
      <c r="BJ422">
        <v>1</v>
      </c>
      <c r="BK422">
        <v>1</v>
      </c>
      <c r="BL422">
        <v>1</v>
      </c>
      <c r="BM422">
        <v>1</v>
      </c>
      <c r="BN422">
        <v>1</v>
      </c>
      <c r="BO422">
        <v>1</v>
      </c>
      <c r="BP422">
        <v>1</v>
      </c>
      <c r="BQ422">
        <v>1</v>
      </c>
      <c r="BR422">
        <v>1</v>
      </c>
      <c r="BS422">
        <v>1</v>
      </c>
      <c r="BT422">
        <v>1</v>
      </c>
      <c r="BU422">
        <v>1</v>
      </c>
      <c r="BV422">
        <v>1</v>
      </c>
      <c r="BW422">
        <v>1</v>
      </c>
      <c r="BX422">
        <v>1</v>
      </c>
      <c r="BY422">
        <v>1</v>
      </c>
      <c r="BZ422">
        <v>1</v>
      </c>
    </row>
    <row r="423" spans="6:78" x14ac:dyDescent="0.25">
      <c r="F423">
        <v>1</v>
      </c>
      <c r="G423">
        <v>1</v>
      </c>
      <c r="H423">
        <v>1</v>
      </c>
      <c r="I423">
        <v>1</v>
      </c>
      <c r="J423">
        <v>1</v>
      </c>
      <c r="K423">
        <v>1</v>
      </c>
      <c r="L423">
        <v>1</v>
      </c>
      <c r="M423">
        <v>1</v>
      </c>
      <c r="N423">
        <v>1</v>
      </c>
      <c r="O423">
        <v>1</v>
      </c>
      <c r="P423">
        <v>1</v>
      </c>
      <c r="Q423">
        <v>1</v>
      </c>
      <c r="R423">
        <v>1</v>
      </c>
      <c r="S423">
        <v>1</v>
      </c>
      <c r="T423">
        <v>1</v>
      </c>
      <c r="U423">
        <v>1</v>
      </c>
      <c r="V423">
        <v>1</v>
      </c>
      <c r="W423">
        <v>1</v>
      </c>
      <c r="X423">
        <v>1</v>
      </c>
      <c r="Y423">
        <v>1</v>
      </c>
      <c r="Z423">
        <v>1</v>
      </c>
      <c r="AA423">
        <v>1</v>
      </c>
      <c r="AB423">
        <v>1</v>
      </c>
      <c r="AC423">
        <v>1</v>
      </c>
      <c r="AD423">
        <v>1</v>
      </c>
      <c r="AE423">
        <v>1</v>
      </c>
      <c r="AF423">
        <v>1</v>
      </c>
      <c r="AG423">
        <v>1</v>
      </c>
      <c r="AH423">
        <v>1</v>
      </c>
      <c r="AI423">
        <v>1</v>
      </c>
      <c r="AJ423">
        <v>1</v>
      </c>
      <c r="AK423">
        <v>1</v>
      </c>
      <c r="AL423">
        <v>1</v>
      </c>
      <c r="AM423">
        <v>1</v>
      </c>
      <c r="AN423">
        <v>1</v>
      </c>
      <c r="AO423">
        <v>1</v>
      </c>
      <c r="AP423">
        <v>1</v>
      </c>
      <c r="AQ423">
        <v>1</v>
      </c>
      <c r="AR423">
        <v>1</v>
      </c>
      <c r="AS423">
        <v>1</v>
      </c>
      <c r="AT423">
        <v>1</v>
      </c>
      <c r="AU423">
        <v>1</v>
      </c>
      <c r="AV423">
        <v>1</v>
      </c>
      <c r="AW423">
        <v>1</v>
      </c>
      <c r="AX423">
        <v>1</v>
      </c>
      <c r="AY423">
        <v>1</v>
      </c>
      <c r="AZ423">
        <v>1</v>
      </c>
      <c r="BA423">
        <v>1</v>
      </c>
      <c r="BB423">
        <v>1</v>
      </c>
      <c r="BC423">
        <v>1</v>
      </c>
      <c r="BD423">
        <v>1</v>
      </c>
      <c r="BE423">
        <v>1</v>
      </c>
      <c r="BF423">
        <v>1</v>
      </c>
      <c r="BG423">
        <v>1</v>
      </c>
      <c r="BH423">
        <v>1</v>
      </c>
      <c r="BI423">
        <v>1</v>
      </c>
      <c r="BJ423">
        <v>1</v>
      </c>
      <c r="BK423">
        <v>1</v>
      </c>
      <c r="BL423">
        <v>1</v>
      </c>
      <c r="BM423">
        <v>1</v>
      </c>
      <c r="BN423">
        <v>1</v>
      </c>
      <c r="BO423">
        <v>1</v>
      </c>
      <c r="BP423">
        <v>1</v>
      </c>
      <c r="BQ423">
        <v>1</v>
      </c>
      <c r="BR423">
        <v>1</v>
      </c>
      <c r="BS423">
        <v>1</v>
      </c>
      <c r="BT423">
        <v>1</v>
      </c>
      <c r="BU423">
        <v>1</v>
      </c>
      <c r="BV423">
        <v>1</v>
      </c>
      <c r="BW423">
        <v>1</v>
      </c>
      <c r="BX423">
        <v>1</v>
      </c>
      <c r="BY423">
        <v>1</v>
      </c>
      <c r="BZ423">
        <v>1</v>
      </c>
    </row>
    <row r="424" spans="6:78" x14ac:dyDescent="0.25">
      <c r="F424">
        <v>1</v>
      </c>
      <c r="G424">
        <v>1</v>
      </c>
      <c r="H424">
        <v>1</v>
      </c>
      <c r="I424">
        <v>1</v>
      </c>
      <c r="J424">
        <v>1</v>
      </c>
      <c r="K424">
        <v>1</v>
      </c>
      <c r="L424">
        <v>1</v>
      </c>
      <c r="M424">
        <v>1</v>
      </c>
      <c r="N424">
        <v>1</v>
      </c>
      <c r="O424">
        <v>1</v>
      </c>
      <c r="P424">
        <v>1</v>
      </c>
      <c r="Q424">
        <v>1</v>
      </c>
      <c r="R424">
        <v>1</v>
      </c>
      <c r="S424">
        <v>1</v>
      </c>
      <c r="T424">
        <v>1</v>
      </c>
      <c r="U424">
        <v>1</v>
      </c>
      <c r="V424">
        <v>1</v>
      </c>
      <c r="W424">
        <v>1</v>
      </c>
      <c r="X424">
        <v>1</v>
      </c>
      <c r="Y424">
        <v>1</v>
      </c>
      <c r="Z424">
        <v>1</v>
      </c>
      <c r="AA424">
        <v>1</v>
      </c>
      <c r="AB424">
        <v>1</v>
      </c>
      <c r="AC424">
        <v>1</v>
      </c>
      <c r="AD424">
        <v>1</v>
      </c>
      <c r="AE424">
        <v>1</v>
      </c>
      <c r="AF424">
        <v>1</v>
      </c>
      <c r="AG424">
        <v>1</v>
      </c>
      <c r="AH424">
        <v>1</v>
      </c>
      <c r="AI424">
        <v>1</v>
      </c>
      <c r="AJ424">
        <v>1</v>
      </c>
      <c r="AK424">
        <v>1</v>
      </c>
      <c r="AL424">
        <v>1</v>
      </c>
      <c r="AM424">
        <v>1</v>
      </c>
      <c r="AN424">
        <v>1</v>
      </c>
      <c r="AO424">
        <v>1</v>
      </c>
      <c r="AP424">
        <v>1</v>
      </c>
      <c r="AQ424">
        <v>1</v>
      </c>
      <c r="AR424">
        <v>1</v>
      </c>
      <c r="AS424">
        <v>1</v>
      </c>
      <c r="AT424">
        <v>1</v>
      </c>
      <c r="AU424">
        <v>1</v>
      </c>
      <c r="AV424">
        <v>1</v>
      </c>
      <c r="AW424">
        <v>1</v>
      </c>
      <c r="AX424">
        <v>1</v>
      </c>
      <c r="AY424">
        <v>1</v>
      </c>
      <c r="AZ424">
        <v>1</v>
      </c>
      <c r="BA424">
        <v>1</v>
      </c>
      <c r="BB424">
        <v>1</v>
      </c>
      <c r="BC424">
        <v>1</v>
      </c>
      <c r="BD424">
        <v>1</v>
      </c>
      <c r="BE424">
        <v>1</v>
      </c>
      <c r="BF424">
        <v>1</v>
      </c>
      <c r="BG424">
        <v>1</v>
      </c>
      <c r="BH424">
        <v>1</v>
      </c>
      <c r="BI424">
        <v>1</v>
      </c>
      <c r="BJ424">
        <v>1</v>
      </c>
      <c r="BK424">
        <v>1</v>
      </c>
      <c r="BL424">
        <v>1</v>
      </c>
      <c r="BM424">
        <v>1</v>
      </c>
      <c r="BN424">
        <v>1</v>
      </c>
      <c r="BO424">
        <v>1</v>
      </c>
      <c r="BP424">
        <v>1</v>
      </c>
      <c r="BQ424">
        <v>1</v>
      </c>
      <c r="BR424">
        <v>1</v>
      </c>
      <c r="BS424">
        <v>1</v>
      </c>
      <c r="BT424">
        <v>1</v>
      </c>
      <c r="BU424">
        <v>1</v>
      </c>
      <c r="BV424">
        <v>1</v>
      </c>
      <c r="BW424">
        <v>1</v>
      </c>
      <c r="BX424">
        <v>1</v>
      </c>
      <c r="BY424">
        <v>1</v>
      </c>
      <c r="BZ424">
        <v>1</v>
      </c>
    </row>
    <row r="425" spans="6:78" x14ac:dyDescent="0.25">
      <c r="F425">
        <v>1</v>
      </c>
      <c r="G425">
        <v>1</v>
      </c>
      <c r="H425">
        <v>1</v>
      </c>
      <c r="I425">
        <v>1</v>
      </c>
      <c r="J425">
        <v>1</v>
      </c>
      <c r="K425">
        <v>1</v>
      </c>
      <c r="L425">
        <v>1</v>
      </c>
      <c r="M425">
        <v>1</v>
      </c>
      <c r="N425">
        <v>1</v>
      </c>
      <c r="O425">
        <v>1</v>
      </c>
      <c r="P425">
        <v>1</v>
      </c>
      <c r="Q425">
        <v>1</v>
      </c>
      <c r="R425">
        <v>1</v>
      </c>
      <c r="S425">
        <v>1</v>
      </c>
      <c r="T425">
        <v>1</v>
      </c>
      <c r="U425">
        <v>1</v>
      </c>
      <c r="V425">
        <v>1</v>
      </c>
      <c r="W425">
        <v>1</v>
      </c>
      <c r="X425">
        <v>1</v>
      </c>
      <c r="Y425">
        <v>1</v>
      </c>
      <c r="Z425">
        <v>1</v>
      </c>
      <c r="AA425">
        <v>1</v>
      </c>
      <c r="AB425">
        <v>1</v>
      </c>
      <c r="AC425">
        <v>1</v>
      </c>
      <c r="AD425">
        <v>1</v>
      </c>
      <c r="AE425">
        <v>1</v>
      </c>
      <c r="AF425">
        <v>1</v>
      </c>
      <c r="AG425">
        <v>1</v>
      </c>
      <c r="AH425">
        <v>1</v>
      </c>
      <c r="AI425">
        <v>1</v>
      </c>
      <c r="AJ425">
        <v>1</v>
      </c>
      <c r="AK425">
        <v>1</v>
      </c>
      <c r="AL425">
        <v>1</v>
      </c>
      <c r="AM425">
        <v>1</v>
      </c>
      <c r="AN425">
        <v>1</v>
      </c>
      <c r="AO425">
        <v>1</v>
      </c>
      <c r="AP425">
        <v>1</v>
      </c>
      <c r="AQ425">
        <v>1</v>
      </c>
      <c r="AR425">
        <v>1</v>
      </c>
      <c r="AS425">
        <v>1</v>
      </c>
      <c r="AT425">
        <v>1</v>
      </c>
      <c r="AU425">
        <v>1</v>
      </c>
      <c r="AV425">
        <v>1</v>
      </c>
      <c r="AW425">
        <v>1</v>
      </c>
      <c r="AX425">
        <v>1</v>
      </c>
      <c r="AY425">
        <v>1</v>
      </c>
      <c r="AZ425">
        <v>1</v>
      </c>
      <c r="BA425">
        <v>1</v>
      </c>
      <c r="BB425">
        <v>1</v>
      </c>
      <c r="BC425">
        <v>1</v>
      </c>
      <c r="BD425">
        <v>1</v>
      </c>
      <c r="BE425">
        <v>1</v>
      </c>
      <c r="BF425">
        <v>1</v>
      </c>
      <c r="BG425">
        <v>1</v>
      </c>
      <c r="BH425">
        <v>1</v>
      </c>
      <c r="BI425">
        <v>1</v>
      </c>
      <c r="BJ425">
        <v>1</v>
      </c>
      <c r="BK425">
        <v>1</v>
      </c>
      <c r="BL425">
        <v>1</v>
      </c>
      <c r="BM425">
        <v>1</v>
      </c>
      <c r="BN425">
        <v>1</v>
      </c>
      <c r="BO425">
        <v>1</v>
      </c>
      <c r="BP425">
        <v>1</v>
      </c>
      <c r="BQ425">
        <v>1</v>
      </c>
      <c r="BR425">
        <v>1</v>
      </c>
      <c r="BS425">
        <v>1</v>
      </c>
      <c r="BT425">
        <v>1</v>
      </c>
      <c r="BU425">
        <v>1</v>
      </c>
      <c r="BV425">
        <v>1</v>
      </c>
      <c r="BW425">
        <v>1</v>
      </c>
      <c r="BX425">
        <v>1</v>
      </c>
      <c r="BY425">
        <v>1</v>
      </c>
      <c r="BZ425">
        <v>1</v>
      </c>
    </row>
    <row r="426" spans="6:78" x14ac:dyDescent="0.25">
      <c r="F426">
        <v>1</v>
      </c>
      <c r="G426">
        <v>1</v>
      </c>
      <c r="H426">
        <v>1</v>
      </c>
      <c r="I426">
        <v>1</v>
      </c>
      <c r="J426">
        <v>1</v>
      </c>
      <c r="K426">
        <v>1</v>
      </c>
      <c r="L426">
        <v>1</v>
      </c>
      <c r="M426">
        <v>1</v>
      </c>
      <c r="N426">
        <v>1</v>
      </c>
      <c r="O426">
        <v>1</v>
      </c>
      <c r="P426">
        <v>1</v>
      </c>
      <c r="Q426">
        <v>1</v>
      </c>
      <c r="R426">
        <v>1</v>
      </c>
      <c r="S426">
        <v>1</v>
      </c>
      <c r="T426">
        <v>1</v>
      </c>
      <c r="U426">
        <v>1</v>
      </c>
      <c r="V426">
        <v>1</v>
      </c>
      <c r="W426">
        <v>1</v>
      </c>
      <c r="X426">
        <v>1</v>
      </c>
      <c r="Y426">
        <v>1</v>
      </c>
      <c r="Z426">
        <v>1</v>
      </c>
      <c r="AA426">
        <v>1</v>
      </c>
      <c r="AB426">
        <v>1</v>
      </c>
      <c r="AC426">
        <v>1</v>
      </c>
      <c r="AD426">
        <v>1</v>
      </c>
      <c r="AE426">
        <v>1</v>
      </c>
      <c r="AF426">
        <v>1</v>
      </c>
      <c r="AG426">
        <v>1</v>
      </c>
      <c r="AH426">
        <v>1</v>
      </c>
      <c r="AI426">
        <v>1</v>
      </c>
      <c r="AJ426">
        <v>1</v>
      </c>
      <c r="AK426">
        <v>1</v>
      </c>
      <c r="AL426">
        <v>1</v>
      </c>
      <c r="AM426">
        <v>1</v>
      </c>
      <c r="AN426">
        <v>1</v>
      </c>
      <c r="AO426">
        <v>1</v>
      </c>
      <c r="AP426">
        <v>1</v>
      </c>
      <c r="AQ426">
        <v>1</v>
      </c>
      <c r="AR426">
        <v>1</v>
      </c>
      <c r="AS426">
        <v>1</v>
      </c>
      <c r="AT426">
        <v>1</v>
      </c>
      <c r="AU426">
        <v>1</v>
      </c>
      <c r="AV426">
        <v>1</v>
      </c>
      <c r="AW426">
        <v>1</v>
      </c>
      <c r="AX426">
        <v>1</v>
      </c>
      <c r="AY426">
        <v>1</v>
      </c>
      <c r="AZ426">
        <v>1</v>
      </c>
      <c r="BA426">
        <v>1</v>
      </c>
      <c r="BB426">
        <v>1</v>
      </c>
      <c r="BC426">
        <v>1</v>
      </c>
      <c r="BD426">
        <v>1</v>
      </c>
      <c r="BE426">
        <v>1</v>
      </c>
      <c r="BF426">
        <v>1</v>
      </c>
      <c r="BG426">
        <v>1</v>
      </c>
      <c r="BH426">
        <v>1</v>
      </c>
      <c r="BI426">
        <v>1</v>
      </c>
      <c r="BJ426">
        <v>1</v>
      </c>
      <c r="BK426">
        <v>1</v>
      </c>
      <c r="BL426">
        <v>1</v>
      </c>
      <c r="BM426">
        <v>1</v>
      </c>
      <c r="BN426">
        <v>1</v>
      </c>
      <c r="BO426">
        <v>1</v>
      </c>
      <c r="BP426">
        <v>1</v>
      </c>
      <c r="BQ426">
        <v>1</v>
      </c>
      <c r="BR426">
        <v>1</v>
      </c>
      <c r="BS426">
        <v>1</v>
      </c>
      <c r="BT426">
        <v>1</v>
      </c>
      <c r="BU426">
        <v>1</v>
      </c>
      <c r="BV426">
        <v>1</v>
      </c>
      <c r="BW426">
        <v>1</v>
      </c>
      <c r="BX426">
        <v>1</v>
      </c>
      <c r="BY426">
        <v>1</v>
      </c>
      <c r="BZ426">
        <v>1</v>
      </c>
    </row>
    <row r="427" spans="6:78" x14ac:dyDescent="0.25">
      <c r="F427">
        <v>1</v>
      </c>
      <c r="G427">
        <v>1</v>
      </c>
      <c r="H427">
        <v>1</v>
      </c>
      <c r="I427">
        <v>1</v>
      </c>
      <c r="J427">
        <v>1</v>
      </c>
      <c r="K427">
        <v>1</v>
      </c>
      <c r="L427">
        <v>1</v>
      </c>
      <c r="M427">
        <v>1</v>
      </c>
      <c r="N427">
        <v>1</v>
      </c>
      <c r="O427">
        <v>1</v>
      </c>
      <c r="P427">
        <v>1</v>
      </c>
      <c r="Q427">
        <v>1</v>
      </c>
      <c r="R427">
        <v>1</v>
      </c>
      <c r="S427">
        <v>1</v>
      </c>
      <c r="T427">
        <v>1</v>
      </c>
      <c r="U427">
        <v>1</v>
      </c>
      <c r="V427">
        <v>1</v>
      </c>
      <c r="W427">
        <v>1</v>
      </c>
      <c r="X427">
        <v>1</v>
      </c>
      <c r="Y427">
        <v>1</v>
      </c>
      <c r="Z427">
        <v>1</v>
      </c>
      <c r="AA427">
        <v>1</v>
      </c>
      <c r="AB427">
        <v>1</v>
      </c>
      <c r="AC427">
        <v>1</v>
      </c>
      <c r="AD427">
        <v>1</v>
      </c>
      <c r="AE427">
        <v>1</v>
      </c>
      <c r="AF427">
        <v>1</v>
      </c>
      <c r="AG427">
        <v>1</v>
      </c>
      <c r="AH427">
        <v>1</v>
      </c>
      <c r="AI427">
        <v>1</v>
      </c>
      <c r="AJ427">
        <v>1</v>
      </c>
      <c r="AK427">
        <v>1</v>
      </c>
      <c r="AL427">
        <v>1</v>
      </c>
      <c r="AM427">
        <v>1</v>
      </c>
      <c r="AN427">
        <v>1</v>
      </c>
      <c r="AO427">
        <v>1</v>
      </c>
      <c r="AP427">
        <v>1</v>
      </c>
      <c r="AQ427">
        <v>1</v>
      </c>
      <c r="AR427">
        <v>1</v>
      </c>
      <c r="AS427">
        <v>1</v>
      </c>
      <c r="AT427">
        <v>1</v>
      </c>
      <c r="AU427">
        <v>1</v>
      </c>
      <c r="AV427">
        <v>1</v>
      </c>
      <c r="AW427">
        <v>1</v>
      </c>
      <c r="AX427">
        <v>1</v>
      </c>
      <c r="AY427">
        <v>1</v>
      </c>
      <c r="AZ427">
        <v>1</v>
      </c>
      <c r="BA427">
        <v>1</v>
      </c>
      <c r="BB427">
        <v>1</v>
      </c>
      <c r="BC427">
        <v>1</v>
      </c>
      <c r="BD427">
        <v>1</v>
      </c>
      <c r="BE427">
        <v>1</v>
      </c>
      <c r="BF427">
        <v>1</v>
      </c>
      <c r="BG427">
        <v>1</v>
      </c>
      <c r="BH427">
        <v>1</v>
      </c>
      <c r="BI427">
        <v>1</v>
      </c>
      <c r="BJ427">
        <v>1</v>
      </c>
      <c r="BK427">
        <v>1</v>
      </c>
      <c r="BL427">
        <v>1</v>
      </c>
      <c r="BM427">
        <v>1</v>
      </c>
      <c r="BN427">
        <v>1</v>
      </c>
      <c r="BO427">
        <v>1</v>
      </c>
      <c r="BP427">
        <v>1</v>
      </c>
      <c r="BQ427">
        <v>1</v>
      </c>
      <c r="BR427">
        <v>1</v>
      </c>
      <c r="BS427">
        <v>1</v>
      </c>
      <c r="BT427">
        <v>1</v>
      </c>
      <c r="BU427">
        <v>1</v>
      </c>
      <c r="BV427">
        <v>1</v>
      </c>
      <c r="BW427">
        <v>1</v>
      </c>
      <c r="BX427">
        <v>1</v>
      </c>
      <c r="BY427">
        <v>1</v>
      </c>
      <c r="BZ427">
        <v>1</v>
      </c>
    </row>
    <row r="428" spans="6:78" x14ac:dyDescent="0.25">
      <c r="F428">
        <v>1</v>
      </c>
      <c r="G428">
        <v>1</v>
      </c>
      <c r="H428">
        <v>1</v>
      </c>
      <c r="I428">
        <v>1</v>
      </c>
      <c r="J428">
        <v>1</v>
      </c>
      <c r="K428">
        <v>1</v>
      </c>
      <c r="L428">
        <v>1</v>
      </c>
      <c r="M428">
        <v>1</v>
      </c>
      <c r="N428">
        <v>1</v>
      </c>
      <c r="O428">
        <v>1</v>
      </c>
      <c r="P428">
        <v>1</v>
      </c>
      <c r="Q428">
        <v>1</v>
      </c>
      <c r="R428">
        <v>1</v>
      </c>
      <c r="S428">
        <v>1</v>
      </c>
      <c r="T428">
        <v>1</v>
      </c>
      <c r="U428">
        <v>1</v>
      </c>
      <c r="V428">
        <v>1</v>
      </c>
      <c r="W428">
        <v>1</v>
      </c>
      <c r="X428">
        <v>1</v>
      </c>
      <c r="Y428">
        <v>1</v>
      </c>
      <c r="Z428">
        <v>1</v>
      </c>
      <c r="AA428">
        <v>1</v>
      </c>
      <c r="AB428">
        <v>1</v>
      </c>
      <c r="AC428">
        <v>1</v>
      </c>
      <c r="AD428">
        <v>1</v>
      </c>
      <c r="AE428">
        <v>1</v>
      </c>
      <c r="AF428">
        <v>1</v>
      </c>
      <c r="AG428">
        <v>1</v>
      </c>
      <c r="AH428">
        <v>1</v>
      </c>
      <c r="AI428">
        <v>1</v>
      </c>
      <c r="AJ428">
        <v>1</v>
      </c>
      <c r="AK428">
        <v>1</v>
      </c>
      <c r="AL428">
        <v>1</v>
      </c>
      <c r="AM428">
        <v>1</v>
      </c>
      <c r="AN428">
        <v>1</v>
      </c>
      <c r="AO428">
        <v>1</v>
      </c>
      <c r="AP428">
        <v>1</v>
      </c>
      <c r="AQ428">
        <v>1</v>
      </c>
      <c r="AR428">
        <v>1</v>
      </c>
      <c r="AS428">
        <v>1</v>
      </c>
      <c r="AT428">
        <v>1</v>
      </c>
      <c r="AU428">
        <v>1</v>
      </c>
      <c r="AV428">
        <v>1</v>
      </c>
      <c r="AW428">
        <v>1</v>
      </c>
      <c r="AX428">
        <v>1</v>
      </c>
      <c r="AY428">
        <v>1</v>
      </c>
      <c r="AZ428">
        <v>1</v>
      </c>
      <c r="BA428">
        <v>1</v>
      </c>
      <c r="BB428">
        <v>1</v>
      </c>
      <c r="BC428">
        <v>1</v>
      </c>
      <c r="BD428">
        <v>1</v>
      </c>
      <c r="BE428">
        <v>1</v>
      </c>
      <c r="BF428">
        <v>1</v>
      </c>
      <c r="BG428">
        <v>1</v>
      </c>
      <c r="BH428">
        <v>1</v>
      </c>
      <c r="BI428">
        <v>1</v>
      </c>
      <c r="BJ428">
        <v>1</v>
      </c>
      <c r="BK428">
        <v>1</v>
      </c>
      <c r="BL428">
        <v>1</v>
      </c>
      <c r="BM428">
        <v>1</v>
      </c>
      <c r="BN428">
        <v>1</v>
      </c>
      <c r="BO428">
        <v>1</v>
      </c>
      <c r="BP428">
        <v>1</v>
      </c>
      <c r="BQ428">
        <v>1</v>
      </c>
      <c r="BR428">
        <v>1</v>
      </c>
      <c r="BS428">
        <v>1</v>
      </c>
      <c r="BT428">
        <v>1</v>
      </c>
      <c r="BU428">
        <v>1</v>
      </c>
      <c r="BV428">
        <v>1</v>
      </c>
      <c r="BW428">
        <v>1</v>
      </c>
      <c r="BX428">
        <v>1</v>
      </c>
      <c r="BY428">
        <v>1</v>
      </c>
      <c r="BZ428">
        <v>1</v>
      </c>
    </row>
    <row r="429" spans="6:78" x14ac:dyDescent="0.25">
      <c r="F429">
        <v>1</v>
      </c>
      <c r="G429">
        <v>1</v>
      </c>
      <c r="H429">
        <v>1</v>
      </c>
      <c r="I429">
        <v>1</v>
      </c>
      <c r="J429">
        <v>1</v>
      </c>
      <c r="K429">
        <v>1</v>
      </c>
      <c r="L429">
        <v>1</v>
      </c>
      <c r="M429">
        <v>1</v>
      </c>
      <c r="N429">
        <v>1</v>
      </c>
      <c r="O429">
        <v>1</v>
      </c>
      <c r="P429">
        <v>1</v>
      </c>
      <c r="Q429">
        <v>1</v>
      </c>
      <c r="R429">
        <v>1</v>
      </c>
      <c r="S429">
        <v>1</v>
      </c>
      <c r="T429">
        <v>1</v>
      </c>
      <c r="U429">
        <v>1</v>
      </c>
      <c r="V429">
        <v>1</v>
      </c>
      <c r="W429">
        <v>1</v>
      </c>
      <c r="X429">
        <v>1</v>
      </c>
      <c r="Y429">
        <v>1</v>
      </c>
      <c r="Z429">
        <v>1</v>
      </c>
      <c r="AA429">
        <v>1</v>
      </c>
      <c r="AB429">
        <v>1</v>
      </c>
      <c r="AC429">
        <v>1</v>
      </c>
      <c r="AD429">
        <v>1</v>
      </c>
      <c r="AE429">
        <v>1</v>
      </c>
      <c r="AF429">
        <v>1</v>
      </c>
      <c r="AG429">
        <v>1</v>
      </c>
      <c r="AH429">
        <v>1</v>
      </c>
      <c r="AI429">
        <v>1</v>
      </c>
      <c r="AJ429">
        <v>1</v>
      </c>
      <c r="AK429">
        <v>1</v>
      </c>
      <c r="AL429">
        <v>1</v>
      </c>
      <c r="AM429">
        <v>1</v>
      </c>
      <c r="AN429">
        <v>1</v>
      </c>
      <c r="AO429">
        <v>1</v>
      </c>
      <c r="AP429">
        <v>1</v>
      </c>
      <c r="AQ429">
        <v>1</v>
      </c>
      <c r="AR429">
        <v>1</v>
      </c>
      <c r="AS429">
        <v>1</v>
      </c>
      <c r="AT429">
        <v>1</v>
      </c>
      <c r="AU429">
        <v>1</v>
      </c>
      <c r="AV429">
        <v>1</v>
      </c>
      <c r="AW429">
        <v>1</v>
      </c>
      <c r="AX429">
        <v>1</v>
      </c>
      <c r="AY429">
        <v>1</v>
      </c>
      <c r="AZ429">
        <v>1</v>
      </c>
      <c r="BA429">
        <v>1</v>
      </c>
      <c r="BB429">
        <v>1</v>
      </c>
      <c r="BC429">
        <v>1</v>
      </c>
      <c r="BD429">
        <v>1</v>
      </c>
      <c r="BE429">
        <v>1</v>
      </c>
      <c r="BF429">
        <v>1</v>
      </c>
      <c r="BG429">
        <v>1</v>
      </c>
      <c r="BH429">
        <v>1</v>
      </c>
      <c r="BI429">
        <v>1</v>
      </c>
      <c r="BJ429">
        <v>1</v>
      </c>
      <c r="BK429">
        <v>1</v>
      </c>
      <c r="BL429">
        <v>1</v>
      </c>
      <c r="BM429">
        <v>1</v>
      </c>
      <c r="BN429">
        <v>1</v>
      </c>
      <c r="BO429">
        <v>1</v>
      </c>
      <c r="BP429">
        <v>1</v>
      </c>
      <c r="BQ429">
        <v>1</v>
      </c>
      <c r="BR429">
        <v>1</v>
      </c>
      <c r="BS429">
        <v>1</v>
      </c>
      <c r="BT429">
        <v>1</v>
      </c>
      <c r="BU429">
        <v>1</v>
      </c>
      <c r="BV429">
        <v>1</v>
      </c>
      <c r="BW429">
        <v>1</v>
      </c>
      <c r="BX429">
        <v>1</v>
      </c>
      <c r="BY429">
        <v>1</v>
      </c>
      <c r="BZ429">
        <v>1</v>
      </c>
    </row>
    <row r="430" spans="6:78" x14ac:dyDescent="0.25">
      <c r="F430">
        <v>1</v>
      </c>
      <c r="G430">
        <v>1</v>
      </c>
      <c r="H430">
        <v>1</v>
      </c>
      <c r="I430">
        <v>1</v>
      </c>
      <c r="J430">
        <v>1</v>
      </c>
      <c r="K430">
        <v>1</v>
      </c>
      <c r="L430">
        <v>1</v>
      </c>
      <c r="M430">
        <v>1</v>
      </c>
      <c r="N430">
        <v>1</v>
      </c>
      <c r="O430">
        <v>1</v>
      </c>
      <c r="P430">
        <v>1</v>
      </c>
      <c r="Q430">
        <v>1</v>
      </c>
      <c r="R430">
        <v>1</v>
      </c>
      <c r="S430">
        <v>1</v>
      </c>
      <c r="T430">
        <v>1</v>
      </c>
      <c r="U430">
        <v>1</v>
      </c>
      <c r="V430">
        <v>1</v>
      </c>
      <c r="W430">
        <v>1</v>
      </c>
      <c r="X430">
        <v>1</v>
      </c>
      <c r="Y430">
        <v>1</v>
      </c>
      <c r="Z430">
        <v>1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>
        <v>1</v>
      </c>
      <c r="AH430">
        <v>1</v>
      </c>
      <c r="AI430">
        <v>1</v>
      </c>
      <c r="AJ430">
        <v>1</v>
      </c>
      <c r="AK430">
        <v>1</v>
      </c>
      <c r="AL430">
        <v>1</v>
      </c>
      <c r="AM430">
        <v>1</v>
      </c>
      <c r="AN430">
        <v>1</v>
      </c>
      <c r="AO430">
        <v>1</v>
      </c>
      <c r="AP430">
        <v>1</v>
      </c>
      <c r="AQ430">
        <v>1</v>
      </c>
      <c r="AR430">
        <v>1</v>
      </c>
      <c r="AS430">
        <v>1</v>
      </c>
      <c r="AT430">
        <v>1</v>
      </c>
      <c r="AU430">
        <v>1</v>
      </c>
      <c r="AV430">
        <v>1</v>
      </c>
      <c r="AW430">
        <v>1</v>
      </c>
      <c r="AX430">
        <v>1</v>
      </c>
      <c r="AY430">
        <v>1</v>
      </c>
      <c r="AZ430">
        <v>1</v>
      </c>
      <c r="BA430">
        <v>1</v>
      </c>
      <c r="BB430">
        <v>1</v>
      </c>
      <c r="BC430">
        <v>1</v>
      </c>
      <c r="BD430">
        <v>1</v>
      </c>
      <c r="BE430">
        <v>1</v>
      </c>
      <c r="BF430">
        <v>1</v>
      </c>
      <c r="BG430">
        <v>1</v>
      </c>
      <c r="BH430">
        <v>1</v>
      </c>
      <c r="BI430">
        <v>1</v>
      </c>
      <c r="BJ430">
        <v>1</v>
      </c>
      <c r="BK430">
        <v>1</v>
      </c>
      <c r="BL430">
        <v>1</v>
      </c>
      <c r="BM430">
        <v>1</v>
      </c>
      <c r="BN430">
        <v>1</v>
      </c>
      <c r="BO430">
        <v>1</v>
      </c>
      <c r="BP430">
        <v>1</v>
      </c>
      <c r="BQ430">
        <v>1</v>
      </c>
      <c r="BR430">
        <v>1</v>
      </c>
      <c r="BS430">
        <v>1</v>
      </c>
      <c r="BT430">
        <v>1</v>
      </c>
      <c r="BU430">
        <v>1</v>
      </c>
      <c r="BV430">
        <v>1</v>
      </c>
      <c r="BW430">
        <v>1</v>
      </c>
      <c r="BX430">
        <v>1</v>
      </c>
      <c r="BY430">
        <v>1</v>
      </c>
      <c r="BZ430">
        <v>1</v>
      </c>
    </row>
    <row r="431" spans="6:78" x14ac:dyDescent="0.25">
      <c r="F431">
        <v>1</v>
      </c>
      <c r="G431">
        <v>1</v>
      </c>
      <c r="H431">
        <v>1</v>
      </c>
      <c r="I431">
        <v>1</v>
      </c>
      <c r="J431">
        <v>1</v>
      </c>
      <c r="K431">
        <v>1</v>
      </c>
      <c r="L431">
        <v>1</v>
      </c>
      <c r="M431">
        <v>1</v>
      </c>
      <c r="N431">
        <v>1</v>
      </c>
      <c r="O431">
        <v>1</v>
      </c>
      <c r="P431">
        <v>1</v>
      </c>
      <c r="Q431">
        <v>1</v>
      </c>
      <c r="R431">
        <v>1</v>
      </c>
      <c r="S431">
        <v>1</v>
      </c>
      <c r="T431">
        <v>1</v>
      </c>
      <c r="U431">
        <v>1</v>
      </c>
      <c r="V431">
        <v>1</v>
      </c>
      <c r="W431">
        <v>1</v>
      </c>
      <c r="X431">
        <v>1</v>
      </c>
      <c r="Y431">
        <v>1</v>
      </c>
      <c r="Z431">
        <v>1</v>
      </c>
      <c r="AA431">
        <v>1</v>
      </c>
      <c r="AB431">
        <v>1</v>
      </c>
      <c r="AC431">
        <v>1</v>
      </c>
      <c r="AD431">
        <v>1</v>
      </c>
      <c r="AE431">
        <v>1</v>
      </c>
      <c r="AF431">
        <v>1</v>
      </c>
      <c r="AG431">
        <v>1</v>
      </c>
      <c r="AH431">
        <v>1</v>
      </c>
      <c r="AI431">
        <v>1</v>
      </c>
      <c r="AJ431">
        <v>1</v>
      </c>
      <c r="AK431">
        <v>1</v>
      </c>
      <c r="AL431">
        <v>1</v>
      </c>
      <c r="AM431">
        <v>1</v>
      </c>
      <c r="AN431">
        <v>1</v>
      </c>
      <c r="AO431">
        <v>1</v>
      </c>
      <c r="AP431">
        <v>1</v>
      </c>
      <c r="AQ431">
        <v>1</v>
      </c>
      <c r="AR431">
        <v>1</v>
      </c>
      <c r="AS431">
        <v>1</v>
      </c>
      <c r="AT431">
        <v>1</v>
      </c>
      <c r="AU431">
        <v>1</v>
      </c>
      <c r="AV431">
        <v>1</v>
      </c>
      <c r="AW431">
        <v>1</v>
      </c>
      <c r="AX431">
        <v>1</v>
      </c>
      <c r="AY431">
        <v>1</v>
      </c>
      <c r="AZ431">
        <v>1</v>
      </c>
      <c r="BA431">
        <v>1</v>
      </c>
      <c r="BB431">
        <v>1</v>
      </c>
      <c r="BC431">
        <v>1</v>
      </c>
      <c r="BD431">
        <v>1</v>
      </c>
      <c r="BE431">
        <v>1</v>
      </c>
      <c r="BF431">
        <v>1</v>
      </c>
      <c r="BG431">
        <v>1</v>
      </c>
      <c r="BH431">
        <v>1</v>
      </c>
      <c r="BI431">
        <v>1</v>
      </c>
      <c r="BJ431">
        <v>1</v>
      </c>
      <c r="BK431">
        <v>1</v>
      </c>
      <c r="BL431">
        <v>1</v>
      </c>
      <c r="BM431">
        <v>1</v>
      </c>
      <c r="BN431">
        <v>1</v>
      </c>
      <c r="BO431">
        <v>1</v>
      </c>
      <c r="BP431">
        <v>1</v>
      </c>
      <c r="BQ431">
        <v>1</v>
      </c>
      <c r="BR431">
        <v>1</v>
      </c>
      <c r="BS431">
        <v>1</v>
      </c>
      <c r="BT431">
        <v>1</v>
      </c>
      <c r="BU431">
        <v>1</v>
      </c>
      <c r="BV431">
        <v>1</v>
      </c>
      <c r="BW431">
        <v>1</v>
      </c>
      <c r="BX431">
        <v>1</v>
      </c>
      <c r="BY431">
        <v>1</v>
      </c>
      <c r="BZ431">
        <v>1</v>
      </c>
    </row>
    <row r="432" spans="6:78" x14ac:dyDescent="0.25">
      <c r="F432">
        <v>1</v>
      </c>
      <c r="G432">
        <v>1</v>
      </c>
      <c r="H432">
        <v>1</v>
      </c>
      <c r="I432">
        <v>1</v>
      </c>
      <c r="J432">
        <v>1</v>
      </c>
      <c r="K432">
        <v>1</v>
      </c>
      <c r="L432">
        <v>1</v>
      </c>
      <c r="M432">
        <v>1</v>
      </c>
      <c r="N432">
        <v>1</v>
      </c>
      <c r="O432">
        <v>1</v>
      </c>
      <c r="P432">
        <v>1</v>
      </c>
      <c r="Q432">
        <v>1</v>
      </c>
      <c r="R432">
        <v>1</v>
      </c>
      <c r="S432">
        <v>1</v>
      </c>
      <c r="T432">
        <v>1</v>
      </c>
      <c r="U432">
        <v>1</v>
      </c>
      <c r="V432">
        <v>1</v>
      </c>
      <c r="W432">
        <v>1</v>
      </c>
      <c r="X432">
        <v>1</v>
      </c>
      <c r="Y432">
        <v>1</v>
      </c>
      <c r="Z432">
        <v>1</v>
      </c>
      <c r="AA432">
        <v>1</v>
      </c>
      <c r="AB432">
        <v>1</v>
      </c>
      <c r="AC432">
        <v>1</v>
      </c>
      <c r="AD432">
        <v>1</v>
      </c>
      <c r="AE432">
        <v>1</v>
      </c>
      <c r="AF432">
        <v>1</v>
      </c>
      <c r="AG432">
        <v>1</v>
      </c>
      <c r="AH432">
        <v>1</v>
      </c>
      <c r="AI432">
        <v>1</v>
      </c>
      <c r="AJ432">
        <v>1</v>
      </c>
      <c r="AK432">
        <v>1</v>
      </c>
      <c r="AL432">
        <v>1</v>
      </c>
      <c r="AM432">
        <v>1</v>
      </c>
      <c r="AN432">
        <v>1</v>
      </c>
      <c r="AO432">
        <v>1</v>
      </c>
      <c r="AP432">
        <v>1</v>
      </c>
      <c r="AQ432">
        <v>1</v>
      </c>
      <c r="AR432">
        <v>1</v>
      </c>
      <c r="AS432">
        <v>1</v>
      </c>
      <c r="AT432">
        <v>1</v>
      </c>
      <c r="AU432">
        <v>1</v>
      </c>
      <c r="AV432">
        <v>1</v>
      </c>
      <c r="AW432">
        <v>1</v>
      </c>
      <c r="AX432">
        <v>1</v>
      </c>
      <c r="AY432">
        <v>1</v>
      </c>
      <c r="AZ432">
        <v>1</v>
      </c>
      <c r="BA432">
        <v>1</v>
      </c>
      <c r="BB432">
        <v>1</v>
      </c>
      <c r="BC432">
        <v>1</v>
      </c>
      <c r="BD432">
        <v>1</v>
      </c>
      <c r="BE432">
        <v>1</v>
      </c>
      <c r="BF432">
        <v>1</v>
      </c>
      <c r="BG432">
        <v>1</v>
      </c>
      <c r="BH432">
        <v>1</v>
      </c>
      <c r="BI432">
        <v>1</v>
      </c>
      <c r="BJ432">
        <v>1</v>
      </c>
      <c r="BK432">
        <v>1</v>
      </c>
      <c r="BL432">
        <v>1</v>
      </c>
      <c r="BM432">
        <v>1</v>
      </c>
      <c r="BN432">
        <v>1</v>
      </c>
      <c r="BO432">
        <v>1</v>
      </c>
      <c r="BP432">
        <v>1</v>
      </c>
      <c r="BQ432">
        <v>1</v>
      </c>
      <c r="BR432">
        <v>1</v>
      </c>
      <c r="BS432">
        <v>1</v>
      </c>
      <c r="BT432">
        <v>1</v>
      </c>
      <c r="BU432">
        <v>1</v>
      </c>
      <c r="BV432">
        <v>1</v>
      </c>
      <c r="BW432">
        <v>1</v>
      </c>
      <c r="BX432">
        <v>1</v>
      </c>
      <c r="BY432">
        <v>1</v>
      </c>
      <c r="BZ432">
        <v>1</v>
      </c>
    </row>
    <row r="433" spans="6:78" x14ac:dyDescent="0.25">
      <c r="F433">
        <v>1</v>
      </c>
      <c r="G433">
        <v>1</v>
      </c>
      <c r="H433">
        <v>1</v>
      </c>
      <c r="I433">
        <v>1</v>
      </c>
      <c r="J433">
        <v>1</v>
      </c>
      <c r="K433">
        <v>1</v>
      </c>
      <c r="L433">
        <v>1</v>
      </c>
      <c r="M433">
        <v>1</v>
      </c>
      <c r="N433">
        <v>1</v>
      </c>
      <c r="O433">
        <v>1</v>
      </c>
      <c r="P433">
        <v>1</v>
      </c>
      <c r="Q433">
        <v>1</v>
      </c>
      <c r="R433">
        <v>1</v>
      </c>
      <c r="S433">
        <v>1</v>
      </c>
      <c r="T433">
        <v>1</v>
      </c>
      <c r="U433">
        <v>1</v>
      </c>
      <c r="V433">
        <v>1</v>
      </c>
      <c r="W433">
        <v>1</v>
      </c>
      <c r="X433">
        <v>1</v>
      </c>
      <c r="Y433">
        <v>1</v>
      </c>
      <c r="Z433">
        <v>1</v>
      </c>
      <c r="AA433">
        <v>1</v>
      </c>
      <c r="AB433">
        <v>1</v>
      </c>
      <c r="AC433">
        <v>1</v>
      </c>
      <c r="AD433">
        <v>1</v>
      </c>
      <c r="AE433">
        <v>1</v>
      </c>
      <c r="AF433">
        <v>1</v>
      </c>
      <c r="AG433">
        <v>1</v>
      </c>
      <c r="AH433">
        <v>1</v>
      </c>
      <c r="AI433">
        <v>1</v>
      </c>
      <c r="AJ433">
        <v>1</v>
      </c>
      <c r="AK433">
        <v>1</v>
      </c>
      <c r="AL433">
        <v>1</v>
      </c>
      <c r="AM433">
        <v>1</v>
      </c>
      <c r="AN433">
        <v>1</v>
      </c>
      <c r="AO433">
        <v>1</v>
      </c>
      <c r="AP433">
        <v>1</v>
      </c>
      <c r="AQ433">
        <v>1</v>
      </c>
      <c r="AR433">
        <v>1</v>
      </c>
      <c r="AS433">
        <v>1</v>
      </c>
      <c r="AT433">
        <v>1</v>
      </c>
      <c r="AU433">
        <v>1</v>
      </c>
      <c r="AV433">
        <v>1</v>
      </c>
      <c r="AW433">
        <v>1</v>
      </c>
      <c r="AX433">
        <v>1</v>
      </c>
      <c r="AY433">
        <v>1</v>
      </c>
      <c r="AZ433">
        <v>1</v>
      </c>
      <c r="BA433">
        <v>1</v>
      </c>
      <c r="BB433">
        <v>1</v>
      </c>
      <c r="BC433">
        <v>1</v>
      </c>
      <c r="BD433">
        <v>1</v>
      </c>
      <c r="BE433">
        <v>1</v>
      </c>
      <c r="BF433">
        <v>1</v>
      </c>
      <c r="BG433">
        <v>1</v>
      </c>
      <c r="BH433">
        <v>1</v>
      </c>
      <c r="BI433">
        <v>1</v>
      </c>
      <c r="BJ433">
        <v>1</v>
      </c>
      <c r="BK433">
        <v>1</v>
      </c>
      <c r="BL433">
        <v>1</v>
      </c>
      <c r="BM433">
        <v>1</v>
      </c>
      <c r="BN433">
        <v>1</v>
      </c>
      <c r="BO433">
        <v>1</v>
      </c>
      <c r="BP433">
        <v>1</v>
      </c>
      <c r="BQ433">
        <v>1</v>
      </c>
      <c r="BR433">
        <v>1</v>
      </c>
      <c r="BS433">
        <v>1</v>
      </c>
      <c r="BT433">
        <v>1</v>
      </c>
      <c r="BU433">
        <v>1</v>
      </c>
      <c r="BV433">
        <v>1</v>
      </c>
      <c r="BW433">
        <v>1</v>
      </c>
      <c r="BX433">
        <v>1</v>
      </c>
      <c r="BY433">
        <v>1</v>
      </c>
      <c r="BZ433">
        <v>1</v>
      </c>
    </row>
    <row r="434" spans="6:78" x14ac:dyDescent="0.25">
      <c r="F434">
        <v>1</v>
      </c>
      <c r="G434">
        <v>1</v>
      </c>
      <c r="H434">
        <v>1</v>
      </c>
      <c r="I434">
        <v>1</v>
      </c>
      <c r="J434">
        <v>1</v>
      </c>
      <c r="K434">
        <v>1</v>
      </c>
      <c r="L434">
        <v>1</v>
      </c>
      <c r="M434">
        <v>1</v>
      </c>
      <c r="N434">
        <v>1</v>
      </c>
      <c r="O434">
        <v>1</v>
      </c>
      <c r="P434">
        <v>1</v>
      </c>
      <c r="Q434">
        <v>1</v>
      </c>
      <c r="R434">
        <v>1</v>
      </c>
      <c r="S434">
        <v>1</v>
      </c>
      <c r="T434">
        <v>1</v>
      </c>
      <c r="U434">
        <v>1</v>
      </c>
      <c r="V434">
        <v>1</v>
      </c>
      <c r="W434">
        <v>1</v>
      </c>
      <c r="X434">
        <v>1</v>
      </c>
      <c r="Y434">
        <v>1</v>
      </c>
      <c r="Z434">
        <v>1</v>
      </c>
      <c r="AA434">
        <v>1</v>
      </c>
      <c r="AB434">
        <v>1</v>
      </c>
      <c r="AC434">
        <v>1</v>
      </c>
      <c r="AD434">
        <v>1</v>
      </c>
      <c r="AE434">
        <v>1</v>
      </c>
      <c r="AF434">
        <v>1</v>
      </c>
      <c r="AG434">
        <v>1</v>
      </c>
      <c r="AH434">
        <v>1</v>
      </c>
      <c r="AI434">
        <v>1</v>
      </c>
      <c r="AJ434">
        <v>1</v>
      </c>
      <c r="AK434">
        <v>1</v>
      </c>
      <c r="AL434">
        <v>1</v>
      </c>
      <c r="AM434">
        <v>1</v>
      </c>
      <c r="AN434">
        <v>1</v>
      </c>
      <c r="AO434">
        <v>1</v>
      </c>
      <c r="AP434">
        <v>1</v>
      </c>
      <c r="AQ434">
        <v>1</v>
      </c>
      <c r="AR434">
        <v>1</v>
      </c>
      <c r="AS434">
        <v>1</v>
      </c>
      <c r="AT434">
        <v>1</v>
      </c>
      <c r="AU434">
        <v>1</v>
      </c>
      <c r="AV434">
        <v>1</v>
      </c>
      <c r="AW434">
        <v>1</v>
      </c>
      <c r="AX434">
        <v>1</v>
      </c>
      <c r="AY434">
        <v>1</v>
      </c>
      <c r="AZ434">
        <v>1</v>
      </c>
      <c r="BA434">
        <v>1</v>
      </c>
      <c r="BB434">
        <v>1</v>
      </c>
      <c r="BC434">
        <v>1</v>
      </c>
      <c r="BD434">
        <v>1</v>
      </c>
      <c r="BE434">
        <v>1</v>
      </c>
      <c r="BF434">
        <v>1</v>
      </c>
      <c r="BG434">
        <v>1</v>
      </c>
      <c r="BH434">
        <v>1</v>
      </c>
      <c r="BI434">
        <v>1</v>
      </c>
      <c r="BJ434">
        <v>1</v>
      </c>
      <c r="BK434">
        <v>1</v>
      </c>
      <c r="BL434">
        <v>1</v>
      </c>
      <c r="BM434">
        <v>1</v>
      </c>
      <c r="BN434">
        <v>1</v>
      </c>
      <c r="BO434">
        <v>1</v>
      </c>
      <c r="BP434">
        <v>1</v>
      </c>
      <c r="BQ434">
        <v>1</v>
      </c>
      <c r="BR434">
        <v>1</v>
      </c>
      <c r="BS434">
        <v>1</v>
      </c>
      <c r="BT434">
        <v>1</v>
      </c>
      <c r="BU434">
        <v>1</v>
      </c>
      <c r="BV434">
        <v>1</v>
      </c>
      <c r="BW434">
        <v>1</v>
      </c>
      <c r="BX434">
        <v>1</v>
      </c>
      <c r="BY434">
        <v>1</v>
      </c>
      <c r="BZ434">
        <v>1</v>
      </c>
    </row>
    <row r="435" spans="6:78" x14ac:dyDescent="0.25">
      <c r="F435">
        <v>1</v>
      </c>
      <c r="G435">
        <v>1</v>
      </c>
      <c r="H435">
        <v>1</v>
      </c>
      <c r="I435">
        <v>1</v>
      </c>
      <c r="J435">
        <v>1</v>
      </c>
      <c r="K435">
        <v>1</v>
      </c>
      <c r="L435">
        <v>1</v>
      </c>
      <c r="M435">
        <v>1</v>
      </c>
      <c r="N435">
        <v>1</v>
      </c>
      <c r="O435">
        <v>1</v>
      </c>
      <c r="P435">
        <v>1</v>
      </c>
      <c r="Q435">
        <v>1</v>
      </c>
      <c r="R435">
        <v>1</v>
      </c>
      <c r="S435">
        <v>1</v>
      </c>
      <c r="T435">
        <v>1</v>
      </c>
      <c r="U435">
        <v>1</v>
      </c>
      <c r="V435">
        <v>1</v>
      </c>
      <c r="W435">
        <v>1</v>
      </c>
      <c r="X435">
        <v>1</v>
      </c>
      <c r="Y435">
        <v>1</v>
      </c>
      <c r="Z435">
        <v>1</v>
      </c>
      <c r="AA435">
        <v>1</v>
      </c>
      <c r="AB435">
        <v>1</v>
      </c>
      <c r="AC435">
        <v>1</v>
      </c>
      <c r="AD435">
        <v>1</v>
      </c>
      <c r="AE435">
        <v>1</v>
      </c>
      <c r="AF435">
        <v>1</v>
      </c>
      <c r="AG435">
        <v>1</v>
      </c>
      <c r="AH435">
        <v>1</v>
      </c>
      <c r="AI435">
        <v>1</v>
      </c>
      <c r="AJ435">
        <v>1</v>
      </c>
      <c r="AK435">
        <v>1</v>
      </c>
      <c r="AL435">
        <v>1</v>
      </c>
      <c r="AM435">
        <v>1</v>
      </c>
      <c r="AN435">
        <v>1</v>
      </c>
      <c r="AO435">
        <v>1</v>
      </c>
      <c r="AP435">
        <v>1</v>
      </c>
      <c r="AQ435">
        <v>1</v>
      </c>
      <c r="AR435">
        <v>1</v>
      </c>
      <c r="AS435">
        <v>1</v>
      </c>
      <c r="AT435">
        <v>1</v>
      </c>
      <c r="AU435">
        <v>1</v>
      </c>
      <c r="AV435">
        <v>1</v>
      </c>
      <c r="AW435">
        <v>1</v>
      </c>
      <c r="AX435">
        <v>1</v>
      </c>
      <c r="AY435">
        <v>1</v>
      </c>
      <c r="AZ435">
        <v>1</v>
      </c>
      <c r="BA435">
        <v>1</v>
      </c>
      <c r="BB435">
        <v>1</v>
      </c>
      <c r="BC435">
        <v>1</v>
      </c>
      <c r="BD435">
        <v>1</v>
      </c>
      <c r="BE435">
        <v>1</v>
      </c>
      <c r="BF435">
        <v>1</v>
      </c>
      <c r="BG435">
        <v>1</v>
      </c>
      <c r="BH435">
        <v>1</v>
      </c>
      <c r="BI435">
        <v>1</v>
      </c>
      <c r="BJ435">
        <v>1</v>
      </c>
      <c r="BK435">
        <v>1</v>
      </c>
      <c r="BL435">
        <v>1</v>
      </c>
      <c r="BM435">
        <v>1</v>
      </c>
      <c r="BN435">
        <v>1</v>
      </c>
      <c r="BO435">
        <v>1</v>
      </c>
      <c r="BP435">
        <v>1</v>
      </c>
      <c r="BQ435">
        <v>1</v>
      </c>
      <c r="BR435">
        <v>1</v>
      </c>
      <c r="BS435">
        <v>1</v>
      </c>
      <c r="BT435">
        <v>1</v>
      </c>
      <c r="BU435">
        <v>1</v>
      </c>
      <c r="BV435">
        <v>1</v>
      </c>
      <c r="BW435">
        <v>1</v>
      </c>
      <c r="BX435">
        <v>1</v>
      </c>
      <c r="BY435">
        <v>1</v>
      </c>
      <c r="BZ435">
        <v>1</v>
      </c>
    </row>
    <row r="436" spans="6:78" x14ac:dyDescent="0.25">
      <c r="F436">
        <v>1</v>
      </c>
      <c r="G436">
        <v>1</v>
      </c>
      <c r="H436">
        <v>1</v>
      </c>
      <c r="I436">
        <v>1</v>
      </c>
      <c r="J436">
        <v>1</v>
      </c>
      <c r="K436">
        <v>1</v>
      </c>
      <c r="L436">
        <v>1</v>
      </c>
      <c r="M436">
        <v>1</v>
      </c>
      <c r="N436">
        <v>1</v>
      </c>
      <c r="O436">
        <v>1</v>
      </c>
      <c r="P436">
        <v>1</v>
      </c>
      <c r="Q436">
        <v>1</v>
      </c>
      <c r="R436">
        <v>1</v>
      </c>
      <c r="S436">
        <v>1</v>
      </c>
      <c r="T436">
        <v>1</v>
      </c>
      <c r="U436">
        <v>1</v>
      </c>
      <c r="V436">
        <v>1</v>
      </c>
      <c r="W436">
        <v>1</v>
      </c>
      <c r="X436">
        <v>1</v>
      </c>
      <c r="Y436">
        <v>1</v>
      </c>
      <c r="Z436">
        <v>1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>
        <v>1</v>
      </c>
      <c r="AH436">
        <v>1</v>
      </c>
      <c r="AI436">
        <v>1</v>
      </c>
      <c r="AJ436">
        <v>1</v>
      </c>
      <c r="AK436">
        <v>1</v>
      </c>
      <c r="AL436">
        <v>1</v>
      </c>
      <c r="AM436">
        <v>1</v>
      </c>
      <c r="AN436">
        <v>1</v>
      </c>
      <c r="AO436">
        <v>1</v>
      </c>
      <c r="AP436">
        <v>1</v>
      </c>
      <c r="AQ436">
        <v>1</v>
      </c>
      <c r="AR436">
        <v>1</v>
      </c>
      <c r="AS436">
        <v>1</v>
      </c>
      <c r="AT436">
        <v>1</v>
      </c>
      <c r="AU436">
        <v>1</v>
      </c>
      <c r="AV436">
        <v>1</v>
      </c>
      <c r="AW436">
        <v>1</v>
      </c>
      <c r="AX436">
        <v>1</v>
      </c>
      <c r="AY436">
        <v>1</v>
      </c>
      <c r="AZ436">
        <v>1</v>
      </c>
      <c r="BA436">
        <v>1</v>
      </c>
      <c r="BB436">
        <v>1</v>
      </c>
      <c r="BC436">
        <v>1</v>
      </c>
      <c r="BD436">
        <v>1</v>
      </c>
      <c r="BE436">
        <v>1</v>
      </c>
      <c r="BF436">
        <v>1</v>
      </c>
      <c r="BG436">
        <v>1</v>
      </c>
      <c r="BH436">
        <v>1</v>
      </c>
      <c r="BI436">
        <v>1</v>
      </c>
      <c r="BJ436">
        <v>1</v>
      </c>
      <c r="BK436">
        <v>1</v>
      </c>
      <c r="BL436">
        <v>1</v>
      </c>
      <c r="BM436">
        <v>1</v>
      </c>
      <c r="BN436">
        <v>1</v>
      </c>
      <c r="BO436">
        <v>1</v>
      </c>
      <c r="BP436">
        <v>1</v>
      </c>
      <c r="BQ436">
        <v>1</v>
      </c>
      <c r="BR436">
        <v>1</v>
      </c>
      <c r="BS436">
        <v>1</v>
      </c>
      <c r="BT436">
        <v>1</v>
      </c>
      <c r="BU436">
        <v>1</v>
      </c>
      <c r="BV436">
        <v>1</v>
      </c>
      <c r="BW436">
        <v>1</v>
      </c>
      <c r="BX436">
        <v>1</v>
      </c>
      <c r="BY436">
        <v>1</v>
      </c>
      <c r="BZ436">
        <v>1</v>
      </c>
    </row>
    <row r="437" spans="6:78" x14ac:dyDescent="0.25">
      <c r="F437">
        <v>1</v>
      </c>
      <c r="G437">
        <v>1</v>
      </c>
      <c r="H437">
        <v>1</v>
      </c>
      <c r="I437">
        <v>1</v>
      </c>
      <c r="J437">
        <v>1</v>
      </c>
      <c r="K437">
        <v>1</v>
      </c>
      <c r="L437">
        <v>1</v>
      </c>
      <c r="M437">
        <v>1</v>
      </c>
      <c r="N437">
        <v>1</v>
      </c>
      <c r="O437">
        <v>1</v>
      </c>
      <c r="P437">
        <v>1</v>
      </c>
      <c r="Q437">
        <v>1</v>
      </c>
      <c r="R437">
        <v>1</v>
      </c>
      <c r="S437">
        <v>1</v>
      </c>
      <c r="T437">
        <v>1</v>
      </c>
      <c r="U437">
        <v>1</v>
      </c>
      <c r="V437">
        <v>1</v>
      </c>
      <c r="W437">
        <v>1</v>
      </c>
      <c r="X437">
        <v>1</v>
      </c>
      <c r="Y437">
        <v>1</v>
      </c>
      <c r="Z437">
        <v>1</v>
      </c>
      <c r="AA437">
        <v>1</v>
      </c>
      <c r="AB437">
        <v>1</v>
      </c>
      <c r="AC437">
        <v>1</v>
      </c>
      <c r="AD437">
        <v>1</v>
      </c>
      <c r="AE437">
        <v>1</v>
      </c>
      <c r="AF437">
        <v>1</v>
      </c>
      <c r="AG437">
        <v>1</v>
      </c>
      <c r="AH437">
        <v>1</v>
      </c>
      <c r="AI437">
        <v>1</v>
      </c>
      <c r="AJ437">
        <v>1</v>
      </c>
      <c r="AK437">
        <v>1</v>
      </c>
      <c r="AL437">
        <v>1</v>
      </c>
      <c r="AM437">
        <v>1</v>
      </c>
      <c r="AN437">
        <v>1</v>
      </c>
      <c r="AO437">
        <v>1</v>
      </c>
      <c r="AP437">
        <v>1</v>
      </c>
      <c r="AQ437">
        <v>1</v>
      </c>
      <c r="AR437">
        <v>1</v>
      </c>
      <c r="AS437">
        <v>1</v>
      </c>
      <c r="AT437">
        <v>1</v>
      </c>
      <c r="AU437">
        <v>1</v>
      </c>
      <c r="AV437">
        <v>1</v>
      </c>
      <c r="AW437">
        <v>1</v>
      </c>
      <c r="AX437">
        <v>1</v>
      </c>
      <c r="AY437">
        <v>1</v>
      </c>
      <c r="AZ437">
        <v>1</v>
      </c>
      <c r="BA437">
        <v>1</v>
      </c>
      <c r="BB437">
        <v>1</v>
      </c>
      <c r="BC437">
        <v>1</v>
      </c>
      <c r="BD437">
        <v>1</v>
      </c>
      <c r="BE437">
        <v>1</v>
      </c>
      <c r="BF437">
        <v>1</v>
      </c>
      <c r="BG437">
        <v>1</v>
      </c>
      <c r="BH437">
        <v>1</v>
      </c>
      <c r="BI437">
        <v>1</v>
      </c>
      <c r="BJ437">
        <v>1</v>
      </c>
      <c r="BK437">
        <v>1</v>
      </c>
      <c r="BL437">
        <v>1</v>
      </c>
      <c r="BM437">
        <v>1</v>
      </c>
      <c r="BN437">
        <v>1</v>
      </c>
      <c r="BO437">
        <v>1</v>
      </c>
      <c r="BP437">
        <v>1</v>
      </c>
      <c r="BQ437">
        <v>1</v>
      </c>
      <c r="BR437">
        <v>1</v>
      </c>
      <c r="BS437">
        <v>1</v>
      </c>
      <c r="BT437">
        <v>1</v>
      </c>
      <c r="BU437">
        <v>1</v>
      </c>
      <c r="BV437">
        <v>1</v>
      </c>
      <c r="BW437">
        <v>1</v>
      </c>
      <c r="BX437">
        <v>1</v>
      </c>
      <c r="BY437">
        <v>1</v>
      </c>
      <c r="BZ437">
        <v>1</v>
      </c>
    </row>
    <row r="438" spans="6:78" x14ac:dyDescent="0.25">
      <c r="F438">
        <v>1</v>
      </c>
      <c r="G438">
        <v>1</v>
      </c>
      <c r="H438">
        <v>1</v>
      </c>
      <c r="I438">
        <v>1</v>
      </c>
      <c r="J438">
        <v>1</v>
      </c>
      <c r="K438">
        <v>1</v>
      </c>
      <c r="L438">
        <v>1</v>
      </c>
      <c r="M438">
        <v>1</v>
      </c>
      <c r="N438">
        <v>1</v>
      </c>
      <c r="O438">
        <v>1</v>
      </c>
      <c r="P438">
        <v>1</v>
      </c>
      <c r="Q438">
        <v>1</v>
      </c>
      <c r="R438">
        <v>1</v>
      </c>
      <c r="S438">
        <v>1</v>
      </c>
      <c r="T438">
        <v>1</v>
      </c>
      <c r="U438">
        <v>1</v>
      </c>
      <c r="V438">
        <v>1</v>
      </c>
      <c r="W438">
        <v>1</v>
      </c>
      <c r="X438">
        <v>1</v>
      </c>
      <c r="Y438">
        <v>1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>
        <v>1</v>
      </c>
      <c r="AH438">
        <v>1</v>
      </c>
      <c r="AI438">
        <v>1</v>
      </c>
      <c r="AJ438">
        <v>1</v>
      </c>
      <c r="AK438">
        <v>1</v>
      </c>
      <c r="AL438">
        <v>1</v>
      </c>
      <c r="AM438">
        <v>1</v>
      </c>
      <c r="AN438">
        <v>1</v>
      </c>
      <c r="AO438">
        <v>1</v>
      </c>
      <c r="AP438">
        <v>1</v>
      </c>
      <c r="AQ438">
        <v>1</v>
      </c>
      <c r="AR438">
        <v>1</v>
      </c>
      <c r="AS438">
        <v>1</v>
      </c>
      <c r="AT438">
        <v>1</v>
      </c>
      <c r="AU438">
        <v>1</v>
      </c>
      <c r="AV438">
        <v>1</v>
      </c>
      <c r="AW438">
        <v>1</v>
      </c>
      <c r="AX438">
        <v>1</v>
      </c>
      <c r="AY438">
        <v>1</v>
      </c>
      <c r="AZ438">
        <v>1</v>
      </c>
      <c r="BA438">
        <v>1</v>
      </c>
      <c r="BB438">
        <v>1</v>
      </c>
      <c r="BC438">
        <v>1</v>
      </c>
      <c r="BD438">
        <v>1</v>
      </c>
      <c r="BE438">
        <v>1</v>
      </c>
      <c r="BF438">
        <v>1</v>
      </c>
      <c r="BG438">
        <v>1</v>
      </c>
      <c r="BH438">
        <v>1</v>
      </c>
      <c r="BI438">
        <v>1</v>
      </c>
      <c r="BJ438">
        <v>1</v>
      </c>
      <c r="BK438">
        <v>1</v>
      </c>
      <c r="BL438">
        <v>1</v>
      </c>
      <c r="BM438">
        <v>1</v>
      </c>
      <c r="BN438">
        <v>1</v>
      </c>
      <c r="BO438">
        <v>1</v>
      </c>
      <c r="BP438">
        <v>1</v>
      </c>
      <c r="BQ438">
        <v>1</v>
      </c>
      <c r="BR438">
        <v>1</v>
      </c>
      <c r="BS438">
        <v>1</v>
      </c>
      <c r="BT438">
        <v>1</v>
      </c>
      <c r="BU438">
        <v>1</v>
      </c>
      <c r="BV438">
        <v>1</v>
      </c>
      <c r="BW438">
        <v>1</v>
      </c>
      <c r="BX438">
        <v>1</v>
      </c>
      <c r="BY438">
        <v>1</v>
      </c>
      <c r="BZ438">
        <v>1</v>
      </c>
    </row>
    <row r="439" spans="6:78" x14ac:dyDescent="0.25">
      <c r="F439">
        <v>1</v>
      </c>
      <c r="G439">
        <v>1</v>
      </c>
      <c r="H439">
        <v>1</v>
      </c>
      <c r="I439">
        <v>1</v>
      </c>
      <c r="J439">
        <v>1</v>
      </c>
      <c r="K439">
        <v>1</v>
      </c>
      <c r="L439">
        <v>1</v>
      </c>
      <c r="M439">
        <v>1</v>
      </c>
      <c r="N439">
        <v>1</v>
      </c>
      <c r="O439">
        <v>1</v>
      </c>
      <c r="P439">
        <v>1</v>
      </c>
      <c r="Q439">
        <v>1</v>
      </c>
      <c r="R439">
        <v>1</v>
      </c>
      <c r="S439">
        <v>1</v>
      </c>
      <c r="T439">
        <v>1</v>
      </c>
      <c r="U439">
        <v>1</v>
      </c>
      <c r="V439">
        <v>1</v>
      </c>
      <c r="W439">
        <v>1</v>
      </c>
      <c r="X439">
        <v>1</v>
      </c>
      <c r="Y439">
        <v>1</v>
      </c>
      <c r="Z439">
        <v>1</v>
      </c>
      <c r="AA439">
        <v>1</v>
      </c>
      <c r="AB439">
        <v>1</v>
      </c>
      <c r="AC439">
        <v>1</v>
      </c>
      <c r="AD439">
        <v>1</v>
      </c>
      <c r="AE439">
        <v>1</v>
      </c>
      <c r="AF439">
        <v>1</v>
      </c>
      <c r="AG439">
        <v>1</v>
      </c>
      <c r="AH439">
        <v>1</v>
      </c>
      <c r="AI439">
        <v>1</v>
      </c>
      <c r="AJ439">
        <v>1</v>
      </c>
      <c r="AK439">
        <v>1</v>
      </c>
      <c r="AL439">
        <v>1</v>
      </c>
      <c r="AM439">
        <v>1</v>
      </c>
      <c r="AN439">
        <v>1</v>
      </c>
      <c r="AO439">
        <v>1</v>
      </c>
      <c r="AP439">
        <v>1</v>
      </c>
      <c r="AQ439">
        <v>1</v>
      </c>
      <c r="AR439">
        <v>1</v>
      </c>
      <c r="AS439">
        <v>1</v>
      </c>
      <c r="AT439">
        <v>1</v>
      </c>
      <c r="AU439">
        <v>1</v>
      </c>
      <c r="AV439">
        <v>1</v>
      </c>
      <c r="AW439">
        <v>1</v>
      </c>
      <c r="AX439">
        <v>1</v>
      </c>
      <c r="AY439">
        <v>1</v>
      </c>
      <c r="AZ439">
        <v>1</v>
      </c>
      <c r="BA439">
        <v>1</v>
      </c>
      <c r="BB439">
        <v>1</v>
      </c>
      <c r="BC439">
        <v>1</v>
      </c>
      <c r="BD439">
        <v>1</v>
      </c>
      <c r="BE439">
        <v>1</v>
      </c>
      <c r="BF439">
        <v>1</v>
      </c>
      <c r="BG439">
        <v>1</v>
      </c>
      <c r="BH439">
        <v>1</v>
      </c>
      <c r="BI439">
        <v>1</v>
      </c>
      <c r="BJ439">
        <v>1</v>
      </c>
      <c r="BK439">
        <v>1</v>
      </c>
      <c r="BL439">
        <v>1</v>
      </c>
      <c r="BM439">
        <v>1</v>
      </c>
      <c r="BN439">
        <v>1</v>
      </c>
      <c r="BO439">
        <v>1</v>
      </c>
      <c r="BP439">
        <v>1</v>
      </c>
      <c r="BQ439">
        <v>1</v>
      </c>
      <c r="BR439">
        <v>1</v>
      </c>
      <c r="BS439">
        <v>1</v>
      </c>
      <c r="BT439">
        <v>1</v>
      </c>
      <c r="BU439">
        <v>1</v>
      </c>
      <c r="BV439">
        <v>1</v>
      </c>
      <c r="BW439">
        <v>1</v>
      </c>
      <c r="BX439">
        <v>1</v>
      </c>
      <c r="BY439">
        <v>1</v>
      </c>
      <c r="BZ439">
        <v>1</v>
      </c>
    </row>
    <row r="440" spans="6:78" x14ac:dyDescent="0.25">
      <c r="F440">
        <v>1</v>
      </c>
      <c r="G440">
        <v>1</v>
      </c>
      <c r="H440">
        <v>1</v>
      </c>
      <c r="I440">
        <v>1</v>
      </c>
      <c r="J440">
        <v>1</v>
      </c>
      <c r="K440">
        <v>1</v>
      </c>
      <c r="L440">
        <v>1</v>
      </c>
      <c r="M440">
        <v>1</v>
      </c>
      <c r="N440">
        <v>1</v>
      </c>
      <c r="O440">
        <v>1</v>
      </c>
      <c r="P440">
        <v>1</v>
      </c>
      <c r="Q440">
        <v>1</v>
      </c>
      <c r="R440">
        <v>1</v>
      </c>
      <c r="S440">
        <v>1</v>
      </c>
      <c r="T440">
        <v>1</v>
      </c>
      <c r="U440">
        <v>1</v>
      </c>
      <c r="V440">
        <v>1</v>
      </c>
      <c r="W440">
        <v>1</v>
      </c>
      <c r="X440">
        <v>1</v>
      </c>
      <c r="Y440">
        <v>1</v>
      </c>
      <c r="Z440">
        <v>1</v>
      </c>
      <c r="AA440">
        <v>1</v>
      </c>
      <c r="AB440">
        <v>1</v>
      </c>
      <c r="AC440">
        <v>1</v>
      </c>
      <c r="AD440">
        <v>1</v>
      </c>
      <c r="AE440">
        <v>1</v>
      </c>
      <c r="AF440">
        <v>1</v>
      </c>
      <c r="AG440">
        <v>1</v>
      </c>
      <c r="AH440">
        <v>1</v>
      </c>
      <c r="AI440">
        <v>1</v>
      </c>
      <c r="AJ440">
        <v>1</v>
      </c>
      <c r="AK440">
        <v>1</v>
      </c>
      <c r="AL440">
        <v>1</v>
      </c>
      <c r="AM440">
        <v>1</v>
      </c>
      <c r="AN440">
        <v>1</v>
      </c>
      <c r="AO440">
        <v>1</v>
      </c>
      <c r="AP440">
        <v>1</v>
      </c>
      <c r="AQ440">
        <v>1</v>
      </c>
      <c r="AR440">
        <v>1</v>
      </c>
      <c r="AS440">
        <v>1</v>
      </c>
      <c r="AT440">
        <v>1</v>
      </c>
      <c r="AU440">
        <v>1</v>
      </c>
      <c r="AV440">
        <v>1</v>
      </c>
      <c r="AW440">
        <v>1</v>
      </c>
      <c r="AX440">
        <v>1</v>
      </c>
      <c r="AY440">
        <v>1</v>
      </c>
      <c r="AZ440">
        <v>1</v>
      </c>
      <c r="BA440">
        <v>1</v>
      </c>
      <c r="BB440">
        <v>1</v>
      </c>
      <c r="BC440">
        <v>1</v>
      </c>
      <c r="BD440">
        <v>1</v>
      </c>
      <c r="BE440">
        <v>1</v>
      </c>
      <c r="BF440">
        <v>1</v>
      </c>
      <c r="BG440">
        <v>1</v>
      </c>
      <c r="BH440">
        <v>1</v>
      </c>
      <c r="BI440">
        <v>1</v>
      </c>
      <c r="BJ440">
        <v>1</v>
      </c>
      <c r="BK440">
        <v>1</v>
      </c>
      <c r="BL440">
        <v>1</v>
      </c>
      <c r="BM440">
        <v>1</v>
      </c>
      <c r="BN440">
        <v>1</v>
      </c>
      <c r="BO440">
        <v>1</v>
      </c>
      <c r="BP440">
        <v>1</v>
      </c>
      <c r="BQ440">
        <v>1</v>
      </c>
      <c r="BR440">
        <v>1</v>
      </c>
      <c r="BS440">
        <v>1</v>
      </c>
      <c r="BT440">
        <v>1</v>
      </c>
      <c r="BU440">
        <v>1</v>
      </c>
      <c r="BV440">
        <v>1</v>
      </c>
      <c r="BW440">
        <v>1</v>
      </c>
      <c r="BX440">
        <v>1</v>
      </c>
      <c r="BY440">
        <v>1</v>
      </c>
      <c r="BZ440">
        <v>1</v>
      </c>
    </row>
    <row r="441" spans="6:78" x14ac:dyDescent="0.25">
      <c r="F441">
        <v>1</v>
      </c>
      <c r="G441">
        <v>1</v>
      </c>
      <c r="H441">
        <v>1</v>
      </c>
      <c r="I441">
        <v>1</v>
      </c>
      <c r="J441">
        <v>1</v>
      </c>
      <c r="K441">
        <v>1</v>
      </c>
      <c r="L441">
        <v>1</v>
      </c>
      <c r="M441">
        <v>1</v>
      </c>
      <c r="N441">
        <v>1</v>
      </c>
      <c r="O441">
        <v>1</v>
      </c>
      <c r="P441">
        <v>1</v>
      </c>
      <c r="Q441">
        <v>1</v>
      </c>
      <c r="R441">
        <v>1</v>
      </c>
      <c r="S441">
        <v>1</v>
      </c>
      <c r="T441">
        <v>1</v>
      </c>
      <c r="U441">
        <v>1</v>
      </c>
      <c r="V441">
        <v>1</v>
      </c>
      <c r="W441">
        <v>1</v>
      </c>
      <c r="X441">
        <v>1</v>
      </c>
      <c r="Y441">
        <v>1</v>
      </c>
      <c r="Z441">
        <v>1</v>
      </c>
      <c r="AA441">
        <v>1</v>
      </c>
      <c r="AB441">
        <v>1</v>
      </c>
      <c r="AC441">
        <v>1</v>
      </c>
      <c r="AD441">
        <v>1</v>
      </c>
      <c r="AE441">
        <v>1</v>
      </c>
      <c r="AF441">
        <v>1</v>
      </c>
      <c r="AG441">
        <v>1</v>
      </c>
      <c r="AH441">
        <v>1</v>
      </c>
      <c r="AI441">
        <v>1</v>
      </c>
      <c r="AJ441">
        <v>1</v>
      </c>
      <c r="AK441">
        <v>1</v>
      </c>
      <c r="AL441">
        <v>1</v>
      </c>
      <c r="AM441">
        <v>1</v>
      </c>
      <c r="AN441">
        <v>1</v>
      </c>
      <c r="AO441">
        <v>1</v>
      </c>
      <c r="AP441">
        <v>1</v>
      </c>
      <c r="AQ441">
        <v>1</v>
      </c>
      <c r="AR441">
        <v>1</v>
      </c>
      <c r="AS441">
        <v>1</v>
      </c>
      <c r="AT441">
        <v>1</v>
      </c>
      <c r="AU441">
        <v>1</v>
      </c>
      <c r="AV441">
        <v>1</v>
      </c>
      <c r="AW441">
        <v>1</v>
      </c>
      <c r="AX441">
        <v>1</v>
      </c>
      <c r="AY441">
        <v>1</v>
      </c>
      <c r="AZ441">
        <v>1</v>
      </c>
      <c r="BA441">
        <v>1</v>
      </c>
      <c r="BB441">
        <v>1</v>
      </c>
      <c r="BC441">
        <v>1</v>
      </c>
      <c r="BD441">
        <v>1</v>
      </c>
      <c r="BE441">
        <v>1</v>
      </c>
      <c r="BF441">
        <v>1</v>
      </c>
      <c r="BG441">
        <v>1</v>
      </c>
      <c r="BH441">
        <v>1</v>
      </c>
      <c r="BI441">
        <v>1</v>
      </c>
      <c r="BJ441">
        <v>1</v>
      </c>
      <c r="BK441">
        <v>1</v>
      </c>
      <c r="BL441">
        <v>1</v>
      </c>
      <c r="BM441">
        <v>1</v>
      </c>
      <c r="BN441">
        <v>1</v>
      </c>
      <c r="BO441">
        <v>1</v>
      </c>
      <c r="BP441">
        <v>1</v>
      </c>
      <c r="BQ441">
        <v>1</v>
      </c>
      <c r="BR441">
        <v>1</v>
      </c>
      <c r="BS441">
        <v>1</v>
      </c>
      <c r="BT441">
        <v>1</v>
      </c>
      <c r="BU441">
        <v>1</v>
      </c>
      <c r="BV441">
        <v>1</v>
      </c>
      <c r="BW441">
        <v>1</v>
      </c>
      <c r="BX441">
        <v>1</v>
      </c>
      <c r="BY441">
        <v>1</v>
      </c>
      <c r="BZ441">
        <v>1</v>
      </c>
    </row>
    <row r="442" spans="6:78" x14ac:dyDescent="0.25">
      <c r="F442">
        <v>1</v>
      </c>
      <c r="G442">
        <v>1</v>
      </c>
      <c r="H442">
        <v>1</v>
      </c>
      <c r="I442">
        <v>1</v>
      </c>
      <c r="J442">
        <v>1</v>
      </c>
      <c r="K442">
        <v>1</v>
      </c>
      <c r="L442">
        <v>1</v>
      </c>
      <c r="M442">
        <v>1</v>
      </c>
      <c r="N442">
        <v>1</v>
      </c>
      <c r="O442">
        <v>1</v>
      </c>
      <c r="P442">
        <v>1</v>
      </c>
      <c r="Q442">
        <v>1</v>
      </c>
      <c r="R442">
        <v>1</v>
      </c>
      <c r="S442">
        <v>1</v>
      </c>
      <c r="T442">
        <v>1</v>
      </c>
      <c r="U442">
        <v>1</v>
      </c>
      <c r="V442">
        <v>1</v>
      </c>
      <c r="W442">
        <v>1</v>
      </c>
      <c r="X442">
        <v>1</v>
      </c>
      <c r="Y442">
        <v>1</v>
      </c>
      <c r="Z442">
        <v>1</v>
      </c>
      <c r="AA442">
        <v>1</v>
      </c>
      <c r="AB442">
        <v>1</v>
      </c>
      <c r="AC442">
        <v>1</v>
      </c>
      <c r="AD442">
        <v>1</v>
      </c>
      <c r="AE442">
        <v>1</v>
      </c>
      <c r="AF442">
        <v>1</v>
      </c>
      <c r="AG442">
        <v>1</v>
      </c>
      <c r="AH442">
        <v>1</v>
      </c>
      <c r="AI442">
        <v>1</v>
      </c>
      <c r="AJ442">
        <v>1</v>
      </c>
      <c r="AK442">
        <v>1</v>
      </c>
      <c r="AL442">
        <v>1</v>
      </c>
      <c r="AM442">
        <v>1</v>
      </c>
      <c r="AN442">
        <v>1</v>
      </c>
      <c r="AO442">
        <v>1</v>
      </c>
      <c r="AP442">
        <v>1</v>
      </c>
      <c r="AQ442">
        <v>1</v>
      </c>
      <c r="AR442">
        <v>1</v>
      </c>
      <c r="AS442">
        <v>1</v>
      </c>
      <c r="AT442">
        <v>1</v>
      </c>
      <c r="AU442">
        <v>1</v>
      </c>
      <c r="AV442">
        <v>1</v>
      </c>
      <c r="AW442">
        <v>1</v>
      </c>
      <c r="AX442">
        <v>1</v>
      </c>
      <c r="AY442">
        <v>1</v>
      </c>
      <c r="AZ442">
        <v>1</v>
      </c>
      <c r="BA442">
        <v>1</v>
      </c>
      <c r="BB442">
        <v>1</v>
      </c>
      <c r="BC442">
        <v>1</v>
      </c>
      <c r="BD442">
        <v>1</v>
      </c>
      <c r="BE442">
        <v>1</v>
      </c>
      <c r="BF442">
        <v>1</v>
      </c>
      <c r="BG442">
        <v>1</v>
      </c>
      <c r="BH442">
        <v>1</v>
      </c>
      <c r="BI442">
        <v>1</v>
      </c>
      <c r="BJ442">
        <v>1</v>
      </c>
      <c r="BK442">
        <v>1</v>
      </c>
      <c r="BL442">
        <v>1</v>
      </c>
      <c r="BM442">
        <v>1</v>
      </c>
      <c r="BN442">
        <v>1</v>
      </c>
      <c r="BO442">
        <v>1</v>
      </c>
      <c r="BP442">
        <v>1</v>
      </c>
      <c r="BQ442">
        <v>1</v>
      </c>
      <c r="BR442">
        <v>1</v>
      </c>
      <c r="BS442">
        <v>1</v>
      </c>
      <c r="BT442">
        <v>1</v>
      </c>
      <c r="BU442">
        <v>1</v>
      </c>
      <c r="BV442">
        <v>1</v>
      </c>
      <c r="BW442">
        <v>1</v>
      </c>
      <c r="BX442">
        <v>1</v>
      </c>
      <c r="BY442">
        <v>1</v>
      </c>
      <c r="BZ442">
        <v>1</v>
      </c>
    </row>
    <row r="443" spans="6:78" x14ac:dyDescent="0.25">
      <c r="F443">
        <v>1</v>
      </c>
      <c r="G443">
        <v>1</v>
      </c>
      <c r="H443">
        <v>1</v>
      </c>
      <c r="I443">
        <v>1</v>
      </c>
      <c r="J443">
        <v>1</v>
      </c>
      <c r="K443">
        <v>1</v>
      </c>
      <c r="L443">
        <v>1</v>
      </c>
      <c r="M443">
        <v>1</v>
      </c>
      <c r="N443">
        <v>1</v>
      </c>
      <c r="O443">
        <v>1</v>
      </c>
      <c r="P443">
        <v>1</v>
      </c>
      <c r="Q443">
        <v>1</v>
      </c>
      <c r="R443">
        <v>1</v>
      </c>
      <c r="S443">
        <v>1</v>
      </c>
      <c r="T443">
        <v>1</v>
      </c>
      <c r="U443">
        <v>1</v>
      </c>
      <c r="V443">
        <v>1</v>
      </c>
      <c r="W443">
        <v>1</v>
      </c>
      <c r="X443">
        <v>1</v>
      </c>
      <c r="Y443">
        <v>1</v>
      </c>
      <c r="Z443">
        <v>1</v>
      </c>
      <c r="AA443">
        <v>1</v>
      </c>
      <c r="AB443">
        <v>1</v>
      </c>
      <c r="AC443">
        <v>1</v>
      </c>
      <c r="AD443">
        <v>1</v>
      </c>
      <c r="AE443">
        <v>1</v>
      </c>
      <c r="AF443">
        <v>1</v>
      </c>
      <c r="AG443">
        <v>1</v>
      </c>
      <c r="AH443">
        <v>1</v>
      </c>
      <c r="AI443">
        <v>1</v>
      </c>
      <c r="AJ443">
        <v>1</v>
      </c>
      <c r="AK443">
        <v>1</v>
      </c>
      <c r="AL443">
        <v>1</v>
      </c>
      <c r="AM443">
        <v>1</v>
      </c>
      <c r="AN443">
        <v>1</v>
      </c>
      <c r="AO443">
        <v>1</v>
      </c>
      <c r="AP443">
        <v>1</v>
      </c>
      <c r="AQ443">
        <v>1</v>
      </c>
      <c r="AR443">
        <v>1</v>
      </c>
      <c r="AS443">
        <v>1</v>
      </c>
      <c r="AT443">
        <v>1</v>
      </c>
      <c r="AU443">
        <v>1</v>
      </c>
      <c r="AV443">
        <v>1</v>
      </c>
      <c r="AW443">
        <v>1</v>
      </c>
      <c r="AX443">
        <v>1</v>
      </c>
      <c r="AY443">
        <v>1</v>
      </c>
      <c r="AZ443">
        <v>1</v>
      </c>
      <c r="BA443">
        <v>1</v>
      </c>
      <c r="BB443">
        <v>1</v>
      </c>
      <c r="BC443">
        <v>1</v>
      </c>
      <c r="BD443">
        <v>1</v>
      </c>
      <c r="BE443">
        <v>1</v>
      </c>
      <c r="BF443">
        <v>1</v>
      </c>
      <c r="BG443">
        <v>1</v>
      </c>
      <c r="BH443">
        <v>1</v>
      </c>
      <c r="BI443">
        <v>1</v>
      </c>
      <c r="BJ443">
        <v>1</v>
      </c>
      <c r="BK443">
        <v>1</v>
      </c>
      <c r="BL443">
        <v>1</v>
      </c>
      <c r="BM443">
        <v>1</v>
      </c>
      <c r="BN443">
        <v>1</v>
      </c>
      <c r="BO443">
        <v>1</v>
      </c>
      <c r="BP443">
        <v>1</v>
      </c>
      <c r="BQ443">
        <v>1</v>
      </c>
      <c r="BR443">
        <v>1</v>
      </c>
      <c r="BS443">
        <v>1</v>
      </c>
      <c r="BT443">
        <v>1</v>
      </c>
      <c r="BU443">
        <v>1</v>
      </c>
      <c r="BV443">
        <v>1</v>
      </c>
      <c r="BW443">
        <v>1</v>
      </c>
      <c r="BX443">
        <v>1</v>
      </c>
      <c r="BY443">
        <v>1</v>
      </c>
      <c r="BZ443">
        <v>1</v>
      </c>
    </row>
    <row r="444" spans="6:78" x14ac:dyDescent="0.25">
      <c r="F444">
        <v>1</v>
      </c>
      <c r="G444">
        <v>1</v>
      </c>
      <c r="H444">
        <v>1</v>
      </c>
      <c r="I444">
        <v>1</v>
      </c>
      <c r="J444">
        <v>1</v>
      </c>
      <c r="K444">
        <v>1</v>
      </c>
      <c r="L444">
        <v>1</v>
      </c>
      <c r="M444">
        <v>1</v>
      </c>
      <c r="N444">
        <v>1</v>
      </c>
      <c r="O444">
        <v>1</v>
      </c>
      <c r="P444">
        <v>1</v>
      </c>
      <c r="Q444">
        <v>1</v>
      </c>
      <c r="R444">
        <v>1</v>
      </c>
      <c r="S444">
        <v>1</v>
      </c>
      <c r="T444">
        <v>1</v>
      </c>
      <c r="U444">
        <v>1</v>
      </c>
      <c r="V444">
        <v>1</v>
      </c>
      <c r="W444">
        <v>1</v>
      </c>
      <c r="X444">
        <v>1</v>
      </c>
      <c r="Y444">
        <v>1</v>
      </c>
      <c r="Z444">
        <v>1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>
        <v>1</v>
      </c>
      <c r="AH444">
        <v>1</v>
      </c>
      <c r="AI444">
        <v>1</v>
      </c>
      <c r="AJ444">
        <v>1</v>
      </c>
      <c r="AK444">
        <v>1</v>
      </c>
      <c r="AL444">
        <v>1</v>
      </c>
      <c r="AM444">
        <v>1</v>
      </c>
      <c r="AN444">
        <v>1</v>
      </c>
      <c r="AO444">
        <v>1</v>
      </c>
      <c r="AP444">
        <v>1</v>
      </c>
      <c r="AQ444">
        <v>1</v>
      </c>
      <c r="AR444">
        <v>1</v>
      </c>
      <c r="AS444">
        <v>1</v>
      </c>
      <c r="AT444">
        <v>1</v>
      </c>
      <c r="AU444">
        <v>1</v>
      </c>
      <c r="AV444">
        <v>1</v>
      </c>
      <c r="AW444">
        <v>1</v>
      </c>
      <c r="AX444">
        <v>1</v>
      </c>
      <c r="AY444">
        <v>1</v>
      </c>
      <c r="AZ444">
        <v>1</v>
      </c>
      <c r="BA444">
        <v>1</v>
      </c>
      <c r="BB444">
        <v>1</v>
      </c>
      <c r="BC444">
        <v>1</v>
      </c>
      <c r="BD444">
        <v>1</v>
      </c>
      <c r="BE444">
        <v>1</v>
      </c>
      <c r="BF444">
        <v>1</v>
      </c>
      <c r="BG444">
        <v>1</v>
      </c>
      <c r="BH444">
        <v>1</v>
      </c>
      <c r="BI444">
        <v>1</v>
      </c>
      <c r="BJ444">
        <v>1</v>
      </c>
      <c r="BK444">
        <v>1</v>
      </c>
      <c r="BL444">
        <v>1</v>
      </c>
      <c r="BM444">
        <v>1</v>
      </c>
      <c r="BN444">
        <v>1</v>
      </c>
      <c r="BO444">
        <v>1</v>
      </c>
      <c r="BP444">
        <v>1</v>
      </c>
      <c r="BQ444">
        <v>1</v>
      </c>
      <c r="BR444">
        <v>1</v>
      </c>
      <c r="BS444">
        <v>1</v>
      </c>
      <c r="BT444">
        <v>1</v>
      </c>
      <c r="BU444">
        <v>1</v>
      </c>
      <c r="BV444">
        <v>1</v>
      </c>
      <c r="BW444">
        <v>1</v>
      </c>
      <c r="BX444">
        <v>1</v>
      </c>
      <c r="BY444">
        <v>1</v>
      </c>
      <c r="BZ444">
        <v>1</v>
      </c>
    </row>
    <row r="445" spans="6:78" x14ac:dyDescent="0.25">
      <c r="F445">
        <v>1</v>
      </c>
      <c r="G445">
        <v>1</v>
      </c>
      <c r="H445">
        <v>1</v>
      </c>
      <c r="I445">
        <v>1</v>
      </c>
      <c r="J445">
        <v>1</v>
      </c>
      <c r="K445">
        <v>1</v>
      </c>
      <c r="L445">
        <v>1</v>
      </c>
      <c r="M445">
        <v>1</v>
      </c>
      <c r="N445">
        <v>1</v>
      </c>
      <c r="O445">
        <v>1</v>
      </c>
      <c r="P445">
        <v>1</v>
      </c>
      <c r="Q445">
        <v>1</v>
      </c>
      <c r="R445">
        <v>1</v>
      </c>
      <c r="S445">
        <v>1</v>
      </c>
      <c r="T445">
        <v>1</v>
      </c>
      <c r="U445">
        <v>1</v>
      </c>
      <c r="V445">
        <v>1</v>
      </c>
      <c r="W445">
        <v>1</v>
      </c>
      <c r="X445">
        <v>1</v>
      </c>
      <c r="Y445">
        <v>1</v>
      </c>
      <c r="Z445">
        <v>1</v>
      </c>
      <c r="AA445">
        <v>1</v>
      </c>
      <c r="AB445">
        <v>1</v>
      </c>
      <c r="AC445">
        <v>1</v>
      </c>
      <c r="AD445">
        <v>1</v>
      </c>
      <c r="AE445">
        <v>1</v>
      </c>
      <c r="AF445">
        <v>1</v>
      </c>
      <c r="AG445">
        <v>1</v>
      </c>
      <c r="AH445">
        <v>1</v>
      </c>
      <c r="AI445">
        <v>1</v>
      </c>
      <c r="AJ445">
        <v>1</v>
      </c>
      <c r="AK445">
        <v>1</v>
      </c>
      <c r="AL445">
        <v>1</v>
      </c>
      <c r="AM445">
        <v>1</v>
      </c>
      <c r="AN445">
        <v>1</v>
      </c>
      <c r="AO445">
        <v>1</v>
      </c>
      <c r="AP445">
        <v>1</v>
      </c>
      <c r="AQ445">
        <v>1</v>
      </c>
      <c r="AR445">
        <v>1</v>
      </c>
      <c r="AS445">
        <v>1</v>
      </c>
      <c r="AT445">
        <v>1</v>
      </c>
      <c r="AU445">
        <v>1</v>
      </c>
      <c r="AV445">
        <v>1</v>
      </c>
      <c r="AW445">
        <v>1</v>
      </c>
      <c r="AX445">
        <v>1</v>
      </c>
      <c r="AY445">
        <v>1</v>
      </c>
      <c r="AZ445">
        <v>1</v>
      </c>
      <c r="BA445">
        <v>1</v>
      </c>
      <c r="BB445">
        <v>1</v>
      </c>
      <c r="BC445">
        <v>1</v>
      </c>
      <c r="BD445">
        <v>1</v>
      </c>
      <c r="BE445">
        <v>1</v>
      </c>
      <c r="BF445">
        <v>1</v>
      </c>
      <c r="BG445">
        <v>1</v>
      </c>
      <c r="BH445">
        <v>1</v>
      </c>
      <c r="BI445">
        <v>1</v>
      </c>
      <c r="BJ445">
        <v>1</v>
      </c>
      <c r="BK445">
        <v>1</v>
      </c>
      <c r="BL445">
        <v>1</v>
      </c>
      <c r="BM445">
        <v>1</v>
      </c>
      <c r="BN445">
        <v>1</v>
      </c>
      <c r="BO445">
        <v>1</v>
      </c>
      <c r="BP445">
        <v>1</v>
      </c>
      <c r="BQ445">
        <v>1</v>
      </c>
      <c r="BR445">
        <v>1</v>
      </c>
      <c r="BS445">
        <v>1</v>
      </c>
      <c r="BT445">
        <v>1</v>
      </c>
      <c r="BU445">
        <v>1</v>
      </c>
      <c r="BV445">
        <v>1</v>
      </c>
      <c r="BW445">
        <v>1</v>
      </c>
      <c r="BX445">
        <v>1</v>
      </c>
      <c r="BY445">
        <v>1</v>
      </c>
      <c r="BZ445">
        <v>1</v>
      </c>
    </row>
    <row r="446" spans="6:78" x14ac:dyDescent="0.25">
      <c r="F446">
        <v>1</v>
      </c>
      <c r="G446">
        <v>1</v>
      </c>
      <c r="H446">
        <v>1</v>
      </c>
      <c r="I446">
        <v>1</v>
      </c>
      <c r="J446">
        <v>1</v>
      </c>
      <c r="K446">
        <v>1</v>
      </c>
      <c r="L446">
        <v>1</v>
      </c>
      <c r="M446">
        <v>1</v>
      </c>
      <c r="N446">
        <v>1</v>
      </c>
      <c r="O446">
        <v>1</v>
      </c>
      <c r="P446">
        <v>1</v>
      </c>
      <c r="Q446">
        <v>1</v>
      </c>
      <c r="R446">
        <v>1</v>
      </c>
      <c r="S446">
        <v>1</v>
      </c>
      <c r="T446">
        <v>1</v>
      </c>
      <c r="U446">
        <v>1</v>
      </c>
      <c r="V446">
        <v>1</v>
      </c>
      <c r="W446">
        <v>1</v>
      </c>
      <c r="X446">
        <v>1</v>
      </c>
      <c r="Y446">
        <v>1</v>
      </c>
      <c r="Z446">
        <v>1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>
        <v>1</v>
      </c>
      <c r="AH446">
        <v>1</v>
      </c>
      <c r="AI446">
        <v>1</v>
      </c>
      <c r="AJ446">
        <v>1</v>
      </c>
      <c r="AK446">
        <v>1</v>
      </c>
      <c r="AL446">
        <v>1</v>
      </c>
      <c r="AM446">
        <v>1</v>
      </c>
      <c r="AN446">
        <v>1</v>
      </c>
      <c r="AO446">
        <v>1</v>
      </c>
      <c r="AP446">
        <v>1</v>
      </c>
      <c r="AQ446">
        <v>1</v>
      </c>
      <c r="AR446">
        <v>1</v>
      </c>
      <c r="AS446">
        <v>1</v>
      </c>
      <c r="AT446">
        <v>1</v>
      </c>
      <c r="AU446">
        <v>1</v>
      </c>
      <c r="AV446">
        <v>1</v>
      </c>
      <c r="AW446">
        <v>1</v>
      </c>
      <c r="AX446">
        <v>1</v>
      </c>
      <c r="AY446">
        <v>1</v>
      </c>
      <c r="AZ446">
        <v>1</v>
      </c>
      <c r="BA446">
        <v>1</v>
      </c>
      <c r="BB446">
        <v>1</v>
      </c>
      <c r="BC446">
        <v>1</v>
      </c>
      <c r="BD446">
        <v>1</v>
      </c>
      <c r="BE446">
        <v>1</v>
      </c>
      <c r="BF446">
        <v>1</v>
      </c>
      <c r="BG446">
        <v>1</v>
      </c>
      <c r="BH446">
        <v>1</v>
      </c>
      <c r="BI446">
        <v>1</v>
      </c>
      <c r="BJ446">
        <v>1</v>
      </c>
      <c r="BK446">
        <v>1</v>
      </c>
      <c r="BL446">
        <v>1</v>
      </c>
      <c r="BM446">
        <v>1</v>
      </c>
      <c r="BN446">
        <v>1</v>
      </c>
      <c r="BO446">
        <v>1</v>
      </c>
      <c r="BP446">
        <v>1</v>
      </c>
      <c r="BQ446">
        <v>1</v>
      </c>
      <c r="BR446">
        <v>1</v>
      </c>
      <c r="BS446">
        <v>1</v>
      </c>
      <c r="BT446">
        <v>1</v>
      </c>
      <c r="BU446">
        <v>1</v>
      </c>
      <c r="BV446">
        <v>1</v>
      </c>
      <c r="BW446">
        <v>1</v>
      </c>
      <c r="BX446">
        <v>1</v>
      </c>
      <c r="BY446">
        <v>1</v>
      </c>
      <c r="BZ446">
        <v>1</v>
      </c>
    </row>
    <row r="447" spans="6:78" x14ac:dyDescent="0.25">
      <c r="F447">
        <v>1</v>
      </c>
      <c r="G447">
        <v>1</v>
      </c>
      <c r="H447">
        <v>1</v>
      </c>
      <c r="I447">
        <v>1</v>
      </c>
      <c r="J447">
        <v>1</v>
      </c>
      <c r="K447">
        <v>1</v>
      </c>
      <c r="L447">
        <v>1</v>
      </c>
      <c r="M447">
        <v>1</v>
      </c>
      <c r="N447">
        <v>1</v>
      </c>
      <c r="O447">
        <v>1</v>
      </c>
      <c r="P447">
        <v>1</v>
      </c>
      <c r="Q447">
        <v>1</v>
      </c>
      <c r="R447">
        <v>1</v>
      </c>
      <c r="S447">
        <v>1</v>
      </c>
      <c r="T447">
        <v>1</v>
      </c>
      <c r="U447">
        <v>1</v>
      </c>
      <c r="V447">
        <v>1</v>
      </c>
      <c r="W447">
        <v>1</v>
      </c>
      <c r="X447">
        <v>1</v>
      </c>
      <c r="Y447">
        <v>1</v>
      </c>
      <c r="Z447">
        <v>1</v>
      </c>
      <c r="AA447">
        <v>1</v>
      </c>
      <c r="AB447">
        <v>1</v>
      </c>
      <c r="AC447">
        <v>1</v>
      </c>
      <c r="AD447">
        <v>1</v>
      </c>
      <c r="AE447">
        <v>1</v>
      </c>
      <c r="AF447">
        <v>1</v>
      </c>
      <c r="AG447">
        <v>1</v>
      </c>
      <c r="AH447">
        <v>1</v>
      </c>
      <c r="AI447">
        <v>1</v>
      </c>
      <c r="AJ447">
        <v>1</v>
      </c>
      <c r="AK447">
        <v>1</v>
      </c>
      <c r="AL447">
        <v>1</v>
      </c>
      <c r="AM447">
        <v>1</v>
      </c>
      <c r="AN447">
        <v>1</v>
      </c>
      <c r="AO447">
        <v>1</v>
      </c>
      <c r="AP447">
        <v>1</v>
      </c>
      <c r="AQ447">
        <v>1</v>
      </c>
      <c r="AR447">
        <v>1</v>
      </c>
      <c r="AS447">
        <v>1</v>
      </c>
      <c r="AT447">
        <v>1</v>
      </c>
      <c r="AU447">
        <v>1</v>
      </c>
      <c r="AV447">
        <v>1</v>
      </c>
      <c r="AW447">
        <v>1</v>
      </c>
      <c r="AX447">
        <v>1</v>
      </c>
      <c r="AY447">
        <v>1</v>
      </c>
      <c r="AZ447">
        <v>1</v>
      </c>
      <c r="BA447">
        <v>1</v>
      </c>
      <c r="BB447">
        <v>1</v>
      </c>
      <c r="BC447">
        <v>1</v>
      </c>
      <c r="BD447">
        <v>1</v>
      </c>
      <c r="BE447">
        <v>1</v>
      </c>
      <c r="BF447">
        <v>1</v>
      </c>
      <c r="BG447">
        <v>1</v>
      </c>
      <c r="BH447">
        <v>1</v>
      </c>
      <c r="BI447">
        <v>1</v>
      </c>
      <c r="BJ447">
        <v>1</v>
      </c>
      <c r="BK447">
        <v>1</v>
      </c>
      <c r="BL447">
        <v>1</v>
      </c>
      <c r="BM447">
        <v>1</v>
      </c>
      <c r="BN447">
        <v>1</v>
      </c>
      <c r="BO447">
        <v>1</v>
      </c>
      <c r="BP447">
        <v>1</v>
      </c>
      <c r="BQ447">
        <v>1</v>
      </c>
      <c r="BR447">
        <v>1</v>
      </c>
      <c r="BS447">
        <v>1</v>
      </c>
      <c r="BT447">
        <v>1</v>
      </c>
      <c r="BU447">
        <v>1</v>
      </c>
      <c r="BV447">
        <v>1</v>
      </c>
      <c r="BW447">
        <v>1</v>
      </c>
      <c r="BX447">
        <v>1</v>
      </c>
      <c r="BY447">
        <v>1</v>
      </c>
      <c r="BZ447">
        <v>1</v>
      </c>
    </row>
    <row r="448" spans="6:78" x14ac:dyDescent="0.25">
      <c r="F448">
        <v>1</v>
      </c>
      <c r="G448">
        <v>1</v>
      </c>
      <c r="H448">
        <v>1</v>
      </c>
      <c r="I448">
        <v>1</v>
      </c>
      <c r="J448">
        <v>1</v>
      </c>
      <c r="K448">
        <v>1</v>
      </c>
      <c r="L448">
        <v>1</v>
      </c>
      <c r="M448">
        <v>1</v>
      </c>
      <c r="N448">
        <v>1</v>
      </c>
      <c r="O448">
        <v>1</v>
      </c>
      <c r="P448">
        <v>1</v>
      </c>
      <c r="Q448">
        <v>1</v>
      </c>
      <c r="R448">
        <v>1</v>
      </c>
      <c r="S448">
        <v>1</v>
      </c>
      <c r="T448">
        <v>1</v>
      </c>
      <c r="U448">
        <v>1</v>
      </c>
      <c r="V448">
        <v>1</v>
      </c>
      <c r="W448">
        <v>1</v>
      </c>
      <c r="X448">
        <v>1</v>
      </c>
      <c r="Y448">
        <v>1</v>
      </c>
      <c r="Z448">
        <v>1</v>
      </c>
      <c r="AA448">
        <v>1</v>
      </c>
      <c r="AB448">
        <v>1</v>
      </c>
      <c r="AC448">
        <v>1</v>
      </c>
      <c r="AD448">
        <v>1</v>
      </c>
      <c r="AE448">
        <v>1</v>
      </c>
      <c r="AF448">
        <v>1</v>
      </c>
      <c r="AG448">
        <v>1</v>
      </c>
      <c r="AH448">
        <v>1</v>
      </c>
      <c r="AI448">
        <v>1</v>
      </c>
      <c r="AJ448">
        <v>1</v>
      </c>
      <c r="AK448">
        <v>1</v>
      </c>
      <c r="AL448">
        <v>1</v>
      </c>
      <c r="AM448">
        <v>1</v>
      </c>
      <c r="AN448">
        <v>1</v>
      </c>
      <c r="AO448">
        <v>1</v>
      </c>
      <c r="AP448">
        <v>1</v>
      </c>
      <c r="AQ448">
        <v>1</v>
      </c>
      <c r="AR448">
        <v>1</v>
      </c>
      <c r="AS448">
        <v>1</v>
      </c>
      <c r="AT448">
        <v>1</v>
      </c>
      <c r="AU448">
        <v>1</v>
      </c>
      <c r="AV448">
        <v>1</v>
      </c>
      <c r="AW448">
        <v>1</v>
      </c>
      <c r="AX448">
        <v>1</v>
      </c>
      <c r="AY448">
        <v>1</v>
      </c>
      <c r="AZ448">
        <v>1</v>
      </c>
      <c r="BA448">
        <v>1</v>
      </c>
      <c r="BB448">
        <v>1</v>
      </c>
      <c r="BC448">
        <v>1</v>
      </c>
      <c r="BD448">
        <v>1</v>
      </c>
      <c r="BE448">
        <v>1</v>
      </c>
      <c r="BF448">
        <v>1</v>
      </c>
      <c r="BG448">
        <v>1</v>
      </c>
      <c r="BH448">
        <v>1</v>
      </c>
      <c r="BI448">
        <v>1</v>
      </c>
      <c r="BJ448">
        <v>1</v>
      </c>
      <c r="BK448">
        <v>1</v>
      </c>
      <c r="BL448">
        <v>1</v>
      </c>
      <c r="BM448">
        <v>1</v>
      </c>
      <c r="BN448">
        <v>1</v>
      </c>
      <c r="BO448">
        <v>1</v>
      </c>
      <c r="BP448">
        <v>1</v>
      </c>
      <c r="BQ448">
        <v>1</v>
      </c>
      <c r="BR448">
        <v>1</v>
      </c>
      <c r="BS448">
        <v>1</v>
      </c>
      <c r="BT448">
        <v>1</v>
      </c>
      <c r="BU448">
        <v>1</v>
      </c>
      <c r="BV448">
        <v>1</v>
      </c>
      <c r="BW448">
        <v>1</v>
      </c>
      <c r="BX448">
        <v>1</v>
      </c>
      <c r="BY448">
        <v>1</v>
      </c>
      <c r="BZ448">
        <v>1</v>
      </c>
    </row>
    <row r="449" spans="6:78" x14ac:dyDescent="0.25">
      <c r="F449">
        <v>1</v>
      </c>
      <c r="G449">
        <v>1</v>
      </c>
      <c r="H449">
        <v>1</v>
      </c>
      <c r="I449">
        <v>1</v>
      </c>
      <c r="J449">
        <v>1</v>
      </c>
      <c r="K449">
        <v>1</v>
      </c>
      <c r="L449">
        <v>1</v>
      </c>
      <c r="M449">
        <v>1</v>
      </c>
      <c r="N449">
        <v>1</v>
      </c>
      <c r="O449">
        <v>1</v>
      </c>
      <c r="P449">
        <v>1</v>
      </c>
      <c r="Q449">
        <v>1</v>
      </c>
      <c r="R449">
        <v>1</v>
      </c>
      <c r="S449">
        <v>1</v>
      </c>
      <c r="T449">
        <v>1</v>
      </c>
      <c r="U449">
        <v>1</v>
      </c>
      <c r="V449">
        <v>1</v>
      </c>
      <c r="W449">
        <v>1</v>
      </c>
      <c r="X449">
        <v>1</v>
      </c>
      <c r="Y449">
        <v>1</v>
      </c>
      <c r="Z449">
        <v>1</v>
      </c>
      <c r="AA449">
        <v>1</v>
      </c>
      <c r="AB449">
        <v>1</v>
      </c>
      <c r="AC449">
        <v>1</v>
      </c>
      <c r="AD449">
        <v>1</v>
      </c>
      <c r="AE449">
        <v>1</v>
      </c>
      <c r="AF449">
        <v>1</v>
      </c>
      <c r="AG449">
        <v>1</v>
      </c>
      <c r="AH449">
        <v>1</v>
      </c>
      <c r="AI449">
        <v>1</v>
      </c>
      <c r="AJ449">
        <v>1</v>
      </c>
      <c r="AK449">
        <v>1</v>
      </c>
      <c r="AL449">
        <v>1</v>
      </c>
      <c r="AM449">
        <v>1</v>
      </c>
      <c r="AN449">
        <v>1</v>
      </c>
      <c r="AO449">
        <v>1</v>
      </c>
      <c r="AP449">
        <v>1</v>
      </c>
      <c r="AQ449">
        <v>1</v>
      </c>
      <c r="AR449">
        <v>1</v>
      </c>
      <c r="AS449">
        <v>1</v>
      </c>
      <c r="AT449">
        <v>1</v>
      </c>
      <c r="AU449">
        <v>1</v>
      </c>
      <c r="AV449">
        <v>1</v>
      </c>
      <c r="AW449">
        <v>1</v>
      </c>
      <c r="AX449">
        <v>1</v>
      </c>
      <c r="AY449">
        <v>1</v>
      </c>
      <c r="AZ449">
        <v>1</v>
      </c>
      <c r="BA449">
        <v>1</v>
      </c>
      <c r="BB449">
        <v>1</v>
      </c>
      <c r="BC449">
        <v>1</v>
      </c>
      <c r="BD449">
        <v>1</v>
      </c>
      <c r="BE449">
        <v>1</v>
      </c>
      <c r="BF449">
        <v>1</v>
      </c>
      <c r="BG449">
        <v>1</v>
      </c>
      <c r="BH449">
        <v>1</v>
      </c>
      <c r="BI449">
        <v>1</v>
      </c>
      <c r="BJ449">
        <v>1</v>
      </c>
      <c r="BK449">
        <v>1</v>
      </c>
      <c r="BL449">
        <v>1</v>
      </c>
      <c r="BM449">
        <v>1</v>
      </c>
      <c r="BN449">
        <v>1</v>
      </c>
      <c r="BO449">
        <v>1</v>
      </c>
      <c r="BP449">
        <v>1</v>
      </c>
      <c r="BQ449">
        <v>1</v>
      </c>
      <c r="BR449">
        <v>1</v>
      </c>
      <c r="BS449">
        <v>1</v>
      </c>
      <c r="BT449">
        <v>1</v>
      </c>
      <c r="BU449">
        <v>1</v>
      </c>
      <c r="BV449">
        <v>1</v>
      </c>
      <c r="BW449">
        <v>1</v>
      </c>
      <c r="BX449">
        <v>1</v>
      </c>
      <c r="BY449">
        <v>1</v>
      </c>
      <c r="BZ449">
        <v>1</v>
      </c>
    </row>
    <row r="450" spans="6:78" x14ac:dyDescent="0.25">
      <c r="F450">
        <v>1</v>
      </c>
      <c r="G450">
        <v>1</v>
      </c>
      <c r="H450">
        <v>1</v>
      </c>
      <c r="I450">
        <v>1</v>
      </c>
      <c r="J450">
        <v>1</v>
      </c>
      <c r="K450">
        <v>1</v>
      </c>
      <c r="L450">
        <v>1</v>
      </c>
      <c r="M450">
        <v>1</v>
      </c>
      <c r="N450">
        <v>1</v>
      </c>
      <c r="O450">
        <v>1</v>
      </c>
      <c r="P450">
        <v>1</v>
      </c>
      <c r="Q450">
        <v>1</v>
      </c>
      <c r="R450">
        <v>1</v>
      </c>
      <c r="S450">
        <v>1</v>
      </c>
      <c r="T450">
        <v>1</v>
      </c>
      <c r="U450">
        <v>1</v>
      </c>
      <c r="V450">
        <v>1</v>
      </c>
      <c r="W450">
        <v>1</v>
      </c>
      <c r="X450">
        <v>1</v>
      </c>
      <c r="Y450">
        <v>1</v>
      </c>
      <c r="Z450">
        <v>1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>
        <v>1</v>
      </c>
      <c r="AH450">
        <v>1</v>
      </c>
      <c r="AI450">
        <v>1</v>
      </c>
      <c r="AJ450">
        <v>1</v>
      </c>
      <c r="AK450">
        <v>1</v>
      </c>
      <c r="AL450">
        <v>1</v>
      </c>
      <c r="AM450">
        <v>1</v>
      </c>
      <c r="AN450">
        <v>1</v>
      </c>
      <c r="AO450">
        <v>1</v>
      </c>
      <c r="AP450">
        <v>1</v>
      </c>
      <c r="AQ450">
        <v>1</v>
      </c>
      <c r="AR450">
        <v>1</v>
      </c>
      <c r="AS450">
        <v>1</v>
      </c>
      <c r="AT450">
        <v>1</v>
      </c>
      <c r="AU450">
        <v>1</v>
      </c>
      <c r="AV450">
        <v>1</v>
      </c>
      <c r="AW450">
        <v>1</v>
      </c>
      <c r="AX450">
        <v>1</v>
      </c>
      <c r="AY450">
        <v>1</v>
      </c>
      <c r="AZ450">
        <v>1</v>
      </c>
      <c r="BA450">
        <v>1</v>
      </c>
      <c r="BB450">
        <v>1</v>
      </c>
      <c r="BC450">
        <v>1</v>
      </c>
      <c r="BD450">
        <v>1</v>
      </c>
      <c r="BE450">
        <v>1</v>
      </c>
      <c r="BF450">
        <v>1</v>
      </c>
      <c r="BG450">
        <v>1</v>
      </c>
      <c r="BH450">
        <v>1</v>
      </c>
      <c r="BI450">
        <v>1</v>
      </c>
      <c r="BJ450">
        <v>1</v>
      </c>
      <c r="BK450">
        <v>1</v>
      </c>
      <c r="BL450">
        <v>1</v>
      </c>
      <c r="BM450">
        <v>1</v>
      </c>
      <c r="BN450">
        <v>1</v>
      </c>
      <c r="BO450">
        <v>1</v>
      </c>
      <c r="BP450">
        <v>1</v>
      </c>
      <c r="BQ450">
        <v>1</v>
      </c>
      <c r="BR450">
        <v>1</v>
      </c>
      <c r="BS450">
        <v>1</v>
      </c>
      <c r="BT450">
        <v>1</v>
      </c>
      <c r="BU450">
        <v>1</v>
      </c>
      <c r="BV450">
        <v>1</v>
      </c>
      <c r="BW450">
        <v>1</v>
      </c>
      <c r="BX450">
        <v>1</v>
      </c>
      <c r="BY450">
        <v>1</v>
      </c>
      <c r="BZ450">
        <v>1</v>
      </c>
    </row>
    <row r="451" spans="6:78" x14ac:dyDescent="0.25">
      <c r="F451">
        <v>1</v>
      </c>
      <c r="G451">
        <v>1</v>
      </c>
      <c r="H451">
        <v>1</v>
      </c>
      <c r="I451">
        <v>1</v>
      </c>
      <c r="J451">
        <v>1</v>
      </c>
      <c r="K451">
        <v>1</v>
      </c>
      <c r="L451">
        <v>1</v>
      </c>
      <c r="M451">
        <v>1</v>
      </c>
      <c r="N451">
        <v>1</v>
      </c>
      <c r="O451">
        <v>1</v>
      </c>
      <c r="P451">
        <v>1</v>
      </c>
      <c r="Q451">
        <v>1</v>
      </c>
      <c r="R451">
        <v>1</v>
      </c>
      <c r="S451">
        <v>1</v>
      </c>
      <c r="T451">
        <v>1</v>
      </c>
      <c r="U451">
        <v>1</v>
      </c>
      <c r="V451">
        <v>1</v>
      </c>
      <c r="W451">
        <v>1</v>
      </c>
      <c r="X451">
        <v>1</v>
      </c>
      <c r="Y451">
        <v>1</v>
      </c>
      <c r="Z451">
        <v>1</v>
      </c>
      <c r="AA451">
        <v>1</v>
      </c>
      <c r="AB451">
        <v>1</v>
      </c>
      <c r="AC451">
        <v>1</v>
      </c>
      <c r="AD451">
        <v>1</v>
      </c>
      <c r="AE451">
        <v>1</v>
      </c>
      <c r="AF451">
        <v>1</v>
      </c>
      <c r="AG451">
        <v>1</v>
      </c>
      <c r="AH451">
        <v>1</v>
      </c>
      <c r="AI451">
        <v>1</v>
      </c>
      <c r="AJ451">
        <v>1</v>
      </c>
      <c r="AK451">
        <v>1</v>
      </c>
      <c r="AL451">
        <v>1</v>
      </c>
      <c r="AM451">
        <v>1</v>
      </c>
      <c r="AN451">
        <v>1</v>
      </c>
      <c r="AO451">
        <v>1</v>
      </c>
      <c r="AP451">
        <v>1</v>
      </c>
      <c r="AQ451">
        <v>1</v>
      </c>
      <c r="AR451">
        <v>1</v>
      </c>
      <c r="AS451">
        <v>1</v>
      </c>
      <c r="AT451">
        <v>1</v>
      </c>
      <c r="AU451">
        <v>1</v>
      </c>
      <c r="AV451">
        <v>1</v>
      </c>
      <c r="AW451">
        <v>1</v>
      </c>
      <c r="AX451">
        <v>1</v>
      </c>
      <c r="AY451">
        <v>1</v>
      </c>
      <c r="AZ451">
        <v>1</v>
      </c>
      <c r="BA451">
        <v>1</v>
      </c>
      <c r="BB451">
        <v>1</v>
      </c>
      <c r="BC451">
        <v>1</v>
      </c>
      <c r="BD451">
        <v>1</v>
      </c>
      <c r="BE451">
        <v>1</v>
      </c>
      <c r="BF451">
        <v>1</v>
      </c>
      <c r="BG451">
        <v>1</v>
      </c>
      <c r="BH451">
        <v>1</v>
      </c>
      <c r="BI451">
        <v>1</v>
      </c>
      <c r="BJ451">
        <v>1</v>
      </c>
      <c r="BK451">
        <v>1</v>
      </c>
      <c r="BL451">
        <v>1</v>
      </c>
      <c r="BM451">
        <v>1</v>
      </c>
      <c r="BN451">
        <v>1</v>
      </c>
      <c r="BO451">
        <v>1</v>
      </c>
      <c r="BP451">
        <v>1</v>
      </c>
      <c r="BQ451">
        <v>1</v>
      </c>
      <c r="BR451">
        <v>1</v>
      </c>
      <c r="BS451">
        <v>1</v>
      </c>
      <c r="BT451">
        <v>1</v>
      </c>
      <c r="BU451">
        <v>1</v>
      </c>
      <c r="BV451">
        <v>1</v>
      </c>
      <c r="BW451">
        <v>1</v>
      </c>
      <c r="BX451">
        <v>1</v>
      </c>
      <c r="BY451">
        <v>1</v>
      </c>
      <c r="BZ451">
        <v>1</v>
      </c>
    </row>
    <row r="452" spans="6:78" x14ac:dyDescent="0.25">
      <c r="F452">
        <v>1</v>
      </c>
      <c r="G452">
        <v>1</v>
      </c>
      <c r="H452">
        <v>1</v>
      </c>
      <c r="I452">
        <v>1</v>
      </c>
      <c r="J452">
        <v>1</v>
      </c>
      <c r="K452">
        <v>1</v>
      </c>
      <c r="L452">
        <v>1</v>
      </c>
      <c r="M452">
        <v>1</v>
      </c>
      <c r="N452">
        <v>1</v>
      </c>
      <c r="O452">
        <v>1</v>
      </c>
      <c r="P452">
        <v>1</v>
      </c>
      <c r="Q452">
        <v>1</v>
      </c>
      <c r="R452">
        <v>1</v>
      </c>
      <c r="S452">
        <v>1</v>
      </c>
      <c r="T452">
        <v>1</v>
      </c>
      <c r="U452">
        <v>1</v>
      </c>
      <c r="V452">
        <v>1</v>
      </c>
      <c r="W452">
        <v>1</v>
      </c>
      <c r="X452">
        <v>1</v>
      </c>
      <c r="Y452">
        <v>1</v>
      </c>
      <c r="Z452">
        <v>1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>
        <v>1</v>
      </c>
      <c r="AH452">
        <v>1</v>
      </c>
      <c r="AI452">
        <v>1</v>
      </c>
      <c r="AJ452">
        <v>1</v>
      </c>
      <c r="AK452">
        <v>1</v>
      </c>
      <c r="AL452">
        <v>1</v>
      </c>
      <c r="AM452">
        <v>1</v>
      </c>
      <c r="AN452">
        <v>1</v>
      </c>
      <c r="AO452">
        <v>1</v>
      </c>
      <c r="AP452">
        <v>1</v>
      </c>
      <c r="AQ452">
        <v>1</v>
      </c>
      <c r="AR452">
        <v>1</v>
      </c>
      <c r="AS452">
        <v>1</v>
      </c>
      <c r="AT452">
        <v>1</v>
      </c>
      <c r="AU452">
        <v>1</v>
      </c>
      <c r="AV452">
        <v>1</v>
      </c>
      <c r="AW452">
        <v>1</v>
      </c>
      <c r="AX452">
        <v>1</v>
      </c>
      <c r="AY452">
        <v>1</v>
      </c>
      <c r="AZ452">
        <v>1</v>
      </c>
      <c r="BA452">
        <v>1</v>
      </c>
      <c r="BB452">
        <v>1</v>
      </c>
      <c r="BC452">
        <v>1</v>
      </c>
      <c r="BD452">
        <v>1</v>
      </c>
      <c r="BE452">
        <v>1</v>
      </c>
      <c r="BF452">
        <v>1</v>
      </c>
      <c r="BG452">
        <v>1</v>
      </c>
      <c r="BH452">
        <v>1</v>
      </c>
      <c r="BI452">
        <v>1</v>
      </c>
      <c r="BJ452">
        <v>1</v>
      </c>
      <c r="BK452">
        <v>1</v>
      </c>
      <c r="BL452">
        <v>1</v>
      </c>
      <c r="BM452">
        <v>1</v>
      </c>
      <c r="BN452">
        <v>1</v>
      </c>
      <c r="BO452">
        <v>1</v>
      </c>
      <c r="BP452">
        <v>1</v>
      </c>
      <c r="BQ452">
        <v>1</v>
      </c>
      <c r="BR452">
        <v>1</v>
      </c>
      <c r="BS452">
        <v>1</v>
      </c>
      <c r="BT452">
        <v>1</v>
      </c>
      <c r="BU452">
        <v>1</v>
      </c>
      <c r="BV452">
        <v>1</v>
      </c>
      <c r="BW452">
        <v>1</v>
      </c>
      <c r="BX452">
        <v>1</v>
      </c>
      <c r="BY452">
        <v>1</v>
      </c>
      <c r="BZ452">
        <v>1</v>
      </c>
    </row>
    <row r="453" spans="6:78" x14ac:dyDescent="0.25">
      <c r="F453">
        <v>1</v>
      </c>
      <c r="G453">
        <v>1</v>
      </c>
      <c r="H453">
        <v>1</v>
      </c>
      <c r="I453">
        <v>1</v>
      </c>
      <c r="J453">
        <v>1</v>
      </c>
      <c r="K453">
        <v>1</v>
      </c>
      <c r="L453">
        <v>1</v>
      </c>
      <c r="M453">
        <v>1</v>
      </c>
      <c r="N453">
        <v>1</v>
      </c>
      <c r="O453">
        <v>1</v>
      </c>
      <c r="P453">
        <v>1</v>
      </c>
      <c r="Q453">
        <v>1</v>
      </c>
      <c r="R453">
        <v>1</v>
      </c>
      <c r="S453">
        <v>1</v>
      </c>
      <c r="T453">
        <v>1</v>
      </c>
      <c r="U453">
        <v>1</v>
      </c>
      <c r="V453">
        <v>1</v>
      </c>
      <c r="W453">
        <v>1</v>
      </c>
      <c r="X453">
        <v>1</v>
      </c>
      <c r="Y453">
        <v>1</v>
      </c>
      <c r="Z453">
        <v>1</v>
      </c>
      <c r="AA453">
        <v>1</v>
      </c>
      <c r="AB453">
        <v>1</v>
      </c>
      <c r="AC453">
        <v>1</v>
      </c>
      <c r="AD453">
        <v>1</v>
      </c>
      <c r="AE453">
        <v>1</v>
      </c>
      <c r="AF453">
        <v>1</v>
      </c>
      <c r="AG453">
        <v>1</v>
      </c>
      <c r="AH453">
        <v>1</v>
      </c>
      <c r="AI453">
        <v>1</v>
      </c>
      <c r="AJ453">
        <v>1</v>
      </c>
      <c r="AK453">
        <v>1</v>
      </c>
      <c r="AL453">
        <v>1</v>
      </c>
      <c r="AM453">
        <v>1</v>
      </c>
      <c r="AN453">
        <v>1</v>
      </c>
      <c r="AO453">
        <v>1</v>
      </c>
      <c r="AP453">
        <v>1</v>
      </c>
      <c r="AQ453">
        <v>1</v>
      </c>
      <c r="AR453">
        <v>1</v>
      </c>
      <c r="AS453">
        <v>1</v>
      </c>
      <c r="AT453">
        <v>1</v>
      </c>
      <c r="AU453">
        <v>1</v>
      </c>
      <c r="AV453">
        <v>1</v>
      </c>
      <c r="AW453">
        <v>1</v>
      </c>
      <c r="AX453">
        <v>1</v>
      </c>
      <c r="AY453">
        <v>1</v>
      </c>
      <c r="AZ453">
        <v>1</v>
      </c>
      <c r="BA453">
        <v>1</v>
      </c>
      <c r="BB453">
        <v>1</v>
      </c>
      <c r="BC453">
        <v>1</v>
      </c>
      <c r="BD453">
        <v>1</v>
      </c>
      <c r="BE453">
        <v>1</v>
      </c>
      <c r="BF453">
        <v>1</v>
      </c>
      <c r="BG453">
        <v>1</v>
      </c>
      <c r="BH453">
        <v>1</v>
      </c>
      <c r="BI453">
        <v>1</v>
      </c>
      <c r="BJ453">
        <v>1</v>
      </c>
      <c r="BK453">
        <v>1</v>
      </c>
      <c r="BL453">
        <v>1</v>
      </c>
      <c r="BM453">
        <v>1</v>
      </c>
      <c r="BN453">
        <v>1</v>
      </c>
      <c r="BO453">
        <v>1</v>
      </c>
      <c r="BP453">
        <v>1</v>
      </c>
      <c r="BQ453">
        <v>1</v>
      </c>
      <c r="BR453">
        <v>1</v>
      </c>
      <c r="BS453">
        <v>1</v>
      </c>
      <c r="BT453">
        <v>1</v>
      </c>
      <c r="BU453">
        <v>1</v>
      </c>
      <c r="BV453">
        <v>1</v>
      </c>
      <c r="BW453">
        <v>1</v>
      </c>
      <c r="BX453">
        <v>1</v>
      </c>
      <c r="BY453">
        <v>1</v>
      </c>
      <c r="BZ453">
        <v>1</v>
      </c>
    </row>
    <row r="454" spans="6:78" x14ac:dyDescent="0.25">
      <c r="F454">
        <v>1</v>
      </c>
      <c r="G454">
        <v>1</v>
      </c>
      <c r="H454">
        <v>1</v>
      </c>
      <c r="I454">
        <v>1</v>
      </c>
      <c r="J454">
        <v>1</v>
      </c>
      <c r="K454">
        <v>1</v>
      </c>
      <c r="L454">
        <v>1</v>
      </c>
      <c r="M454">
        <v>1</v>
      </c>
      <c r="N454">
        <v>1</v>
      </c>
      <c r="O454">
        <v>1</v>
      </c>
      <c r="P454">
        <v>1</v>
      </c>
      <c r="Q454">
        <v>1</v>
      </c>
      <c r="R454">
        <v>1</v>
      </c>
      <c r="S454">
        <v>1</v>
      </c>
      <c r="T454">
        <v>1</v>
      </c>
      <c r="U454">
        <v>1</v>
      </c>
      <c r="V454">
        <v>1</v>
      </c>
      <c r="W454">
        <v>1</v>
      </c>
      <c r="X454">
        <v>1</v>
      </c>
      <c r="Y454">
        <v>1</v>
      </c>
      <c r="Z454">
        <v>1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>
        <v>1</v>
      </c>
      <c r="AH454">
        <v>1</v>
      </c>
      <c r="AI454">
        <v>1</v>
      </c>
      <c r="AJ454">
        <v>1</v>
      </c>
      <c r="AK454">
        <v>1</v>
      </c>
      <c r="AL454">
        <v>1</v>
      </c>
      <c r="AM454">
        <v>1</v>
      </c>
      <c r="AN454">
        <v>1</v>
      </c>
      <c r="AO454">
        <v>1</v>
      </c>
      <c r="AP454">
        <v>1</v>
      </c>
      <c r="AQ454">
        <v>1</v>
      </c>
      <c r="AR454">
        <v>1</v>
      </c>
      <c r="AS454">
        <v>1</v>
      </c>
      <c r="AT454">
        <v>1</v>
      </c>
      <c r="AU454">
        <v>1</v>
      </c>
      <c r="AV454">
        <v>1</v>
      </c>
      <c r="AW454">
        <v>1</v>
      </c>
      <c r="AX454">
        <v>1</v>
      </c>
      <c r="AY454">
        <v>1</v>
      </c>
      <c r="AZ454">
        <v>1</v>
      </c>
      <c r="BA454">
        <v>1</v>
      </c>
      <c r="BB454">
        <v>1</v>
      </c>
      <c r="BC454">
        <v>1</v>
      </c>
      <c r="BD454">
        <v>1</v>
      </c>
      <c r="BE454">
        <v>1</v>
      </c>
      <c r="BF454">
        <v>1</v>
      </c>
      <c r="BG454">
        <v>1</v>
      </c>
      <c r="BH454">
        <v>1</v>
      </c>
      <c r="BI454">
        <v>1</v>
      </c>
      <c r="BJ454">
        <v>1</v>
      </c>
      <c r="BK454">
        <v>1</v>
      </c>
      <c r="BL454">
        <v>1</v>
      </c>
      <c r="BM454">
        <v>1</v>
      </c>
      <c r="BN454">
        <v>1</v>
      </c>
      <c r="BO454">
        <v>1</v>
      </c>
      <c r="BP454">
        <v>1</v>
      </c>
      <c r="BQ454">
        <v>1</v>
      </c>
      <c r="BR454">
        <v>1</v>
      </c>
      <c r="BS454">
        <v>1</v>
      </c>
      <c r="BT454">
        <v>1</v>
      </c>
      <c r="BU454">
        <v>1</v>
      </c>
      <c r="BV454">
        <v>1</v>
      </c>
      <c r="BW454">
        <v>1</v>
      </c>
      <c r="BX454">
        <v>1</v>
      </c>
      <c r="BY454">
        <v>1</v>
      </c>
      <c r="BZ454">
        <v>1</v>
      </c>
    </row>
    <row r="455" spans="6:78" x14ac:dyDescent="0.25">
      <c r="F455">
        <v>1</v>
      </c>
      <c r="G455">
        <v>1</v>
      </c>
      <c r="H455">
        <v>1</v>
      </c>
      <c r="I455">
        <v>1</v>
      </c>
      <c r="J455">
        <v>1</v>
      </c>
      <c r="K455">
        <v>1</v>
      </c>
      <c r="L455">
        <v>1</v>
      </c>
      <c r="M455">
        <v>1</v>
      </c>
      <c r="N455">
        <v>1</v>
      </c>
      <c r="O455">
        <v>1</v>
      </c>
      <c r="P455">
        <v>1</v>
      </c>
      <c r="Q455">
        <v>1</v>
      </c>
      <c r="R455">
        <v>1</v>
      </c>
      <c r="S455">
        <v>1</v>
      </c>
      <c r="T455">
        <v>1</v>
      </c>
      <c r="U455">
        <v>1</v>
      </c>
      <c r="V455">
        <v>1</v>
      </c>
      <c r="W455">
        <v>1</v>
      </c>
      <c r="X455">
        <v>1</v>
      </c>
      <c r="Y455">
        <v>1</v>
      </c>
      <c r="Z455">
        <v>1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>
        <v>1</v>
      </c>
      <c r="AH455">
        <v>1</v>
      </c>
      <c r="AI455">
        <v>1</v>
      </c>
      <c r="AJ455">
        <v>1</v>
      </c>
      <c r="AK455">
        <v>1</v>
      </c>
      <c r="AL455">
        <v>1</v>
      </c>
      <c r="AM455">
        <v>1</v>
      </c>
      <c r="AN455">
        <v>1</v>
      </c>
      <c r="AO455">
        <v>1</v>
      </c>
      <c r="AP455">
        <v>1</v>
      </c>
      <c r="AQ455">
        <v>1</v>
      </c>
      <c r="AR455">
        <v>1</v>
      </c>
      <c r="AS455">
        <v>1</v>
      </c>
      <c r="AT455">
        <v>1</v>
      </c>
      <c r="AU455">
        <v>1</v>
      </c>
      <c r="AV455">
        <v>1</v>
      </c>
      <c r="AW455">
        <v>1</v>
      </c>
      <c r="AX455">
        <v>1</v>
      </c>
      <c r="AY455">
        <v>1</v>
      </c>
      <c r="AZ455">
        <v>1</v>
      </c>
      <c r="BA455">
        <v>1</v>
      </c>
      <c r="BB455">
        <v>1</v>
      </c>
      <c r="BC455">
        <v>1</v>
      </c>
      <c r="BD455">
        <v>1</v>
      </c>
      <c r="BE455">
        <v>1</v>
      </c>
      <c r="BF455">
        <v>1</v>
      </c>
      <c r="BG455">
        <v>1</v>
      </c>
      <c r="BH455">
        <v>1</v>
      </c>
      <c r="BI455">
        <v>1</v>
      </c>
      <c r="BJ455">
        <v>1</v>
      </c>
      <c r="BK455">
        <v>1</v>
      </c>
      <c r="BL455">
        <v>1</v>
      </c>
      <c r="BM455">
        <v>1</v>
      </c>
      <c r="BN455">
        <v>1</v>
      </c>
      <c r="BO455">
        <v>1</v>
      </c>
      <c r="BP455">
        <v>1</v>
      </c>
      <c r="BQ455">
        <v>1</v>
      </c>
      <c r="BR455">
        <v>1</v>
      </c>
      <c r="BS455">
        <v>1</v>
      </c>
      <c r="BT455">
        <v>1</v>
      </c>
      <c r="BU455">
        <v>1</v>
      </c>
      <c r="BV455">
        <v>1</v>
      </c>
      <c r="BW455">
        <v>1</v>
      </c>
      <c r="BX455">
        <v>1</v>
      </c>
      <c r="BY455">
        <v>1</v>
      </c>
      <c r="BZ455">
        <v>1</v>
      </c>
    </row>
    <row r="456" spans="6:78" x14ac:dyDescent="0.25">
      <c r="F456">
        <v>1</v>
      </c>
      <c r="G456">
        <v>1</v>
      </c>
      <c r="H456">
        <v>1</v>
      </c>
      <c r="I456">
        <v>1</v>
      </c>
      <c r="J456">
        <v>1</v>
      </c>
      <c r="K456">
        <v>1</v>
      </c>
      <c r="L456">
        <v>1</v>
      </c>
      <c r="M456">
        <v>1</v>
      </c>
      <c r="N456">
        <v>1</v>
      </c>
      <c r="O456">
        <v>1</v>
      </c>
      <c r="P456">
        <v>1</v>
      </c>
      <c r="Q456">
        <v>1</v>
      </c>
      <c r="R456">
        <v>1</v>
      </c>
      <c r="S456">
        <v>1</v>
      </c>
      <c r="T456">
        <v>1</v>
      </c>
      <c r="U456">
        <v>1</v>
      </c>
      <c r="V456">
        <v>1</v>
      </c>
      <c r="W456">
        <v>1</v>
      </c>
      <c r="X456">
        <v>1</v>
      </c>
      <c r="Y456">
        <v>1</v>
      </c>
      <c r="Z456">
        <v>1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>
        <v>1</v>
      </c>
      <c r="AH456">
        <v>1</v>
      </c>
      <c r="AI456">
        <v>1</v>
      </c>
      <c r="AJ456">
        <v>1</v>
      </c>
      <c r="AK456">
        <v>1</v>
      </c>
      <c r="AL456">
        <v>1</v>
      </c>
      <c r="AM456">
        <v>1</v>
      </c>
      <c r="AN456">
        <v>1</v>
      </c>
      <c r="AO456">
        <v>1</v>
      </c>
      <c r="AP456">
        <v>1</v>
      </c>
      <c r="AQ456">
        <v>1</v>
      </c>
      <c r="AR456">
        <v>1</v>
      </c>
      <c r="AS456">
        <v>1</v>
      </c>
      <c r="AT456">
        <v>1</v>
      </c>
      <c r="AU456">
        <v>1</v>
      </c>
      <c r="AV456">
        <v>1</v>
      </c>
      <c r="AW456">
        <v>1</v>
      </c>
      <c r="AX456">
        <v>1</v>
      </c>
      <c r="AY456">
        <v>1</v>
      </c>
      <c r="AZ456">
        <v>1</v>
      </c>
      <c r="BA456">
        <v>1</v>
      </c>
      <c r="BB456">
        <v>1</v>
      </c>
      <c r="BC456">
        <v>1</v>
      </c>
      <c r="BD456">
        <v>1</v>
      </c>
      <c r="BE456">
        <v>1</v>
      </c>
      <c r="BF456">
        <v>1</v>
      </c>
      <c r="BG456">
        <v>1</v>
      </c>
      <c r="BH456">
        <v>1</v>
      </c>
      <c r="BI456">
        <v>1</v>
      </c>
      <c r="BJ456">
        <v>1</v>
      </c>
      <c r="BK456">
        <v>1</v>
      </c>
      <c r="BL456">
        <v>1</v>
      </c>
      <c r="BM456">
        <v>1</v>
      </c>
      <c r="BN456">
        <v>1</v>
      </c>
      <c r="BO456">
        <v>1</v>
      </c>
      <c r="BP456">
        <v>1</v>
      </c>
      <c r="BQ456">
        <v>1</v>
      </c>
      <c r="BR456">
        <v>1</v>
      </c>
      <c r="BS456">
        <v>1</v>
      </c>
      <c r="BT456">
        <v>1</v>
      </c>
      <c r="BU456">
        <v>1</v>
      </c>
      <c r="BV456">
        <v>1</v>
      </c>
      <c r="BW456">
        <v>1</v>
      </c>
      <c r="BX456">
        <v>1</v>
      </c>
      <c r="BY456">
        <v>1</v>
      </c>
      <c r="BZ456">
        <v>1</v>
      </c>
    </row>
    <row r="457" spans="6:78" x14ac:dyDescent="0.25">
      <c r="F457">
        <v>1</v>
      </c>
      <c r="G457">
        <v>1</v>
      </c>
      <c r="H457">
        <v>1</v>
      </c>
      <c r="I457">
        <v>1</v>
      </c>
      <c r="J457">
        <v>1</v>
      </c>
      <c r="K457">
        <v>1</v>
      </c>
      <c r="L457">
        <v>1</v>
      </c>
      <c r="M457">
        <v>1</v>
      </c>
      <c r="N457">
        <v>1</v>
      </c>
      <c r="O457">
        <v>1</v>
      </c>
      <c r="P457">
        <v>1</v>
      </c>
      <c r="Q457">
        <v>1</v>
      </c>
      <c r="R457">
        <v>1</v>
      </c>
      <c r="S457">
        <v>1</v>
      </c>
      <c r="T457">
        <v>1</v>
      </c>
      <c r="U457">
        <v>1</v>
      </c>
      <c r="V457">
        <v>1</v>
      </c>
      <c r="W457">
        <v>1</v>
      </c>
      <c r="X457">
        <v>1</v>
      </c>
      <c r="Y457">
        <v>1</v>
      </c>
      <c r="Z457">
        <v>1</v>
      </c>
      <c r="AA457">
        <v>1</v>
      </c>
      <c r="AB457">
        <v>1</v>
      </c>
      <c r="AC457">
        <v>1</v>
      </c>
      <c r="AD457">
        <v>1</v>
      </c>
      <c r="AE457">
        <v>1</v>
      </c>
      <c r="AF457">
        <v>1</v>
      </c>
      <c r="AG457">
        <v>1</v>
      </c>
      <c r="AH457">
        <v>1</v>
      </c>
      <c r="AI457">
        <v>1</v>
      </c>
      <c r="AJ457">
        <v>1</v>
      </c>
      <c r="AK457">
        <v>1</v>
      </c>
      <c r="AL457">
        <v>1</v>
      </c>
      <c r="AM457">
        <v>1</v>
      </c>
      <c r="AN457">
        <v>1</v>
      </c>
      <c r="AO457">
        <v>1</v>
      </c>
      <c r="AP457">
        <v>1</v>
      </c>
      <c r="AQ457">
        <v>1</v>
      </c>
      <c r="AR457">
        <v>1</v>
      </c>
      <c r="AS457">
        <v>1</v>
      </c>
      <c r="AT457">
        <v>1</v>
      </c>
      <c r="AU457">
        <v>1</v>
      </c>
      <c r="AV457">
        <v>1</v>
      </c>
      <c r="AW457">
        <v>1</v>
      </c>
      <c r="AX457">
        <v>1</v>
      </c>
      <c r="AY457">
        <v>1</v>
      </c>
      <c r="AZ457">
        <v>1</v>
      </c>
      <c r="BA457">
        <v>1</v>
      </c>
      <c r="BB457">
        <v>1</v>
      </c>
      <c r="BC457">
        <v>1</v>
      </c>
      <c r="BD457">
        <v>1</v>
      </c>
      <c r="BE457">
        <v>1</v>
      </c>
      <c r="BF457">
        <v>1</v>
      </c>
      <c r="BG457">
        <v>1</v>
      </c>
      <c r="BH457">
        <v>1</v>
      </c>
      <c r="BI457">
        <v>1</v>
      </c>
      <c r="BJ457">
        <v>1</v>
      </c>
      <c r="BK457">
        <v>1</v>
      </c>
      <c r="BL457">
        <v>1</v>
      </c>
      <c r="BM457">
        <v>1</v>
      </c>
      <c r="BN457">
        <v>1</v>
      </c>
      <c r="BO457">
        <v>1</v>
      </c>
      <c r="BP457">
        <v>1</v>
      </c>
      <c r="BQ457">
        <v>1</v>
      </c>
      <c r="BR457">
        <v>1</v>
      </c>
      <c r="BS457">
        <v>1</v>
      </c>
      <c r="BT457">
        <v>1</v>
      </c>
      <c r="BU457">
        <v>1</v>
      </c>
      <c r="BV457">
        <v>1</v>
      </c>
      <c r="BW457">
        <v>1</v>
      </c>
      <c r="BX457">
        <v>1</v>
      </c>
      <c r="BY457">
        <v>1</v>
      </c>
      <c r="BZ457">
        <v>1</v>
      </c>
    </row>
    <row r="458" spans="6:78" x14ac:dyDescent="0.25">
      <c r="F458">
        <v>1</v>
      </c>
      <c r="G458">
        <v>1</v>
      </c>
      <c r="H458">
        <v>1</v>
      </c>
      <c r="I458">
        <v>1</v>
      </c>
      <c r="J458">
        <v>1</v>
      </c>
      <c r="K458">
        <v>1</v>
      </c>
      <c r="L458">
        <v>1</v>
      </c>
      <c r="M458">
        <v>1</v>
      </c>
      <c r="N458">
        <v>1</v>
      </c>
      <c r="O458">
        <v>1</v>
      </c>
      <c r="P458">
        <v>1</v>
      </c>
      <c r="Q458">
        <v>1</v>
      </c>
      <c r="R458">
        <v>1</v>
      </c>
      <c r="S458">
        <v>1</v>
      </c>
      <c r="T458">
        <v>1</v>
      </c>
      <c r="U458">
        <v>1</v>
      </c>
      <c r="V458">
        <v>1</v>
      </c>
      <c r="W458">
        <v>1</v>
      </c>
      <c r="X458">
        <v>1</v>
      </c>
      <c r="Y458">
        <v>1</v>
      </c>
      <c r="Z458">
        <v>1</v>
      </c>
      <c r="AA458">
        <v>1</v>
      </c>
      <c r="AB458">
        <v>1</v>
      </c>
      <c r="AC458">
        <v>1</v>
      </c>
      <c r="AD458">
        <v>1</v>
      </c>
      <c r="AE458">
        <v>1</v>
      </c>
      <c r="AF458">
        <v>1</v>
      </c>
      <c r="AG458">
        <v>1</v>
      </c>
      <c r="AH458">
        <v>1</v>
      </c>
      <c r="AI458">
        <v>1</v>
      </c>
      <c r="AJ458">
        <v>1</v>
      </c>
      <c r="AK458">
        <v>1</v>
      </c>
      <c r="AL458">
        <v>1</v>
      </c>
      <c r="AM458">
        <v>1</v>
      </c>
      <c r="AN458">
        <v>1</v>
      </c>
      <c r="AO458">
        <v>1</v>
      </c>
      <c r="AP458">
        <v>1</v>
      </c>
      <c r="AQ458">
        <v>1</v>
      </c>
      <c r="AR458">
        <v>1</v>
      </c>
      <c r="AS458">
        <v>1</v>
      </c>
      <c r="AT458">
        <v>1</v>
      </c>
      <c r="AU458">
        <v>1</v>
      </c>
      <c r="AV458">
        <v>1</v>
      </c>
      <c r="AW458">
        <v>1</v>
      </c>
      <c r="AX458">
        <v>1</v>
      </c>
      <c r="AY458">
        <v>1</v>
      </c>
      <c r="AZ458">
        <v>1</v>
      </c>
      <c r="BA458">
        <v>1</v>
      </c>
      <c r="BB458">
        <v>1</v>
      </c>
      <c r="BC458">
        <v>1</v>
      </c>
      <c r="BD458">
        <v>1</v>
      </c>
      <c r="BE458">
        <v>1</v>
      </c>
      <c r="BF458">
        <v>1</v>
      </c>
      <c r="BG458">
        <v>1</v>
      </c>
      <c r="BH458">
        <v>1</v>
      </c>
      <c r="BI458">
        <v>1</v>
      </c>
      <c r="BJ458">
        <v>1</v>
      </c>
      <c r="BK458">
        <v>1</v>
      </c>
      <c r="BL458">
        <v>1</v>
      </c>
      <c r="BM458">
        <v>1</v>
      </c>
      <c r="BN458">
        <v>1</v>
      </c>
      <c r="BO458">
        <v>1</v>
      </c>
      <c r="BP458">
        <v>1</v>
      </c>
      <c r="BQ458">
        <v>1</v>
      </c>
      <c r="BR458">
        <v>1</v>
      </c>
      <c r="BS458">
        <v>1</v>
      </c>
      <c r="BT458">
        <v>1</v>
      </c>
      <c r="BU458">
        <v>1</v>
      </c>
      <c r="BV458">
        <v>1</v>
      </c>
      <c r="BW458">
        <v>1</v>
      </c>
      <c r="BX458">
        <v>1</v>
      </c>
      <c r="BY458">
        <v>1</v>
      </c>
      <c r="BZ458">
        <v>1</v>
      </c>
    </row>
    <row r="459" spans="6:78" x14ac:dyDescent="0.25">
      <c r="F459">
        <v>1</v>
      </c>
      <c r="G459">
        <v>1</v>
      </c>
      <c r="H459">
        <v>1</v>
      </c>
      <c r="I459">
        <v>1</v>
      </c>
      <c r="J459">
        <v>1</v>
      </c>
      <c r="K459">
        <v>1</v>
      </c>
      <c r="L459">
        <v>1</v>
      </c>
      <c r="M459">
        <v>1</v>
      </c>
      <c r="N459">
        <v>1</v>
      </c>
      <c r="O459">
        <v>1</v>
      </c>
      <c r="P459">
        <v>1</v>
      </c>
      <c r="Q459">
        <v>1</v>
      </c>
      <c r="R459">
        <v>1</v>
      </c>
      <c r="S459">
        <v>1</v>
      </c>
      <c r="T459">
        <v>1</v>
      </c>
      <c r="U459">
        <v>1</v>
      </c>
      <c r="V459">
        <v>1</v>
      </c>
      <c r="W459">
        <v>1</v>
      </c>
      <c r="X459">
        <v>1</v>
      </c>
      <c r="Y459">
        <v>1</v>
      </c>
      <c r="Z459">
        <v>1</v>
      </c>
      <c r="AA459">
        <v>1</v>
      </c>
      <c r="AB459">
        <v>1</v>
      </c>
      <c r="AC459">
        <v>1</v>
      </c>
      <c r="AD459">
        <v>1</v>
      </c>
      <c r="AE459">
        <v>1</v>
      </c>
      <c r="AF459">
        <v>1</v>
      </c>
      <c r="AG459">
        <v>1</v>
      </c>
      <c r="AH459">
        <v>1</v>
      </c>
      <c r="AI459">
        <v>1</v>
      </c>
      <c r="AJ459">
        <v>1</v>
      </c>
      <c r="AK459">
        <v>1</v>
      </c>
      <c r="AL459">
        <v>1</v>
      </c>
      <c r="AM459">
        <v>1</v>
      </c>
      <c r="AN459">
        <v>1</v>
      </c>
      <c r="AO459">
        <v>1</v>
      </c>
      <c r="AP459">
        <v>1</v>
      </c>
      <c r="AQ459">
        <v>1</v>
      </c>
      <c r="AR459">
        <v>1</v>
      </c>
      <c r="AS459">
        <v>1</v>
      </c>
      <c r="AT459">
        <v>1</v>
      </c>
      <c r="AU459">
        <v>1</v>
      </c>
      <c r="AV459">
        <v>1</v>
      </c>
      <c r="AW459">
        <v>1</v>
      </c>
      <c r="AX459">
        <v>1</v>
      </c>
      <c r="AY459">
        <v>1</v>
      </c>
      <c r="AZ459">
        <v>1</v>
      </c>
      <c r="BA459">
        <v>1</v>
      </c>
      <c r="BB459">
        <v>1</v>
      </c>
      <c r="BC459">
        <v>1</v>
      </c>
      <c r="BD459">
        <v>1</v>
      </c>
      <c r="BE459">
        <v>1</v>
      </c>
      <c r="BF459">
        <v>1</v>
      </c>
      <c r="BG459">
        <v>1</v>
      </c>
      <c r="BH459">
        <v>1</v>
      </c>
      <c r="BI459">
        <v>1</v>
      </c>
      <c r="BJ459">
        <v>1</v>
      </c>
      <c r="BK459">
        <v>1</v>
      </c>
      <c r="BL459">
        <v>1</v>
      </c>
      <c r="BM459">
        <v>1</v>
      </c>
      <c r="BN459">
        <v>1</v>
      </c>
      <c r="BO459">
        <v>1</v>
      </c>
      <c r="BP459">
        <v>1</v>
      </c>
      <c r="BQ459">
        <v>1</v>
      </c>
      <c r="BR459">
        <v>1</v>
      </c>
      <c r="BS459">
        <v>1</v>
      </c>
      <c r="BT459">
        <v>1</v>
      </c>
      <c r="BU459">
        <v>1</v>
      </c>
      <c r="BV459">
        <v>1</v>
      </c>
      <c r="BW459">
        <v>1</v>
      </c>
      <c r="BX459">
        <v>1</v>
      </c>
      <c r="BY459">
        <v>1</v>
      </c>
      <c r="BZ459">
        <v>1</v>
      </c>
    </row>
    <row r="460" spans="6:78" x14ac:dyDescent="0.25">
      <c r="F460">
        <v>1</v>
      </c>
      <c r="G460">
        <v>1</v>
      </c>
      <c r="H460">
        <v>1</v>
      </c>
      <c r="I460">
        <v>1</v>
      </c>
      <c r="J460">
        <v>1</v>
      </c>
      <c r="K460">
        <v>1</v>
      </c>
      <c r="L460">
        <v>1</v>
      </c>
      <c r="M460">
        <v>1</v>
      </c>
      <c r="N460">
        <v>1</v>
      </c>
      <c r="O460">
        <v>1</v>
      </c>
      <c r="P460">
        <v>1</v>
      </c>
      <c r="Q460">
        <v>1</v>
      </c>
      <c r="R460">
        <v>1</v>
      </c>
      <c r="S460">
        <v>1</v>
      </c>
      <c r="T460">
        <v>1</v>
      </c>
      <c r="U460">
        <v>1</v>
      </c>
      <c r="V460">
        <v>1</v>
      </c>
      <c r="W460">
        <v>1</v>
      </c>
      <c r="X460">
        <v>1</v>
      </c>
      <c r="Y460">
        <v>1</v>
      </c>
      <c r="Z460">
        <v>1</v>
      </c>
      <c r="AA460">
        <v>1</v>
      </c>
      <c r="AB460">
        <v>1</v>
      </c>
      <c r="AC460">
        <v>1</v>
      </c>
      <c r="AD460">
        <v>1</v>
      </c>
      <c r="AE460">
        <v>1</v>
      </c>
      <c r="AF460">
        <v>1</v>
      </c>
      <c r="AG460">
        <v>1</v>
      </c>
      <c r="AH460">
        <v>1</v>
      </c>
      <c r="AI460">
        <v>1</v>
      </c>
      <c r="AJ460">
        <v>1</v>
      </c>
      <c r="AK460">
        <v>1</v>
      </c>
      <c r="AL460">
        <v>1</v>
      </c>
      <c r="AM460">
        <v>1</v>
      </c>
      <c r="AN460">
        <v>1</v>
      </c>
      <c r="AO460">
        <v>1</v>
      </c>
      <c r="AP460">
        <v>1</v>
      </c>
      <c r="AQ460">
        <v>1</v>
      </c>
      <c r="AR460">
        <v>1</v>
      </c>
      <c r="AS460">
        <v>1</v>
      </c>
      <c r="AT460">
        <v>1</v>
      </c>
      <c r="AU460">
        <v>1</v>
      </c>
      <c r="AV460">
        <v>1</v>
      </c>
      <c r="AW460">
        <v>1</v>
      </c>
      <c r="AX460">
        <v>1</v>
      </c>
      <c r="AY460">
        <v>1</v>
      </c>
      <c r="AZ460">
        <v>1</v>
      </c>
      <c r="BA460">
        <v>1</v>
      </c>
      <c r="BB460">
        <v>1</v>
      </c>
      <c r="BC460">
        <v>1</v>
      </c>
      <c r="BD460">
        <v>1</v>
      </c>
      <c r="BE460">
        <v>1</v>
      </c>
      <c r="BF460">
        <v>1</v>
      </c>
      <c r="BG460">
        <v>1</v>
      </c>
      <c r="BH460">
        <v>1</v>
      </c>
      <c r="BI460">
        <v>1</v>
      </c>
      <c r="BJ460">
        <v>1</v>
      </c>
      <c r="BK460">
        <v>1</v>
      </c>
      <c r="BL460">
        <v>1</v>
      </c>
      <c r="BM460">
        <v>1</v>
      </c>
      <c r="BN460">
        <v>1</v>
      </c>
      <c r="BO460">
        <v>1</v>
      </c>
      <c r="BP460">
        <v>1</v>
      </c>
      <c r="BQ460">
        <v>1</v>
      </c>
      <c r="BR460">
        <v>1</v>
      </c>
      <c r="BS460">
        <v>1</v>
      </c>
      <c r="BT460">
        <v>1</v>
      </c>
      <c r="BU460">
        <v>1</v>
      </c>
      <c r="BV460">
        <v>1</v>
      </c>
      <c r="BW460">
        <v>1</v>
      </c>
      <c r="BX460">
        <v>1</v>
      </c>
      <c r="BY460">
        <v>1</v>
      </c>
      <c r="BZ460">
        <v>1</v>
      </c>
    </row>
    <row r="461" spans="6:78" x14ac:dyDescent="0.25">
      <c r="F461">
        <v>1</v>
      </c>
      <c r="G461">
        <v>1</v>
      </c>
      <c r="H461">
        <v>1</v>
      </c>
      <c r="I461">
        <v>1</v>
      </c>
      <c r="J461">
        <v>1</v>
      </c>
      <c r="K461">
        <v>1</v>
      </c>
      <c r="L461">
        <v>1</v>
      </c>
      <c r="M461">
        <v>1</v>
      </c>
      <c r="N461">
        <v>1</v>
      </c>
      <c r="O461">
        <v>1</v>
      </c>
      <c r="P461">
        <v>1</v>
      </c>
      <c r="Q461">
        <v>1</v>
      </c>
      <c r="R461">
        <v>1</v>
      </c>
      <c r="S461">
        <v>1</v>
      </c>
      <c r="T461">
        <v>1</v>
      </c>
      <c r="U461">
        <v>1</v>
      </c>
      <c r="V461">
        <v>1</v>
      </c>
      <c r="W461">
        <v>1</v>
      </c>
      <c r="X461">
        <v>1</v>
      </c>
      <c r="Y461">
        <v>1</v>
      </c>
      <c r="Z461">
        <v>1</v>
      </c>
      <c r="AA461">
        <v>1</v>
      </c>
      <c r="AB461">
        <v>1</v>
      </c>
      <c r="AC461">
        <v>1</v>
      </c>
      <c r="AD461">
        <v>1</v>
      </c>
      <c r="AE461">
        <v>1</v>
      </c>
      <c r="AF461">
        <v>1</v>
      </c>
      <c r="AG461">
        <v>1</v>
      </c>
      <c r="AH461">
        <v>1</v>
      </c>
      <c r="AI461">
        <v>1</v>
      </c>
      <c r="AJ461">
        <v>1</v>
      </c>
      <c r="AK461">
        <v>1</v>
      </c>
      <c r="AL461">
        <v>1</v>
      </c>
      <c r="AM461">
        <v>1</v>
      </c>
      <c r="AN461">
        <v>1</v>
      </c>
      <c r="AO461">
        <v>1</v>
      </c>
      <c r="AP461">
        <v>1</v>
      </c>
      <c r="AQ461">
        <v>1</v>
      </c>
      <c r="AR461">
        <v>1</v>
      </c>
      <c r="AS461">
        <v>1</v>
      </c>
      <c r="AT461">
        <v>1</v>
      </c>
      <c r="AU461">
        <v>1</v>
      </c>
      <c r="AV461">
        <v>1</v>
      </c>
      <c r="AW461">
        <v>1</v>
      </c>
      <c r="AX461">
        <v>1</v>
      </c>
      <c r="AY461">
        <v>1</v>
      </c>
      <c r="AZ461">
        <v>1</v>
      </c>
      <c r="BA461">
        <v>1</v>
      </c>
      <c r="BB461">
        <v>1</v>
      </c>
      <c r="BC461">
        <v>1</v>
      </c>
      <c r="BD461">
        <v>1</v>
      </c>
      <c r="BE461">
        <v>1</v>
      </c>
      <c r="BF461">
        <v>1</v>
      </c>
      <c r="BG461">
        <v>1</v>
      </c>
      <c r="BH461">
        <v>1</v>
      </c>
      <c r="BI461">
        <v>1</v>
      </c>
      <c r="BJ461">
        <v>1</v>
      </c>
      <c r="BK461">
        <v>1</v>
      </c>
      <c r="BL461">
        <v>1</v>
      </c>
      <c r="BM461">
        <v>1</v>
      </c>
      <c r="BN461">
        <v>1</v>
      </c>
      <c r="BO461">
        <v>1</v>
      </c>
      <c r="BP461">
        <v>1</v>
      </c>
      <c r="BQ461">
        <v>1</v>
      </c>
      <c r="BR461">
        <v>1</v>
      </c>
      <c r="BS461">
        <v>1</v>
      </c>
      <c r="BT461">
        <v>1</v>
      </c>
      <c r="BU461">
        <v>1</v>
      </c>
      <c r="BV461">
        <v>1</v>
      </c>
      <c r="BW461">
        <v>1</v>
      </c>
      <c r="BX461">
        <v>1</v>
      </c>
      <c r="BY461">
        <v>1</v>
      </c>
      <c r="BZ461">
        <v>1</v>
      </c>
    </row>
    <row r="462" spans="6:78" x14ac:dyDescent="0.25">
      <c r="F462">
        <v>1</v>
      </c>
      <c r="G462">
        <v>1</v>
      </c>
      <c r="H462">
        <v>1</v>
      </c>
      <c r="I462">
        <v>1</v>
      </c>
      <c r="J462">
        <v>1</v>
      </c>
      <c r="K462">
        <v>1</v>
      </c>
      <c r="L462">
        <v>1</v>
      </c>
      <c r="M462">
        <v>1</v>
      </c>
      <c r="N462">
        <v>1</v>
      </c>
      <c r="O462">
        <v>1</v>
      </c>
      <c r="P462">
        <v>1</v>
      </c>
      <c r="Q462">
        <v>1</v>
      </c>
      <c r="R462">
        <v>1</v>
      </c>
      <c r="S462">
        <v>1</v>
      </c>
      <c r="T462">
        <v>1</v>
      </c>
      <c r="U462">
        <v>1</v>
      </c>
      <c r="V462">
        <v>1</v>
      </c>
      <c r="W462">
        <v>1</v>
      </c>
      <c r="X462">
        <v>1</v>
      </c>
      <c r="Y462">
        <v>1</v>
      </c>
      <c r="Z462">
        <v>1</v>
      </c>
      <c r="AA462">
        <v>1</v>
      </c>
      <c r="AB462">
        <v>1</v>
      </c>
      <c r="AC462">
        <v>1</v>
      </c>
      <c r="AD462">
        <v>1</v>
      </c>
      <c r="AE462">
        <v>1</v>
      </c>
      <c r="AF462">
        <v>1</v>
      </c>
      <c r="AG462">
        <v>1</v>
      </c>
      <c r="AH462">
        <v>1</v>
      </c>
      <c r="AI462">
        <v>1</v>
      </c>
      <c r="AJ462">
        <v>1</v>
      </c>
      <c r="AK462">
        <v>1</v>
      </c>
      <c r="AL462">
        <v>1</v>
      </c>
      <c r="AM462">
        <v>1</v>
      </c>
      <c r="AN462">
        <v>1</v>
      </c>
      <c r="AO462">
        <v>1</v>
      </c>
      <c r="AP462">
        <v>1</v>
      </c>
      <c r="AQ462">
        <v>1</v>
      </c>
      <c r="AR462">
        <v>1</v>
      </c>
      <c r="AS462">
        <v>1</v>
      </c>
      <c r="AT462">
        <v>1</v>
      </c>
      <c r="AU462">
        <v>1</v>
      </c>
      <c r="AV462">
        <v>1</v>
      </c>
      <c r="AW462">
        <v>1</v>
      </c>
      <c r="AX462">
        <v>1</v>
      </c>
      <c r="AY462">
        <v>1</v>
      </c>
      <c r="AZ462">
        <v>1</v>
      </c>
      <c r="BA462">
        <v>1</v>
      </c>
      <c r="BB462">
        <v>1</v>
      </c>
      <c r="BC462">
        <v>1</v>
      </c>
      <c r="BD462">
        <v>1</v>
      </c>
      <c r="BE462">
        <v>1</v>
      </c>
      <c r="BF462">
        <v>1</v>
      </c>
      <c r="BG462">
        <v>1</v>
      </c>
      <c r="BH462">
        <v>1</v>
      </c>
      <c r="BI462">
        <v>1</v>
      </c>
      <c r="BJ462">
        <v>1</v>
      </c>
      <c r="BK462">
        <v>1</v>
      </c>
      <c r="BL462">
        <v>1</v>
      </c>
      <c r="BM462">
        <v>1</v>
      </c>
      <c r="BN462">
        <v>1</v>
      </c>
      <c r="BO462">
        <v>1</v>
      </c>
      <c r="BP462">
        <v>1</v>
      </c>
      <c r="BQ462">
        <v>1</v>
      </c>
      <c r="BR462">
        <v>1</v>
      </c>
      <c r="BS462">
        <v>1</v>
      </c>
      <c r="BT462">
        <v>1</v>
      </c>
      <c r="BU462">
        <v>1</v>
      </c>
      <c r="BV462">
        <v>1</v>
      </c>
      <c r="BW462">
        <v>1</v>
      </c>
      <c r="BX462">
        <v>1</v>
      </c>
      <c r="BY462">
        <v>1</v>
      </c>
      <c r="BZ462">
        <v>1</v>
      </c>
    </row>
    <row r="463" spans="6:78" x14ac:dyDescent="0.25">
      <c r="F463">
        <v>1</v>
      </c>
      <c r="G463">
        <v>1</v>
      </c>
      <c r="H463">
        <v>1</v>
      </c>
      <c r="I463">
        <v>1</v>
      </c>
      <c r="J463">
        <v>1</v>
      </c>
      <c r="K463">
        <v>1</v>
      </c>
      <c r="L463">
        <v>1</v>
      </c>
      <c r="M463">
        <v>1</v>
      </c>
      <c r="N463">
        <v>1</v>
      </c>
      <c r="O463">
        <v>1</v>
      </c>
      <c r="P463">
        <v>1</v>
      </c>
      <c r="Q463">
        <v>1</v>
      </c>
      <c r="R463">
        <v>1</v>
      </c>
      <c r="S463">
        <v>1</v>
      </c>
      <c r="T463">
        <v>1</v>
      </c>
      <c r="U463">
        <v>1</v>
      </c>
      <c r="V463">
        <v>1</v>
      </c>
      <c r="W463">
        <v>1</v>
      </c>
      <c r="X463">
        <v>1</v>
      </c>
      <c r="Y463">
        <v>1</v>
      </c>
      <c r="Z463">
        <v>1</v>
      </c>
      <c r="AA463">
        <v>1</v>
      </c>
      <c r="AB463">
        <v>1</v>
      </c>
      <c r="AC463">
        <v>1</v>
      </c>
      <c r="AD463">
        <v>1</v>
      </c>
      <c r="AE463">
        <v>1</v>
      </c>
      <c r="AF463">
        <v>1</v>
      </c>
      <c r="AG463">
        <v>1</v>
      </c>
      <c r="AH463">
        <v>1</v>
      </c>
      <c r="AI463">
        <v>1</v>
      </c>
      <c r="AJ463">
        <v>1</v>
      </c>
      <c r="AK463">
        <v>1</v>
      </c>
      <c r="AL463">
        <v>1</v>
      </c>
      <c r="AM463">
        <v>1</v>
      </c>
      <c r="AN463">
        <v>1</v>
      </c>
      <c r="AO463">
        <v>1</v>
      </c>
      <c r="AP463">
        <v>1</v>
      </c>
      <c r="AQ463">
        <v>1</v>
      </c>
      <c r="AR463">
        <v>1</v>
      </c>
      <c r="AS463">
        <v>1</v>
      </c>
      <c r="AT463">
        <v>1</v>
      </c>
      <c r="AU463">
        <v>1</v>
      </c>
      <c r="AV463">
        <v>1</v>
      </c>
      <c r="AW463">
        <v>1</v>
      </c>
      <c r="AX463">
        <v>1</v>
      </c>
      <c r="AY463">
        <v>1</v>
      </c>
      <c r="AZ463">
        <v>1</v>
      </c>
      <c r="BA463">
        <v>1</v>
      </c>
      <c r="BB463">
        <v>1</v>
      </c>
      <c r="BC463">
        <v>1</v>
      </c>
      <c r="BD463">
        <v>1</v>
      </c>
      <c r="BE463">
        <v>1</v>
      </c>
      <c r="BF463">
        <v>1</v>
      </c>
      <c r="BG463">
        <v>1</v>
      </c>
      <c r="BH463">
        <v>1</v>
      </c>
      <c r="BI463">
        <v>1</v>
      </c>
      <c r="BJ463">
        <v>1</v>
      </c>
      <c r="BK463">
        <v>1</v>
      </c>
      <c r="BL463">
        <v>1</v>
      </c>
      <c r="BM463">
        <v>1</v>
      </c>
      <c r="BN463">
        <v>1</v>
      </c>
      <c r="BO463">
        <v>1</v>
      </c>
      <c r="BP463">
        <v>1</v>
      </c>
      <c r="BQ463">
        <v>1</v>
      </c>
      <c r="BR463">
        <v>1</v>
      </c>
      <c r="BS463">
        <v>1</v>
      </c>
      <c r="BT463">
        <v>1</v>
      </c>
      <c r="BU463">
        <v>1</v>
      </c>
      <c r="BV463">
        <v>1</v>
      </c>
      <c r="BW463">
        <v>1</v>
      </c>
      <c r="BX463">
        <v>1</v>
      </c>
      <c r="BY463">
        <v>1</v>
      </c>
      <c r="BZ463">
        <v>1</v>
      </c>
    </row>
    <row r="464" spans="6:78" x14ac:dyDescent="0.25">
      <c r="F464">
        <v>1</v>
      </c>
      <c r="G464">
        <v>1</v>
      </c>
      <c r="H464">
        <v>1</v>
      </c>
      <c r="I464">
        <v>1</v>
      </c>
      <c r="J464">
        <v>1</v>
      </c>
      <c r="K464">
        <v>1</v>
      </c>
      <c r="L464">
        <v>1</v>
      </c>
      <c r="M464">
        <v>1</v>
      </c>
      <c r="N464">
        <v>1</v>
      </c>
      <c r="O464">
        <v>1</v>
      </c>
      <c r="P464">
        <v>1</v>
      </c>
      <c r="Q464">
        <v>1</v>
      </c>
      <c r="R464">
        <v>1</v>
      </c>
      <c r="S464">
        <v>1</v>
      </c>
      <c r="T464">
        <v>1</v>
      </c>
      <c r="U464">
        <v>1</v>
      </c>
      <c r="V464">
        <v>1</v>
      </c>
      <c r="W464">
        <v>1</v>
      </c>
      <c r="X464">
        <v>1</v>
      </c>
      <c r="Y464">
        <v>1</v>
      </c>
      <c r="Z464">
        <v>1</v>
      </c>
      <c r="AA464">
        <v>1</v>
      </c>
      <c r="AB464">
        <v>1</v>
      </c>
      <c r="AC464">
        <v>1</v>
      </c>
      <c r="AD464">
        <v>1</v>
      </c>
      <c r="AE464">
        <v>1</v>
      </c>
      <c r="AF464">
        <v>1</v>
      </c>
      <c r="AG464">
        <v>1</v>
      </c>
      <c r="AH464">
        <v>1</v>
      </c>
      <c r="AI464">
        <v>1</v>
      </c>
      <c r="AJ464">
        <v>1</v>
      </c>
      <c r="AK464">
        <v>1</v>
      </c>
      <c r="AL464">
        <v>1</v>
      </c>
      <c r="AM464">
        <v>1</v>
      </c>
      <c r="AN464">
        <v>1</v>
      </c>
      <c r="AO464">
        <v>1</v>
      </c>
      <c r="AP464">
        <v>1</v>
      </c>
      <c r="AQ464">
        <v>1</v>
      </c>
      <c r="AR464">
        <v>1</v>
      </c>
      <c r="AS464">
        <v>1</v>
      </c>
      <c r="AT464">
        <v>1</v>
      </c>
      <c r="AU464">
        <v>1</v>
      </c>
      <c r="AV464">
        <v>1</v>
      </c>
      <c r="AW464">
        <v>1</v>
      </c>
      <c r="AX464">
        <v>1</v>
      </c>
      <c r="AY464">
        <v>1</v>
      </c>
      <c r="AZ464">
        <v>1</v>
      </c>
      <c r="BA464">
        <v>1</v>
      </c>
      <c r="BB464">
        <v>1</v>
      </c>
      <c r="BC464">
        <v>1</v>
      </c>
      <c r="BD464">
        <v>1</v>
      </c>
      <c r="BE464">
        <v>1</v>
      </c>
      <c r="BF464">
        <v>1</v>
      </c>
      <c r="BG464">
        <v>1</v>
      </c>
      <c r="BH464">
        <v>1</v>
      </c>
      <c r="BI464">
        <v>1</v>
      </c>
      <c r="BJ464">
        <v>1</v>
      </c>
      <c r="BK464">
        <v>1</v>
      </c>
      <c r="BL464">
        <v>1</v>
      </c>
      <c r="BM464">
        <v>1</v>
      </c>
      <c r="BN464">
        <v>1</v>
      </c>
      <c r="BO464">
        <v>1</v>
      </c>
      <c r="BP464">
        <v>1</v>
      </c>
      <c r="BQ464">
        <v>1</v>
      </c>
      <c r="BR464">
        <v>1</v>
      </c>
      <c r="BS464">
        <v>1</v>
      </c>
      <c r="BT464">
        <v>1</v>
      </c>
      <c r="BU464">
        <v>1</v>
      </c>
      <c r="BV464">
        <v>1</v>
      </c>
      <c r="BW464">
        <v>1</v>
      </c>
      <c r="BX464">
        <v>1</v>
      </c>
      <c r="BY464">
        <v>1</v>
      </c>
      <c r="BZ464">
        <v>1</v>
      </c>
    </row>
    <row r="465" spans="6:78" x14ac:dyDescent="0.25">
      <c r="F465">
        <v>1</v>
      </c>
      <c r="G465">
        <v>1</v>
      </c>
      <c r="H465">
        <v>1</v>
      </c>
      <c r="I465">
        <v>1</v>
      </c>
      <c r="J465">
        <v>1</v>
      </c>
      <c r="K465">
        <v>1</v>
      </c>
      <c r="L465">
        <v>1</v>
      </c>
      <c r="M465">
        <v>1</v>
      </c>
      <c r="N465">
        <v>1</v>
      </c>
      <c r="O465">
        <v>1</v>
      </c>
      <c r="P465">
        <v>1</v>
      </c>
      <c r="Q465">
        <v>1</v>
      </c>
      <c r="R465">
        <v>1</v>
      </c>
      <c r="S465">
        <v>1</v>
      </c>
      <c r="T465">
        <v>1</v>
      </c>
      <c r="U465">
        <v>1</v>
      </c>
      <c r="V465">
        <v>1</v>
      </c>
      <c r="W465">
        <v>1</v>
      </c>
      <c r="X465">
        <v>1</v>
      </c>
      <c r="Y465">
        <v>1</v>
      </c>
      <c r="Z465">
        <v>1</v>
      </c>
      <c r="AA465">
        <v>1</v>
      </c>
      <c r="AB465">
        <v>1</v>
      </c>
      <c r="AC465">
        <v>1</v>
      </c>
      <c r="AD465">
        <v>1</v>
      </c>
      <c r="AE465">
        <v>1</v>
      </c>
      <c r="AF465">
        <v>1</v>
      </c>
      <c r="AG465">
        <v>1</v>
      </c>
      <c r="AH465">
        <v>1</v>
      </c>
      <c r="AI465">
        <v>1</v>
      </c>
      <c r="AJ465">
        <v>1</v>
      </c>
      <c r="AK465">
        <v>1</v>
      </c>
      <c r="AL465">
        <v>1</v>
      </c>
      <c r="AM465">
        <v>1</v>
      </c>
      <c r="AN465">
        <v>1</v>
      </c>
      <c r="AO465">
        <v>1</v>
      </c>
      <c r="AP465">
        <v>1</v>
      </c>
      <c r="AQ465">
        <v>1</v>
      </c>
      <c r="AR465">
        <v>1</v>
      </c>
      <c r="AS465">
        <v>1</v>
      </c>
      <c r="AT465">
        <v>1</v>
      </c>
      <c r="AU465">
        <v>1</v>
      </c>
      <c r="AV465">
        <v>1</v>
      </c>
      <c r="AW465">
        <v>1</v>
      </c>
      <c r="AX465">
        <v>1</v>
      </c>
      <c r="AY465">
        <v>1</v>
      </c>
      <c r="AZ465">
        <v>1</v>
      </c>
      <c r="BA465">
        <v>1</v>
      </c>
      <c r="BB465">
        <v>1</v>
      </c>
      <c r="BC465">
        <v>1</v>
      </c>
      <c r="BD465">
        <v>1</v>
      </c>
      <c r="BE465">
        <v>1</v>
      </c>
      <c r="BF465">
        <v>1</v>
      </c>
      <c r="BG465">
        <v>1</v>
      </c>
      <c r="BH465">
        <v>1</v>
      </c>
      <c r="BI465">
        <v>1</v>
      </c>
      <c r="BJ465">
        <v>1</v>
      </c>
      <c r="BK465">
        <v>1</v>
      </c>
      <c r="BL465">
        <v>1</v>
      </c>
      <c r="BM465">
        <v>1</v>
      </c>
      <c r="BN465">
        <v>1</v>
      </c>
      <c r="BO465">
        <v>1</v>
      </c>
      <c r="BP465">
        <v>1</v>
      </c>
      <c r="BQ465">
        <v>1</v>
      </c>
      <c r="BR465">
        <v>1</v>
      </c>
      <c r="BS465">
        <v>1</v>
      </c>
      <c r="BT465">
        <v>1</v>
      </c>
      <c r="BU465">
        <v>1</v>
      </c>
      <c r="BV465">
        <v>1</v>
      </c>
      <c r="BW465">
        <v>1</v>
      </c>
      <c r="BX465">
        <v>1</v>
      </c>
      <c r="BY465">
        <v>1</v>
      </c>
      <c r="BZ465">
        <v>1</v>
      </c>
    </row>
    <row r="466" spans="6:78" x14ac:dyDescent="0.25">
      <c r="F466">
        <v>1</v>
      </c>
      <c r="G466">
        <v>1</v>
      </c>
      <c r="H466">
        <v>1</v>
      </c>
      <c r="I466">
        <v>1</v>
      </c>
      <c r="J466">
        <v>1</v>
      </c>
      <c r="K466">
        <v>1</v>
      </c>
      <c r="L466">
        <v>1</v>
      </c>
      <c r="M466">
        <v>1</v>
      </c>
      <c r="N466">
        <v>1</v>
      </c>
      <c r="O466">
        <v>1</v>
      </c>
      <c r="P466">
        <v>1</v>
      </c>
      <c r="Q466">
        <v>1</v>
      </c>
      <c r="R466">
        <v>1</v>
      </c>
      <c r="S466">
        <v>1</v>
      </c>
      <c r="T466">
        <v>1</v>
      </c>
      <c r="U466">
        <v>1</v>
      </c>
      <c r="V466">
        <v>1</v>
      </c>
      <c r="W466">
        <v>1</v>
      </c>
      <c r="X466">
        <v>1</v>
      </c>
      <c r="Y466">
        <v>1</v>
      </c>
      <c r="Z466">
        <v>1</v>
      </c>
      <c r="AA466">
        <v>1</v>
      </c>
      <c r="AB466">
        <v>1</v>
      </c>
      <c r="AC466">
        <v>1</v>
      </c>
      <c r="AD466">
        <v>1</v>
      </c>
      <c r="AE466">
        <v>1</v>
      </c>
      <c r="AF466">
        <v>1</v>
      </c>
      <c r="AG466">
        <v>1</v>
      </c>
      <c r="AH466">
        <v>1</v>
      </c>
      <c r="AI466">
        <v>1</v>
      </c>
      <c r="AJ466">
        <v>1</v>
      </c>
      <c r="AK466">
        <v>1</v>
      </c>
      <c r="AL466">
        <v>1</v>
      </c>
      <c r="AM466">
        <v>1</v>
      </c>
      <c r="AN466">
        <v>1</v>
      </c>
      <c r="AO466">
        <v>1</v>
      </c>
      <c r="AP466">
        <v>1</v>
      </c>
      <c r="AQ466">
        <v>1</v>
      </c>
      <c r="AR466">
        <v>1</v>
      </c>
      <c r="AS466">
        <v>1</v>
      </c>
      <c r="AT466">
        <v>1</v>
      </c>
      <c r="AU466">
        <v>1</v>
      </c>
      <c r="AV466">
        <v>1</v>
      </c>
      <c r="AW466">
        <v>1</v>
      </c>
      <c r="AX466">
        <v>1</v>
      </c>
      <c r="AY466">
        <v>1</v>
      </c>
      <c r="AZ466">
        <v>1</v>
      </c>
      <c r="BA466">
        <v>1</v>
      </c>
      <c r="BB466">
        <v>1</v>
      </c>
      <c r="BC466">
        <v>1</v>
      </c>
      <c r="BD466">
        <v>1</v>
      </c>
      <c r="BE466">
        <v>1</v>
      </c>
      <c r="BF466">
        <v>1</v>
      </c>
      <c r="BG466">
        <v>1</v>
      </c>
      <c r="BH466">
        <v>1</v>
      </c>
      <c r="BI466">
        <v>1</v>
      </c>
      <c r="BJ466">
        <v>1</v>
      </c>
      <c r="BK466">
        <v>1</v>
      </c>
      <c r="BL466">
        <v>1</v>
      </c>
      <c r="BM466">
        <v>1</v>
      </c>
      <c r="BN466">
        <v>1</v>
      </c>
      <c r="BO466">
        <v>1</v>
      </c>
      <c r="BP466">
        <v>1</v>
      </c>
      <c r="BQ466">
        <v>1</v>
      </c>
      <c r="BR466">
        <v>1</v>
      </c>
      <c r="BS466">
        <v>1</v>
      </c>
      <c r="BT466">
        <v>1</v>
      </c>
      <c r="BU466">
        <v>1</v>
      </c>
      <c r="BV466">
        <v>1</v>
      </c>
      <c r="BW466">
        <v>1</v>
      </c>
      <c r="BX466">
        <v>1</v>
      </c>
      <c r="BY466">
        <v>1</v>
      </c>
      <c r="BZ466">
        <v>1</v>
      </c>
    </row>
    <row r="467" spans="6:78" x14ac:dyDescent="0.25">
      <c r="F467">
        <v>1</v>
      </c>
      <c r="G467">
        <v>1</v>
      </c>
      <c r="H467">
        <v>1</v>
      </c>
      <c r="I467">
        <v>1</v>
      </c>
      <c r="J467">
        <v>1</v>
      </c>
      <c r="K467">
        <v>1</v>
      </c>
      <c r="L467">
        <v>1</v>
      </c>
      <c r="M467">
        <v>1</v>
      </c>
      <c r="N467">
        <v>1</v>
      </c>
      <c r="O467">
        <v>1</v>
      </c>
      <c r="P467">
        <v>1</v>
      </c>
      <c r="Q467">
        <v>1</v>
      </c>
      <c r="R467">
        <v>1</v>
      </c>
      <c r="S467">
        <v>1</v>
      </c>
      <c r="T467">
        <v>1</v>
      </c>
      <c r="U467">
        <v>1</v>
      </c>
      <c r="V467">
        <v>1</v>
      </c>
      <c r="W467">
        <v>1</v>
      </c>
      <c r="X467">
        <v>1</v>
      </c>
      <c r="Y467">
        <v>1</v>
      </c>
      <c r="Z467">
        <v>1</v>
      </c>
      <c r="AA467">
        <v>1</v>
      </c>
      <c r="AB467">
        <v>1</v>
      </c>
      <c r="AC467">
        <v>1</v>
      </c>
      <c r="AD467">
        <v>1</v>
      </c>
      <c r="AE467">
        <v>1</v>
      </c>
      <c r="AF467">
        <v>1</v>
      </c>
      <c r="AG467">
        <v>1</v>
      </c>
      <c r="AH467">
        <v>1</v>
      </c>
      <c r="AI467">
        <v>1</v>
      </c>
      <c r="AJ467">
        <v>1</v>
      </c>
      <c r="AK467">
        <v>1</v>
      </c>
      <c r="AL467">
        <v>1</v>
      </c>
      <c r="AM467">
        <v>1</v>
      </c>
      <c r="AN467">
        <v>1</v>
      </c>
      <c r="AO467">
        <v>1</v>
      </c>
      <c r="AP467">
        <v>1</v>
      </c>
      <c r="AQ467">
        <v>1</v>
      </c>
      <c r="AR467">
        <v>1</v>
      </c>
      <c r="AS467">
        <v>1</v>
      </c>
      <c r="AT467">
        <v>1</v>
      </c>
      <c r="AU467">
        <v>1</v>
      </c>
      <c r="AV467">
        <v>1</v>
      </c>
      <c r="AW467">
        <v>1</v>
      </c>
      <c r="AX467">
        <v>1</v>
      </c>
      <c r="AY467">
        <v>1</v>
      </c>
      <c r="AZ467">
        <v>1</v>
      </c>
      <c r="BA467">
        <v>1</v>
      </c>
      <c r="BB467">
        <v>1</v>
      </c>
      <c r="BC467">
        <v>1</v>
      </c>
      <c r="BD467">
        <v>1</v>
      </c>
      <c r="BE467">
        <v>1</v>
      </c>
      <c r="BF467">
        <v>1</v>
      </c>
      <c r="BG467">
        <v>1</v>
      </c>
      <c r="BH467">
        <v>1</v>
      </c>
      <c r="BI467">
        <v>1</v>
      </c>
      <c r="BJ467">
        <v>1</v>
      </c>
      <c r="BK467">
        <v>1</v>
      </c>
      <c r="BL467">
        <v>1</v>
      </c>
      <c r="BM467">
        <v>1</v>
      </c>
      <c r="BN467">
        <v>1</v>
      </c>
      <c r="BO467">
        <v>1</v>
      </c>
      <c r="BP467">
        <v>1</v>
      </c>
      <c r="BQ467">
        <v>1</v>
      </c>
      <c r="BR467">
        <v>1</v>
      </c>
      <c r="BS467">
        <v>1</v>
      </c>
      <c r="BT467">
        <v>1</v>
      </c>
      <c r="BU467">
        <v>1</v>
      </c>
      <c r="BV467">
        <v>1</v>
      </c>
      <c r="BW467">
        <v>1</v>
      </c>
      <c r="BX467">
        <v>1</v>
      </c>
      <c r="BY467">
        <v>1</v>
      </c>
      <c r="BZ467">
        <v>1</v>
      </c>
    </row>
    <row r="468" spans="6:78" x14ac:dyDescent="0.25">
      <c r="F468">
        <v>1</v>
      </c>
      <c r="G468">
        <v>1</v>
      </c>
      <c r="H468">
        <v>1</v>
      </c>
      <c r="I468">
        <v>1</v>
      </c>
      <c r="J468">
        <v>1</v>
      </c>
      <c r="K468">
        <v>1</v>
      </c>
      <c r="L468">
        <v>1</v>
      </c>
      <c r="M468">
        <v>1</v>
      </c>
      <c r="N468">
        <v>1</v>
      </c>
      <c r="O468">
        <v>1</v>
      </c>
      <c r="P468">
        <v>1</v>
      </c>
      <c r="Q468">
        <v>1</v>
      </c>
      <c r="R468">
        <v>1</v>
      </c>
      <c r="S468">
        <v>1</v>
      </c>
      <c r="T468">
        <v>1</v>
      </c>
      <c r="U468">
        <v>1</v>
      </c>
      <c r="V468">
        <v>1</v>
      </c>
      <c r="W468">
        <v>1</v>
      </c>
      <c r="X468">
        <v>1</v>
      </c>
      <c r="Y468">
        <v>1</v>
      </c>
      <c r="Z468">
        <v>1</v>
      </c>
      <c r="AA468">
        <v>1</v>
      </c>
      <c r="AB468">
        <v>1</v>
      </c>
      <c r="AC468">
        <v>1</v>
      </c>
      <c r="AD468">
        <v>1</v>
      </c>
      <c r="AE468">
        <v>1</v>
      </c>
      <c r="AF468">
        <v>1</v>
      </c>
      <c r="AG468">
        <v>1</v>
      </c>
      <c r="AH468">
        <v>1</v>
      </c>
      <c r="AI468">
        <v>1</v>
      </c>
      <c r="AJ468">
        <v>1</v>
      </c>
      <c r="AK468">
        <v>1</v>
      </c>
      <c r="AL468">
        <v>1</v>
      </c>
      <c r="AM468">
        <v>1</v>
      </c>
      <c r="AN468">
        <v>1</v>
      </c>
      <c r="AO468">
        <v>1</v>
      </c>
      <c r="AP468">
        <v>1</v>
      </c>
      <c r="AQ468">
        <v>1</v>
      </c>
      <c r="AR468">
        <v>1</v>
      </c>
      <c r="AS468">
        <v>1</v>
      </c>
      <c r="AT468">
        <v>1</v>
      </c>
      <c r="AU468">
        <v>1</v>
      </c>
      <c r="AV468">
        <v>1</v>
      </c>
      <c r="AW468">
        <v>1</v>
      </c>
      <c r="AX468">
        <v>1</v>
      </c>
      <c r="AY468">
        <v>1</v>
      </c>
      <c r="AZ468">
        <v>1</v>
      </c>
      <c r="BA468">
        <v>1</v>
      </c>
      <c r="BB468">
        <v>1</v>
      </c>
      <c r="BC468">
        <v>1</v>
      </c>
      <c r="BD468">
        <v>1</v>
      </c>
      <c r="BE468">
        <v>1</v>
      </c>
      <c r="BF468">
        <v>1</v>
      </c>
      <c r="BG468">
        <v>1</v>
      </c>
      <c r="BH468">
        <v>1</v>
      </c>
      <c r="BI468">
        <v>1</v>
      </c>
      <c r="BJ468">
        <v>1</v>
      </c>
      <c r="BK468">
        <v>1</v>
      </c>
      <c r="BL468">
        <v>1</v>
      </c>
      <c r="BM468">
        <v>1</v>
      </c>
      <c r="BN468">
        <v>1</v>
      </c>
      <c r="BO468">
        <v>1</v>
      </c>
      <c r="BP468">
        <v>1</v>
      </c>
      <c r="BQ468">
        <v>1</v>
      </c>
      <c r="BR468">
        <v>1</v>
      </c>
      <c r="BS468">
        <v>1</v>
      </c>
      <c r="BT468">
        <v>1</v>
      </c>
      <c r="BU468">
        <v>1</v>
      </c>
      <c r="BV468">
        <v>1</v>
      </c>
      <c r="BW468">
        <v>1</v>
      </c>
      <c r="BX468">
        <v>1</v>
      </c>
      <c r="BY468">
        <v>1</v>
      </c>
      <c r="BZ468">
        <v>1</v>
      </c>
    </row>
    <row r="469" spans="6:78" x14ac:dyDescent="0.25">
      <c r="F469">
        <v>1</v>
      </c>
      <c r="G469">
        <v>1</v>
      </c>
      <c r="H469">
        <v>1</v>
      </c>
      <c r="I469">
        <v>1</v>
      </c>
      <c r="J469">
        <v>1</v>
      </c>
      <c r="K469">
        <v>1</v>
      </c>
      <c r="L469">
        <v>1</v>
      </c>
      <c r="M469">
        <v>1</v>
      </c>
      <c r="N469">
        <v>1</v>
      </c>
      <c r="O469">
        <v>1</v>
      </c>
      <c r="P469">
        <v>1</v>
      </c>
      <c r="Q469">
        <v>1</v>
      </c>
      <c r="R469">
        <v>1</v>
      </c>
      <c r="S469">
        <v>1</v>
      </c>
      <c r="T469">
        <v>1</v>
      </c>
      <c r="U469">
        <v>1</v>
      </c>
      <c r="V469">
        <v>1</v>
      </c>
      <c r="W469">
        <v>1</v>
      </c>
      <c r="X469">
        <v>1</v>
      </c>
      <c r="Y469">
        <v>1</v>
      </c>
      <c r="Z469">
        <v>1</v>
      </c>
      <c r="AA469">
        <v>1</v>
      </c>
      <c r="AB469">
        <v>1</v>
      </c>
      <c r="AC469">
        <v>1</v>
      </c>
      <c r="AD469">
        <v>1</v>
      </c>
      <c r="AE469">
        <v>1</v>
      </c>
      <c r="AF469">
        <v>1</v>
      </c>
      <c r="AG469">
        <v>1</v>
      </c>
      <c r="AH469">
        <v>1</v>
      </c>
      <c r="AI469">
        <v>1</v>
      </c>
      <c r="AJ469">
        <v>1</v>
      </c>
      <c r="AK469">
        <v>1</v>
      </c>
      <c r="AL469">
        <v>1</v>
      </c>
      <c r="AM469">
        <v>1</v>
      </c>
      <c r="AN469">
        <v>1</v>
      </c>
      <c r="AO469">
        <v>1</v>
      </c>
      <c r="AP469">
        <v>1</v>
      </c>
      <c r="AQ469">
        <v>1</v>
      </c>
      <c r="AR469">
        <v>1</v>
      </c>
      <c r="AS469">
        <v>1</v>
      </c>
      <c r="AT469">
        <v>1</v>
      </c>
      <c r="AU469">
        <v>1</v>
      </c>
      <c r="AV469">
        <v>1</v>
      </c>
      <c r="AW469">
        <v>1</v>
      </c>
      <c r="AX469">
        <v>1</v>
      </c>
      <c r="AY469">
        <v>1</v>
      </c>
      <c r="AZ469">
        <v>1</v>
      </c>
      <c r="BA469">
        <v>1</v>
      </c>
      <c r="BB469">
        <v>1</v>
      </c>
      <c r="BC469">
        <v>1</v>
      </c>
      <c r="BD469">
        <v>1</v>
      </c>
      <c r="BE469">
        <v>1</v>
      </c>
      <c r="BF469">
        <v>1</v>
      </c>
      <c r="BG469">
        <v>1</v>
      </c>
      <c r="BH469">
        <v>1</v>
      </c>
      <c r="BI469">
        <v>1</v>
      </c>
      <c r="BJ469">
        <v>1</v>
      </c>
      <c r="BK469">
        <v>1</v>
      </c>
      <c r="BL469">
        <v>1</v>
      </c>
      <c r="BM469">
        <v>1</v>
      </c>
      <c r="BN469">
        <v>1</v>
      </c>
      <c r="BO469">
        <v>1</v>
      </c>
      <c r="BP469">
        <v>1</v>
      </c>
      <c r="BQ469">
        <v>1</v>
      </c>
      <c r="BR469">
        <v>1</v>
      </c>
      <c r="BS469">
        <v>1</v>
      </c>
      <c r="BT469">
        <v>1</v>
      </c>
      <c r="BU469">
        <v>1</v>
      </c>
      <c r="BV469">
        <v>1</v>
      </c>
      <c r="BW469">
        <v>1</v>
      </c>
      <c r="BX469">
        <v>1</v>
      </c>
      <c r="BY469">
        <v>1</v>
      </c>
      <c r="BZ469">
        <v>1</v>
      </c>
    </row>
    <row r="470" spans="6:78" x14ac:dyDescent="0.25">
      <c r="F470">
        <v>1</v>
      </c>
      <c r="G470">
        <v>1</v>
      </c>
      <c r="H470">
        <v>1</v>
      </c>
      <c r="I470">
        <v>1</v>
      </c>
      <c r="J470">
        <v>1</v>
      </c>
      <c r="K470">
        <v>1</v>
      </c>
      <c r="L470">
        <v>1</v>
      </c>
      <c r="M470">
        <v>1</v>
      </c>
      <c r="N470">
        <v>1</v>
      </c>
      <c r="O470">
        <v>1</v>
      </c>
      <c r="P470">
        <v>1</v>
      </c>
      <c r="Q470">
        <v>1</v>
      </c>
      <c r="R470">
        <v>1</v>
      </c>
      <c r="S470">
        <v>1</v>
      </c>
      <c r="T470">
        <v>1</v>
      </c>
      <c r="U470">
        <v>1</v>
      </c>
      <c r="V470">
        <v>1</v>
      </c>
      <c r="W470">
        <v>1</v>
      </c>
      <c r="X470">
        <v>1</v>
      </c>
      <c r="Y470">
        <v>1</v>
      </c>
      <c r="Z470">
        <v>1</v>
      </c>
      <c r="AA470">
        <v>1</v>
      </c>
      <c r="AB470">
        <v>1</v>
      </c>
      <c r="AC470">
        <v>1</v>
      </c>
      <c r="AD470">
        <v>1</v>
      </c>
      <c r="AE470">
        <v>1</v>
      </c>
      <c r="AF470">
        <v>1</v>
      </c>
      <c r="AG470">
        <v>1</v>
      </c>
      <c r="AH470">
        <v>1</v>
      </c>
      <c r="AI470">
        <v>1</v>
      </c>
      <c r="AJ470">
        <v>1</v>
      </c>
      <c r="AK470">
        <v>1</v>
      </c>
      <c r="AL470">
        <v>1</v>
      </c>
      <c r="AM470">
        <v>1</v>
      </c>
      <c r="AN470">
        <v>1</v>
      </c>
      <c r="AO470">
        <v>1</v>
      </c>
      <c r="AP470">
        <v>1</v>
      </c>
      <c r="AQ470">
        <v>1</v>
      </c>
      <c r="AR470">
        <v>1</v>
      </c>
      <c r="AS470">
        <v>1</v>
      </c>
      <c r="AT470">
        <v>1</v>
      </c>
      <c r="AU470">
        <v>1</v>
      </c>
      <c r="AV470">
        <v>1</v>
      </c>
      <c r="AW470">
        <v>1</v>
      </c>
      <c r="AX470">
        <v>1</v>
      </c>
      <c r="AY470">
        <v>1</v>
      </c>
      <c r="AZ470">
        <v>1</v>
      </c>
      <c r="BA470">
        <v>1</v>
      </c>
      <c r="BB470">
        <v>1</v>
      </c>
      <c r="BC470">
        <v>1</v>
      </c>
      <c r="BD470">
        <v>1</v>
      </c>
      <c r="BE470">
        <v>1</v>
      </c>
      <c r="BF470">
        <v>1</v>
      </c>
      <c r="BG470">
        <v>1</v>
      </c>
      <c r="BH470">
        <v>1</v>
      </c>
      <c r="BI470">
        <v>1</v>
      </c>
      <c r="BJ470">
        <v>1</v>
      </c>
      <c r="BK470">
        <v>1</v>
      </c>
      <c r="BL470">
        <v>1</v>
      </c>
      <c r="BM470">
        <v>1</v>
      </c>
      <c r="BN470">
        <v>1</v>
      </c>
      <c r="BO470">
        <v>1</v>
      </c>
      <c r="BP470">
        <v>1</v>
      </c>
      <c r="BQ470">
        <v>1</v>
      </c>
      <c r="BR470">
        <v>1</v>
      </c>
      <c r="BS470">
        <v>1</v>
      </c>
      <c r="BT470">
        <v>1</v>
      </c>
      <c r="BU470">
        <v>1</v>
      </c>
      <c r="BV470">
        <v>1</v>
      </c>
      <c r="BW470">
        <v>1</v>
      </c>
      <c r="BX470">
        <v>1</v>
      </c>
      <c r="BY470">
        <v>1</v>
      </c>
      <c r="BZ470">
        <v>1</v>
      </c>
    </row>
    <row r="471" spans="6:78" x14ac:dyDescent="0.25">
      <c r="F471">
        <v>1</v>
      </c>
      <c r="G471">
        <v>1</v>
      </c>
      <c r="H471">
        <v>1</v>
      </c>
      <c r="I471">
        <v>1</v>
      </c>
      <c r="J471">
        <v>1</v>
      </c>
      <c r="K471">
        <v>1</v>
      </c>
      <c r="L471">
        <v>1</v>
      </c>
      <c r="M471">
        <v>1</v>
      </c>
      <c r="N471">
        <v>1</v>
      </c>
      <c r="O471">
        <v>1</v>
      </c>
      <c r="P471">
        <v>1</v>
      </c>
      <c r="Q471">
        <v>1</v>
      </c>
      <c r="R471">
        <v>1</v>
      </c>
      <c r="S471">
        <v>1</v>
      </c>
      <c r="T471">
        <v>1</v>
      </c>
      <c r="U471">
        <v>1</v>
      </c>
      <c r="V471">
        <v>1</v>
      </c>
      <c r="W471">
        <v>1</v>
      </c>
      <c r="X471">
        <v>1</v>
      </c>
      <c r="Y471">
        <v>1</v>
      </c>
      <c r="Z471">
        <v>1</v>
      </c>
      <c r="AA471">
        <v>1</v>
      </c>
      <c r="AB471">
        <v>1</v>
      </c>
      <c r="AC471">
        <v>1</v>
      </c>
      <c r="AD471">
        <v>1</v>
      </c>
      <c r="AE471">
        <v>1</v>
      </c>
      <c r="AF471">
        <v>1</v>
      </c>
      <c r="AG471">
        <v>1</v>
      </c>
      <c r="AH471">
        <v>1</v>
      </c>
      <c r="AI471">
        <v>1</v>
      </c>
      <c r="AJ471">
        <v>1</v>
      </c>
      <c r="AK471">
        <v>1</v>
      </c>
      <c r="AL471">
        <v>1</v>
      </c>
      <c r="AM471">
        <v>1</v>
      </c>
      <c r="AN471">
        <v>1</v>
      </c>
      <c r="AO471">
        <v>1</v>
      </c>
      <c r="AP471">
        <v>1</v>
      </c>
      <c r="AQ471">
        <v>1</v>
      </c>
      <c r="AR471">
        <v>1</v>
      </c>
      <c r="AS471">
        <v>1</v>
      </c>
      <c r="AT471">
        <v>1</v>
      </c>
      <c r="AU471">
        <v>1</v>
      </c>
      <c r="AV471">
        <v>1</v>
      </c>
      <c r="AW471">
        <v>1</v>
      </c>
      <c r="AX471">
        <v>1</v>
      </c>
      <c r="AY471">
        <v>1</v>
      </c>
      <c r="AZ471">
        <v>1</v>
      </c>
      <c r="BA471">
        <v>1</v>
      </c>
      <c r="BB471">
        <v>1</v>
      </c>
      <c r="BC471">
        <v>1</v>
      </c>
      <c r="BD471">
        <v>1</v>
      </c>
      <c r="BE471">
        <v>1</v>
      </c>
      <c r="BF471">
        <v>1</v>
      </c>
      <c r="BG471">
        <v>1</v>
      </c>
      <c r="BH471">
        <v>1</v>
      </c>
      <c r="BI471">
        <v>1</v>
      </c>
      <c r="BJ471">
        <v>1</v>
      </c>
      <c r="BK471">
        <v>1</v>
      </c>
      <c r="BL471">
        <v>1</v>
      </c>
      <c r="BM471">
        <v>1</v>
      </c>
      <c r="BN471">
        <v>1</v>
      </c>
      <c r="BO471">
        <v>1</v>
      </c>
      <c r="BP471">
        <v>1</v>
      </c>
      <c r="BQ471">
        <v>1</v>
      </c>
      <c r="BR471">
        <v>1</v>
      </c>
      <c r="BS471">
        <v>1</v>
      </c>
      <c r="BT471">
        <v>1</v>
      </c>
      <c r="BU471">
        <v>1</v>
      </c>
      <c r="BV471">
        <v>1</v>
      </c>
      <c r="BW471">
        <v>1</v>
      </c>
      <c r="BX471">
        <v>1</v>
      </c>
      <c r="BY471">
        <v>1</v>
      </c>
      <c r="BZ471">
        <v>1</v>
      </c>
    </row>
    <row r="472" spans="6:78" x14ac:dyDescent="0.25">
      <c r="F472">
        <v>1</v>
      </c>
      <c r="G472">
        <v>1</v>
      </c>
      <c r="H472">
        <v>1</v>
      </c>
      <c r="I472">
        <v>1</v>
      </c>
      <c r="J472">
        <v>1</v>
      </c>
      <c r="K472">
        <v>1</v>
      </c>
      <c r="L472">
        <v>1</v>
      </c>
      <c r="M472">
        <v>1</v>
      </c>
      <c r="N472">
        <v>1</v>
      </c>
      <c r="O472">
        <v>1</v>
      </c>
      <c r="P472">
        <v>1</v>
      </c>
      <c r="Q472">
        <v>1</v>
      </c>
      <c r="R472">
        <v>1</v>
      </c>
      <c r="S472">
        <v>1</v>
      </c>
      <c r="T472">
        <v>1</v>
      </c>
      <c r="U472">
        <v>1</v>
      </c>
      <c r="V472">
        <v>1</v>
      </c>
      <c r="W472">
        <v>1</v>
      </c>
      <c r="X472">
        <v>1</v>
      </c>
      <c r="Y472">
        <v>1</v>
      </c>
      <c r="Z472">
        <v>1</v>
      </c>
      <c r="AA472">
        <v>1</v>
      </c>
      <c r="AB472">
        <v>1</v>
      </c>
      <c r="AC472">
        <v>1</v>
      </c>
      <c r="AD472">
        <v>1</v>
      </c>
      <c r="AE472">
        <v>1</v>
      </c>
      <c r="AF472">
        <v>1</v>
      </c>
      <c r="AG472">
        <v>1</v>
      </c>
      <c r="AH472">
        <v>1</v>
      </c>
      <c r="AI472">
        <v>1</v>
      </c>
      <c r="AJ472">
        <v>1</v>
      </c>
      <c r="AK472">
        <v>1</v>
      </c>
      <c r="AL472">
        <v>1</v>
      </c>
      <c r="AM472">
        <v>1</v>
      </c>
      <c r="AN472">
        <v>1</v>
      </c>
      <c r="AO472">
        <v>1</v>
      </c>
      <c r="AP472">
        <v>1</v>
      </c>
      <c r="AQ472">
        <v>1</v>
      </c>
      <c r="AR472">
        <v>1</v>
      </c>
      <c r="AS472">
        <v>1</v>
      </c>
      <c r="AT472">
        <v>1</v>
      </c>
      <c r="AU472">
        <v>1</v>
      </c>
      <c r="AV472">
        <v>1</v>
      </c>
      <c r="AW472">
        <v>1</v>
      </c>
      <c r="AX472">
        <v>1</v>
      </c>
      <c r="AY472">
        <v>1</v>
      </c>
      <c r="AZ472">
        <v>1</v>
      </c>
      <c r="BA472">
        <v>1</v>
      </c>
      <c r="BB472">
        <v>1</v>
      </c>
      <c r="BC472">
        <v>1</v>
      </c>
      <c r="BD472">
        <v>1</v>
      </c>
      <c r="BE472">
        <v>1</v>
      </c>
      <c r="BF472">
        <v>1</v>
      </c>
      <c r="BG472">
        <v>1</v>
      </c>
      <c r="BH472">
        <v>1</v>
      </c>
      <c r="BI472">
        <v>1</v>
      </c>
      <c r="BJ472">
        <v>1</v>
      </c>
      <c r="BK472">
        <v>1</v>
      </c>
      <c r="BL472">
        <v>1</v>
      </c>
      <c r="BM472">
        <v>1</v>
      </c>
      <c r="BN472">
        <v>1</v>
      </c>
      <c r="BO472">
        <v>1</v>
      </c>
      <c r="BP472">
        <v>1</v>
      </c>
      <c r="BQ472">
        <v>1</v>
      </c>
      <c r="BR472">
        <v>1</v>
      </c>
      <c r="BS472">
        <v>1</v>
      </c>
      <c r="BT472">
        <v>1</v>
      </c>
      <c r="BU472">
        <v>1</v>
      </c>
      <c r="BV472">
        <v>1</v>
      </c>
      <c r="BW472">
        <v>1</v>
      </c>
      <c r="BX472">
        <v>1</v>
      </c>
      <c r="BY472">
        <v>1</v>
      </c>
      <c r="BZ472">
        <v>1</v>
      </c>
    </row>
    <row r="473" spans="6:78" x14ac:dyDescent="0.25">
      <c r="F473">
        <v>1</v>
      </c>
      <c r="G473">
        <v>1</v>
      </c>
      <c r="H473">
        <v>1</v>
      </c>
      <c r="I473">
        <v>1</v>
      </c>
      <c r="J473">
        <v>1</v>
      </c>
      <c r="K473">
        <v>1</v>
      </c>
      <c r="L473">
        <v>1</v>
      </c>
      <c r="M473">
        <v>1</v>
      </c>
      <c r="N473">
        <v>1</v>
      </c>
      <c r="O473">
        <v>1</v>
      </c>
      <c r="P473">
        <v>1</v>
      </c>
      <c r="Q473">
        <v>1</v>
      </c>
      <c r="R473">
        <v>1</v>
      </c>
      <c r="S473">
        <v>1</v>
      </c>
      <c r="T473">
        <v>1</v>
      </c>
      <c r="U473">
        <v>1</v>
      </c>
      <c r="V473">
        <v>1</v>
      </c>
      <c r="W473">
        <v>1</v>
      </c>
      <c r="X473">
        <v>1</v>
      </c>
      <c r="Y473">
        <v>1</v>
      </c>
      <c r="Z473">
        <v>1</v>
      </c>
      <c r="AA473">
        <v>1</v>
      </c>
      <c r="AB473">
        <v>1</v>
      </c>
      <c r="AC473">
        <v>1</v>
      </c>
      <c r="AD473">
        <v>1</v>
      </c>
      <c r="AE473">
        <v>1</v>
      </c>
      <c r="AF473">
        <v>1</v>
      </c>
      <c r="AG473">
        <v>1</v>
      </c>
      <c r="AH473">
        <v>1</v>
      </c>
      <c r="AI473">
        <v>1</v>
      </c>
      <c r="AJ473">
        <v>1</v>
      </c>
      <c r="AK473">
        <v>1</v>
      </c>
      <c r="AL473">
        <v>1</v>
      </c>
      <c r="AM473">
        <v>1</v>
      </c>
      <c r="AN473">
        <v>1</v>
      </c>
      <c r="AO473">
        <v>1</v>
      </c>
      <c r="AP473">
        <v>1</v>
      </c>
      <c r="AQ473">
        <v>1</v>
      </c>
      <c r="AR473">
        <v>1</v>
      </c>
      <c r="AS473">
        <v>1</v>
      </c>
      <c r="AT473">
        <v>1</v>
      </c>
      <c r="AU473">
        <v>1</v>
      </c>
      <c r="AV473">
        <v>1</v>
      </c>
      <c r="AW473">
        <v>1</v>
      </c>
      <c r="AX473">
        <v>1</v>
      </c>
      <c r="AY473">
        <v>1</v>
      </c>
      <c r="AZ473">
        <v>1</v>
      </c>
      <c r="BA473">
        <v>1</v>
      </c>
      <c r="BB473">
        <v>1</v>
      </c>
      <c r="BC473">
        <v>1</v>
      </c>
      <c r="BD473">
        <v>1</v>
      </c>
      <c r="BE473">
        <v>1</v>
      </c>
      <c r="BF473">
        <v>1</v>
      </c>
      <c r="BG473">
        <v>1</v>
      </c>
      <c r="BH473">
        <v>1</v>
      </c>
      <c r="BI473">
        <v>1</v>
      </c>
      <c r="BJ473">
        <v>1</v>
      </c>
      <c r="BK473">
        <v>1</v>
      </c>
      <c r="BL473">
        <v>1</v>
      </c>
      <c r="BM473">
        <v>1</v>
      </c>
      <c r="BN473">
        <v>1</v>
      </c>
      <c r="BO473">
        <v>1</v>
      </c>
      <c r="BP473">
        <v>1</v>
      </c>
      <c r="BQ473">
        <v>1</v>
      </c>
      <c r="BR473">
        <v>1</v>
      </c>
      <c r="BS473">
        <v>1</v>
      </c>
      <c r="BT473">
        <v>1</v>
      </c>
      <c r="BU473">
        <v>1</v>
      </c>
      <c r="BV473">
        <v>1</v>
      </c>
      <c r="BW473">
        <v>1</v>
      </c>
      <c r="BX473">
        <v>1</v>
      </c>
      <c r="BY473">
        <v>1</v>
      </c>
      <c r="BZ473">
        <v>1</v>
      </c>
    </row>
    <row r="474" spans="6:78" x14ac:dyDescent="0.25">
      <c r="F474">
        <v>1</v>
      </c>
      <c r="G474">
        <v>1</v>
      </c>
      <c r="H474">
        <v>1</v>
      </c>
      <c r="I474">
        <v>1</v>
      </c>
      <c r="J474">
        <v>1</v>
      </c>
      <c r="K474">
        <v>1</v>
      </c>
      <c r="L474">
        <v>1</v>
      </c>
      <c r="M474">
        <v>1</v>
      </c>
      <c r="N474">
        <v>1</v>
      </c>
      <c r="O474">
        <v>1</v>
      </c>
      <c r="P474">
        <v>1</v>
      </c>
      <c r="Q474">
        <v>1</v>
      </c>
      <c r="R474">
        <v>1</v>
      </c>
      <c r="S474">
        <v>1</v>
      </c>
      <c r="T474">
        <v>1</v>
      </c>
      <c r="U474">
        <v>1</v>
      </c>
      <c r="V474">
        <v>1</v>
      </c>
      <c r="W474">
        <v>1</v>
      </c>
      <c r="X474">
        <v>1</v>
      </c>
      <c r="Y474">
        <v>1</v>
      </c>
      <c r="Z474">
        <v>1</v>
      </c>
      <c r="AA474">
        <v>1</v>
      </c>
      <c r="AB474">
        <v>1</v>
      </c>
      <c r="AC474">
        <v>1</v>
      </c>
      <c r="AD474">
        <v>1</v>
      </c>
      <c r="AE474">
        <v>1</v>
      </c>
      <c r="AF474">
        <v>1</v>
      </c>
      <c r="AG474">
        <v>1</v>
      </c>
      <c r="AH474">
        <v>1</v>
      </c>
      <c r="AI474">
        <v>1</v>
      </c>
      <c r="AJ474">
        <v>1</v>
      </c>
      <c r="AK474">
        <v>1</v>
      </c>
      <c r="AL474">
        <v>1</v>
      </c>
      <c r="AM474">
        <v>1</v>
      </c>
      <c r="AN474">
        <v>1</v>
      </c>
      <c r="AO474">
        <v>1</v>
      </c>
      <c r="AP474">
        <v>1</v>
      </c>
      <c r="AQ474">
        <v>1</v>
      </c>
      <c r="AR474">
        <v>1</v>
      </c>
      <c r="AS474">
        <v>1</v>
      </c>
      <c r="AT474">
        <v>1</v>
      </c>
      <c r="AU474">
        <v>1</v>
      </c>
      <c r="AV474">
        <v>1</v>
      </c>
      <c r="AW474">
        <v>1</v>
      </c>
      <c r="AX474">
        <v>1</v>
      </c>
      <c r="AY474">
        <v>1</v>
      </c>
      <c r="AZ474">
        <v>1</v>
      </c>
      <c r="BA474">
        <v>1</v>
      </c>
      <c r="BB474">
        <v>1</v>
      </c>
      <c r="BC474">
        <v>1</v>
      </c>
      <c r="BD474">
        <v>1</v>
      </c>
      <c r="BE474">
        <v>1</v>
      </c>
      <c r="BF474">
        <v>1</v>
      </c>
      <c r="BG474">
        <v>1</v>
      </c>
      <c r="BH474">
        <v>1</v>
      </c>
      <c r="BI474">
        <v>1</v>
      </c>
      <c r="BJ474">
        <v>1</v>
      </c>
      <c r="BK474">
        <v>1</v>
      </c>
      <c r="BL474">
        <v>1</v>
      </c>
      <c r="BM474">
        <v>1</v>
      </c>
      <c r="BN474">
        <v>1</v>
      </c>
      <c r="BO474">
        <v>1</v>
      </c>
      <c r="BP474">
        <v>1</v>
      </c>
      <c r="BQ474">
        <v>1</v>
      </c>
      <c r="BR474">
        <v>1</v>
      </c>
      <c r="BS474">
        <v>1</v>
      </c>
      <c r="BT474">
        <v>1</v>
      </c>
      <c r="BU474">
        <v>1</v>
      </c>
      <c r="BV474">
        <v>1</v>
      </c>
      <c r="BW474">
        <v>1</v>
      </c>
      <c r="BX474">
        <v>1</v>
      </c>
      <c r="BY474">
        <v>1</v>
      </c>
      <c r="BZ474">
        <v>1</v>
      </c>
    </row>
    <row r="475" spans="6:78" x14ac:dyDescent="0.25">
      <c r="F475">
        <v>1</v>
      </c>
      <c r="G475">
        <v>1</v>
      </c>
      <c r="H475">
        <v>1</v>
      </c>
      <c r="I475">
        <v>1</v>
      </c>
      <c r="J475">
        <v>1</v>
      </c>
      <c r="K475">
        <v>1</v>
      </c>
      <c r="L475">
        <v>1</v>
      </c>
      <c r="M475">
        <v>1</v>
      </c>
      <c r="N475">
        <v>1</v>
      </c>
      <c r="O475">
        <v>1</v>
      </c>
      <c r="P475">
        <v>1</v>
      </c>
      <c r="Q475">
        <v>1</v>
      </c>
      <c r="R475">
        <v>1</v>
      </c>
      <c r="S475">
        <v>1</v>
      </c>
      <c r="T475">
        <v>1</v>
      </c>
      <c r="U475">
        <v>1</v>
      </c>
      <c r="V475">
        <v>1</v>
      </c>
      <c r="W475">
        <v>1</v>
      </c>
      <c r="X475">
        <v>1</v>
      </c>
      <c r="Y475">
        <v>1</v>
      </c>
      <c r="Z475">
        <v>1</v>
      </c>
      <c r="AA475">
        <v>1</v>
      </c>
      <c r="AB475">
        <v>1</v>
      </c>
      <c r="AC475">
        <v>1</v>
      </c>
      <c r="AD475">
        <v>1</v>
      </c>
      <c r="AE475">
        <v>1</v>
      </c>
      <c r="AF475">
        <v>1</v>
      </c>
      <c r="AG475">
        <v>1</v>
      </c>
      <c r="AH475">
        <v>1</v>
      </c>
      <c r="AI475">
        <v>1</v>
      </c>
      <c r="AJ475">
        <v>1</v>
      </c>
      <c r="AK475">
        <v>1</v>
      </c>
      <c r="AL475">
        <v>1</v>
      </c>
      <c r="AM475">
        <v>1</v>
      </c>
      <c r="AN475">
        <v>1</v>
      </c>
      <c r="AO475">
        <v>1</v>
      </c>
      <c r="AP475">
        <v>1</v>
      </c>
      <c r="AQ475">
        <v>1</v>
      </c>
      <c r="AR475">
        <v>1</v>
      </c>
      <c r="AS475">
        <v>1</v>
      </c>
      <c r="AT475">
        <v>1</v>
      </c>
      <c r="AU475">
        <v>1</v>
      </c>
      <c r="AV475">
        <v>1</v>
      </c>
      <c r="AW475">
        <v>1</v>
      </c>
      <c r="AX475">
        <v>1</v>
      </c>
      <c r="AY475">
        <v>1</v>
      </c>
      <c r="AZ475">
        <v>1</v>
      </c>
      <c r="BA475">
        <v>1</v>
      </c>
      <c r="BB475">
        <v>1</v>
      </c>
      <c r="BC475">
        <v>1</v>
      </c>
      <c r="BD475">
        <v>1</v>
      </c>
      <c r="BE475">
        <v>1</v>
      </c>
      <c r="BF475">
        <v>1</v>
      </c>
      <c r="BG475">
        <v>1</v>
      </c>
      <c r="BH475">
        <v>1</v>
      </c>
      <c r="BI475">
        <v>1</v>
      </c>
      <c r="BJ475">
        <v>1</v>
      </c>
      <c r="BK475">
        <v>1</v>
      </c>
      <c r="BL475">
        <v>1</v>
      </c>
      <c r="BM475">
        <v>1</v>
      </c>
      <c r="BN475">
        <v>1</v>
      </c>
      <c r="BO475">
        <v>1</v>
      </c>
      <c r="BP475">
        <v>1</v>
      </c>
      <c r="BQ475">
        <v>1</v>
      </c>
      <c r="BR475">
        <v>1</v>
      </c>
      <c r="BS475">
        <v>1</v>
      </c>
      <c r="BT475">
        <v>1</v>
      </c>
      <c r="BU475">
        <v>1</v>
      </c>
      <c r="BV475">
        <v>1</v>
      </c>
      <c r="BW475">
        <v>1</v>
      </c>
      <c r="BX475">
        <v>1</v>
      </c>
      <c r="BY475">
        <v>1</v>
      </c>
      <c r="BZ475">
        <v>1</v>
      </c>
    </row>
    <row r="476" spans="6:78" x14ac:dyDescent="0.25">
      <c r="F476">
        <v>1</v>
      </c>
      <c r="G476">
        <v>1</v>
      </c>
      <c r="H476">
        <v>1</v>
      </c>
      <c r="I476">
        <v>1</v>
      </c>
      <c r="J476">
        <v>1</v>
      </c>
      <c r="K476">
        <v>1</v>
      </c>
      <c r="L476">
        <v>1</v>
      </c>
      <c r="M476">
        <v>1</v>
      </c>
      <c r="N476">
        <v>1</v>
      </c>
      <c r="O476">
        <v>1</v>
      </c>
      <c r="P476">
        <v>1</v>
      </c>
      <c r="Q476">
        <v>1</v>
      </c>
      <c r="R476">
        <v>1</v>
      </c>
      <c r="S476">
        <v>1</v>
      </c>
      <c r="T476">
        <v>1</v>
      </c>
      <c r="U476">
        <v>1</v>
      </c>
      <c r="V476">
        <v>1</v>
      </c>
      <c r="W476">
        <v>1</v>
      </c>
      <c r="X476">
        <v>1</v>
      </c>
      <c r="Y476">
        <v>1</v>
      </c>
      <c r="Z476">
        <v>1</v>
      </c>
      <c r="AA476">
        <v>1</v>
      </c>
      <c r="AB476">
        <v>1</v>
      </c>
      <c r="AC476">
        <v>1</v>
      </c>
      <c r="AD476">
        <v>1</v>
      </c>
      <c r="AE476">
        <v>1</v>
      </c>
      <c r="AF476">
        <v>1</v>
      </c>
      <c r="AG476">
        <v>1</v>
      </c>
      <c r="AH476">
        <v>1</v>
      </c>
      <c r="AI476">
        <v>1</v>
      </c>
      <c r="AJ476">
        <v>1</v>
      </c>
      <c r="AK476">
        <v>1</v>
      </c>
      <c r="AL476">
        <v>1</v>
      </c>
      <c r="AM476">
        <v>1</v>
      </c>
      <c r="AN476">
        <v>1</v>
      </c>
      <c r="AO476">
        <v>1</v>
      </c>
      <c r="AP476">
        <v>1</v>
      </c>
      <c r="AQ476">
        <v>1</v>
      </c>
      <c r="AR476">
        <v>1</v>
      </c>
      <c r="AS476">
        <v>1</v>
      </c>
      <c r="AT476">
        <v>1</v>
      </c>
      <c r="AU476">
        <v>1</v>
      </c>
      <c r="AV476">
        <v>1</v>
      </c>
      <c r="AW476">
        <v>1</v>
      </c>
      <c r="AX476">
        <v>1</v>
      </c>
      <c r="AY476">
        <v>1</v>
      </c>
      <c r="AZ476">
        <v>1</v>
      </c>
      <c r="BA476">
        <v>1</v>
      </c>
      <c r="BB476">
        <v>1</v>
      </c>
      <c r="BC476">
        <v>1</v>
      </c>
      <c r="BD476">
        <v>1</v>
      </c>
      <c r="BE476">
        <v>1</v>
      </c>
      <c r="BF476">
        <v>1</v>
      </c>
      <c r="BG476">
        <v>1</v>
      </c>
      <c r="BH476">
        <v>1</v>
      </c>
      <c r="BI476">
        <v>1</v>
      </c>
      <c r="BJ476">
        <v>1</v>
      </c>
      <c r="BK476">
        <v>1</v>
      </c>
      <c r="BL476">
        <v>1</v>
      </c>
      <c r="BM476">
        <v>1</v>
      </c>
      <c r="BN476">
        <v>1</v>
      </c>
      <c r="BO476">
        <v>1</v>
      </c>
      <c r="BP476">
        <v>1</v>
      </c>
      <c r="BQ476">
        <v>1</v>
      </c>
      <c r="BR476">
        <v>1</v>
      </c>
      <c r="BS476">
        <v>1</v>
      </c>
      <c r="BT476">
        <v>1</v>
      </c>
      <c r="BU476">
        <v>1</v>
      </c>
      <c r="BV476">
        <v>1</v>
      </c>
      <c r="BW476">
        <v>1</v>
      </c>
      <c r="BX476">
        <v>1</v>
      </c>
      <c r="BY476">
        <v>1</v>
      </c>
      <c r="BZ476">
        <v>1</v>
      </c>
    </row>
    <row r="477" spans="6:78" x14ac:dyDescent="0.25">
      <c r="F477">
        <v>1</v>
      </c>
      <c r="G477">
        <v>1</v>
      </c>
      <c r="H477">
        <v>1</v>
      </c>
      <c r="I477">
        <v>1</v>
      </c>
      <c r="J477">
        <v>1</v>
      </c>
      <c r="K477">
        <v>1</v>
      </c>
      <c r="L477">
        <v>1</v>
      </c>
      <c r="M477">
        <v>1</v>
      </c>
      <c r="N477">
        <v>1</v>
      </c>
      <c r="O477">
        <v>1</v>
      </c>
      <c r="P477">
        <v>1</v>
      </c>
      <c r="Q477">
        <v>1</v>
      </c>
      <c r="R477">
        <v>1</v>
      </c>
      <c r="S477">
        <v>1</v>
      </c>
      <c r="T477">
        <v>1</v>
      </c>
      <c r="U477">
        <v>1</v>
      </c>
      <c r="V477">
        <v>1</v>
      </c>
      <c r="W477">
        <v>1</v>
      </c>
      <c r="X477">
        <v>1</v>
      </c>
      <c r="Y477">
        <v>1</v>
      </c>
      <c r="Z477">
        <v>1</v>
      </c>
      <c r="AA477">
        <v>1</v>
      </c>
      <c r="AB477">
        <v>1</v>
      </c>
      <c r="AC477">
        <v>1</v>
      </c>
      <c r="AD477">
        <v>1</v>
      </c>
      <c r="AE477">
        <v>1</v>
      </c>
      <c r="AF477">
        <v>1</v>
      </c>
      <c r="AG477">
        <v>1</v>
      </c>
      <c r="AH477">
        <v>1</v>
      </c>
      <c r="AI477">
        <v>1</v>
      </c>
      <c r="AJ477">
        <v>1</v>
      </c>
      <c r="AK477">
        <v>1</v>
      </c>
      <c r="AL477">
        <v>1</v>
      </c>
      <c r="AM477">
        <v>1</v>
      </c>
      <c r="AN477">
        <v>1</v>
      </c>
      <c r="AO477">
        <v>1</v>
      </c>
      <c r="AP477">
        <v>1</v>
      </c>
      <c r="AQ477">
        <v>1</v>
      </c>
      <c r="AR477">
        <v>1</v>
      </c>
      <c r="AS477">
        <v>1</v>
      </c>
      <c r="AT477">
        <v>1</v>
      </c>
      <c r="AU477">
        <v>1</v>
      </c>
      <c r="AV477">
        <v>1</v>
      </c>
      <c r="AW477">
        <v>1</v>
      </c>
      <c r="AX477">
        <v>1</v>
      </c>
      <c r="AY477">
        <v>1</v>
      </c>
      <c r="AZ477">
        <v>1</v>
      </c>
      <c r="BA477">
        <v>1</v>
      </c>
      <c r="BB477">
        <v>1</v>
      </c>
      <c r="BC477">
        <v>1</v>
      </c>
      <c r="BD477">
        <v>1</v>
      </c>
      <c r="BE477">
        <v>1</v>
      </c>
      <c r="BF477">
        <v>1</v>
      </c>
      <c r="BG477">
        <v>1</v>
      </c>
      <c r="BH477">
        <v>1</v>
      </c>
      <c r="BI477">
        <v>1</v>
      </c>
      <c r="BJ477">
        <v>1</v>
      </c>
      <c r="BK477">
        <v>1</v>
      </c>
      <c r="BL477">
        <v>1</v>
      </c>
      <c r="BM477">
        <v>1</v>
      </c>
      <c r="BN477">
        <v>1</v>
      </c>
      <c r="BO477">
        <v>1</v>
      </c>
      <c r="BP477">
        <v>1</v>
      </c>
      <c r="BQ477">
        <v>1</v>
      </c>
      <c r="BR477">
        <v>1</v>
      </c>
      <c r="BS477">
        <v>1</v>
      </c>
      <c r="BT477">
        <v>1</v>
      </c>
      <c r="BU477">
        <v>1</v>
      </c>
      <c r="BV477">
        <v>1</v>
      </c>
      <c r="BW477">
        <v>1</v>
      </c>
      <c r="BX477">
        <v>1</v>
      </c>
      <c r="BY477">
        <v>1</v>
      </c>
      <c r="BZ477">
        <v>1</v>
      </c>
    </row>
    <row r="478" spans="6:78" x14ac:dyDescent="0.25">
      <c r="F478">
        <v>1</v>
      </c>
      <c r="G478">
        <v>1</v>
      </c>
      <c r="H478">
        <v>1</v>
      </c>
      <c r="I478">
        <v>1</v>
      </c>
      <c r="J478">
        <v>1</v>
      </c>
      <c r="K478">
        <v>1</v>
      </c>
      <c r="L478">
        <v>1</v>
      </c>
      <c r="M478">
        <v>1</v>
      </c>
      <c r="N478">
        <v>1</v>
      </c>
      <c r="O478">
        <v>1</v>
      </c>
      <c r="P478">
        <v>1</v>
      </c>
      <c r="Q478">
        <v>1</v>
      </c>
      <c r="R478">
        <v>1</v>
      </c>
      <c r="S478">
        <v>1</v>
      </c>
      <c r="T478">
        <v>1</v>
      </c>
      <c r="U478">
        <v>1</v>
      </c>
      <c r="V478">
        <v>1</v>
      </c>
      <c r="W478">
        <v>1</v>
      </c>
      <c r="X478">
        <v>1</v>
      </c>
      <c r="Y478">
        <v>1</v>
      </c>
      <c r="Z478">
        <v>1</v>
      </c>
      <c r="AA478">
        <v>1</v>
      </c>
      <c r="AB478">
        <v>1</v>
      </c>
      <c r="AC478">
        <v>1</v>
      </c>
      <c r="AD478">
        <v>1</v>
      </c>
      <c r="AE478">
        <v>1</v>
      </c>
      <c r="AF478">
        <v>1</v>
      </c>
      <c r="AG478">
        <v>1</v>
      </c>
      <c r="AH478">
        <v>1</v>
      </c>
      <c r="AI478">
        <v>1</v>
      </c>
      <c r="AJ478">
        <v>1</v>
      </c>
      <c r="AK478">
        <v>1</v>
      </c>
      <c r="AL478">
        <v>1</v>
      </c>
      <c r="AM478">
        <v>1</v>
      </c>
      <c r="AN478">
        <v>1</v>
      </c>
      <c r="AO478">
        <v>1</v>
      </c>
      <c r="AP478">
        <v>1</v>
      </c>
      <c r="AQ478">
        <v>1</v>
      </c>
      <c r="AR478">
        <v>1</v>
      </c>
      <c r="AS478">
        <v>1</v>
      </c>
      <c r="AT478">
        <v>1</v>
      </c>
      <c r="AU478">
        <v>1</v>
      </c>
      <c r="AV478">
        <v>1</v>
      </c>
      <c r="AW478">
        <v>1</v>
      </c>
      <c r="AX478">
        <v>1</v>
      </c>
      <c r="AY478">
        <v>1</v>
      </c>
      <c r="AZ478">
        <v>1</v>
      </c>
      <c r="BA478">
        <v>1</v>
      </c>
      <c r="BB478">
        <v>1</v>
      </c>
      <c r="BC478">
        <v>1</v>
      </c>
      <c r="BD478">
        <v>1</v>
      </c>
      <c r="BE478">
        <v>1</v>
      </c>
      <c r="BF478">
        <v>1</v>
      </c>
      <c r="BG478">
        <v>1</v>
      </c>
      <c r="BH478">
        <v>1</v>
      </c>
      <c r="BI478">
        <v>1</v>
      </c>
      <c r="BJ478">
        <v>1</v>
      </c>
      <c r="BK478">
        <v>1</v>
      </c>
      <c r="BL478">
        <v>1</v>
      </c>
      <c r="BM478">
        <v>1</v>
      </c>
      <c r="BN478">
        <v>1</v>
      </c>
      <c r="BO478">
        <v>1</v>
      </c>
      <c r="BP478">
        <v>1</v>
      </c>
      <c r="BQ478">
        <v>1</v>
      </c>
      <c r="BR478">
        <v>1</v>
      </c>
      <c r="BS478">
        <v>1</v>
      </c>
      <c r="BT478">
        <v>1</v>
      </c>
      <c r="BU478">
        <v>1</v>
      </c>
      <c r="BV478">
        <v>1</v>
      </c>
      <c r="BW478">
        <v>1</v>
      </c>
      <c r="BX478">
        <v>1</v>
      </c>
      <c r="BY478">
        <v>1</v>
      </c>
      <c r="BZ478">
        <v>1</v>
      </c>
    </row>
    <row r="479" spans="6:78" x14ac:dyDescent="0.25">
      <c r="F479">
        <v>1</v>
      </c>
      <c r="G479">
        <v>1</v>
      </c>
      <c r="H479">
        <v>1</v>
      </c>
      <c r="I479">
        <v>1</v>
      </c>
      <c r="J479">
        <v>1</v>
      </c>
      <c r="K479">
        <v>1</v>
      </c>
      <c r="L479">
        <v>1</v>
      </c>
      <c r="M479">
        <v>1</v>
      </c>
      <c r="N479">
        <v>1</v>
      </c>
      <c r="O479">
        <v>1</v>
      </c>
      <c r="P479">
        <v>1</v>
      </c>
      <c r="Q479">
        <v>1</v>
      </c>
      <c r="R479">
        <v>1</v>
      </c>
      <c r="S479">
        <v>1</v>
      </c>
      <c r="T479">
        <v>1</v>
      </c>
      <c r="U479">
        <v>1</v>
      </c>
      <c r="V479">
        <v>1</v>
      </c>
      <c r="W479">
        <v>1</v>
      </c>
      <c r="X479">
        <v>1</v>
      </c>
      <c r="Y479">
        <v>1</v>
      </c>
      <c r="Z479">
        <v>1</v>
      </c>
      <c r="AA479">
        <v>1</v>
      </c>
      <c r="AB479">
        <v>1</v>
      </c>
      <c r="AC479">
        <v>1</v>
      </c>
      <c r="AD479">
        <v>1</v>
      </c>
      <c r="AE479">
        <v>1</v>
      </c>
      <c r="AF479">
        <v>1</v>
      </c>
      <c r="AG479">
        <v>1</v>
      </c>
      <c r="AH479">
        <v>1</v>
      </c>
      <c r="AI479">
        <v>1</v>
      </c>
      <c r="AJ479">
        <v>1</v>
      </c>
      <c r="AK479">
        <v>1</v>
      </c>
      <c r="AL479">
        <v>1</v>
      </c>
      <c r="AM479">
        <v>1</v>
      </c>
      <c r="AN479">
        <v>1</v>
      </c>
      <c r="AO479">
        <v>1</v>
      </c>
      <c r="AP479">
        <v>1</v>
      </c>
      <c r="AQ479">
        <v>1</v>
      </c>
      <c r="AR479">
        <v>1</v>
      </c>
      <c r="AS479">
        <v>1</v>
      </c>
      <c r="AT479">
        <v>1</v>
      </c>
      <c r="AU479">
        <v>1</v>
      </c>
      <c r="AV479">
        <v>1</v>
      </c>
      <c r="AW479">
        <v>1</v>
      </c>
      <c r="AX479">
        <v>1</v>
      </c>
      <c r="AY479">
        <v>1</v>
      </c>
      <c r="AZ479">
        <v>1</v>
      </c>
      <c r="BA479">
        <v>1</v>
      </c>
      <c r="BB479">
        <v>1</v>
      </c>
      <c r="BC479">
        <v>1</v>
      </c>
      <c r="BD479">
        <v>1</v>
      </c>
      <c r="BE479">
        <v>1</v>
      </c>
      <c r="BF479">
        <v>1</v>
      </c>
      <c r="BG479">
        <v>1</v>
      </c>
      <c r="BH479">
        <v>1</v>
      </c>
      <c r="BI479">
        <v>1</v>
      </c>
      <c r="BJ479">
        <v>1</v>
      </c>
      <c r="BK479">
        <v>1</v>
      </c>
      <c r="BL479">
        <v>1</v>
      </c>
      <c r="BM479">
        <v>1</v>
      </c>
      <c r="BN479">
        <v>1</v>
      </c>
      <c r="BO479">
        <v>1</v>
      </c>
      <c r="BP479">
        <v>1</v>
      </c>
      <c r="BQ479">
        <v>1</v>
      </c>
      <c r="BR479">
        <v>1</v>
      </c>
      <c r="BS479">
        <v>1</v>
      </c>
      <c r="BT479">
        <v>1</v>
      </c>
      <c r="BU479">
        <v>1</v>
      </c>
      <c r="BV479">
        <v>1</v>
      </c>
      <c r="BW479">
        <v>1</v>
      </c>
      <c r="BX479">
        <v>1</v>
      </c>
      <c r="BY479">
        <v>1</v>
      </c>
      <c r="BZ479">
        <v>1</v>
      </c>
    </row>
    <row r="480" spans="6:78" x14ac:dyDescent="0.25">
      <c r="F480">
        <v>1</v>
      </c>
      <c r="G480">
        <v>1</v>
      </c>
      <c r="H480">
        <v>1</v>
      </c>
      <c r="I480">
        <v>1</v>
      </c>
      <c r="J480">
        <v>1</v>
      </c>
      <c r="K480">
        <v>1</v>
      </c>
      <c r="L480">
        <v>1</v>
      </c>
      <c r="M480">
        <v>1</v>
      </c>
      <c r="N480">
        <v>1</v>
      </c>
      <c r="O480">
        <v>1</v>
      </c>
      <c r="P480">
        <v>1</v>
      </c>
      <c r="Q480">
        <v>1</v>
      </c>
      <c r="R480">
        <v>1</v>
      </c>
      <c r="S480">
        <v>1</v>
      </c>
      <c r="T480">
        <v>1</v>
      </c>
      <c r="U480">
        <v>1</v>
      </c>
      <c r="V480">
        <v>1</v>
      </c>
      <c r="W480">
        <v>1</v>
      </c>
      <c r="X480">
        <v>1</v>
      </c>
      <c r="Y480">
        <v>1</v>
      </c>
      <c r="Z480">
        <v>1</v>
      </c>
      <c r="AA480">
        <v>1</v>
      </c>
      <c r="AB480">
        <v>1</v>
      </c>
      <c r="AC480">
        <v>1</v>
      </c>
      <c r="AD480">
        <v>1</v>
      </c>
      <c r="AE480">
        <v>1</v>
      </c>
      <c r="AF480">
        <v>1</v>
      </c>
      <c r="AG480">
        <v>1</v>
      </c>
      <c r="AH480">
        <v>1</v>
      </c>
      <c r="AI480">
        <v>1</v>
      </c>
      <c r="AJ480">
        <v>1</v>
      </c>
      <c r="AK480">
        <v>1</v>
      </c>
      <c r="AL480">
        <v>1</v>
      </c>
      <c r="AM480">
        <v>1</v>
      </c>
      <c r="AN480">
        <v>1</v>
      </c>
      <c r="AO480">
        <v>1</v>
      </c>
      <c r="AP480">
        <v>1</v>
      </c>
      <c r="AQ480">
        <v>1</v>
      </c>
      <c r="AR480">
        <v>1</v>
      </c>
      <c r="AS480">
        <v>1</v>
      </c>
      <c r="AT480">
        <v>1</v>
      </c>
      <c r="AU480">
        <v>1</v>
      </c>
      <c r="AV480">
        <v>1</v>
      </c>
      <c r="AW480">
        <v>1</v>
      </c>
      <c r="AX480">
        <v>1</v>
      </c>
      <c r="AY480">
        <v>1</v>
      </c>
      <c r="AZ480">
        <v>1</v>
      </c>
      <c r="BA480">
        <v>1</v>
      </c>
      <c r="BB480">
        <v>1</v>
      </c>
      <c r="BC480">
        <v>1</v>
      </c>
      <c r="BD480">
        <v>1</v>
      </c>
      <c r="BE480">
        <v>1</v>
      </c>
      <c r="BF480">
        <v>1</v>
      </c>
      <c r="BG480">
        <v>1</v>
      </c>
      <c r="BH480">
        <v>1</v>
      </c>
      <c r="BI480">
        <v>1</v>
      </c>
      <c r="BJ480">
        <v>1</v>
      </c>
      <c r="BK480">
        <v>1</v>
      </c>
      <c r="BL480">
        <v>1</v>
      </c>
      <c r="BM480">
        <v>1</v>
      </c>
      <c r="BN480">
        <v>1</v>
      </c>
      <c r="BO480">
        <v>1</v>
      </c>
      <c r="BP480">
        <v>1</v>
      </c>
      <c r="BQ480">
        <v>1</v>
      </c>
      <c r="BR480">
        <v>1</v>
      </c>
      <c r="BS480">
        <v>1</v>
      </c>
      <c r="BT480">
        <v>1</v>
      </c>
      <c r="BU480">
        <v>1</v>
      </c>
      <c r="BV480">
        <v>1</v>
      </c>
      <c r="BW480">
        <v>1</v>
      </c>
      <c r="BX480">
        <v>1</v>
      </c>
      <c r="BY480">
        <v>1</v>
      </c>
      <c r="BZ480">
        <v>1</v>
      </c>
    </row>
    <row r="481" spans="6:78" x14ac:dyDescent="0.25">
      <c r="F481">
        <v>1</v>
      </c>
      <c r="G481">
        <v>1</v>
      </c>
      <c r="H481">
        <v>1</v>
      </c>
      <c r="I481">
        <v>1</v>
      </c>
      <c r="J481">
        <v>1</v>
      </c>
      <c r="K481">
        <v>1</v>
      </c>
      <c r="L481">
        <v>1</v>
      </c>
      <c r="M481">
        <v>1</v>
      </c>
      <c r="N481">
        <v>1</v>
      </c>
      <c r="O481">
        <v>1</v>
      </c>
      <c r="P481">
        <v>1</v>
      </c>
      <c r="Q481">
        <v>1</v>
      </c>
      <c r="R481">
        <v>1</v>
      </c>
      <c r="S481">
        <v>1</v>
      </c>
      <c r="T481">
        <v>1</v>
      </c>
      <c r="U481">
        <v>1</v>
      </c>
      <c r="V481">
        <v>1</v>
      </c>
      <c r="W481">
        <v>1</v>
      </c>
      <c r="X481">
        <v>1</v>
      </c>
      <c r="Y481">
        <v>1</v>
      </c>
      <c r="Z481">
        <v>1</v>
      </c>
      <c r="AA481">
        <v>1</v>
      </c>
      <c r="AB481">
        <v>1</v>
      </c>
      <c r="AC481">
        <v>1</v>
      </c>
      <c r="AD481">
        <v>1</v>
      </c>
      <c r="AE481">
        <v>1</v>
      </c>
      <c r="AF481">
        <v>1</v>
      </c>
      <c r="AG481">
        <v>1</v>
      </c>
      <c r="AH481">
        <v>1</v>
      </c>
      <c r="AI481">
        <v>1</v>
      </c>
      <c r="AJ481">
        <v>1</v>
      </c>
      <c r="AK481">
        <v>1</v>
      </c>
      <c r="AL481">
        <v>1</v>
      </c>
      <c r="AM481">
        <v>1</v>
      </c>
      <c r="AN481">
        <v>1</v>
      </c>
      <c r="AO481">
        <v>1</v>
      </c>
      <c r="AP481">
        <v>1</v>
      </c>
      <c r="AQ481">
        <v>1</v>
      </c>
      <c r="AR481">
        <v>1</v>
      </c>
      <c r="AS481">
        <v>1</v>
      </c>
      <c r="AT481">
        <v>1</v>
      </c>
      <c r="AU481">
        <v>1</v>
      </c>
      <c r="AV481">
        <v>1</v>
      </c>
      <c r="AW481">
        <v>1</v>
      </c>
      <c r="AX481">
        <v>1</v>
      </c>
      <c r="AY481">
        <v>1</v>
      </c>
      <c r="AZ481">
        <v>1</v>
      </c>
      <c r="BA481">
        <v>1</v>
      </c>
      <c r="BB481">
        <v>1</v>
      </c>
      <c r="BC481">
        <v>1</v>
      </c>
      <c r="BD481">
        <v>1</v>
      </c>
      <c r="BE481">
        <v>1</v>
      </c>
      <c r="BF481">
        <v>1</v>
      </c>
      <c r="BG481">
        <v>1</v>
      </c>
      <c r="BH481">
        <v>1</v>
      </c>
      <c r="BI481">
        <v>1</v>
      </c>
      <c r="BJ481">
        <v>1</v>
      </c>
      <c r="BK481">
        <v>1</v>
      </c>
      <c r="BL481">
        <v>1</v>
      </c>
      <c r="BM481">
        <v>1</v>
      </c>
      <c r="BN481">
        <v>1</v>
      </c>
      <c r="BO481">
        <v>1</v>
      </c>
      <c r="BP481">
        <v>1</v>
      </c>
      <c r="BQ481">
        <v>1</v>
      </c>
      <c r="BR481">
        <v>1</v>
      </c>
      <c r="BS481">
        <v>1</v>
      </c>
      <c r="BT481">
        <v>1</v>
      </c>
      <c r="BU481">
        <v>1</v>
      </c>
      <c r="BV481">
        <v>1</v>
      </c>
      <c r="BW481">
        <v>1</v>
      </c>
      <c r="BX481">
        <v>1</v>
      </c>
      <c r="BY481">
        <v>1</v>
      </c>
      <c r="BZ481">
        <v>1</v>
      </c>
    </row>
    <row r="482" spans="6:78" x14ac:dyDescent="0.25">
      <c r="F482">
        <v>1</v>
      </c>
      <c r="G482">
        <v>1</v>
      </c>
      <c r="H482">
        <v>1</v>
      </c>
      <c r="I482">
        <v>1</v>
      </c>
      <c r="J482">
        <v>1</v>
      </c>
      <c r="K482">
        <v>1</v>
      </c>
      <c r="L482">
        <v>1</v>
      </c>
      <c r="M482">
        <v>1</v>
      </c>
      <c r="N482">
        <v>1</v>
      </c>
      <c r="O482">
        <v>1</v>
      </c>
      <c r="P482">
        <v>1</v>
      </c>
      <c r="Q482">
        <v>1</v>
      </c>
      <c r="R482">
        <v>1</v>
      </c>
      <c r="S482">
        <v>1</v>
      </c>
      <c r="T482">
        <v>1</v>
      </c>
      <c r="U482">
        <v>1</v>
      </c>
      <c r="V482">
        <v>1</v>
      </c>
      <c r="W482">
        <v>1</v>
      </c>
      <c r="X482">
        <v>1</v>
      </c>
      <c r="Y482">
        <v>1</v>
      </c>
      <c r="Z482">
        <v>1</v>
      </c>
      <c r="AA482">
        <v>1</v>
      </c>
      <c r="AB482">
        <v>1</v>
      </c>
      <c r="AC482">
        <v>1</v>
      </c>
      <c r="AD482">
        <v>1</v>
      </c>
      <c r="AE482">
        <v>1</v>
      </c>
      <c r="AF482">
        <v>1</v>
      </c>
      <c r="AG482">
        <v>1</v>
      </c>
      <c r="AH482">
        <v>1</v>
      </c>
      <c r="AI482">
        <v>1</v>
      </c>
      <c r="AJ482">
        <v>1</v>
      </c>
      <c r="AK482">
        <v>1</v>
      </c>
      <c r="AL482">
        <v>1</v>
      </c>
      <c r="AM482">
        <v>1</v>
      </c>
      <c r="AN482">
        <v>1</v>
      </c>
      <c r="AO482">
        <v>1</v>
      </c>
      <c r="AP482">
        <v>1</v>
      </c>
      <c r="AQ482">
        <v>1</v>
      </c>
      <c r="AR482">
        <v>1</v>
      </c>
      <c r="AS482">
        <v>1</v>
      </c>
      <c r="AT482">
        <v>1</v>
      </c>
      <c r="AU482">
        <v>1</v>
      </c>
      <c r="AV482">
        <v>1</v>
      </c>
      <c r="AW482">
        <v>1</v>
      </c>
      <c r="AX482">
        <v>1</v>
      </c>
      <c r="AY482">
        <v>1</v>
      </c>
      <c r="AZ482">
        <v>1</v>
      </c>
      <c r="BA482">
        <v>1</v>
      </c>
      <c r="BB482">
        <v>1</v>
      </c>
      <c r="BC482">
        <v>1</v>
      </c>
      <c r="BD482">
        <v>1</v>
      </c>
      <c r="BE482">
        <v>1</v>
      </c>
      <c r="BF482">
        <v>1</v>
      </c>
      <c r="BG482">
        <v>1</v>
      </c>
      <c r="BH482">
        <v>1</v>
      </c>
      <c r="BI482">
        <v>1</v>
      </c>
      <c r="BJ482">
        <v>1</v>
      </c>
      <c r="BK482">
        <v>1</v>
      </c>
      <c r="BL482">
        <v>1</v>
      </c>
      <c r="BM482">
        <v>1</v>
      </c>
      <c r="BN482">
        <v>1</v>
      </c>
      <c r="BO482">
        <v>1</v>
      </c>
      <c r="BP482">
        <v>1</v>
      </c>
      <c r="BQ482">
        <v>1</v>
      </c>
      <c r="BR482">
        <v>1</v>
      </c>
      <c r="BS482">
        <v>1</v>
      </c>
      <c r="BT482">
        <v>1</v>
      </c>
      <c r="BU482">
        <v>1</v>
      </c>
      <c r="BV482">
        <v>1</v>
      </c>
      <c r="BW482">
        <v>1</v>
      </c>
      <c r="BX482">
        <v>1</v>
      </c>
      <c r="BY482">
        <v>1</v>
      </c>
      <c r="BZ482">
        <v>1</v>
      </c>
    </row>
    <row r="483" spans="6:78" x14ac:dyDescent="0.25">
      <c r="F483">
        <v>1</v>
      </c>
      <c r="G483">
        <v>1</v>
      </c>
      <c r="H483">
        <v>1</v>
      </c>
      <c r="I483">
        <v>1</v>
      </c>
      <c r="J483">
        <v>1</v>
      </c>
      <c r="K483">
        <v>1</v>
      </c>
      <c r="L483">
        <v>1</v>
      </c>
      <c r="M483">
        <v>1</v>
      </c>
      <c r="N483">
        <v>1</v>
      </c>
      <c r="O483">
        <v>1</v>
      </c>
      <c r="P483">
        <v>1</v>
      </c>
      <c r="Q483">
        <v>1</v>
      </c>
      <c r="R483">
        <v>1</v>
      </c>
      <c r="S483">
        <v>1</v>
      </c>
      <c r="T483">
        <v>1</v>
      </c>
      <c r="U483">
        <v>1</v>
      </c>
      <c r="V483">
        <v>1</v>
      </c>
      <c r="W483">
        <v>1</v>
      </c>
      <c r="X483">
        <v>1</v>
      </c>
      <c r="Y483">
        <v>1</v>
      </c>
      <c r="Z483">
        <v>1</v>
      </c>
      <c r="AA483">
        <v>1</v>
      </c>
      <c r="AB483">
        <v>1</v>
      </c>
      <c r="AC483">
        <v>1</v>
      </c>
      <c r="AD483">
        <v>1</v>
      </c>
      <c r="AE483">
        <v>1</v>
      </c>
      <c r="AF483">
        <v>1</v>
      </c>
      <c r="AG483">
        <v>1</v>
      </c>
      <c r="AH483">
        <v>1</v>
      </c>
      <c r="AI483">
        <v>1</v>
      </c>
      <c r="AJ483">
        <v>1</v>
      </c>
      <c r="AK483">
        <v>1</v>
      </c>
      <c r="AL483">
        <v>1</v>
      </c>
      <c r="AM483">
        <v>1</v>
      </c>
      <c r="AN483">
        <v>1</v>
      </c>
      <c r="AO483">
        <v>1</v>
      </c>
      <c r="AP483">
        <v>1</v>
      </c>
      <c r="AQ483">
        <v>1</v>
      </c>
      <c r="AR483">
        <v>1</v>
      </c>
      <c r="AS483">
        <v>1</v>
      </c>
      <c r="AT483">
        <v>1</v>
      </c>
      <c r="AU483">
        <v>1</v>
      </c>
      <c r="AV483">
        <v>1</v>
      </c>
      <c r="AW483">
        <v>1</v>
      </c>
      <c r="AX483">
        <v>1</v>
      </c>
      <c r="AY483">
        <v>1</v>
      </c>
      <c r="AZ483">
        <v>1</v>
      </c>
      <c r="BA483">
        <v>1</v>
      </c>
      <c r="BB483">
        <v>1</v>
      </c>
      <c r="BC483">
        <v>1</v>
      </c>
      <c r="BD483">
        <v>1</v>
      </c>
      <c r="BE483">
        <v>1</v>
      </c>
      <c r="BF483">
        <v>1</v>
      </c>
      <c r="BG483">
        <v>1</v>
      </c>
      <c r="BH483">
        <v>1</v>
      </c>
      <c r="BI483">
        <v>1</v>
      </c>
      <c r="BJ483">
        <v>1</v>
      </c>
      <c r="BK483">
        <v>1</v>
      </c>
      <c r="BL483">
        <v>1</v>
      </c>
      <c r="BM483">
        <v>1</v>
      </c>
      <c r="BN483">
        <v>1</v>
      </c>
      <c r="BO483">
        <v>1</v>
      </c>
      <c r="BP483">
        <v>1</v>
      </c>
      <c r="BQ483">
        <v>1</v>
      </c>
      <c r="BR483">
        <v>1</v>
      </c>
      <c r="BS483">
        <v>1</v>
      </c>
      <c r="BT483">
        <v>1</v>
      </c>
      <c r="BU483">
        <v>1</v>
      </c>
      <c r="BV483">
        <v>1</v>
      </c>
      <c r="BW483">
        <v>1</v>
      </c>
      <c r="BX483">
        <v>1</v>
      </c>
      <c r="BY483">
        <v>1</v>
      </c>
      <c r="BZ483">
        <v>1</v>
      </c>
    </row>
    <row r="484" spans="6:78" x14ac:dyDescent="0.25">
      <c r="F484">
        <v>1</v>
      </c>
      <c r="G484">
        <v>1</v>
      </c>
      <c r="H484">
        <v>1</v>
      </c>
      <c r="I484">
        <v>1</v>
      </c>
      <c r="J484">
        <v>1</v>
      </c>
      <c r="K484">
        <v>1</v>
      </c>
      <c r="L484">
        <v>1</v>
      </c>
      <c r="M484">
        <v>1</v>
      </c>
      <c r="N484">
        <v>1</v>
      </c>
      <c r="O484">
        <v>1</v>
      </c>
      <c r="P484">
        <v>1</v>
      </c>
      <c r="Q484">
        <v>1</v>
      </c>
      <c r="R484">
        <v>1</v>
      </c>
      <c r="S484">
        <v>1</v>
      </c>
      <c r="T484">
        <v>1</v>
      </c>
      <c r="U484">
        <v>1</v>
      </c>
      <c r="V484">
        <v>1</v>
      </c>
      <c r="W484">
        <v>1</v>
      </c>
      <c r="X484">
        <v>1</v>
      </c>
      <c r="Y484">
        <v>1</v>
      </c>
      <c r="Z484">
        <v>1</v>
      </c>
      <c r="AA484">
        <v>1</v>
      </c>
      <c r="AB484">
        <v>1</v>
      </c>
      <c r="AC484">
        <v>1</v>
      </c>
      <c r="AD484">
        <v>1</v>
      </c>
      <c r="AE484">
        <v>1</v>
      </c>
      <c r="AF484">
        <v>1</v>
      </c>
      <c r="AG484">
        <v>1</v>
      </c>
      <c r="AH484">
        <v>1</v>
      </c>
      <c r="AI484">
        <v>1</v>
      </c>
      <c r="AJ484">
        <v>1</v>
      </c>
      <c r="AK484">
        <v>1</v>
      </c>
      <c r="AL484">
        <v>1</v>
      </c>
      <c r="AM484">
        <v>1</v>
      </c>
      <c r="AN484">
        <v>1</v>
      </c>
      <c r="AO484">
        <v>1</v>
      </c>
      <c r="AP484">
        <v>1</v>
      </c>
      <c r="AQ484">
        <v>1</v>
      </c>
      <c r="AR484">
        <v>1</v>
      </c>
      <c r="AS484">
        <v>1</v>
      </c>
      <c r="AT484">
        <v>1</v>
      </c>
      <c r="AU484">
        <v>1</v>
      </c>
      <c r="AV484">
        <v>1</v>
      </c>
      <c r="AW484">
        <v>1</v>
      </c>
      <c r="AX484">
        <v>1</v>
      </c>
      <c r="AY484">
        <v>1</v>
      </c>
      <c r="AZ484">
        <v>1</v>
      </c>
      <c r="BA484">
        <v>1</v>
      </c>
      <c r="BB484">
        <v>1</v>
      </c>
      <c r="BC484">
        <v>1</v>
      </c>
      <c r="BD484">
        <v>1</v>
      </c>
      <c r="BE484">
        <v>1</v>
      </c>
      <c r="BF484">
        <v>1</v>
      </c>
      <c r="BG484">
        <v>1</v>
      </c>
      <c r="BH484">
        <v>1</v>
      </c>
      <c r="BI484">
        <v>1</v>
      </c>
      <c r="BJ484">
        <v>1</v>
      </c>
      <c r="BK484">
        <v>1</v>
      </c>
      <c r="BL484">
        <v>1</v>
      </c>
      <c r="BM484">
        <v>1</v>
      </c>
      <c r="BN484">
        <v>1</v>
      </c>
      <c r="BO484">
        <v>1</v>
      </c>
      <c r="BP484">
        <v>1</v>
      </c>
      <c r="BQ484">
        <v>1</v>
      </c>
      <c r="BR484">
        <v>1</v>
      </c>
      <c r="BS484">
        <v>1</v>
      </c>
      <c r="BT484">
        <v>1</v>
      </c>
      <c r="BU484">
        <v>1</v>
      </c>
      <c r="BV484">
        <v>1</v>
      </c>
      <c r="BW484">
        <v>1</v>
      </c>
      <c r="BX484">
        <v>1</v>
      </c>
      <c r="BY484">
        <v>1</v>
      </c>
      <c r="BZ484">
        <v>1</v>
      </c>
    </row>
    <row r="485" spans="6:78" x14ac:dyDescent="0.25">
      <c r="F485">
        <v>1</v>
      </c>
      <c r="G485">
        <v>1</v>
      </c>
      <c r="H485">
        <v>1</v>
      </c>
      <c r="I485">
        <v>1</v>
      </c>
      <c r="J485">
        <v>1</v>
      </c>
      <c r="K485">
        <v>1</v>
      </c>
      <c r="L485">
        <v>1</v>
      </c>
      <c r="M485">
        <v>1</v>
      </c>
      <c r="N485">
        <v>1</v>
      </c>
      <c r="O485">
        <v>1</v>
      </c>
      <c r="P485">
        <v>1</v>
      </c>
      <c r="Q485">
        <v>1</v>
      </c>
      <c r="R485">
        <v>1</v>
      </c>
      <c r="S485">
        <v>1</v>
      </c>
      <c r="T485">
        <v>1</v>
      </c>
      <c r="U485">
        <v>1</v>
      </c>
      <c r="V485">
        <v>1</v>
      </c>
      <c r="W485">
        <v>1</v>
      </c>
      <c r="X485">
        <v>1</v>
      </c>
      <c r="Y485">
        <v>1</v>
      </c>
      <c r="Z485">
        <v>1</v>
      </c>
      <c r="AA485">
        <v>1</v>
      </c>
      <c r="AB485">
        <v>1</v>
      </c>
      <c r="AC485">
        <v>1</v>
      </c>
      <c r="AD485">
        <v>1</v>
      </c>
      <c r="AE485">
        <v>1</v>
      </c>
      <c r="AF485">
        <v>1</v>
      </c>
      <c r="AG485">
        <v>1</v>
      </c>
      <c r="AH485">
        <v>1</v>
      </c>
      <c r="AI485">
        <v>1</v>
      </c>
      <c r="AJ485">
        <v>1</v>
      </c>
      <c r="AK485">
        <v>1</v>
      </c>
      <c r="AL485">
        <v>1</v>
      </c>
      <c r="AM485">
        <v>1</v>
      </c>
      <c r="AN485">
        <v>1</v>
      </c>
      <c r="AO485">
        <v>1</v>
      </c>
      <c r="AP485">
        <v>1</v>
      </c>
      <c r="AQ485">
        <v>1</v>
      </c>
      <c r="AR485">
        <v>1</v>
      </c>
      <c r="AS485">
        <v>1</v>
      </c>
      <c r="AT485">
        <v>1</v>
      </c>
      <c r="AU485">
        <v>1</v>
      </c>
      <c r="AV485">
        <v>1</v>
      </c>
      <c r="AW485">
        <v>1</v>
      </c>
      <c r="AX485">
        <v>1</v>
      </c>
      <c r="AY485">
        <v>1</v>
      </c>
      <c r="AZ485">
        <v>1</v>
      </c>
      <c r="BA485">
        <v>1</v>
      </c>
      <c r="BB485">
        <v>1</v>
      </c>
      <c r="BC485">
        <v>1</v>
      </c>
      <c r="BD485">
        <v>1</v>
      </c>
      <c r="BE485">
        <v>1</v>
      </c>
      <c r="BF485">
        <v>1</v>
      </c>
      <c r="BG485">
        <v>1</v>
      </c>
      <c r="BH485">
        <v>1</v>
      </c>
      <c r="BI485">
        <v>1</v>
      </c>
      <c r="BJ485">
        <v>1</v>
      </c>
      <c r="BK485">
        <v>1</v>
      </c>
      <c r="BL485">
        <v>1</v>
      </c>
      <c r="BM485">
        <v>1</v>
      </c>
      <c r="BN485">
        <v>1</v>
      </c>
      <c r="BO485">
        <v>1</v>
      </c>
      <c r="BP485">
        <v>1</v>
      </c>
      <c r="BQ485">
        <v>1</v>
      </c>
      <c r="BR485">
        <v>1</v>
      </c>
      <c r="BS485">
        <v>1</v>
      </c>
      <c r="BT485">
        <v>1</v>
      </c>
      <c r="BU485">
        <v>1</v>
      </c>
      <c r="BV485">
        <v>1</v>
      </c>
      <c r="BW485">
        <v>1</v>
      </c>
      <c r="BX485">
        <v>1</v>
      </c>
      <c r="BY485">
        <v>1</v>
      </c>
      <c r="BZ485">
        <v>1</v>
      </c>
    </row>
    <row r="486" spans="6:78" x14ac:dyDescent="0.25">
      <c r="F486">
        <v>1</v>
      </c>
      <c r="G486">
        <v>1</v>
      </c>
      <c r="H486">
        <v>1</v>
      </c>
      <c r="I486">
        <v>1</v>
      </c>
      <c r="J486">
        <v>1</v>
      </c>
      <c r="K486">
        <v>1</v>
      </c>
      <c r="L486">
        <v>1</v>
      </c>
      <c r="M486">
        <v>1</v>
      </c>
      <c r="N486">
        <v>1</v>
      </c>
      <c r="O486">
        <v>1</v>
      </c>
      <c r="P486">
        <v>1</v>
      </c>
      <c r="Q486">
        <v>1</v>
      </c>
      <c r="R486">
        <v>1</v>
      </c>
      <c r="S486">
        <v>1</v>
      </c>
      <c r="T486">
        <v>1</v>
      </c>
      <c r="U486">
        <v>1</v>
      </c>
      <c r="V486">
        <v>1</v>
      </c>
      <c r="W486">
        <v>1</v>
      </c>
      <c r="X486">
        <v>1</v>
      </c>
      <c r="Y486">
        <v>1</v>
      </c>
      <c r="Z486">
        <v>1</v>
      </c>
      <c r="AA486">
        <v>1</v>
      </c>
      <c r="AB486">
        <v>1</v>
      </c>
      <c r="AC486">
        <v>1</v>
      </c>
      <c r="AD486">
        <v>1</v>
      </c>
      <c r="AE486">
        <v>1</v>
      </c>
      <c r="AF486">
        <v>1</v>
      </c>
      <c r="AG486">
        <v>1</v>
      </c>
      <c r="AH486">
        <v>1</v>
      </c>
      <c r="AI486">
        <v>1</v>
      </c>
      <c r="AJ486">
        <v>1</v>
      </c>
      <c r="AK486">
        <v>1</v>
      </c>
      <c r="AL486">
        <v>1</v>
      </c>
      <c r="AM486">
        <v>1</v>
      </c>
      <c r="AN486">
        <v>1</v>
      </c>
      <c r="AO486">
        <v>1</v>
      </c>
      <c r="AP486">
        <v>1</v>
      </c>
      <c r="AQ486">
        <v>1</v>
      </c>
      <c r="AR486">
        <v>1</v>
      </c>
      <c r="AS486">
        <v>1</v>
      </c>
      <c r="AT486">
        <v>1</v>
      </c>
      <c r="AU486">
        <v>1</v>
      </c>
      <c r="AV486">
        <v>1</v>
      </c>
      <c r="AW486">
        <v>1</v>
      </c>
      <c r="AX486">
        <v>1</v>
      </c>
      <c r="AY486">
        <v>1</v>
      </c>
      <c r="AZ486">
        <v>1</v>
      </c>
      <c r="BA486">
        <v>1</v>
      </c>
      <c r="BB486">
        <v>1</v>
      </c>
      <c r="BC486">
        <v>1</v>
      </c>
      <c r="BD486">
        <v>1</v>
      </c>
      <c r="BE486">
        <v>1</v>
      </c>
      <c r="BF486">
        <v>1</v>
      </c>
      <c r="BG486">
        <v>1</v>
      </c>
      <c r="BH486">
        <v>1</v>
      </c>
      <c r="BI486">
        <v>1</v>
      </c>
      <c r="BJ486">
        <v>1</v>
      </c>
      <c r="BK486">
        <v>1</v>
      </c>
      <c r="BL486">
        <v>1</v>
      </c>
      <c r="BM486">
        <v>1</v>
      </c>
      <c r="BN486">
        <v>1</v>
      </c>
      <c r="BO486">
        <v>1</v>
      </c>
      <c r="BP486">
        <v>1</v>
      </c>
      <c r="BQ486">
        <v>1</v>
      </c>
      <c r="BR486">
        <v>1</v>
      </c>
      <c r="BS486">
        <v>1</v>
      </c>
      <c r="BT486">
        <v>1</v>
      </c>
      <c r="BU486">
        <v>1</v>
      </c>
      <c r="BV486">
        <v>1</v>
      </c>
      <c r="BW486">
        <v>1</v>
      </c>
      <c r="BX486">
        <v>1</v>
      </c>
      <c r="BY486">
        <v>1</v>
      </c>
      <c r="BZ486">
        <v>1</v>
      </c>
    </row>
    <row r="487" spans="6:78" x14ac:dyDescent="0.25">
      <c r="F487">
        <v>1</v>
      </c>
      <c r="G487">
        <v>1</v>
      </c>
      <c r="H487">
        <v>1</v>
      </c>
      <c r="I487">
        <v>1</v>
      </c>
      <c r="J487">
        <v>1</v>
      </c>
      <c r="K487">
        <v>1</v>
      </c>
      <c r="L487">
        <v>1</v>
      </c>
      <c r="M487">
        <v>1</v>
      </c>
      <c r="N487">
        <v>1</v>
      </c>
      <c r="O487">
        <v>1</v>
      </c>
      <c r="P487">
        <v>1</v>
      </c>
      <c r="Q487">
        <v>1</v>
      </c>
      <c r="R487">
        <v>1</v>
      </c>
      <c r="S487">
        <v>1</v>
      </c>
      <c r="T487">
        <v>1</v>
      </c>
      <c r="U487">
        <v>1</v>
      </c>
      <c r="V487">
        <v>1</v>
      </c>
      <c r="W487">
        <v>1</v>
      </c>
      <c r="X487">
        <v>1</v>
      </c>
      <c r="Y487">
        <v>1</v>
      </c>
      <c r="Z487">
        <v>1</v>
      </c>
      <c r="AA487">
        <v>1</v>
      </c>
      <c r="AB487">
        <v>1</v>
      </c>
      <c r="AC487">
        <v>1</v>
      </c>
      <c r="AD487">
        <v>1</v>
      </c>
      <c r="AE487">
        <v>1</v>
      </c>
      <c r="AF487">
        <v>1</v>
      </c>
      <c r="AG487">
        <v>1</v>
      </c>
      <c r="AH487">
        <v>1</v>
      </c>
      <c r="AI487">
        <v>1</v>
      </c>
      <c r="AJ487">
        <v>1</v>
      </c>
      <c r="AK487">
        <v>1</v>
      </c>
      <c r="AL487">
        <v>1</v>
      </c>
      <c r="AM487">
        <v>1</v>
      </c>
      <c r="AN487">
        <v>1</v>
      </c>
      <c r="AO487">
        <v>1</v>
      </c>
      <c r="AP487">
        <v>1</v>
      </c>
      <c r="AQ487">
        <v>1</v>
      </c>
      <c r="AR487">
        <v>1</v>
      </c>
      <c r="AS487">
        <v>1</v>
      </c>
      <c r="AT487">
        <v>1</v>
      </c>
      <c r="AU487">
        <v>1</v>
      </c>
      <c r="AV487">
        <v>1</v>
      </c>
      <c r="AW487">
        <v>1</v>
      </c>
      <c r="AX487">
        <v>1</v>
      </c>
      <c r="AY487">
        <v>1</v>
      </c>
      <c r="AZ487">
        <v>1</v>
      </c>
      <c r="BA487">
        <v>1</v>
      </c>
      <c r="BB487">
        <v>1</v>
      </c>
      <c r="BC487">
        <v>1</v>
      </c>
      <c r="BD487">
        <v>1</v>
      </c>
      <c r="BE487">
        <v>1</v>
      </c>
      <c r="BF487">
        <v>1</v>
      </c>
      <c r="BG487">
        <v>1</v>
      </c>
      <c r="BH487">
        <v>1</v>
      </c>
      <c r="BI487">
        <v>1</v>
      </c>
      <c r="BJ487">
        <v>1</v>
      </c>
      <c r="BK487">
        <v>1</v>
      </c>
      <c r="BL487">
        <v>1</v>
      </c>
      <c r="BM487">
        <v>1</v>
      </c>
      <c r="BN487">
        <v>1</v>
      </c>
      <c r="BO487">
        <v>1</v>
      </c>
      <c r="BP487">
        <v>1</v>
      </c>
      <c r="BQ487">
        <v>1</v>
      </c>
      <c r="BR487">
        <v>1</v>
      </c>
      <c r="BS487">
        <v>1</v>
      </c>
      <c r="BT487">
        <v>1</v>
      </c>
      <c r="BU487">
        <v>1</v>
      </c>
      <c r="BV487">
        <v>1</v>
      </c>
      <c r="BW487">
        <v>1</v>
      </c>
      <c r="BX487">
        <v>1</v>
      </c>
      <c r="BY487">
        <v>1</v>
      </c>
      <c r="BZ487">
        <v>1</v>
      </c>
    </row>
    <row r="488" spans="6:78" x14ac:dyDescent="0.25">
      <c r="F488">
        <v>1</v>
      </c>
      <c r="G488">
        <v>1</v>
      </c>
      <c r="H488">
        <v>1</v>
      </c>
      <c r="I488">
        <v>1</v>
      </c>
      <c r="J488">
        <v>1</v>
      </c>
      <c r="K488">
        <v>1</v>
      </c>
      <c r="L488">
        <v>1</v>
      </c>
      <c r="M488">
        <v>1</v>
      </c>
      <c r="N488">
        <v>1</v>
      </c>
      <c r="O488">
        <v>1</v>
      </c>
      <c r="P488">
        <v>1</v>
      </c>
      <c r="Q488">
        <v>1</v>
      </c>
      <c r="R488">
        <v>1</v>
      </c>
      <c r="S488">
        <v>1</v>
      </c>
      <c r="T488">
        <v>1</v>
      </c>
      <c r="U488">
        <v>1</v>
      </c>
      <c r="V488">
        <v>1</v>
      </c>
      <c r="W488">
        <v>1</v>
      </c>
      <c r="X488">
        <v>1</v>
      </c>
      <c r="Y488">
        <v>1</v>
      </c>
      <c r="Z488">
        <v>1</v>
      </c>
      <c r="AA488">
        <v>1</v>
      </c>
      <c r="AB488">
        <v>1</v>
      </c>
      <c r="AC488">
        <v>1</v>
      </c>
      <c r="AD488">
        <v>1</v>
      </c>
      <c r="AE488">
        <v>1</v>
      </c>
      <c r="AF488">
        <v>1</v>
      </c>
      <c r="AG488">
        <v>1</v>
      </c>
      <c r="AH488">
        <v>1</v>
      </c>
      <c r="AI488">
        <v>1</v>
      </c>
      <c r="AJ488">
        <v>1</v>
      </c>
      <c r="AK488">
        <v>1</v>
      </c>
      <c r="AL488">
        <v>1</v>
      </c>
      <c r="AM488">
        <v>1</v>
      </c>
      <c r="AN488">
        <v>1</v>
      </c>
      <c r="AO488">
        <v>1</v>
      </c>
      <c r="AP488">
        <v>1</v>
      </c>
      <c r="AQ488">
        <v>1</v>
      </c>
      <c r="AR488">
        <v>1</v>
      </c>
      <c r="AS488">
        <v>1</v>
      </c>
      <c r="AT488">
        <v>1</v>
      </c>
      <c r="AU488">
        <v>1</v>
      </c>
      <c r="AV488">
        <v>1</v>
      </c>
      <c r="AW488">
        <v>1</v>
      </c>
      <c r="AX488">
        <v>1</v>
      </c>
      <c r="AY488">
        <v>1</v>
      </c>
      <c r="AZ488">
        <v>1</v>
      </c>
      <c r="BA488">
        <v>1</v>
      </c>
      <c r="BB488">
        <v>1</v>
      </c>
      <c r="BC488">
        <v>1</v>
      </c>
      <c r="BD488">
        <v>1</v>
      </c>
      <c r="BE488">
        <v>1</v>
      </c>
      <c r="BF488">
        <v>1</v>
      </c>
      <c r="BG488">
        <v>1</v>
      </c>
      <c r="BH488">
        <v>1</v>
      </c>
      <c r="BI488">
        <v>1</v>
      </c>
      <c r="BJ488">
        <v>1</v>
      </c>
      <c r="BK488">
        <v>1</v>
      </c>
      <c r="BL488">
        <v>1</v>
      </c>
      <c r="BM488">
        <v>1</v>
      </c>
      <c r="BN488">
        <v>1</v>
      </c>
      <c r="BO488">
        <v>1</v>
      </c>
      <c r="BP488">
        <v>1</v>
      </c>
      <c r="BQ488">
        <v>1</v>
      </c>
      <c r="BR488">
        <v>1</v>
      </c>
      <c r="BS488">
        <v>1</v>
      </c>
      <c r="BT488">
        <v>1</v>
      </c>
      <c r="BU488">
        <v>1</v>
      </c>
      <c r="BV488">
        <v>1</v>
      </c>
      <c r="BW488">
        <v>1</v>
      </c>
      <c r="BX488">
        <v>1</v>
      </c>
      <c r="BY488">
        <v>1</v>
      </c>
      <c r="BZ488">
        <v>1</v>
      </c>
    </row>
    <row r="489" spans="6:78" x14ac:dyDescent="0.25">
      <c r="F489">
        <v>1</v>
      </c>
      <c r="G489">
        <v>1</v>
      </c>
      <c r="H489">
        <v>1</v>
      </c>
      <c r="I489">
        <v>1</v>
      </c>
      <c r="J489">
        <v>1</v>
      </c>
      <c r="K489">
        <v>1</v>
      </c>
      <c r="L489">
        <v>1</v>
      </c>
      <c r="M489">
        <v>1</v>
      </c>
      <c r="N489">
        <v>1</v>
      </c>
      <c r="O489">
        <v>1</v>
      </c>
      <c r="P489">
        <v>1</v>
      </c>
      <c r="Q489">
        <v>1</v>
      </c>
      <c r="R489">
        <v>1</v>
      </c>
      <c r="S489">
        <v>1</v>
      </c>
      <c r="T489">
        <v>1</v>
      </c>
      <c r="U489">
        <v>1</v>
      </c>
      <c r="V489">
        <v>1</v>
      </c>
      <c r="W489">
        <v>1</v>
      </c>
      <c r="X489">
        <v>1</v>
      </c>
      <c r="Y489">
        <v>1</v>
      </c>
      <c r="Z489">
        <v>1</v>
      </c>
      <c r="AA489">
        <v>1</v>
      </c>
      <c r="AB489">
        <v>1</v>
      </c>
      <c r="AC489">
        <v>1</v>
      </c>
      <c r="AD489">
        <v>1</v>
      </c>
      <c r="AE489">
        <v>1</v>
      </c>
      <c r="AF489">
        <v>1</v>
      </c>
      <c r="AG489">
        <v>1</v>
      </c>
      <c r="AH489">
        <v>1</v>
      </c>
      <c r="AI489">
        <v>1</v>
      </c>
      <c r="AJ489">
        <v>1</v>
      </c>
      <c r="AK489">
        <v>1</v>
      </c>
      <c r="AL489">
        <v>1</v>
      </c>
      <c r="AM489">
        <v>1</v>
      </c>
      <c r="AN489">
        <v>1</v>
      </c>
      <c r="AO489">
        <v>1</v>
      </c>
      <c r="AP489">
        <v>1</v>
      </c>
      <c r="AQ489">
        <v>1</v>
      </c>
      <c r="AR489">
        <v>1</v>
      </c>
      <c r="AS489">
        <v>1</v>
      </c>
      <c r="AT489">
        <v>1</v>
      </c>
      <c r="AU489">
        <v>1</v>
      </c>
      <c r="AV489">
        <v>1</v>
      </c>
      <c r="AW489">
        <v>1</v>
      </c>
      <c r="AX489">
        <v>1</v>
      </c>
      <c r="AY489">
        <v>1</v>
      </c>
      <c r="AZ489">
        <v>1</v>
      </c>
      <c r="BA489">
        <v>1</v>
      </c>
      <c r="BB489">
        <v>1</v>
      </c>
      <c r="BC489">
        <v>1</v>
      </c>
      <c r="BD489">
        <v>1</v>
      </c>
      <c r="BE489">
        <v>1</v>
      </c>
      <c r="BF489">
        <v>1</v>
      </c>
      <c r="BG489">
        <v>1</v>
      </c>
      <c r="BH489">
        <v>1</v>
      </c>
      <c r="BI489">
        <v>1</v>
      </c>
      <c r="BJ489">
        <v>1</v>
      </c>
      <c r="BK489">
        <v>1</v>
      </c>
      <c r="BL489">
        <v>1</v>
      </c>
      <c r="BM489">
        <v>1</v>
      </c>
      <c r="BN489">
        <v>1</v>
      </c>
      <c r="BO489">
        <v>1</v>
      </c>
      <c r="BP489">
        <v>1</v>
      </c>
      <c r="BQ489">
        <v>1</v>
      </c>
      <c r="BR489">
        <v>1</v>
      </c>
      <c r="BS489">
        <v>1</v>
      </c>
      <c r="BT489">
        <v>1</v>
      </c>
      <c r="BU489">
        <v>1</v>
      </c>
      <c r="BV489">
        <v>1</v>
      </c>
      <c r="BW489">
        <v>1</v>
      </c>
      <c r="BX489">
        <v>1</v>
      </c>
      <c r="BY489">
        <v>1</v>
      </c>
      <c r="BZ489">
        <v>1</v>
      </c>
    </row>
    <row r="490" spans="6:78" x14ac:dyDescent="0.25">
      <c r="F490">
        <v>1</v>
      </c>
      <c r="G490">
        <v>1</v>
      </c>
      <c r="H490">
        <v>1</v>
      </c>
      <c r="I490">
        <v>1</v>
      </c>
      <c r="J490">
        <v>1</v>
      </c>
      <c r="K490">
        <v>1</v>
      </c>
      <c r="L490">
        <v>1</v>
      </c>
      <c r="M490">
        <v>1</v>
      </c>
      <c r="N490">
        <v>1</v>
      </c>
      <c r="O490">
        <v>1</v>
      </c>
      <c r="P490">
        <v>1</v>
      </c>
      <c r="Q490">
        <v>1</v>
      </c>
      <c r="R490">
        <v>1</v>
      </c>
      <c r="S490">
        <v>1</v>
      </c>
      <c r="T490">
        <v>1</v>
      </c>
      <c r="U490">
        <v>1</v>
      </c>
      <c r="V490">
        <v>1</v>
      </c>
      <c r="W490">
        <v>1</v>
      </c>
      <c r="X490">
        <v>1</v>
      </c>
      <c r="Y490">
        <v>1</v>
      </c>
      <c r="Z490">
        <v>1</v>
      </c>
      <c r="AA490">
        <v>1</v>
      </c>
      <c r="AB490">
        <v>1</v>
      </c>
      <c r="AC490">
        <v>1</v>
      </c>
      <c r="AD490">
        <v>1</v>
      </c>
      <c r="AE490">
        <v>1</v>
      </c>
      <c r="AF490">
        <v>1</v>
      </c>
      <c r="AG490">
        <v>1</v>
      </c>
      <c r="AH490">
        <v>1</v>
      </c>
      <c r="AI490">
        <v>1</v>
      </c>
      <c r="AJ490">
        <v>1</v>
      </c>
      <c r="AK490">
        <v>1</v>
      </c>
      <c r="AL490">
        <v>1</v>
      </c>
      <c r="AM490">
        <v>1</v>
      </c>
      <c r="AN490">
        <v>1</v>
      </c>
      <c r="AO490">
        <v>1</v>
      </c>
      <c r="AP490">
        <v>1</v>
      </c>
      <c r="AQ490">
        <v>1</v>
      </c>
      <c r="AR490">
        <v>1</v>
      </c>
      <c r="AS490">
        <v>1</v>
      </c>
      <c r="AT490">
        <v>1</v>
      </c>
      <c r="AU490">
        <v>1</v>
      </c>
      <c r="AV490">
        <v>1</v>
      </c>
      <c r="AW490">
        <v>1</v>
      </c>
      <c r="AX490">
        <v>1</v>
      </c>
      <c r="AY490">
        <v>1</v>
      </c>
      <c r="AZ490">
        <v>1</v>
      </c>
      <c r="BA490">
        <v>1</v>
      </c>
      <c r="BB490">
        <v>1</v>
      </c>
      <c r="BC490">
        <v>1</v>
      </c>
      <c r="BD490">
        <v>1</v>
      </c>
      <c r="BE490">
        <v>1</v>
      </c>
      <c r="BF490">
        <v>1</v>
      </c>
      <c r="BG490">
        <v>1</v>
      </c>
      <c r="BH490">
        <v>1</v>
      </c>
      <c r="BI490">
        <v>1</v>
      </c>
      <c r="BJ490">
        <v>1</v>
      </c>
      <c r="BK490">
        <v>1</v>
      </c>
      <c r="BL490">
        <v>1</v>
      </c>
      <c r="BM490">
        <v>1</v>
      </c>
      <c r="BN490">
        <v>1</v>
      </c>
      <c r="BO490">
        <v>1</v>
      </c>
      <c r="BP490">
        <v>1</v>
      </c>
      <c r="BQ490">
        <v>1</v>
      </c>
      <c r="BR490">
        <v>1</v>
      </c>
      <c r="BS490">
        <v>1</v>
      </c>
      <c r="BT490">
        <v>1</v>
      </c>
      <c r="BU490">
        <v>1</v>
      </c>
      <c r="BV490">
        <v>1</v>
      </c>
      <c r="BW490">
        <v>1</v>
      </c>
      <c r="BX490">
        <v>1</v>
      </c>
      <c r="BY490">
        <v>1</v>
      </c>
      <c r="BZ490">
        <v>1</v>
      </c>
    </row>
    <row r="491" spans="6:78" x14ac:dyDescent="0.25">
      <c r="F491">
        <v>1</v>
      </c>
      <c r="G491">
        <v>1</v>
      </c>
      <c r="H491">
        <v>1</v>
      </c>
      <c r="I491">
        <v>1</v>
      </c>
      <c r="J491">
        <v>1</v>
      </c>
      <c r="K491">
        <v>1</v>
      </c>
      <c r="L491">
        <v>1</v>
      </c>
      <c r="M491">
        <v>1</v>
      </c>
      <c r="N491">
        <v>1</v>
      </c>
      <c r="O491">
        <v>1</v>
      </c>
      <c r="P491">
        <v>1</v>
      </c>
      <c r="Q491">
        <v>1</v>
      </c>
      <c r="R491">
        <v>1</v>
      </c>
      <c r="S491">
        <v>1</v>
      </c>
      <c r="T491">
        <v>1</v>
      </c>
      <c r="U491">
        <v>1</v>
      </c>
      <c r="V491">
        <v>1</v>
      </c>
      <c r="W491">
        <v>1</v>
      </c>
      <c r="X491">
        <v>1</v>
      </c>
      <c r="Y491">
        <v>1</v>
      </c>
      <c r="Z491">
        <v>1</v>
      </c>
      <c r="AA491">
        <v>1</v>
      </c>
      <c r="AB491">
        <v>1</v>
      </c>
      <c r="AC491">
        <v>1</v>
      </c>
      <c r="AD491">
        <v>1</v>
      </c>
      <c r="AE491">
        <v>1</v>
      </c>
      <c r="AF491">
        <v>1</v>
      </c>
      <c r="AG491">
        <v>1</v>
      </c>
      <c r="AH491">
        <v>1</v>
      </c>
      <c r="AI491">
        <v>1</v>
      </c>
      <c r="AJ491">
        <v>1</v>
      </c>
      <c r="AK491">
        <v>1</v>
      </c>
      <c r="AL491">
        <v>1</v>
      </c>
      <c r="AM491">
        <v>1</v>
      </c>
      <c r="AN491">
        <v>1</v>
      </c>
      <c r="AO491">
        <v>1</v>
      </c>
      <c r="AP491">
        <v>1</v>
      </c>
      <c r="AQ491">
        <v>1</v>
      </c>
      <c r="AR491">
        <v>1</v>
      </c>
      <c r="AS491">
        <v>1</v>
      </c>
      <c r="AT491">
        <v>1</v>
      </c>
      <c r="AU491">
        <v>1</v>
      </c>
      <c r="AV491">
        <v>1</v>
      </c>
      <c r="AW491">
        <v>1</v>
      </c>
      <c r="AX491">
        <v>1</v>
      </c>
      <c r="AY491">
        <v>1</v>
      </c>
      <c r="AZ491">
        <v>1</v>
      </c>
      <c r="BA491">
        <v>1</v>
      </c>
      <c r="BB491">
        <v>1</v>
      </c>
      <c r="BC491">
        <v>1</v>
      </c>
      <c r="BD491">
        <v>1</v>
      </c>
      <c r="BE491">
        <v>1</v>
      </c>
      <c r="BF491">
        <v>1</v>
      </c>
      <c r="BG491">
        <v>1</v>
      </c>
      <c r="BH491">
        <v>1</v>
      </c>
      <c r="BI491">
        <v>1</v>
      </c>
      <c r="BJ491">
        <v>1</v>
      </c>
      <c r="BK491">
        <v>1</v>
      </c>
      <c r="BL491">
        <v>1</v>
      </c>
      <c r="BM491">
        <v>1</v>
      </c>
      <c r="BN491">
        <v>1</v>
      </c>
      <c r="BO491">
        <v>1</v>
      </c>
      <c r="BP491">
        <v>1</v>
      </c>
      <c r="BQ491">
        <v>1</v>
      </c>
      <c r="BR491">
        <v>1</v>
      </c>
      <c r="BS491">
        <v>1</v>
      </c>
      <c r="BT491">
        <v>1</v>
      </c>
      <c r="BU491">
        <v>1</v>
      </c>
      <c r="BV491">
        <v>1</v>
      </c>
      <c r="BW491">
        <v>1</v>
      </c>
      <c r="BX491">
        <v>1</v>
      </c>
      <c r="BY491">
        <v>1</v>
      </c>
      <c r="BZ491">
        <v>1</v>
      </c>
    </row>
    <row r="492" spans="6:78" x14ac:dyDescent="0.25">
      <c r="F492">
        <v>1</v>
      </c>
      <c r="G492">
        <v>1</v>
      </c>
      <c r="H492">
        <v>1</v>
      </c>
      <c r="I492">
        <v>1</v>
      </c>
      <c r="J492">
        <v>1</v>
      </c>
      <c r="K492">
        <v>1</v>
      </c>
      <c r="L492">
        <v>1</v>
      </c>
      <c r="M492">
        <v>1</v>
      </c>
      <c r="N492">
        <v>1</v>
      </c>
      <c r="O492">
        <v>1</v>
      </c>
      <c r="P492">
        <v>1</v>
      </c>
      <c r="Q492">
        <v>1</v>
      </c>
      <c r="R492">
        <v>1</v>
      </c>
      <c r="S492">
        <v>1</v>
      </c>
      <c r="T492">
        <v>1</v>
      </c>
      <c r="U492">
        <v>1</v>
      </c>
      <c r="V492">
        <v>1</v>
      </c>
      <c r="W492">
        <v>1</v>
      </c>
      <c r="X492">
        <v>1</v>
      </c>
      <c r="Y492">
        <v>1</v>
      </c>
      <c r="Z492">
        <v>1</v>
      </c>
      <c r="AA492">
        <v>1</v>
      </c>
      <c r="AB492">
        <v>1</v>
      </c>
      <c r="AC492">
        <v>1</v>
      </c>
      <c r="AD492">
        <v>1</v>
      </c>
      <c r="AE492">
        <v>1</v>
      </c>
      <c r="AF492">
        <v>1</v>
      </c>
      <c r="AG492">
        <v>1</v>
      </c>
      <c r="AH492">
        <v>1</v>
      </c>
      <c r="AI492">
        <v>1</v>
      </c>
      <c r="AJ492">
        <v>1</v>
      </c>
      <c r="AK492">
        <v>1</v>
      </c>
      <c r="AL492">
        <v>1</v>
      </c>
      <c r="AM492">
        <v>1</v>
      </c>
      <c r="AN492">
        <v>1</v>
      </c>
      <c r="AO492">
        <v>1</v>
      </c>
      <c r="AP492">
        <v>1</v>
      </c>
      <c r="AQ492">
        <v>1</v>
      </c>
      <c r="AR492">
        <v>1</v>
      </c>
      <c r="AS492">
        <v>1</v>
      </c>
      <c r="AT492">
        <v>1</v>
      </c>
      <c r="AU492">
        <v>1</v>
      </c>
      <c r="AV492">
        <v>1</v>
      </c>
      <c r="AW492">
        <v>1</v>
      </c>
      <c r="AX492">
        <v>1</v>
      </c>
      <c r="AY492">
        <v>1</v>
      </c>
      <c r="AZ492">
        <v>1</v>
      </c>
      <c r="BA492">
        <v>1</v>
      </c>
      <c r="BB492">
        <v>1</v>
      </c>
      <c r="BC492">
        <v>1</v>
      </c>
      <c r="BD492">
        <v>1</v>
      </c>
      <c r="BE492">
        <v>1</v>
      </c>
      <c r="BF492">
        <v>1</v>
      </c>
      <c r="BG492">
        <v>1</v>
      </c>
      <c r="BH492">
        <v>1</v>
      </c>
      <c r="BI492">
        <v>1</v>
      </c>
      <c r="BJ492">
        <v>1</v>
      </c>
      <c r="BK492">
        <v>1</v>
      </c>
      <c r="BL492">
        <v>1</v>
      </c>
      <c r="BM492">
        <v>1</v>
      </c>
      <c r="BN492">
        <v>1</v>
      </c>
      <c r="BO492">
        <v>1</v>
      </c>
      <c r="BP492">
        <v>1</v>
      </c>
      <c r="BQ492">
        <v>1</v>
      </c>
      <c r="BR492">
        <v>1</v>
      </c>
      <c r="BS492">
        <v>1</v>
      </c>
      <c r="BT492">
        <v>1</v>
      </c>
      <c r="BU492">
        <v>1</v>
      </c>
      <c r="BV492">
        <v>1</v>
      </c>
      <c r="BW492">
        <v>1</v>
      </c>
      <c r="BX492">
        <v>1</v>
      </c>
      <c r="BY492">
        <v>1</v>
      </c>
      <c r="BZ492">
        <v>1</v>
      </c>
    </row>
    <row r="493" spans="6:78" x14ac:dyDescent="0.25">
      <c r="F493">
        <v>1</v>
      </c>
      <c r="G493">
        <v>1</v>
      </c>
      <c r="H493">
        <v>1</v>
      </c>
      <c r="I493">
        <v>1</v>
      </c>
      <c r="J493">
        <v>1</v>
      </c>
      <c r="K493">
        <v>1</v>
      </c>
      <c r="L493">
        <v>1</v>
      </c>
      <c r="M493">
        <v>1</v>
      </c>
      <c r="N493">
        <v>1</v>
      </c>
      <c r="O493">
        <v>1</v>
      </c>
      <c r="P493">
        <v>1</v>
      </c>
      <c r="Q493">
        <v>1</v>
      </c>
      <c r="R493">
        <v>1</v>
      </c>
      <c r="S493">
        <v>1</v>
      </c>
      <c r="T493">
        <v>1</v>
      </c>
      <c r="U493">
        <v>1</v>
      </c>
      <c r="V493">
        <v>1</v>
      </c>
      <c r="W493">
        <v>1</v>
      </c>
      <c r="X493">
        <v>1</v>
      </c>
      <c r="Y493">
        <v>1</v>
      </c>
      <c r="Z493">
        <v>1</v>
      </c>
      <c r="AA493">
        <v>1</v>
      </c>
      <c r="AB493">
        <v>1</v>
      </c>
      <c r="AC493">
        <v>1</v>
      </c>
      <c r="AD493">
        <v>1</v>
      </c>
      <c r="AE493">
        <v>1</v>
      </c>
      <c r="AF493">
        <v>1</v>
      </c>
      <c r="AG493">
        <v>1</v>
      </c>
      <c r="AH493">
        <v>1</v>
      </c>
      <c r="AI493">
        <v>1</v>
      </c>
      <c r="AJ493">
        <v>1</v>
      </c>
      <c r="AK493">
        <v>1</v>
      </c>
      <c r="AL493">
        <v>1</v>
      </c>
      <c r="AM493">
        <v>1</v>
      </c>
      <c r="AN493">
        <v>1</v>
      </c>
      <c r="AO493">
        <v>1</v>
      </c>
      <c r="AP493">
        <v>1</v>
      </c>
      <c r="AQ493">
        <v>1</v>
      </c>
      <c r="AR493">
        <v>1</v>
      </c>
      <c r="AS493">
        <v>1</v>
      </c>
      <c r="AT493">
        <v>1</v>
      </c>
      <c r="AU493">
        <v>1</v>
      </c>
      <c r="AV493">
        <v>1</v>
      </c>
      <c r="AW493">
        <v>1</v>
      </c>
      <c r="AX493">
        <v>1</v>
      </c>
      <c r="AY493">
        <v>1</v>
      </c>
      <c r="AZ493">
        <v>1</v>
      </c>
      <c r="BA493">
        <v>1</v>
      </c>
      <c r="BB493">
        <v>1</v>
      </c>
      <c r="BC493">
        <v>1</v>
      </c>
      <c r="BD493">
        <v>1</v>
      </c>
      <c r="BE493">
        <v>1</v>
      </c>
      <c r="BF493">
        <v>1</v>
      </c>
      <c r="BG493">
        <v>1</v>
      </c>
      <c r="BH493">
        <v>1</v>
      </c>
      <c r="BI493">
        <v>1</v>
      </c>
      <c r="BJ493">
        <v>1</v>
      </c>
      <c r="BK493">
        <v>1</v>
      </c>
      <c r="BL493">
        <v>1</v>
      </c>
      <c r="BM493">
        <v>1</v>
      </c>
      <c r="BN493">
        <v>1</v>
      </c>
      <c r="BO493">
        <v>1</v>
      </c>
      <c r="BP493">
        <v>1</v>
      </c>
      <c r="BQ493">
        <v>1</v>
      </c>
      <c r="BR493">
        <v>1</v>
      </c>
      <c r="BS493">
        <v>1</v>
      </c>
      <c r="BT493">
        <v>1</v>
      </c>
      <c r="BU493">
        <v>1</v>
      </c>
      <c r="BV493">
        <v>1</v>
      </c>
      <c r="BW493">
        <v>1</v>
      </c>
      <c r="BX493">
        <v>1</v>
      </c>
      <c r="BY493">
        <v>1</v>
      </c>
      <c r="BZ493">
        <v>1</v>
      </c>
    </row>
    <row r="494" spans="6:78" x14ac:dyDescent="0.25">
      <c r="F494">
        <v>1</v>
      </c>
      <c r="G494">
        <v>1</v>
      </c>
      <c r="H494">
        <v>1</v>
      </c>
      <c r="I494">
        <v>1</v>
      </c>
      <c r="J494">
        <v>1</v>
      </c>
      <c r="K494">
        <v>1</v>
      </c>
      <c r="L494">
        <v>1</v>
      </c>
      <c r="M494">
        <v>1</v>
      </c>
      <c r="N494">
        <v>1</v>
      </c>
      <c r="O494">
        <v>1</v>
      </c>
      <c r="P494">
        <v>1</v>
      </c>
      <c r="Q494">
        <v>1</v>
      </c>
      <c r="R494">
        <v>1</v>
      </c>
      <c r="S494">
        <v>1</v>
      </c>
      <c r="T494">
        <v>1</v>
      </c>
      <c r="U494">
        <v>1</v>
      </c>
      <c r="V494">
        <v>1</v>
      </c>
      <c r="W494">
        <v>1</v>
      </c>
      <c r="X494">
        <v>1</v>
      </c>
      <c r="Y494">
        <v>1</v>
      </c>
      <c r="Z494">
        <v>1</v>
      </c>
      <c r="AA494">
        <v>1</v>
      </c>
      <c r="AB494">
        <v>1</v>
      </c>
      <c r="AC494">
        <v>1</v>
      </c>
      <c r="AD494">
        <v>1</v>
      </c>
      <c r="AE494">
        <v>1</v>
      </c>
      <c r="AF494">
        <v>1</v>
      </c>
      <c r="AG494">
        <v>1</v>
      </c>
      <c r="AH494">
        <v>1</v>
      </c>
      <c r="AI494">
        <v>1</v>
      </c>
      <c r="AJ494">
        <v>1</v>
      </c>
      <c r="AK494">
        <v>1</v>
      </c>
      <c r="AL494">
        <v>1</v>
      </c>
      <c r="AM494">
        <v>1</v>
      </c>
      <c r="AN494">
        <v>1</v>
      </c>
      <c r="AO494">
        <v>1</v>
      </c>
      <c r="AP494">
        <v>1</v>
      </c>
      <c r="AQ494">
        <v>1</v>
      </c>
      <c r="AR494">
        <v>1</v>
      </c>
      <c r="AS494">
        <v>1</v>
      </c>
      <c r="AT494">
        <v>1</v>
      </c>
      <c r="AU494">
        <v>1</v>
      </c>
      <c r="AV494">
        <v>1</v>
      </c>
      <c r="AW494">
        <v>1</v>
      </c>
      <c r="AX494">
        <v>1</v>
      </c>
      <c r="AY494">
        <v>1</v>
      </c>
      <c r="AZ494">
        <v>1</v>
      </c>
      <c r="BA494">
        <v>1</v>
      </c>
      <c r="BB494">
        <v>1</v>
      </c>
      <c r="BC494">
        <v>1</v>
      </c>
      <c r="BD494">
        <v>1</v>
      </c>
      <c r="BE494">
        <v>1</v>
      </c>
      <c r="BF494">
        <v>1</v>
      </c>
      <c r="BG494">
        <v>1</v>
      </c>
      <c r="BH494">
        <v>1</v>
      </c>
      <c r="BI494">
        <v>1</v>
      </c>
      <c r="BJ494">
        <v>1</v>
      </c>
      <c r="BK494">
        <v>1</v>
      </c>
      <c r="BL494">
        <v>1</v>
      </c>
      <c r="BM494">
        <v>1</v>
      </c>
      <c r="BN494">
        <v>1</v>
      </c>
      <c r="BO494">
        <v>1</v>
      </c>
      <c r="BP494">
        <v>1</v>
      </c>
      <c r="BQ494">
        <v>1</v>
      </c>
      <c r="BR494">
        <v>1</v>
      </c>
      <c r="BS494">
        <v>1</v>
      </c>
      <c r="BT494">
        <v>1</v>
      </c>
      <c r="BU494">
        <v>1</v>
      </c>
      <c r="BV494">
        <v>1</v>
      </c>
      <c r="BW494">
        <v>1</v>
      </c>
      <c r="BX494">
        <v>1</v>
      </c>
      <c r="BY494">
        <v>1</v>
      </c>
      <c r="BZ494">
        <v>1</v>
      </c>
    </row>
    <row r="495" spans="6:78" x14ac:dyDescent="0.25">
      <c r="F495">
        <v>1</v>
      </c>
      <c r="G495">
        <v>1</v>
      </c>
      <c r="H495">
        <v>1</v>
      </c>
      <c r="I495">
        <v>1</v>
      </c>
      <c r="J495">
        <v>1</v>
      </c>
      <c r="K495">
        <v>1</v>
      </c>
      <c r="L495">
        <v>1</v>
      </c>
      <c r="M495">
        <v>1</v>
      </c>
      <c r="N495">
        <v>1</v>
      </c>
      <c r="O495">
        <v>1</v>
      </c>
      <c r="P495">
        <v>1</v>
      </c>
      <c r="Q495">
        <v>1</v>
      </c>
      <c r="R495">
        <v>1</v>
      </c>
      <c r="S495">
        <v>1</v>
      </c>
      <c r="T495">
        <v>1</v>
      </c>
      <c r="U495">
        <v>1</v>
      </c>
      <c r="V495">
        <v>1</v>
      </c>
      <c r="W495">
        <v>1</v>
      </c>
      <c r="X495">
        <v>1</v>
      </c>
      <c r="Y495">
        <v>1</v>
      </c>
      <c r="Z495">
        <v>1</v>
      </c>
      <c r="AA495">
        <v>1</v>
      </c>
      <c r="AB495">
        <v>1</v>
      </c>
      <c r="AC495">
        <v>1</v>
      </c>
      <c r="AD495">
        <v>1</v>
      </c>
      <c r="AE495">
        <v>1</v>
      </c>
      <c r="AF495">
        <v>1</v>
      </c>
      <c r="AG495">
        <v>1</v>
      </c>
      <c r="AH495">
        <v>1</v>
      </c>
      <c r="AI495">
        <v>1</v>
      </c>
      <c r="AJ495">
        <v>1</v>
      </c>
      <c r="AK495">
        <v>1</v>
      </c>
      <c r="AL495">
        <v>1</v>
      </c>
      <c r="AM495">
        <v>1</v>
      </c>
      <c r="AN495">
        <v>1</v>
      </c>
      <c r="AO495">
        <v>1</v>
      </c>
      <c r="AP495">
        <v>1</v>
      </c>
      <c r="AQ495">
        <v>1</v>
      </c>
      <c r="AR495">
        <v>1</v>
      </c>
      <c r="AS495">
        <v>1</v>
      </c>
      <c r="AT495">
        <v>1</v>
      </c>
      <c r="AU495">
        <v>1</v>
      </c>
      <c r="AV495">
        <v>1</v>
      </c>
      <c r="AW495">
        <v>1</v>
      </c>
      <c r="AX495">
        <v>1</v>
      </c>
      <c r="AY495">
        <v>1</v>
      </c>
      <c r="AZ495">
        <v>1</v>
      </c>
      <c r="BA495">
        <v>1</v>
      </c>
      <c r="BB495">
        <v>1</v>
      </c>
      <c r="BC495">
        <v>1</v>
      </c>
      <c r="BD495">
        <v>1</v>
      </c>
      <c r="BE495">
        <v>1</v>
      </c>
      <c r="BF495">
        <v>1</v>
      </c>
      <c r="BG495">
        <v>1</v>
      </c>
      <c r="BH495">
        <v>1</v>
      </c>
      <c r="BI495">
        <v>1</v>
      </c>
      <c r="BJ495">
        <v>1</v>
      </c>
      <c r="BK495">
        <v>1</v>
      </c>
      <c r="BL495">
        <v>1</v>
      </c>
      <c r="BM495">
        <v>1</v>
      </c>
      <c r="BN495">
        <v>1</v>
      </c>
      <c r="BO495">
        <v>1</v>
      </c>
      <c r="BP495">
        <v>1</v>
      </c>
      <c r="BQ495">
        <v>1</v>
      </c>
      <c r="BR495">
        <v>1</v>
      </c>
      <c r="BS495">
        <v>1</v>
      </c>
      <c r="BT495">
        <v>1</v>
      </c>
      <c r="BU495">
        <v>1</v>
      </c>
      <c r="BV495">
        <v>1</v>
      </c>
      <c r="BW495">
        <v>1</v>
      </c>
      <c r="BX495">
        <v>1</v>
      </c>
      <c r="BY495">
        <v>1</v>
      </c>
      <c r="BZ495">
        <v>1</v>
      </c>
    </row>
    <row r="496" spans="6:78" x14ac:dyDescent="0.25">
      <c r="F496">
        <v>1</v>
      </c>
      <c r="G496">
        <v>1</v>
      </c>
      <c r="H496">
        <v>1</v>
      </c>
      <c r="I496">
        <v>1</v>
      </c>
      <c r="J496">
        <v>1</v>
      </c>
      <c r="K496">
        <v>1</v>
      </c>
      <c r="L496">
        <v>1</v>
      </c>
      <c r="M496">
        <v>1</v>
      </c>
      <c r="N496">
        <v>1</v>
      </c>
      <c r="O496">
        <v>1</v>
      </c>
      <c r="P496">
        <v>1</v>
      </c>
      <c r="Q496">
        <v>1</v>
      </c>
      <c r="R496">
        <v>1</v>
      </c>
      <c r="S496">
        <v>1</v>
      </c>
      <c r="T496">
        <v>1</v>
      </c>
      <c r="U496">
        <v>1</v>
      </c>
      <c r="V496">
        <v>1</v>
      </c>
      <c r="W496">
        <v>1</v>
      </c>
      <c r="X496">
        <v>1</v>
      </c>
      <c r="Y496">
        <v>1</v>
      </c>
      <c r="Z496">
        <v>1</v>
      </c>
      <c r="AA496">
        <v>1</v>
      </c>
      <c r="AB496">
        <v>1</v>
      </c>
      <c r="AC496">
        <v>1</v>
      </c>
      <c r="AD496">
        <v>1</v>
      </c>
      <c r="AE496">
        <v>1</v>
      </c>
      <c r="AF496">
        <v>1</v>
      </c>
      <c r="AG496">
        <v>1</v>
      </c>
      <c r="AH496">
        <v>1</v>
      </c>
      <c r="AI496">
        <v>1</v>
      </c>
      <c r="AJ496">
        <v>1</v>
      </c>
      <c r="AK496">
        <v>1</v>
      </c>
      <c r="AL496">
        <v>1</v>
      </c>
      <c r="AM496">
        <v>1</v>
      </c>
      <c r="AN496">
        <v>1</v>
      </c>
      <c r="AO496">
        <v>1</v>
      </c>
      <c r="AP496">
        <v>1</v>
      </c>
      <c r="AQ496">
        <v>1</v>
      </c>
      <c r="AR496">
        <v>1</v>
      </c>
      <c r="AS496">
        <v>1</v>
      </c>
      <c r="AT496">
        <v>1</v>
      </c>
      <c r="AU496">
        <v>1</v>
      </c>
      <c r="AV496">
        <v>1</v>
      </c>
      <c r="AW496">
        <v>1</v>
      </c>
      <c r="AX496">
        <v>1</v>
      </c>
      <c r="AY496">
        <v>1</v>
      </c>
      <c r="AZ496">
        <v>1</v>
      </c>
      <c r="BA496">
        <v>1</v>
      </c>
      <c r="BB496">
        <v>1</v>
      </c>
      <c r="BC496">
        <v>1</v>
      </c>
      <c r="BD496">
        <v>1</v>
      </c>
      <c r="BE496">
        <v>1</v>
      </c>
      <c r="BF496">
        <v>1</v>
      </c>
      <c r="BG496">
        <v>1</v>
      </c>
      <c r="BH496">
        <v>1</v>
      </c>
      <c r="BI496">
        <v>1</v>
      </c>
      <c r="BJ496">
        <v>1</v>
      </c>
      <c r="BK496">
        <v>1</v>
      </c>
      <c r="BL496">
        <v>1</v>
      </c>
      <c r="BM496">
        <v>1</v>
      </c>
      <c r="BN496">
        <v>1</v>
      </c>
      <c r="BO496">
        <v>1</v>
      </c>
      <c r="BP496">
        <v>1</v>
      </c>
      <c r="BQ496">
        <v>1</v>
      </c>
      <c r="BR496">
        <v>1</v>
      </c>
      <c r="BS496">
        <v>1</v>
      </c>
      <c r="BT496">
        <v>1</v>
      </c>
      <c r="BU496">
        <v>1</v>
      </c>
      <c r="BV496">
        <v>1</v>
      </c>
      <c r="BW496">
        <v>1</v>
      </c>
      <c r="BX496">
        <v>1</v>
      </c>
      <c r="BY496">
        <v>1</v>
      </c>
      <c r="BZ496">
        <v>1</v>
      </c>
    </row>
    <row r="497" spans="6:78" x14ac:dyDescent="0.25">
      <c r="F497">
        <v>1</v>
      </c>
      <c r="G497">
        <v>1</v>
      </c>
      <c r="H497">
        <v>1</v>
      </c>
      <c r="I497">
        <v>1</v>
      </c>
      <c r="J497">
        <v>1</v>
      </c>
      <c r="K497">
        <v>1</v>
      </c>
      <c r="L497">
        <v>1</v>
      </c>
      <c r="M497">
        <v>1</v>
      </c>
      <c r="N497">
        <v>1</v>
      </c>
      <c r="O497">
        <v>1</v>
      </c>
      <c r="P497">
        <v>1</v>
      </c>
      <c r="Q497">
        <v>1</v>
      </c>
      <c r="R497">
        <v>1</v>
      </c>
      <c r="S497">
        <v>1</v>
      </c>
      <c r="T497">
        <v>1</v>
      </c>
      <c r="U497">
        <v>1</v>
      </c>
      <c r="V497">
        <v>1</v>
      </c>
      <c r="W497">
        <v>1</v>
      </c>
      <c r="X497">
        <v>1</v>
      </c>
      <c r="Y497">
        <v>1</v>
      </c>
      <c r="Z497">
        <v>1</v>
      </c>
      <c r="AA497">
        <v>1</v>
      </c>
      <c r="AB497">
        <v>1</v>
      </c>
      <c r="AC497">
        <v>1</v>
      </c>
      <c r="AD497">
        <v>1</v>
      </c>
      <c r="AE497">
        <v>1</v>
      </c>
      <c r="AF497">
        <v>1</v>
      </c>
      <c r="AG497">
        <v>1</v>
      </c>
      <c r="AH497">
        <v>1</v>
      </c>
      <c r="AI497">
        <v>1</v>
      </c>
      <c r="AJ497">
        <v>1</v>
      </c>
      <c r="AK497">
        <v>1</v>
      </c>
      <c r="AL497">
        <v>1</v>
      </c>
      <c r="AM497">
        <v>1</v>
      </c>
      <c r="AN497">
        <v>1</v>
      </c>
      <c r="AO497">
        <v>1</v>
      </c>
      <c r="AP497">
        <v>1</v>
      </c>
      <c r="AQ497">
        <v>1</v>
      </c>
      <c r="AR497">
        <v>1</v>
      </c>
      <c r="AS497">
        <v>1</v>
      </c>
      <c r="AT497">
        <v>1</v>
      </c>
      <c r="AU497">
        <v>1</v>
      </c>
      <c r="AV497">
        <v>1</v>
      </c>
      <c r="AW497">
        <v>1</v>
      </c>
      <c r="AX497">
        <v>1</v>
      </c>
      <c r="AY497">
        <v>1</v>
      </c>
      <c r="AZ497">
        <v>1</v>
      </c>
      <c r="BA497">
        <v>1</v>
      </c>
      <c r="BB497">
        <v>1</v>
      </c>
      <c r="BC497">
        <v>1</v>
      </c>
      <c r="BD497">
        <v>1</v>
      </c>
      <c r="BE497">
        <v>1</v>
      </c>
      <c r="BF497">
        <v>1</v>
      </c>
      <c r="BG497">
        <v>1</v>
      </c>
      <c r="BH497">
        <v>1</v>
      </c>
      <c r="BI497">
        <v>1</v>
      </c>
      <c r="BJ497">
        <v>1</v>
      </c>
      <c r="BK497">
        <v>1</v>
      </c>
      <c r="BL497">
        <v>1</v>
      </c>
      <c r="BM497">
        <v>1</v>
      </c>
      <c r="BN497">
        <v>1</v>
      </c>
      <c r="BO497">
        <v>1</v>
      </c>
      <c r="BP497">
        <v>1</v>
      </c>
      <c r="BQ497">
        <v>1</v>
      </c>
      <c r="BR497">
        <v>1</v>
      </c>
      <c r="BS497">
        <v>1</v>
      </c>
      <c r="BT497">
        <v>1</v>
      </c>
      <c r="BU497">
        <v>1</v>
      </c>
      <c r="BV497">
        <v>1</v>
      </c>
      <c r="BW497">
        <v>1</v>
      </c>
      <c r="BX497">
        <v>1</v>
      </c>
      <c r="BY497">
        <v>1</v>
      </c>
      <c r="BZ497">
        <v>1</v>
      </c>
    </row>
    <row r="498" spans="6:78" x14ac:dyDescent="0.25">
      <c r="F498">
        <v>1</v>
      </c>
      <c r="G498">
        <v>1</v>
      </c>
      <c r="H498">
        <v>1</v>
      </c>
      <c r="I498">
        <v>1</v>
      </c>
      <c r="J498">
        <v>1</v>
      </c>
      <c r="K498">
        <v>1</v>
      </c>
      <c r="L498">
        <v>1</v>
      </c>
      <c r="M498">
        <v>1</v>
      </c>
      <c r="N498">
        <v>1</v>
      </c>
      <c r="O498">
        <v>1</v>
      </c>
      <c r="P498">
        <v>1</v>
      </c>
      <c r="Q498">
        <v>1</v>
      </c>
      <c r="R498">
        <v>1</v>
      </c>
      <c r="S498">
        <v>1</v>
      </c>
      <c r="T498">
        <v>1</v>
      </c>
      <c r="U498">
        <v>1</v>
      </c>
      <c r="V498">
        <v>1</v>
      </c>
      <c r="W498">
        <v>1</v>
      </c>
      <c r="X498">
        <v>1</v>
      </c>
      <c r="Y498">
        <v>1</v>
      </c>
      <c r="Z498">
        <v>1</v>
      </c>
      <c r="AA498">
        <v>1</v>
      </c>
      <c r="AB498">
        <v>1</v>
      </c>
      <c r="AC498">
        <v>1</v>
      </c>
      <c r="AD498">
        <v>1</v>
      </c>
      <c r="AE498">
        <v>1</v>
      </c>
      <c r="AF498">
        <v>1</v>
      </c>
      <c r="AG498">
        <v>1</v>
      </c>
      <c r="AH498">
        <v>1</v>
      </c>
      <c r="AI498">
        <v>1</v>
      </c>
      <c r="AJ498">
        <v>1</v>
      </c>
      <c r="AK498">
        <v>1</v>
      </c>
      <c r="AL498">
        <v>1</v>
      </c>
      <c r="AM498">
        <v>1</v>
      </c>
      <c r="AN498">
        <v>1</v>
      </c>
      <c r="AO498">
        <v>1</v>
      </c>
      <c r="AP498">
        <v>1</v>
      </c>
      <c r="AQ498">
        <v>1</v>
      </c>
      <c r="AR498">
        <v>1</v>
      </c>
      <c r="AS498">
        <v>1</v>
      </c>
      <c r="AT498">
        <v>1</v>
      </c>
      <c r="AU498">
        <v>1</v>
      </c>
      <c r="AV498">
        <v>1</v>
      </c>
      <c r="AW498">
        <v>1</v>
      </c>
      <c r="AX498">
        <v>1</v>
      </c>
      <c r="AY498">
        <v>1</v>
      </c>
      <c r="AZ498">
        <v>1</v>
      </c>
      <c r="BA498">
        <v>1</v>
      </c>
      <c r="BB498">
        <v>1</v>
      </c>
      <c r="BC498">
        <v>1</v>
      </c>
      <c r="BD498">
        <v>1</v>
      </c>
      <c r="BE498">
        <v>1</v>
      </c>
      <c r="BF498">
        <v>1</v>
      </c>
      <c r="BG498">
        <v>1</v>
      </c>
      <c r="BH498">
        <v>1</v>
      </c>
      <c r="BI498">
        <v>1</v>
      </c>
      <c r="BJ498">
        <v>1</v>
      </c>
      <c r="BK498">
        <v>1</v>
      </c>
      <c r="BL498">
        <v>1</v>
      </c>
      <c r="BM498">
        <v>1</v>
      </c>
      <c r="BN498">
        <v>1</v>
      </c>
      <c r="BO498">
        <v>1</v>
      </c>
      <c r="BP498">
        <v>1</v>
      </c>
      <c r="BQ498">
        <v>1</v>
      </c>
      <c r="BR498">
        <v>1</v>
      </c>
      <c r="BS498">
        <v>1</v>
      </c>
      <c r="BT498">
        <v>1</v>
      </c>
      <c r="BU498">
        <v>1</v>
      </c>
      <c r="BV498">
        <v>1</v>
      </c>
      <c r="BW498">
        <v>1</v>
      </c>
      <c r="BX498">
        <v>1</v>
      </c>
      <c r="BY498">
        <v>1</v>
      </c>
      <c r="BZ498">
        <v>1</v>
      </c>
    </row>
    <row r="499" spans="6:78" x14ac:dyDescent="0.25">
      <c r="F499">
        <v>1</v>
      </c>
      <c r="G499">
        <v>1</v>
      </c>
      <c r="H499">
        <v>1</v>
      </c>
      <c r="I499">
        <v>1</v>
      </c>
      <c r="J499">
        <v>1</v>
      </c>
      <c r="K499">
        <v>1</v>
      </c>
      <c r="L499">
        <v>1</v>
      </c>
      <c r="M499">
        <v>1</v>
      </c>
      <c r="N499">
        <v>1</v>
      </c>
      <c r="O499">
        <v>1</v>
      </c>
      <c r="P499">
        <v>1</v>
      </c>
      <c r="Q499">
        <v>1</v>
      </c>
      <c r="R499">
        <v>1</v>
      </c>
      <c r="S499">
        <v>1</v>
      </c>
      <c r="T499">
        <v>1</v>
      </c>
      <c r="U499">
        <v>1</v>
      </c>
      <c r="V499">
        <v>1</v>
      </c>
      <c r="W499">
        <v>1</v>
      </c>
      <c r="X499">
        <v>1</v>
      </c>
      <c r="Y499">
        <v>1</v>
      </c>
      <c r="Z499">
        <v>1</v>
      </c>
      <c r="AA499">
        <v>1</v>
      </c>
      <c r="AB499">
        <v>1</v>
      </c>
      <c r="AC499">
        <v>1</v>
      </c>
      <c r="AD499">
        <v>1</v>
      </c>
      <c r="AE499">
        <v>1</v>
      </c>
      <c r="AF499">
        <v>1</v>
      </c>
      <c r="AG499">
        <v>1</v>
      </c>
      <c r="AH499">
        <v>1</v>
      </c>
      <c r="AI499">
        <v>1</v>
      </c>
      <c r="AJ499">
        <v>1</v>
      </c>
      <c r="AK499">
        <v>1</v>
      </c>
      <c r="AL499">
        <v>1</v>
      </c>
      <c r="AM499">
        <v>1</v>
      </c>
      <c r="AN499">
        <v>1</v>
      </c>
      <c r="AO499">
        <v>1</v>
      </c>
      <c r="AP499">
        <v>1</v>
      </c>
      <c r="AQ499">
        <v>1</v>
      </c>
      <c r="AR499">
        <v>1</v>
      </c>
      <c r="AS499">
        <v>1</v>
      </c>
      <c r="AT499">
        <v>1</v>
      </c>
      <c r="AU499">
        <v>1</v>
      </c>
      <c r="AV499">
        <v>1</v>
      </c>
      <c r="AW499">
        <v>1</v>
      </c>
      <c r="AX499">
        <v>1</v>
      </c>
      <c r="AY499">
        <v>1</v>
      </c>
      <c r="AZ499">
        <v>1</v>
      </c>
      <c r="BA499">
        <v>1</v>
      </c>
      <c r="BB499">
        <v>1</v>
      </c>
      <c r="BC499">
        <v>1</v>
      </c>
      <c r="BD499">
        <v>1</v>
      </c>
      <c r="BE499">
        <v>1</v>
      </c>
      <c r="BF499">
        <v>1</v>
      </c>
      <c r="BG499">
        <v>1</v>
      </c>
      <c r="BH499">
        <v>1</v>
      </c>
      <c r="BI499">
        <v>1</v>
      </c>
      <c r="BJ499">
        <v>1</v>
      </c>
      <c r="BK499">
        <v>1</v>
      </c>
      <c r="BL499">
        <v>1</v>
      </c>
      <c r="BM499">
        <v>1</v>
      </c>
      <c r="BN499">
        <v>1</v>
      </c>
      <c r="BO499">
        <v>1</v>
      </c>
      <c r="BP499">
        <v>1</v>
      </c>
      <c r="BQ499">
        <v>1</v>
      </c>
      <c r="BR499">
        <v>1</v>
      </c>
      <c r="BS499">
        <v>1</v>
      </c>
      <c r="BT499">
        <v>1</v>
      </c>
      <c r="BU499">
        <v>1</v>
      </c>
      <c r="BV499">
        <v>1</v>
      </c>
      <c r="BW499">
        <v>1</v>
      </c>
      <c r="BX499">
        <v>1</v>
      </c>
      <c r="BY499">
        <v>1</v>
      </c>
      <c r="BZ499">
        <v>1</v>
      </c>
    </row>
    <row r="500" spans="6:78" x14ac:dyDescent="0.25">
      <c r="F500">
        <v>1</v>
      </c>
      <c r="G500">
        <v>1</v>
      </c>
      <c r="H500">
        <v>1</v>
      </c>
      <c r="I500">
        <v>1</v>
      </c>
      <c r="J500">
        <v>1</v>
      </c>
      <c r="K500">
        <v>1</v>
      </c>
      <c r="L500">
        <v>1</v>
      </c>
      <c r="M500">
        <v>1</v>
      </c>
      <c r="N500">
        <v>1</v>
      </c>
      <c r="O500">
        <v>1</v>
      </c>
      <c r="P500">
        <v>1</v>
      </c>
      <c r="Q500">
        <v>1</v>
      </c>
      <c r="R500">
        <v>1</v>
      </c>
      <c r="S500">
        <v>1</v>
      </c>
      <c r="T500">
        <v>1</v>
      </c>
      <c r="U500">
        <v>1</v>
      </c>
      <c r="V500">
        <v>1</v>
      </c>
      <c r="W500">
        <v>1</v>
      </c>
      <c r="X500">
        <v>1</v>
      </c>
      <c r="Y500">
        <v>1</v>
      </c>
      <c r="Z500">
        <v>1</v>
      </c>
      <c r="AA500">
        <v>1</v>
      </c>
      <c r="AB500">
        <v>1</v>
      </c>
      <c r="AC500">
        <v>1</v>
      </c>
      <c r="AD500">
        <v>1</v>
      </c>
      <c r="AE500">
        <v>1</v>
      </c>
      <c r="AF500">
        <v>1</v>
      </c>
      <c r="AG500">
        <v>1</v>
      </c>
      <c r="AH500">
        <v>1</v>
      </c>
      <c r="AI500">
        <v>1</v>
      </c>
      <c r="AJ500">
        <v>1</v>
      </c>
      <c r="AK500">
        <v>1</v>
      </c>
      <c r="AL500">
        <v>1</v>
      </c>
      <c r="AM500">
        <v>1</v>
      </c>
      <c r="AN500">
        <v>1</v>
      </c>
      <c r="AO500">
        <v>1</v>
      </c>
      <c r="AP500">
        <v>1</v>
      </c>
      <c r="AQ500">
        <v>1</v>
      </c>
      <c r="AR500">
        <v>1</v>
      </c>
      <c r="AS500">
        <v>1</v>
      </c>
      <c r="AT500">
        <v>1</v>
      </c>
      <c r="AU500">
        <v>1</v>
      </c>
      <c r="AV500">
        <v>1</v>
      </c>
      <c r="AW500">
        <v>1</v>
      </c>
      <c r="AX500">
        <v>1</v>
      </c>
      <c r="AY500">
        <v>1</v>
      </c>
      <c r="AZ500">
        <v>1</v>
      </c>
      <c r="BA500">
        <v>1</v>
      </c>
      <c r="BB500">
        <v>1</v>
      </c>
      <c r="BC500">
        <v>1</v>
      </c>
      <c r="BD500">
        <v>1</v>
      </c>
      <c r="BE500">
        <v>1</v>
      </c>
      <c r="BF500">
        <v>1</v>
      </c>
      <c r="BG500">
        <v>1</v>
      </c>
      <c r="BH500">
        <v>1</v>
      </c>
      <c r="BI500">
        <v>1</v>
      </c>
      <c r="BJ500">
        <v>1</v>
      </c>
      <c r="BK500">
        <v>1</v>
      </c>
      <c r="BL500">
        <v>1</v>
      </c>
      <c r="BM500">
        <v>1</v>
      </c>
      <c r="BN500">
        <v>1</v>
      </c>
      <c r="BO500">
        <v>1</v>
      </c>
      <c r="BP500">
        <v>1</v>
      </c>
      <c r="BQ500">
        <v>1</v>
      </c>
      <c r="BR500">
        <v>1</v>
      </c>
      <c r="BS500">
        <v>1</v>
      </c>
      <c r="BT500">
        <v>1</v>
      </c>
      <c r="BU500">
        <v>1</v>
      </c>
      <c r="BV500">
        <v>1</v>
      </c>
      <c r="BW500">
        <v>1</v>
      </c>
      <c r="BX500">
        <v>1</v>
      </c>
      <c r="BY500">
        <v>1</v>
      </c>
      <c r="BZ500">
        <v>1</v>
      </c>
    </row>
    <row r="501" spans="6:78" x14ac:dyDescent="0.25">
      <c r="F501">
        <v>1</v>
      </c>
      <c r="G501">
        <v>1</v>
      </c>
      <c r="H501">
        <v>1</v>
      </c>
      <c r="I501">
        <v>1</v>
      </c>
      <c r="J501">
        <v>1</v>
      </c>
      <c r="K501">
        <v>1</v>
      </c>
      <c r="L501">
        <v>1</v>
      </c>
      <c r="M501">
        <v>1</v>
      </c>
      <c r="N501">
        <v>1</v>
      </c>
      <c r="O501">
        <v>1</v>
      </c>
      <c r="P501">
        <v>1</v>
      </c>
      <c r="Q501">
        <v>1</v>
      </c>
      <c r="R501">
        <v>1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>
        <v>1</v>
      </c>
      <c r="AH501">
        <v>1</v>
      </c>
      <c r="AI501">
        <v>1</v>
      </c>
      <c r="AJ501">
        <v>1</v>
      </c>
      <c r="AK501">
        <v>1</v>
      </c>
      <c r="AL501">
        <v>1</v>
      </c>
      <c r="AM501">
        <v>1</v>
      </c>
      <c r="AN501">
        <v>1</v>
      </c>
      <c r="AO501">
        <v>1</v>
      </c>
      <c r="AP501">
        <v>1</v>
      </c>
      <c r="AQ501">
        <v>1</v>
      </c>
      <c r="AR501">
        <v>1</v>
      </c>
      <c r="AS501">
        <v>1</v>
      </c>
      <c r="AT501">
        <v>1</v>
      </c>
      <c r="AU501">
        <v>1</v>
      </c>
      <c r="AV501">
        <v>1</v>
      </c>
      <c r="AW501">
        <v>1</v>
      </c>
      <c r="AX501">
        <v>1</v>
      </c>
      <c r="AY501">
        <v>1</v>
      </c>
      <c r="AZ501">
        <v>1</v>
      </c>
      <c r="BA501">
        <v>1</v>
      </c>
      <c r="BB501">
        <v>1</v>
      </c>
      <c r="BC501">
        <v>1</v>
      </c>
      <c r="BD501">
        <v>1</v>
      </c>
      <c r="BE501">
        <v>1</v>
      </c>
      <c r="BF501">
        <v>1</v>
      </c>
      <c r="BG501">
        <v>1</v>
      </c>
      <c r="BH501">
        <v>1</v>
      </c>
      <c r="BI501">
        <v>1</v>
      </c>
      <c r="BJ501">
        <v>1</v>
      </c>
      <c r="BK501">
        <v>1</v>
      </c>
      <c r="BL501">
        <v>1</v>
      </c>
      <c r="BM501">
        <v>1</v>
      </c>
      <c r="BN501">
        <v>1</v>
      </c>
      <c r="BO501">
        <v>1</v>
      </c>
      <c r="BP501">
        <v>1</v>
      </c>
      <c r="BQ501">
        <v>1</v>
      </c>
      <c r="BR501">
        <v>1</v>
      </c>
      <c r="BS501">
        <v>1</v>
      </c>
      <c r="BT501">
        <v>1</v>
      </c>
      <c r="BU501">
        <v>1</v>
      </c>
      <c r="BV501">
        <v>1</v>
      </c>
      <c r="BW501">
        <v>1</v>
      </c>
      <c r="BX501">
        <v>1</v>
      </c>
      <c r="BY501">
        <v>1</v>
      </c>
      <c r="BZ501">
        <v>1</v>
      </c>
    </row>
    <row r="502" spans="6:78" x14ac:dyDescent="0.25">
      <c r="F502">
        <v>1</v>
      </c>
      <c r="G502">
        <v>1</v>
      </c>
      <c r="H502">
        <v>1</v>
      </c>
      <c r="I502">
        <v>1</v>
      </c>
      <c r="J502">
        <v>1</v>
      </c>
      <c r="K502">
        <v>1</v>
      </c>
      <c r="L502">
        <v>1</v>
      </c>
      <c r="M502">
        <v>1</v>
      </c>
      <c r="N502">
        <v>1</v>
      </c>
      <c r="O502">
        <v>1</v>
      </c>
      <c r="P502">
        <v>1</v>
      </c>
      <c r="Q502">
        <v>1</v>
      </c>
      <c r="R502">
        <v>1</v>
      </c>
      <c r="S502">
        <v>1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>
        <v>1</v>
      </c>
      <c r="AH502">
        <v>1</v>
      </c>
      <c r="AI502">
        <v>1</v>
      </c>
      <c r="AJ502">
        <v>1</v>
      </c>
      <c r="AK502">
        <v>1</v>
      </c>
      <c r="AL502">
        <v>1</v>
      </c>
      <c r="AM502">
        <v>1</v>
      </c>
      <c r="AN502">
        <v>1</v>
      </c>
      <c r="AO502">
        <v>1</v>
      </c>
      <c r="AP502">
        <v>1</v>
      </c>
      <c r="AQ502">
        <v>1</v>
      </c>
      <c r="AR502">
        <v>1</v>
      </c>
      <c r="AS502">
        <v>1</v>
      </c>
      <c r="AT502">
        <v>1</v>
      </c>
      <c r="AU502">
        <v>1</v>
      </c>
      <c r="AV502">
        <v>1</v>
      </c>
      <c r="AW502">
        <v>1</v>
      </c>
      <c r="AX502">
        <v>1</v>
      </c>
      <c r="AY502">
        <v>1</v>
      </c>
      <c r="AZ502">
        <v>1</v>
      </c>
      <c r="BA502">
        <v>1</v>
      </c>
      <c r="BB502">
        <v>1</v>
      </c>
      <c r="BC502">
        <v>1</v>
      </c>
      <c r="BD502">
        <v>1</v>
      </c>
      <c r="BE502">
        <v>1</v>
      </c>
      <c r="BF502">
        <v>1</v>
      </c>
      <c r="BG502">
        <v>1</v>
      </c>
      <c r="BH502">
        <v>1</v>
      </c>
      <c r="BI502">
        <v>1</v>
      </c>
      <c r="BJ502">
        <v>1</v>
      </c>
      <c r="BK502">
        <v>1</v>
      </c>
      <c r="BL502">
        <v>1</v>
      </c>
      <c r="BM502">
        <v>1</v>
      </c>
      <c r="BN502">
        <v>1</v>
      </c>
      <c r="BO502">
        <v>1</v>
      </c>
      <c r="BP502">
        <v>1</v>
      </c>
      <c r="BQ502">
        <v>1</v>
      </c>
      <c r="BR502">
        <v>1</v>
      </c>
      <c r="BS502">
        <v>1</v>
      </c>
      <c r="BT502">
        <v>1</v>
      </c>
      <c r="BU502">
        <v>1</v>
      </c>
      <c r="BV502">
        <v>1</v>
      </c>
      <c r="BW502">
        <v>1</v>
      </c>
      <c r="BX502">
        <v>1</v>
      </c>
      <c r="BY502">
        <v>1</v>
      </c>
      <c r="BZ502">
        <v>1</v>
      </c>
    </row>
    <row r="503" spans="6:78" x14ac:dyDescent="0.25">
      <c r="F503">
        <v>1</v>
      </c>
      <c r="G503">
        <v>1</v>
      </c>
      <c r="H503">
        <v>1</v>
      </c>
      <c r="I503">
        <v>1</v>
      </c>
      <c r="J503">
        <v>1</v>
      </c>
      <c r="K503">
        <v>1</v>
      </c>
      <c r="L503">
        <v>1</v>
      </c>
      <c r="M503">
        <v>1</v>
      </c>
      <c r="N503">
        <v>1</v>
      </c>
      <c r="O503">
        <v>1</v>
      </c>
      <c r="P503">
        <v>1</v>
      </c>
      <c r="Q503">
        <v>1</v>
      </c>
      <c r="R503">
        <v>1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>
        <v>1</v>
      </c>
      <c r="AH503">
        <v>1</v>
      </c>
      <c r="AI503">
        <v>1</v>
      </c>
      <c r="AJ503">
        <v>1</v>
      </c>
      <c r="AK503">
        <v>1</v>
      </c>
      <c r="AL503">
        <v>1</v>
      </c>
      <c r="AM503">
        <v>1</v>
      </c>
      <c r="AN503">
        <v>1</v>
      </c>
      <c r="AO503">
        <v>1</v>
      </c>
      <c r="AP503">
        <v>1</v>
      </c>
      <c r="AQ503">
        <v>1</v>
      </c>
      <c r="AR503">
        <v>1</v>
      </c>
      <c r="AS503">
        <v>1</v>
      </c>
      <c r="AT503">
        <v>1</v>
      </c>
      <c r="AU503">
        <v>1</v>
      </c>
      <c r="AV503">
        <v>1</v>
      </c>
      <c r="AW503">
        <v>1</v>
      </c>
      <c r="AX503">
        <v>1</v>
      </c>
      <c r="AY503">
        <v>1</v>
      </c>
      <c r="AZ503">
        <v>1</v>
      </c>
      <c r="BA503">
        <v>1</v>
      </c>
      <c r="BB503">
        <v>1</v>
      </c>
      <c r="BC503">
        <v>1</v>
      </c>
      <c r="BD503">
        <v>1</v>
      </c>
      <c r="BE503">
        <v>1</v>
      </c>
      <c r="BF503">
        <v>1</v>
      </c>
      <c r="BG503">
        <v>1</v>
      </c>
      <c r="BH503">
        <v>1</v>
      </c>
      <c r="BI503">
        <v>1</v>
      </c>
      <c r="BJ503">
        <v>1</v>
      </c>
      <c r="BK503">
        <v>1</v>
      </c>
      <c r="BL503">
        <v>1</v>
      </c>
      <c r="BM503">
        <v>1</v>
      </c>
      <c r="BN503">
        <v>1</v>
      </c>
      <c r="BO503">
        <v>1</v>
      </c>
      <c r="BP503">
        <v>1</v>
      </c>
      <c r="BQ503">
        <v>1</v>
      </c>
      <c r="BR503">
        <v>1</v>
      </c>
      <c r="BS503">
        <v>1</v>
      </c>
      <c r="BT503">
        <v>1</v>
      </c>
      <c r="BU503">
        <v>1</v>
      </c>
      <c r="BV503">
        <v>1</v>
      </c>
      <c r="BW503">
        <v>1</v>
      </c>
      <c r="BX503">
        <v>1</v>
      </c>
      <c r="BY503">
        <v>1</v>
      </c>
      <c r="BZ503">
        <v>1</v>
      </c>
    </row>
    <row r="504" spans="6:78" x14ac:dyDescent="0.25">
      <c r="F504">
        <v>1</v>
      </c>
      <c r="G504">
        <v>1</v>
      </c>
      <c r="H504">
        <v>1</v>
      </c>
      <c r="I504">
        <v>1</v>
      </c>
      <c r="J504">
        <v>1</v>
      </c>
      <c r="K504">
        <v>1</v>
      </c>
      <c r="L504">
        <v>1</v>
      </c>
      <c r="M504">
        <v>1</v>
      </c>
      <c r="N504">
        <v>1</v>
      </c>
      <c r="O504">
        <v>1</v>
      </c>
      <c r="P504">
        <v>1</v>
      </c>
      <c r="Q504">
        <v>1</v>
      </c>
      <c r="R504">
        <v>1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>
        <v>1</v>
      </c>
      <c r="AH504">
        <v>1</v>
      </c>
      <c r="AI504">
        <v>1</v>
      </c>
      <c r="AJ504">
        <v>1</v>
      </c>
      <c r="AK504">
        <v>1</v>
      </c>
      <c r="AL504">
        <v>1</v>
      </c>
      <c r="AM504">
        <v>1</v>
      </c>
      <c r="AN504">
        <v>1</v>
      </c>
      <c r="AO504">
        <v>1</v>
      </c>
      <c r="AP504">
        <v>1</v>
      </c>
      <c r="AQ504">
        <v>1</v>
      </c>
      <c r="AR504">
        <v>1</v>
      </c>
      <c r="AS504">
        <v>1</v>
      </c>
      <c r="AT504">
        <v>1</v>
      </c>
      <c r="AU504">
        <v>1</v>
      </c>
      <c r="AV504">
        <v>1</v>
      </c>
      <c r="AW504">
        <v>1</v>
      </c>
      <c r="AX504">
        <v>1</v>
      </c>
      <c r="AY504">
        <v>1</v>
      </c>
      <c r="AZ504">
        <v>1</v>
      </c>
      <c r="BA504">
        <v>1</v>
      </c>
      <c r="BB504">
        <v>1</v>
      </c>
      <c r="BC504">
        <v>1</v>
      </c>
      <c r="BD504">
        <v>1</v>
      </c>
      <c r="BE504">
        <v>1</v>
      </c>
      <c r="BF504">
        <v>1</v>
      </c>
      <c r="BG504">
        <v>1</v>
      </c>
      <c r="BH504">
        <v>1</v>
      </c>
      <c r="BI504">
        <v>1</v>
      </c>
      <c r="BJ504">
        <v>1</v>
      </c>
      <c r="BK504">
        <v>1</v>
      </c>
      <c r="BL504">
        <v>1</v>
      </c>
      <c r="BM504">
        <v>1</v>
      </c>
      <c r="BN504">
        <v>1</v>
      </c>
      <c r="BO504">
        <v>1</v>
      </c>
      <c r="BP504">
        <v>1</v>
      </c>
      <c r="BQ504">
        <v>1</v>
      </c>
      <c r="BR504">
        <v>1</v>
      </c>
      <c r="BS504">
        <v>1</v>
      </c>
      <c r="BT504">
        <v>1</v>
      </c>
      <c r="BU504">
        <v>1</v>
      </c>
      <c r="BV504">
        <v>1</v>
      </c>
      <c r="BW504">
        <v>1</v>
      </c>
      <c r="BX504">
        <v>1</v>
      </c>
      <c r="BY504">
        <v>1</v>
      </c>
      <c r="BZ504">
        <v>1</v>
      </c>
    </row>
    <row r="505" spans="6:78" x14ac:dyDescent="0.25">
      <c r="F505">
        <v>1</v>
      </c>
      <c r="G505">
        <v>1</v>
      </c>
      <c r="H505">
        <v>1</v>
      </c>
      <c r="I505">
        <v>1</v>
      </c>
      <c r="J505">
        <v>1</v>
      </c>
      <c r="K505">
        <v>1</v>
      </c>
      <c r="L505">
        <v>1</v>
      </c>
      <c r="M505">
        <v>1</v>
      </c>
      <c r="N505">
        <v>1</v>
      </c>
      <c r="O505">
        <v>1</v>
      </c>
      <c r="P505">
        <v>1</v>
      </c>
      <c r="Q505">
        <v>1</v>
      </c>
      <c r="R505">
        <v>1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>
        <v>1</v>
      </c>
      <c r="AH505">
        <v>1</v>
      </c>
      <c r="AI505">
        <v>1</v>
      </c>
      <c r="AJ505">
        <v>1</v>
      </c>
      <c r="AK505">
        <v>1</v>
      </c>
      <c r="AL505">
        <v>1</v>
      </c>
      <c r="AM505">
        <v>1</v>
      </c>
      <c r="AN505">
        <v>1</v>
      </c>
      <c r="AO505">
        <v>1</v>
      </c>
      <c r="AP505">
        <v>1</v>
      </c>
      <c r="AQ505">
        <v>1</v>
      </c>
      <c r="AR505">
        <v>1</v>
      </c>
      <c r="AS505">
        <v>1</v>
      </c>
      <c r="AT505">
        <v>1</v>
      </c>
      <c r="AU505">
        <v>1</v>
      </c>
      <c r="AV505">
        <v>1</v>
      </c>
      <c r="AW505">
        <v>1</v>
      </c>
      <c r="AX505">
        <v>1</v>
      </c>
      <c r="AY505">
        <v>1</v>
      </c>
      <c r="AZ505">
        <v>1</v>
      </c>
      <c r="BA505">
        <v>1</v>
      </c>
      <c r="BB505">
        <v>1</v>
      </c>
      <c r="BC505">
        <v>1</v>
      </c>
      <c r="BD505">
        <v>1</v>
      </c>
      <c r="BE505">
        <v>1</v>
      </c>
      <c r="BF505">
        <v>1</v>
      </c>
      <c r="BG505">
        <v>1</v>
      </c>
      <c r="BH505">
        <v>1</v>
      </c>
      <c r="BI505">
        <v>1</v>
      </c>
      <c r="BJ505">
        <v>1</v>
      </c>
      <c r="BK505">
        <v>1</v>
      </c>
      <c r="BL505">
        <v>1</v>
      </c>
      <c r="BM505">
        <v>1</v>
      </c>
      <c r="BN505">
        <v>1</v>
      </c>
      <c r="BO505">
        <v>1</v>
      </c>
      <c r="BP505">
        <v>1</v>
      </c>
      <c r="BQ505">
        <v>1</v>
      </c>
      <c r="BR505">
        <v>1</v>
      </c>
      <c r="BS505">
        <v>1</v>
      </c>
      <c r="BT505">
        <v>1</v>
      </c>
      <c r="BU505">
        <v>1</v>
      </c>
      <c r="BV505">
        <v>1</v>
      </c>
      <c r="BW505">
        <v>1</v>
      </c>
      <c r="BX505">
        <v>1</v>
      </c>
      <c r="BY505">
        <v>1</v>
      </c>
      <c r="BZ505">
        <v>1</v>
      </c>
    </row>
    <row r="506" spans="6:78" x14ac:dyDescent="0.25">
      <c r="F506">
        <v>1</v>
      </c>
      <c r="G506">
        <v>1</v>
      </c>
      <c r="H506">
        <v>1</v>
      </c>
      <c r="I506">
        <v>1</v>
      </c>
      <c r="J506">
        <v>1</v>
      </c>
      <c r="K506">
        <v>1</v>
      </c>
      <c r="L506">
        <v>1</v>
      </c>
      <c r="M506">
        <v>1</v>
      </c>
      <c r="N506">
        <v>1</v>
      </c>
      <c r="O506">
        <v>1</v>
      </c>
      <c r="P506">
        <v>1</v>
      </c>
      <c r="Q506">
        <v>1</v>
      </c>
      <c r="R506">
        <v>1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>
        <v>1</v>
      </c>
      <c r="AH506">
        <v>1</v>
      </c>
      <c r="AI506">
        <v>1</v>
      </c>
      <c r="AJ506">
        <v>1</v>
      </c>
      <c r="AK506">
        <v>1</v>
      </c>
      <c r="AL506">
        <v>1</v>
      </c>
      <c r="AM506">
        <v>1</v>
      </c>
      <c r="AN506">
        <v>1</v>
      </c>
      <c r="AO506">
        <v>1</v>
      </c>
      <c r="AP506">
        <v>1</v>
      </c>
      <c r="AQ506">
        <v>1</v>
      </c>
      <c r="AR506">
        <v>1</v>
      </c>
      <c r="AS506">
        <v>1</v>
      </c>
      <c r="AT506">
        <v>1</v>
      </c>
      <c r="AU506">
        <v>1</v>
      </c>
      <c r="AV506">
        <v>1</v>
      </c>
      <c r="AW506">
        <v>1</v>
      </c>
      <c r="AX506">
        <v>1</v>
      </c>
      <c r="AY506">
        <v>1</v>
      </c>
      <c r="AZ506">
        <v>1</v>
      </c>
      <c r="BA506">
        <v>1</v>
      </c>
      <c r="BB506">
        <v>1</v>
      </c>
      <c r="BC506">
        <v>1</v>
      </c>
      <c r="BD506">
        <v>1</v>
      </c>
      <c r="BE506">
        <v>1</v>
      </c>
      <c r="BF506">
        <v>1</v>
      </c>
      <c r="BG506">
        <v>1</v>
      </c>
      <c r="BH506">
        <v>1</v>
      </c>
      <c r="BI506">
        <v>1</v>
      </c>
      <c r="BJ506">
        <v>1</v>
      </c>
      <c r="BK506">
        <v>1</v>
      </c>
      <c r="BL506">
        <v>1</v>
      </c>
      <c r="BM506">
        <v>1</v>
      </c>
      <c r="BN506">
        <v>1</v>
      </c>
      <c r="BO506">
        <v>1</v>
      </c>
      <c r="BP506">
        <v>1</v>
      </c>
      <c r="BQ506">
        <v>1</v>
      </c>
      <c r="BR506">
        <v>1</v>
      </c>
      <c r="BS506">
        <v>1</v>
      </c>
      <c r="BT506">
        <v>1</v>
      </c>
      <c r="BU506">
        <v>1</v>
      </c>
      <c r="BV506">
        <v>1</v>
      </c>
      <c r="BW506">
        <v>1</v>
      </c>
      <c r="BX506">
        <v>1</v>
      </c>
      <c r="BY506">
        <v>1</v>
      </c>
      <c r="BZ506">
        <v>1</v>
      </c>
    </row>
    <row r="507" spans="6:78" x14ac:dyDescent="0.25">
      <c r="F507">
        <v>1</v>
      </c>
      <c r="G507">
        <v>1</v>
      </c>
      <c r="H507">
        <v>1</v>
      </c>
      <c r="I507">
        <v>1</v>
      </c>
      <c r="J507">
        <v>1</v>
      </c>
      <c r="K507">
        <v>1</v>
      </c>
      <c r="L507">
        <v>1</v>
      </c>
      <c r="M507">
        <v>1</v>
      </c>
      <c r="N507">
        <v>1</v>
      </c>
      <c r="O507">
        <v>1</v>
      </c>
      <c r="P507">
        <v>1</v>
      </c>
      <c r="Q507">
        <v>1</v>
      </c>
      <c r="R507">
        <v>1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>
        <v>1</v>
      </c>
      <c r="AH507">
        <v>1</v>
      </c>
      <c r="AI507">
        <v>1</v>
      </c>
      <c r="AJ507">
        <v>1</v>
      </c>
      <c r="AK507">
        <v>1</v>
      </c>
      <c r="AL507">
        <v>1</v>
      </c>
      <c r="AM507">
        <v>1</v>
      </c>
      <c r="AN507">
        <v>1</v>
      </c>
      <c r="AO507">
        <v>1</v>
      </c>
      <c r="AP507">
        <v>1</v>
      </c>
      <c r="AQ507">
        <v>1</v>
      </c>
      <c r="AR507">
        <v>1</v>
      </c>
      <c r="AS507">
        <v>1</v>
      </c>
      <c r="AT507">
        <v>1</v>
      </c>
      <c r="AU507">
        <v>1</v>
      </c>
      <c r="AV507">
        <v>1</v>
      </c>
      <c r="AW507">
        <v>1</v>
      </c>
      <c r="AX507">
        <v>1</v>
      </c>
      <c r="AY507">
        <v>1</v>
      </c>
      <c r="AZ507">
        <v>1</v>
      </c>
      <c r="BA507">
        <v>1</v>
      </c>
      <c r="BB507">
        <v>1</v>
      </c>
      <c r="BC507">
        <v>1</v>
      </c>
      <c r="BD507">
        <v>1</v>
      </c>
      <c r="BE507">
        <v>1</v>
      </c>
      <c r="BF507">
        <v>1</v>
      </c>
      <c r="BG507">
        <v>1</v>
      </c>
      <c r="BH507">
        <v>1</v>
      </c>
      <c r="BI507">
        <v>1</v>
      </c>
      <c r="BJ507">
        <v>1</v>
      </c>
      <c r="BK507">
        <v>1</v>
      </c>
      <c r="BL507">
        <v>1</v>
      </c>
      <c r="BM507">
        <v>1</v>
      </c>
      <c r="BN507">
        <v>1</v>
      </c>
      <c r="BO507">
        <v>1</v>
      </c>
      <c r="BP507">
        <v>1</v>
      </c>
      <c r="BQ507">
        <v>1</v>
      </c>
      <c r="BR507">
        <v>1</v>
      </c>
      <c r="BS507">
        <v>1</v>
      </c>
      <c r="BT507">
        <v>1</v>
      </c>
      <c r="BU507">
        <v>1</v>
      </c>
      <c r="BV507">
        <v>1</v>
      </c>
      <c r="BW507">
        <v>1</v>
      </c>
      <c r="BX507">
        <v>1</v>
      </c>
      <c r="BY507">
        <v>1</v>
      </c>
      <c r="BZ507">
        <v>1</v>
      </c>
    </row>
    <row r="508" spans="6:78" x14ac:dyDescent="0.25">
      <c r="F508">
        <v>1</v>
      </c>
      <c r="G508">
        <v>1</v>
      </c>
      <c r="H508">
        <v>1</v>
      </c>
      <c r="I508">
        <v>1</v>
      </c>
      <c r="J508">
        <v>1</v>
      </c>
      <c r="K508">
        <v>1</v>
      </c>
      <c r="L508">
        <v>1</v>
      </c>
      <c r="M508">
        <v>1</v>
      </c>
      <c r="N508">
        <v>1</v>
      </c>
      <c r="O508">
        <v>1</v>
      </c>
      <c r="P508">
        <v>1</v>
      </c>
      <c r="Q508">
        <v>1</v>
      </c>
      <c r="R508">
        <v>1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>
        <v>1</v>
      </c>
      <c r="AH508">
        <v>1</v>
      </c>
      <c r="AI508">
        <v>1</v>
      </c>
      <c r="AJ508">
        <v>1</v>
      </c>
      <c r="AK508">
        <v>1</v>
      </c>
      <c r="AL508">
        <v>1</v>
      </c>
      <c r="AM508">
        <v>1</v>
      </c>
      <c r="AN508">
        <v>1</v>
      </c>
      <c r="AO508">
        <v>1</v>
      </c>
      <c r="AP508">
        <v>1</v>
      </c>
      <c r="AQ508">
        <v>1</v>
      </c>
      <c r="AR508">
        <v>1</v>
      </c>
      <c r="AS508">
        <v>1</v>
      </c>
      <c r="AT508">
        <v>1</v>
      </c>
      <c r="AU508">
        <v>1</v>
      </c>
      <c r="AV508">
        <v>1</v>
      </c>
      <c r="AW508">
        <v>1</v>
      </c>
      <c r="AX508">
        <v>1</v>
      </c>
      <c r="AY508">
        <v>1</v>
      </c>
      <c r="AZ508">
        <v>1</v>
      </c>
      <c r="BA508">
        <v>1</v>
      </c>
      <c r="BB508">
        <v>1</v>
      </c>
      <c r="BC508">
        <v>1</v>
      </c>
      <c r="BD508">
        <v>1</v>
      </c>
      <c r="BE508">
        <v>1</v>
      </c>
      <c r="BF508">
        <v>1</v>
      </c>
      <c r="BG508">
        <v>1</v>
      </c>
      <c r="BH508">
        <v>1</v>
      </c>
      <c r="BI508">
        <v>1</v>
      </c>
      <c r="BJ508">
        <v>1</v>
      </c>
      <c r="BK508">
        <v>1</v>
      </c>
      <c r="BL508">
        <v>1</v>
      </c>
      <c r="BM508">
        <v>1</v>
      </c>
      <c r="BN508">
        <v>1</v>
      </c>
      <c r="BO508">
        <v>1</v>
      </c>
      <c r="BP508">
        <v>1</v>
      </c>
      <c r="BQ508">
        <v>1</v>
      </c>
      <c r="BR508">
        <v>1</v>
      </c>
      <c r="BS508">
        <v>1</v>
      </c>
      <c r="BT508">
        <v>1</v>
      </c>
      <c r="BU508">
        <v>1</v>
      </c>
      <c r="BV508">
        <v>1</v>
      </c>
      <c r="BW508">
        <v>1</v>
      </c>
      <c r="BX508">
        <v>1</v>
      </c>
      <c r="BY508">
        <v>1</v>
      </c>
      <c r="BZ508">
        <v>1</v>
      </c>
    </row>
    <row r="509" spans="6:78" x14ac:dyDescent="0.25">
      <c r="F509">
        <v>1</v>
      </c>
      <c r="G509">
        <v>1</v>
      </c>
      <c r="H509">
        <v>1</v>
      </c>
      <c r="I509">
        <v>1</v>
      </c>
      <c r="J509">
        <v>1</v>
      </c>
      <c r="K509">
        <v>1</v>
      </c>
      <c r="L509">
        <v>1</v>
      </c>
      <c r="M509">
        <v>1</v>
      </c>
      <c r="N509">
        <v>1</v>
      </c>
      <c r="O509">
        <v>1</v>
      </c>
      <c r="P509">
        <v>1</v>
      </c>
      <c r="Q509">
        <v>1</v>
      </c>
      <c r="R509">
        <v>1</v>
      </c>
      <c r="S509">
        <v>1</v>
      </c>
      <c r="T509">
        <v>1</v>
      </c>
      <c r="U509">
        <v>1</v>
      </c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>
        <v>1</v>
      </c>
      <c r="AH509">
        <v>1</v>
      </c>
      <c r="AI509">
        <v>1</v>
      </c>
      <c r="AJ509">
        <v>1</v>
      </c>
      <c r="AK509">
        <v>1</v>
      </c>
      <c r="AL509">
        <v>1</v>
      </c>
      <c r="AM509">
        <v>1</v>
      </c>
      <c r="AN509">
        <v>1</v>
      </c>
      <c r="AO509">
        <v>1</v>
      </c>
      <c r="AP509">
        <v>1</v>
      </c>
      <c r="AQ509">
        <v>1</v>
      </c>
      <c r="AR509">
        <v>1</v>
      </c>
      <c r="AS509">
        <v>1</v>
      </c>
      <c r="AT509">
        <v>1</v>
      </c>
      <c r="AU509">
        <v>1</v>
      </c>
      <c r="AV509">
        <v>1</v>
      </c>
      <c r="AW509">
        <v>1</v>
      </c>
      <c r="AX509">
        <v>1</v>
      </c>
      <c r="AY509">
        <v>1</v>
      </c>
      <c r="AZ509">
        <v>1</v>
      </c>
      <c r="BA509">
        <v>1</v>
      </c>
      <c r="BB509">
        <v>1</v>
      </c>
      <c r="BC509">
        <v>1</v>
      </c>
      <c r="BD509">
        <v>1</v>
      </c>
      <c r="BE509">
        <v>1</v>
      </c>
      <c r="BF509">
        <v>1</v>
      </c>
      <c r="BG509">
        <v>1</v>
      </c>
      <c r="BH509">
        <v>1</v>
      </c>
      <c r="BI509">
        <v>1</v>
      </c>
      <c r="BJ509">
        <v>1</v>
      </c>
      <c r="BK509">
        <v>1</v>
      </c>
      <c r="BL509">
        <v>1</v>
      </c>
      <c r="BM509">
        <v>1</v>
      </c>
      <c r="BN509">
        <v>1</v>
      </c>
      <c r="BO509">
        <v>1</v>
      </c>
      <c r="BP509">
        <v>1</v>
      </c>
      <c r="BQ509">
        <v>1</v>
      </c>
      <c r="BR509">
        <v>1</v>
      </c>
      <c r="BS509">
        <v>1</v>
      </c>
      <c r="BT509">
        <v>1</v>
      </c>
      <c r="BU509">
        <v>1</v>
      </c>
      <c r="BV509">
        <v>1</v>
      </c>
      <c r="BW509">
        <v>1</v>
      </c>
      <c r="BX509">
        <v>1</v>
      </c>
      <c r="BY509">
        <v>1</v>
      </c>
      <c r="BZ509">
        <v>1</v>
      </c>
    </row>
    <row r="510" spans="6:78" x14ac:dyDescent="0.25">
      <c r="F510">
        <v>1</v>
      </c>
      <c r="G510">
        <v>1</v>
      </c>
      <c r="H510">
        <v>1</v>
      </c>
      <c r="I510">
        <v>1</v>
      </c>
      <c r="J510">
        <v>1</v>
      </c>
      <c r="K510">
        <v>1</v>
      </c>
      <c r="L510">
        <v>1</v>
      </c>
      <c r="M510">
        <v>1</v>
      </c>
      <c r="N510">
        <v>1</v>
      </c>
      <c r="O510">
        <v>1</v>
      </c>
      <c r="P510">
        <v>1</v>
      </c>
      <c r="Q510">
        <v>1</v>
      </c>
      <c r="R510">
        <v>1</v>
      </c>
      <c r="S510">
        <v>1</v>
      </c>
      <c r="T510">
        <v>1</v>
      </c>
      <c r="U510">
        <v>1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>
        <v>1</v>
      </c>
      <c r="AH510">
        <v>1</v>
      </c>
      <c r="AI510">
        <v>1</v>
      </c>
      <c r="AJ510">
        <v>1</v>
      </c>
      <c r="AK510">
        <v>1</v>
      </c>
      <c r="AL510">
        <v>1</v>
      </c>
      <c r="AM510">
        <v>1</v>
      </c>
      <c r="AN510">
        <v>1</v>
      </c>
      <c r="AO510">
        <v>1</v>
      </c>
      <c r="AP510">
        <v>1</v>
      </c>
      <c r="AQ510">
        <v>1</v>
      </c>
      <c r="AR510">
        <v>1</v>
      </c>
      <c r="AS510">
        <v>1</v>
      </c>
      <c r="AT510">
        <v>1</v>
      </c>
      <c r="AU510">
        <v>1</v>
      </c>
      <c r="AV510">
        <v>1</v>
      </c>
      <c r="AW510">
        <v>1</v>
      </c>
      <c r="AX510">
        <v>1</v>
      </c>
      <c r="AY510">
        <v>1</v>
      </c>
      <c r="AZ510">
        <v>1</v>
      </c>
      <c r="BA510">
        <v>1</v>
      </c>
      <c r="BB510">
        <v>1</v>
      </c>
      <c r="BC510">
        <v>1</v>
      </c>
      <c r="BD510">
        <v>1</v>
      </c>
      <c r="BE510">
        <v>1</v>
      </c>
      <c r="BF510">
        <v>1</v>
      </c>
      <c r="BG510">
        <v>1</v>
      </c>
      <c r="BH510">
        <v>1</v>
      </c>
      <c r="BI510">
        <v>1</v>
      </c>
      <c r="BJ510">
        <v>1</v>
      </c>
      <c r="BK510">
        <v>1</v>
      </c>
      <c r="BL510">
        <v>1</v>
      </c>
      <c r="BM510">
        <v>1</v>
      </c>
      <c r="BN510">
        <v>1</v>
      </c>
      <c r="BO510">
        <v>1</v>
      </c>
      <c r="BP510">
        <v>1</v>
      </c>
      <c r="BQ510">
        <v>1</v>
      </c>
      <c r="BR510">
        <v>1</v>
      </c>
      <c r="BS510">
        <v>1</v>
      </c>
      <c r="BT510">
        <v>1</v>
      </c>
      <c r="BU510">
        <v>1</v>
      </c>
      <c r="BV510">
        <v>1</v>
      </c>
      <c r="BW510">
        <v>1</v>
      </c>
      <c r="BX510">
        <v>1</v>
      </c>
      <c r="BY510">
        <v>1</v>
      </c>
      <c r="BZ510">
        <v>1</v>
      </c>
    </row>
    <row r="511" spans="6:78" x14ac:dyDescent="0.25">
      <c r="F511">
        <v>1</v>
      </c>
      <c r="G511">
        <v>1</v>
      </c>
      <c r="H511">
        <v>1</v>
      </c>
      <c r="I511">
        <v>1</v>
      </c>
      <c r="J511">
        <v>1</v>
      </c>
      <c r="K511">
        <v>1</v>
      </c>
      <c r="L511">
        <v>1</v>
      </c>
      <c r="M511">
        <v>1</v>
      </c>
      <c r="N511">
        <v>1</v>
      </c>
      <c r="O511">
        <v>1</v>
      </c>
      <c r="P511">
        <v>1</v>
      </c>
      <c r="Q511">
        <v>1</v>
      </c>
      <c r="R511">
        <v>1</v>
      </c>
      <c r="S511">
        <v>1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>
        <v>1</v>
      </c>
      <c r="AH511">
        <v>1</v>
      </c>
      <c r="AI511">
        <v>1</v>
      </c>
      <c r="AJ511">
        <v>1</v>
      </c>
      <c r="AK511">
        <v>1</v>
      </c>
      <c r="AL511">
        <v>1</v>
      </c>
      <c r="AM511">
        <v>1</v>
      </c>
      <c r="AN511">
        <v>1</v>
      </c>
      <c r="AO511">
        <v>1</v>
      </c>
      <c r="AP511">
        <v>1</v>
      </c>
      <c r="AQ511">
        <v>1</v>
      </c>
      <c r="AR511">
        <v>1</v>
      </c>
      <c r="AS511">
        <v>1</v>
      </c>
      <c r="AT511">
        <v>1</v>
      </c>
      <c r="AU511">
        <v>1</v>
      </c>
      <c r="AV511">
        <v>1</v>
      </c>
      <c r="AW511">
        <v>1</v>
      </c>
      <c r="AX511">
        <v>1</v>
      </c>
      <c r="AY511">
        <v>1</v>
      </c>
      <c r="AZ511">
        <v>1</v>
      </c>
      <c r="BA511">
        <v>1</v>
      </c>
      <c r="BB511">
        <v>1</v>
      </c>
      <c r="BC511">
        <v>1</v>
      </c>
      <c r="BD511">
        <v>1</v>
      </c>
      <c r="BE511">
        <v>1</v>
      </c>
      <c r="BF511">
        <v>1</v>
      </c>
      <c r="BG511">
        <v>1</v>
      </c>
      <c r="BH511">
        <v>1</v>
      </c>
      <c r="BI511">
        <v>1</v>
      </c>
      <c r="BJ511">
        <v>1</v>
      </c>
      <c r="BK511">
        <v>1</v>
      </c>
      <c r="BL511">
        <v>1</v>
      </c>
      <c r="BM511">
        <v>1</v>
      </c>
      <c r="BN511">
        <v>1</v>
      </c>
      <c r="BO511">
        <v>1</v>
      </c>
      <c r="BP511">
        <v>1</v>
      </c>
      <c r="BQ511">
        <v>1</v>
      </c>
      <c r="BR511">
        <v>1</v>
      </c>
      <c r="BS511">
        <v>1</v>
      </c>
      <c r="BT511">
        <v>1</v>
      </c>
      <c r="BU511">
        <v>1</v>
      </c>
      <c r="BV511">
        <v>1</v>
      </c>
      <c r="BW511">
        <v>1</v>
      </c>
      <c r="BX511">
        <v>1</v>
      </c>
      <c r="BY511">
        <v>1</v>
      </c>
      <c r="BZ511">
        <v>1</v>
      </c>
    </row>
    <row r="512" spans="6:78" x14ac:dyDescent="0.25">
      <c r="F512">
        <v>1</v>
      </c>
      <c r="G512">
        <v>1</v>
      </c>
      <c r="H512">
        <v>1</v>
      </c>
      <c r="I512">
        <v>1</v>
      </c>
      <c r="J512">
        <v>1</v>
      </c>
      <c r="K512">
        <v>1</v>
      </c>
      <c r="L512">
        <v>1</v>
      </c>
      <c r="M512">
        <v>1</v>
      </c>
      <c r="N512">
        <v>1</v>
      </c>
      <c r="O512">
        <v>1</v>
      </c>
      <c r="P512">
        <v>1</v>
      </c>
      <c r="Q512">
        <v>1</v>
      </c>
      <c r="R512">
        <v>1</v>
      </c>
      <c r="S512">
        <v>1</v>
      </c>
      <c r="T512">
        <v>1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>
        <v>1</v>
      </c>
      <c r="AH512">
        <v>1</v>
      </c>
      <c r="AI512">
        <v>1</v>
      </c>
      <c r="AJ512">
        <v>1</v>
      </c>
      <c r="AK512">
        <v>1</v>
      </c>
      <c r="AL512">
        <v>1</v>
      </c>
      <c r="AM512">
        <v>1</v>
      </c>
      <c r="AN512">
        <v>1</v>
      </c>
      <c r="AO512">
        <v>1</v>
      </c>
      <c r="AP512">
        <v>1</v>
      </c>
      <c r="AQ512">
        <v>1</v>
      </c>
      <c r="AR512">
        <v>1</v>
      </c>
      <c r="AS512">
        <v>1</v>
      </c>
      <c r="AT512">
        <v>1</v>
      </c>
      <c r="AU512">
        <v>1</v>
      </c>
      <c r="AV512">
        <v>1</v>
      </c>
      <c r="AW512">
        <v>1</v>
      </c>
      <c r="AX512">
        <v>1</v>
      </c>
      <c r="AY512">
        <v>1</v>
      </c>
      <c r="AZ512">
        <v>1</v>
      </c>
      <c r="BA512">
        <v>1</v>
      </c>
      <c r="BB512">
        <v>1</v>
      </c>
      <c r="BC512">
        <v>1</v>
      </c>
      <c r="BD512">
        <v>1</v>
      </c>
      <c r="BE512">
        <v>1</v>
      </c>
      <c r="BF512">
        <v>1</v>
      </c>
      <c r="BG512">
        <v>1</v>
      </c>
      <c r="BH512">
        <v>1</v>
      </c>
      <c r="BI512">
        <v>1</v>
      </c>
      <c r="BJ512">
        <v>1</v>
      </c>
      <c r="BK512">
        <v>1</v>
      </c>
      <c r="BL512">
        <v>1</v>
      </c>
      <c r="BM512">
        <v>1</v>
      </c>
      <c r="BN512">
        <v>1</v>
      </c>
      <c r="BO512">
        <v>1</v>
      </c>
      <c r="BP512">
        <v>1</v>
      </c>
      <c r="BQ512">
        <v>1</v>
      </c>
      <c r="BR512">
        <v>1</v>
      </c>
      <c r="BS512">
        <v>1</v>
      </c>
      <c r="BT512">
        <v>1</v>
      </c>
      <c r="BU512">
        <v>1</v>
      </c>
      <c r="BV512">
        <v>1</v>
      </c>
      <c r="BW512">
        <v>1</v>
      </c>
      <c r="BX512">
        <v>1</v>
      </c>
      <c r="BY512">
        <v>1</v>
      </c>
      <c r="BZ512">
        <v>1</v>
      </c>
    </row>
    <row r="513" spans="6:78" x14ac:dyDescent="0.25">
      <c r="F513">
        <v>1</v>
      </c>
      <c r="G513">
        <v>1</v>
      </c>
      <c r="H513">
        <v>1</v>
      </c>
      <c r="I513">
        <v>1</v>
      </c>
      <c r="J513">
        <v>1</v>
      </c>
      <c r="K513">
        <v>1</v>
      </c>
      <c r="L513">
        <v>1</v>
      </c>
      <c r="M513">
        <v>1</v>
      </c>
      <c r="N513">
        <v>1</v>
      </c>
      <c r="O513">
        <v>1</v>
      </c>
      <c r="P513">
        <v>1</v>
      </c>
      <c r="Q513">
        <v>1</v>
      </c>
      <c r="R513">
        <v>1</v>
      </c>
      <c r="S513">
        <v>1</v>
      </c>
      <c r="T513">
        <v>1</v>
      </c>
      <c r="U513">
        <v>1</v>
      </c>
      <c r="V513">
        <v>1</v>
      </c>
      <c r="W513">
        <v>1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>
        <v>1</v>
      </c>
      <c r="AH513">
        <v>1</v>
      </c>
      <c r="AI513">
        <v>1</v>
      </c>
      <c r="AJ513">
        <v>1</v>
      </c>
      <c r="AK513">
        <v>1</v>
      </c>
      <c r="AL513">
        <v>1</v>
      </c>
      <c r="AM513">
        <v>1</v>
      </c>
      <c r="AN513">
        <v>1</v>
      </c>
      <c r="AO513">
        <v>1</v>
      </c>
      <c r="AP513">
        <v>1</v>
      </c>
      <c r="AQ513">
        <v>1</v>
      </c>
      <c r="AR513">
        <v>1</v>
      </c>
      <c r="AS513">
        <v>1</v>
      </c>
      <c r="AT513">
        <v>1</v>
      </c>
      <c r="AU513">
        <v>1</v>
      </c>
      <c r="AV513">
        <v>1</v>
      </c>
      <c r="AW513">
        <v>1</v>
      </c>
      <c r="AX513">
        <v>1</v>
      </c>
      <c r="AY513">
        <v>1</v>
      </c>
      <c r="AZ513">
        <v>1</v>
      </c>
      <c r="BA513">
        <v>1</v>
      </c>
      <c r="BB513">
        <v>1</v>
      </c>
      <c r="BC513">
        <v>1</v>
      </c>
      <c r="BD513">
        <v>1</v>
      </c>
      <c r="BE513">
        <v>1</v>
      </c>
      <c r="BF513">
        <v>1</v>
      </c>
      <c r="BG513">
        <v>1</v>
      </c>
      <c r="BH513">
        <v>1</v>
      </c>
      <c r="BI513">
        <v>1</v>
      </c>
      <c r="BJ513">
        <v>1</v>
      </c>
      <c r="BK513">
        <v>1</v>
      </c>
      <c r="BL513">
        <v>1</v>
      </c>
      <c r="BM513">
        <v>1</v>
      </c>
      <c r="BN513">
        <v>1</v>
      </c>
      <c r="BO513">
        <v>1</v>
      </c>
      <c r="BP513">
        <v>1</v>
      </c>
      <c r="BQ513">
        <v>1</v>
      </c>
      <c r="BR513">
        <v>1</v>
      </c>
      <c r="BS513">
        <v>1</v>
      </c>
      <c r="BT513">
        <v>1</v>
      </c>
      <c r="BU513">
        <v>1</v>
      </c>
      <c r="BV513">
        <v>1</v>
      </c>
      <c r="BW513">
        <v>1</v>
      </c>
      <c r="BX513">
        <v>1</v>
      </c>
      <c r="BY513">
        <v>1</v>
      </c>
      <c r="BZ513">
        <v>1</v>
      </c>
    </row>
    <row r="514" spans="6:78" x14ac:dyDescent="0.25">
      <c r="F514">
        <v>1</v>
      </c>
      <c r="G514">
        <v>1</v>
      </c>
      <c r="H514">
        <v>1</v>
      </c>
      <c r="I514">
        <v>1</v>
      </c>
      <c r="J514">
        <v>1</v>
      </c>
      <c r="K514">
        <v>1</v>
      </c>
      <c r="L514">
        <v>1</v>
      </c>
      <c r="M514">
        <v>1</v>
      </c>
      <c r="N514">
        <v>1</v>
      </c>
      <c r="O514">
        <v>1</v>
      </c>
      <c r="P514">
        <v>1</v>
      </c>
      <c r="Q514">
        <v>1</v>
      </c>
      <c r="R514">
        <v>1</v>
      </c>
      <c r="S514">
        <v>1</v>
      </c>
      <c r="T514">
        <v>1</v>
      </c>
      <c r="U514">
        <v>1</v>
      </c>
      <c r="V514">
        <v>1</v>
      </c>
      <c r="W514">
        <v>1</v>
      </c>
      <c r="X514">
        <v>1</v>
      </c>
      <c r="Y514">
        <v>1</v>
      </c>
      <c r="Z514">
        <v>1</v>
      </c>
      <c r="AA514">
        <v>1</v>
      </c>
      <c r="AB514">
        <v>1</v>
      </c>
      <c r="AC514">
        <v>1</v>
      </c>
      <c r="AD514">
        <v>1</v>
      </c>
      <c r="AE514">
        <v>1</v>
      </c>
      <c r="AF514">
        <v>1</v>
      </c>
      <c r="AG514">
        <v>1</v>
      </c>
      <c r="AH514">
        <v>1</v>
      </c>
      <c r="AI514">
        <v>1</v>
      </c>
      <c r="AJ514">
        <v>1</v>
      </c>
      <c r="AK514">
        <v>1</v>
      </c>
      <c r="AL514">
        <v>1</v>
      </c>
      <c r="AM514">
        <v>1</v>
      </c>
      <c r="AN514">
        <v>1</v>
      </c>
      <c r="AO514">
        <v>1</v>
      </c>
      <c r="AP514">
        <v>1</v>
      </c>
      <c r="AQ514">
        <v>1</v>
      </c>
      <c r="AR514">
        <v>1</v>
      </c>
      <c r="AS514">
        <v>1</v>
      </c>
      <c r="AT514">
        <v>1</v>
      </c>
      <c r="AU514">
        <v>1</v>
      </c>
      <c r="AV514">
        <v>1</v>
      </c>
      <c r="AW514">
        <v>1</v>
      </c>
      <c r="AX514">
        <v>1</v>
      </c>
      <c r="AY514">
        <v>1</v>
      </c>
      <c r="AZ514">
        <v>1</v>
      </c>
      <c r="BA514">
        <v>1</v>
      </c>
      <c r="BB514">
        <v>1</v>
      </c>
      <c r="BC514">
        <v>1</v>
      </c>
      <c r="BD514">
        <v>1</v>
      </c>
      <c r="BE514">
        <v>1</v>
      </c>
      <c r="BF514">
        <v>1</v>
      </c>
      <c r="BG514">
        <v>1</v>
      </c>
      <c r="BH514">
        <v>1</v>
      </c>
      <c r="BI514">
        <v>1</v>
      </c>
      <c r="BJ514">
        <v>1</v>
      </c>
      <c r="BK514">
        <v>1</v>
      </c>
      <c r="BL514">
        <v>1</v>
      </c>
      <c r="BM514">
        <v>1</v>
      </c>
      <c r="BN514">
        <v>1</v>
      </c>
      <c r="BO514">
        <v>1</v>
      </c>
      <c r="BP514">
        <v>1</v>
      </c>
      <c r="BQ514">
        <v>1</v>
      </c>
      <c r="BR514">
        <v>1</v>
      </c>
      <c r="BS514">
        <v>1</v>
      </c>
      <c r="BT514">
        <v>1</v>
      </c>
      <c r="BU514">
        <v>1</v>
      </c>
      <c r="BV514">
        <v>1</v>
      </c>
      <c r="BW514">
        <v>1</v>
      </c>
      <c r="BX514">
        <v>1</v>
      </c>
      <c r="BY514">
        <v>1</v>
      </c>
      <c r="BZ514">
        <v>1</v>
      </c>
    </row>
    <row r="515" spans="6:78" x14ac:dyDescent="0.25">
      <c r="F515">
        <v>1</v>
      </c>
      <c r="G515">
        <v>1</v>
      </c>
      <c r="H515">
        <v>1</v>
      </c>
      <c r="I515">
        <v>1</v>
      </c>
      <c r="J515">
        <v>1</v>
      </c>
      <c r="K515">
        <v>1</v>
      </c>
      <c r="L515">
        <v>1</v>
      </c>
      <c r="M515">
        <v>1</v>
      </c>
      <c r="N515">
        <v>1</v>
      </c>
      <c r="O515">
        <v>1</v>
      </c>
      <c r="P515">
        <v>1</v>
      </c>
      <c r="Q515">
        <v>1</v>
      </c>
      <c r="R515">
        <v>1</v>
      </c>
      <c r="S515">
        <v>1</v>
      </c>
      <c r="T515">
        <v>1</v>
      </c>
      <c r="U515">
        <v>1</v>
      </c>
      <c r="V515">
        <v>1</v>
      </c>
      <c r="W515">
        <v>1</v>
      </c>
      <c r="X515">
        <v>1</v>
      </c>
      <c r="Y515">
        <v>1</v>
      </c>
      <c r="Z515">
        <v>1</v>
      </c>
      <c r="AA515">
        <v>1</v>
      </c>
      <c r="AB515">
        <v>1</v>
      </c>
      <c r="AC515">
        <v>1</v>
      </c>
      <c r="AD515">
        <v>1</v>
      </c>
      <c r="AE515">
        <v>1</v>
      </c>
      <c r="AF515">
        <v>1</v>
      </c>
      <c r="AG515">
        <v>1</v>
      </c>
      <c r="AH515">
        <v>1</v>
      </c>
      <c r="AI515">
        <v>1</v>
      </c>
      <c r="AJ515">
        <v>1</v>
      </c>
      <c r="AK515">
        <v>1</v>
      </c>
      <c r="AL515">
        <v>1</v>
      </c>
      <c r="AM515">
        <v>1</v>
      </c>
      <c r="AN515">
        <v>1</v>
      </c>
      <c r="AO515">
        <v>1</v>
      </c>
      <c r="AP515">
        <v>1</v>
      </c>
      <c r="AQ515">
        <v>1</v>
      </c>
      <c r="AR515">
        <v>1</v>
      </c>
      <c r="AS515">
        <v>1</v>
      </c>
      <c r="AT515">
        <v>1</v>
      </c>
      <c r="AU515">
        <v>1</v>
      </c>
      <c r="AV515">
        <v>1</v>
      </c>
      <c r="AW515">
        <v>1</v>
      </c>
      <c r="AX515">
        <v>1</v>
      </c>
      <c r="AY515">
        <v>1</v>
      </c>
      <c r="AZ515">
        <v>1</v>
      </c>
      <c r="BA515">
        <v>1</v>
      </c>
      <c r="BB515">
        <v>1</v>
      </c>
      <c r="BC515">
        <v>1</v>
      </c>
      <c r="BD515">
        <v>1</v>
      </c>
      <c r="BE515">
        <v>1</v>
      </c>
      <c r="BF515">
        <v>1</v>
      </c>
      <c r="BG515">
        <v>1</v>
      </c>
      <c r="BH515">
        <v>1</v>
      </c>
      <c r="BI515">
        <v>1</v>
      </c>
      <c r="BJ515">
        <v>1</v>
      </c>
      <c r="BK515">
        <v>1</v>
      </c>
      <c r="BL515">
        <v>1</v>
      </c>
      <c r="BM515">
        <v>1</v>
      </c>
      <c r="BN515">
        <v>1</v>
      </c>
      <c r="BO515">
        <v>1</v>
      </c>
      <c r="BP515">
        <v>1</v>
      </c>
      <c r="BQ515">
        <v>1</v>
      </c>
      <c r="BR515">
        <v>1</v>
      </c>
      <c r="BS515">
        <v>1</v>
      </c>
      <c r="BT515">
        <v>1</v>
      </c>
      <c r="BU515">
        <v>1</v>
      </c>
      <c r="BV515">
        <v>1</v>
      </c>
      <c r="BW515">
        <v>1</v>
      </c>
      <c r="BX515">
        <v>1</v>
      </c>
      <c r="BY515">
        <v>1</v>
      </c>
      <c r="BZ515">
        <v>1</v>
      </c>
    </row>
    <row r="516" spans="6:78" x14ac:dyDescent="0.25">
      <c r="F516">
        <v>1</v>
      </c>
      <c r="G516">
        <v>1</v>
      </c>
      <c r="H516">
        <v>1</v>
      </c>
      <c r="I516">
        <v>1</v>
      </c>
      <c r="J516">
        <v>1</v>
      </c>
      <c r="K516">
        <v>1</v>
      </c>
      <c r="L516">
        <v>1</v>
      </c>
      <c r="M516">
        <v>1</v>
      </c>
      <c r="N516">
        <v>1</v>
      </c>
      <c r="O516">
        <v>1</v>
      </c>
      <c r="P516">
        <v>1</v>
      </c>
      <c r="Q516">
        <v>1</v>
      </c>
      <c r="R516">
        <v>1</v>
      </c>
      <c r="S516">
        <v>1</v>
      </c>
      <c r="T516">
        <v>1</v>
      </c>
      <c r="U516">
        <v>1</v>
      </c>
      <c r="V516">
        <v>1</v>
      </c>
      <c r="W516">
        <v>1</v>
      </c>
      <c r="X516">
        <v>1</v>
      </c>
      <c r="Y516">
        <v>1</v>
      </c>
      <c r="Z516">
        <v>1</v>
      </c>
      <c r="AA516">
        <v>1</v>
      </c>
      <c r="AB516">
        <v>1</v>
      </c>
      <c r="AC516">
        <v>1</v>
      </c>
      <c r="AD516">
        <v>1</v>
      </c>
      <c r="AE516">
        <v>1</v>
      </c>
      <c r="AF516">
        <v>1</v>
      </c>
      <c r="AG516">
        <v>1</v>
      </c>
      <c r="AH516">
        <v>1</v>
      </c>
      <c r="AI516">
        <v>1</v>
      </c>
      <c r="AJ516">
        <v>1</v>
      </c>
      <c r="AK516">
        <v>1</v>
      </c>
      <c r="AL516">
        <v>1</v>
      </c>
      <c r="AM516">
        <v>1</v>
      </c>
      <c r="AN516">
        <v>1</v>
      </c>
      <c r="AO516">
        <v>1</v>
      </c>
      <c r="AP516">
        <v>1</v>
      </c>
      <c r="AQ516">
        <v>1</v>
      </c>
      <c r="AR516">
        <v>1</v>
      </c>
      <c r="AS516">
        <v>1</v>
      </c>
      <c r="AT516">
        <v>1</v>
      </c>
      <c r="AU516">
        <v>1</v>
      </c>
      <c r="AV516">
        <v>1</v>
      </c>
      <c r="AW516">
        <v>1</v>
      </c>
      <c r="AX516">
        <v>1</v>
      </c>
      <c r="AY516">
        <v>1</v>
      </c>
      <c r="AZ516">
        <v>1</v>
      </c>
      <c r="BA516">
        <v>1</v>
      </c>
      <c r="BB516">
        <v>1</v>
      </c>
      <c r="BC516">
        <v>1</v>
      </c>
      <c r="BD516">
        <v>1</v>
      </c>
      <c r="BE516">
        <v>1</v>
      </c>
      <c r="BF516">
        <v>1</v>
      </c>
      <c r="BG516">
        <v>1</v>
      </c>
      <c r="BH516">
        <v>1</v>
      </c>
      <c r="BI516">
        <v>1</v>
      </c>
      <c r="BJ516">
        <v>1</v>
      </c>
      <c r="BK516">
        <v>1</v>
      </c>
      <c r="BL516">
        <v>1</v>
      </c>
      <c r="BM516">
        <v>1</v>
      </c>
      <c r="BN516">
        <v>1</v>
      </c>
      <c r="BO516">
        <v>1</v>
      </c>
      <c r="BP516">
        <v>1</v>
      </c>
      <c r="BQ516">
        <v>1</v>
      </c>
      <c r="BR516">
        <v>1</v>
      </c>
      <c r="BS516">
        <v>1</v>
      </c>
      <c r="BT516">
        <v>1</v>
      </c>
      <c r="BU516">
        <v>1</v>
      </c>
      <c r="BV516">
        <v>1</v>
      </c>
      <c r="BW516">
        <v>1</v>
      </c>
      <c r="BX516">
        <v>1</v>
      </c>
      <c r="BY516">
        <v>1</v>
      </c>
      <c r="BZ516">
        <v>1</v>
      </c>
    </row>
    <row r="517" spans="6:78" x14ac:dyDescent="0.25">
      <c r="F517">
        <v>1</v>
      </c>
      <c r="G517">
        <v>1</v>
      </c>
      <c r="H517">
        <v>1</v>
      </c>
      <c r="I517">
        <v>1</v>
      </c>
      <c r="J517">
        <v>1</v>
      </c>
      <c r="K517">
        <v>1</v>
      </c>
      <c r="L517">
        <v>1</v>
      </c>
      <c r="M517">
        <v>1</v>
      </c>
      <c r="N517">
        <v>1</v>
      </c>
      <c r="O517">
        <v>1</v>
      </c>
      <c r="P517">
        <v>1</v>
      </c>
      <c r="Q517">
        <v>1</v>
      </c>
      <c r="R517">
        <v>1</v>
      </c>
      <c r="S517">
        <v>1</v>
      </c>
      <c r="T517">
        <v>1</v>
      </c>
      <c r="U517">
        <v>1</v>
      </c>
      <c r="V517">
        <v>1</v>
      </c>
      <c r="W517">
        <v>1</v>
      </c>
      <c r="X517">
        <v>1</v>
      </c>
      <c r="Y517">
        <v>1</v>
      </c>
      <c r="Z517">
        <v>1</v>
      </c>
      <c r="AA517">
        <v>1</v>
      </c>
      <c r="AB517">
        <v>1</v>
      </c>
      <c r="AC517">
        <v>1</v>
      </c>
      <c r="AD517">
        <v>1</v>
      </c>
      <c r="AE517">
        <v>1</v>
      </c>
      <c r="AF517">
        <v>1</v>
      </c>
      <c r="AG517">
        <v>1</v>
      </c>
      <c r="AH517">
        <v>1</v>
      </c>
      <c r="AI517">
        <v>1</v>
      </c>
      <c r="AJ517">
        <v>1</v>
      </c>
      <c r="AK517">
        <v>1</v>
      </c>
      <c r="AL517">
        <v>1</v>
      </c>
      <c r="AM517">
        <v>1</v>
      </c>
      <c r="AN517">
        <v>1</v>
      </c>
      <c r="AO517">
        <v>1</v>
      </c>
      <c r="AP517">
        <v>1</v>
      </c>
      <c r="AQ517">
        <v>1</v>
      </c>
      <c r="AR517">
        <v>1</v>
      </c>
      <c r="AS517">
        <v>1</v>
      </c>
      <c r="AT517">
        <v>1</v>
      </c>
      <c r="AU517">
        <v>1</v>
      </c>
      <c r="AV517">
        <v>1</v>
      </c>
      <c r="AW517">
        <v>1</v>
      </c>
      <c r="AX517">
        <v>1</v>
      </c>
      <c r="AY517">
        <v>1</v>
      </c>
      <c r="AZ517">
        <v>1</v>
      </c>
      <c r="BA517">
        <v>1</v>
      </c>
      <c r="BB517">
        <v>1</v>
      </c>
      <c r="BC517">
        <v>1</v>
      </c>
      <c r="BD517">
        <v>1</v>
      </c>
      <c r="BE517">
        <v>1</v>
      </c>
      <c r="BF517">
        <v>1</v>
      </c>
      <c r="BG517">
        <v>1</v>
      </c>
      <c r="BH517">
        <v>1</v>
      </c>
      <c r="BI517">
        <v>1</v>
      </c>
      <c r="BJ517">
        <v>1</v>
      </c>
      <c r="BK517">
        <v>1</v>
      </c>
      <c r="BL517">
        <v>1</v>
      </c>
      <c r="BM517">
        <v>1</v>
      </c>
      <c r="BN517">
        <v>1</v>
      </c>
      <c r="BO517">
        <v>1</v>
      </c>
      <c r="BP517">
        <v>1</v>
      </c>
      <c r="BQ517">
        <v>1</v>
      </c>
      <c r="BR517">
        <v>1</v>
      </c>
      <c r="BS517">
        <v>1</v>
      </c>
      <c r="BT517">
        <v>1</v>
      </c>
      <c r="BU517">
        <v>1</v>
      </c>
      <c r="BV517">
        <v>1</v>
      </c>
      <c r="BW517">
        <v>1</v>
      </c>
      <c r="BX517">
        <v>1</v>
      </c>
      <c r="BY517">
        <v>1</v>
      </c>
      <c r="BZ517">
        <v>1</v>
      </c>
    </row>
    <row r="518" spans="6:78" x14ac:dyDescent="0.25">
      <c r="F518">
        <v>1</v>
      </c>
      <c r="G518">
        <v>1</v>
      </c>
      <c r="H518">
        <v>1</v>
      </c>
      <c r="I518">
        <v>1</v>
      </c>
      <c r="J518">
        <v>1</v>
      </c>
      <c r="K518">
        <v>1</v>
      </c>
      <c r="L518">
        <v>1</v>
      </c>
      <c r="M518">
        <v>1</v>
      </c>
      <c r="N518">
        <v>1</v>
      </c>
      <c r="O518">
        <v>1</v>
      </c>
      <c r="P518">
        <v>1</v>
      </c>
      <c r="Q518">
        <v>1</v>
      </c>
      <c r="R518">
        <v>1</v>
      </c>
      <c r="S518">
        <v>1</v>
      </c>
      <c r="T518">
        <v>1</v>
      </c>
      <c r="U518">
        <v>1</v>
      </c>
      <c r="V518">
        <v>1</v>
      </c>
      <c r="W518">
        <v>1</v>
      </c>
      <c r="X518">
        <v>1</v>
      </c>
      <c r="Y518">
        <v>1</v>
      </c>
      <c r="Z518">
        <v>1</v>
      </c>
      <c r="AA518">
        <v>1</v>
      </c>
      <c r="AB518">
        <v>1</v>
      </c>
      <c r="AC518">
        <v>1</v>
      </c>
      <c r="AD518">
        <v>1</v>
      </c>
      <c r="AE518">
        <v>1</v>
      </c>
      <c r="AF518">
        <v>1</v>
      </c>
      <c r="AG518">
        <v>1</v>
      </c>
      <c r="AH518">
        <v>1</v>
      </c>
      <c r="AI518">
        <v>1</v>
      </c>
      <c r="AJ518">
        <v>1</v>
      </c>
      <c r="AK518">
        <v>1</v>
      </c>
      <c r="AL518">
        <v>1</v>
      </c>
      <c r="AM518">
        <v>1</v>
      </c>
      <c r="AN518">
        <v>1</v>
      </c>
      <c r="AO518">
        <v>1</v>
      </c>
      <c r="AP518">
        <v>1</v>
      </c>
      <c r="AQ518">
        <v>1</v>
      </c>
      <c r="AR518">
        <v>1</v>
      </c>
      <c r="AS518">
        <v>1</v>
      </c>
      <c r="AT518">
        <v>1</v>
      </c>
      <c r="AU518">
        <v>1</v>
      </c>
      <c r="AV518">
        <v>1</v>
      </c>
      <c r="AW518">
        <v>1</v>
      </c>
      <c r="AX518">
        <v>1</v>
      </c>
      <c r="AY518">
        <v>1</v>
      </c>
      <c r="AZ518">
        <v>1</v>
      </c>
      <c r="BA518">
        <v>1</v>
      </c>
      <c r="BB518">
        <v>1</v>
      </c>
      <c r="BC518">
        <v>1</v>
      </c>
      <c r="BD518">
        <v>1</v>
      </c>
      <c r="BE518">
        <v>1</v>
      </c>
      <c r="BF518">
        <v>1</v>
      </c>
      <c r="BG518">
        <v>1</v>
      </c>
      <c r="BH518">
        <v>1</v>
      </c>
      <c r="BI518">
        <v>1</v>
      </c>
      <c r="BJ518">
        <v>1</v>
      </c>
      <c r="BK518">
        <v>1</v>
      </c>
      <c r="BL518">
        <v>1</v>
      </c>
      <c r="BM518">
        <v>1</v>
      </c>
      <c r="BN518">
        <v>1</v>
      </c>
      <c r="BO518">
        <v>1</v>
      </c>
      <c r="BP518">
        <v>1</v>
      </c>
      <c r="BQ518">
        <v>1</v>
      </c>
      <c r="BR518">
        <v>1</v>
      </c>
      <c r="BS518">
        <v>1</v>
      </c>
      <c r="BT518">
        <v>1</v>
      </c>
      <c r="BU518">
        <v>1</v>
      </c>
      <c r="BV518">
        <v>1</v>
      </c>
      <c r="BW518">
        <v>1</v>
      </c>
      <c r="BX518">
        <v>1</v>
      </c>
      <c r="BY518">
        <v>1</v>
      </c>
      <c r="BZ518">
        <v>1</v>
      </c>
    </row>
    <row r="519" spans="6:78" x14ac:dyDescent="0.25">
      <c r="F519">
        <v>1</v>
      </c>
      <c r="G519">
        <v>1</v>
      </c>
      <c r="H519">
        <v>1</v>
      </c>
      <c r="I519">
        <v>1</v>
      </c>
      <c r="J519">
        <v>1</v>
      </c>
      <c r="K519">
        <v>1</v>
      </c>
      <c r="L519">
        <v>1</v>
      </c>
      <c r="M519">
        <v>1</v>
      </c>
      <c r="N519">
        <v>1</v>
      </c>
      <c r="O519">
        <v>1</v>
      </c>
      <c r="P519">
        <v>1</v>
      </c>
      <c r="Q519">
        <v>1</v>
      </c>
      <c r="R519">
        <v>1</v>
      </c>
      <c r="S519">
        <v>1</v>
      </c>
      <c r="T519">
        <v>1</v>
      </c>
      <c r="U519">
        <v>1</v>
      </c>
      <c r="V519">
        <v>1</v>
      </c>
      <c r="W519">
        <v>1</v>
      </c>
      <c r="X519">
        <v>1</v>
      </c>
      <c r="Y519">
        <v>1</v>
      </c>
      <c r="Z519">
        <v>1</v>
      </c>
      <c r="AA519">
        <v>1</v>
      </c>
      <c r="AB519">
        <v>1</v>
      </c>
      <c r="AC519">
        <v>1</v>
      </c>
      <c r="AD519">
        <v>1</v>
      </c>
      <c r="AE519">
        <v>1</v>
      </c>
      <c r="AF519">
        <v>1</v>
      </c>
      <c r="AG519">
        <v>1</v>
      </c>
      <c r="AH519">
        <v>1</v>
      </c>
      <c r="AI519">
        <v>1</v>
      </c>
      <c r="AJ519">
        <v>1</v>
      </c>
      <c r="AK519">
        <v>1</v>
      </c>
      <c r="AL519">
        <v>1</v>
      </c>
      <c r="AM519">
        <v>1</v>
      </c>
      <c r="AN519">
        <v>1</v>
      </c>
      <c r="AO519">
        <v>1</v>
      </c>
      <c r="AP519">
        <v>1</v>
      </c>
      <c r="AQ519">
        <v>1</v>
      </c>
      <c r="AR519">
        <v>1</v>
      </c>
      <c r="AS519">
        <v>1</v>
      </c>
      <c r="AT519">
        <v>1</v>
      </c>
      <c r="AU519">
        <v>1</v>
      </c>
      <c r="AV519">
        <v>1</v>
      </c>
      <c r="AW519">
        <v>1</v>
      </c>
      <c r="AX519">
        <v>1</v>
      </c>
      <c r="AY519">
        <v>1</v>
      </c>
      <c r="AZ519">
        <v>1</v>
      </c>
      <c r="BA519">
        <v>1</v>
      </c>
      <c r="BB519">
        <v>1</v>
      </c>
      <c r="BC519">
        <v>1</v>
      </c>
      <c r="BD519">
        <v>1</v>
      </c>
      <c r="BE519">
        <v>1</v>
      </c>
      <c r="BF519">
        <v>1</v>
      </c>
      <c r="BG519">
        <v>1</v>
      </c>
      <c r="BH519">
        <v>1</v>
      </c>
      <c r="BI519">
        <v>1</v>
      </c>
      <c r="BJ519">
        <v>1</v>
      </c>
      <c r="BK519">
        <v>1</v>
      </c>
      <c r="BL519">
        <v>1</v>
      </c>
      <c r="BM519">
        <v>1</v>
      </c>
      <c r="BN519">
        <v>1</v>
      </c>
      <c r="BO519">
        <v>1</v>
      </c>
      <c r="BP519">
        <v>1</v>
      </c>
      <c r="BQ519">
        <v>1</v>
      </c>
      <c r="BR519">
        <v>1</v>
      </c>
      <c r="BS519">
        <v>1</v>
      </c>
      <c r="BT519">
        <v>1</v>
      </c>
      <c r="BU519">
        <v>1</v>
      </c>
      <c r="BV519">
        <v>1</v>
      </c>
      <c r="BW519">
        <v>1</v>
      </c>
      <c r="BX519">
        <v>1</v>
      </c>
      <c r="BY519">
        <v>1</v>
      </c>
      <c r="BZ519">
        <v>1</v>
      </c>
    </row>
    <row r="520" spans="6:78" x14ac:dyDescent="0.25">
      <c r="F520">
        <v>1</v>
      </c>
      <c r="G520">
        <v>1</v>
      </c>
      <c r="H520">
        <v>1</v>
      </c>
      <c r="I520">
        <v>1</v>
      </c>
      <c r="J520">
        <v>1</v>
      </c>
      <c r="K520">
        <v>1</v>
      </c>
      <c r="L520">
        <v>1</v>
      </c>
      <c r="M520">
        <v>1</v>
      </c>
      <c r="N520">
        <v>1</v>
      </c>
      <c r="O520">
        <v>1</v>
      </c>
      <c r="P520">
        <v>1</v>
      </c>
      <c r="Q520">
        <v>1</v>
      </c>
      <c r="R520">
        <v>1</v>
      </c>
      <c r="S520">
        <v>1</v>
      </c>
      <c r="T520">
        <v>1</v>
      </c>
      <c r="U520">
        <v>1</v>
      </c>
      <c r="V520">
        <v>1</v>
      </c>
      <c r="W520">
        <v>1</v>
      </c>
      <c r="X520">
        <v>1</v>
      </c>
      <c r="Y520">
        <v>1</v>
      </c>
      <c r="Z520">
        <v>1</v>
      </c>
      <c r="AA520">
        <v>1</v>
      </c>
      <c r="AB520">
        <v>1</v>
      </c>
      <c r="AC520">
        <v>1</v>
      </c>
      <c r="AD520">
        <v>1</v>
      </c>
      <c r="AE520">
        <v>1</v>
      </c>
      <c r="AF520">
        <v>1</v>
      </c>
      <c r="AG520">
        <v>1</v>
      </c>
      <c r="AH520">
        <v>1</v>
      </c>
      <c r="AI520">
        <v>1</v>
      </c>
      <c r="AJ520">
        <v>1</v>
      </c>
      <c r="AK520">
        <v>1</v>
      </c>
      <c r="AL520">
        <v>1</v>
      </c>
      <c r="AM520">
        <v>1</v>
      </c>
      <c r="AN520">
        <v>1</v>
      </c>
      <c r="AO520">
        <v>1</v>
      </c>
      <c r="AP520">
        <v>1</v>
      </c>
      <c r="AQ520">
        <v>1</v>
      </c>
      <c r="AR520">
        <v>1</v>
      </c>
      <c r="AS520">
        <v>1</v>
      </c>
      <c r="AT520">
        <v>1</v>
      </c>
      <c r="AU520">
        <v>1</v>
      </c>
      <c r="AV520">
        <v>1</v>
      </c>
      <c r="AW520">
        <v>1</v>
      </c>
      <c r="AX520">
        <v>1</v>
      </c>
      <c r="AY520">
        <v>1</v>
      </c>
      <c r="AZ520">
        <v>1</v>
      </c>
      <c r="BA520">
        <v>1</v>
      </c>
      <c r="BB520">
        <v>1</v>
      </c>
      <c r="BC520">
        <v>1</v>
      </c>
      <c r="BD520">
        <v>1</v>
      </c>
      <c r="BE520">
        <v>1</v>
      </c>
      <c r="BF520">
        <v>1</v>
      </c>
      <c r="BG520">
        <v>1</v>
      </c>
      <c r="BH520">
        <v>1</v>
      </c>
      <c r="BI520">
        <v>1</v>
      </c>
      <c r="BJ520">
        <v>1</v>
      </c>
      <c r="BK520">
        <v>1</v>
      </c>
      <c r="BL520">
        <v>1</v>
      </c>
      <c r="BM520">
        <v>1</v>
      </c>
      <c r="BN520">
        <v>1</v>
      </c>
      <c r="BO520">
        <v>1</v>
      </c>
      <c r="BP520">
        <v>1</v>
      </c>
      <c r="BQ520">
        <v>1</v>
      </c>
      <c r="BR520">
        <v>1</v>
      </c>
      <c r="BS520">
        <v>1</v>
      </c>
      <c r="BT520">
        <v>1</v>
      </c>
      <c r="BU520">
        <v>1</v>
      </c>
      <c r="BV520">
        <v>1</v>
      </c>
      <c r="BW520">
        <v>1</v>
      </c>
      <c r="BX520">
        <v>1</v>
      </c>
      <c r="BY520">
        <v>1</v>
      </c>
      <c r="BZ520">
        <v>1</v>
      </c>
    </row>
    <row r="521" spans="6:78" x14ac:dyDescent="0.25">
      <c r="F521">
        <v>1</v>
      </c>
      <c r="G521">
        <v>1</v>
      </c>
      <c r="H521">
        <v>1</v>
      </c>
      <c r="I521">
        <v>1</v>
      </c>
      <c r="J521">
        <v>1</v>
      </c>
      <c r="K521">
        <v>1</v>
      </c>
      <c r="L521">
        <v>1</v>
      </c>
      <c r="M521">
        <v>1</v>
      </c>
      <c r="N521">
        <v>1</v>
      </c>
      <c r="O521">
        <v>1</v>
      </c>
      <c r="P521">
        <v>1</v>
      </c>
      <c r="Q521">
        <v>1</v>
      </c>
      <c r="R521">
        <v>1</v>
      </c>
      <c r="S521">
        <v>1</v>
      </c>
      <c r="T521">
        <v>1</v>
      </c>
      <c r="U521">
        <v>1</v>
      </c>
      <c r="V521">
        <v>1</v>
      </c>
      <c r="W521">
        <v>1</v>
      </c>
      <c r="X521">
        <v>1</v>
      </c>
      <c r="Y521">
        <v>1</v>
      </c>
      <c r="Z521">
        <v>1</v>
      </c>
      <c r="AA521">
        <v>1</v>
      </c>
      <c r="AB521">
        <v>1</v>
      </c>
      <c r="AC521">
        <v>1</v>
      </c>
      <c r="AD521">
        <v>1</v>
      </c>
      <c r="AE521">
        <v>1</v>
      </c>
      <c r="AF521">
        <v>1</v>
      </c>
      <c r="AG521">
        <v>1</v>
      </c>
      <c r="AH521">
        <v>1</v>
      </c>
      <c r="AI521">
        <v>1</v>
      </c>
      <c r="AJ521">
        <v>1</v>
      </c>
      <c r="AK521">
        <v>1</v>
      </c>
      <c r="AL521">
        <v>1</v>
      </c>
      <c r="AM521">
        <v>1</v>
      </c>
      <c r="AN521">
        <v>1</v>
      </c>
      <c r="AO521">
        <v>1</v>
      </c>
      <c r="AP521">
        <v>1</v>
      </c>
      <c r="AQ521">
        <v>1</v>
      </c>
      <c r="AR521">
        <v>1</v>
      </c>
      <c r="AS521">
        <v>1</v>
      </c>
      <c r="AT521">
        <v>1</v>
      </c>
      <c r="AU521">
        <v>1</v>
      </c>
      <c r="AV521">
        <v>1</v>
      </c>
      <c r="AW521">
        <v>1</v>
      </c>
      <c r="AX521">
        <v>1</v>
      </c>
      <c r="AY521">
        <v>1</v>
      </c>
      <c r="AZ521">
        <v>1</v>
      </c>
      <c r="BA521">
        <v>1</v>
      </c>
      <c r="BB521">
        <v>1</v>
      </c>
      <c r="BC521">
        <v>1</v>
      </c>
      <c r="BD521">
        <v>1</v>
      </c>
      <c r="BE521">
        <v>1</v>
      </c>
      <c r="BF521">
        <v>1</v>
      </c>
      <c r="BG521">
        <v>1</v>
      </c>
      <c r="BH521">
        <v>1</v>
      </c>
      <c r="BI521">
        <v>1</v>
      </c>
      <c r="BJ521">
        <v>1</v>
      </c>
      <c r="BK521">
        <v>1</v>
      </c>
      <c r="BL521">
        <v>1</v>
      </c>
      <c r="BM521">
        <v>1</v>
      </c>
      <c r="BN521">
        <v>1</v>
      </c>
      <c r="BO521">
        <v>1</v>
      </c>
      <c r="BP521">
        <v>1</v>
      </c>
      <c r="BQ521">
        <v>1</v>
      </c>
      <c r="BR521">
        <v>1</v>
      </c>
      <c r="BS521">
        <v>1</v>
      </c>
      <c r="BT521">
        <v>1</v>
      </c>
      <c r="BU521">
        <v>1</v>
      </c>
      <c r="BV521">
        <v>1</v>
      </c>
      <c r="BW521">
        <v>1</v>
      </c>
      <c r="BX521">
        <v>1</v>
      </c>
      <c r="BY521">
        <v>1</v>
      </c>
      <c r="BZ521">
        <v>1</v>
      </c>
    </row>
    <row r="522" spans="6:78" x14ac:dyDescent="0.25">
      <c r="F522">
        <v>1</v>
      </c>
      <c r="G522">
        <v>1</v>
      </c>
      <c r="H522">
        <v>1</v>
      </c>
      <c r="I522">
        <v>1</v>
      </c>
      <c r="J522">
        <v>1</v>
      </c>
      <c r="K522">
        <v>1</v>
      </c>
      <c r="L522">
        <v>1</v>
      </c>
      <c r="M522">
        <v>1</v>
      </c>
      <c r="N522">
        <v>1</v>
      </c>
      <c r="O522">
        <v>1</v>
      </c>
      <c r="P522">
        <v>1</v>
      </c>
      <c r="Q522">
        <v>1</v>
      </c>
      <c r="R522">
        <v>1</v>
      </c>
      <c r="S522">
        <v>1</v>
      </c>
      <c r="T522">
        <v>1</v>
      </c>
      <c r="U522">
        <v>1</v>
      </c>
      <c r="V522">
        <v>1</v>
      </c>
      <c r="W522">
        <v>1</v>
      </c>
      <c r="X522">
        <v>1</v>
      </c>
      <c r="Y522">
        <v>1</v>
      </c>
      <c r="Z522">
        <v>1</v>
      </c>
      <c r="AA522">
        <v>1</v>
      </c>
      <c r="AB522">
        <v>1</v>
      </c>
      <c r="AC522">
        <v>1</v>
      </c>
      <c r="AD522">
        <v>1</v>
      </c>
      <c r="AE522">
        <v>1</v>
      </c>
      <c r="AF522">
        <v>1</v>
      </c>
      <c r="AG522">
        <v>1</v>
      </c>
      <c r="AH522">
        <v>1</v>
      </c>
      <c r="AI522">
        <v>1</v>
      </c>
      <c r="AJ522">
        <v>1</v>
      </c>
      <c r="AK522">
        <v>1</v>
      </c>
      <c r="AL522">
        <v>1</v>
      </c>
      <c r="AM522">
        <v>1</v>
      </c>
      <c r="AN522">
        <v>1</v>
      </c>
      <c r="AO522">
        <v>1</v>
      </c>
      <c r="AP522">
        <v>1</v>
      </c>
      <c r="AQ522">
        <v>1</v>
      </c>
      <c r="AR522">
        <v>1</v>
      </c>
      <c r="AS522">
        <v>1</v>
      </c>
      <c r="AT522">
        <v>1</v>
      </c>
      <c r="AU522">
        <v>1</v>
      </c>
      <c r="AV522">
        <v>1</v>
      </c>
      <c r="AW522">
        <v>1</v>
      </c>
      <c r="AX522">
        <v>1</v>
      </c>
      <c r="AY522">
        <v>1</v>
      </c>
      <c r="AZ522">
        <v>1</v>
      </c>
      <c r="BA522">
        <v>1</v>
      </c>
      <c r="BB522">
        <v>1</v>
      </c>
      <c r="BC522">
        <v>1</v>
      </c>
      <c r="BD522">
        <v>1</v>
      </c>
      <c r="BE522">
        <v>1</v>
      </c>
      <c r="BF522">
        <v>1</v>
      </c>
      <c r="BG522">
        <v>1</v>
      </c>
      <c r="BH522">
        <v>1</v>
      </c>
      <c r="BI522">
        <v>1</v>
      </c>
      <c r="BJ522">
        <v>1</v>
      </c>
      <c r="BK522">
        <v>1</v>
      </c>
      <c r="BL522">
        <v>1</v>
      </c>
      <c r="BM522">
        <v>1</v>
      </c>
      <c r="BN522">
        <v>1</v>
      </c>
      <c r="BO522">
        <v>1</v>
      </c>
      <c r="BP522">
        <v>1</v>
      </c>
      <c r="BQ522">
        <v>1</v>
      </c>
      <c r="BR522">
        <v>1</v>
      </c>
      <c r="BS522">
        <v>1</v>
      </c>
      <c r="BT522">
        <v>1</v>
      </c>
      <c r="BU522">
        <v>1</v>
      </c>
      <c r="BV522">
        <v>1</v>
      </c>
      <c r="BW522">
        <v>1</v>
      </c>
      <c r="BX522">
        <v>1</v>
      </c>
      <c r="BY522">
        <v>1</v>
      </c>
      <c r="BZ522">
        <v>1</v>
      </c>
    </row>
    <row r="523" spans="6:78" x14ac:dyDescent="0.25">
      <c r="F523">
        <v>1</v>
      </c>
      <c r="G523">
        <v>1</v>
      </c>
      <c r="H523">
        <v>1</v>
      </c>
      <c r="I523">
        <v>1</v>
      </c>
      <c r="J523">
        <v>1</v>
      </c>
      <c r="K523">
        <v>1</v>
      </c>
      <c r="L523">
        <v>1</v>
      </c>
      <c r="M523">
        <v>1</v>
      </c>
      <c r="N523">
        <v>1</v>
      </c>
      <c r="O523">
        <v>1</v>
      </c>
      <c r="P523">
        <v>1</v>
      </c>
      <c r="Q523">
        <v>1</v>
      </c>
      <c r="R523">
        <v>1</v>
      </c>
      <c r="S523">
        <v>1</v>
      </c>
      <c r="T523">
        <v>1</v>
      </c>
      <c r="U523">
        <v>1</v>
      </c>
      <c r="V523">
        <v>1</v>
      </c>
      <c r="W523">
        <v>1</v>
      </c>
      <c r="X523">
        <v>1</v>
      </c>
      <c r="Y523">
        <v>1</v>
      </c>
      <c r="Z523">
        <v>1</v>
      </c>
      <c r="AA523">
        <v>1</v>
      </c>
      <c r="AB523">
        <v>1</v>
      </c>
      <c r="AC523">
        <v>1</v>
      </c>
      <c r="AD523">
        <v>1</v>
      </c>
      <c r="AE523">
        <v>1</v>
      </c>
      <c r="AF523">
        <v>1</v>
      </c>
      <c r="AG523">
        <v>1</v>
      </c>
      <c r="AH523">
        <v>1</v>
      </c>
      <c r="AI523">
        <v>1</v>
      </c>
      <c r="AJ523">
        <v>1</v>
      </c>
      <c r="AK523">
        <v>1</v>
      </c>
      <c r="AL523">
        <v>1</v>
      </c>
      <c r="AM523">
        <v>1</v>
      </c>
      <c r="AN523">
        <v>1</v>
      </c>
      <c r="AO523">
        <v>1</v>
      </c>
      <c r="AP523">
        <v>1</v>
      </c>
      <c r="AQ523">
        <v>1</v>
      </c>
      <c r="AR523">
        <v>1</v>
      </c>
      <c r="AS523">
        <v>1</v>
      </c>
      <c r="AT523">
        <v>1</v>
      </c>
      <c r="AU523">
        <v>1</v>
      </c>
      <c r="AV523">
        <v>1</v>
      </c>
      <c r="AW523">
        <v>1</v>
      </c>
      <c r="AX523">
        <v>1</v>
      </c>
      <c r="AY523">
        <v>1</v>
      </c>
      <c r="AZ523">
        <v>1</v>
      </c>
      <c r="BA523">
        <v>1</v>
      </c>
      <c r="BB523">
        <v>1</v>
      </c>
      <c r="BC523">
        <v>1</v>
      </c>
      <c r="BD523">
        <v>1</v>
      </c>
      <c r="BE523">
        <v>1</v>
      </c>
      <c r="BF523">
        <v>1</v>
      </c>
      <c r="BG523">
        <v>1</v>
      </c>
      <c r="BH523">
        <v>1</v>
      </c>
      <c r="BI523">
        <v>1</v>
      </c>
      <c r="BJ523">
        <v>1</v>
      </c>
      <c r="BK523">
        <v>1</v>
      </c>
      <c r="BL523">
        <v>1</v>
      </c>
      <c r="BM523">
        <v>1</v>
      </c>
      <c r="BN523">
        <v>1</v>
      </c>
      <c r="BO523">
        <v>1</v>
      </c>
      <c r="BP523">
        <v>1</v>
      </c>
      <c r="BQ523">
        <v>1</v>
      </c>
      <c r="BR523">
        <v>1</v>
      </c>
      <c r="BS523">
        <v>1</v>
      </c>
      <c r="BT523">
        <v>1</v>
      </c>
      <c r="BU523">
        <v>1</v>
      </c>
      <c r="BV523">
        <v>1</v>
      </c>
      <c r="BW523">
        <v>1</v>
      </c>
      <c r="BX523">
        <v>1</v>
      </c>
      <c r="BY523">
        <v>1</v>
      </c>
      <c r="BZ523">
        <v>1</v>
      </c>
    </row>
    <row r="524" spans="6:78" x14ac:dyDescent="0.25">
      <c r="F524">
        <v>1</v>
      </c>
      <c r="G524">
        <v>1</v>
      </c>
      <c r="H524">
        <v>1</v>
      </c>
      <c r="I524">
        <v>1</v>
      </c>
      <c r="J524">
        <v>1</v>
      </c>
      <c r="K524">
        <v>1</v>
      </c>
      <c r="L524">
        <v>1</v>
      </c>
      <c r="M524">
        <v>1</v>
      </c>
      <c r="N524">
        <v>1</v>
      </c>
      <c r="O524">
        <v>1</v>
      </c>
      <c r="P524">
        <v>1</v>
      </c>
      <c r="Q524">
        <v>1</v>
      </c>
      <c r="R524">
        <v>1</v>
      </c>
      <c r="S524">
        <v>1</v>
      </c>
      <c r="T524">
        <v>1</v>
      </c>
      <c r="U524">
        <v>1</v>
      </c>
      <c r="V524">
        <v>1</v>
      </c>
      <c r="W524">
        <v>1</v>
      </c>
      <c r="X524">
        <v>1</v>
      </c>
      <c r="Y524">
        <v>1</v>
      </c>
      <c r="Z524">
        <v>1</v>
      </c>
      <c r="AA524">
        <v>1</v>
      </c>
      <c r="AB524">
        <v>1</v>
      </c>
      <c r="AC524">
        <v>1</v>
      </c>
      <c r="AD524">
        <v>1</v>
      </c>
      <c r="AE524">
        <v>1</v>
      </c>
      <c r="AF524">
        <v>1</v>
      </c>
      <c r="AG524">
        <v>1</v>
      </c>
      <c r="AH524">
        <v>1</v>
      </c>
      <c r="AI524">
        <v>1</v>
      </c>
      <c r="AJ524">
        <v>1</v>
      </c>
      <c r="AK524">
        <v>1</v>
      </c>
      <c r="AL524">
        <v>1</v>
      </c>
      <c r="AM524">
        <v>1</v>
      </c>
      <c r="AN524">
        <v>1</v>
      </c>
      <c r="AO524">
        <v>1</v>
      </c>
      <c r="AP524">
        <v>1</v>
      </c>
      <c r="AQ524">
        <v>1</v>
      </c>
      <c r="AR524">
        <v>1</v>
      </c>
      <c r="AS524">
        <v>1</v>
      </c>
      <c r="AT524">
        <v>1</v>
      </c>
      <c r="AU524">
        <v>1</v>
      </c>
      <c r="AV524">
        <v>1</v>
      </c>
      <c r="AW524">
        <v>1</v>
      </c>
      <c r="AX524">
        <v>1</v>
      </c>
      <c r="AY524">
        <v>1</v>
      </c>
      <c r="AZ524">
        <v>1</v>
      </c>
      <c r="BA524">
        <v>1</v>
      </c>
      <c r="BB524">
        <v>1</v>
      </c>
      <c r="BC524">
        <v>1</v>
      </c>
      <c r="BD524">
        <v>1</v>
      </c>
      <c r="BE524">
        <v>1</v>
      </c>
      <c r="BF524">
        <v>1</v>
      </c>
      <c r="BG524">
        <v>1</v>
      </c>
      <c r="BH524">
        <v>1</v>
      </c>
      <c r="BI524">
        <v>1</v>
      </c>
      <c r="BJ524">
        <v>1</v>
      </c>
      <c r="BK524">
        <v>1</v>
      </c>
      <c r="BL524">
        <v>1</v>
      </c>
      <c r="BM524">
        <v>1</v>
      </c>
      <c r="BN524">
        <v>1</v>
      </c>
      <c r="BO524">
        <v>1</v>
      </c>
      <c r="BP524">
        <v>1</v>
      </c>
      <c r="BQ524">
        <v>1</v>
      </c>
      <c r="BR524">
        <v>1</v>
      </c>
      <c r="BS524">
        <v>1</v>
      </c>
      <c r="BT524">
        <v>1</v>
      </c>
      <c r="BU524">
        <v>1</v>
      </c>
      <c r="BV524">
        <v>1</v>
      </c>
      <c r="BW524">
        <v>1</v>
      </c>
      <c r="BX524">
        <v>1</v>
      </c>
      <c r="BY524">
        <v>1</v>
      </c>
      <c r="BZ524">
        <v>1</v>
      </c>
    </row>
    <row r="525" spans="6:78" x14ac:dyDescent="0.25">
      <c r="F525">
        <v>1</v>
      </c>
      <c r="G525">
        <v>1</v>
      </c>
      <c r="H525">
        <v>1</v>
      </c>
      <c r="I525">
        <v>1</v>
      </c>
      <c r="J525">
        <v>1</v>
      </c>
      <c r="K525">
        <v>1</v>
      </c>
      <c r="L525">
        <v>1</v>
      </c>
      <c r="M525">
        <v>1</v>
      </c>
      <c r="N525">
        <v>1</v>
      </c>
      <c r="O525">
        <v>1</v>
      </c>
      <c r="P525">
        <v>1</v>
      </c>
      <c r="Q525">
        <v>1</v>
      </c>
      <c r="R525">
        <v>1</v>
      </c>
      <c r="S525">
        <v>1</v>
      </c>
      <c r="T525">
        <v>1</v>
      </c>
      <c r="U525">
        <v>1</v>
      </c>
      <c r="V525">
        <v>1</v>
      </c>
      <c r="W525">
        <v>1</v>
      </c>
      <c r="X525">
        <v>1</v>
      </c>
      <c r="Y525">
        <v>1</v>
      </c>
      <c r="Z525">
        <v>1</v>
      </c>
      <c r="AA525">
        <v>1</v>
      </c>
      <c r="AB525">
        <v>1</v>
      </c>
      <c r="AC525">
        <v>1</v>
      </c>
      <c r="AD525">
        <v>1</v>
      </c>
      <c r="AE525">
        <v>1</v>
      </c>
      <c r="AF525">
        <v>1</v>
      </c>
      <c r="AG525">
        <v>1</v>
      </c>
      <c r="AH525">
        <v>1</v>
      </c>
      <c r="AI525">
        <v>1</v>
      </c>
      <c r="AJ525">
        <v>1</v>
      </c>
      <c r="AK525">
        <v>1</v>
      </c>
      <c r="AL525">
        <v>1</v>
      </c>
      <c r="AM525">
        <v>1</v>
      </c>
      <c r="AN525">
        <v>1</v>
      </c>
      <c r="AO525">
        <v>1</v>
      </c>
      <c r="AP525">
        <v>1</v>
      </c>
      <c r="AQ525">
        <v>1</v>
      </c>
      <c r="AR525">
        <v>1</v>
      </c>
      <c r="AS525">
        <v>1</v>
      </c>
      <c r="AT525">
        <v>1</v>
      </c>
      <c r="AU525">
        <v>1</v>
      </c>
      <c r="AV525">
        <v>1</v>
      </c>
      <c r="AW525">
        <v>1</v>
      </c>
      <c r="AX525">
        <v>1</v>
      </c>
      <c r="AY525">
        <v>1</v>
      </c>
      <c r="AZ525">
        <v>1</v>
      </c>
      <c r="BA525">
        <v>1</v>
      </c>
      <c r="BB525">
        <v>1</v>
      </c>
      <c r="BC525">
        <v>1</v>
      </c>
      <c r="BD525">
        <v>1</v>
      </c>
      <c r="BE525">
        <v>1</v>
      </c>
      <c r="BF525">
        <v>1</v>
      </c>
      <c r="BG525">
        <v>1</v>
      </c>
      <c r="BH525">
        <v>1</v>
      </c>
      <c r="BI525">
        <v>1</v>
      </c>
      <c r="BJ525">
        <v>1</v>
      </c>
      <c r="BK525">
        <v>1</v>
      </c>
      <c r="BL525">
        <v>1</v>
      </c>
      <c r="BM525">
        <v>1</v>
      </c>
      <c r="BN525">
        <v>1</v>
      </c>
      <c r="BO525">
        <v>1</v>
      </c>
      <c r="BP525">
        <v>1</v>
      </c>
      <c r="BQ525">
        <v>1</v>
      </c>
      <c r="BR525">
        <v>1</v>
      </c>
      <c r="BS525">
        <v>1</v>
      </c>
      <c r="BT525">
        <v>1</v>
      </c>
      <c r="BU525">
        <v>1</v>
      </c>
      <c r="BV525">
        <v>1</v>
      </c>
      <c r="BW525">
        <v>1</v>
      </c>
      <c r="BX525">
        <v>1</v>
      </c>
      <c r="BY525">
        <v>1</v>
      </c>
      <c r="BZ525">
        <v>1</v>
      </c>
    </row>
    <row r="526" spans="6:78" x14ac:dyDescent="0.25">
      <c r="F526">
        <v>1</v>
      </c>
      <c r="G526">
        <v>1</v>
      </c>
      <c r="H526">
        <v>1</v>
      </c>
      <c r="I526">
        <v>1</v>
      </c>
      <c r="J526">
        <v>1</v>
      </c>
      <c r="K526">
        <v>1</v>
      </c>
      <c r="L526">
        <v>1</v>
      </c>
      <c r="M526">
        <v>1</v>
      </c>
      <c r="N526">
        <v>1</v>
      </c>
      <c r="O526">
        <v>1</v>
      </c>
      <c r="P526">
        <v>1</v>
      </c>
      <c r="Q526">
        <v>1</v>
      </c>
      <c r="R526">
        <v>1</v>
      </c>
      <c r="S526">
        <v>1</v>
      </c>
      <c r="T526">
        <v>1</v>
      </c>
      <c r="U526">
        <v>1</v>
      </c>
      <c r="V526">
        <v>1</v>
      </c>
      <c r="W526">
        <v>1</v>
      </c>
      <c r="X526">
        <v>1</v>
      </c>
      <c r="Y526">
        <v>1</v>
      </c>
      <c r="Z526">
        <v>1</v>
      </c>
      <c r="AA526">
        <v>1</v>
      </c>
      <c r="AB526">
        <v>1</v>
      </c>
      <c r="AC526">
        <v>1</v>
      </c>
      <c r="AD526">
        <v>1</v>
      </c>
      <c r="AE526">
        <v>1</v>
      </c>
      <c r="AF526">
        <v>1</v>
      </c>
      <c r="AG526">
        <v>1</v>
      </c>
      <c r="AH526">
        <v>1</v>
      </c>
      <c r="AI526">
        <v>1</v>
      </c>
      <c r="AJ526">
        <v>1</v>
      </c>
      <c r="AK526">
        <v>1</v>
      </c>
      <c r="AL526">
        <v>1</v>
      </c>
      <c r="AM526">
        <v>1</v>
      </c>
      <c r="AN526">
        <v>1</v>
      </c>
      <c r="AO526">
        <v>1</v>
      </c>
      <c r="AP526">
        <v>1</v>
      </c>
      <c r="AQ526">
        <v>1</v>
      </c>
      <c r="AR526">
        <v>1</v>
      </c>
      <c r="AS526">
        <v>1</v>
      </c>
      <c r="AT526">
        <v>1</v>
      </c>
      <c r="AU526">
        <v>1</v>
      </c>
      <c r="AV526">
        <v>1</v>
      </c>
      <c r="AW526">
        <v>1</v>
      </c>
      <c r="AX526">
        <v>1</v>
      </c>
      <c r="AY526">
        <v>1</v>
      </c>
      <c r="AZ526">
        <v>1</v>
      </c>
      <c r="BA526">
        <v>1</v>
      </c>
      <c r="BB526">
        <v>1</v>
      </c>
      <c r="BC526">
        <v>1</v>
      </c>
      <c r="BD526">
        <v>1</v>
      </c>
      <c r="BE526">
        <v>1</v>
      </c>
      <c r="BF526">
        <v>1</v>
      </c>
      <c r="BG526">
        <v>1</v>
      </c>
      <c r="BH526">
        <v>1</v>
      </c>
      <c r="BI526">
        <v>1</v>
      </c>
      <c r="BJ526">
        <v>1</v>
      </c>
      <c r="BK526">
        <v>1</v>
      </c>
      <c r="BL526">
        <v>1</v>
      </c>
      <c r="BM526">
        <v>1</v>
      </c>
      <c r="BN526">
        <v>1</v>
      </c>
      <c r="BO526">
        <v>1</v>
      </c>
      <c r="BP526">
        <v>1</v>
      </c>
      <c r="BQ526">
        <v>1</v>
      </c>
      <c r="BR526">
        <v>1</v>
      </c>
      <c r="BS526">
        <v>1</v>
      </c>
      <c r="BT526">
        <v>1</v>
      </c>
      <c r="BU526">
        <v>1</v>
      </c>
      <c r="BV526">
        <v>1</v>
      </c>
      <c r="BW526">
        <v>1</v>
      </c>
      <c r="BX526">
        <v>1</v>
      </c>
      <c r="BY526">
        <v>1</v>
      </c>
      <c r="BZ526">
        <v>1</v>
      </c>
    </row>
    <row r="527" spans="6:78" x14ac:dyDescent="0.25">
      <c r="F527">
        <v>1</v>
      </c>
      <c r="G527">
        <v>1</v>
      </c>
      <c r="H527">
        <v>1</v>
      </c>
      <c r="I527">
        <v>1</v>
      </c>
      <c r="J527">
        <v>1</v>
      </c>
      <c r="K527">
        <v>1</v>
      </c>
      <c r="L527">
        <v>1</v>
      </c>
      <c r="M527">
        <v>1</v>
      </c>
      <c r="N527">
        <v>1</v>
      </c>
      <c r="O527">
        <v>1</v>
      </c>
      <c r="P527">
        <v>1</v>
      </c>
      <c r="Q527">
        <v>1</v>
      </c>
      <c r="R527">
        <v>1</v>
      </c>
      <c r="S527">
        <v>1</v>
      </c>
      <c r="T527">
        <v>1</v>
      </c>
      <c r="U527">
        <v>1</v>
      </c>
      <c r="V527">
        <v>1</v>
      </c>
      <c r="W527">
        <v>1</v>
      </c>
      <c r="X527">
        <v>1</v>
      </c>
      <c r="Y527">
        <v>1</v>
      </c>
      <c r="Z527">
        <v>1</v>
      </c>
      <c r="AA527">
        <v>1</v>
      </c>
      <c r="AB527">
        <v>1</v>
      </c>
      <c r="AC527">
        <v>1</v>
      </c>
      <c r="AD527">
        <v>1</v>
      </c>
      <c r="AE527">
        <v>1</v>
      </c>
      <c r="AF527">
        <v>1</v>
      </c>
      <c r="AG527">
        <v>1</v>
      </c>
      <c r="AH527">
        <v>1</v>
      </c>
      <c r="AI527">
        <v>1</v>
      </c>
      <c r="AJ527">
        <v>1</v>
      </c>
      <c r="AK527">
        <v>1</v>
      </c>
      <c r="AL527">
        <v>1</v>
      </c>
      <c r="AM527">
        <v>1</v>
      </c>
      <c r="AN527">
        <v>1</v>
      </c>
      <c r="AO527">
        <v>1</v>
      </c>
      <c r="AP527">
        <v>1</v>
      </c>
      <c r="AQ527">
        <v>1</v>
      </c>
      <c r="AR527">
        <v>1</v>
      </c>
      <c r="AS527">
        <v>1</v>
      </c>
      <c r="AT527">
        <v>1</v>
      </c>
      <c r="AU527">
        <v>1</v>
      </c>
      <c r="AV527">
        <v>1</v>
      </c>
      <c r="AW527">
        <v>1</v>
      </c>
      <c r="AX527">
        <v>1</v>
      </c>
      <c r="AY527">
        <v>1</v>
      </c>
      <c r="AZ527">
        <v>1</v>
      </c>
      <c r="BA527">
        <v>1</v>
      </c>
      <c r="BB527">
        <v>1</v>
      </c>
      <c r="BC527">
        <v>1</v>
      </c>
      <c r="BD527">
        <v>1</v>
      </c>
      <c r="BE527">
        <v>1</v>
      </c>
      <c r="BF527">
        <v>1</v>
      </c>
      <c r="BG527">
        <v>1</v>
      </c>
      <c r="BH527">
        <v>1</v>
      </c>
      <c r="BI527">
        <v>1</v>
      </c>
      <c r="BJ527">
        <v>1</v>
      </c>
      <c r="BK527">
        <v>1</v>
      </c>
      <c r="BL527">
        <v>1</v>
      </c>
      <c r="BM527">
        <v>1</v>
      </c>
      <c r="BN527">
        <v>1</v>
      </c>
      <c r="BO527">
        <v>1</v>
      </c>
      <c r="BP527">
        <v>1</v>
      </c>
      <c r="BQ527">
        <v>1</v>
      </c>
      <c r="BR527">
        <v>1</v>
      </c>
      <c r="BS527">
        <v>1</v>
      </c>
      <c r="BT527">
        <v>1</v>
      </c>
      <c r="BU527">
        <v>1</v>
      </c>
      <c r="BV527">
        <v>1</v>
      </c>
      <c r="BW527">
        <v>1</v>
      </c>
      <c r="BX527">
        <v>1</v>
      </c>
      <c r="BY527">
        <v>1</v>
      </c>
      <c r="BZ527">
        <v>1</v>
      </c>
    </row>
    <row r="528" spans="6:78" x14ac:dyDescent="0.25">
      <c r="F528">
        <v>1</v>
      </c>
      <c r="G528">
        <v>1</v>
      </c>
      <c r="H528">
        <v>1</v>
      </c>
      <c r="I528">
        <v>1</v>
      </c>
      <c r="J528">
        <v>1</v>
      </c>
      <c r="K528">
        <v>1</v>
      </c>
      <c r="L528">
        <v>1</v>
      </c>
      <c r="M528">
        <v>1</v>
      </c>
      <c r="N528">
        <v>1</v>
      </c>
      <c r="O528">
        <v>1</v>
      </c>
      <c r="P528">
        <v>1</v>
      </c>
      <c r="Q528">
        <v>1</v>
      </c>
      <c r="R528">
        <v>1</v>
      </c>
      <c r="S528">
        <v>1</v>
      </c>
      <c r="T528">
        <v>1</v>
      </c>
      <c r="U528">
        <v>1</v>
      </c>
      <c r="V528">
        <v>1</v>
      </c>
      <c r="W528">
        <v>1</v>
      </c>
      <c r="X528">
        <v>1</v>
      </c>
      <c r="Y528">
        <v>1</v>
      </c>
      <c r="Z528">
        <v>1</v>
      </c>
      <c r="AA528">
        <v>1</v>
      </c>
      <c r="AB528">
        <v>1</v>
      </c>
      <c r="AC528">
        <v>1</v>
      </c>
      <c r="AD528">
        <v>1</v>
      </c>
      <c r="AE528">
        <v>1</v>
      </c>
      <c r="AF528">
        <v>1</v>
      </c>
      <c r="AG528">
        <v>1</v>
      </c>
      <c r="AH528">
        <v>1</v>
      </c>
      <c r="AI528">
        <v>1</v>
      </c>
      <c r="AJ528">
        <v>1</v>
      </c>
      <c r="AK528">
        <v>1</v>
      </c>
      <c r="AL528">
        <v>1</v>
      </c>
      <c r="AM528">
        <v>1</v>
      </c>
      <c r="AN528">
        <v>1</v>
      </c>
      <c r="AO528">
        <v>1</v>
      </c>
      <c r="AP528">
        <v>1</v>
      </c>
      <c r="AQ528">
        <v>1</v>
      </c>
      <c r="AR528">
        <v>1</v>
      </c>
      <c r="AS528">
        <v>1</v>
      </c>
      <c r="AT528">
        <v>1</v>
      </c>
      <c r="AU528">
        <v>1</v>
      </c>
      <c r="AV528">
        <v>1</v>
      </c>
      <c r="AW528">
        <v>1</v>
      </c>
      <c r="AX528">
        <v>1</v>
      </c>
      <c r="AY528">
        <v>1</v>
      </c>
      <c r="AZ528">
        <v>1</v>
      </c>
      <c r="BA528">
        <v>1</v>
      </c>
      <c r="BB528">
        <v>1</v>
      </c>
      <c r="BC528">
        <v>1</v>
      </c>
      <c r="BD528">
        <v>1</v>
      </c>
      <c r="BE528">
        <v>1</v>
      </c>
      <c r="BF528">
        <v>1</v>
      </c>
      <c r="BG528">
        <v>1</v>
      </c>
      <c r="BH528">
        <v>1</v>
      </c>
      <c r="BI528">
        <v>1</v>
      </c>
      <c r="BJ528">
        <v>1</v>
      </c>
      <c r="BK528">
        <v>1</v>
      </c>
      <c r="BL528">
        <v>1</v>
      </c>
      <c r="BM528">
        <v>1</v>
      </c>
      <c r="BN528">
        <v>1</v>
      </c>
      <c r="BO528">
        <v>1</v>
      </c>
      <c r="BP528">
        <v>1</v>
      </c>
      <c r="BQ528">
        <v>1</v>
      </c>
      <c r="BR528">
        <v>1</v>
      </c>
      <c r="BS528">
        <v>1</v>
      </c>
      <c r="BT528">
        <v>1</v>
      </c>
      <c r="BU528">
        <v>1</v>
      </c>
      <c r="BV528">
        <v>1</v>
      </c>
      <c r="BW528">
        <v>1</v>
      </c>
      <c r="BX528">
        <v>1</v>
      </c>
      <c r="BY528">
        <v>1</v>
      </c>
      <c r="BZ528">
        <v>1</v>
      </c>
    </row>
    <row r="529" spans="6:78" x14ac:dyDescent="0.25">
      <c r="F529">
        <v>1</v>
      </c>
      <c r="G529">
        <v>1</v>
      </c>
      <c r="H529">
        <v>1</v>
      </c>
      <c r="I529">
        <v>1</v>
      </c>
      <c r="J529">
        <v>1</v>
      </c>
      <c r="K529">
        <v>1</v>
      </c>
      <c r="L529">
        <v>1</v>
      </c>
      <c r="M529">
        <v>1</v>
      </c>
      <c r="N529">
        <v>1</v>
      </c>
      <c r="O529">
        <v>1</v>
      </c>
      <c r="P529">
        <v>1</v>
      </c>
      <c r="Q529">
        <v>1</v>
      </c>
      <c r="R529">
        <v>1</v>
      </c>
      <c r="S529">
        <v>1</v>
      </c>
      <c r="T529">
        <v>1</v>
      </c>
      <c r="U529">
        <v>1</v>
      </c>
      <c r="V529">
        <v>1</v>
      </c>
      <c r="W529">
        <v>1</v>
      </c>
      <c r="X529">
        <v>1</v>
      </c>
      <c r="Y529">
        <v>1</v>
      </c>
      <c r="Z529">
        <v>1</v>
      </c>
      <c r="AA529">
        <v>1</v>
      </c>
      <c r="AB529">
        <v>1</v>
      </c>
      <c r="AC529">
        <v>1</v>
      </c>
      <c r="AD529">
        <v>1</v>
      </c>
      <c r="AE529">
        <v>1</v>
      </c>
      <c r="AF529">
        <v>1</v>
      </c>
      <c r="AG529">
        <v>1</v>
      </c>
      <c r="AH529">
        <v>1</v>
      </c>
      <c r="AI529">
        <v>1</v>
      </c>
      <c r="AJ529">
        <v>1</v>
      </c>
      <c r="AK529">
        <v>1</v>
      </c>
      <c r="AL529">
        <v>1</v>
      </c>
      <c r="AM529">
        <v>1</v>
      </c>
      <c r="AN529">
        <v>1</v>
      </c>
      <c r="AO529">
        <v>1</v>
      </c>
      <c r="AP529">
        <v>1</v>
      </c>
      <c r="AQ529">
        <v>1</v>
      </c>
      <c r="AR529">
        <v>1</v>
      </c>
      <c r="AS529">
        <v>1</v>
      </c>
      <c r="AT529">
        <v>1</v>
      </c>
      <c r="AU529">
        <v>1</v>
      </c>
      <c r="AV529">
        <v>1</v>
      </c>
      <c r="AW529">
        <v>1</v>
      </c>
      <c r="AX529">
        <v>1</v>
      </c>
      <c r="AY529">
        <v>1</v>
      </c>
      <c r="AZ529">
        <v>1</v>
      </c>
      <c r="BA529">
        <v>1</v>
      </c>
      <c r="BB529">
        <v>1</v>
      </c>
      <c r="BC529">
        <v>1</v>
      </c>
      <c r="BD529">
        <v>1</v>
      </c>
      <c r="BE529">
        <v>1</v>
      </c>
      <c r="BF529">
        <v>1</v>
      </c>
      <c r="BG529">
        <v>1</v>
      </c>
      <c r="BH529">
        <v>1</v>
      </c>
      <c r="BI529">
        <v>1</v>
      </c>
      <c r="BJ529">
        <v>1</v>
      </c>
      <c r="BK529">
        <v>1</v>
      </c>
      <c r="BL529">
        <v>1</v>
      </c>
      <c r="BM529">
        <v>1</v>
      </c>
      <c r="BN529">
        <v>1</v>
      </c>
      <c r="BO529">
        <v>1</v>
      </c>
      <c r="BP529">
        <v>1</v>
      </c>
      <c r="BQ529">
        <v>1</v>
      </c>
      <c r="BR529">
        <v>1</v>
      </c>
      <c r="BS529">
        <v>1</v>
      </c>
      <c r="BT529">
        <v>1</v>
      </c>
      <c r="BU529">
        <v>1</v>
      </c>
      <c r="BV529">
        <v>1</v>
      </c>
      <c r="BW529">
        <v>1</v>
      </c>
      <c r="BX529">
        <v>1</v>
      </c>
      <c r="BY529">
        <v>1</v>
      </c>
      <c r="BZ529">
        <v>1</v>
      </c>
    </row>
    <row r="530" spans="6:78" x14ac:dyDescent="0.25">
      <c r="F530">
        <v>1</v>
      </c>
      <c r="G530">
        <v>1</v>
      </c>
      <c r="H530">
        <v>1</v>
      </c>
      <c r="I530">
        <v>1</v>
      </c>
      <c r="J530">
        <v>1</v>
      </c>
      <c r="K530">
        <v>1</v>
      </c>
      <c r="L530">
        <v>1</v>
      </c>
      <c r="M530">
        <v>1</v>
      </c>
      <c r="N530">
        <v>1</v>
      </c>
      <c r="O530">
        <v>1</v>
      </c>
      <c r="P530">
        <v>1</v>
      </c>
      <c r="Q530">
        <v>1</v>
      </c>
      <c r="R530">
        <v>1</v>
      </c>
      <c r="S530">
        <v>1</v>
      </c>
      <c r="T530">
        <v>1</v>
      </c>
      <c r="U530">
        <v>1</v>
      </c>
      <c r="V530">
        <v>1</v>
      </c>
      <c r="W530">
        <v>1</v>
      </c>
      <c r="X530">
        <v>1</v>
      </c>
      <c r="Y530">
        <v>1</v>
      </c>
      <c r="Z530">
        <v>1</v>
      </c>
      <c r="AA530">
        <v>1</v>
      </c>
      <c r="AB530">
        <v>1</v>
      </c>
      <c r="AC530">
        <v>1</v>
      </c>
      <c r="AD530">
        <v>1</v>
      </c>
      <c r="AE530">
        <v>1</v>
      </c>
      <c r="AF530">
        <v>1</v>
      </c>
      <c r="AG530">
        <v>1</v>
      </c>
      <c r="AH530">
        <v>1</v>
      </c>
      <c r="AI530">
        <v>1</v>
      </c>
      <c r="AJ530">
        <v>1</v>
      </c>
      <c r="AK530">
        <v>1</v>
      </c>
      <c r="AL530">
        <v>1</v>
      </c>
      <c r="AM530">
        <v>1</v>
      </c>
      <c r="AN530">
        <v>1</v>
      </c>
      <c r="AO530">
        <v>1</v>
      </c>
      <c r="AP530">
        <v>1</v>
      </c>
      <c r="AQ530">
        <v>1</v>
      </c>
      <c r="AR530">
        <v>1</v>
      </c>
      <c r="AS530">
        <v>1</v>
      </c>
      <c r="AT530">
        <v>1</v>
      </c>
      <c r="AU530">
        <v>1</v>
      </c>
      <c r="AV530">
        <v>1</v>
      </c>
      <c r="AW530">
        <v>1</v>
      </c>
      <c r="AX530">
        <v>1</v>
      </c>
      <c r="AY530">
        <v>1</v>
      </c>
      <c r="AZ530">
        <v>1</v>
      </c>
      <c r="BA530">
        <v>1</v>
      </c>
      <c r="BB530">
        <v>1</v>
      </c>
      <c r="BC530">
        <v>1</v>
      </c>
      <c r="BD530">
        <v>1</v>
      </c>
      <c r="BE530">
        <v>1</v>
      </c>
      <c r="BF530">
        <v>1</v>
      </c>
      <c r="BG530">
        <v>1</v>
      </c>
      <c r="BH530">
        <v>1</v>
      </c>
      <c r="BI530">
        <v>1</v>
      </c>
      <c r="BJ530">
        <v>1</v>
      </c>
      <c r="BK530">
        <v>1</v>
      </c>
      <c r="BL530">
        <v>1</v>
      </c>
      <c r="BM530">
        <v>1</v>
      </c>
      <c r="BN530">
        <v>1</v>
      </c>
      <c r="BO530">
        <v>1</v>
      </c>
      <c r="BP530">
        <v>1</v>
      </c>
      <c r="BQ530">
        <v>1</v>
      </c>
      <c r="BR530">
        <v>1</v>
      </c>
      <c r="BS530">
        <v>1</v>
      </c>
      <c r="BT530">
        <v>1</v>
      </c>
      <c r="BU530">
        <v>1</v>
      </c>
      <c r="BV530">
        <v>1</v>
      </c>
      <c r="BW530">
        <v>1</v>
      </c>
      <c r="BX530">
        <v>1</v>
      </c>
      <c r="BY530">
        <v>1</v>
      </c>
      <c r="BZ530">
        <v>1</v>
      </c>
    </row>
    <row r="531" spans="6:78" x14ac:dyDescent="0.25">
      <c r="F531">
        <v>1</v>
      </c>
      <c r="G531">
        <v>1</v>
      </c>
      <c r="H531">
        <v>1</v>
      </c>
      <c r="I531">
        <v>1</v>
      </c>
      <c r="J531">
        <v>1</v>
      </c>
      <c r="K531">
        <v>1</v>
      </c>
      <c r="L531">
        <v>1</v>
      </c>
      <c r="M531">
        <v>1</v>
      </c>
      <c r="N531">
        <v>1</v>
      </c>
      <c r="O531">
        <v>1</v>
      </c>
      <c r="P531">
        <v>1</v>
      </c>
      <c r="Q531">
        <v>1</v>
      </c>
      <c r="R531">
        <v>1</v>
      </c>
      <c r="S531">
        <v>1</v>
      </c>
      <c r="T531">
        <v>1</v>
      </c>
      <c r="U531">
        <v>1</v>
      </c>
      <c r="V531">
        <v>1</v>
      </c>
      <c r="W531">
        <v>1</v>
      </c>
      <c r="X531">
        <v>1</v>
      </c>
      <c r="Y531">
        <v>1</v>
      </c>
      <c r="Z531">
        <v>1</v>
      </c>
      <c r="AA531">
        <v>1</v>
      </c>
      <c r="AB531">
        <v>1</v>
      </c>
      <c r="AC531">
        <v>1</v>
      </c>
      <c r="AD531">
        <v>1</v>
      </c>
      <c r="AE531">
        <v>1</v>
      </c>
      <c r="AF531">
        <v>1</v>
      </c>
      <c r="AG531">
        <v>1</v>
      </c>
      <c r="AH531">
        <v>1</v>
      </c>
      <c r="AI531">
        <v>1</v>
      </c>
      <c r="AJ531">
        <v>1</v>
      </c>
      <c r="AK531">
        <v>1</v>
      </c>
      <c r="AL531">
        <v>1</v>
      </c>
      <c r="AM531">
        <v>1</v>
      </c>
      <c r="AN531">
        <v>1</v>
      </c>
      <c r="AO531">
        <v>1</v>
      </c>
      <c r="AP531">
        <v>1</v>
      </c>
      <c r="AQ531">
        <v>1</v>
      </c>
      <c r="AR531">
        <v>1</v>
      </c>
      <c r="AS531">
        <v>1</v>
      </c>
      <c r="AT531">
        <v>1</v>
      </c>
      <c r="AU531">
        <v>1</v>
      </c>
      <c r="AV531">
        <v>1</v>
      </c>
      <c r="AW531">
        <v>1</v>
      </c>
      <c r="AX531">
        <v>1</v>
      </c>
      <c r="AY531">
        <v>1</v>
      </c>
      <c r="AZ531">
        <v>1</v>
      </c>
      <c r="BA531">
        <v>1</v>
      </c>
      <c r="BB531">
        <v>1</v>
      </c>
      <c r="BC531">
        <v>1</v>
      </c>
      <c r="BD531">
        <v>1</v>
      </c>
      <c r="BE531">
        <v>1</v>
      </c>
      <c r="BF531">
        <v>1</v>
      </c>
      <c r="BG531">
        <v>1</v>
      </c>
      <c r="BH531">
        <v>1</v>
      </c>
      <c r="BI531">
        <v>1</v>
      </c>
      <c r="BJ531">
        <v>1</v>
      </c>
      <c r="BK531">
        <v>1</v>
      </c>
      <c r="BL531">
        <v>1</v>
      </c>
      <c r="BM531">
        <v>1</v>
      </c>
      <c r="BN531">
        <v>1</v>
      </c>
      <c r="BO531">
        <v>1</v>
      </c>
      <c r="BP531">
        <v>1</v>
      </c>
      <c r="BQ531">
        <v>1</v>
      </c>
      <c r="BR531">
        <v>1</v>
      </c>
      <c r="BS531">
        <v>1</v>
      </c>
      <c r="BT531">
        <v>1</v>
      </c>
      <c r="BU531">
        <v>1</v>
      </c>
      <c r="BV531">
        <v>1</v>
      </c>
      <c r="BW531">
        <v>1</v>
      </c>
      <c r="BX531">
        <v>1</v>
      </c>
      <c r="BY531">
        <v>1</v>
      </c>
      <c r="BZ531">
        <v>1</v>
      </c>
    </row>
    <row r="532" spans="6:78" x14ac:dyDescent="0.25">
      <c r="F532">
        <v>1</v>
      </c>
      <c r="G532">
        <v>1</v>
      </c>
      <c r="H532">
        <v>1</v>
      </c>
      <c r="I532">
        <v>1</v>
      </c>
      <c r="J532">
        <v>1</v>
      </c>
      <c r="K532">
        <v>1</v>
      </c>
      <c r="L532">
        <v>1</v>
      </c>
      <c r="M532">
        <v>1</v>
      </c>
      <c r="N532">
        <v>1</v>
      </c>
      <c r="O532">
        <v>1</v>
      </c>
      <c r="P532">
        <v>1</v>
      </c>
      <c r="Q532">
        <v>1</v>
      </c>
      <c r="R532">
        <v>1</v>
      </c>
      <c r="S532">
        <v>1</v>
      </c>
      <c r="T532">
        <v>1</v>
      </c>
      <c r="U532">
        <v>1</v>
      </c>
      <c r="V532">
        <v>1</v>
      </c>
      <c r="W532">
        <v>1</v>
      </c>
      <c r="X532">
        <v>1</v>
      </c>
      <c r="Y532">
        <v>1</v>
      </c>
      <c r="Z532">
        <v>1</v>
      </c>
      <c r="AA532">
        <v>1</v>
      </c>
      <c r="AB532">
        <v>1</v>
      </c>
      <c r="AC532">
        <v>1</v>
      </c>
      <c r="AD532">
        <v>1</v>
      </c>
      <c r="AE532">
        <v>1</v>
      </c>
      <c r="AF532">
        <v>1</v>
      </c>
      <c r="AG532">
        <v>1</v>
      </c>
      <c r="AH532">
        <v>1</v>
      </c>
      <c r="AI532">
        <v>1</v>
      </c>
      <c r="AJ532">
        <v>1</v>
      </c>
      <c r="AK532">
        <v>1</v>
      </c>
      <c r="AL532">
        <v>1</v>
      </c>
      <c r="AM532">
        <v>1</v>
      </c>
      <c r="AN532">
        <v>1</v>
      </c>
      <c r="AO532">
        <v>1</v>
      </c>
      <c r="AP532">
        <v>1</v>
      </c>
      <c r="AQ532">
        <v>1</v>
      </c>
      <c r="AR532">
        <v>1</v>
      </c>
      <c r="AS532">
        <v>1</v>
      </c>
      <c r="AT532">
        <v>1</v>
      </c>
      <c r="AU532">
        <v>1</v>
      </c>
      <c r="AV532">
        <v>1</v>
      </c>
      <c r="AW532">
        <v>1</v>
      </c>
      <c r="AX532">
        <v>1</v>
      </c>
      <c r="AY532">
        <v>1</v>
      </c>
      <c r="AZ532">
        <v>1</v>
      </c>
      <c r="BA532">
        <v>1</v>
      </c>
      <c r="BB532">
        <v>1</v>
      </c>
      <c r="BC532">
        <v>1</v>
      </c>
      <c r="BD532">
        <v>1</v>
      </c>
      <c r="BE532">
        <v>1</v>
      </c>
      <c r="BF532">
        <v>1</v>
      </c>
      <c r="BG532">
        <v>1</v>
      </c>
      <c r="BH532">
        <v>1</v>
      </c>
      <c r="BI532">
        <v>1</v>
      </c>
      <c r="BJ532">
        <v>1</v>
      </c>
      <c r="BK532">
        <v>1</v>
      </c>
      <c r="BL532">
        <v>1</v>
      </c>
      <c r="BM532">
        <v>1</v>
      </c>
      <c r="BN532">
        <v>1</v>
      </c>
      <c r="BO532">
        <v>1</v>
      </c>
      <c r="BP532">
        <v>1</v>
      </c>
      <c r="BQ532">
        <v>1</v>
      </c>
      <c r="BR532">
        <v>1</v>
      </c>
      <c r="BS532">
        <v>1</v>
      </c>
      <c r="BT532">
        <v>1</v>
      </c>
      <c r="BU532">
        <v>1</v>
      </c>
      <c r="BV532">
        <v>1</v>
      </c>
      <c r="BW532">
        <v>1</v>
      </c>
      <c r="BX532">
        <v>1</v>
      </c>
      <c r="BY532">
        <v>1</v>
      </c>
      <c r="BZ532">
        <v>1</v>
      </c>
    </row>
    <row r="533" spans="6:78" x14ac:dyDescent="0.25">
      <c r="F533">
        <v>1</v>
      </c>
      <c r="G533">
        <v>1</v>
      </c>
      <c r="H533">
        <v>1</v>
      </c>
      <c r="I533">
        <v>1</v>
      </c>
      <c r="J533">
        <v>1</v>
      </c>
      <c r="K533">
        <v>1</v>
      </c>
      <c r="L533">
        <v>1</v>
      </c>
      <c r="M533">
        <v>1</v>
      </c>
      <c r="N533">
        <v>1</v>
      </c>
      <c r="O533">
        <v>1</v>
      </c>
      <c r="P533">
        <v>1</v>
      </c>
      <c r="Q533">
        <v>1</v>
      </c>
      <c r="R533">
        <v>1</v>
      </c>
      <c r="S533">
        <v>1</v>
      </c>
      <c r="T533">
        <v>1</v>
      </c>
      <c r="U533">
        <v>1</v>
      </c>
      <c r="V533">
        <v>1</v>
      </c>
      <c r="W533">
        <v>1</v>
      </c>
      <c r="X533">
        <v>1</v>
      </c>
      <c r="Y533">
        <v>1</v>
      </c>
      <c r="Z533">
        <v>1</v>
      </c>
      <c r="AA533">
        <v>1</v>
      </c>
      <c r="AB533">
        <v>1</v>
      </c>
      <c r="AC533">
        <v>1</v>
      </c>
      <c r="AD533">
        <v>1</v>
      </c>
      <c r="AE533">
        <v>1</v>
      </c>
      <c r="AF533">
        <v>1</v>
      </c>
      <c r="AG533">
        <v>1</v>
      </c>
      <c r="AH533">
        <v>1</v>
      </c>
      <c r="AI533">
        <v>1</v>
      </c>
      <c r="AJ533">
        <v>1</v>
      </c>
      <c r="AK533">
        <v>1</v>
      </c>
      <c r="AL533">
        <v>1</v>
      </c>
      <c r="AM533">
        <v>1</v>
      </c>
      <c r="AN533">
        <v>1</v>
      </c>
      <c r="AO533">
        <v>1</v>
      </c>
      <c r="AP533">
        <v>1</v>
      </c>
      <c r="AQ533">
        <v>1</v>
      </c>
      <c r="AR533">
        <v>1</v>
      </c>
      <c r="AS533">
        <v>1</v>
      </c>
      <c r="AT533">
        <v>1</v>
      </c>
      <c r="AU533">
        <v>1</v>
      </c>
      <c r="AV533">
        <v>1</v>
      </c>
      <c r="AW533">
        <v>1</v>
      </c>
      <c r="AX533">
        <v>1</v>
      </c>
      <c r="AY533">
        <v>1</v>
      </c>
      <c r="AZ533">
        <v>1</v>
      </c>
      <c r="BA533">
        <v>1</v>
      </c>
      <c r="BB533">
        <v>1</v>
      </c>
      <c r="BC533">
        <v>1</v>
      </c>
      <c r="BD533">
        <v>1</v>
      </c>
      <c r="BE533">
        <v>1</v>
      </c>
      <c r="BF533">
        <v>1</v>
      </c>
      <c r="BG533">
        <v>1</v>
      </c>
      <c r="BH533">
        <v>1</v>
      </c>
      <c r="BI533">
        <v>1</v>
      </c>
      <c r="BJ533">
        <v>1</v>
      </c>
      <c r="BK533">
        <v>1</v>
      </c>
      <c r="BL533">
        <v>1</v>
      </c>
      <c r="BM533">
        <v>1</v>
      </c>
      <c r="BN533">
        <v>1</v>
      </c>
      <c r="BO533">
        <v>1</v>
      </c>
      <c r="BP533">
        <v>1</v>
      </c>
      <c r="BQ533">
        <v>1</v>
      </c>
      <c r="BR533">
        <v>1</v>
      </c>
      <c r="BS533">
        <v>1</v>
      </c>
      <c r="BT533">
        <v>1</v>
      </c>
      <c r="BU533">
        <v>1</v>
      </c>
      <c r="BV533">
        <v>1</v>
      </c>
      <c r="BW533">
        <v>1</v>
      </c>
      <c r="BX533">
        <v>1</v>
      </c>
      <c r="BY533">
        <v>1</v>
      </c>
      <c r="BZ533">
        <v>1</v>
      </c>
    </row>
    <row r="534" spans="6:78" x14ac:dyDescent="0.25">
      <c r="F534">
        <v>1</v>
      </c>
      <c r="G534">
        <v>1</v>
      </c>
      <c r="H534">
        <v>1</v>
      </c>
      <c r="I534">
        <v>1</v>
      </c>
      <c r="J534">
        <v>1</v>
      </c>
      <c r="K534">
        <v>1</v>
      </c>
      <c r="L534">
        <v>1</v>
      </c>
      <c r="M534">
        <v>1</v>
      </c>
      <c r="N534">
        <v>1</v>
      </c>
      <c r="O534">
        <v>1</v>
      </c>
      <c r="P534">
        <v>1</v>
      </c>
      <c r="Q534">
        <v>1</v>
      </c>
      <c r="R534">
        <v>1</v>
      </c>
      <c r="S534">
        <v>1</v>
      </c>
      <c r="T534">
        <v>1</v>
      </c>
      <c r="U534">
        <v>1</v>
      </c>
      <c r="V534">
        <v>1</v>
      </c>
      <c r="W534">
        <v>1</v>
      </c>
      <c r="X534">
        <v>1</v>
      </c>
      <c r="Y534">
        <v>1</v>
      </c>
      <c r="Z534">
        <v>1</v>
      </c>
      <c r="AA534">
        <v>1</v>
      </c>
      <c r="AB534">
        <v>1</v>
      </c>
      <c r="AC534">
        <v>1</v>
      </c>
      <c r="AD534">
        <v>1</v>
      </c>
      <c r="AE534">
        <v>1</v>
      </c>
      <c r="AF534">
        <v>1</v>
      </c>
      <c r="AG534">
        <v>1</v>
      </c>
      <c r="AH534">
        <v>1</v>
      </c>
      <c r="AI534">
        <v>1</v>
      </c>
      <c r="AJ534">
        <v>1</v>
      </c>
      <c r="AK534">
        <v>1</v>
      </c>
      <c r="AL534">
        <v>1</v>
      </c>
      <c r="AM534">
        <v>1</v>
      </c>
      <c r="AN534">
        <v>1</v>
      </c>
      <c r="AO534">
        <v>1</v>
      </c>
      <c r="AP534">
        <v>1</v>
      </c>
      <c r="AQ534">
        <v>1</v>
      </c>
      <c r="AR534">
        <v>1</v>
      </c>
      <c r="AS534">
        <v>1</v>
      </c>
      <c r="AT534">
        <v>1</v>
      </c>
      <c r="AU534">
        <v>1</v>
      </c>
      <c r="AV534">
        <v>1</v>
      </c>
      <c r="AW534">
        <v>1</v>
      </c>
      <c r="AX534">
        <v>1</v>
      </c>
      <c r="AY534">
        <v>1</v>
      </c>
      <c r="AZ534">
        <v>1</v>
      </c>
      <c r="BA534">
        <v>1</v>
      </c>
      <c r="BB534">
        <v>1</v>
      </c>
      <c r="BC534">
        <v>1</v>
      </c>
      <c r="BD534">
        <v>1</v>
      </c>
      <c r="BE534">
        <v>1</v>
      </c>
      <c r="BF534">
        <v>1</v>
      </c>
      <c r="BG534">
        <v>1</v>
      </c>
      <c r="BH534">
        <v>1</v>
      </c>
      <c r="BI534">
        <v>1</v>
      </c>
      <c r="BJ534">
        <v>1</v>
      </c>
      <c r="BK534">
        <v>1</v>
      </c>
      <c r="BL534">
        <v>1</v>
      </c>
      <c r="BM534">
        <v>1</v>
      </c>
      <c r="BN534">
        <v>1</v>
      </c>
      <c r="BO534">
        <v>1</v>
      </c>
      <c r="BP534">
        <v>1</v>
      </c>
      <c r="BQ534">
        <v>1</v>
      </c>
      <c r="BR534">
        <v>1</v>
      </c>
      <c r="BS534">
        <v>1</v>
      </c>
      <c r="BT534">
        <v>1</v>
      </c>
      <c r="BU534">
        <v>1</v>
      </c>
      <c r="BV534">
        <v>1</v>
      </c>
      <c r="BW534">
        <v>1</v>
      </c>
      <c r="BX534">
        <v>1</v>
      </c>
      <c r="BY534">
        <v>1</v>
      </c>
      <c r="BZ534">
        <v>1</v>
      </c>
    </row>
    <row r="535" spans="6:78" x14ac:dyDescent="0.25">
      <c r="F535">
        <v>1</v>
      </c>
      <c r="G535">
        <v>1</v>
      </c>
      <c r="H535">
        <v>1</v>
      </c>
      <c r="I535">
        <v>1</v>
      </c>
      <c r="J535">
        <v>1</v>
      </c>
      <c r="K535">
        <v>1</v>
      </c>
      <c r="L535">
        <v>1</v>
      </c>
      <c r="M535">
        <v>1</v>
      </c>
      <c r="N535">
        <v>1</v>
      </c>
      <c r="O535">
        <v>1</v>
      </c>
      <c r="P535">
        <v>1</v>
      </c>
      <c r="Q535">
        <v>1</v>
      </c>
      <c r="R535">
        <v>1</v>
      </c>
      <c r="S535">
        <v>1</v>
      </c>
      <c r="T535">
        <v>1</v>
      </c>
      <c r="U535">
        <v>1</v>
      </c>
      <c r="V535">
        <v>1</v>
      </c>
      <c r="W535">
        <v>1</v>
      </c>
      <c r="X535">
        <v>1</v>
      </c>
      <c r="Y535">
        <v>1</v>
      </c>
      <c r="Z535">
        <v>1</v>
      </c>
      <c r="AA535">
        <v>1</v>
      </c>
      <c r="AB535">
        <v>1</v>
      </c>
      <c r="AC535">
        <v>1</v>
      </c>
      <c r="AD535">
        <v>1</v>
      </c>
      <c r="AE535">
        <v>1</v>
      </c>
      <c r="AF535">
        <v>1</v>
      </c>
      <c r="AG535">
        <v>1</v>
      </c>
      <c r="AH535">
        <v>1</v>
      </c>
      <c r="AI535">
        <v>1</v>
      </c>
      <c r="AJ535">
        <v>1</v>
      </c>
      <c r="AK535">
        <v>1</v>
      </c>
      <c r="AL535">
        <v>1</v>
      </c>
      <c r="AM535">
        <v>1</v>
      </c>
      <c r="AN535">
        <v>1</v>
      </c>
      <c r="AO535">
        <v>1</v>
      </c>
      <c r="AP535">
        <v>1</v>
      </c>
      <c r="AQ535">
        <v>1</v>
      </c>
      <c r="AR535">
        <v>1</v>
      </c>
      <c r="AS535">
        <v>1</v>
      </c>
      <c r="AT535">
        <v>1</v>
      </c>
      <c r="AU535">
        <v>1</v>
      </c>
      <c r="AV535">
        <v>1</v>
      </c>
      <c r="AW535">
        <v>1</v>
      </c>
      <c r="AX535">
        <v>1</v>
      </c>
      <c r="AY535">
        <v>1</v>
      </c>
      <c r="AZ535">
        <v>1</v>
      </c>
      <c r="BA535">
        <v>1</v>
      </c>
      <c r="BB535">
        <v>1</v>
      </c>
      <c r="BC535">
        <v>1</v>
      </c>
      <c r="BD535">
        <v>1</v>
      </c>
      <c r="BE535">
        <v>1</v>
      </c>
      <c r="BF535">
        <v>1</v>
      </c>
      <c r="BG535">
        <v>1</v>
      </c>
      <c r="BH535">
        <v>1</v>
      </c>
      <c r="BI535">
        <v>1</v>
      </c>
      <c r="BJ535">
        <v>1</v>
      </c>
      <c r="BK535">
        <v>1</v>
      </c>
      <c r="BL535">
        <v>1</v>
      </c>
      <c r="BM535">
        <v>1</v>
      </c>
      <c r="BN535">
        <v>1</v>
      </c>
      <c r="BO535">
        <v>1</v>
      </c>
      <c r="BP535">
        <v>1</v>
      </c>
      <c r="BQ535">
        <v>1</v>
      </c>
      <c r="BR535">
        <v>1</v>
      </c>
      <c r="BS535">
        <v>1</v>
      </c>
      <c r="BT535">
        <v>1</v>
      </c>
      <c r="BU535">
        <v>1</v>
      </c>
      <c r="BV535">
        <v>1</v>
      </c>
      <c r="BW535">
        <v>1</v>
      </c>
      <c r="BX535">
        <v>1</v>
      </c>
      <c r="BY535">
        <v>1</v>
      </c>
      <c r="BZ535">
        <v>1</v>
      </c>
    </row>
    <row r="536" spans="6:78" x14ac:dyDescent="0.25">
      <c r="F536">
        <v>1</v>
      </c>
      <c r="G536">
        <v>1</v>
      </c>
      <c r="H536">
        <v>1</v>
      </c>
      <c r="I536">
        <v>1</v>
      </c>
      <c r="J536">
        <v>1</v>
      </c>
      <c r="K536">
        <v>1</v>
      </c>
      <c r="L536">
        <v>1</v>
      </c>
      <c r="M536">
        <v>1</v>
      </c>
      <c r="N536">
        <v>1</v>
      </c>
      <c r="O536">
        <v>1</v>
      </c>
      <c r="P536">
        <v>1</v>
      </c>
      <c r="Q536">
        <v>1</v>
      </c>
      <c r="R536">
        <v>1</v>
      </c>
      <c r="S536">
        <v>1</v>
      </c>
      <c r="T536">
        <v>1</v>
      </c>
      <c r="U536">
        <v>1</v>
      </c>
      <c r="V536">
        <v>1</v>
      </c>
      <c r="W536">
        <v>1</v>
      </c>
      <c r="X536">
        <v>1</v>
      </c>
      <c r="Y536">
        <v>1</v>
      </c>
      <c r="Z536">
        <v>1</v>
      </c>
      <c r="AA536">
        <v>1</v>
      </c>
      <c r="AB536">
        <v>1</v>
      </c>
      <c r="AC536">
        <v>1</v>
      </c>
      <c r="AD536">
        <v>1</v>
      </c>
      <c r="AE536">
        <v>1</v>
      </c>
      <c r="AF536">
        <v>1</v>
      </c>
      <c r="AG536">
        <v>1</v>
      </c>
      <c r="AH536">
        <v>1</v>
      </c>
      <c r="AI536">
        <v>1</v>
      </c>
      <c r="AJ536">
        <v>1</v>
      </c>
      <c r="AK536">
        <v>1</v>
      </c>
      <c r="AL536">
        <v>1</v>
      </c>
      <c r="AM536">
        <v>1</v>
      </c>
      <c r="AN536">
        <v>1</v>
      </c>
      <c r="AO536">
        <v>1</v>
      </c>
      <c r="AP536">
        <v>1</v>
      </c>
      <c r="AQ536">
        <v>1</v>
      </c>
      <c r="AR536">
        <v>1</v>
      </c>
      <c r="AS536">
        <v>1</v>
      </c>
      <c r="AT536">
        <v>1</v>
      </c>
      <c r="AU536">
        <v>1</v>
      </c>
      <c r="AV536">
        <v>1</v>
      </c>
      <c r="AW536">
        <v>1</v>
      </c>
      <c r="AX536">
        <v>1</v>
      </c>
      <c r="AY536">
        <v>1</v>
      </c>
      <c r="AZ536">
        <v>1</v>
      </c>
      <c r="BA536">
        <v>1</v>
      </c>
      <c r="BB536">
        <v>1</v>
      </c>
      <c r="BC536">
        <v>1</v>
      </c>
      <c r="BD536">
        <v>1</v>
      </c>
      <c r="BE536">
        <v>1</v>
      </c>
      <c r="BF536">
        <v>1</v>
      </c>
      <c r="BG536">
        <v>1</v>
      </c>
      <c r="BH536">
        <v>1</v>
      </c>
      <c r="BI536">
        <v>1</v>
      </c>
      <c r="BJ536">
        <v>1</v>
      </c>
      <c r="BK536">
        <v>1</v>
      </c>
      <c r="BL536">
        <v>1</v>
      </c>
      <c r="BM536">
        <v>1</v>
      </c>
      <c r="BN536">
        <v>1</v>
      </c>
      <c r="BO536">
        <v>1</v>
      </c>
      <c r="BP536">
        <v>1</v>
      </c>
      <c r="BQ536">
        <v>1</v>
      </c>
      <c r="BR536">
        <v>1</v>
      </c>
      <c r="BS536">
        <v>1</v>
      </c>
      <c r="BT536">
        <v>1</v>
      </c>
      <c r="BU536">
        <v>1</v>
      </c>
      <c r="BV536">
        <v>1</v>
      </c>
      <c r="BW536">
        <v>1</v>
      </c>
      <c r="BX536">
        <v>1</v>
      </c>
      <c r="BY536">
        <v>1</v>
      </c>
      <c r="BZ536">
        <v>1</v>
      </c>
    </row>
    <row r="537" spans="6:78" x14ac:dyDescent="0.25">
      <c r="F537">
        <v>1</v>
      </c>
      <c r="G537">
        <v>1</v>
      </c>
      <c r="H537">
        <v>1</v>
      </c>
      <c r="I537">
        <v>1</v>
      </c>
      <c r="J537">
        <v>1</v>
      </c>
      <c r="K537">
        <v>1</v>
      </c>
      <c r="L537">
        <v>1</v>
      </c>
      <c r="M537">
        <v>1</v>
      </c>
      <c r="N537">
        <v>1</v>
      </c>
      <c r="O537">
        <v>1</v>
      </c>
      <c r="P537">
        <v>1</v>
      </c>
      <c r="Q537">
        <v>1</v>
      </c>
      <c r="R537">
        <v>1</v>
      </c>
      <c r="S537">
        <v>1</v>
      </c>
      <c r="T537">
        <v>1</v>
      </c>
      <c r="U537">
        <v>1</v>
      </c>
      <c r="V537">
        <v>1</v>
      </c>
      <c r="W537">
        <v>1</v>
      </c>
      <c r="X537">
        <v>1</v>
      </c>
      <c r="Y537">
        <v>1</v>
      </c>
      <c r="Z537">
        <v>1</v>
      </c>
      <c r="AA537">
        <v>1</v>
      </c>
      <c r="AB537">
        <v>1</v>
      </c>
      <c r="AC537">
        <v>1</v>
      </c>
      <c r="AD537">
        <v>1</v>
      </c>
      <c r="AE537">
        <v>1</v>
      </c>
      <c r="AF537">
        <v>1</v>
      </c>
      <c r="AG537">
        <v>1</v>
      </c>
      <c r="AH537">
        <v>1</v>
      </c>
      <c r="AI537">
        <v>1</v>
      </c>
      <c r="AJ537">
        <v>1</v>
      </c>
      <c r="AK537">
        <v>1</v>
      </c>
      <c r="AL537">
        <v>1</v>
      </c>
      <c r="AM537">
        <v>1</v>
      </c>
      <c r="AN537">
        <v>1</v>
      </c>
      <c r="AO537">
        <v>1</v>
      </c>
      <c r="AP537">
        <v>1</v>
      </c>
      <c r="AQ537">
        <v>1</v>
      </c>
      <c r="AR537">
        <v>1</v>
      </c>
      <c r="AS537">
        <v>1</v>
      </c>
      <c r="AT537">
        <v>1</v>
      </c>
      <c r="AU537">
        <v>1</v>
      </c>
      <c r="AV537">
        <v>1</v>
      </c>
      <c r="AW537">
        <v>1</v>
      </c>
      <c r="AX537">
        <v>1</v>
      </c>
      <c r="AY537">
        <v>1</v>
      </c>
      <c r="AZ537">
        <v>1</v>
      </c>
      <c r="BA537">
        <v>1</v>
      </c>
      <c r="BB537">
        <v>1</v>
      </c>
      <c r="BC537">
        <v>1</v>
      </c>
      <c r="BD537">
        <v>1</v>
      </c>
      <c r="BE537">
        <v>1</v>
      </c>
      <c r="BF537">
        <v>1</v>
      </c>
      <c r="BG537">
        <v>1</v>
      </c>
      <c r="BH537">
        <v>1</v>
      </c>
      <c r="BI537">
        <v>1</v>
      </c>
      <c r="BJ537">
        <v>1</v>
      </c>
      <c r="BK537">
        <v>1</v>
      </c>
      <c r="BL537">
        <v>1</v>
      </c>
      <c r="BM537">
        <v>1</v>
      </c>
      <c r="BN537">
        <v>1</v>
      </c>
      <c r="BO537">
        <v>1</v>
      </c>
      <c r="BP537">
        <v>1</v>
      </c>
      <c r="BQ537">
        <v>1</v>
      </c>
      <c r="BR537">
        <v>1</v>
      </c>
      <c r="BS537">
        <v>1</v>
      </c>
      <c r="BT537">
        <v>1</v>
      </c>
      <c r="BU537">
        <v>1</v>
      </c>
      <c r="BV537">
        <v>1</v>
      </c>
      <c r="BW537">
        <v>1</v>
      </c>
      <c r="BX537">
        <v>1</v>
      </c>
      <c r="BY537">
        <v>1</v>
      </c>
      <c r="BZ537">
        <v>1</v>
      </c>
    </row>
    <row r="538" spans="6:78" x14ac:dyDescent="0.25">
      <c r="F538">
        <v>1</v>
      </c>
      <c r="G538">
        <v>1</v>
      </c>
      <c r="H538">
        <v>1</v>
      </c>
      <c r="I538">
        <v>1</v>
      </c>
      <c r="J538">
        <v>1</v>
      </c>
      <c r="K538">
        <v>1</v>
      </c>
      <c r="L538">
        <v>1</v>
      </c>
      <c r="M538">
        <v>1</v>
      </c>
      <c r="N538">
        <v>1</v>
      </c>
      <c r="O538">
        <v>1</v>
      </c>
      <c r="P538">
        <v>1</v>
      </c>
      <c r="Q538">
        <v>1</v>
      </c>
      <c r="R538">
        <v>1</v>
      </c>
      <c r="S538">
        <v>1</v>
      </c>
      <c r="T538">
        <v>1</v>
      </c>
      <c r="U538">
        <v>1</v>
      </c>
      <c r="V538">
        <v>1</v>
      </c>
      <c r="W538">
        <v>1</v>
      </c>
      <c r="X538">
        <v>1</v>
      </c>
      <c r="Y538">
        <v>1</v>
      </c>
      <c r="Z538">
        <v>1</v>
      </c>
      <c r="AA538">
        <v>1</v>
      </c>
      <c r="AB538">
        <v>1</v>
      </c>
      <c r="AC538">
        <v>1</v>
      </c>
      <c r="AD538">
        <v>1</v>
      </c>
      <c r="AE538">
        <v>1</v>
      </c>
      <c r="AF538">
        <v>1</v>
      </c>
      <c r="AG538">
        <v>1</v>
      </c>
      <c r="AH538">
        <v>1</v>
      </c>
      <c r="AI538">
        <v>1</v>
      </c>
      <c r="AJ538">
        <v>1</v>
      </c>
      <c r="AK538">
        <v>1</v>
      </c>
      <c r="AL538">
        <v>1</v>
      </c>
      <c r="AM538">
        <v>1</v>
      </c>
      <c r="AN538">
        <v>1</v>
      </c>
      <c r="AO538">
        <v>1</v>
      </c>
      <c r="AP538">
        <v>1</v>
      </c>
      <c r="AQ538">
        <v>1</v>
      </c>
      <c r="AR538">
        <v>1</v>
      </c>
      <c r="AS538">
        <v>1</v>
      </c>
      <c r="AT538">
        <v>1</v>
      </c>
      <c r="AU538">
        <v>1</v>
      </c>
      <c r="AV538">
        <v>1</v>
      </c>
      <c r="AW538">
        <v>1</v>
      </c>
      <c r="AX538">
        <v>1</v>
      </c>
      <c r="AY538">
        <v>1</v>
      </c>
      <c r="AZ538">
        <v>1</v>
      </c>
      <c r="BA538">
        <v>1</v>
      </c>
      <c r="BB538">
        <v>1</v>
      </c>
      <c r="BC538">
        <v>1</v>
      </c>
      <c r="BD538">
        <v>1</v>
      </c>
      <c r="BE538">
        <v>1</v>
      </c>
      <c r="BF538">
        <v>1</v>
      </c>
      <c r="BG538">
        <v>1</v>
      </c>
      <c r="BH538">
        <v>1</v>
      </c>
      <c r="BI538">
        <v>1</v>
      </c>
      <c r="BJ538">
        <v>1</v>
      </c>
      <c r="BK538">
        <v>1</v>
      </c>
      <c r="BL538">
        <v>1</v>
      </c>
      <c r="BM538">
        <v>1</v>
      </c>
      <c r="BN538">
        <v>1</v>
      </c>
      <c r="BO538">
        <v>1</v>
      </c>
      <c r="BP538">
        <v>1</v>
      </c>
      <c r="BQ538">
        <v>1</v>
      </c>
      <c r="BR538">
        <v>1</v>
      </c>
      <c r="BS538">
        <v>1</v>
      </c>
      <c r="BT538">
        <v>1</v>
      </c>
      <c r="BU538">
        <v>1</v>
      </c>
      <c r="BV538">
        <v>1</v>
      </c>
      <c r="BW538">
        <v>1</v>
      </c>
      <c r="BX538">
        <v>1</v>
      </c>
      <c r="BY538">
        <v>1</v>
      </c>
      <c r="BZ538">
        <v>1</v>
      </c>
    </row>
    <row r="539" spans="6:78" x14ac:dyDescent="0.25">
      <c r="F539">
        <v>1</v>
      </c>
      <c r="G539">
        <v>1</v>
      </c>
      <c r="H539">
        <v>1</v>
      </c>
      <c r="I539">
        <v>1</v>
      </c>
      <c r="J539">
        <v>1</v>
      </c>
      <c r="K539">
        <v>1</v>
      </c>
      <c r="L539">
        <v>1</v>
      </c>
      <c r="M539">
        <v>1</v>
      </c>
      <c r="N539">
        <v>1</v>
      </c>
      <c r="O539">
        <v>1</v>
      </c>
      <c r="P539">
        <v>1</v>
      </c>
      <c r="Q539">
        <v>1</v>
      </c>
      <c r="R539">
        <v>1</v>
      </c>
      <c r="S539">
        <v>1</v>
      </c>
      <c r="T539">
        <v>1</v>
      </c>
      <c r="U539">
        <v>1</v>
      </c>
      <c r="V539">
        <v>1</v>
      </c>
      <c r="W539">
        <v>1</v>
      </c>
      <c r="X539">
        <v>1</v>
      </c>
      <c r="Y539">
        <v>1</v>
      </c>
      <c r="Z539">
        <v>1</v>
      </c>
      <c r="AA539">
        <v>1</v>
      </c>
      <c r="AB539">
        <v>1</v>
      </c>
      <c r="AC539">
        <v>1</v>
      </c>
      <c r="AD539">
        <v>1</v>
      </c>
      <c r="AE539">
        <v>1</v>
      </c>
      <c r="AF539">
        <v>1</v>
      </c>
      <c r="AG539">
        <v>1</v>
      </c>
      <c r="AH539">
        <v>1</v>
      </c>
      <c r="AI539">
        <v>1</v>
      </c>
      <c r="AJ539">
        <v>1</v>
      </c>
      <c r="AK539">
        <v>1</v>
      </c>
      <c r="AL539">
        <v>1</v>
      </c>
      <c r="AM539">
        <v>1</v>
      </c>
      <c r="AN539">
        <v>1</v>
      </c>
      <c r="AO539">
        <v>1</v>
      </c>
      <c r="AP539">
        <v>1</v>
      </c>
      <c r="AQ539">
        <v>1</v>
      </c>
      <c r="AR539">
        <v>1</v>
      </c>
      <c r="AS539">
        <v>1</v>
      </c>
      <c r="AT539">
        <v>1</v>
      </c>
      <c r="AU539">
        <v>1</v>
      </c>
      <c r="AV539">
        <v>1</v>
      </c>
      <c r="AW539">
        <v>1</v>
      </c>
      <c r="AX539">
        <v>1</v>
      </c>
      <c r="AY539">
        <v>1</v>
      </c>
      <c r="AZ539">
        <v>1</v>
      </c>
      <c r="BA539">
        <v>1</v>
      </c>
      <c r="BB539">
        <v>1</v>
      </c>
      <c r="BC539">
        <v>1</v>
      </c>
      <c r="BD539">
        <v>1</v>
      </c>
      <c r="BE539">
        <v>1</v>
      </c>
      <c r="BF539">
        <v>1</v>
      </c>
      <c r="BG539">
        <v>1</v>
      </c>
      <c r="BH539">
        <v>1</v>
      </c>
      <c r="BI539">
        <v>1</v>
      </c>
      <c r="BJ539">
        <v>1</v>
      </c>
      <c r="BK539">
        <v>1</v>
      </c>
      <c r="BL539">
        <v>1</v>
      </c>
      <c r="BM539">
        <v>1</v>
      </c>
      <c r="BN539">
        <v>1</v>
      </c>
      <c r="BO539">
        <v>1</v>
      </c>
      <c r="BP539">
        <v>1</v>
      </c>
      <c r="BQ539">
        <v>1</v>
      </c>
      <c r="BR539">
        <v>1</v>
      </c>
      <c r="BS539">
        <v>1</v>
      </c>
      <c r="BT539">
        <v>1</v>
      </c>
      <c r="BU539">
        <v>1</v>
      </c>
      <c r="BV539">
        <v>1</v>
      </c>
      <c r="BW539">
        <v>1</v>
      </c>
      <c r="BX539">
        <v>1</v>
      </c>
      <c r="BY539">
        <v>1</v>
      </c>
      <c r="BZ539">
        <v>1</v>
      </c>
    </row>
    <row r="540" spans="6:78" x14ac:dyDescent="0.25">
      <c r="F540">
        <v>1</v>
      </c>
      <c r="G540">
        <v>1</v>
      </c>
      <c r="H540">
        <v>1</v>
      </c>
      <c r="I540">
        <v>1</v>
      </c>
      <c r="J540">
        <v>1</v>
      </c>
      <c r="K540">
        <v>1</v>
      </c>
      <c r="L540">
        <v>1</v>
      </c>
      <c r="M540">
        <v>1</v>
      </c>
      <c r="N540">
        <v>1</v>
      </c>
      <c r="O540">
        <v>1</v>
      </c>
      <c r="P540">
        <v>1</v>
      </c>
      <c r="Q540">
        <v>1</v>
      </c>
      <c r="R540">
        <v>1</v>
      </c>
      <c r="S540">
        <v>1</v>
      </c>
      <c r="T540">
        <v>1</v>
      </c>
      <c r="U540">
        <v>1</v>
      </c>
      <c r="V540">
        <v>1</v>
      </c>
      <c r="W540">
        <v>1</v>
      </c>
      <c r="X540">
        <v>1</v>
      </c>
      <c r="Y540">
        <v>1</v>
      </c>
      <c r="Z540">
        <v>1</v>
      </c>
      <c r="AA540">
        <v>1</v>
      </c>
      <c r="AB540">
        <v>1</v>
      </c>
      <c r="AC540">
        <v>1</v>
      </c>
      <c r="AD540">
        <v>1</v>
      </c>
      <c r="AE540">
        <v>1</v>
      </c>
      <c r="AF540">
        <v>1</v>
      </c>
      <c r="AG540">
        <v>1</v>
      </c>
      <c r="AH540">
        <v>1</v>
      </c>
      <c r="AI540">
        <v>1</v>
      </c>
      <c r="AJ540">
        <v>1</v>
      </c>
      <c r="AK540">
        <v>1</v>
      </c>
      <c r="AL540">
        <v>1</v>
      </c>
      <c r="AM540">
        <v>1</v>
      </c>
      <c r="AN540">
        <v>1</v>
      </c>
      <c r="AO540">
        <v>1</v>
      </c>
      <c r="AP540">
        <v>1</v>
      </c>
      <c r="AQ540">
        <v>1</v>
      </c>
      <c r="AR540">
        <v>1</v>
      </c>
      <c r="AS540">
        <v>1</v>
      </c>
      <c r="AT540">
        <v>1</v>
      </c>
      <c r="AU540">
        <v>1</v>
      </c>
      <c r="AV540">
        <v>1</v>
      </c>
      <c r="AW540">
        <v>1</v>
      </c>
      <c r="AX540">
        <v>1</v>
      </c>
      <c r="AY540">
        <v>1</v>
      </c>
      <c r="AZ540">
        <v>1</v>
      </c>
      <c r="BA540">
        <v>1</v>
      </c>
      <c r="BB540">
        <v>1</v>
      </c>
      <c r="BC540">
        <v>1</v>
      </c>
      <c r="BD540">
        <v>1</v>
      </c>
      <c r="BE540">
        <v>1</v>
      </c>
      <c r="BF540">
        <v>1</v>
      </c>
      <c r="BG540">
        <v>1</v>
      </c>
      <c r="BH540">
        <v>1</v>
      </c>
      <c r="BI540">
        <v>1</v>
      </c>
      <c r="BJ540">
        <v>1</v>
      </c>
      <c r="BK540">
        <v>1</v>
      </c>
      <c r="BL540">
        <v>1</v>
      </c>
      <c r="BM540">
        <v>1</v>
      </c>
      <c r="BN540">
        <v>1</v>
      </c>
      <c r="BO540">
        <v>1</v>
      </c>
      <c r="BP540">
        <v>1</v>
      </c>
      <c r="BQ540">
        <v>1</v>
      </c>
      <c r="BR540">
        <v>1</v>
      </c>
      <c r="BS540">
        <v>1</v>
      </c>
      <c r="BT540">
        <v>1</v>
      </c>
      <c r="BU540">
        <v>1</v>
      </c>
      <c r="BV540">
        <v>1</v>
      </c>
      <c r="BW540">
        <v>1</v>
      </c>
      <c r="BX540">
        <v>1</v>
      </c>
      <c r="BY540">
        <v>1</v>
      </c>
      <c r="BZ540">
        <v>1</v>
      </c>
    </row>
    <row r="541" spans="6:78" x14ac:dyDescent="0.25">
      <c r="F541">
        <v>1</v>
      </c>
      <c r="G541">
        <v>1</v>
      </c>
      <c r="H541">
        <v>1</v>
      </c>
      <c r="I541">
        <v>1</v>
      </c>
      <c r="J541">
        <v>1</v>
      </c>
      <c r="K541">
        <v>1</v>
      </c>
      <c r="L541">
        <v>1</v>
      </c>
      <c r="M541">
        <v>1</v>
      </c>
      <c r="N541">
        <v>1</v>
      </c>
      <c r="O541">
        <v>1</v>
      </c>
      <c r="P541">
        <v>1</v>
      </c>
      <c r="Q541">
        <v>1</v>
      </c>
      <c r="R541">
        <v>1</v>
      </c>
      <c r="S541">
        <v>1</v>
      </c>
      <c r="T541">
        <v>1</v>
      </c>
      <c r="U541">
        <v>1</v>
      </c>
      <c r="V541">
        <v>1</v>
      </c>
      <c r="W541">
        <v>1</v>
      </c>
      <c r="X541">
        <v>1</v>
      </c>
      <c r="Y541">
        <v>1</v>
      </c>
      <c r="Z541">
        <v>1</v>
      </c>
      <c r="AA541">
        <v>1</v>
      </c>
      <c r="AB541">
        <v>1</v>
      </c>
      <c r="AC541">
        <v>1</v>
      </c>
      <c r="AD541">
        <v>1</v>
      </c>
      <c r="AE541">
        <v>1</v>
      </c>
      <c r="AF541">
        <v>1</v>
      </c>
      <c r="AG541">
        <v>1</v>
      </c>
      <c r="AH541">
        <v>1</v>
      </c>
      <c r="AI541">
        <v>1</v>
      </c>
      <c r="AJ541">
        <v>1</v>
      </c>
      <c r="AK541">
        <v>1</v>
      </c>
      <c r="AL541">
        <v>1</v>
      </c>
      <c r="AM541">
        <v>1</v>
      </c>
      <c r="AN541">
        <v>1</v>
      </c>
      <c r="AO541">
        <v>1</v>
      </c>
      <c r="AP541">
        <v>1</v>
      </c>
      <c r="AQ541">
        <v>1</v>
      </c>
      <c r="AR541">
        <v>1</v>
      </c>
      <c r="AS541">
        <v>1</v>
      </c>
      <c r="AT541">
        <v>1</v>
      </c>
      <c r="AU541">
        <v>1</v>
      </c>
      <c r="AV541">
        <v>1</v>
      </c>
      <c r="AW541">
        <v>1</v>
      </c>
      <c r="AX541">
        <v>1</v>
      </c>
      <c r="AY541">
        <v>1</v>
      </c>
      <c r="AZ541">
        <v>1</v>
      </c>
      <c r="BA541">
        <v>1</v>
      </c>
      <c r="BB541">
        <v>1</v>
      </c>
      <c r="BC541">
        <v>1</v>
      </c>
      <c r="BD541">
        <v>1</v>
      </c>
      <c r="BE541">
        <v>1</v>
      </c>
      <c r="BF541">
        <v>1</v>
      </c>
      <c r="BG541">
        <v>1</v>
      </c>
      <c r="BH541">
        <v>1</v>
      </c>
      <c r="BI541">
        <v>1</v>
      </c>
      <c r="BJ541">
        <v>1</v>
      </c>
      <c r="BK541">
        <v>1</v>
      </c>
      <c r="BL541">
        <v>1</v>
      </c>
      <c r="BM541">
        <v>1</v>
      </c>
      <c r="BN541">
        <v>1</v>
      </c>
      <c r="BO541">
        <v>1</v>
      </c>
      <c r="BP541">
        <v>1</v>
      </c>
      <c r="BQ541">
        <v>1</v>
      </c>
      <c r="BR541">
        <v>1</v>
      </c>
      <c r="BS541">
        <v>1</v>
      </c>
      <c r="BT541">
        <v>1</v>
      </c>
      <c r="BU541">
        <v>1</v>
      </c>
      <c r="BV541">
        <v>1</v>
      </c>
      <c r="BW541">
        <v>1</v>
      </c>
      <c r="BX541">
        <v>1</v>
      </c>
      <c r="BY541">
        <v>1</v>
      </c>
      <c r="BZ541">
        <v>1</v>
      </c>
    </row>
    <row r="542" spans="6:78" x14ac:dyDescent="0.25">
      <c r="F542">
        <v>1</v>
      </c>
      <c r="G542">
        <v>1</v>
      </c>
      <c r="H542">
        <v>1</v>
      </c>
      <c r="I542">
        <v>1</v>
      </c>
      <c r="J542">
        <v>1</v>
      </c>
      <c r="K542">
        <v>1</v>
      </c>
      <c r="L542">
        <v>1</v>
      </c>
      <c r="M542">
        <v>1</v>
      </c>
      <c r="N542">
        <v>1</v>
      </c>
      <c r="O542">
        <v>1</v>
      </c>
      <c r="P542">
        <v>1</v>
      </c>
      <c r="Q542">
        <v>1</v>
      </c>
      <c r="R542">
        <v>1</v>
      </c>
      <c r="S542">
        <v>1</v>
      </c>
      <c r="T542">
        <v>1</v>
      </c>
      <c r="U542">
        <v>1</v>
      </c>
      <c r="V542">
        <v>1</v>
      </c>
      <c r="W542">
        <v>1</v>
      </c>
      <c r="X542">
        <v>1</v>
      </c>
      <c r="Y542">
        <v>1</v>
      </c>
      <c r="Z542">
        <v>1</v>
      </c>
      <c r="AA542">
        <v>1</v>
      </c>
      <c r="AB542">
        <v>1</v>
      </c>
      <c r="AC542">
        <v>1</v>
      </c>
      <c r="AD542">
        <v>1</v>
      </c>
      <c r="AE542">
        <v>1</v>
      </c>
      <c r="AF542">
        <v>1</v>
      </c>
      <c r="AG542">
        <v>1</v>
      </c>
      <c r="AH542">
        <v>1</v>
      </c>
      <c r="AI542">
        <v>1</v>
      </c>
      <c r="AJ542">
        <v>1</v>
      </c>
      <c r="AK542">
        <v>1</v>
      </c>
      <c r="AL542">
        <v>1</v>
      </c>
      <c r="AM542">
        <v>1</v>
      </c>
      <c r="AN542">
        <v>1</v>
      </c>
      <c r="AO542">
        <v>1</v>
      </c>
      <c r="AP542">
        <v>1</v>
      </c>
      <c r="AQ542">
        <v>1</v>
      </c>
      <c r="AR542">
        <v>1</v>
      </c>
      <c r="AS542">
        <v>1</v>
      </c>
      <c r="AT542">
        <v>1</v>
      </c>
      <c r="AU542">
        <v>1</v>
      </c>
      <c r="AV542">
        <v>1</v>
      </c>
      <c r="AW542">
        <v>1</v>
      </c>
      <c r="AX542">
        <v>1</v>
      </c>
      <c r="AY542">
        <v>1</v>
      </c>
      <c r="AZ542">
        <v>1</v>
      </c>
      <c r="BA542">
        <v>1</v>
      </c>
      <c r="BB542">
        <v>1</v>
      </c>
      <c r="BC542">
        <v>1</v>
      </c>
      <c r="BD542">
        <v>1</v>
      </c>
      <c r="BE542">
        <v>1</v>
      </c>
      <c r="BF542">
        <v>1</v>
      </c>
      <c r="BG542">
        <v>1</v>
      </c>
      <c r="BH542">
        <v>1</v>
      </c>
      <c r="BI542">
        <v>1</v>
      </c>
      <c r="BJ542">
        <v>1</v>
      </c>
      <c r="BK542">
        <v>1</v>
      </c>
      <c r="BL542">
        <v>1</v>
      </c>
      <c r="BM542">
        <v>1</v>
      </c>
      <c r="BN542">
        <v>1</v>
      </c>
      <c r="BO542">
        <v>1</v>
      </c>
      <c r="BP542">
        <v>1</v>
      </c>
      <c r="BQ542">
        <v>1</v>
      </c>
      <c r="BR542">
        <v>1</v>
      </c>
      <c r="BS542">
        <v>1</v>
      </c>
      <c r="BT542">
        <v>1</v>
      </c>
      <c r="BU542">
        <v>1</v>
      </c>
      <c r="BV542">
        <v>1</v>
      </c>
      <c r="BW542">
        <v>1</v>
      </c>
      <c r="BX542">
        <v>1</v>
      </c>
      <c r="BY542">
        <v>1</v>
      </c>
      <c r="BZ542">
        <v>1</v>
      </c>
    </row>
    <row r="543" spans="6:78" x14ac:dyDescent="0.25">
      <c r="F543">
        <v>1</v>
      </c>
      <c r="G543">
        <v>1</v>
      </c>
      <c r="H543">
        <v>1</v>
      </c>
      <c r="I543">
        <v>1</v>
      </c>
      <c r="J543">
        <v>1</v>
      </c>
      <c r="K543">
        <v>1</v>
      </c>
      <c r="L543">
        <v>1</v>
      </c>
      <c r="M543">
        <v>1</v>
      </c>
      <c r="N543">
        <v>1</v>
      </c>
      <c r="O543">
        <v>1</v>
      </c>
      <c r="P543">
        <v>1</v>
      </c>
      <c r="Q543">
        <v>1</v>
      </c>
      <c r="R543">
        <v>1</v>
      </c>
      <c r="S543">
        <v>1</v>
      </c>
      <c r="T543">
        <v>1</v>
      </c>
      <c r="U543">
        <v>1</v>
      </c>
      <c r="V543">
        <v>1</v>
      </c>
      <c r="W543">
        <v>1</v>
      </c>
      <c r="X543">
        <v>1</v>
      </c>
      <c r="Y543">
        <v>1</v>
      </c>
      <c r="Z543">
        <v>1</v>
      </c>
      <c r="AA543">
        <v>1</v>
      </c>
      <c r="AB543">
        <v>1</v>
      </c>
      <c r="AC543">
        <v>1</v>
      </c>
      <c r="AD543">
        <v>1</v>
      </c>
      <c r="AE543">
        <v>1</v>
      </c>
      <c r="AF543">
        <v>1</v>
      </c>
      <c r="AG543">
        <v>1</v>
      </c>
      <c r="AH543">
        <v>1</v>
      </c>
      <c r="AI543">
        <v>1</v>
      </c>
      <c r="AJ543">
        <v>1</v>
      </c>
      <c r="AK543">
        <v>1</v>
      </c>
      <c r="AL543">
        <v>1</v>
      </c>
      <c r="AM543">
        <v>1</v>
      </c>
      <c r="AN543">
        <v>1</v>
      </c>
      <c r="AO543">
        <v>1</v>
      </c>
      <c r="AP543">
        <v>1</v>
      </c>
      <c r="AQ543">
        <v>1</v>
      </c>
      <c r="AR543">
        <v>1</v>
      </c>
      <c r="AS543">
        <v>1</v>
      </c>
      <c r="AT543">
        <v>1</v>
      </c>
      <c r="AU543">
        <v>1</v>
      </c>
      <c r="AV543">
        <v>1</v>
      </c>
      <c r="AW543">
        <v>1</v>
      </c>
      <c r="AX543">
        <v>1</v>
      </c>
      <c r="AY543">
        <v>1</v>
      </c>
      <c r="AZ543">
        <v>1</v>
      </c>
      <c r="BA543">
        <v>1</v>
      </c>
      <c r="BB543">
        <v>1</v>
      </c>
      <c r="BC543">
        <v>1</v>
      </c>
      <c r="BD543">
        <v>1</v>
      </c>
      <c r="BE543">
        <v>1</v>
      </c>
      <c r="BF543">
        <v>1</v>
      </c>
      <c r="BG543">
        <v>1</v>
      </c>
      <c r="BH543">
        <v>1</v>
      </c>
      <c r="BI543">
        <v>1</v>
      </c>
      <c r="BJ543">
        <v>1</v>
      </c>
      <c r="BK543">
        <v>1</v>
      </c>
      <c r="BL543">
        <v>1</v>
      </c>
      <c r="BM543">
        <v>1</v>
      </c>
      <c r="BN543">
        <v>1</v>
      </c>
      <c r="BO543">
        <v>1</v>
      </c>
      <c r="BP543">
        <v>1</v>
      </c>
      <c r="BQ543">
        <v>1</v>
      </c>
      <c r="BR543">
        <v>1</v>
      </c>
      <c r="BS543">
        <v>1</v>
      </c>
      <c r="BT543">
        <v>1</v>
      </c>
      <c r="BU543">
        <v>1</v>
      </c>
      <c r="BV543">
        <v>1</v>
      </c>
      <c r="BW543">
        <v>1</v>
      </c>
      <c r="BX543">
        <v>1</v>
      </c>
      <c r="BY543">
        <v>1</v>
      </c>
      <c r="BZ543">
        <v>1</v>
      </c>
    </row>
    <row r="544" spans="6:78" x14ac:dyDescent="0.25">
      <c r="F544">
        <v>1</v>
      </c>
      <c r="G544">
        <v>1</v>
      </c>
      <c r="H544">
        <v>1</v>
      </c>
      <c r="I544">
        <v>1</v>
      </c>
      <c r="J544">
        <v>1</v>
      </c>
      <c r="K544">
        <v>1</v>
      </c>
      <c r="L544">
        <v>1</v>
      </c>
      <c r="M544">
        <v>1</v>
      </c>
      <c r="N544">
        <v>1</v>
      </c>
      <c r="O544">
        <v>1</v>
      </c>
      <c r="P544">
        <v>1</v>
      </c>
      <c r="Q544">
        <v>1</v>
      </c>
      <c r="R544">
        <v>1</v>
      </c>
      <c r="S544">
        <v>1</v>
      </c>
      <c r="T544">
        <v>1</v>
      </c>
      <c r="U544">
        <v>1</v>
      </c>
      <c r="V544">
        <v>1</v>
      </c>
      <c r="W544">
        <v>1</v>
      </c>
      <c r="X544">
        <v>1</v>
      </c>
      <c r="Y544">
        <v>1</v>
      </c>
      <c r="Z544">
        <v>1</v>
      </c>
      <c r="AA544">
        <v>1</v>
      </c>
      <c r="AB544">
        <v>1</v>
      </c>
      <c r="AC544">
        <v>1</v>
      </c>
      <c r="AD544">
        <v>1</v>
      </c>
      <c r="AE544">
        <v>1</v>
      </c>
      <c r="AF544">
        <v>1</v>
      </c>
      <c r="AG544">
        <v>1</v>
      </c>
      <c r="AH544">
        <v>1</v>
      </c>
      <c r="AI544">
        <v>1</v>
      </c>
      <c r="AJ544">
        <v>1</v>
      </c>
      <c r="AK544">
        <v>1</v>
      </c>
      <c r="AL544">
        <v>1</v>
      </c>
      <c r="AM544">
        <v>1</v>
      </c>
      <c r="AN544">
        <v>1</v>
      </c>
      <c r="AO544">
        <v>1</v>
      </c>
      <c r="AP544">
        <v>1</v>
      </c>
      <c r="AQ544">
        <v>1</v>
      </c>
      <c r="AR544">
        <v>1</v>
      </c>
      <c r="AS544">
        <v>1</v>
      </c>
      <c r="AT544">
        <v>1</v>
      </c>
      <c r="AU544">
        <v>1</v>
      </c>
      <c r="AV544">
        <v>1</v>
      </c>
      <c r="AW544">
        <v>1</v>
      </c>
      <c r="AX544">
        <v>1</v>
      </c>
      <c r="AY544">
        <v>1</v>
      </c>
      <c r="AZ544">
        <v>1</v>
      </c>
      <c r="BA544">
        <v>1</v>
      </c>
      <c r="BB544">
        <v>1</v>
      </c>
      <c r="BC544">
        <v>1</v>
      </c>
      <c r="BD544">
        <v>1</v>
      </c>
      <c r="BE544">
        <v>1</v>
      </c>
      <c r="BF544">
        <v>1</v>
      </c>
      <c r="BG544">
        <v>1</v>
      </c>
      <c r="BH544">
        <v>1</v>
      </c>
      <c r="BI544">
        <v>1</v>
      </c>
      <c r="BJ544">
        <v>1</v>
      </c>
      <c r="BK544">
        <v>1</v>
      </c>
      <c r="BL544">
        <v>1</v>
      </c>
      <c r="BM544">
        <v>1</v>
      </c>
      <c r="BN544">
        <v>1</v>
      </c>
      <c r="BO544">
        <v>1</v>
      </c>
      <c r="BP544">
        <v>1</v>
      </c>
      <c r="BQ544">
        <v>1</v>
      </c>
      <c r="BR544">
        <v>1</v>
      </c>
      <c r="BS544">
        <v>1</v>
      </c>
      <c r="BT544">
        <v>1</v>
      </c>
      <c r="BU544">
        <v>1</v>
      </c>
      <c r="BV544">
        <v>1</v>
      </c>
      <c r="BW544">
        <v>1</v>
      </c>
      <c r="BX544">
        <v>1</v>
      </c>
      <c r="BY544">
        <v>1</v>
      </c>
      <c r="BZ544">
        <v>1</v>
      </c>
    </row>
    <row r="545" spans="6:78" x14ac:dyDescent="0.25">
      <c r="F545">
        <v>1</v>
      </c>
      <c r="G545">
        <v>1</v>
      </c>
      <c r="H545">
        <v>1</v>
      </c>
      <c r="I545">
        <v>1</v>
      </c>
      <c r="J545">
        <v>1</v>
      </c>
      <c r="K545">
        <v>1</v>
      </c>
      <c r="L545">
        <v>1</v>
      </c>
      <c r="M545">
        <v>1</v>
      </c>
      <c r="N545">
        <v>1</v>
      </c>
      <c r="O545">
        <v>1</v>
      </c>
      <c r="P545">
        <v>1</v>
      </c>
      <c r="Q545">
        <v>1</v>
      </c>
      <c r="R545">
        <v>1</v>
      </c>
      <c r="S545">
        <v>1</v>
      </c>
      <c r="T545">
        <v>1</v>
      </c>
      <c r="U545">
        <v>1</v>
      </c>
      <c r="V545">
        <v>1</v>
      </c>
      <c r="W545">
        <v>1</v>
      </c>
      <c r="X545">
        <v>1</v>
      </c>
      <c r="Y545">
        <v>1</v>
      </c>
      <c r="Z545">
        <v>1</v>
      </c>
      <c r="AA545">
        <v>1</v>
      </c>
      <c r="AB545">
        <v>1</v>
      </c>
      <c r="AC545">
        <v>1</v>
      </c>
      <c r="AD545">
        <v>1</v>
      </c>
      <c r="AE545">
        <v>1</v>
      </c>
      <c r="AF545">
        <v>1</v>
      </c>
      <c r="AG545">
        <v>1</v>
      </c>
      <c r="AH545">
        <v>1</v>
      </c>
      <c r="AI545">
        <v>1</v>
      </c>
      <c r="AJ545">
        <v>1</v>
      </c>
      <c r="AK545">
        <v>1</v>
      </c>
      <c r="AL545">
        <v>1</v>
      </c>
      <c r="AM545">
        <v>1</v>
      </c>
      <c r="AN545">
        <v>1</v>
      </c>
      <c r="AO545">
        <v>1</v>
      </c>
      <c r="AP545">
        <v>1</v>
      </c>
      <c r="AQ545">
        <v>1</v>
      </c>
      <c r="AR545">
        <v>1</v>
      </c>
      <c r="AS545">
        <v>1</v>
      </c>
      <c r="AT545">
        <v>1</v>
      </c>
      <c r="AU545">
        <v>1</v>
      </c>
      <c r="AV545">
        <v>1</v>
      </c>
      <c r="AW545">
        <v>1</v>
      </c>
      <c r="AX545">
        <v>1</v>
      </c>
      <c r="AY545">
        <v>1</v>
      </c>
      <c r="AZ545">
        <v>1</v>
      </c>
      <c r="BA545">
        <v>1</v>
      </c>
      <c r="BB545">
        <v>1</v>
      </c>
      <c r="BC545">
        <v>1</v>
      </c>
      <c r="BD545">
        <v>1</v>
      </c>
      <c r="BE545">
        <v>1</v>
      </c>
      <c r="BF545">
        <v>1</v>
      </c>
      <c r="BG545">
        <v>1</v>
      </c>
      <c r="BH545">
        <v>1</v>
      </c>
      <c r="BI545">
        <v>1</v>
      </c>
      <c r="BJ545">
        <v>1</v>
      </c>
      <c r="BK545">
        <v>1</v>
      </c>
      <c r="BL545">
        <v>1</v>
      </c>
      <c r="BM545">
        <v>1</v>
      </c>
      <c r="BN545">
        <v>1</v>
      </c>
      <c r="BO545">
        <v>1</v>
      </c>
      <c r="BP545">
        <v>1</v>
      </c>
      <c r="BQ545">
        <v>1</v>
      </c>
      <c r="BR545">
        <v>1</v>
      </c>
      <c r="BS545">
        <v>1</v>
      </c>
      <c r="BT545">
        <v>1</v>
      </c>
      <c r="BU545">
        <v>1</v>
      </c>
      <c r="BV545">
        <v>1</v>
      </c>
      <c r="BW545">
        <v>1</v>
      </c>
      <c r="BX545">
        <v>1</v>
      </c>
      <c r="BY545">
        <v>1</v>
      </c>
      <c r="BZ545">
        <v>1</v>
      </c>
    </row>
    <row r="546" spans="6:78" x14ac:dyDescent="0.25">
      <c r="F546">
        <v>1</v>
      </c>
      <c r="G546">
        <v>1</v>
      </c>
      <c r="H546">
        <v>1</v>
      </c>
      <c r="I546">
        <v>1</v>
      </c>
      <c r="J546">
        <v>1</v>
      </c>
      <c r="K546">
        <v>1</v>
      </c>
      <c r="L546">
        <v>1</v>
      </c>
      <c r="M546">
        <v>1</v>
      </c>
      <c r="N546">
        <v>1</v>
      </c>
      <c r="O546">
        <v>1</v>
      </c>
      <c r="P546">
        <v>1</v>
      </c>
      <c r="Q546">
        <v>1</v>
      </c>
      <c r="R546">
        <v>1</v>
      </c>
      <c r="S546">
        <v>1</v>
      </c>
      <c r="T546">
        <v>1</v>
      </c>
      <c r="U546">
        <v>1</v>
      </c>
      <c r="V546">
        <v>1</v>
      </c>
      <c r="W546">
        <v>1</v>
      </c>
      <c r="X546">
        <v>1</v>
      </c>
      <c r="Y546">
        <v>1</v>
      </c>
      <c r="Z546">
        <v>1</v>
      </c>
      <c r="AA546">
        <v>1</v>
      </c>
      <c r="AB546">
        <v>1</v>
      </c>
      <c r="AC546">
        <v>1</v>
      </c>
      <c r="AD546">
        <v>1</v>
      </c>
      <c r="AE546">
        <v>1</v>
      </c>
      <c r="AF546">
        <v>1</v>
      </c>
      <c r="AG546">
        <v>1</v>
      </c>
      <c r="AH546">
        <v>1</v>
      </c>
      <c r="AI546">
        <v>1</v>
      </c>
      <c r="AJ546">
        <v>1</v>
      </c>
      <c r="AK546">
        <v>1</v>
      </c>
      <c r="AL546">
        <v>1</v>
      </c>
      <c r="AM546">
        <v>1</v>
      </c>
      <c r="AN546">
        <v>1</v>
      </c>
      <c r="AO546">
        <v>1</v>
      </c>
      <c r="AP546">
        <v>1</v>
      </c>
      <c r="AQ546">
        <v>1</v>
      </c>
      <c r="AR546">
        <v>1</v>
      </c>
      <c r="AS546">
        <v>1</v>
      </c>
      <c r="AT546">
        <v>1</v>
      </c>
      <c r="AU546">
        <v>1</v>
      </c>
      <c r="AV546">
        <v>1</v>
      </c>
      <c r="AW546">
        <v>1</v>
      </c>
      <c r="AX546">
        <v>1</v>
      </c>
      <c r="AY546">
        <v>1</v>
      </c>
      <c r="AZ546">
        <v>1</v>
      </c>
      <c r="BA546">
        <v>1</v>
      </c>
      <c r="BB546">
        <v>1</v>
      </c>
      <c r="BC546">
        <v>1</v>
      </c>
      <c r="BD546">
        <v>1</v>
      </c>
      <c r="BE546">
        <v>1</v>
      </c>
      <c r="BF546">
        <v>1</v>
      </c>
      <c r="BG546">
        <v>1</v>
      </c>
      <c r="BH546">
        <v>1</v>
      </c>
      <c r="BI546">
        <v>1</v>
      </c>
      <c r="BJ546">
        <v>1</v>
      </c>
      <c r="BK546">
        <v>1</v>
      </c>
      <c r="BL546">
        <v>1</v>
      </c>
      <c r="BM546">
        <v>1</v>
      </c>
      <c r="BN546">
        <v>1</v>
      </c>
      <c r="BO546">
        <v>1</v>
      </c>
      <c r="BP546">
        <v>1</v>
      </c>
      <c r="BQ546">
        <v>1</v>
      </c>
      <c r="BR546">
        <v>1</v>
      </c>
      <c r="BS546">
        <v>1</v>
      </c>
      <c r="BT546">
        <v>1</v>
      </c>
      <c r="BU546">
        <v>1</v>
      </c>
      <c r="BV546">
        <v>1</v>
      </c>
      <c r="BW546">
        <v>1</v>
      </c>
      <c r="BX546">
        <v>1</v>
      </c>
      <c r="BY546">
        <v>1</v>
      </c>
      <c r="BZ546">
        <v>1</v>
      </c>
    </row>
    <row r="547" spans="6:78" x14ac:dyDescent="0.25">
      <c r="F547">
        <v>1</v>
      </c>
      <c r="G547">
        <v>1</v>
      </c>
      <c r="H547">
        <v>1</v>
      </c>
      <c r="I547">
        <v>1</v>
      </c>
      <c r="J547">
        <v>1</v>
      </c>
      <c r="K547">
        <v>1</v>
      </c>
      <c r="L547">
        <v>1</v>
      </c>
      <c r="M547">
        <v>1</v>
      </c>
      <c r="N547">
        <v>1</v>
      </c>
      <c r="O547">
        <v>1</v>
      </c>
      <c r="P547">
        <v>1</v>
      </c>
      <c r="Q547">
        <v>1</v>
      </c>
      <c r="R547">
        <v>1</v>
      </c>
      <c r="S547">
        <v>1</v>
      </c>
      <c r="T547">
        <v>1</v>
      </c>
      <c r="U547">
        <v>1</v>
      </c>
      <c r="V547">
        <v>1</v>
      </c>
      <c r="W547">
        <v>1</v>
      </c>
      <c r="X547">
        <v>1</v>
      </c>
      <c r="Y547">
        <v>1</v>
      </c>
      <c r="Z547">
        <v>1</v>
      </c>
      <c r="AA547">
        <v>1</v>
      </c>
      <c r="AB547">
        <v>1</v>
      </c>
      <c r="AC547">
        <v>1</v>
      </c>
      <c r="AD547">
        <v>1</v>
      </c>
      <c r="AE547">
        <v>1</v>
      </c>
      <c r="AF547">
        <v>1</v>
      </c>
      <c r="AG547">
        <v>1</v>
      </c>
      <c r="AH547">
        <v>1</v>
      </c>
      <c r="AI547">
        <v>1</v>
      </c>
      <c r="AJ547">
        <v>1</v>
      </c>
      <c r="AK547">
        <v>1</v>
      </c>
      <c r="AL547">
        <v>1</v>
      </c>
      <c r="AM547">
        <v>1</v>
      </c>
      <c r="AN547">
        <v>1</v>
      </c>
      <c r="AO547">
        <v>1</v>
      </c>
      <c r="AP547">
        <v>1</v>
      </c>
      <c r="AQ547">
        <v>1</v>
      </c>
      <c r="AR547">
        <v>1</v>
      </c>
      <c r="AS547">
        <v>1</v>
      </c>
      <c r="AT547">
        <v>1</v>
      </c>
      <c r="AU547">
        <v>1</v>
      </c>
      <c r="AV547">
        <v>1</v>
      </c>
      <c r="AW547">
        <v>1</v>
      </c>
      <c r="AX547">
        <v>1</v>
      </c>
      <c r="AY547">
        <v>1</v>
      </c>
      <c r="AZ547">
        <v>1</v>
      </c>
      <c r="BA547">
        <v>1</v>
      </c>
      <c r="BB547">
        <v>1</v>
      </c>
      <c r="BC547">
        <v>1</v>
      </c>
      <c r="BD547">
        <v>1</v>
      </c>
      <c r="BE547">
        <v>1</v>
      </c>
      <c r="BF547">
        <v>1</v>
      </c>
      <c r="BG547">
        <v>1</v>
      </c>
      <c r="BH547">
        <v>1</v>
      </c>
      <c r="BI547">
        <v>1</v>
      </c>
      <c r="BJ547">
        <v>1</v>
      </c>
      <c r="BK547">
        <v>1</v>
      </c>
      <c r="BL547">
        <v>1</v>
      </c>
      <c r="BM547">
        <v>1</v>
      </c>
      <c r="BN547">
        <v>1</v>
      </c>
      <c r="BO547">
        <v>1</v>
      </c>
      <c r="BP547">
        <v>1</v>
      </c>
      <c r="BQ547">
        <v>1</v>
      </c>
      <c r="BR547">
        <v>1</v>
      </c>
      <c r="BS547">
        <v>1</v>
      </c>
      <c r="BT547">
        <v>1</v>
      </c>
      <c r="BU547">
        <v>1</v>
      </c>
      <c r="BV547">
        <v>1</v>
      </c>
      <c r="BW547">
        <v>1</v>
      </c>
      <c r="BX547">
        <v>1</v>
      </c>
      <c r="BY547">
        <v>1</v>
      </c>
      <c r="BZ547">
        <v>1</v>
      </c>
    </row>
    <row r="548" spans="6:78" x14ac:dyDescent="0.25">
      <c r="F548">
        <v>1</v>
      </c>
      <c r="G548">
        <v>1</v>
      </c>
      <c r="H548">
        <v>1</v>
      </c>
      <c r="I548">
        <v>1</v>
      </c>
      <c r="J548">
        <v>1</v>
      </c>
      <c r="K548">
        <v>1</v>
      </c>
      <c r="L548">
        <v>1</v>
      </c>
      <c r="M548">
        <v>1</v>
      </c>
      <c r="N548">
        <v>1</v>
      </c>
      <c r="O548">
        <v>1</v>
      </c>
      <c r="P548">
        <v>1</v>
      </c>
      <c r="Q548">
        <v>1</v>
      </c>
      <c r="R548">
        <v>1</v>
      </c>
      <c r="S548">
        <v>1</v>
      </c>
      <c r="T548">
        <v>1</v>
      </c>
      <c r="U548">
        <v>1</v>
      </c>
      <c r="V548">
        <v>1</v>
      </c>
      <c r="W548">
        <v>1</v>
      </c>
      <c r="X548">
        <v>1</v>
      </c>
      <c r="Y548">
        <v>1</v>
      </c>
      <c r="Z548">
        <v>1</v>
      </c>
      <c r="AA548">
        <v>1</v>
      </c>
      <c r="AB548">
        <v>1</v>
      </c>
      <c r="AC548">
        <v>1</v>
      </c>
      <c r="AD548">
        <v>1</v>
      </c>
      <c r="AE548">
        <v>1</v>
      </c>
      <c r="AF548">
        <v>1</v>
      </c>
      <c r="AG548">
        <v>1</v>
      </c>
      <c r="AH548">
        <v>1</v>
      </c>
      <c r="AI548">
        <v>1</v>
      </c>
      <c r="AJ548">
        <v>1</v>
      </c>
      <c r="AK548">
        <v>1</v>
      </c>
      <c r="AL548">
        <v>1</v>
      </c>
      <c r="AM548">
        <v>1</v>
      </c>
      <c r="AN548">
        <v>1</v>
      </c>
      <c r="AO548">
        <v>1</v>
      </c>
      <c r="AP548">
        <v>1</v>
      </c>
      <c r="AQ548">
        <v>1</v>
      </c>
      <c r="AR548">
        <v>1</v>
      </c>
      <c r="AS548">
        <v>1</v>
      </c>
      <c r="AT548">
        <v>1</v>
      </c>
      <c r="AU548">
        <v>1</v>
      </c>
      <c r="AV548">
        <v>1</v>
      </c>
      <c r="AW548">
        <v>1</v>
      </c>
      <c r="AX548">
        <v>1</v>
      </c>
      <c r="AY548">
        <v>1</v>
      </c>
      <c r="AZ548">
        <v>1</v>
      </c>
      <c r="BA548">
        <v>1</v>
      </c>
      <c r="BB548">
        <v>1</v>
      </c>
      <c r="BC548">
        <v>1</v>
      </c>
      <c r="BD548">
        <v>1</v>
      </c>
      <c r="BE548">
        <v>1</v>
      </c>
      <c r="BF548">
        <v>1</v>
      </c>
      <c r="BG548">
        <v>1</v>
      </c>
      <c r="BH548">
        <v>1</v>
      </c>
      <c r="BI548">
        <v>1</v>
      </c>
      <c r="BJ548">
        <v>1</v>
      </c>
      <c r="BK548">
        <v>1</v>
      </c>
      <c r="BL548">
        <v>1</v>
      </c>
      <c r="BM548">
        <v>1</v>
      </c>
      <c r="BN548">
        <v>1</v>
      </c>
      <c r="BO548">
        <v>1</v>
      </c>
      <c r="BP548">
        <v>1</v>
      </c>
      <c r="BQ548">
        <v>1</v>
      </c>
      <c r="BR548">
        <v>1</v>
      </c>
      <c r="BS548">
        <v>1</v>
      </c>
      <c r="BT548">
        <v>1</v>
      </c>
      <c r="BU548">
        <v>1</v>
      </c>
      <c r="BV548">
        <v>1</v>
      </c>
      <c r="BW548">
        <v>1</v>
      </c>
      <c r="BX548">
        <v>1</v>
      </c>
      <c r="BY548">
        <v>1</v>
      </c>
      <c r="BZ548">
        <v>1</v>
      </c>
    </row>
    <row r="549" spans="6:78" x14ac:dyDescent="0.25">
      <c r="F549">
        <v>1</v>
      </c>
      <c r="G549">
        <v>1</v>
      </c>
      <c r="H549">
        <v>1</v>
      </c>
      <c r="I549">
        <v>1</v>
      </c>
      <c r="J549">
        <v>1</v>
      </c>
      <c r="K549">
        <v>1</v>
      </c>
      <c r="L549">
        <v>1</v>
      </c>
      <c r="M549">
        <v>1</v>
      </c>
      <c r="N549">
        <v>1</v>
      </c>
      <c r="O549">
        <v>1</v>
      </c>
      <c r="P549">
        <v>1</v>
      </c>
      <c r="Q549">
        <v>1</v>
      </c>
      <c r="R549">
        <v>1</v>
      </c>
      <c r="S549">
        <v>1</v>
      </c>
      <c r="T549">
        <v>1</v>
      </c>
      <c r="U549">
        <v>1</v>
      </c>
      <c r="V549">
        <v>1</v>
      </c>
      <c r="W549">
        <v>1</v>
      </c>
      <c r="X549">
        <v>1</v>
      </c>
      <c r="Y549">
        <v>1</v>
      </c>
      <c r="Z549">
        <v>1</v>
      </c>
      <c r="AA549">
        <v>1</v>
      </c>
      <c r="AB549">
        <v>1</v>
      </c>
      <c r="AC549">
        <v>1</v>
      </c>
      <c r="AD549">
        <v>1</v>
      </c>
      <c r="AE549">
        <v>1</v>
      </c>
      <c r="AF549">
        <v>1</v>
      </c>
      <c r="AG549">
        <v>1</v>
      </c>
      <c r="AH549">
        <v>1</v>
      </c>
      <c r="AI549">
        <v>1</v>
      </c>
      <c r="AJ549">
        <v>1</v>
      </c>
      <c r="AK549">
        <v>1</v>
      </c>
      <c r="AL549">
        <v>1</v>
      </c>
      <c r="AM549">
        <v>1</v>
      </c>
      <c r="AN549">
        <v>1</v>
      </c>
      <c r="AO549">
        <v>1</v>
      </c>
      <c r="AP549">
        <v>1</v>
      </c>
      <c r="AQ549">
        <v>1</v>
      </c>
      <c r="AR549">
        <v>1</v>
      </c>
      <c r="AS549">
        <v>1</v>
      </c>
      <c r="AT549">
        <v>1</v>
      </c>
      <c r="AU549">
        <v>1</v>
      </c>
      <c r="AV549">
        <v>1</v>
      </c>
      <c r="AW549">
        <v>1</v>
      </c>
      <c r="AX549">
        <v>1</v>
      </c>
      <c r="AY549">
        <v>1</v>
      </c>
      <c r="AZ549">
        <v>1</v>
      </c>
      <c r="BA549">
        <v>1</v>
      </c>
      <c r="BB549">
        <v>1</v>
      </c>
      <c r="BC549">
        <v>1</v>
      </c>
      <c r="BD549">
        <v>1</v>
      </c>
      <c r="BE549">
        <v>1</v>
      </c>
      <c r="BF549">
        <v>1</v>
      </c>
      <c r="BG549">
        <v>1</v>
      </c>
      <c r="BH549">
        <v>1</v>
      </c>
      <c r="BI549">
        <v>1</v>
      </c>
      <c r="BJ549">
        <v>1</v>
      </c>
      <c r="BK549">
        <v>1</v>
      </c>
      <c r="BL549">
        <v>1</v>
      </c>
      <c r="BM549">
        <v>1</v>
      </c>
      <c r="BN549">
        <v>1</v>
      </c>
      <c r="BO549">
        <v>1</v>
      </c>
      <c r="BP549">
        <v>1</v>
      </c>
      <c r="BQ549">
        <v>1</v>
      </c>
      <c r="BR549">
        <v>1</v>
      </c>
      <c r="BS549">
        <v>1</v>
      </c>
      <c r="BT549">
        <v>1</v>
      </c>
      <c r="BU549">
        <v>1</v>
      </c>
      <c r="BV549">
        <v>1</v>
      </c>
      <c r="BW549">
        <v>1</v>
      </c>
      <c r="BX549">
        <v>1</v>
      </c>
      <c r="BY549">
        <v>1</v>
      </c>
      <c r="BZ549">
        <v>1</v>
      </c>
    </row>
    <row r="550" spans="6:78" x14ac:dyDescent="0.25">
      <c r="F550">
        <v>1</v>
      </c>
      <c r="G550">
        <v>1</v>
      </c>
      <c r="H550">
        <v>1</v>
      </c>
      <c r="I550">
        <v>1</v>
      </c>
      <c r="J550">
        <v>1</v>
      </c>
      <c r="K550">
        <v>1</v>
      </c>
      <c r="L550">
        <v>1</v>
      </c>
      <c r="M550">
        <v>1</v>
      </c>
      <c r="N550">
        <v>1</v>
      </c>
      <c r="O550">
        <v>1</v>
      </c>
      <c r="P550">
        <v>1</v>
      </c>
      <c r="Q550">
        <v>1</v>
      </c>
      <c r="R550">
        <v>1</v>
      </c>
      <c r="S550">
        <v>1</v>
      </c>
      <c r="T550">
        <v>1</v>
      </c>
      <c r="U550">
        <v>1</v>
      </c>
      <c r="V550">
        <v>1</v>
      </c>
      <c r="W550">
        <v>1</v>
      </c>
      <c r="X550">
        <v>1</v>
      </c>
      <c r="Y550">
        <v>1</v>
      </c>
      <c r="Z550">
        <v>1</v>
      </c>
      <c r="AA550">
        <v>1</v>
      </c>
      <c r="AB550">
        <v>1</v>
      </c>
      <c r="AC550">
        <v>1</v>
      </c>
      <c r="AD550">
        <v>1</v>
      </c>
      <c r="AE550">
        <v>1</v>
      </c>
      <c r="AF550">
        <v>1</v>
      </c>
      <c r="AG550">
        <v>1</v>
      </c>
      <c r="AH550">
        <v>1</v>
      </c>
      <c r="AI550">
        <v>1</v>
      </c>
      <c r="AJ550">
        <v>1</v>
      </c>
      <c r="AK550">
        <v>1</v>
      </c>
      <c r="AL550">
        <v>1</v>
      </c>
      <c r="AM550">
        <v>1</v>
      </c>
      <c r="AN550">
        <v>1</v>
      </c>
      <c r="AO550">
        <v>1</v>
      </c>
      <c r="AP550">
        <v>1</v>
      </c>
      <c r="AQ550">
        <v>1</v>
      </c>
      <c r="AR550">
        <v>1</v>
      </c>
      <c r="AS550">
        <v>1</v>
      </c>
      <c r="AT550">
        <v>1</v>
      </c>
      <c r="AU550">
        <v>1</v>
      </c>
      <c r="AV550">
        <v>1</v>
      </c>
      <c r="AW550">
        <v>1</v>
      </c>
      <c r="AX550">
        <v>1</v>
      </c>
      <c r="AY550">
        <v>1</v>
      </c>
      <c r="AZ550">
        <v>1</v>
      </c>
      <c r="BA550">
        <v>1</v>
      </c>
      <c r="BB550">
        <v>1</v>
      </c>
      <c r="BC550">
        <v>1</v>
      </c>
      <c r="BD550">
        <v>1</v>
      </c>
      <c r="BE550">
        <v>1</v>
      </c>
      <c r="BF550">
        <v>1</v>
      </c>
      <c r="BG550">
        <v>1</v>
      </c>
      <c r="BH550">
        <v>1</v>
      </c>
      <c r="BI550">
        <v>1</v>
      </c>
      <c r="BJ550">
        <v>1</v>
      </c>
      <c r="BK550">
        <v>1</v>
      </c>
      <c r="BL550">
        <v>1</v>
      </c>
      <c r="BM550">
        <v>1</v>
      </c>
      <c r="BN550">
        <v>1</v>
      </c>
      <c r="BO550">
        <v>1</v>
      </c>
      <c r="BP550">
        <v>1</v>
      </c>
      <c r="BQ550">
        <v>1</v>
      </c>
      <c r="BR550">
        <v>1</v>
      </c>
      <c r="BS550">
        <v>1</v>
      </c>
      <c r="BT550">
        <v>1</v>
      </c>
      <c r="BU550">
        <v>1</v>
      </c>
      <c r="BV550">
        <v>1</v>
      </c>
      <c r="BW550">
        <v>1</v>
      </c>
      <c r="BX550">
        <v>1</v>
      </c>
      <c r="BY550">
        <v>1</v>
      </c>
      <c r="BZ550">
        <v>1</v>
      </c>
    </row>
    <row r="551" spans="6:78" x14ac:dyDescent="0.25">
      <c r="F551">
        <v>1</v>
      </c>
      <c r="G551">
        <v>1</v>
      </c>
      <c r="H551">
        <v>1</v>
      </c>
      <c r="I551">
        <v>1</v>
      </c>
      <c r="J551">
        <v>1</v>
      </c>
      <c r="K551">
        <v>1</v>
      </c>
      <c r="L551">
        <v>1</v>
      </c>
      <c r="M551">
        <v>1</v>
      </c>
      <c r="N551">
        <v>1</v>
      </c>
      <c r="O551">
        <v>1</v>
      </c>
      <c r="P551">
        <v>1</v>
      </c>
      <c r="Q551">
        <v>1</v>
      </c>
      <c r="R551">
        <v>1</v>
      </c>
      <c r="S551">
        <v>1</v>
      </c>
      <c r="T551">
        <v>1</v>
      </c>
      <c r="U551">
        <v>1</v>
      </c>
      <c r="V551">
        <v>1</v>
      </c>
      <c r="W551">
        <v>1</v>
      </c>
      <c r="X551">
        <v>1</v>
      </c>
      <c r="Y551">
        <v>1</v>
      </c>
      <c r="Z551">
        <v>1</v>
      </c>
      <c r="AA551">
        <v>1</v>
      </c>
      <c r="AB551">
        <v>1</v>
      </c>
      <c r="AC551">
        <v>1</v>
      </c>
      <c r="AD551">
        <v>1</v>
      </c>
      <c r="AE551">
        <v>1</v>
      </c>
      <c r="AF551">
        <v>1</v>
      </c>
      <c r="AG551">
        <v>1</v>
      </c>
      <c r="AH551">
        <v>1</v>
      </c>
      <c r="AI551">
        <v>1</v>
      </c>
      <c r="AJ551">
        <v>1</v>
      </c>
      <c r="AK551">
        <v>1</v>
      </c>
      <c r="AL551">
        <v>1</v>
      </c>
      <c r="AM551">
        <v>1</v>
      </c>
      <c r="AN551">
        <v>1</v>
      </c>
      <c r="AO551">
        <v>1</v>
      </c>
      <c r="AP551">
        <v>1</v>
      </c>
      <c r="AQ551">
        <v>1</v>
      </c>
      <c r="AR551">
        <v>1</v>
      </c>
      <c r="AS551">
        <v>1</v>
      </c>
      <c r="AT551">
        <v>1</v>
      </c>
      <c r="AU551">
        <v>1</v>
      </c>
      <c r="AV551">
        <v>1</v>
      </c>
      <c r="AW551">
        <v>1</v>
      </c>
      <c r="AX551">
        <v>1</v>
      </c>
      <c r="AY551">
        <v>1</v>
      </c>
      <c r="AZ551">
        <v>1</v>
      </c>
      <c r="BA551">
        <v>1</v>
      </c>
      <c r="BB551">
        <v>1</v>
      </c>
      <c r="BC551">
        <v>1</v>
      </c>
      <c r="BD551">
        <v>1</v>
      </c>
      <c r="BE551">
        <v>1</v>
      </c>
      <c r="BF551">
        <v>1</v>
      </c>
      <c r="BG551">
        <v>1</v>
      </c>
      <c r="BH551">
        <v>1</v>
      </c>
      <c r="BI551">
        <v>1</v>
      </c>
      <c r="BJ551">
        <v>1</v>
      </c>
      <c r="BK551">
        <v>1</v>
      </c>
      <c r="BL551">
        <v>1</v>
      </c>
      <c r="BM551">
        <v>1</v>
      </c>
      <c r="BN551">
        <v>1</v>
      </c>
      <c r="BO551">
        <v>1</v>
      </c>
      <c r="BP551">
        <v>1</v>
      </c>
      <c r="BQ551">
        <v>1</v>
      </c>
      <c r="BR551">
        <v>1</v>
      </c>
      <c r="BS551">
        <v>1</v>
      </c>
      <c r="BT551">
        <v>1</v>
      </c>
      <c r="BU551">
        <v>1</v>
      </c>
      <c r="BV551">
        <v>1</v>
      </c>
      <c r="BW551">
        <v>1</v>
      </c>
      <c r="BX551">
        <v>1</v>
      </c>
      <c r="BY551">
        <v>1</v>
      </c>
      <c r="BZ551">
        <v>1</v>
      </c>
    </row>
    <row r="552" spans="6:78" x14ac:dyDescent="0.25">
      <c r="F552">
        <v>1</v>
      </c>
      <c r="G552">
        <v>1</v>
      </c>
      <c r="H552">
        <v>1</v>
      </c>
      <c r="I552">
        <v>1</v>
      </c>
      <c r="J552">
        <v>1</v>
      </c>
      <c r="K552">
        <v>1</v>
      </c>
      <c r="L552">
        <v>1</v>
      </c>
      <c r="M552">
        <v>1</v>
      </c>
      <c r="N552">
        <v>1</v>
      </c>
      <c r="O552">
        <v>1</v>
      </c>
      <c r="P552">
        <v>1</v>
      </c>
      <c r="Q552">
        <v>1</v>
      </c>
      <c r="R552">
        <v>1</v>
      </c>
      <c r="S552">
        <v>1</v>
      </c>
      <c r="T552">
        <v>1</v>
      </c>
      <c r="U552">
        <v>1</v>
      </c>
      <c r="V552">
        <v>1</v>
      </c>
      <c r="W552">
        <v>1</v>
      </c>
      <c r="X552">
        <v>1</v>
      </c>
      <c r="Y552">
        <v>1</v>
      </c>
      <c r="Z552">
        <v>1</v>
      </c>
      <c r="AA552">
        <v>1</v>
      </c>
      <c r="AB552">
        <v>1</v>
      </c>
      <c r="AC552">
        <v>1</v>
      </c>
      <c r="AD552">
        <v>1</v>
      </c>
      <c r="AE552">
        <v>1</v>
      </c>
      <c r="AF552">
        <v>1</v>
      </c>
      <c r="AG552">
        <v>1</v>
      </c>
      <c r="AH552">
        <v>1</v>
      </c>
      <c r="AI552">
        <v>1</v>
      </c>
      <c r="AJ552">
        <v>1</v>
      </c>
      <c r="AK552">
        <v>1</v>
      </c>
      <c r="AL552">
        <v>1</v>
      </c>
      <c r="AM552">
        <v>1</v>
      </c>
      <c r="AN552">
        <v>1</v>
      </c>
      <c r="AO552">
        <v>1</v>
      </c>
      <c r="AP552">
        <v>1</v>
      </c>
      <c r="AQ552">
        <v>1</v>
      </c>
      <c r="AR552">
        <v>1</v>
      </c>
      <c r="AS552">
        <v>1</v>
      </c>
      <c r="AT552">
        <v>1</v>
      </c>
      <c r="AU552">
        <v>1</v>
      </c>
      <c r="AV552">
        <v>1</v>
      </c>
      <c r="AW552">
        <v>1</v>
      </c>
      <c r="AX552">
        <v>1</v>
      </c>
      <c r="AY552">
        <v>1</v>
      </c>
      <c r="AZ552">
        <v>1</v>
      </c>
      <c r="BA552">
        <v>1</v>
      </c>
      <c r="BB552">
        <v>1</v>
      </c>
      <c r="BC552">
        <v>1</v>
      </c>
      <c r="BD552">
        <v>1</v>
      </c>
      <c r="BE552">
        <v>1</v>
      </c>
      <c r="BF552">
        <v>1</v>
      </c>
      <c r="BG552">
        <v>1</v>
      </c>
      <c r="BH552">
        <v>1</v>
      </c>
      <c r="BI552">
        <v>1</v>
      </c>
      <c r="BJ552">
        <v>1</v>
      </c>
      <c r="BK552">
        <v>1</v>
      </c>
      <c r="BL552">
        <v>1</v>
      </c>
      <c r="BM552">
        <v>1</v>
      </c>
      <c r="BN552">
        <v>1</v>
      </c>
      <c r="BO552">
        <v>1</v>
      </c>
      <c r="BP552">
        <v>1</v>
      </c>
      <c r="BQ552">
        <v>1</v>
      </c>
      <c r="BR552">
        <v>1</v>
      </c>
      <c r="BS552">
        <v>1</v>
      </c>
      <c r="BT552">
        <v>1</v>
      </c>
      <c r="BU552">
        <v>1</v>
      </c>
      <c r="BV552">
        <v>1</v>
      </c>
      <c r="BW552">
        <v>1</v>
      </c>
      <c r="BX552">
        <v>1</v>
      </c>
      <c r="BY552">
        <v>1</v>
      </c>
      <c r="BZ552">
        <v>1</v>
      </c>
    </row>
    <row r="553" spans="6:78" x14ac:dyDescent="0.25">
      <c r="F553">
        <v>1</v>
      </c>
      <c r="G553">
        <v>1</v>
      </c>
      <c r="H553">
        <v>1</v>
      </c>
      <c r="I553">
        <v>1</v>
      </c>
      <c r="J553">
        <v>1</v>
      </c>
      <c r="K553">
        <v>1</v>
      </c>
      <c r="L553">
        <v>1</v>
      </c>
      <c r="M553">
        <v>1</v>
      </c>
      <c r="N553">
        <v>1</v>
      </c>
      <c r="O553">
        <v>1</v>
      </c>
      <c r="P553">
        <v>1</v>
      </c>
      <c r="Q553">
        <v>1</v>
      </c>
      <c r="R553">
        <v>1</v>
      </c>
      <c r="S553">
        <v>1</v>
      </c>
      <c r="T553">
        <v>1</v>
      </c>
      <c r="U553">
        <v>1</v>
      </c>
      <c r="V553">
        <v>1</v>
      </c>
      <c r="W553">
        <v>1</v>
      </c>
      <c r="X553">
        <v>1</v>
      </c>
      <c r="Y553">
        <v>1</v>
      </c>
      <c r="Z553">
        <v>1</v>
      </c>
      <c r="AA553">
        <v>1</v>
      </c>
      <c r="AB553">
        <v>1</v>
      </c>
      <c r="AC553">
        <v>1</v>
      </c>
      <c r="AD553">
        <v>1</v>
      </c>
      <c r="AE553">
        <v>1</v>
      </c>
      <c r="AF553">
        <v>1</v>
      </c>
      <c r="AG553">
        <v>1</v>
      </c>
      <c r="AH553">
        <v>1</v>
      </c>
      <c r="AI553">
        <v>1</v>
      </c>
      <c r="AJ553">
        <v>1</v>
      </c>
      <c r="AK553">
        <v>1</v>
      </c>
      <c r="AL553">
        <v>1</v>
      </c>
      <c r="AM553">
        <v>1</v>
      </c>
      <c r="AN553">
        <v>1</v>
      </c>
      <c r="AO553">
        <v>1</v>
      </c>
      <c r="AP553">
        <v>1</v>
      </c>
      <c r="AQ553">
        <v>1</v>
      </c>
      <c r="AR553">
        <v>1</v>
      </c>
      <c r="AS553">
        <v>1</v>
      </c>
      <c r="AT553">
        <v>1</v>
      </c>
      <c r="AU553">
        <v>1</v>
      </c>
      <c r="AV553">
        <v>1</v>
      </c>
      <c r="AW553">
        <v>1</v>
      </c>
      <c r="AX553">
        <v>1</v>
      </c>
      <c r="AY553">
        <v>1</v>
      </c>
      <c r="AZ553">
        <v>1</v>
      </c>
      <c r="BA553">
        <v>1</v>
      </c>
      <c r="BB553">
        <v>1</v>
      </c>
      <c r="BC553">
        <v>1</v>
      </c>
      <c r="BD553">
        <v>1</v>
      </c>
      <c r="BE553">
        <v>1</v>
      </c>
      <c r="BF553">
        <v>1</v>
      </c>
      <c r="BG553">
        <v>1</v>
      </c>
      <c r="BH553">
        <v>1</v>
      </c>
      <c r="BI553">
        <v>1</v>
      </c>
      <c r="BJ553">
        <v>1</v>
      </c>
      <c r="BK553">
        <v>1</v>
      </c>
      <c r="BL553">
        <v>1</v>
      </c>
      <c r="BM553">
        <v>1</v>
      </c>
      <c r="BN553">
        <v>1</v>
      </c>
      <c r="BO553">
        <v>1</v>
      </c>
      <c r="BP553">
        <v>1</v>
      </c>
      <c r="BQ553">
        <v>1</v>
      </c>
      <c r="BR553">
        <v>1</v>
      </c>
      <c r="BS553">
        <v>1</v>
      </c>
      <c r="BT553">
        <v>1</v>
      </c>
      <c r="BU553">
        <v>1</v>
      </c>
      <c r="BV553">
        <v>1</v>
      </c>
      <c r="BW553">
        <v>1</v>
      </c>
      <c r="BX553">
        <v>1</v>
      </c>
      <c r="BY553">
        <v>1</v>
      </c>
      <c r="BZ553">
        <v>1</v>
      </c>
    </row>
    <row r="554" spans="6:78" x14ac:dyDescent="0.25">
      <c r="F554">
        <v>1</v>
      </c>
      <c r="G554">
        <v>1</v>
      </c>
      <c r="H554">
        <v>1</v>
      </c>
      <c r="I554">
        <v>1</v>
      </c>
      <c r="J554">
        <v>1</v>
      </c>
      <c r="K554">
        <v>1</v>
      </c>
      <c r="L554">
        <v>1</v>
      </c>
      <c r="M554">
        <v>1</v>
      </c>
      <c r="N554">
        <v>1</v>
      </c>
      <c r="O554">
        <v>1</v>
      </c>
      <c r="P554">
        <v>1</v>
      </c>
      <c r="Q554">
        <v>1</v>
      </c>
      <c r="R554">
        <v>1</v>
      </c>
      <c r="S554">
        <v>1</v>
      </c>
      <c r="T554">
        <v>1</v>
      </c>
      <c r="U554">
        <v>1</v>
      </c>
      <c r="V554">
        <v>1</v>
      </c>
      <c r="W554">
        <v>1</v>
      </c>
      <c r="X554">
        <v>1</v>
      </c>
      <c r="Y554">
        <v>1</v>
      </c>
      <c r="Z554">
        <v>1</v>
      </c>
      <c r="AA554">
        <v>1</v>
      </c>
      <c r="AB554">
        <v>1</v>
      </c>
      <c r="AC554">
        <v>1</v>
      </c>
      <c r="AD554">
        <v>1</v>
      </c>
      <c r="AE554">
        <v>1</v>
      </c>
      <c r="AF554">
        <v>1</v>
      </c>
      <c r="AG554">
        <v>1</v>
      </c>
      <c r="AH554">
        <v>1</v>
      </c>
      <c r="AI554">
        <v>1</v>
      </c>
      <c r="AJ554">
        <v>1</v>
      </c>
      <c r="AK554">
        <v>1</v>
      </c>
      <c r="AL554">
        <v>1</v>
      </c>
      <c r="AM554">
        <v>1</v>
      </c>
      <c r="AN554">
        <v>1</v>
      </c>
      <c r="AO554">
        <v>1</v>
      </c>
      <c r="AP554">
        <v>1</v>
      </c>
      <c r="AQ554">
        <v>1</v>
      </c>
      <c r="AR554">
        <v>1</v>
      </c>
      <c r="AS554">
        <v>1</v>
      </c>
      <c r="AT554">
        <v>1</v>
      </c>
      <c r="AU554">
        <v>1</v>
      </c>
      <c r="AV554">
        <v>1</v>
      </c>
      <c r="AW554">
        <v>1</v>
      </c>
      <c r="AX554">
        <v>1</v>
      </c>
      <c r="AY554">
        <v>1</v>
      </c>
      <c r="AZ554">
        <v>1</v>
      </c>
      <c r="BA554">
        <v>1</v>
      </c>
      <c r="BB554">
        <v>1</v>
      </c>
      <c r="BC554">
        <v>1</v>
      </c>
      <c r="BD554">
        <v>1</v>
      </c>
      <c r="BE554">
        <v>1</v>
      </c>
      <c r="BF554">
        <v>1</v>
      </c>
      <c r="BG554">
        <v>1</v>
      </c>
      <c r="BH554">
        <v>1</v>
      </c>
      <c r="BI554">
        <v>1</v>
      </c>
      <c r="BJ554">
        <v>1</v>
      </c>
      <c r="BK554">
        <v>1</v>
      </c>
      <c r="BL554">
        <v>1</v>
      </c>
      <c r="BM554">
        <v>1</v>
      </c>
      <c r="BN554">
        <v>1</v>
      </c>
      <c r="BO554">
        <v>1</v>
      </c>
      <c r="BP554">
        <v>1</v>
      </c>
      <c r="BQ554">
        <v>1</v>
      </c>
      <c r="BR554">
        <v>1</v>
      </c>
      <c r="BS554">
        <v>1</v>
      </c>
      <c r="BT554">
        <v>1</v>
      </c>
      <c r="BU554">
        <v>1</v>
      </c>
      <c r="BV554">
        <v>1</v>
      </c>
      <c r="BW554">
        <v>1</v>
      </c>
      <c r="BX554">
        <v>1</v>
      </c>
      <c r="BY554">
        <v>1</v>
      </c>
      <c r="BZ554">
        <v>1</v>
      </c>
    </row>
    <row r="555" spans="6:78" x14ac:dyDescent="0.25">
      <c r="F555">
        <v>1</v>
      </c>
      <c r="G555">
        <v>1</v>
      </c>
      <c r="H555">
        <v>1</v>
      </c>
      <c r="I555">
        <v>1</v>
      </c>
      <c r="J555">
        <v>1</v>
      </c>
      <c r="K555">
        <v>1</v>
      </c>
      <c r="L555">
        <v>1</v>
      </c>
      <c r="M555">
        <v>1</v>
      </c>
      <c r="N555">
        <v>1</v>
      </c>
      <c r="O555">
        <v>1</v>
      </c>
      <c r="P555">
        <v>1</v>
      </c>
      <c r="Q555">
        <v>1</v>
      </c>
      <c r="R555">
        <v>1</v>
      </c>
      <c r="S555">
        <v>1</v>
      </c>
      <c r="T555">
        <v>1</v>
      </c>
      <c r="U555">
        <v>1</v>
      </c>
      <c r="V555">
        <v>1</v>
      </c>
      <c r="W555">
        <v>1</v>
      </c>
      <c r="X555">
        <v>1</v>
      </c>
      <c r="Y555">
        <v>1</v>
      </c>
      <c r="Z555">
        <v>1</v>
      </c>
      <c r="AA555">
        <v>1</v>
      </c>
      <c r="AB555">
        <v>1</v>
      </c>
      <c r="AC555">
        <v>1</v>
      </c>
      <c r="AD555">
        <v>1</v>
      </c>
      <c r="AE555">
        <v>1</v>
      </c>
      <c r="AF555">
        <v>1</v>
      </c>
      <c r="AG555">
        <v>1</v>
      </c>
      <c r="AH555">
        <v>1</v>
      </c>
      <c r="AI555">
        <v>1</v>
      </c>
      <c r="AJ555">
        <v>1</v>
      </c>
      <c r="AK555">
        <v>1</v>
      </c>
      <c r="AL555">
        <v>1</v>
      </c>
      <c r="AM555">
        <v>1</v>
      </c>
      <c r="AN555">
        <v>1</v>
      </c>
      <c r="AO555">
        <v>1</v>
      </c>
      <c r="AP555">
        <v>1</v>
      </c>
      <c r="AQ555">
        <v>1</v>
      </c>
      <c r="AR555">
        <v>1</v>
      </c>
      <c r="AS555">
        <v>1</v>
      </c>
      <c r="AT555">
        <v>1</v>
      </c>
      <c r="AU555">
        <v>1</v>
      </c>
      <c r="AV555">
        <v>1</v>
      </c>
      <c r="AW555">
        <v>1</v>
      </c>
      <c r="AX555">
        <v>1</v>
      </c>
      <c r="AY555">
        <v>1</v>
      </c>
      <c r="AZ555">
        <v>1</v>
      </c>
      <c r="BA555">
        <v>1</v>
      </c>
      <c r="BB555">
        <v>1</v>
      </c>
      <c r="BC555">
        <v>1</v>
      </c>
      <c r="BD555">
        <v>1</v>
      </c>
      <c r="BE555">
        <v>1</v>
      </c>
      <c r="BF555">
        <v>1</v>
      </c>
      <c r="BG555">
        <v>1</v>
      </c>
      <c r="BH555">
        <v>1</v>
      </c>
      <c r="BI555">
        <v>1</v>
      </c>
      <c r="BJ555">
        <v>1</v>
      </c>
      <c r="BK555">
        <v>1</v>
      </c>
      <c r="BL555">
        <v>1</v>
      </c>
      <c r="BM555">
        <v>1</v>
      </c>
      <c r="BN555">
        <v>1</v>
      </c>
      <c r="BO555">
        <v>1</v>
      </c>
      <c r="BP555">
        <v>1</v>
      </c>
      <c r="BQ555">
        <v>1</v>
      </c>
      <c r="BR555">
        <v>1</v>
      </c>
      <c r="BS555">
        <v>1</v>
      </c>
      <c r="BT555">
        <v>1</v>
      </c>
      <c r="BU555">
        <v>1</v>
      </c>
      <c r="BV555">
        <v>1</v>
      </c>
      <c r="BW555">
        <v>1</v>
      </c>
      <c r="BX555">
        <v>1</v>
      </c>
      <c r="BY555">
        <v>1</v>
      </c>
      <c r="BZ555">
        <v>1</v>
      </c>
    </row>
    <row r="556" spans="6:78" x14ac:dyDescent="0.25">
      <c r="F556">
        <v>1</v>
      </c>
      <c r="G556">
        <v>1</v>
      </c>
      <c r="H556">
        <v>1</v>
      </c>
      <c r="I556">
        <v>1</v>
      </c>
      <c r="J556">
        <v>1</v>
      </c>
      <c r="K556">
        <v>1</v>
      </c>
      <c r="L556">
        <v>1</v>
      </c>
      <c r="M556">
        <v>1</v>
      </c>
      <c r="N556">
        <v>1</v>
      </c>
      <c r="O556">
        <v>1</v>
      </c>
      <c r="P556">
        <v>1</v>
      </c>
      <c r="Q556">
        <v>1</v>
      </c>
      <c r="R556">
        <v>1</v>
      </c>
      <c r="S556">
        <v>1</v>
      </c>
      <c r="T556">
        <v>1</v>
      </c>
      <c r="U556">
        <v>1</v>
      </c>
      <c r="V556">
        <v>1</v>
      </c>
      <c r="W556">
        <v>1</v>
      </c>
      <c r="X556">
        <v>1</v>
      </c>
      <c r="Y556">
        <v>1</v>
      </c>
      <c r="Z556">
        <v>1</v>
      </c>
      <c r="AA556">
        <v>1</v>
      </c>
      <c r="AB556">
        <v>1</v>
      </c>
      <c r="AC556">
        <v>1</v>
      </c>
      <c r="AD556">
        <v>1</v>
      </c>
      <c r="AE556">
        <v>1</v>
      </c>
      <c r="AF556">
        <v>1</v>
      </c>
      <c r="AG556">
        <v>1</v>
      </c>
      <c r="AH556">
        <v>1</v>
      </c>
      <c r="AI556">
        <v>1</v>
      </c>
      <c r="AJ556">
        <v>1</v>
      </c>
      <c r="AK556">
        <v>1</v>
      </c>
      <c r="AL556">
        <v>1</v>
      </c>
      <c r="AM556">
        <v>1</v>
      </c>
      <c r="AN556">
        <v>1</v>
      </c>
      <c r="AO556">
        <v>1</v>
      </c>
      <c r="AP556">
        <v>1</v>
      </c>
      <c r="AQ556">
        <v>1</v>
      </c>
      <c r="AR556">
        <v>1</v>
      </c>
      <c r="AS556">
        <v>1</v>
      </c>
      <c r="AT556">
        <v>1</v>
      </c>
      <c r="AU556">
        <v>1</v>
      </c>
      <c r="AV556">
        <v>1</v>
      </c>
      <c r="AW556">
        <v>1</v>
      </c>
      <c r="AX556">
        <v>1</v>
      </c>
      <c r="AY556">
        <v>1</v>
      </c>
      <c r="AZ556">
        <v>1</v>
      </c>
      <c r="BA556">
        <v>1</v>
      </c>
      <c r="BB556">
        <v>1</v>
      </c>
      <c r="BC556">
        <v>1</v>
      </c>
      <c r="BD556">
        <v>1</v>
      </c>
      <c r="BE556">
        <v>1</v>
      </c>
      <c r="BF556">
        <v>1</v>
      </c>
      <c r="BG556">
        <v>1</v>
      </c>
      <c r="BH556">
        <v>1</v>
      </c>
      <c r="BI556">
        <v>1</v>
      </c>
      <c r="BJ556">
        <v>1</v>
      </c>
      <c r="BK556">
        <v>1</v>
      </c>
      <c r="BL556">
        <v>1</v>
      </c>
      <c r="BM556">
        <v>1</v>
      </c>
      <c r="BN556">
        <v>1</v>
      </c>
      <c r="BO556">
        <v>1</v>
      </c>
      <c r="BP556">
        <v>1</v>
      </c>
      <c r="BQ556">
        <v>1</v>
      </c>
      <c r="BR556">
        <v>1</v>
      </c>
      <c r="BS556">
        <v>1</v>
      </c>
      <c r="BT556">
        <v>1</v>
      </c>
      <c r="BU556">
        <v>1</v>
      </c>
      <c r="BV556">
        <v>1</v>
      </c>
      <c r="BW556">
        <v>1</v>
      </c>
      <c r="BX556">
        <v>1</v>
      </c>
      <c r="BY556">
        <v>1</v>
      </c>
      <c r="BZ556">
        <v>1</v>
      </c>
    </row>
    <row r="557" spans="6:78" x14ac:dyDescent="0.25">
      <c r="F557">
        <v>1</v>
      </c>
      <c r="G557">
        <v>1</v>
      </c>
      <c r="H557">
        <v>1</v>
      </c>
      <c r="I557">
        <v>1</v>
      </c>
      <c r="J557">
        <v>1</v>
      </c>
      <c r="K557">
        <v>1</v>
      </c>
      <c r="L557">
        <v>1</v>
      </c>
      <c r="M557">
        <v>1</v>
      </c>
      <c r="N557">
        <v>1</v>
      </c>
      <c r="O557">
        <v>1</v>
      </c>
      <c r="P557">
        <v>1</v>
      </c>
      <c r="Q557">
        <v>1</v>
      </c>
      <c r="R557">
        <v>1</v>
      </c>
      <c r="S557">
        <v>1</v>
      </c>
      <c r="T557">
        <v>1</v>
      </c>
      <c r="U557">
        <v>1</v>
      </c>
      <c r="V557">
        <v>1</v>
      </c>
      <c r="W557">
        <v>1</v>
      </c>
      <c r="X557">
        <v>1</v>
      </c>
      <c r="Y557">
        <v>1</v>
      </c>
      <c r="Z557">
        <v>1</v>
      </c>
      <c r="AA557">
        <v>1</v>
      </c>
      <c r="AB557">
        <v>1</v>
      </c>
      <c r="AC557">
        <v>1</v>
      </c>
      <c r="AD557">
        <v>1</v>
      </c>
      <c r="AE557">
        <v>1</v>
      </c>
      <c r="AF557">
        <v>1</v>
      </c>
      <c r="AG557">
        <v>1</v>
      </c>
      <c r="AH557">
        <v>1</v>
      </c>
      <c r="AI557">
        <v>1</v>
      </c>
      <c r="AJ557">
        <v>1</v>
      </c>
      <c r="AK557">
        <v>1</v>
      </c>
      <c r="AL557">
        <v>1</v>
      </c>
      <c r="AM557">
        <v>1</v>
      </c>
      <c r="AN557">
        <v>1</v>
      </c>
      <c r="AO557">
        <v>1</v>
      </c>
      <c r="AP557">
        <v>1</v>
      </c>
      <c r="AQ557">
        <v>1</v>
      </c>
      <c r="AR557">
        <v>1</v>
      </c>
      <c r="AS557">
        <v>1</v>
      </c>
      <c r="AT557">
        <v>1</v>
      </c>
      <c r="AU557">
        <v>1</v>
      </c>
      <c r="AV557">
        <v>1</v>
      </c>
      <c r="AW557">
        <v>1</v>
      </c>
      <c r="AX557">
        <v>1</v>
      </c>
      <c r="AY557">
        <v>1</v>
      </c>
      <c r="AZ557">
        <v>1</v>
      </c>
      <c r="BA557">
        <v>1</v>
      </c>
      <c r="BB557">
        <v>1</v>
      </c>
      <c r="BC557">
        <v>1</v>
      </c>
      <c r="BD557">
        <v>1</v>
      </c>
      <c r="BE557">
        <v>1</v>
      </c>
      <c r="BF557">
        <v>1</v>
      </c>
      <c r="BG557">
        <v>1</v>
      </c>
      <c r="BH557">
        <v>1</v>
      </c>
      <c r="BI557">
        <v>1</v>
      </c>
      <c r="BJ557">
        <v>1</v>
      </c>
      <c r="BK557">
        <v>1</v>
      </c>
      <c r="BL557">
        <v>1</v>
      </c>
      <c r="BM557">
        <v>1</v>
      </c>
      <c r="BN557">
        <v>1</v>
      </c>
      <c r="BO557">
        <v>1</v>
      </c>
      <c r="BP557">
        <v>1</v>
      </c>
      <c r="BQ557">
        <v>1</v>
      </c>
      <c r="BR557">
        <v>1</v>
      </c>
      <c r="BS557">
        <v>1</v>
      </c>
      <c r="BT557">
        <v>1</v>
      </c>
      <c r="BU557">
        <v>1</v>
      </c>
      <c r="BV557">
        <v>1</v>
      </c>
      <c r="BW557">
        <v>1</v>
      </c>
      <c r="BX557">
        <v>1</v>
      </c>
      <c r="BY557">
        <v>1</v>
      </c>
      <c r="BZ557">
        <v>1</v>
      </c>
    </row>
    <row r="558" spans="6:78" x14ac:dyDescent="0.25">
      <c r="F558">
        <v>1</v>
      </c>
      <c r="G558">
        <v>1</v>
      </c>
      <c r="H558">
        <v>1</v>
      </c>
      <c r="I558">
        <v>1</v>
      </c>
      <c r="J558">
        <v>1</v>
      </c>
      <c r="K558">
        <v>1</v>
      </c>
      <c r="L558">
        <v>1</v>
      </c>
      <c r="M558">
        <v>1</v>
      </c>
      <c r="N558">
        <v>1</v>
      </c>
      <c r="O558">
        <v>1</v>
      </c>
      <c r="P558">
        <v>1</v>
      </c>
      <c r="Q558">
        <v>1</v>
      </c>
      <c r="R558">
        <v>1</v>
      </c>
      <c r="S558">
        <v>1</v>
      </c>
      <c r="T558">
        <v>1</v>
      </c>
      <c r="U558">
        <v>1</v>
      </c>
      <c r="V558">
        <v>1</v>
      </c>
      <c r="W558">
        <v>1</v>
      </c>
      <c r="X558">
        <v>1</v>
      </c>
      <c r="Y558">
        <v>1</v>
      </c>
      <c r="Z558">
        <v>1</v>
      </c>
      <c r="AA558">
        <v>1</v>
      </c>
      <c r="AB558">
        <v>1</v>
      </c>
      <c r="AC558">
        <v>1</v>
      </c>
      <c r="AD558">
        <v>1</v>
      </c>
      <c r="AE558">
        <v>1</v>
      </c>
      <c r="AF558">
        <v>1</v>
      </c>
      <c r="AG558">
        <v>1</v>
      </c>
      <c r="AH558">
        <v>1</v>
      </c>
      <c r="AI558">
        <v>1</v>
      </c>
      <c r="AJ558">
        <v>1</v>
      </c>
      <c r="AK558">
        <v>1</v>
      </c>
      <c r="AL558">
        <v>1</v>
      </c>
      <c r="AM558">
        <v>1</v>
      </c>
      <c r="AN558">
        <v>1</v>
      </c>
      <c r="AO558">
        <v>1</v>
      </c>
      <c r="AP558">
        <v>1</v>
      </c>
      <c r="AQ558">
        <v>1</v>
      </c>
      <c r="AR558">
        <v>1</v>
      </c>
      <c r="AS558">
        <v>1</v>
      </c>
      <c r="AT558">
        <v>1</v>
      </c>
      <c r="AU558">
        <v>1</v>
      </c>
      <c r="AV558">
        <v>1</v>
      </c>
      <c r="AW558">
        <v>1</v>
      </c>
      <c r="AX558">
        <v>1</v>
      </c>
      <c r="AY558">
        <v>1</v>
      </c>
      <c r="AZ558">
        <v>1</v>
      </c>
      <c r="BA558">
        <v>1</v>
      </c>
      <c r="BB558">
        <v>1</v>
      </c>
      <c r="BC558">
        <v>1</v>
      </c>
      <c r="BD558">
        <v>1</v>
      </c>
      <c r="BE558">
        <v>1</v>
      </c>
      <c r="BF558">
        <v>1</v>
      </c>
      <c r="BG558">
        <v>1</v>
      </c>
      <c r="BH558">
        <v>1</v>
      </c>
      <c r="BI558">
        <v>1</v>
      </c>
      <c r="BJ558">
        <v>1</v>
      </c>
      <c r="BK558">
        <v>1</v>
      </c>
      <c r="BL558">
        <v>1</v>
      </c>
      <c r="BM558">
        <v>1</v>
      </c>
      <c r="BN558">
        <v>1</v>
      </c>
      <c r="BO558">
        <v>1</v>
      </c>
      <c r="BP558">
        <v>1</v>
      </c>
      <c r="BQ558">
        <v>1</v>
      </c>
      <c r="BR558">
        <v>1</v>
      </c>
      <c r="BS558">
        <v>1</v>
      </c>
      <c r="BT558">
        <v>1</v>
      </c>
      <c r="BU558">
        <v>1</v>
      </c>
      <c r="BV558">
        <v>1</v>
      </c>
      <c r="BW558">
        <v>1</v>
      </c>
      <c r="BX558">
        <v>1</v>
      </c>
      <c r="BY558">
        <v>1</v>
      </c>
      <c r="BZ558">
        <v>1</v>
      </c>
    </row>
    <row r="559" spans="6:78" x14ac:dyDescent="0.25">
      <c r="F559">
        <v>1</v>
      </c>
      <c r="G559">
        <v>1</v>
      </c>
      <c r="H559">
        <v>1</v>
      </c>
      <c r="I559">
        <v>1</v>
      </c>
      <c r="J559">
        <v>1</v>
      </c>
      <c r="K559">
        <v>1</v>
      </c>
      <c r="L559">
        <v>1</v>
      </c>
      <c r="M559">
        <v>1</v>
      </c>
      <c r="N559">
        <v>1</v>
      </c>
      <c r="O559">
        <v>1</v>
      </c>
      <c r="P559">
        <v>1</v>
      </c>
      <c r="Q559">
        <v>1</v>
      </c>
      <c r="R559">
        <v>1</v>
      </c>
      <c r="S559">
        <v>1</v>
      </c>
      <c r="T559">
        <v>1</v>
      </c>
      <c r="U559">
        <v>1</v>
      </c>
      <c r="V559">
        <v>1</v>
      </c>
      <c r="W559">
        <v>1</v>
      </c>
      <c r="X559">
        <v>1</v>
      </c>
      <c r="Y559">
        <v>1</v>
      </c>
      <c r="Z559">
        <v>1</v>
      </c>
      <c r="AA559">
        <v>1</v>
      </c>
      <c r="AB559">
        <v>1</v>
      </c>
      <c r="AC559">
        <v>1</v>
      </c>
      <c r="AD559">
        <v>1</v>
      </c>
      <c r="AE559">
        <v>1</v>
      </c>
      <c r="AF559">
        <v>1</v>
      </c>
      <c r="AG559">
        <v>1</v>
      </c>
      <c r="AH559">
        <v>1</v>
      </c>
      <c r="AI559">
        <v>1</v>
      </c>
      <c r="AJ559">
        <v>1</v>
      </c>
      <c r="AK559">
        <v>1</v>
      </c>
      <c r="AL559">
        <v>1</v>
      </c>
      <c r="AM559">
        <v>1</v>
      </c>
      <c r="AN559">
        <v>1</v>
      </c>
      <c r="AO559">
        <v>1</v>
      </c>
      <c r="AP559">
        <v>1</v>
      </c>
      <c r="AQ559">
        <v>1</v>
      </c>
      <c r="AR559">
        <v>1</v>
      </c>
      <c r="AS559">
        <v>1</v>
      </c>
      <c r="AT559">
        <v>1</v>
      </c>
      <c r="AU559">
        <v>1</v>
      </c>
      <c r="AV559">
        <v>1</v>
      </c>
      <c r="AW559">
        <v>1</v>
      </c>
      <c r="AX559">
        <v>1</v>
      </c>
      <c r="AY559">
        <v>1</v>
      </c>
      <c r="AZ559">
        <v>1</v>
      </c>
      <c r="BA559">
        <v>1</v>
      </c>
      <c r="BB559">
        <v>1</v>
      </c>
      <c r="BC559">
        <v>1</v>
      </c>
      <c r="BD559">
        <v>1</v>
      </c>
      <c r="BE559">
        <v>1</v>
      </c>
      <c r="BF559">
        <v>1</v>
      </c>
      <c r="BG559">
        <v>1</v>
      </c>
      <c r="BH559">
        <v>1</v>
      </c>
      <c r="BI559">
        <v>1</v>
      </c>
      <c r="BJ559">
        <v>1</v>
      </c>
      <c r="BK559">
        <v>1</v>
      </c>
      <c r="BL559">
        <v>1</v>
      </c>
      <c r="BM559">
        <v>1</v>
      </c>
      <c r="BN559">
        <v>1</v>
      </c>
      <c r="BO559">
        <v>1</v>
      </c>
      <c r="BP559">
        <v>1</v>
      </c>
      <c r="BQ559">
        <v>1</v>
      </c>
      <c r="BR559">
        <v>1</v>
      </c>
      <c r="BS559">
        <v>1</v>
      </c>
      <c r="BT559">
        <v>1</v>
      </c>
      <c r="BU559">
        <v>1</v>
      </c>
      <c r="BV559">
        <v>1</v>
      </c>
      <c r="BW559">
        <v>1</v>
      </c>
      <c r="BX559">
        <v>1</v>
      </c>
      <c r="BY559">
        <v>1</v>
      </c>
      <c r="BZ559">
        <v>1</v>
      </c>
    </row>
    <row r="560" spans="6:78" x14ac:dyDescent="0.25">
      <c r="F560">
        <v>1</v>
      </c>
      <c r="G560">
        <v>1</v>
      </c>
      <c r="H560">
        <v>1</v>
      </c>
      <c r="I560">
        <v>1</v>
      </c>
      <c r="J560">
        <v>1</v>
      </c>
      <c r="K560">
        <v>1</v>
      </c>
      <c r="L560">
        <v>1</v>
      </c>
      <c r="M560">
        <v>1</v>
      </c>
      <c r="N560">
        <v>1</v>
      </c>
      <c r="O560">
        <v>1</v>
      </c>
      <c r="P560">
        <v>1</v>
      </c>
      <c r="Q560">
        <v>1</v>
      </c>
      <c r="R560">
        <v>1</v>
      </c>
      <c r="S560">
        <v>1</v>
      </c>
      <c r="T560">
        <v>1</v>
      </c>
      <c r="U560">
        <v>1</v>
      </c>
      <c r="V560">
        <v>1</v>
      </c>
      <c r="W560">
        <v>1</v>
      </c>
      <c r="X560">
        <v>1</v>
      </c>
      <c r="Y560">
        <v>1</v>
      </c>
      <c r="Z560">
        <v>1</v>
      </c>
      <c r="AA560">
        <v>1</v>
      </c>
      <c r="AB560">
        <v>1</v>
      </c>
      <c r="AC560">
        <v>1</v>
      </c>
      <c r="AD560">
        <v>1</v>
      </c>
      <c r="AE560">
        <v>1</v>
      </c>
      <c r="AF560">
        <v>1</v>
      </c>
      <c r="AG560">
        <v>1</v>
      </c>
      <c r="AH560">
        <v>1</v>
      </c>
      <c r="AI560">
        <v>1</v>
      </c>
      <c r="AJ560">
        <v>1</v>
      </c>
      <c r="AK560">
        <v>1</v>
      </c>
      <c r="AL560">
        <v>1</v>
      </c>
      <c r="AM560">
        <v>1</v>
      </c>
      <c r="AN560">
        <v>1</v>
      </c>
      <c r="AO560">
        <v>1</v>
      </c>
      <c r="AP560">
        <v>1</v>
      </c>
      <c r="AQ560">
        <v>1</v>
      </c>
      <c r="AR560">
        <v>1</v>
      </c>
      <c r="AS560">
        <v>1</v>
      </c>
      <c r="AT560">
        <v>1</v>
      </c>
      <c r="AU560">
        <v>1</v>
      </c>
      <c r="AV560">
        <v>1</v>
      </c>
      <c r="AW560">
        <v>1</v>
      </c>
      <c r="AX560">
        <v>1</v>
      </c>
      <c r="AY560">
        <v>1</v>
      </c>
      <c r="AZ560">
        <v>1</v>
      </c>
      <c r="BA560">
        <v>1</v>
      </c>
      <c r="BB560">
        <v>1</v>
      </c>
      <c r="BC560">
        <v>1</v>
      </c>
      <c r="BD560">
        <v>1</v>
      </c>
      <c r="BE560">
        <v>1</v>
      </c>
      <c r="BF560">
        <v>1</v>
      </c>
      <c r="BG560">
        <v>1</v>
      </c>
      <c r="BH560">
        <v>1</v>
      </c>
      <c r="BI560">
        <v>1</v>
      </c>
      <c r="BJ560">
        <v>1</v>
      </c>
      <c r="BK560">
        <v>1</v>
      </c>
      <c r="BL560">
        <v>1</v>
      </c>
      <c r="BM560">
        <v>1</v>
      </c>
      <c r="BN560">
        <v>1</v>
      </c>
      <c r="BO560">
        <v>1</v>
      </c>
      <c r="BP560">
        <v>1</v>
      </c>
      <c r="BQ560">
        <v>1</v>
      </c>
      <c r="BR560">
        <v>1</v>
      </c>
      <c r="BS560">
        <v>1</v>
      </c>
      <c r="BT560">
        <v>1</v>
      </c>
      <c r="BU560">
        <v>1</v>
      </c>
      <c r="BV560">
        <v>1</v>
      </c>
      <c r="BW560">
        <v>1</v>
      </c>
      <c r="BX560">
        <v>1</v>
      </c>
      <c r="BY560">
        <v>1</v>
      </c>
      <c r="BZ560">
        <v>1</v>
      </c>
    </row>
    <row r="561" spans="6:78" x14ac:dyDescent="0.25">
      <c r="F561">
        <v>1</v>
      </c>
      <c r="G561">
        <v>1</v>
      </c>
      <c r="H561">
        <v>1</v>
      </c>
      <c r="I561">
        <v>1</v>
      </c>
      <c r="J561">
        <v>1</v>
      </c>
      <c r="K561">
        <v>1</v>
      </c>
      <c r="L561">
        <v>1</v>
      </c>
      <c r="M561">
        <v>1</v>
      </c>
      <c r="N561">
        <v>1</v>
      </c>
      <c r="O561">
        <v>1</v>
      </c>
      <c r="P561">
        <v>1</v>
      </c>
      <c r="Q561">
        <v>1</v>
      </c>
      <c r="R561">
        <v>1</v>
      </c>
      <c r="S561">
        <v>1</v>
      </c>
      <c r="T561">
        <v>1</v>
      </c>
      <c r="U561">
        <v>1</v>
      </c>
      <c r="V561">
        <v>1</v>
      </c>
      <c r="W561">
        <v>1</v>
      </c>
      <c r="X561">
        <v>1</v>
      </c>
      <c r="Y561">
        <v>1</v>
      </c>
      <c r="Z561">
        <v>1</v>
      </c>
      <c r="AA561">
        <v>1</v>
      </c>
      <c r="AB561">
        <v>1</v>
      </c>
      <c r="AC561">
        <v>1</v>
      </c>
      <c r="AD561">
        <v>1</v>
      </c>
      <c r="AE561">
        <v>1</v>
      </c>
      <c r="AF561">
        <v>1</v>
      </c>
      <c r="AG561">
        <v>1</v>
      </c>
      <c r="AH561">
        <v>1</v>
      </c>
      <c r="AI561">
        <v>1</v>
      </c>
      <c r="AJ561">
        <v>1</v>
      </c>
      <c r="AK561">
        <v>1</v>
      </c>
      <c r="AL561">
        <v>1</v>
      </c>
      <c r="AM561">
        <v>1</v>
      </c>
      <c r="AN561">
        <v>1</v>
      </c>
      <c r="AO561">
        <v>1</v>
      </c>
      <c r="AP561">
        <v>1</v>
      </c>
      <c r="AQ561">
        <v>1</v>
      </c>
      <c r="AR561">
        <v>1</v>
      </c>
      <c r="AS561">
        <v>1</v>
      </c>
      <c r="AT561">
        <v>1</v>
      </c>
      <c r="AU561">
        <v>1</v>
      </c>
      <c r="AV561">
        <v>1</v>
      </c>
      <c r="AW561">
        <v>1</v>
      </c>
      <c r="AX561">
        <v>1</v>
      </c>
      <c r="AY561">
        <v>1</v>
      </c>
      <c r="AZ561">
        <v>1</v>
      </c>
      <c r="BA561">
        <v>1</v>
      </c>
      <c r="BB561">
        <v>1</v>
      </c>
      <c r="BC561">
        <v>1</v>
      </c>
      <c r="BD561">
        <v>1</v>
      </c>
      <c r="BE561">
        <v>1</v>
      </c>
      <c r="BF561">
        <v>1</v>
      </c>
      <c r="BG561">
        <v>1</v>
      </c>
      <c r="BH561">
        <v>1</v>
      </c>
      <c r="BI561">
        <v>1</v>
      </c>
      <c r="BJ561">
        <v>1</v>
      </c>
      <c r="BK561">
        <v>1</v>
      </c>
      <c r="BL561">
        <v>1</v>
      </c>
      <c r="BM561">
        <v>1</v>
      </c>
      <c r="BN561">
        <v>1</v>
      </c>
      <c r="BO561">
        <v>1</v>
      </c>
      <c r="BP561">
        <v>1</v>
      </c>
      <c r="BQ561">
        <v>1</v>
      </c>
      <c r="BR561">
        <v>1</v>
      </c>
      <c r="BS561">
        <v>1</v>
      </c>
      <c r="BT561">
        <v>1</v>
      </c>
      <c r="BU561">
        <v>1</v>
      </c>
      <c r="BV561">
        <v>1</v>
      </c>
      <c r="BW561">
        <v>1</v>
      </c>
      <c r="BX561">
        <v>1</v>
      </c>
      <c r="BY561">
        <v>1</v>
      </c>
      <c r="BZ561">
        <v>1</v>
      </c>
    </row>
    <row r="562" spans="6:78" x14ac:dyDescent="0.25">
      <c r="F562">
        <v>1</v>
      </c>
      <c r="G562">
        <v>1</v>
      </c>
      <c r="H562">
        <v>1</v>
      </c>
      <c r="I562">
        <v>1</v>
      </c>
      <c r="J562">
        <v>1</v>
      </c>
      <c r="K562">
        <v>1</v>
      </c>
      <c r="L562">
        <v>1</v>
      </c>
      <c r="M562">
        <v>1</v>
      </c>
      <c r="N562">
        <v>1</v>
      </c>
      <c r="O562">
        <v>1</v>
      </c>
      <c r="P562">
        <v>1</v>
      </c>
      <c r="Q562">
        <v>1</v>
      </c>
      <c r="R562">
        <v>1</v>
      </c>
      <c r="S562">
        <v>1</v>
      </c>
      <c r="T562">
        <v>1</v>
      </c>
      <c r="U562">
        <v>1</v>
      </c>
      <c r="V562">
        <v>1</v>
      </c>
      <c r="W562">
        <v>1</v>
      </c>
      <c r="X562">
        <v>1</v>
      </c>
      <c r="Y562">
        <v>1</v>
      </c>
      <c r="Z562">
        <v>1</v>
      </c>
      <c r="AA562">
        <v>1</v>
      </c>
      <c r="AB562">
        <v>1</v>
      </c>
      <c r="AC562">
        <v>1</v>
      </c>
      <c r="AD562">
        <v>1</v>
      </c>
      <c r="AE562">
        <v>1</v>
      </c>
      <c r="AF562">
        <v>1</v>
      </c>
      <c r="AG562">
        <v>1</v>
      </c>
      <c r="AH562">
        <v>1</v>
      </c>
      <c r="AI562">
        <v>1</v>
      </c>
      <c r="AJ562">
        <v>1</v>
      </c>
      <c r="AK562">
        <v>1</v>
      </c>
      <c r="AL562">
        <v>1</v>
      </c>
      <c r="AM562">
        <v>1</v>
      </c>
      <c r="AN562">
        <v>1</v>
      </c>
      <c r="AO562">
        <v>1</v>
      </c>
      <c r="AP562">
        <v>1</v>
      </c>
      <c r="AQ562">
        <v>1</v>
      </c>
      <c r="AR562">
        <v>1</v>
      </c>
      <c r="AS562">
        <v>1</v>
      </c>
      <c r="AT562">
        <v>1</v>
      </c>
      <c r="AU562">
        <v>1</v>
      </c>
      <c r="AV562">
        <v>1</v>
      </c>
      <c r="AW562">
        <v>1</v>
      </c>
      <c r="AX562">
        <v>1</v>
      </c>
      <c r="AY562">
        <v>1</v>
      </c>
      <c r="AZ562">
        <v>1</v>
      </c>
      <c r="BA562">
        <v>1</v>
      </c>
      <c r="BB562">
        <v>1</v>
      </c>
      <c r="BC562">
        <v>1</v>
      </c>
      <c r="BD562">
        <v>1</v>
      </c>
      <c r="BE562">
        <v>1</v>
      </c>
      <c r="BF562">
        <v>1</v>
      </c>
      <c r="BG562">
        <v>1</v>
      </c>
      <c r="BH562">
        <v>1</v>
      </c>
      <c r="BI562">
        <v>1</v>
      </c>
      <c r="BJ562">
        <v>1</v>
      </c>
      <c r="BK562">
        <v>1</v>
      </c>
      <c r="BL562">
        <v>1</v>
      </c>
      <c r="BM562">
        <v>1</v>
      </c>
      <c r="BN562">
        <v>1</v>
      </c>
      <c r="BO562">
        <v>1</v>
      </c>
      <c r="BP562">
        <v>1</v>
      </c>
      <c r="BQ562">
        <v>1</v>
      </c>
      <c r="BR562">
        <v>1</v>
      </c>
      <c r="BS562">
        <v>1</v>
      </c>
      <c r="BT562">
        <v>1</v>
      </c>
      <c r="BU562">
        <v>1</v>
      </c>
      <c r="BV562">
        <v>1</v>
      </c>
      <c r="BW562">
        <v>1</v>
      </c>
      <c r="BX562">
        <v>1</v>
      </c>
      <c r="BY562">
        <v>1</v>
      </c>
      <c r="BZ562">
        <v>1</v>
      </c>
    </row>
    <row r="563" spans="6:78" x14ac:dyDescent="0.25">
      <c r="F563">
        <v>1</v>
      </c>
      <c r="G563">
        <v>1</v>
      </c>
      <c r="H563">
        <v>1</v>
      </c>
      <c r="I563">
        <v>1</v>
      </c>
      <c r="J563">
        <v>1</v>
      </c>
      <c r="K563">
        <v>1</v>
      </c>
      <c r="L563">
        <v>1</v>
      </c>
      <c r="M563">
        <v>1</v>
      </c>
      <c r="N563">
        <v>1</v>
      </c>
      <c r="O563">
        <v>1</v>
      </c>
      <c r="P563">
        <v>1</v>
      </c>
      <c r="Q563">
        <v>1</v>
      </c>
      <c r="R563">
        <v>1</v>
      </c>
      <c r="S563">
        <v>1</v>
      </c>
      <c r="T563">
        <v>1</v>
      </c>
      <c r="U563">
        <v>1</v>
      </c>
      <c r="V563">
        <v>1</v>
      </c>
      <c r="W563">
        <v>1</v>
      </c>
      <c r="X563">
        <v>1</v>
      </c>
      <c r="Y563">
        <v>1</v>
      </c>
      <c r="Z563">
        <v>1</v>
      </c>
      <c r="AA563">
        <v>1</v>
      </c>
      <c r="AB563">
        <v>1</v>
      </c>
      <c r="AC563">
        <v>1</v>
      </c>
      <c r="AD563">
        <v>1</v>
      </c>
      <c r="AE563">
        <v>1</v>
      </c>
      <c r="AF563">
        <v>1</v>
      </c>
      <c r="AG563">
        <v>1</v>
      </c>
      <c r="AH563">
        <v>1</v>
      </c>
      <c r="AI563">
        <v>1</v>
      </c>
      <c r="AJ563">
        <v>1</v>
      </c>
      <c r="AK563">
        <v>1</v>
      </c>
      <c r="AL563">
        <v>1</v>
      </c>
      <c r="AM563">
        <v>1</v>
      </c>
      <c r="AN563">
        <v>1</v>
      </c>
      <c r="AO563">
        <v>1</v>
      </c>
      <c r="AP563">
        <v>1</v>
      </c>
      <c r="AQ563">
        <v>1</v>
      </c>
      <c r="AR563">
        <v>1</v>
      </c>
      <c r="AS563">
        <v>1</v>
      </c>
      <c r="AT563">
        <v>1</v>
      </c>
      <c r="AU563">
        <v>1</v>
      </c>
      <c r="AV563">
        <v>1</v>
      </c>
      <c r="AW563">
        <v>1</v>
      </c>
      <c r="AX563">
        <v>1</v>
      </c>
      <c r="AY563">
        <v>1</v>
      </c>
      <c r="AZ563">
        <v>1</v>
      </c>
      <c r="BA563">
        <v>1</v>
      </c>
      <c r="BB563">
        <v>1</v>
      </c>
      <c r="BC563">
        <v>1</v>
      </c>
      <c r="BD563">
        <v>1</v>
      </c>
      <c r="BE563">
        <v>1</v>
      </c>
      <c r="BF563">
        <v>1</v>
      </c>
      <c r="BG563">
        <v>1</v>
      </c>
      <c r="BH563">
        <v>1</v>
      </c>
      <c r="BI563">
        <v>1</v>
      </c>
      <c r="BJ563">
        <v>1</v>
      </c>
      <c r="BK563">
        <v>1</v>
      </c>
      <c r="BL563">
        <v>1</v>
      </c>
      <c r="BM563">
        <v>1</v>
      </c>
      <c r="BN563">
        <v>1</v>
      </c>
      <c r="BO563">
        <v>1</v>
      </c>
      <c r="BP563">
        <v>1</v>
      </c>
      <c r="BQ563">
        <v>1</v>
      </c>
      <c r="BR563">
        <v>1</v>
      </c>
      <c r="BS563">
        <v>1</v>
      </c>
      <c r="BT563">
        <v>1</v>
      </c>
      <c r="BU563">
        <v>1</v>
      </c>
      <c r="BV563">
        <v>1</v>
      </c>
      <c r="BW563">
        <v>1</v>
      </c>
      <c r="BX563">
        <v>1</v>
      </c>
      <c r="BY563">
        <v>1</v>
      </c>
      <c r="BZ563">
        <v>1</v>
      </c>
    </row>
    <row r="564" spans="6:78" x14ac:dyDescent="0.25">
      <c r="F564">
        <v>1</v>
      </c>
      <c r="G564">
        <v>1</v>
      </c>
      <c r="H564">
        <v>1</v>
      </c>
      <c r="I564">
        <v>1</v>
      </c>
      <c r="J564">
        <v>1</v>
      </c>
      <c r="K564">
        <v>1</v>
      </c>
      <c r="L564">
        <v>1</v>
      </c>
      <c r="M564">
        <v>1</v>
      </c>
      <c r="N564">
        <v>1</v>
      </c>
      <c r="O564">
        <v>1</v>
      </c>
      <c r="P564">
        <v>1</v>
      </c>
      <c r="Q564">
        <v>1</v>
      </c>
      <c r="R564">
        <v>1</v>
      </c>
      <c r="S564">
        <v>1</v>
      </c>
      <c r="T564">
        <v>1</v>
      </c>
      <c r="U564">
        <v>1</v>
      </c>
      <c r="V564">
        <v>1</v>
      </c>
      <c r="W564">
        <v>1</v>
      </c>
      <c r="X564">
        <v>1</v>
      </c>
      <c r="Y564">
        <v>1</v>
      </c>
      <c r="Z564">
        <v>1</v>
      </c>
      <c r="AA564">
        <v>1</v>
      </c>
      <c r="AB564">
        <v>1</v>
      </c>
      <c r="AC564">
        <v>1</v>
      </c>
      <c r="AD564">
        <v>1</v>
      </c>
      <c r="AE564">
        <v>1</v>
      </c>
      <c r="AF564">
        <v>1</v>
      </c>
      <c r="AG564">
        <v>1</v>
      </c>
      <c r="AH564">
        <v>1</v>
      </c>
      <c r="AI564">
        <v>1</v>
      </c>
      <c r="AJ564">
        <v>1</v>
      </c>
      <c r="AK564">
        <v>1</v>
      </c>
      <c r="AL564">
        <v>1</v>
      </c>
      <c r="AM564">
        <v>1</v>
      </c>
      <c r="AN564">
        <v>1</v>
      </c>
      <c r="AO564">
        <v>1</v>
      </c>
      <c r="AP564">
        <v>1</v>
      </c>
      <c r="AQ564">
        <v>1</v>
      </c>
      <c r="AR564">
        <v>1</v>
      </c>
      <c r="AS564">
        <v>1</v>
      </c>
      <c r="AT564">
        <v>1</v>
      </c>
      <c r="AU564">
        <v>1</v>
      </c>
      <c r="AV564">
        <v>1</v>
      </c>
      <c r="AW564">
        <v>1</v>
      </c>
      <c r="AX564">
        <v>1</v>
      </c>
      <c r="AY564">
        <v>1</v>
      </c>
      <c r="AZ564">
        <v>1</v>
      </c>
      <c r="BA564">
        <v>1</v>
      </c>
      <c r="BB564">
        <v>1</v>
      </c>
      <c r="BC564">
        <v>1</v>
      </c>
      <c r="BD564">
        <v>1</v>
      </c>
      <c r="BE564">
        <v>1</v>
      </c>
      <c r="BF564">
        <v>1</v>
      </c>
      <c r="BG564">
        <v>1</v>
      </c>
      <c r="BH564">
        <v>1</v>
      </c>
      <c r="BI564">
        <v>1</v>
      </c>
      <c r="BJ564">
        <v>1</v>
      </c>
      <c r="BK564">
        <v>1</v>
      </c>
      <c r="BL564">
        <v>1</v>
      </c>
      <c r="BM564">
        <v>1</v>
      </c>
      <c r="BN564">
        <v>1</v>
      </c>
      <c r="BO564">
        <v>1</v>
      </c>
      <c r="BP564">
        <v>1</v>
      </c>
      <c r="BQ564">
        <v>1</v>
      </c>
      <c r="BR564">
        <v>1</v>
      </c>
      <c r="BS564">
        <v>1</v>
      </c>
      <c r="BT564">
        <v>1</v>
      </c>
      <c r="BU564">
        <v>1</v>
      </c>
      <c r="BV564">
        <v>1</v>
      </c>
      <c r="BW564">
        <v>1</v>
      </c>
      <c r="BX564">
        <v>1</v>
      </c>
      <c r="BY564">
        <v>1</v>
      </c>
      <c r="BZ564">
        <v>1</v>
      </c>
    </row>
    <row r="565" spans="6:78" x14ac:dyDescent="0.25">
      <c r="F565">
        <v>1</v>
      </c>
      <c r="G565">
        <v>1</v>
      </c>
      <c r="H565">
        <v>1</v>
      </c>
      <c r="I565">
        <v>1</v>
      </c>
      <c r="J565">
        <v>1</v>
      </c>
      <c r="K565">
        <v>1</v>
      </c>
      <c r="L565">
        <v>1</v>
      </c>
      <c r="M565">
        <v>1</v>
      </c>
      <c r="N565">
        <v>1</v>
      </c>
      <c r="O565">
        <v>1</v>
      </c>
      <c r="P565">
        <v>1</v>
      </c>
      <c r="Q565">
        <v>1</v>
      </c>
      <c r="R565">
        <v>1</v>
      </c>
      <c r="S565">
        <v>1</v>
      </c>
      <c r="T565">
        <v>1</v>
      </c>
      <c r="U565">
        <v>1</v>
      </c>
      <c r="V565">
        <v>1</v>
      </c>
      <c r="W565">
        <v>1</v>
      </c>
      <c r="X565">
        <v>1</v>
      </c>
      <c r="Y565">
        <v>1</v>
      </c>
      <c r="Z565">
        <v>1</v>
      </c>
      <c r="AA565">
        <v>1</v>
      </c>
      <c r="AB565">
        <v>1</v>
      </c>
      <c r="AC565">
        <v>1</v>
      </c>
      <c r="AD565">
        <v>1</v>
      </c>
      <c r="AE565">
        <v>1</v>
      </c>
      <c r="AF565">
        <v>1</v>
      </c>
      <c r="AG565">
        <v>1</v>
      </c>
      <c r="AH565">
        <v>1</v>
      </c>
      <c r="AI565">
        <v>1</v>
      </c>
      <c r="AJ565">
        <v>1</v>
      </c>
      <c r="AK565">
        <v>1</v>
      </c>
      <c r="AL565">
        <v>1</v>
      </c>
      <c r="AM565">
        <v>1</v>
      </c>
      <c r="AN565">
        <v>1</v>
      </c>
      <c r="AO565">
        <v>1</v>
      </c>
      <c r="AP565">
        <v>1</v>
      </c>
      <c r="AQ565">
        <v>1</v>
      </c>
      <c r="AR565">
        <v>1</v>
      </c>
      <c r="AS565">
        <v>1</v>
      </c>
      <c r="AT565">
        <v>1</v>
      </c>
      <c r="AU565">
        <v>1</v>
      </c>
      <c r="AV565">
        <v>1</v>
      </c>
      <c r="AW565">
        <v>1</v>
      </c>
      <c r="AX565">
        <v>1</v>
      </c>
      <c r="AY565">
        <v>1</v>
      </c>
      <c r="AZ565">
        <v>1</v>
      </c>
      <c r="BA565">
        <v>1</v>
      </c>
      <c r="BB565">
        <v>1</v>
      </c>
      <c r="BC565">
        <v>1</v>
      </c>
      <c r="BD565">
        <v>1</v>
      </c>
      <c r="BE565">
        <v>1</v>
      </c>
      <c r="BF565">
        <v>1</v>
      </c>
      <c r="BG565">
        <v>1</v>
      </c>
      <c r="BH565">
        <v>1</v>
      </c>
      <c r="BI565">
        <v>1</v>
      </c>
      <c r="BJ565">
        <v>1</v>
      </c>
      <c r="BK565">
        <v>1</v>
      </c>
      <c r="BL565">
        <v>1</v>
      </c>
      <c r="BM565">
        <v>1</v>
      </c>
      <c r="BN565">
        <v>1</v>
      </c>
      <c r="BO565">
        <v>1</v>
      </c>
      <c r="BP565">
        <v>1</v>
      </c>
      <c r="BQ565">
        <v>1</v>
      </c>
      <c r="BR565">
        <v>1</v>
      </c>
      <c r="BS565">
        <v>1</v>
      </c>
      <c r="BT565">
        <v>1</v>
      </c>
      <c r="BU565">
        <v>1</v>
      </c>
      <c r="BV565">
        <v>1</v>
      </c>
      <c r="BW565">
        <v>1</v>
      </c>
      <c r="BX565">
        <v>1</v>
      </c>
      <c r="BY565">
        <v>1</v>
      </c>
      <c r="BZ565">
        <v>1</v>
      </c>
    </row>
    <row r="566" spans="6:78" x14ac:dyDescent="0.25">
      <c r="F566">
        <v>1</v>
      </c>
      <c r="G566">
        <v>1</v>
      </c>
      <c r="H566">
        <v>1</v>
      </c>
      <c r="I566">
        <v>1</v>
      </c>
      <c r="J566">
        <v>1</v>
      </c>
      <c r="K566">
        <v>1</v>
      </c>
      <c r="L566">
        <v>1</v>
      </c>
      <c r="M566">
        <v>1</v>
      </c>
      <c r="N566">
        <v>1</v>
      </c>
      <c r="O566">
        <v>1</v>
      </c>
      <c r="P566">
        <v>1</v>
      </c>
      <c r="Q566">
        <v>1</v>
      </c>
      <c r="R566">
        <v>1</v>
      </c>
      <c r="S566">
        <v>1</v>
      </c>
      <c r="T566">
        <v>1</v>
      </c>
      <c r="U566">
        <v>1</v>
      </c>
      <c r="V566">
        <v>1</v>
      </c>
      <c r="W566">
        <v>1</v>
      </c>
      <c r="X566">
        <v>1</v>
      </c>
      <c r="Y566">
        <v>1</v>
      </c>
      <c r="Z566">
        <v>1</v>
      </c>
      <c r="AA566">
        <v>1</v>
      </c>
      <c r="AB566">
        <v>1</v>
      </c>
      <c r="AC566">
        <v>1</v>
      </c>
      <c r="AD566">
        <v>1</v>
      </c>
      <c r="AE566">
        <v>1</v>
      </c>
      <c r="AF566">
        <v>1</v>
      </c>
      <c r="AG566">
        <v>1</v>
      </c>
      <c r="AH566">
        <v>1</v>
      </c>
      <c r="AI566">
        <v>1</v>
      </c>
      <c r="AJ566">
        <v>1</v>
      </c>
      <c r="AK566">
        <v>1</v>
      </c>
      <c r="AL566">
        <v>1</v>
      </c>
      <c r="AM566">
        <v>1</v>
      </c>
      <c r="AN566">
        <v>1</v>
      </c>
      <c r="AO566">
        <v>1</v>
      </c>
      <c r="AP566">
        <v>1</v>
      </c>
      <c r="AQ566">
        <v>1</v>
      </c>
      <c r="AR566">
        <v>1</v>
      </c>
      <c r="AS566">
        <v>1</v>
      </c>
      <c r="AT566">
        <v>1</v>
      </c>
      <c r="AU566">
        <v>1</v>
      </c>
      <c r="AV566">
        <v>1</v>
      </c>
      <c r="AW566">
        <v>1</v>
      </c>
      <c r="AX566">
        <v>1</v>
      </c>
      <c r="AY566">
        <v>1</v>
      </c>
      <c r="AZ566">
        <v>1</v>
      </c>
      <c r="BA566">
        <v>1</v>
      </c>
      <c r="BB566">
        <v>1</v>
      </c>
      <c r="BC566">
        <v>1</v>
      </c>
      <c r="BD566">
        <v>1</v>
      </c>
      <c r="BE566">
        <v>1</v>
      </c>
      <c r="BF566">
        <v>1</v>
      </c>
      <c r="BG566">
        <v>1</v>
      </c>
      <c r="BH566">
        <v>1</v>
      </c>
      <c r="BI566">
        <v>1</v>
      </c>
      <c r="BJ566">
        <v>1</v>
      </c>
      <c r="BK566">
        <v>1</v>
      </c>
      <c r="BL566">
        <v>1</v>
      </c>
      <c r="BM566">
        <v>1</v>
      </c>
      <c r="BN566">
        <v>1</v>
      </c>
      <c r="BO566">
        <v>1</v>
      </c>
      <c r="BP566">
        <v>1</v>
      </c>
      <c r="BQ566">
        <v>1</v>
      </c>
      <c r="BR566">
        <v>1</v>
      </c>
      <c r="BS566">
        <v>1</v>
      </c>
      <c r="BT566">
        <v>1</v>
      </c>
      <c r="BU566">
        <v>1</v>
      </c>
      <c r="BV566">
        <v>1</v>
      </c>
      <c r="BW566">
        <v>1</v>
      </c>
      <c r="BX566">
        <v>1</v>
      </c>
      <c r="BY566">
        <v>1</v>
      </c>
      <c r="BZ566">
        <v>1</v>
      </c>
    </row>
    <row r="567" spans="6:78" x14ac:dyDescent="0.25">
      <c r="F567">
        <v>1</v>
      </c>
      <c r="G567">
        <v>1</v>
      </c>
      <c r="H567">
        <v>1</v>
      </c>
      <c r="I567">
        <v>1</v>
      </c>
      <c r="J567">
        <v>1</v>
      </c>
      <c r="K567">
        <v>1</v>
      </c>
      <c r="L567">
        <v>1</v>
      </c>
      <c r="M567">
        <v>1</v>
      </c>
      <c r="N567">
        <v>1</v>
      </c>
      <c r="O567">
        <v>1</v>
      </c>
      <c r="P567">
        <v>1</v>
      </c>
      <c r="Q567">
        <v>1</v>
      </c>
      <c r="R567">
        <v>1</v>
      </c>
      <c r="S567">
        <v>1</v>
      </c>
      <c r="T567">
        <v>1</v>
      </c>
      <c r="U567">
        <v>1</v>
      </c>
      <c r="V567">
        <v>1</v>
      </c>
      <c r="W567">
        <v>1</v>
      </c>
      <c r="X567">
        <v>1</v>
      </c>
      <c r="Y567">
        <v>1</v>
      </c>
      <c r="Z567">
        <v>1</v>
      </c>
      <c r="AA567">
        <v>1</v>
      </c>
      <c r="AB567">
        <v>1</v>
      </c>
      <c r="AC567">
        <v>1</v>
      </c>
      <c r="AD567">
        <v>1</v>
      </c>
      <c r="AE567">
        <v>1</v>
      </c>
      <c r="AF567">
        <v>1</v>
      </c>
      <c r="AG567">
        <v>1</v>
      </c>
      <c r="AH567">
        <v>1</v>
      </c>
      <c r="AI567">
        <v>1</v>
      </c>
      <c r="AJ567">
        <v>1</v>
      </c>
      <c r="AK567">
        <v>1</v>
      </c>
      <c r="AL567">
        <v>1</v>
      </c>
      <c r="AM567">
        <v>1</v>
      </c>
      <c r="AN567">
        <v>1</v>
      </c>
      <c r="AO567">
        <v>1</v>
      </c>
      <c r="AP567">
        <v>1</v>
      </c>
      <c r="AQ567">
        <v>1</v>
      </c>
      <c r="AR567">
        <v>1</v>
      </c>
      <c r="AS567">
        <v>1</v>
      </c>
      <c r="AT567">
        <v>1</v>
      </c>
      <c r="AU567">
        <v>1</v>
      </c>
      <c r="AV567">
        <v>1</v>
      </c>
      <c r="AW567">
        <v>1</v>
      </c>
      <c r="AX567">
        <v>1</v>
      </c>
      <c r="AY567">
        <v>1</v>
      </c>
      <c r="AZ567">
        <v>1</v>
      </c>
      <c r="BA567">
        <v>1</v>
      </c>
      <c r="BB567">
        <v>1</v>
      </c>
      <c r="BC567">
        <v>1</v>
      </c>
      <c r="BD567">
        <v>1</v>
      </c>
      <c r="BE567">
        <v>1</v>
      </c>
      <c r="BF567">
        <v>1</v>
      </c>
      <c r="BG567">
        <v>1</v>
      </c>
      <c r="BH567">
        <v>1</v>
      </c>
      <c r="BI567">
        <v>1</v>
      </c>
      <c r="BJ567">
        <v>1</v>
      </c>
      <c r="BK567">
        <v>1</v>
      </c>
      <c r="BL567">
        <v>1</v>
      </c>
      <c r="BM567">
        <v>1</v>
      </c>
      <c r="BN567">
        <v>1</v>
      </c>
      <c r="BO567">
        <v>1</v>
      </c>
      <c r="BP567">
        <v>1</v>
      </c>
      <c r="BQ567">
        <v>1</v>
      </c>
      <c r="BR567">
        <v>1</v>
      </c>
      <c r="BS567">
        <v>1</v>
      </c>
      <c r="BT567">
        <v>1</v>
      </c>
      <c r="BU567">
        <v>1</v>
      </c>
      <c r="BV567">
        <v>1</v>
      </c>
      <c r="BW567">
        <v>1</v>
      </c>
      <c r="BX567">
        <v>1</v>
      </c>
      <c r="BY567">
        <v>1</v>
      </c>
      <c r="BZ567">
        <v>1</v>
      </c>
    </row>
    <row r="568" spans="6:78" x14ac:dyDescent="0.25">
      <c r="F568">
        <v>1</v>
      </c>
      <c r="G568">
        <v>1</v>
      </c>
      <c r="H568">
        <v>1</v>
      </c>
      <c r="I568">
        <v>1</v>
      </c>
      <c r="J568">
        <v>1</v>
      </c>
      <c r="K568">
        <v>1</v>
      </c>
      <c r="L568">
        <v>1</v>
      </c>
      <c r="M568">
        <v>1</v>
      </c>
      <c r="N568">
        <v>1</v>
      </c>
      <c r="O568">
        <v>1</v>
      </c>
      <c r="P568">
        <v>1</v>
      </c>
      <c r="Q568">
        <v>1</v>
      </c>
      <c r="R568">
        <v>1</v>
      </c>
      <c r="S568">
        <v>1</v>
      </c>
      <c r="T568">
        <v>1</v>
      </c>
      <c r="U568">
        <v>1</v>
      </c>
      <c r="V568">
        <v>1</v>
      </c>
      <c r="W568">
        <v>1</v>
      </c>
      <c r="X568">
        <v>1</v>
      </c>
      <c r="Y568">
        <v>1</v>
      </c>
      <c r="Z568">
        <v>1</v>
      </c>
      <c r="AA568">
        <v>1</v>
      </c>
      <c r="AB568">
        <v>1</v>
      </c>
      <c r="AC568">
        <v>1</v>
      </c>
      <c r="AD568">
        <v>1</v>
      </c>
      <c r="AE568">
        <v>1</v>
      </c>
      <c r="AF568">
        <v>1</v>
      </c>
      <c r="AG568">
        <v>1</v>
      </c>
      <c r="AH568">
        <v>1</v>
      </c>
      <c r="AI568">
        <v>1</v>
      </c>
      <c r="AJ568">
        <v>1</v>
      </c>
      <c r="AK568">
        <v>1</v>
      </c>
      <c r="AL568">
        <v>1</v>
      </c>
      <c r="AM568">
        <v>1</v>
      </c>
      <c r="AN568">
        <v>1</v>
      </c>
      <c r="AO568">
        <v>1</v>
      </c>
      <c r="AP568">
        <v>1</v>
      </c>
      <c r="AQ568">
        <v>1</v>
      </c>
      <c r="AR568">
        <v>1</v>
      </c>
      <c r="AS568">
        <v>1</v>
      </c>
      <c r="AT568">
        <v>1</v>
      </c>
      <c r="AU568">
        <v>1</v>
      </c>
      <c r="AV568">
        <v>1</v>
      </c>
      <c r="AW568">
        <v>1</v>
      </c>
      <c r="AX568">
        <v>1</v>
      </c>
      <c r="AY568">
        <v>1</v>
      </c>
      <c r="AZ568">
        <v>1</v>
      </c>
      <c r="BA568">
        <v>1</v>
      </c>
      <c r="BB568">
        <v>1</v>
      </c>
      <c r="BC568">
        <v>1</v>
      </c>
      <c r="BD568">
        <v>1</v>
      </c>
      <c r="BE568">
        <v>1</v>
      </c>
      <c r="BF568">
        <v>1</v>
      </c>
      <c r="BG568">
        <v>1</v>
      </c>
      <c r="BH568">
        <v>1</v>
      </c>
      <c r="BI568">
        <v>1</v>
      </c>
      <c r="BJ568">
        <v>1</v>
      </c>
      <c r="BK568">
        <v>1</v>
      </c>
      <c r="BL568">
        <v>1</v>
      </c>
      <c r="BM568">
        <v>1</v>
      </c>
      <c r="BN568">
        <v>1</v>
      </c>
      <c r="BO568">
        <v>1</v>
      </c>
      <c r="BP568">
        <v>1</v>
      </c>
      <c r="BQ568">
        <v>1</v>
      </c>
      <c r="BR568">
        <v>1</v>
      </c>
      <c r="BS568">
        <v>1</v>
      </c>
      <c r="BT568">
        <v>1</v>
      </c>
      <c r="BU568">
        <v>1</v>
      </c>
      <c r="BV568">
        <v>1</v>
      </c>
      <c r="BW568">
        <v>1</v>
      </c>
      <c r="BX568">
        <v>1</v>
      </c>
      <c r="BY568">
        <v>1</v>
      </c>
      <c r="BZ568">
        <v>1</v>
      </c>
    </row>
    <row r="569" spans="6:78" x14ac:dyDescent="0.25">
      <c r="F569">
        <v>1</v>
      </c>
      <c r="G569">
        <v>1</v>
      </c>
      <c r="H569">
        <v>1</v>
      </c>
      <c r="I569">
        <v>1</v>
      </c>
      <c r="J569">
        <v>1</v>
      </c>
      <c r="K569">
        <v>1</v>
      </c>
      <c r="L569">
        <v>1</v>
      </c>
      <c r="M569">
        <v>1</v>
      </c>
      <c r="N569">
        <v>1</v>
      </c>
      <c r="O569">
        <v>1</v>
      </c>
      <c r="P569">
        <v>1</v>
      </c>
      <c r="Q569">
        <v>1</v>
      </c>
      <c r="R569">
        <v>1</v>
      </c>
      <c r="S569">
        <v>1</v>
      </c>
      <c r="T569">
        <v>1</v>
      </c>
      <c r="U569">
        <v>1</v>
      </c>
      <c r="V569">
        <v>1</v>
      </c>
      <c r="W569">
        <v>1</v>
      </c>
      <c r="X569">
        <v>1</v>
      </c>
      <c r="Y569">
        <v>1</v>
      </c>
      <c r="Z569">
        <v>1</v>
      </c>
      <c r="AA569">
        <v>1</v>
      </c>
      <c r="AB569">
        <v>1</v>
      </c>
      <c r="AC569">
        <v>1</v>
      </c>
      <c r="AD569">
        <v>1</v>
      </c>
      <c r="AE569">
        <v>1</v>
      </c>
      <c r="AF569">
        <v>1</v>
      </c>
      <c r="AG569">
        <v>1</v>
      </c>
      <c r="AH569">
        <v>1</v>
      </c>
      <c r="AI569">
        <v>1</v>
      </c>
      <c r="AJ569">
        <v>1</v>
      </c>
      <c r="AK569">
        <v>1</v>
      </c>
      <c r="AL569">
        <v>1</v>
      </c>
      <c r="AM569">
        <v>1</v>
      </c>
      <c r="AN569">
        <v>1</v>
      </c>
      <c r="AO569">
        <v>1</v>
      </c>
      <c r="AP569">
        <v>1</v>
      </c>
      <c r="AQ569">
        <v>1</v>
      </c>
      <c r="AR569">
        <v>1</v>
      </c>
      <c r="AS569">
        <v>1</v>
      </c>
      <c r="AT569">
        <v>1</v>
      </c>
      <c r="AU569">
        <v>1</v>
      </c>
      <c r="AV569">
        <v>1</v>
      </c>
      <c r="AW569">
        <v>1</v>
      </c>
      <c r="AX569">
        <v>1</v>
      </c>
      <c r="AY569">
        <v>1</v>
      </c>
      <c r="AZ569">
        <v>1</v>
      </c>
      <c r="BA569">
        <v>1</v>
      </c>
      <c r="BB569">
        <v>1</v>
      </c>
      <c r="BC569">
        <v>1</v>
      </c>
      <c r="BD569">
        <v>1</v>
      </c>
      <c r="BE569">
        <v>1</v>
      </c>
      <c r="BF569">
        <v>1</v>
      </c>
      <c r="BG569">
        <v>1</v>
      </c>
      <c r="BH569">
        <v>1</v>
      </c>
      <c r="BI569">
        <v>1</v>
      </c>
      <c r="BJ569">
        <v>1</v>
      </c>
      <c r="BK569">
        <v>1</v>
      </c>
      <c r="BL569">
        <v>1</v>
      </c>
      <c r="BM569">
        <v>1</v>
      </c>
      <c r="BN569">
        <v>1</v>
      </c>
      <c r="BO569">
        <v>1</v>
      </c>
      <c r="BP569">
        <v>1</v>
      </c>
      <c r="BQ569">
        <v>1</v>
      </c>
      <c r="BR569">
        <v>1</v>
      </c>
      <c r="BS569">
        <v>1</v>
      </c>
      <c r="BT569">
        <v>1</v>
      </c>
      <c r="BU569">
        <v>1</v>
      </c>
      <c r="BV569">
        <v>1</v>
      </c>
      <c r="BW569">
        <v>1</v>
      </c>
      <c r="BX569">
        <v>1</v>
      </c>
      <c r="BY569">
        <v>1</v>
      </c>
      <c r="BZ569">
        <v>1</v>
      </c>
    </row>
    <row r="570" spans="6:78" x14ac:dyDescent="0.25">
      <c r="F570">
        <v>1</v>
      </c>
      <c r="G570">
        <v>1</v>
      </c>
      <c r="H570">
        <v>1</v>
      </c>
      <c r="I570">
        <v>1</v>
      </c>
      <c r="J570">
        <v>1</v>
      </c>
      <c r="K570">
        <v>1</v>
      </c>
      <c r="L570">
        <v>1</v>
      </c>
      <c r="M570">
        <v>1</v>
      </c>
      <c r="N570">
        <v>1</v>
      </c>
      <c r="O570">
        <v>1</v>
      </c>
      <c r="P570">
        <v>1</v>
      </c>
      <c r="Q570">
        <v>1</v>
      </c>
      <c r="R570">
        <v>1</v>
      </c>
      <c r="S570">
        <v>1</v>
      </c>
      <c r="T570">
        <v>1</v>
      </c>
      <c r="U570">
        <v>1</v>
      </c>
      <c r="V570">
        <v>1</v>
      </c>
      <c r="W570">
        <v>1</v>
      </c>
      <c r="X570">
        <v>1</v>
      </c>
      <c r="Y570">
        <v>1</v>
      </c>
      <c r="Z570">
        <v>1</v>
      </c>
      <c r="AA570">
        <v>1</v>
      </c>
      <c r="AB570">
        <v>1</v>
      </c>
      <c r="AC570">
        <v>1</v>
      </c>
      <c r="AD570">
        <v>1</v>
      </c>
      <c r="AE570">
        <v>1</v>
      </c>
      <c r="AF570">
        <v>1</v>
      </c>
      <c r="AG570">
        <v>1</v>
      </c>
      <c r="AH570">
        <v>1</v>
      </c>
      <c r="AI570">
        <v>1</v>
      </c>
      <c r="AJ570">
        <v>1</v>
      </c>
      <c r="AK570">
        <v>1</v>
      </c>
      <c r="AL570">
        <v>1</v>
      </c>
      <c r="AM570">
        <v>1</v>
      </c>
      <c r="AN570">
        <v>1</v>
      </c>
      <c r="AO570">
        <v>1</v>
      </c>
      <c r="AP570">
        <v>1</v>
      </c>
      <c r="AQ570">
        <v>1</v>
      </c>
      <c r="AR570">
        <v>1</v>
      </c>
      <c r="AS570">
        <v>1</v>
      </c>
      <c r="AT570">
        <v>1</v>
      </c>
      <c r="AU570">
        <v>1</v>
      </c>
      <c r="AV570">
        <v>1</v>
      </c>
      <c r="AW570">
        <v>1</v>
      </c>
      <c r="AX570">
        <v>1</v>
      </c>
      <c r="AY570">
        <v>1</v>
      </c>
      <c r="AZ570">
        <v>1</v>
      </c>
      <c r="BA570">
        <v>1</v>
      </c>
      <c r="BB570">
        <v>1</v>
      </c>
      <c r="BC570">
        <v>1</v>
      </c>
      <c r="BD570">
        <v>1</v>
      </c>
      <c r="BE570">
        <v>1</v>
      </c>
      <c r="BF570">
        <v>1</v>
      </c>
      <c r="BG570">
        <v>1</v>
      </c>
      <c r="BH570">
        <v>1</v>
      </c>
      <c r="BI570">
        <v>1</v>
      </c>
      <c r="BJ570">
        <v>1</v>
      </c>
      <c r="BK570">
        <v>1</v>
      </c>
      <c r="BL570">
        <v>1</v>
      </c>
      <c r="BM570">
        <v>1</v>
      </c>
      <c r="BN570">
        <v>1</v>
      </c>
      <c r="BO570">
        <v>1</v>
      </c>
      <c r="BP570">
        <v>1</v>
      </c>
      <c r="BQ570">
        <v>1</v>
      </c>
      <c r="BR570">
        <v>1</v>
      </c>
      <c r="BS570">
        <v>1</v>
      </c>
      <c r="BT570">
        <v>1</v>
      </c>
      <c r="BU570">
        <v>1</v>
      </c>
      <c r="BV570">
        <v>1</v>
      </c>
      <c r="BW570">
        <v>1</v>
      </c>
      <c r="BX570">
        <v>1</v>
      </c>
      <c r="BY570">
        <v>1</v>
      </c>
      <c r="BZ570">
        <v>1</v>
      </c>
    </row>
    <row r="571" spans="6:78" x14ac:dyDescent="0.25">
      <c r="F571">
        <v>1</v>
      </c>
      <c r="G571">
        <v>1</v>
      </c>
      <c r="H571">
        <v>1</v>
      </c>
      <c r="I571">
        <v>1</v>
      </c>
      <c r="J571">
        <v>1</v>
      </c>
      <c r="K571">
        <v>1</v>
      </c>
      <c r="L571">
        <v>1</v>
      </c>
      <c r="M571">
        <v>1</v>
      </c>
      <c r="N571">
        <v>1</v>
      </c>
      <c r="O571">
        <v>1</v>
      </c>
      <c r="P571">
        <v>1</v>
      </c>
      <c r="Q571">
        <v>1</v>
      </c>
      <c r="R571">
        <v>1</v>
      </c>
      <c r="S571">
        <v>1</v>
      </c>
      <c r="T571">
        <v>1</v>
      </c>
      <c r="U571">
        <v>1</v>
      </c>
      <c r="V571">
        <v>1</v>
      </c>
      <c r="W571">
        <v>1</v>
      </c>
      <c r="X571">
        <v>1</v>
      </c>
      <c r="Y571">
        <v>1</v>
      </c>
      <c r="Z571">
        <v>1</v>
      </c>
      <c r="AA571">
        <v>1</v>
      </c>
      <c r="AB571">
        <v>1</v>
      </c>
      <c r="AC571">
        <v>1</v>
      </c>
      <c r="AD571">
        <v>1</v>
      </c>
      <c r="AE571">
        <v>1</v>
      </c>
      <c r="AF571">
        <v>1</v>
      </c>
      <c r="AG571">
        <v>1</v>
      </c>
      <c r="AH571">
        <v>1</v>
      </c>
      <c r="AI571">
        <v>1</v>
      </c>
      <c r="AJ571">
        <v>1</v>
      </c>
      <c r="AK571">
        <v>1</v>
      </c>
      <c r="AL571">
        <v>1</v>
      </c>
      <c r="AM571">
        <v>1</v>
      </c>
      <c r="AN571">
        <v>1</v>
      </c>
      <c r="AO571">
        <v>1</v>
      </c>
      <c r="AP571">
        <v>1</v>
      </c>
      <c r="AQ571">
        <v>1</v>
      </c>
      <c r="AR571">
        <v>1</v>
      </c>
      <c r="AS571">
        <v>1</v>
      </c>
      <c r="AT571">
        <v>1</v>
      </c>
      <c r="AU571">
        <v>1</v>
      </c>
      <c r="AV571">
        <v>1</v>
      </c>
      <c r="AW571">
        <v>1</v>
      </c>
      <c r="AX571">
        <v>1</v>
      </c>
      <c r="AY571">
        <v>1</v>
      </c>
      <c r="AZ571">
        <v>1</v>
      </c>
      <c r="BA571">
        <v>1</v>
      </c>
      <c r="BB571">
        <v>1</v>
      </c>
      <c r="BC571">
        <v>1</v>
      </c>
      <c r="BD571">
        <v>1</v>
      </c>
      <c r="BE571">
        <v>1</v>
      </c>
      <c r="BF571">
        <v>1</v>
      </c>
      <c r="BG571">
        <v>1</v>
      </c>
      <c r="BH571">
        <v>1</v>
      </c>
      <c r="BI571">
        <v>1</v>
      </c>
      <c r="BJ571">
        <v>1</v>
      </c>
      <c r="BK571">
        <v>1</v>
      </c>
      <c r="BL571">
        <v>1</v>
      </c>
      <c r="BM571">
        <v>1</v>
      </c>
      <c r="BN571">
        <v>1</v>
      </c>
      <c r="BO571">
        <v>1</v>
      </c>
      <c r="BP571">
        <v>1</v>
      </c>
      <c r="BQ571">
        <v>1</v>
      </c>
      <c r="BR571">
        <v>1</v>
      </c>
      <c r="BS571">
        <v>1</v>
      </c>
      <c r="BT571">
        <v>1</v>
      </c>
      <c r="BU571">
        <v>1</v>
      </c>
      <c r="BV571">
        <v>1</v>
      </c>
      <c r="BW571">
        <v>1</v>
      </c>
      <c r="BX571">
        <v>1</v>
      </c>
      <c r="BY571">
        <v>1</v>
      </c>
      <c r="BZ571">
        <v>1</v>
      </c>
    </row>
    <row r="572" spans="6:78" x14ac:dyDescent="0.25">
      <c r="F572">
        <v>1</v>
      </c>
      <c r="G572">
        <v>1</v>
      </c>
      <c r="H572">
        <v>1</v>
      </c>
      <c r="I572">
        <v>1</v>
      </c>
      <c r="J572">
        <v>1</v>
      </c>
      <c r="K572">
        <v>1</v>
      </c>
      <c r="L572">
        <v>1</v>
      </c>
      <c r="M572">
        <v>1</v>
      </c>
      <c r="N572">
        <v>1</v>
      </c>
      <c r="O572">
        <v>1</v>
      </c>
      <c r="P572">
        <v>1</v>
      </c>
      <c r="Q572">
        <v>1</v>
      </c>
      <c r="R572">
        <v>1</v>
      </c>
      <c r="S572">
        <v>1</v>
      </c>
      <c r="T572">
        <v>1</v>
      </c>
      <c r="U572">
        <v>1</v>
      </c>
      <c r="V572">
        <v>1</v>
      </c>
      <c r="W572">
        <v>1</v>
      </c>
      <c r="X572">
        <v>1</v>
      </c>
      <c r="Y572">
        <v>1</v>
      </c>
      <c r="Z572">
        <v>1</v>
      </c>
      <c r="AA572">
        <v>1</v>
      </c>
      <c r="AB572">
        <v>1</v>
      </c>
      <c r="AC572">
        <v>1</v>
      </c>
      <c r="AD572">
        <v>1</v>
      </c>
      <c r="AE572">
        <v>1</v>
      </c>
      <c r="AF572">
        <v>1</v>
      </c>
      <c r="AG572">
        <v>1</v>
      </c>
      <c r="AH572">
        <v>1</v>
      </c>
      <c r="AI572">
        <v>1</v>
      </c>
      <c r="AJ572">
        <v>1</v>
      </c>
      <c r="AK572">
        <v>1</v>
      </c>
      <c r="AL572">
        <v>1</v>
      </c>
      <c r="AM572">
        <v>1</v>
      </c>
      <c r="AN572">
        <v>1</v>
      </c>
      <c r="AO572">
        <v>1</v>
      </c>
      <c r="AP572">
        <v>1</v>
      </c>
      <c r="AQ572">
        <v>1</v>
      </c>
      <c r="AR572">
        <v>1</v>
      </c>
      <c r="AS572">
        <v>1</v>
      </c>
      <c r="AT572">
        <v>1</v>
      </c>
      <c r="AU572">
        <v>1</v>
      </c>
      <c r="AV572">
        <v>1</v>
      </c>
      <c r="AW572">
        <v>1</v>
      </c>
      <c r="AX572">
        <v>1</v>
      </c>
      <c r="AY572">
        <v>1</v>
      </c>
      <c r="AZ572">
        <v>1</v>
      </c>
      <c r="BA572">
        <v>1</v>
      </c>
      <c r="BB572">
        <v>1</v>
      </c>
      <c r="BC572">
        <v>1</v>
      </c>
      <c r="BD572">
        <v>1</v>
      </c>
      <c r="BE572">
        <v>1</v>
      </c>
      <c r="BF572">
        <v>1</v>
      </c>
      <c r="BG572">
        <v>1</v>
      </c>
      <c r="BH572">
        <v>1</v>
      </c>
      <c r="BI572">
        <v>1</v>
      </c>
      <c r="BJ572">
        <v>1</v>
      </c>
      <c r="BK572">
        <v>1</v>
      </c>
      <c r="BL572">
        <v>1</v>
      </c>
      <c r="BM572">
        <v>1</v>
      </c>
      <c r="BN572">
        <v>1</v>
      </c>
      <c r="BO572">
        <v>1</v>
      </c>
      <c r="BP572">
        <v>1</v>
      </c>
      <c r="BQ572">
        <v>1</v>
      </c>
      <c r="BR572">
        <v>1</v>
      </c>
      <c r="BS572">
        <v>1</v>
      </c>
      <c r="BT572">
        <v>1</v>
      </c>
      <c r="BU572">
        <v>1</v>
      </c>
      <c r="BV572">
        <v>1</v>
      </c>
      <c r="BW572">
        <v>1</v>
      </c>
      <c r="BX572">
        <v>1</v>
      </c>
      <c r="BY572">
        <v>1</v>
      </c>
      <c r="BZ572">
        <v>1</v>
      </c>
    </row>
    <row r="573" spans="6:78" x14ac:dyDescent="0.25">
      <c r="F573">
        <v>1</v>
      </c>
      <c r="G573">
        <v>1</v>
      </c>
      <c r="H573">
        <v>1</v>
      </c>
      <c r="I573">
        <v>1</v>
      </c>
      <c r="J573">
        <v>1</v>
      </c>
      <c r="K573">
        <v>1</v>
      </c>
      <c r="L573">
        <v>1</v>
      </c>
      <c r="M573">
        <v>1</v>
      </c>
      <c r="N573">
        <v>1</v>
      </c>
      <c r="O573">
        <v>1</v>
      </c>
      <c r="P573">
        <v>1</v>
      </c>
      <c r="Q573">
        <v>1</v>
      </c>
      <c r="R573">
        <v>1</v>
      </c>
      <c r="S573">
        <v>1</v>
      </c>
      <c r="T573">
        <v>1</v>
      </c>
      <c r="U573">
        <v>1</v>
      </c>
      <c r="V573">
        <v>1</v>
      </c>
      <c r="W573">
        <v>1</v>
      </c>
      <c r="X573">
        <v>1</v>
      </c>
      <c r="Y573">
        <v>1</v>
      </c>
      <c r="Z573">
        <v>1</v>
      </c>
      <c r="AA573">
        <v>1</v>
      </c>
      <c r="AB573">
        <v>1</v>
      </c>
      <c r="AC573">
        <v>1</v>
      </c>
      <c r="AD573">
        <v>1</v>
      </c>
      <c r="AE573">
        <v>1</v>
      </c>
      <c r="AF573">
        <v>1</v>
      </c>
      <c r="AG573">
        <v>1</v>
      </c>
      <c r="AH573">
        <v>1</v>
      </c>
      <c r="AI573">
        <v>1</v>
      </c>
      <c r="AJ573">
        <v>1</v>
      </c>
      <c r="AK573">
        <v>1</v>
      </c>
      <c r="AL573">
        <v>1</v>
      </c>
      <c r="AM573">
        <v>1</v>
      </c>
      <c r="AN573">
        <v>1</v>
      </c>
      <c r="AO573">
        <v>1</v>
      </c>
      <c r="AP573">
        <v>1</v>
      </c>
      <c r="AQ573">
        <v>1</v>
      </c>
      <c r="AR573">
        <v>1</v>
      </c>
      <c r="AS573">
        <v>1</v>
      </c>
      <c r="AT573">
        <v>1</v>
      </c>
      <c r="AU573">
        <v>1</v>
      </c>
      <c r="AV573">
        <v>1</v>
      </c>
      <c r="AW573">
        <v>1</v>
      </c>
      <c r="AX573">
        <v>1</v>
      </c>
      <c r="AY573">
        <v>1</v>
      </c>
      <c r="AZ573">
        <v>1</v>
      </c>
      <c r="BA573">
        <v>1</v>
      </c>
      <c r="BB573">
        <v>1</v>
      </c>
      <c r="BC573">
        <v>1</v>
      </c>
      <c r="BD573">
        <v>1</v>
      </c>
      <c r="BE573">
        <v>1</v>
      </c>
      <c r="BF573">
        <v>1</v>
      </c>
      <c r="BG573">
        <v>1</v>
      </c>
      <c r="BH573">
        <v>1</v>
      </c>
      <c r="BI573">
        <v>1</v>
      </c>
      <c r="BJ573">
        <v>1</v>
      </c>
      <c r="BK573">
        <v>1</v>
      </c>
      <c r="BL573">
        <v>1</v>
      </c>
      <c r="BM573">
        <v>1</v>
      </c>
      <c r="BN573">
        <v>1</v>
      </c>
      <c r="BO573">
        <v>1</v>
      </c>
      <c r="BP573">
        <v>1</v>
      </c>
      <c r="BQ573">
        <v>1</v>
      </c>
      <c r="BR573">
        <v>1</v>
      </c>
      <c r="BS573">
        <v>1</v>
      </c>
      <c r="BT573">
        <v>1</v>
      </c>
      <c r="BU573">
        <v>1</v>
      </c>
      <c r="BV573">
        <v>1</v>
      </c>
      <c r="BW573">
        <v>1</v>
      </c>
      <c r="BX573">
        <v>1</v>
      </c>
      <c r="BY573">
        <v>1</v>
      </c>
      <c r="BZ573">
        <v>1</v>
      </c>
    </row>
    <row r="574" spans="6:78" x14ac:dyDescent="0.25">
      <c r="F574">
        <v>1</v>
      </c>
      <c r="G574">
        <v>1</v>
      </c>
      <c r="H574">
        <v>1</v>
      </c>
      <c r="I574">
        <v>1</v>
      </c>
      <c r="J574">
        <v>1</v>
      </c>
      <c r="K574">
        <v>1</v>
      </c>
      <c r="L574">
        <v>1</v>
      </c>
      <c r="M574">
        <v>1</v>
      </c>
      <c r="N574">
        <v>1</v>
      </c>
      <c r="O574">
        <v>1</v>
      </c>
      <c r="P574">
        <v>1</v>
      </c>
      <c r="Q574">
        <v>1</v>
      </c>
      <c r="R574">
        <v>1</v>
      </c>
      <c r="S574">
        <v>1</v>
      </c>
      <c r="T574">
        <v>1</v>
      </c>
      <c r="U574">
        <v>1</v>
      </c>
      <c r="V574">
        <v>1</v>
      </c>
      <c r="W574">
        <v>1</v>
      </c>
      <c r="X574">
        <v>1</v>
      </c>
      <c r="Y574">
        <v>1</v>
      </c>
      <c r="Z574">
        <v>1</v>
      </c>
      <c r="AA574">
        <v>1</v>
      </c>
      <c r="AB574">
        <v>1</v>
      </c>
      <c r="AC574">
        <v>1</v>
      </c>
      <c r="AD574">
        <v>1</v>
      </c>
      <c r="AE574">
        <v>1</v>
      </c>
      <c r="AF574">
        <v>1</v>
      </c>
      <c r="AG574">
        <v>1</v>
      </c>
      <c r="AH574">
        <v>1</v>
      </c>
      <c r="AI574">
        <v>1</v>
      </c>
      <c r="AJ574">
        <v>1</v>
      </c>
      <c r="AK574">
        <v>1</v>
      </c>
      <c r="AL574">
        <v>1</v>
      </c>
      <c r="AM574">
        <v>1</v>
      </c>
      <c r="AN574">
        <v>1</v>
      </c>
      <c r="AO574">
        <v>1</v>
      </c>
      <c r="AP574">
        <v>1</v>
      </c>
      <c r="AQ574">
        <v>1</v>
      </c>
      <c r="AR574">
        <v>1</v>
      </c>
      <c r="AS574">
        <v>1</v>
      </c>
      <c r="AT574">
        <v>1</v>
      </c>
      <c r="AU574">
        <v>1</v>
      </c>
      <c r="AV574">
        <v>1</v>
      </c>
      <c r="AW574">
        <v>1</v>
      </c>
      <c r="AX574">
        <v>1</v>
      </c>
      <c r="AY574">
        <v>1</v>
      </c>
      <c r="AZ574">
        <v>1</v>
      </c>
      <c r="BA574">
        <v>1</v>
      </c>
      <c r="BB574">
        <v>1</v>
      </c>
      <c r="BC574">
        <v>1</v>
      </c>
      <c r="BD574">
        <v>1</v>
      </c>
      <c r="BE574">
        <v>1</v>
      </c>
      <c r="BF574">
        <v>1</v>
      </c>
      <c r="BG574">
        <v>1</v>
      </c>
      <c r="BH574">
        <v>1</v>
      </c>
      <c r="BI574">
        <v>1</v>
      </c>
      <c r="BJ574">
        <v>1</v>
      </c>
      <c r="BK574">
        <v>1</v>
      </c>
      <c r="BL574">
        <v>1</v>
      </c>
      <c r="BM574">
        <v>1</v>
      </c>
      <c r="BN574">
        <v>1</v>
      </c>
      <c r="BO574">
        <v>1</v>
      </c>
      <c r="BP574">
        <v>1</v>
      </c>
      <c r="BQ574">
        <v>1</v>
      </c>
      <c r="BR574">
        <v>1</v>
      </c>
      <c r="BS574">
        <v>1</v>
      </c>
      <c r="BT574">
        <v>1</v>
      </c>
      <c r="BU574">
        <v>1</v>
      </c>
      <c r="BV574">
        <v>1</v>
      </c>
      <c r="BW574">
        <v>1</v>
      </c>
      <c r="BX574">
        <v>1</v>
      </c>
      <c r="BY574">
        <v>1</v>
      </c>
      <c r="BZ574">
        <v>1</v>
      </c>
    </row>
    <row r="575" spans="6:78" x14ac:dyDescent="0.25">
      <c r="F575">
        <v>1</v>
      </c>
      <c r="G575">
        <v>1</v>
      </c>
      <c r="H575">
        <v>1</v>
      </c>
      <c r="I575">
        <v>1</v>
      </c>
      <c r="J575">
        <v>1</v>
      </c>
      <c r="K575">
        <v>1</v>
      </c>
      <c r="L575">
        <v>1</v>
      </c>
      <c r="M575">
        <v>1</v>
      </c>
      <c r="N575">
        <v>1</v>
      </c>
      <c r="O575">
        <v>1</v>
      </c>
      <c r="P575">
        <v>1</v>
      </c>
      <c r="Q575">
        <v>1</v>
      </c>
      <c r="R575">
        <v>1</v>
      </c>
      <c r="S575">
        <v>1</v>
      </c>
      <c r="T575">
        <v>1</v>
      </c>
      <c r="U575">
        <v>1</v>
      </c>
      <c r="V575">
        <v>1</v>
      </c>
      <c r="W575">
        <v>1</v>
      </c>
      <c r="X575">
        <v>1</v>
      </c>
      <c r="Y575">
        <v>1</v>
      </c>
      <c r="Z575">
        <v>1</v>
      </c>
      <c r="AA575">
        <v>1</v>
      </c>
      <c r="AB575">
        <v>1</v>
      </c>
      <c r="AC575">
        <v>1</v>
      </c>
      <c r="AD575">
        <v>1</v>
      </c>
      <c r="AE575">
        <v>1</v>
      </c>
      <c r="AF575">
        <v>1</v>
      </c>
      <c r="AG575">
        <v>1</v>
      </c>
      <c r="AH575">
        <v>1</v>
      </c>
      <c r="AI575">
        <v>1</v>
      </c>
      <c r="AJ575">
        <v>1</v>
      </c>
      <c r="AK575">
        <v>1</v>
      </c>
      <c r="AL575">
        <v>1</v>
      </c>
      <c r="AM575">
        <v>1</v>
      </c>
      <c r="AN575">
        <v>1</v>
      </c>
      <c r="AO575">
        <v>1</v>
      </c>
      <c r="AP575">
        <v>1</v>
      </c>
      <c r="AQ575">
        <v>1</v>
      </c>
      <c r="AR575">
        <v>1</v>
      </c>
      <c r="AS575">
        <v>1</v>
      </c>
      <c r="AT575">
        <v>1</v>
      </c>
      <c r="AU575">
        <v>1</v>
      </c>
      <c r="AV575">
        <v>1</v>
      </c>
      <c r="AW575">
        <v>1</v>
      </c>
      <c r="AX575">
        <v>1</v>
      </c>
      <c r="AY575">
        <v>1</v>
      </c>
      <c r="AZ575">
        <v>1</v>
      </c>
      <c r="BA575">
        <v>1</v>
      </c>
      <c r="BB575">
        <v>1</v>
      </c>
      <c r="BC575">
        <v>1</v>
      </c>
      <c r="BD575">
        <v>1</v>
      </c>
      <c r="BE575">
        <v>1</v>
      </c>
      <c r="BF575">
        <v>1</v>
      </c>
      <c r="BG575">
        <v>1</v>
      </c>
      <c r="BH575">
        <v>1</v>
      </c>
      <c r="BI575">
        <v>1</v>
      </c>
      <c r="BJ575">
        <v>1</v>
      </c>
      <c r="BK575">
        <v>1</v>
      </c>
      <c r="BL575">
        <v>1</v>
      </c>
      <c r="BM575">
        <v>1</v>
      </c>
      <c r="BN575">
        <v>1</v>
      </c>
      <c r="BO575">
        <v>1</v>
      </c>
      <c r="BP575">
        <v>1</v>
      </c>
      <c r="BQ575">
        <v>1</v>
      </c>
      <c r="BR575">
        <v>1</v>
      </c>
      <c r="BS575">
        <v>1</v>
      </c>
      <c r="BT575">
        <v>1</v>
      </c>
      <c r="BU575">
        <v>1</v>
      </c>
      <c r="BV575">
        <v>1</v>
      </c>
      <c r="BW575">
        <v>1</v>
      </c>
      <c r="BX575">
        <v>1</v>
      </c>
      <c r="BY575">
        <v>1</v>
      </c>
      <c r="BZ575">
        <v>1</v>
      </c>
    </row>
    <row r="576" spans="6:78" x14ac:dyDescent="0.25">
      <c r="F576">
        <v>1</v>
      </c>
      <c r="G576">
        <v>1</v>
      </c>
      <c r="H576">
        <v>1</v>
      </c>
      <c r="I576">
        <v>1</v>
      </c>
      <c r="J576">
        <v>1</v>
      </c>
      <c r="K576">
        <v>1</v>
      </c>
      <c r="L576">
        <v>1</v>
      </c>
      <c r="M576">
        <v>1</v>
      </c>
      <c r="N576">
        <v>1</v>
      </c>
      <c r="O576">
        <v>1</v>
      </c>
      <c r="P576">
        <v>1</v>
      </c>
      <c r="Q576">
        <v>1</v>
      </c>
      <c r="R576">
        <v>1</v>
      </c>
      <c r="S576">
        <v>1</v>
      </c>
      <c r="T576">
        <v>1</v>
      </c>
      <c r="U576">
        <v>1</v>
      </c>
      <c r="V576">
        <v>1</v>
      </c>
      <c r="W576">
        <v>1</v>
      </c>
      <c r="X576">
        <v>1</v>
      </c>
      <c r="Y576">
        <v>1</v>
      </c>
      <c r="Z576">
        <v>1</v>
      </c>
      <c r="AA576">
        <v>1</v>
      </c>
      <c r="AB576">
        <v>1</v>
      </c>
      <c r="AC576">
        <v>1</v>
      </c>
      <c r="AD576">
        <v>1</v>
      </c>
      <c r="AE576">
        <v>1</v>
      </c>
      <c r="AF576">
        <v>1</v>
      </c>
      <c r="AG576">
        <v>1</v>
      </c>
      <c r="AH576">
        <v>1</v>
      </c>
      <c r="AI576">
        <v>1</v>
      </c>
      <c r="AJ576">
        <v>1</v>
      </c>
      <c r="AK576">
        <v>1</v>
      </c>
      <c r="AL576">
        <v>1</v>
      </c>
      <c r="AM576">
        <v>1</v>
      </c>
      <c r="AN576">
        <v>1</v>
      </c>
      <c r="AO576">
        <v>1</v>
      </c>
      <c r="AP576">
        <v>1</v>
      </c>
      <c r="AQ576">
        <v>1</v>
      </c>
      <c r="AR576">
        <v>1</v>
      </c>
      <c r="AS576">
        <v>1</v>
      </c>
      <c r="AT576">
        <v>1</v>
      </c>
      <c r="AU576">
        <v>1</v>
      </c>
      <c r="AV576">
        <v>1</v>
      </c>
      <c r="AW576">
        <v>1</v>
      </c>
      <c r="AX576">
        <v>1</v>
      </c>
      <c r="AY576">
        <v>1</v>
      </c>
      <c r="AZ576">
        <v>1</v>
      </c>
      <c r="BA576">
        <v>1</v>
      </c>
      <c r="BB576">
        <v>1</v>
      </c>
      <c r="BC576">
        <v>1</v>
      </c>
      <c r="BD576">
        <v>1</v>
      </c>
      <c r="BE576">
        <v>1</v>
      </c>
      <c r="BF576">
        <v>1</v>
      </c>
      <c r="BG576">
        <v>1</v>
      </c>
      <c r="BH576">
        <v>1</v>
      </c>
      <c r="BI576">
        <v>1</v>
      </c>
      <c r="BJ576">
        <v>1</v>
      </c>
      <c r="BK576">
        <v>1</v>
      </c>
      <c r="BL576">
        <v>1</v>
      </c>
      <c r="BM576">
        <v>1</v>
      </c>
      <c r="BN576">
        <v>1</v>
      </c>
      <c r="BO576">
        <v>1</v>
      </c>
      <c r="BP576">
        <v>1</v>
      </c>
      <c r="BQ576">
        <v>1</v>
      </c>
      <c r="BR576">
        <v>1</v>
      </c>
      <c r="BS576">
        <v>1</v>
      </c>
      <c r="BT576">
        <v>1</v>
      </c>
      <c r="BU576">
        <v>1</v>
      </c>
      <c r="BV576">
        <v>1</v>
      </c>
      <c r="BW576">
        <v>1</v>
      </c>
      <c r="BX576">
        <v>1</v>
      </c>
      <c r="BY576">
        <v>1</v>
      </c>
      <c r="BZ576">
        <v>1</v>
      </c>
    </row>
    <row r="577" spans="6:78" x14ac:dyDescent="0.25">
      <c r="F577">
        <v>1</v>
      </c>
      <c r="G577">
        <v>1</v>
      </c>
      <c r="H577">
        <v>1</v>
      </c>
      <c r="I577">
        <v>1</v>
      </c>
      <c r="J577">
        <v>1</v>
      </c>
      <c r="K577">
        <v>1</v>
      </c>
      <c r="L577">
        <v>1</v>
      </c>
      <c r="M577">
        <v>1</v>
      </c>
      <c r="N577">
        <v>1</v>
      </c>
      <c r="O577">
        <v>1</v>
      </c>
      <c r="P577">
        <v>1</v>
      </c>
      <c r="Q577">
        <v>1</v>
      </c>
      <c r="R577">
        <v>1</v>
      </c>
      <c r="S577">
        <v>1</v>
      </c>
      <c r="T577">
        <v>1</v>
      </c>
      <c r="U577">
        <v>1</v>
      </c>
      <c r="V577">
        <v>1</v>
      </c>
      <c r="W577">
        <v>1</v>
      </c>
      <c r="X577">
        <v>1</v>
      </c>
      <c r="Y577">
        <v>1</v>
      </c>
      <c r="Z577">
        <v>1</v>
      </c>
      <c r="AA577">
        <v>1</v>
      </c>
      <c r="AB577">
        <v>1</v>
      </c>
      <c r="AC577">
        <v>1</v>
      </c>
      <c r="AD577">
        <v>1</v>
      </c>
      <c r="AE577">
        <v>1</v>
      </c>
      <c r="AF577">
        <v>1</v>
      </c>
      <c r="AG577">
        <v>1</v>
      </c>
      <c r="AH577">
        <v>1</v>
      </c>
      <c r="AI577">
        <v>1</v>
      </c>
      <c r="AJ577">
        <v>1</v>
      </c>
      <c r="AK577">
        <v>1</v>
      </c>
      <c r="AL577">
        <v>1</v>
      </c>
      <c r="AM577">
        <v>1</v>
      </c>
      <c r="AN577">
        <v>1</v>
      </c>
      <c r="AO577">
        <v>1</v>
      </c>
      <c r="AP577">
        <v>1</v>
      </c>
      <c r="AQ577">
        <v>1</v>
      </c>
      <c r="AR577">
        <v>1</v>
      </c>
      <c r="AS577">
        <v>1</v>
      </c>
      <c r="AT577">
        <v>1</v>
      </c>
      <c r="AU577">
        <v>1</v>
      </c>
      <c r="AV577">
        <v>1</v>
      </c>
      <c r="AW577">
        <v>1</v>
      </c>
      <c r="AX577">
        <v>1</v>
      </c>
      <c r="AY577">
        <v>1</v>
      </c>
      <c r="AZ577">
        <v>1</v>
      </c>
      <c r="BA577">
        <v>1</v>
      </c>
      <c r="BB577">
        <v>1</v>
      </c>
      <c r="BC577">
        <v>1</v>
      </c>
      <c r="BD577">
        <v>1</v>
      </c>
      <c r="BE577">
        <v>1</v>
      </c>
      <c r="BF577">
        <v>1</v>
      </c>
      <c r="BG577">
        <v>1</v>
      </c>
      <c r="BH577">
        <v>1</v>
      </c>
      <c r="BI577">
        <v>1</v>
      </c>
      <c r="BJ577">
        <v>1</v>
      </c>
      <c r="BK577">
        <v>1</v>
      </c>
      <c r="BL577">
        <v>1</v>
      </c>
      <c r="BM577">
        <v>1</v>
      </c>
      <c r="BN577">
        <v>1</v>
      </c>
      <c r="BO577">
        <v>1</v>
      </c>
      <c r="BP577">
        <v>1</v>
      </c>
      <c r="BQ577">
        <v>1</v>
      </c>
      <c r="BR577">
        <v>1</v>
      </c>
      <c r="BS577">
        <v>1</v>
      </c>
      <c r="BT577">
        <v>1</v>
      </c>
      <c r="BU577">
        <v>1</v>
      </c>
      <c r="BV577">
        <v>1</v>
      </c>
      <c r="BW577">
        <v>1</v>
      </c>
      <c r="BX577">
        <v>1</v>
      </c>
      <c r="BY577">
        <v>1</v>
      </c>
      <c r="BZ577">
        <v>1</v>
      </c>
    </row>
    <row r="578" spans="6:78" x14ac:dyDescent="0.25">
      <c r="F578">
        <v>1</v>
      </c>
      <c r="G578">
        <v>1</v>
      </c>
      <c r="H578">
        <v>1</v>
      </c>
      <c r="I578">
        <v>1</v>
      </c>
      <c r="J578">
        <v>1</v>
      </c>
      <c r="K578">
        <v>1</v>
      </c>
      <c r="L578">
        <v>1</v>
      </c>
      <c r="M578">
        <v>1</v>
      </c>
      <c r="N578">
        <v>1</v>
      </c>
      <c r="O578">
        <v>1</v>
      </c>
      <c r="P578">
        <v>1</v>
      </c>
      <c r="Q578">
        <v>1</v>
      </c>
      <c r="R578">
        <v>1</v>
      </c>
      <c r="S578">
        <v>1</v>
      </c>
      <c r="T578">
        <v>1</v>
      </c>
      <c r="U578">
        <v>1</v>
      </c>
      <c r="V578">
        <v>1</v>
      </c>
      <c r="W578">
        <v>1</v>
      </c>
      <c r="X578">
        <v>1</v>
      </c>
      <c r="Y578">
        <v>1</v>
      </c>
      <c r="Z578">
        <v>1</v>
      </c>
      <c r="AA578">
        <v>1</v>
      </c>
      <c r="AB578">
        <v>1</v>
      </c>
      <c r="AC578">
        <v>1</v>
      </c>
      <c r="AD578">
        <v>1</v>
      </c>
      <c r="AE578">
        <v>1</v>
      </c>
      <c r="AF578">
        <v>1</v>
      </c>
      <c r="AG578">
        <v>1</v>
      </c>
      <c r="AH578">
        <v>1</v>
      </c>
      <c r="AI578">
        <v>1</v>
      </c>
      <c r="AJ578">
        <v>1</v>
      </c>
      <c r="AK578">
        <v>1</v>
      </c>
      <c r="AL578">
        <v>1</v>
      </c>
      <c r="AM578">
        <v>1</v>
      </c>
      <c r="AN578">
        <v>1</v>
      </c>
      <c r="AO578">
        <v>1</v>
      </c>
      <c r="AP578">
        <v>1</v>
      </c>
      <c r="AQ578">
        <v>1</v>
      </c>
      <c r="AR578">
        <v>1</v>
      </c>
      <c r="AS578">
        <v>1</v>
      </c>
      <c r="AT578">
        <v>1</v>
      </c>
      <c r="AU578">
        <v>1</v>
      </c>
      <c r="AV578">
        <v>1</v>
      </c>
      <c r="AW578">
        <v>1</v>
      </c>
      <c r="AX578">
        <v>1</v>
      </c>
      <c r="AY578">
        <v>1</v>
      </c>
      <c r="AZ578">
        <v>1</v>
      </c>
      <c r="BA578">
        <v>1</v>
      </c>
      <c r="BB578">
        <v>1</v>
      </c>
      <c r="BC578">
        <v>1</v>
      </c>
      <c r="BD578">
        <v>1</v>
      </c>
      <c r="BE578">
        <v>1</v>
      </c>
      <c r="BF578">
        <v>1</v>
      </c>
      <c r="BG578">
        <v>1</v>
      </c>
      <c r="BH578">
        <v>1</v>
      </c>
      <c r="BI578">
        <v>1</v>
      </c>
      <c r="BJ578">
        <v>1</v>
      </c>
      <c r="BK578">
        <v>1</v>
      </c>
      <c r="BL578">
        <v>1</v>
      </c>
      <c r="BM578">
        <v>1</v>
      </c>
      <c r="BN578">
        <v>1</v>
      </c>
      <c r="BO578">
        <v>1</v>
      </c>
      <c r="BP578">
        <v>1</v>
      </c>
      <c r="BQ578">
        <v>1</v>
      </c>
      <c r="BR578">
        <v>1</v>
      </c>
      <c r="BS578">
        <v>1</v>
      </c>
      <c r="BT578">
        <v>1</v>
      </c>
      <c r="BU578">
        <v>1</v>
      </c>
      <c r="BV578">
        <v>1</v>
      </c>
      <c r="BW578">
        <v>1</v>
      </c>
      <c r="BX578">
        <v>1</v>
      </c>
      <c r="BY578">
        <v>1</v>
      </c>
      <c r="BZ578">
        <v>1</v>
      </c>
    </row>
    <row r="579" spans="6:78" x14ac:dyDescent="0.25">
      <c r="F579">
        <v>1</v>
      </c>
      <c r="G579">
        <v>1</v>
      </c>
      <c r="H579">
        <v>1</v>
      </c>
      <c r="I579">
        <v>1</v>
      </c>
      <c r="J579">
        <v>1</v>
      </c>
      <c r="K579">
        <v>1</v>
      </c>
      <c r="L579">
        <v>1</v>
      </c>
      <c r="M579">
        <v>1</v>
      </c>
      <c r="N579">
        <v>1</v>
      </c>
      <c r="O579">
        <v>1</v>
      </c>
      <c r="P579">
        <v>1</v>
      </c>
      <c r="Q579">
        <v>1</v>
      </c>
      <c r="R579">
        <v>1</v>
      </c>
      <c r="S579">
        <v>1</v>
      </c>
      <c r="T579">
        <v>1</v>
      </c>
      <c r="U579">
        <v>1</v>
      </c>
      <c r="V579">
        <v>1</v>
      </c>
      <c r="W579">
        <v>1</v>
      </c>
      <c r="X579">
        <v>1</v>
      </c>
      <c r="Y579">
        <v>1</v>
      </c>
      <c r="Z579">
        <v>1</v>
      </c>
      <c r="AA579">
        <v>1</v>
      </c>
      <c r="AB579">
        <v>1</v>
      </c>
      <c r="AC579">
        <v>1</v>
      </c>
      <c r="AD579">
        <v>1</v>
      </c>
      <c r="AE579">
        <v>1</v>
      </c>
      <c r="AF579">
        <v>1</v>
      </c>
      <c r="AG579">
        <v>1</v>
      </c>
      <c r="AH579">
        <v>1</v>
      </c>
      <c r="AI579">
        <v>1</v>
      </c>
      <c r="AJ579">
        <v>1</v>
      </c>
      <c r="AK579">
        <v>1</v>
      </c>
      <c r="AL579">
        <v>1</v>
      </c>
      <c r="AM579">
        <v>1</v>
      </c>
      <c r="AN579">
        <v>1</v>
      </c>
      <c r="AO579">
        <v>1</v>
      </c>
      <c r="AP579">
        <v>1</v>
      </c>
      <c r="AQ579">
        <v>1</v>
      </c>
      <c r="AR579">
        <v>1</v>
      </c>
      <c r="AS579">
        <v>1</v>
      </c>
      <c r="AT579">
        <v>1</v>
      </c>
      <c r="AU579">
        <v>1</v>
      </c>
      <c r="AV579">
        <v>1</v>
      </c>
      <c r="AW579">
        <v>1</v>
      </c>
      <c r="AX579">
        <v>1</v>
      </c>
      <c r="AY579">
        <v>1</v>
      </c>
      <c r="AZ579">
        <v>1</v>
      </c>
      <c r="BA579">
        <v>1</v>
      </c>
      <c r="BB579">
        <v>1</v>
      </c>
      <c r="BC579">
        <v>1</v>
      </c>
      <c r="BD579">
        <v>1</v>
      </c>
      <c r="BE579">
        <v>1</v>
      </c>
      <c r="BF579">
        <v>1</v>
      </c>
      <c r="BG579">
        <v>1</v>
      </c>
      <c r="BH579">
        <v>1</v>
      </c>
      <c r="BI579">
        <v>1</v>
      </c>
      <c r="BJ579">
        <v>1</v>
      </c>
      <c r="BK579">
        <v>1</v>
      </c>
      <c r="BL579">
        <v>1</v>
      </c>
      <c r="BM579">
        <v>1</v>
      </c>
      <c r="BN579">
        <v>1</v>
      </c>
      <c r="BO579">
        <v>1</v>
      </c>
      <c r="BP579">
        <v>1</v>
      </c>
      <c r="BQ579">
        <v>1</v>
      </c>
      <c r="BR579">
        <v>1</v>
      </c>
      <c r="BS579">
        <v>1</v>
      </c>
      <c r="BT579">
        <v>1</v>
      </c>
      <c r="BU579">
        <v>1</v>
      </c>
      <c r="BV579">
        <v>1</v>
      </c>
      <c r="BW579">
        <v>1</v>
      </c>
      <c r="BX579">
        <v>1</v>
      </c>
      <c r="BY579">
        <v>1</v>
      </c>
      <c r="BZ579">
        <v>1</v>
      </c>
    </row>
    <row r="580" spans="6:78" x14ac:dyDescent="0.25">
      <c r="F580">
        <v>1</v>
      </c>
      <c r="G580">
        <v>1</v>
      </c>
      <c r="H580">
        <v>1</v>
      </c>
      <c r="I580">
        <v>1</v>
      </c>
      <c r="J580">
        <v>1</v>
      </c>
      <c r="K580">
        <v>1</v>
      </c>
      <c r="L580">
        <v>1</v>
      </c>
      <c r="M580">
        <v>1</v>
      </c>
      <c r="N580">
        <v>1</v>
      </c>
      <c r="O580">
        <v>1</v>
      </c>
      <c r="P580">
        <v>1</v>
      </c>
      <c r="Q580">
        <v>1</v>
      </c>
      <c r="R580">
        <v>1</v>
      </c>
      <c r="S580">
        <v>1</v>
      </c>
      <c r="T580">
        <v>1</v>
      </c>
      <c r="U580">
        <v>1</v>
      </c>
      <c r="V580">
        <v>1</v>
      </c>
      <c r="W580">
        <v>1</v>
      </c>
      <c r="X580">
        <v>1</v>
      </c>
      <c r="Y580">
        <v>1</v>
      </c>
      <c r="Z580">
        <v>1</v>
      </c>
      <c r="AA580">
        <v>1</v>
      </c>
      <c r="AB580">
        <v>1</v>
      </c>
      <c r="AC580">
        <v>1</v>
      </c>
      <c r="AD580">
        <v>1</v>
      </c>
      <c r="AE580">
        <v>1</v>
      </c>
      <c r="AF580">
        <v>1</v>
      </c>
      <c r="AG580">
        <v>1</v>
      </c>
      <c r="AH580">
        <v>1</v>
      </c>
      <c r="AI580">
        <v>1</v>
      </c>
      <c r="AJ580">
        <v>1</v>
      </c>
      <c r="AK580">
        <v>1</v>
      </c>
      <c r="AL580">
        <v>1</v>
      </c>
      <c r="AM580">
        <v>1</v>
      </c>
      <c r="AN580">
        <v>1</v>
      </c>
      <c r="AO580">
        <v>1</v>
      </c>
      <c r="AP580">
        <v>1</v>
      </c>
      <c r="AQ580">
        <v>1</v>
      </c>
      <c r="AR580">
        <v>1</v>
      </c>
      <c r="AS580">
        <v>1</v>
      </c>
      <c r="AT580">
        <v>1</v>
      </c>
      <c r="AU580">
        <v>1</v>
      </c>
      <c r="AV580">
        <v>1</v>
      </c>
      <c r="AW580">
        <v>1</v>
      </c>
      <c r="AX580">
        <v>1</v>
      </c>
      <c r="AY580">
        <v>1</v>
      </c>
      <c r="AZ580">
        <v>1</v>
      </c>
      <c r="BA580">
        <v>1</v>
      </c>
      <c r="BB580">
        <v>1</v>
      </c>
      <c r="BC580">
        <v>1</v>
      </c>
      <c r="BD580">
        <v>1</v>
      </c>
      <c r="BE580">
        <v>1</v>
      </c>
      <c r="BF580">
        <v>1</v>
      </c>
      <c r="BG580">
        <v>1</v>
      </c>
      <c r="BH580">
        <v>1</v>
      </c>
      <c r="BI580">
        <v>1</v>
      </c>
      <c r="BJ580">
        <v>1</v>
      </c>
      <c r="BK580">
        <v>1</v>
      </c>
      <c r="BL580">
        <v>1</v>
      </c>
      <c r="BM580">
        <v>1</v>
      </c>
      <c r="BN580">
        <v>1</v>
      </c>
      <c r="BO580">
        <v>1</v>
      </c>
      <c r="BP580">
        <v>1</v>
      </c>
      <c r="BQ580">
        <v>1</v>
      </c>
      <c r="BR580">
        <v>1</v>
      </c>
      <c r="BS580">
        <v>1</v>
      </c>
      <c r="BT580">
        <v>1</v>
      </c>
      <c r="BU580">
        <v>1</v>
      </c>
      <c r="BV580">
        <v>1</v>
      </c>
      <c r="BW580">
        <v>1</v>
      </c>
      <c r="BX580">
        <v>1</v>
      </c>
      <c r="BY580">
        <v>1</v>
      </c>
      <c r="BZ580">
        <v>1</v>
      </c>
    </row>
    <row r="581" spans="6:78" x14ac:dyDescent="0.25">
      <c r="F581">
        <v>1</v>
      </c>
      <c r="G581">
        <v>1</v>
      </c>
      <c r="H581">
        <v>1</v>
      </c>
      <c r="I581">
        <v>1</v>
      </c>
      <c r="J581">
        <v>1</v>
      </c>
      <c r="K581">
        <v>1</v>
      </c>
      <c r="L581">
        <v>1</v>
      </c>
      <c r="M581">
        <v>1</v>
      </c>
      <c r="N581">
        <v>1</v>
      </c>
      <c r="O581">
        <v>1</v>
      </c>
      <c r="P581">
        <v>1</v>
      </c>
      <c r="Q581">
        <v>1</v>
      </c>
      <c r="R581">
        <v>1</v>
      </c>
      <c r="S581">
        <v>1</v>
      </c>
      <c r="T581">
        <v>1</v>
      </c>
      <c r="U581">
        <v>1</v>
      </c>
      <c r="V581">
        <v>1</v>
      </c>
      <c r="W581">
        <v>1</v>
      </c>
      <c r="X581">
        <v>1</v>
      </c>
      <c r="Y581">
        <v>1</v>
      </c>
      <c r="Z581">
        <v>1</v>
      </c>
      <c r="AA581">
        <v>1</v>
      </c>
      <c r="AB581">
        <v>1</v>
      </c>
      <c r="AC581">
        <v>1</v>
      </c>
      <c r="AD581">
        <v>1</v>
      </c>
      <c r="AE581">
        <v>1</v>
      </c>
      <c r="AF581">
        <v>1</v>
      </c>
      <c r="AG581">
        <v>1</v>
      </c>
      <c r="AH581">
        <v>1</v>
      </c>
      <c r="AI581">
        <v>1</v>
      </c>
      <c r="AJ581">
        <v>1</v>
      </c>
      <c r="AK581">
        <v>1</v>
      </c>
      <c r="AL581">
        <v>1</v>
      </c>
      <c r="AM581">
        <v>1</v>
      </c>
      <c r="AN581">
        <v>1</v>
      </c>
      <c r="AO581">
        <v>1</v>
      </c>
      <c r="AP581">
        <v>1</v>
      </c>
      <c r="AQ581">
        <v>1</v>
      </c>
      <c r="AR581">
        <v>1</v>
      </c>
      <c r="AS581">
        <v>1</v>
      </c>
      <c r="AT581">
        <v>1</v>
      </c>
      <c r="AU581">
        <v>1</v>
      </c>
      <c r="AV581">
        <v>1</v>
      </c>
      <c r="AW581">
        <v>1</v>
      </c>
      <c r="AX581">
        <v>1</v>
      </c>
      <c r="AY581">
        <v>1</v>
      </c>
      <c r="AZ581">
        <v>1</v>
      </c>
      <c r="BA581">
        <v>1</v>
      </c>
      <c r="BB581">
        <v>1</v>
      </c>
      <c r="BC581">
        <v>1</v>
      </c>
      <c r="BD581">
        <v>1</v>
      </c>
      <c r="BE581">
        <v>1</v>
      </c>
      <c r="BF581">
        <v>1</v>
      </c>
      <c r="BG581">
        <v>1</v>
      </c>
      <c r="BH581">
        <v>1</v>
      </c>
      <c r="BI581">
        <v>1</v>
      </c>
      <c r="BJ581">
        <v>1</v>
      </c>
      <c r="BK581">
        <v>1</v>
      </c>
      <c r="BL581">
        <v>1</v>
      </c>
      <c r="BM581">
        <v>1</v>
      </c>
      <c r="BN581">
        <v>1</v>
      </c>
      <c r="BO581">
        <v>1</v>
      </c>
      <c r="BP581">
        <v>1</v>
      </c>
      <c r="BQ581">
        <v>1</v>
      </c>
      <c r="BR581">
        <v>1</v>
      </c>
      <c r="BS581">
        <v>1</v>
      </c>
      <c r="BT581">
        <v>1</v>
      </c>
      <c r="BU581">
        <v>1</v>
      </c>
      <c r="BV581">
        <v>1</v>
      </c>
      <c r="BW581">
        <v>1</v>
      </c>
      <c r="BX581">
        <v>1</v>
      </c>
      <c r="BY581">
        <v>1</v>
      </c>
      <c r="BZ581">
        <v>1</v>
      </c>
    </row>
    <row r="582" spans="6:78" x14ac:dyDescent="0.25">
      <c r="F582">
        <v>1</v>
      </c>
      <c r="G582">
        <v>1</v>
      </c>
      <c r="H582">
        <v>1</v>
      </c>
      <c r="I582">
        <v>1</v>
      </c>
      <c r="J582">
        <v>1</v>
      </c>
      <c r="K582">
        <v>1</v>
      </c>
      <c r="L582">
        <v>1</v>
      </c>
      <c r="M582">
        <v>1</v>
      </c>
      <c r="N582">
        <v>1</v>
      </c>
      <c r="O582">
        <v>1</v>
      </c>
      <c r="P582">
        <v>1</v>
      </c>
      <c r="Q582">
        <v>1</v>
      </c>
      <c r="R582">
        <v>1</v>
      </c>
      <c r="S582">
        <v>1</v>
      </c>
      <c r="T582">
        <v>1</v>
      </c>
      <c r="U582">
        <v>1</v>
      </c>
      <c r="V582">
        <v>1</v>
      </c>
      <c r="W582">
        <v>1</v>
      </c>
      <c r="X582">
        <v>1</v>
      </c>
      <c r="Y582">
        <v>1</v>
      </c>
      <c r="Z582">
        <v>1</v>
      </c>
      <c r="AA582">
        <v>1</v>
      </c>
      <c r="AB582">
        <v>1</v>
      </c>
      <c r="AC582">
        <v>1</v>
      </c>
      <c r="AD582">
        <v>1</v>
      </c>
      <c r="AE582">
        <v>1</v>
      </c>
      <c r="AF582">
        <v>1</v>
      </c>
      <c r="AG582">
        <v>1</v>
      </c>
      <c r="AH582">
        <v>1</v>
      </c>
      <c r="AI582">
        <v>1</v>
      </c>
      <c r="AJ582">
        <v>1</v>
      </c>
      <c r="AK582">
        <v>1</v>
      </c>
      <c r="AL582">
        <v>1</v>
      </c>
      <c r="AM582">
        <v>1</v>
      </c>
      <c r="AN582">
        <v>1</v>
      </c>
      <c r="AO582">
        <v>1</v>
      </c>
      <c r="AP582">
        <v>1</v>
      </c>
      <c r="AQ582">
        <v>1</v>
      </c>
      <c r="AR582">
        <v>1</v>
      </c>
      <c r="AS582">
        <v>1</v>
      </c>
      <c r="AT582">
        <v>1</v>
      </c>
      <c r="AU582">
        <v>1</v>
      </c>
      <c r="AV582">
        <v>1</v>
      </c>
      <c r="AW582">
        <v>1</v>
      </c>
      <c r="AX582">
        <v>1</v>
      </c>
      <c r="AY582">
        <v>1</v>
      </c>
      <c r="AZ582">
        <v>1</v>
      </c>
      <c r="BA582">
        <v>1</v>
      </c>
      <c r="BB582">
        <v>1</v>
      </c>
      <c r="BC582">
        <v>1</v>
      </c>
      <c r="BD582">
        <v>1</v>
      </c>
      <c r="BE582">
        <v>1</v>
      </c>
      <c r="BF582">
        <v>1</v>
      </c>
      <c r="BG582">
        <v>1</v>
      </c>
      <c r="BH582">
        <v>1</v>
      </c>
      <c r="BI582">
        <v>1</v>
      </c>
      <c r="BJ582">
        <v>1</v>
      </c>
      <c r="BK582">
        <v>1</v>
      </c>
      <c r="BL582">
        <v>1</v>
      </c>
      <c r="BM582">
        <v>1</v>
      </c>
      <c r="BN582">
        <v>1</v>
      </c>
      <c r="BO582">
        <v>1</v>
      </c>
      <c r="BP582">
        <v>1</v>
      </c>
      <c r="BQ582">
        <v>1</v>
      </c>
      <c r="BR582">
        <v>1</v>
      </c>
      <c r="BS582">
        <v>1</v>
      </c>
      <c r="BT582">
        <v>1</v>
      </c>
      <c r="BU582">
        <v>1</v>
      </c>
      <c r="BV582">
        <v>1</v>
      </c>
      <c r="BW582">
        <v>1</v>
      </c>
      <c r="BX582">
        <v>1</v>
      </c>
      <c r="BY582">
        <v>1</v>
      </c>
      <c r="BZ582">
        <v>1</v>
      </c>
    </row>
    <row r="583" spans="6:78" x14ac:dyDescent="0.25">
      <c r="F583">
        <v>1</v>
      </c>
      <c r="G583">
        <v>1</v>
      </c>
      <c r="H583">
        <v>1</v>
      </c>
      <c r="I583">
        <v>1</v>
      </c>
      <c r="J583">
        <v>1</v>
      </c>
      <c r="K583">
        <v>1</v>
      </c>
      <c r="L583">
        <v>1</v>
      </c>
      <c r="M583">
        <v>1</v>
      </c>
      <c r="N583">
        <v>1</v>
      </c>
      <c r="O583">
        <v>1</v>
      </c>
      <c r="P583">
        <v>1</v>
      </c>
      <c r="Q583">
        <v>1</v>
      </c>
      <c r="R583">
        <v>1</v>
      </c>
      <c r="S583">
        <v>1</v>
      </c>
      <c r="T583">
        <v>1</v>
      </c>
      <c r="U583">
        <v>1</v>
      </c>
      <c r="V583">
        <v>1</v>
      </c>
      <c r="W583">
        <v>1</v>
      </c>
      <c r="X583">
        <v>1</v>
      </c>
      <c r="Y583">
        <v>1</v>
      </c>
      <c r="Z583">
        <v>1</v>
      </c>
      <c r="AA583">
        <v>1</v>
      </c>
      <c r="AB583">
        <v>1</v>
      </c>
      <c r="AC583">
        <v>1</v>
      </c>
      <c r="AD583">
        <v>1</v>
      </c>
      <c r="AE583">
        <v>1</v>
      </c>
      <c r="AF583">
        <v>1</v>
      </c>
      <c r="AG583">
        <v>1</v>
      </c>
      <c r="AH583">
        <v>1</v>
      </c>
      <c r="AI583">
        <v>1</v>
      </c>
      <c r="AJ583">
        <v>1</v>
      </c>
      <c r="AK583">
        <v>1</v>
      </c>
      <c r="AL583">
        <v>1</v>
      </c>
      <c r="AM583">
        <v>1</v>
      </c>
      <c r="AN583">
        <v>1</v>
      </c>
      <c r="AO583">
        <v>1</v>
      </c>
      <c r="AP583">
        <v>1</v>
      </c>
      <c r="AQ583">
        <v>1</v>
      </c>
      <c r="AR583">
        <v>1</v>
      </c>
      <c r="AS583">
        <v>1</v>
      </c>
      <c r="AT583">
        <v>1</v>
      </c>
      <c r="AU583">
        <v>1</v>
      </c>
      <c r="AV583">
        <v>1</v>
      </c>
      <c r="AW583">
        <v>1</v>
      </c>
      <c r="AX583">
        <v>1</v>
      </c>
      <c r="AY583">
        <v>1</v>
      </c>
      <c r="AZ583">
        <v>1</v>
      </c>
      <c r="BA583">
        <v>1</v>
      </c>
      <c r="BB583">
        <v>1</v>
      </c>
      <c r="BC583">
        <v>1</v>
      </c>
      <c r="BD583">
        <v>1</v>
      </c>
      <c r="BE583">
        <v>1</v>
      </c>
      <c r="BF583">
        <v>1</v>
      </c>
      <c r="BG583">
        <v>1</v>
      </c>
      <c r="BH583">
        <v>1</v>
      </c>
      <c r="BI583">
        <v>1</v>
      </c>
      <c r="BJ583">
        <v>1</v>
      </c>
      <c r="BK583">
        <v>1</v>
      </c>
      <c r="BL583">
        <v>1</v>
      </c>
      <c r="BM583">
        <v>1</v>
      </c>
      <c r="BN583">
        <v>1</v>
      </c>
      <c r="BO583">
        <v>1</v>
      </c>
      <c r="BP583">
        <v>1</v>
      </c>
      <c r="BQ583">
        <v>1</v>
      </c>
      <c r="BR583">
        <v>1</v>
      </c>
      <c r="BS583">
        <v>1</v>
      </c>
      <c r="BT583">
        <v>1</v>
      </c>
      <c r="BU583">
        <v>1</v>
      </c>
      <c r="BV583">
        <v>1</v>
      </c>
      <c r="BW583">
        <v>1</v>
      </c>
      <c r="BX583">
        <v>1</v>
      </c>
      <c r="BY583">
        <v>1</v>
      </c>
      <c r="BZ583">
        <v>1</v>
      </c>
    </row>
    <row r="584" spans="6:78" x14ac:dyDescent="0.25">
      <c r="F584">
        <v>1</v>
      </c>
      <c r="G584">
        <v>1</v>
      </c>
      <c r="H584">
        <v>1</v>
      </c>
      <c r="I584">
        <v>1</v>
      </c>
      <c r="J584">
        <v>1</v>
      </c>
      <c r="K584">
        <v>1</v>
      </c>
      <c r="L584">
        <v>1</v>
      </c>
      <c r="M584">
        <v>1</v>
      </c>
      <c r="N584">
        <v>1</v>
      </c>
      <c r="O584">
        <v>1</v>
      </c>
      <c r="P584">
        <v>1</v>
      </c>
      <c r="Q584">
        <v>1</v>
      </c>
      <c r="R584">
        <v>1</v>
      </c>
      <c r="S584">
        <v>1</v>
      </c>
      <c r="T584">
        <v>1</v>
      </c>
      <c r="U584">
        <v>1</v>
      </c>
      <c r="V584">
        <v>1</v>
      </c>
      <c r="W584">
        <v>1</v>
      </c>
      <c r="X584">
        <v>1</v>
      </c>
      <c r="Y584">
        <v>1</v>
      </c>
      <c r="Z584">
        <v>1</v>
      </c>
      <c r="AA584">
        <v>1</v>
      </c>
      <c r="AB584">
        <v>1</v>
      </c>
      <c r="AC584">
        <v>1</v>
      </c>
      <c r="AD584">
        <v>1</v>
      </c>
      <c r="AE584">
        <v>1</v>
      </c>
      <c r="AF584">
        <v>1</v>
      </c>
      <c r="AG584">
        <v>1</v>
      </c>
      <c r="AH584">
        <v>1</v>
      </c>
      <c r="AI584">
        <v>1</v>
      </c>
      <c r="AJ584">
        <v>1</v>
      </c>
      <c r="AK584">
        <v>1</v>
      </c>
      <c r="AL584">
        <v>1</v>
      </c>
      <c r="AM584">
        <v>1</v>
      </c>
      <c r="AN584">
        <v>1</v>
      </c>
      <c r="AO584">
        <v>1</v>
      </c>
      <c r="AP584">
        <v>1</v>
      </c>
      <c r="AQ584">
        <v>1</v>
      </c>
      <c r="AR584">
        <v>1</v>
      </c>
      <c r="AS584">
        <v>1</v>
      </c>
      <c r="AT584">
        <v>1</v>
      </c>
      <c r="AU584">
        <v>1</v>
      </c>
      <c r="AV584">
        <v>1</v>
      </c>
      <c r="AW584">
        <v>1</v>
      </c>
      <c r="AX584">
        <v>1</v>
      </c>
      <c r="AY584">
        <v>1</v>
      </c>
      <c r="AZ584">
        <v>1</v>
      </c>
      <c r="BA584">
        <v>1</v>
      </c>
      <c r="BB584">
        <v>1</v>
      </c>
      <c r="BC584">
        <v>1</v>
      </c>
      <c r="BD584">
        <v>1</v>
      </c>
      <c r="BE584">
        <v>1</v>
      </c>
      <c r="BF584">
        <v>1</v>
      </c>
      <c r="BG584">
        <v>1</v>
      </c>
      <c r="BH584">
        <v>1</v>
      </c>
      <c r="BI584">
        <v>1</v>
      </c>
      <c r="BJ584">
        <v>1</v>
      </c>
      <c r="BK584">
        <v>1</v>
      </c>
      <c r="BL584">
        <v>1</v>
      </c>
      <c r="BM584">
        <v>1</v>
      </c>
      <c r="BN584">
        <v>1</v>
      </c>
      <c r="BO584">
        <v>1</v>
      </c>
      <c r="BP584">
        <v>1</v>
      </c>
      <c r="BQ584">
        <v>1</v>
      </c>
      <c r="BR584">
        <v>1</v>
      </c>
      <c r="BS584">
        <v>1</v>
      </c>
      <c r="BT584">
        <v>1</v>
      </c>
      <c r="BU584">
        <v>1</v>
      </c>
      <c r="BV584">
        <v>1</v>
      </c>
      <c r="BW584">
        <v>1</v>
      </c>
      <c r="BX584">
        <v>1</v>
      </c>
      <c r="BY584">
        <v>1</v>
      </c>
      <c r="BZ584">
        <v>1</v>
      </c>
    </row>
    <row r="585" spans="6:78" x14ac:dyDescent="0.25">
      <c r="F585">
        <v>1</v>
      </c>
      <c r="G585">
        <v>1</v>
      </c>
      <c r="H585">
        <v>1</v>
      </c>
      <c r="I585">
        <v>1</v>
      </c>
      <c r="J585">
        <v>1</v>
      </c>
      <c r="K585">
        <v>1</v>
      </c>
      <c r="L585">
        <v>1</v>
      </c>
      <c r="M585">
        <v>1</v>
      </c>
      <c r="N585">
        <v>1</v>
      </c>
      <c r="O585">
        <v>1</v>
      </c>
      <c r="P585">
        <v>1</v>
      </c>
      <c r="Q585">
        <v>1</v>
      </c>
      <c r="R585">
        <v>1</v>
      </c>
      <c r="S585">
        <v>1</v>
      </c>
      <c r="T585">
        <v>1</v>
      </c>
      <c r="U585">
        <v>1</v>
      </c>
      <c r="V585">
        <v>1</v>
      </c>
      <c r="W585">
        <v>1</v>
      </c>
      <c r="X585">
        <v>1</v>
      </c>
      <c r="Y585">
        <v>1</v>
      </c>
      <c r="Z585">
        <v>1</v>
      </c>
      <c r="AA585">
        <v>1</v>
      </c>
      <c r="AB585">
        <v>1</v>
      </c>
      <c r="AC585">
        <v>1</v>
      </c>
      <c r="AD585">
        <v>1</v>
      </c>
      <c r="AE585">
        <v>1</v>
      </c>
      <c r="AF585">
        <v>1</v>
      </c>
      <c r="AG585">
        <v>1</v>
      </c>
      <c r="AH585">
        <v>1</v>
      </c>
      <c r="AI585">
        <v>1</v>
      </c>
      <c r="AJ585">
        <v>1</v>
      </c>
      <c r="AK585">
        <v>1</v>
      </c>
      <c r="AL585">
        <v>1</v>
      </c>
      <c r="AM585">
        <v>1</v>
      </c>
      <c r="AN585">
        <v>1</v>
      </c>
      <c r="AO585">
        <v>1</v>
      </c>
      <c r="AP585">
        <v>1</v>
      </c>
      <c r="AQ585">
        <v>1</v>
      </c>
      <c r="AR585">
        <v>1</v>
      </c>
      <c r="AS585">
        <v>1</v>
      </c>
      <c r="AT585">
        <v>1</v>
      </c>
      <c r="AU585">
        <v>1</v>
      </c>
      <c r="AV585">
        <v>1</v>
      </c>
      <c r="AW585">
        <v>1</v>
      </c>
      <c r="AX585">
        <v>1</v>
      </c>
      <c r="AY585">
        <v>1</v>
      </c>
      <c r="AZ585">
        <v>1</v>
      </c>
      <c r="BA585">
        <v>1</v>
      </c>
      <c r="BB585">
        <v>1</v>
      </c>
      <c r="BC585">
        <v>1</v>
      </c>
      <c r="BD585">
        <v>1</v>
      </c>
      <c r="BE585">
        <v>1</v>
      </c>
      <c r="BF585">
        <v>1</v>
      </c>
      <c r="BG585">
        <v>1</v>
      </c>
      <c r="BH585">
        <v>1</v>
      </c>
      <c r="BI585">
        <v>1</v>
      </c>
      <c r="BJ585">
        <v>1</v>
      </c>
      <c r="BK585">
        <v>1</v>
      </c>
      <c r="BL585">
        <v>1</v>
      </c>
      <c r="BM585">
        <v>1</v>
      </c>
      <c r="BN585">
        <v>1</v>
      </c>
      <c r="BO585">
        <v>1</v>
      </c>
      <c r="BP585">
        <v>1</v>
      </c>
      <c r="BQ585">
        <v>1</v>
      </c>
      <c r="BR585">
        <v>1</v>
      </c>
      <c r="BS585">
        <v>1</v>
      </c>
      <c r="BT585">
        <v>1</v>
      </c>
      <c r="BU585">
        <v>1</v>
      </c>
      <c r="BV585">
        <v>1</v>
      </c>
      <c r="BW585">
        <v>1</v>
      </c>
      <c r="BX585">
        <v>1</v>
      </c>
      <c r="BY585">
        <v>1</v>
      </c>
      <c r="BZ585">
        <v>1</v>
      </c>
    </row>
    <row r="586" spans="6:78" x14ac:dyDescent="0.25">
      <c r="F586">
        <v>1</v>
      </c>
      <c r="G586">
        <v>1</v>
      </c>
      <c r="H586">
        <v>1</v>
      </c>
      <c r="I586">
        <v>1</v>
      </c>
      <c r="J586">
        <v>1</v>
      </c>
      <c r="K586">
        <v>1</v>
      </c>
      <c r="L586">
        <v>1</v>
      </c>
      <c r="M586">
        <v>1</v>
      </c>
      <c r="N586">
        <v>1</v>
      </c>
      <c r="O586">
        <v>1</v>
      </c>
      <c r="P586">
        <v>1</v>
      </c>
      <c r="Q586">
        <v>1</v>
      </c>
      <c r="R586">
        <v>1</v>
      </c>
      <c r="S586">
        <v>1</v>
      </c>
      <c r="T586">
        <v>1</v>
      </c>
      <c r="U586">
        <v>1</v>
      </c>
      <c r="V586">
        <v>1</v>
      </c>
      <c r="W586">
        <v>1</v>
      </c>
      <c r="X586">
        <v>1</v>
      </c>
      <c r="Y586">
        <v>1</v>
      </c>
      <c r="Z586">
        <v>1</v>
      </c>
      <c r="AA586">
        <v>1</v>
      </c>
      <c r="AB586">
        <v>1</v>
      </c>
      <c r="AC586">
        <v>1</v>
      </c>
      <c r="AD586">
        <v>1</v>
      </c>
      <c r="AE586">
        <v>1</v>
      </c>
      <c r="AF586">
        <v>1</v>
      </c>
      <c r="AG586">
        <v>1</v>
      </c>
      <c r="AH586">
        <v>1</v>
      </c>
      <c r="AI586">
        <v>1</v>
      </c>
      <c r="AJ586">
        <v>1</v>
      </c>
      <c r="AK586">
        <v>1</v>
      </c>
      <c r="AL586">
        <v>1</v>
      </c>
      <c r="AM586">
        <v>1</v>
      </c>
      <c r="AN586">
        <v>1</v>
      </c>
      <c r="AO586">
        <v>1</v>
      </c>
      <c r="AP586">
        <v>1</v>
      </c>
      <c r="AQ586">
        <v>1</v>
      </c>
      <c r="AR586">
        <v>1</v>
      </c>
      <c r="AS586">
        <v>1</v>
      </c>
      <c r="AT586">
        <v>1</v>
      </c>
      <c r="AU586">
        <v>1</v>
      </c>
      <c r="AV586">
        <v>1</v>
      </c>
      <c r="AW586">
        <v>1</v>
      </c>
      <c r="AX586">
        <v>1</v>
      </c>
      <c r="AY586">
        <v>1</v>
      </c>
      <c r="AZ586">
        <v>1</v>
      </c>
      <c r="BA586">
        <v>1</v>
      </c>
      <c r="BB586">
        <v>1</v>
      </c>
      <c r="BC586">
        <v>1</v>
      </c>
      <c r="BD586">
        <v>1</v>
      </c>
      <c r="BE586">
        <v>1</v>
      </c>
      <c r="BF586">
        <v>1</v>
      </c>
      <c r="BG586">
        <v>1</v>
      </c>
      <c r="BH586">
        <v>1</v>
      </c>
      <c r="BI586">
        <v>1</v>
      </c>
      <c r="BJ586">
        <v>1</v>
      </c>
      <c r="BK586">
        <v>1</v>
      </c>
      <c r="BL586">
        <v>1</v>
      </c>
      <c r="BM586">
        <v>1</v>
      </c>
      <c r="BN586">
        <v>1</v>
      </c>
      <c r="BO586">
        <v>1</v>
      </c>
      <c r="BP586">
        <v>1</v>
      </c>
      <c r="BQ586">
        <v>1</v>
      </c>
      <c r="BR586">
        <v>1</v>
      </c>
      <c r="BS586">
        <v>1</v>
      </c>
      <c r="BT586">
        <v>1</v>
      </c>
      <c r="BU586">
        <v>1</v>
      </c>
      <c r="BV586">
        <v>1</v>
      </c>
      <c r="BW586">
        <v>1</v>
      </c>
      <c r="BX586">
        <v>1</v>
      </c>
      <c r="BY586">
        <v>1</v>
      </c>
      <c r="BZ586">
        <v>1</v>
      </c>
    </row>
    <row r="587" spans="6:78" x14ac:dyDescent="0.25">
      <c r="F587">
        <v>1</v>
      </c>
      <c r="G587">
        <v>1</v>
      </c>
      <c r="H587">
        <v>1</v>
      </c>
      <c r="I587">
        <v>1</v>
      </c>
      <c r="J587">
        <v>1</v>
      </c>
      <c r="K587">
        <v>1</v>
      </c>
      <c r="L587">
        <v>1</v>
      </c>
      <c r="M587">
        <v>1</v>
      </c>
      <c r="N587">
        <v>1</v>
      </c>
      <c r="O587">
        <v>1</v>
      </c>
      <c r="P587">
        <v>1</v>
      </c>
      <c r="Q587">
        <v>1</v>
      </c>
      <c r="R587">
        <v>1</v>
      </c>
      <c r="S587">
        <v>1</v>
      </c>
      <c r="T587">
        <v>1</v>
      </c>
      <c r="U587">
        <v>1</v>
      </c>
      <c r="V587">
        <v>1</v>
      </c>
      <c r="W587">
        <v>1</v>
      </c>
      <c r="X587">
        <v>1</v>
      </c>
      <c r="Y587">
        <v>1</v>
      </c>
      <c r="Z587">
        <v>1</v>
      </c>
      <c r="AA587">
        <v>1</v>
      </c>
      <c r="AB587">
        <v>1</v>
      </c>
      <c r="AC587">
        <v>1</v>
      </c>
      <c r="AD587">
        <v>1</v>
      </c>
      <c r="AE587">
        <v>1</v>
      </c>
      <c r="AF587">
        <v>1</v>
      </c>
      <c r="AG587">
        <v>1</v>
      </c>
      <c r="AH587">
        <v>1</v>
      </c>
      <c r="AI587">
        <v>1</v>
      </c>
      <c r="AJ587">
        <v>1</v>
      </c>
      <c r="AK587">
        <v>1</v>
      </c>
      <c r="AL587">
        <v>1</v>
      </c>
      <c r="AM587">
        <v>1</v>
      </c>
      <c r="AN587">
        <v>1</v>
      </c>
      <c r="AO587">
        <v>1</v>
      </c>
      <c r="AP587">
        <v>1</v>
      </c>
      <c r="AQ587">
        <v>1</v>
      </c>
      <c r="AR587">
        <v>1</v>
      </c>
      <c r="AS587">
        <v>1</v>
      </c>
      <c r="AT587">
        <v>1</v>
      </c>
      <c r="AU587">
        <v>1</v>
      </c>
      <c r="AV587">
        <v>1</v>
      </c>
      <c r="AW587">
        <v>1</v>
      </c>
      <c r="AX587">
        <v>1</v>
      </c>
      <c r="AY587">
        <v>1</v>
      </c>
      <c r="AZ587">
        <v>1</v>
      </c>
      <c r="BA587">
        <v>1</v>
      </c>
      <c r="BB587">
        <v>1</v>
      </c>
      <c r="BC587">
        <v>1</v>
      </c>
      <c r="BD587">
        <v>1</v>
      </c>
      <c r="BE587">
        <v>1</v>
      </c>
      <c r="BF587">
        <v>1</v>
      </c>
      <c r="BG587">
        <v>1</v>
      </c>
      <c r="BH587">
        <v>1</v>
      </c>
      <c r="BI587">
        <v>1</v>
      </c>
      <c r="BJ587">
        <v>1</v>
      </c>
      <c r="BK587">
        <v>1</v>
      </c>
      <c r="BL587">
        <v>1</v>
      </c>
      <c r="BM587">
        <v>1</v>
      </c>
      <c r="BN587">
        <v>1</v>
      </c>
      <c r="BO587">
        <v>1</v>
      </c>
      <c r="BP587">
        <v>1</v>
      </c>
      <c r="BQ587">
        <v>1</v>
      </c>
      <c r="BR587">
        <v>1</v>
      </c>
      <c r="BS587">
        <v>1</v>
      </c>
      <c r="BT587">
        <v>1</v>
      </c>
      <c r="BU587">
        <v>1</v>
      </c>
      <c r="BV587">
        <v>1</v>
      </c>
      <c r="BW587">
        <v>1</v>
      </c>
      <c r="BX587">
        <v>1</v>
      </c>
      <c r="BY587">
        <v>1</v>
      </c>
      <c r="BZ587">
        <v>1</v>
      </c>
    </row>
    <row r="588" spans="6:78" x14ac:dyDescent="0.25">
      <c r="F588">
        <v>1</v>
      </c>
      <c r="G588">
        <v>1</v>
      </c>
      <c r="H588">
        <v>1</v>
      </c>
      <c r="I588">
        <v>1</v>
      </c>
      <c r="J588">
        <v>1</v>
      </c>
      <c r="K588">
        <v>1</v>
      </c>
      <c r="L588">
        <v>1</v>
      </c>
      <c r="M588">
        <v>1</v>
      </c>
      <c r="N588">
        <v>1</v>
      </c>
      <c r="O588">
        <v>1</v>
      </c>
      <c r="P588">
        <v>1</v>
      </c>
      <c r="Q588">
        <v>1</v>
      </c>
      <c r="R588">
        <v>1</v>
      </c>
      <c r="S588">
        <v>1</v>
      </c>
      <c r="T588">
        <v>1</v>
      </c>
      <c r="U588">
        <v>1</v>
      </c>
      <c r="V588">
        <v>1</v>
      </c>
      <c r="W588">
        <v>1</v>
      </c>
      <c r="X588">
        <v>1</v>
      </c>
      <c r="Y588">
        <v>1</v>
      </c>
      <c r="Z588">
        <v>1</v>
      </c>
      <c r="AA588">
        <v>1</v>
      </c>
      <c r="AB588">
        <v>1</v>
      </c>
      <c r="AC588">
        <v>1</v>
      </c>
      <c r="AD588">
        <v>1</v>
      </c>
      <c r="AE588">
        <v>1</v>
      </c>
      <c r="AF588">
        <v>1</v>
      </c>
      <c r="AG588">
        <v>1</v>
      </c>
      <c r="AH588">
        <v>1</v>
      </c>
      <c r="AI588">
        <v>1</v>
      </c>
      <c r="AJ588">
        <v>1</v>
      </c>
      <c r="AK588">
        <v>1</v>
      </c>
      <c r="AL588">
        <v>1</v>
      </c>
      <c r="AM588">
        <v>1</v>
      </c>
      <c r="AN588">
        <v>1</v>
      </c>
      <c r="AO588">
        <v>1</v>
      </c>
      <c r="AP588">
        <v>1</v>
      </c>
      <c r="AQ588">
        <v>1</v>
      </c>
      <c r="AR588">
        <v>1</v>
      </c>
      <c r="AS588">
        <v>1</v>
      </c>
      <c r="AT588">
        <v>1</v>
      </c>
      <c r="AU588">
        <v>1</v>
      </c>
      <c r="AV588">
        <v>1</v>
      </c>
      <c r="AW588">
        <v>1</v>
      </c>
      <c r="AX588">
        <v>1</v>
      </c>
      <c r="AY588">
        <v>1</v>
      </c>
      <c r="AZ588">
        <v>1</v>
      </c>
      <c r="BA588">
        <v>1</v>
      </c>
      <c r="BB588">
        <v>1</v>
      </c>
      <c r="BC588">
        <v>1</v>
      </c>
      <c r="BD588">
        <v>1</v>
      </c>
      <c r="BE588">
        <v>1</v>
      </c>
      <c r="BF588">
        <v>1</v>
      </c>
      <c r="BG588">
        <v>1</v>
      </c>
      <c r="BH588">
        <v>1</v>
      </c>
      <c r="BI588">
        <v>1</v>
      </c>
      <c r="BJ588">
        <v>1</v>
      </c>
      <c r="BK588">
        <v>1</v>
      </c>
      <c r="BL588">
        <v>1</v>
      </c>
      <c r="BM588">
        <v>1</v>
      </c>
      <c r="BN588">
        <v>1</v>
      </c>
      <c r="BO588">
        <v>1</v>
      </c>
      <c r="BP588">
        <v>1</v>
      </c>
      <c r="BQ588">
        <v>1</v>
      </c>
      <c r="BR588">
        <v>1</v>
      </c>
      <c r="BS588">
        <v>1</v>
      </c>
      <c r="BT588">
        <v>1</v>
      </c>
      <c r="BU588">
        <v>1</v>
      </c>
      <c r="BV588">
        <v>1</v>
      </c>
      <c r="BW588">
        <v>1</v>
      </c>
      <c r="BX588">
        <v>1</v>
      </c>
      <c r="BY588">
        <v>1</v>
      </c>
      <c r="BZ588">
        <v>1</v>
      </c>
    </row>
    <row r="589" spans="6:78" x14ac:dyDescent="0.25">
      <c r="F589">
        <v>1</v>
      </c>
      <c r="G589">
        <v>1</v>
      </c>
      <c r="H589">
        <v>1</v>
      </c>
      <c r="I589">
        <v>1</v>
      </c>
      <c r="J589">
        <v>1</v>
      </c>
      <c r="K589">
        <v>1</v>
      </c>
      <c r="L589">
        <v>1</v>
      </c>
      <c r="M589">
        <v>1</v>
      </c>
      <c r="N589">
        <v>1</v>
      </c>
      <c r="O589">
        <v>1</v>
      </c>
      <c r="P589">
        <v>1</v>
      </c>
      <c r="Q589">
        <v>1</v>
      </c>
      <c r="R589">
        <v>1</v>
      </c>
      <c r="S589">
        <v>1</v>
      </c>
      <c r="T589">
        <v>1</v>
      </c>
      <c r="U589">
        <v>1</v>
      </c>
      <c r="V589">
        <v>1</v>
      </c>
      <c r="W589">
        <v>1</v>
      </c>
      <c r="X589">
        <v>1</v>
      </c>
      <c r="Y589">
        <v>1</v>
      </c>
      <c r="Z589">
        <v>1</v>
      </c>
      <c r="AA589">
        <v>1</v>
      </c>
      <c r="AB589">
        <v>1</v>
      </c>
      <c r="AC589">
        <v>1</v>
      </c>
      <c r="AD589">
        <v>1</v>
      </c>
      <c r="AE589">
        <v>1</v>
      </c>
      <c r="AF589">
        <v>1</v>
      </c>
      <c r="AG589">
        <v>1</v>
      </c>
      <c r="AH589">
        <v>1</v>
      </c>
      <c r="AI589">
        <v>1</v>
      </c>
      <c r="AJ589">
        <v>1</v>
      </c>
      <c r="AK589">
        <v>1</v>
      </c>
      <c r="AL589">
        <v>1</v>
      </c>
      <c r="AM589">
        <v>1</v>
      </c>
      <c r="AN589">
        <v>1</v>
      </c>
      <c r="AO589">
        <v>1</v>
      </c>
      <c r="AP589">
        <v>1</v>
      </c>
      <c r="AQ589">
        <v>1</v>
      </c>
      <c r="AR589">
        <v>1</v>
      </c>
      <c r="AS589">
        <v>1</v>
      </c>
      <c r="AT589">
        <v>1</v>
      </c>
      <c r="AU589">
        <v>1</v>
      </c>
      <c r="AV589">
        <v>1</v>
      </c>
      <c r="AW589">
        <v>1</v>
      </c>
      <c r="AX589">
        <v>1</v>
      </c>
      <c r="AY589">
        <v>1</v>
      </c>
      <c r="AZ589">
        <v>1</v>
      </c>
      <c r="BA589">
        <v>1</v>
      </c>
      <c r="BB589">
        <v>1</v>
      </c>
      <c r="BC589">
        <v>1</v>
      </c>
      <c r="BD589">
        <v>1</v>
      </c>
      <c r="BE589">
        <v>1</v>
      </c>
      <c r="BF589">
        <v>1</v>
      </c>
      <c r="BG589">
        <v>1</v>
      </c>
      <c r="BH589">
        <v>1</v>
      </c>
      <c r="BI589">
        <v>1</v>
      </c>
      <c r="BJ589">
        <v>1</v>
      </c>
      <c r="BK589">
        <v>1</v>
      </c>
      <c r="BL589">
        <v>1</v>
      </c>
      <c r="BM589">
        <v>1</v>
      </c>
      <c r="BN589">
        <v>1</v>
      </c>
      <c r="BO589">
        <v>1</v>
      </c>
      <c r="BP589">
        <v>1</v>
      </c>
      <c r="BQ589">
        <v>1</v>
      </c>
      <c r="BR589">
        <v>1</v>
      </c>
      <c r="BS589">
        <v>1</v>
      </c>
      <c r="BT589">
        <v>1</v>
      </c>
      <c r="BU589">
        <v>1</v>
      </c>
      <c r="BV589">
        <v>1</v>
      </c>
      <c r="BW589">
        <v>1</v>
      </c>
      <c r="BX589">
        <v>1</v>
      </c>
      <c r="BY589">
        <v>1</v>
      </c>
      <c r="BZ589">
        <v>1</v>
      </c>
    </row>
    <row r="590" spans="6:78" x14ac:dyDescent="0.25">
      <c r="F590">
        <v>1</v>
      </c>
      <c r="G590">
        <v>1</v>
      </c>
      <c r="H590">
        <v>1</v>
      </c>
      <c r="I590">
        <v>1</v>
      </c>
      <c r="J590">
        <v>1</v>
      </c>
      <c r="K590">
        <v>1</v>
      </c>
      <c r="L590">
        <v>1</v>
      </c>
      <c r="M590">
        <v>1</v>
      </c>
      <c r="N590">
        <v>1</v>
      </c>
      <c r="O590">
        <v>1</v>
      </c>
      <c r="P590">
        <v>1</v>
      </c>
      <c r="Q590">
        <v>1</v>
      </c>
      <c r="R590">
        <v>1</v>
      </c>
      <c r="S590">
        <v>1</v>
      </c>
      <c r="T590">
        <v>1</v>
      </c>
      <c r="U590">
        <v>1</v>
      </c>
      <c r="V590">
        <v>1</v>
      </c>
      <c r="W590">
        <v>1</v>
      </c>
      <c r="X590">
        <v>1</v>
      </c>
      <c r="Y590">
        <v>1</v>
      </c>
      <c r="Z590">
        <v>1</v>
      </c>
      <c r="AA590">
        <v>1</v>
      </c>
      <c r="AB590">
        <v>1</v>
      </c>
      <c r="AC590">
        <v>1</v>
      </c>
      <c r="AD590">
        <v>1</v>
      </c>
      <c r="AE590">
        <v>1</v>
      </c>
      <c r="AF590">
        <v>1</v>
      </c>
      <c r="AG590">
        <v>1</v>
      </c>
      <c r="AH590">
        <v>1</v>
      </c>
      <c r="AI590">
        <v>1</v>
      </c>
      <c r="AJ590">
        <v>1</v>
      </c>
      <c r="AK590">
        <v>1</v>
      </c>
      <c r="AL590">
        <v>1</v>
      </c>
      <c r="AM590">
        <v>1</v>
      </c>
      <c r="AN590">
        <v>1</v>
      </c>
      <c r="AO590">
        <v>1</v>
      </c>
      <c r="AP590">
        <v>1</v>
      </c>
      <c r="AQ590">
        <v>1</v>
      </c>
      <c r="AR590">
        <v>1</v>
      </c>
      <c r="AS590">
        <v>1</v>
      </c>
      <c r="AT590">
        <v>1</v>
      </c>
      <c r="AU590">
        <v>1</v>
      </c>
      <c r="AV590">
        <v>1</v>
      </c>
      <c r="AW590">
        <v>1</v>
      </c>
      <c r="AX590">
        <v>1</v>
      </c>
      <c r="AY590">
        <v>1</v>
      </c>
      <c r="AZ590">
        <v>1</v>
      </c>
      <c r="BA590">
        <v>1</v>
      </c>
      <c r="BB590">
        <v>1</v>
      </c>
      <c r="BC590">
        <v>1</v>
      </c>
      <c r="BD590">
        <v>1</v>
      </c>
      <c r="BE590">
        <v>1</v>
      </c>
      <c r="BF590">
        <v>1</v>
      </c>
      <c r="BG590">
        <v>1</v>
      </c>
      <c r="BH590">
        <v>1</v>
      </c>
      <c r="BI590">
        <v>1</v>
      </c>
      <c r="BJ590">
        <v>1</v>
      </c>
      <c r="BK590">
        <v>1</v>
      </c>
      <c r="BL590">
        <v>1</v>
      </c>
      <c r="BM590">
        <v>1</v>
      </c>
      <c r="BN590">
        <v>1</v>
      </c>
      <c r="BO590">
        <v>1</v>
      </c>
      <c r="BP590">
        <v>1</v>
      </c>
      <c r="BQ590">
        <v>1</v>
      </c>
      <c r="BR590">
        <v>1</v>
      </c>
      <c r="BS590">
        <v>1</v>
      </c>
      <c r="BT590">
        <v>1</v>
      </c>
      <c r="BU590">
        <v>1</v>
      </c>
      <c r="BV590">
        <v>1</v>
      </c>
      <c r="BW590">
        <v>1</v>
      </c>
      <c r="BX590">
        <v>1</v>
      </c>
      <c r="BY590">
        <v>1</v>
      </c>
      <c r="BZ590">
        <v>1</v>
      </c>
    </row>
    <row r="591" spans="6:78" x14ac:dyDescent="0.25">
      <c r="F591">
        <v>1</v>
      </c>
      <c r="G591">
        <v>1</v>
      </c>
      <c r="H591">
        <v>1</v>
      </c>
      <c r="I591">
        <v>1</v>
      </c>
      <c r="J591">
        <v>1</v>
      </c>
      <c r="K591">
        <v>1</v>
      </c>
      <c r="L591">
        <v>1</v>
      </c>
      <c r="M591">
        <v>1</v>
      </c>
      <c r="N591">
        <v>1</v>
      </c>
      <c r="O591">
        <v>1</v>
      </c>
      <c r="P591">
        <v>1</v>
      </c>
      <c r="Q591">
        <v>1</v>
      </c>
      <c r="R591">
        <v>1</v>
      </c>
      <c r="S591">
        <v>1</v>
      </c>
      <c r="T591">
        <v>1</v>
      </c>
      <c r="U591">
        <v>1</v>
      </c>
      <c r="V591">
        <v>1</v>
      </c>
      <c r="W591">
        <v>1</v>
      </c>
      <c r="X591">
        <v>1</v>
      </c>
      <c r="Y591">
        <v>1</v>
      </c>
      <c r="Z591">
        <v>1</v>
      </c>
      <c r="AA591">
        <v>1</v>
      </c>
      <c r="AB591">
        <v>1</v>
      </c>
      <c r="AC591">
        <v>1</v>
      </c>
      <c r="AD591">
        <v>1</v>
      </c>
      <c r="AE591">
        <v>1</v>
      </c>
      <c r="AF591">
        <v>1</v>
      </c>
      <c r="AG591">
        <v>1</v>
      </c>
      <c r="AH591">
        <v>1</v>
      </c>
      <c r="AI591">
        <v>1</v>
      </c>
      <c r="AJ591">
        <v>1</v>
      </c>
      <c r="AK591">
        <v>1</v>
      </c>
      <c r="AL591">
        <v>1</v>
      </c>
      <c r="AM591">
        <v>1</v>
      </c>
      <c r="AN591">
        <v>1</v>
      </c>
      <c r="AO591">
        <v>1</v>
      </c>
      <c r="AP591">
        <v>1</v>
      </c>
      <c r="AQ591">
        <v>1</v>
      </c>
      <c r="AR591">
        <v>1</v>
      </c>
      <c r="AS591">
        <v>1</v>
      </c>
      <c r="AT591">
        <v>1</v>
      </c>
      <c r="AU591">
        <v>1</v>
      </c>
      <c r="AV591">
        <v>1</v>
      </c>
      <c r="AW591">
        <v>1</v>
      </c>
      <c r="AX591">
        <v>1</v>
      </c>
      <c r="AY591">
        <v>1</v>
      </c>
      <c r="AZ591">
        <v>1</v>
      </c>
      <c r="BA591">
        <v>1</v>
      </c>
      <c r="BB591">
        <v>1</v>
      </c>
      <c r="BC591">
        <v>1</v>
      </c>
      <c r="BD591">
        <v>1</v>
      </c>
      <c r="BE591">
        <v>1</v>
      </c>
      <c r="BF591">
        <v>1</v>
      </c>
      <c r="BG591">
        <v>1</v>
      </c>
      <c r="BH591">
        <v>1</v>
      </c>
      <c r="BI591">
        <v>1</v>
      </c>
      <c r="BJ591">
        <v>1</v>
      </c>
      <c r="BK591">
        <v>1</v>
      </c>
      <c r="BL591">
        <v>1</v>
      </c>
      <c r="BM591">
        <v>1</v>
      </c>
      <c r="BN591">
        <v>1</v>
      </c>
      <c r="BO591">
        <v>1</v>
      </c>
      <c r="BP591">
        <v>1</v>
      </c>
      <c r="BQ591">
        <v>1</v>
      </c>
      <c r="BR591">
        <v>1</v>
      </c>
      <c r="BS591">
        <v>1</v>
      </c>
      <c r="BT591">
        <v>1</v>
      </c>
      <c r="BU591">
        <v>1</v>
      </c>
      <c r="BV591">
        <v>1</v>
      </c>
      <c r="BW591">
        <v>1</v>
      </c>
      <c r="BX591">
        <v>1</v>
      </c>
      <c r="BY591">
        <v>1</v>
      </c>
      <c r="BZ591">
        <v>1</v>
      </c>
    </row>
    <row r="592" spans="6:78" x14ac:dyDescent="0.25">
      <c r="F592">
        <v>1</v>
      </c>
      <c r="G592">
        <v>1</v>
      </c>
      <c r="H592">
        <v>1</v>
      </c>
      <c r="I592">
        <v>1</v>
      </c>
      <c r="J592">
        <v>1</v>
      </c>
      <c r="K592">
        <v>1</v>
      </c>
      <c r="L592">
        <v>1</v>
      </c>
      <c r="M592">
        <v>1</v>
      </c>
      <c r="N592">
        <v>1</v>
      </c>
      <c r="O592">
        <v>1</v>
      </c>
      <c r="P592">
        <v>1</v>
      </c>
      <c r="Q592">
        <v>1</v>
      </c>
      <c r="R592">
        <v>1</v>
      </c>
      <c r="S592">
        <v>1</v>
      </c>
      <c r="T592">
        <v>1</v>
      </c>
      <c r="U592">
        <v>1</v>
      </c>
      <c r="V592">
        <v>1</v>
      </c>
      <c r="W592">
        <v>1</v>
      </c>
      <c r="X592">
        <v>1</v>
      </c>
      <c r="Y592">
        <v>1</v>
      </c>
      <c r="Z592">
        <v>1</v>
      </c>
      <c r="AA592">
        <v>1</v>
      </c>
      <c r="AB592">
        <v>1</v>
      </c>
      <c r="AC592">
        <v>1</v>
      </c>
      <c r="AD592">
        <v>1</v>
      </c>
      <c r="AE592">
        <v>1</v>
      </c>
      <c r="AF592">
        <v>1</v>
      </c>
      <c r="AG592">
        <v>1</v>
      </c>
      <c r="AH592">
        <v>1</v>
      </c>
      <c r="AI592">
        <v>1</v>
      </c>
      <c r="AJ592">
        <v>1</v>
      </c>
      <c r="AK592">
        <v>1</v>
      </c>
      <c r="AL592">
        <v>1</v>
      </c>
      <c r="AM592">
        <v>1</v>
      </c>
      <c r="AN592">
        <v>1</v>
      </c>
      <c r="AO592">
        <v>1</v>
      </c>
      <c r="AP592">
        <v>1</v>
      </c>
      <c r="AQ592">
        <v>1</v>
      </c>
      <c r="AR592">
        <v>1</v>
      </c>
      <c r="AS592">
        <v>1</v>
      </c>
      <c r="AT592">
        <v>1</v>
      </c>
      <c r="AU592">
        <v>1</v>
      </c>
      <c r="AV592">
        <v>1</v>
      </c>
      <c r="AW592">
        <v>1</v>
      </c>
      <c r="AX592">
        <v>1</v>
      </c>
      <c r="AY592">
        <v>1</v>
      </c>
      <c r="AZ592">
        <v>1</v>
      </c>
      <c r="BA592">
        <v>1</v>
      </c>
      <c r="BB592">
        <v>1</v>
      </c>
      <c r="BC592">
        <v>1</v>
      </c>
      <c r="BD592">
        <v>1</v>
      </c>
      <c r="BE592">
        <v>1</v>
      </c>
      <c r="BF592">
        <v>1</v>
      </c>
      <c r="BG592">
        <v>1</v>
      </c>
      <c r="BH592">
        <v>1</v>
      </c>
      <c r="BI592">
        <v>1</v>
      </c>
      <c r="BJ592">
        <v>1</v>
      </c>
      <c r="BK592">
        <v>1</v>
      </c>
      <c r="BL592">
        <v>1</v>
      </c>
      <c r="BM592">
        <v>1</v>
      </c>
      <c r="BN592">
        <v>1</v>
      </c>
      <c r="BO592">
        <v>1</v>
      </c>
      <c r="BP592">
        <v>1</v>
      </c>
      <c r="BQ592">
        <v>1</v>
      </c>
      <c r="BR592">
        <v>1</v>
      </c>
      <c r="BS592">
        <v>1</v>
      </c>
      <c r="BT592">
        <v>1</v>
      </c>
      <c r="BU592">
        <v>1</v>
      </c>
      <c r="BV592">
        <v>1</v>
      </c>
      <c r="BW592">
        <v>1</v>
      </c>
      <c r="BX592">
        <v>1</v>
      </c>
      <c r="BY592">
        <v>1</v>
      </c>
      <c r="BZ592">
        <v>1</v>
      </c>
    </row>
    <row r="593" spans="6:78" x14ac:dyDescent="0.25">
      <c r="F593">
        <v>1</v>
      </c>
      <c r="G593">
        <v>1</v>
      </c>
      <c r="H593">
        <v>1</v>
      </c>
      <c r="I593">
        <v>1</v>
      </c>
      <c r="J593">
        <v>1</v>
      </c>
      <c r="K593">
        <v>1</v>
      </c>
      <c r="L593">
        <v>1</v>
      </c>
      <c r="M593">
        <v>1</v>
      </c>
      <c r="N593">
        <v>1</v>
      </c>
      <c r="O593">
        <v>1</v>
      </c>
      <c r="P593">
        <v>1</v>
      </c>
      <c r="Q593">
        <v>1</v>
      </c>
      <c r="R593">
        <v>1</v>
      </c>
      <c r="S593">
        <v>1</v>
      </c>
      <c r="T593">
        <v>1</v>
      </c>
      <c r="U593">
        <v>1</v>
      </c>
      <c r="V593">
        <v>1</v>
      </c>
      <c r="W593">
        <v>1</v>
      </c>
      <c r="X593">
        <v>1</v>
      </c>
      <c r="Y593">
        <v>1</v>
      </c>
      <c r="Z593">
        <v>1</v>
      </c>
      <c r="AA593">
        <v>1</v>
      </c>
      <c r="AB593">
        <v>1</v>
      </c>
      <c r="AC593">
        <v>1</v>
      </c>
      <c r="AD593">
        <v>1</v>
      </c>
      <c r="AE593">
        <v>1</v>
      </c>
      <c r="AF593">
        <v>1</v>
      </c>
      <c r="AG593">
        <v>1</v>
      </c>
      <c r="AH593">
        <v>1</v>
      </c>
      <c r="AI593">
        <v>1</v>
      </c>
      <c r="AJ593">
        <v>1</v>
      </c>
      <c r="AK593">
        <v>1</v>
      </c>
      <c r="AL593">
        <v>1</v>
      </c>
      <c r="AM593">
        <v>1</v>
      </c>
      <c r="AN593">
        <v>1</v>
      </c>
      <c r="AO593">
        <v>1</v>
      </c>
      <c r="AP593">
        <v>1</v>
      </c>
      <c r="AQ593">
        <v>1</v>
      </c>
      <c r="AR593">
        <v>1</v>
      </c>
      <c r="AS593">
        <v>1</v>
      </c>
      <c r="AT593">
        <v>1</v>
      </c>
      <c r="AU593">
        <v>1</v>
      </c>
      <c r="AV593">
        <v>1</v>
      </c>
      <c r="AW593">
        <v>1</v>
      </c>
      <c r="AX593">
        <v>1</v>
      </c>
      <c r="AY593">
        <v>1</v>
      </c>
      <c r="AZ593">
        <v>1</v>
      </c>
      <c r="BA593">
        <v>1</v>
      </c>
      <c r="BB593">
        <v>1</v>
      </c>
      <c r="BC593">
        <v>1</v>
      </c>
      <c r="BD593">
        <v>1</v>
      </c>
      <c r="BE593">
        <v>1</v>
      </c>
      <c r="BF593">
        <v>1</v>
      </c>
      <c r="BG593">
        <v>1</v>
      </c>
      <c r="BH593">
        <v>1</v>
      </c>
      <c r="BI593">
        <v>1</v>
      </c>
      <c r="BJ593">
        <v>1</v>
      </c>
      <c r="BK593">
        <v>1</v>
      </c>
      <c r="BL593">
        <v>1</v>
      </c>
      <c r="BM593">
        <v>1</v>
      </c>
      <c r="BN593">
        <v>1</v>
      </c>
      <c r="BO593">
        <v>1</v>
      </c>
      <c r="BP593">
        <v>1</v>
      </c>
      <c r="BQ593">
        <v>1</v>
      </c>
      <c r="BR593">
        <v>1</v>
      </c>
      <c r="BS593">
        <v>1</v>
      </c>
      <c r="BT593">
        <v>1</v>
      </c>
      <c r="BU593">
        <v>1</v>
      </c>
      <c r="BV593">
        <v>1</v>
      </c>
      <c r="BW593">
        <v>1</v>
      </c>
      <c r="BX593">
        <v>1</v>
      </c>
      <c r="BY593">
        <v>1</v>
      </c>
      <c r="BZ593">
        <v>1</v>
      </c>
    </row>
    <row r="594" spans="6:78" x14ac:dyDescent="0.25">
      <c r="F594">
        <v>1</v>
      </c>
      <c r="G594">
        <v>1</v>
      </c>
      <c r="H594">
        <v>1</v>
      </c>
      <c r="I594">
        <v>1</v>
      </c>
      <c r="J594">
        <v>1</v>
      </c>
      <c r="K594">
        <v>1</v>
      </c>
      <c r="L594">
        <v>1</v>
      </c>
      <c r="M594">
        <v>1</v>
      </c>
      <c r="N594">
        <v>1</v>
      </c>
      <c r="O594">
        <v>1</v>
      </c>
      <c r="P594">
        <v>1</v>
      </c>
      <c r="Q594">
        <v>1</v>
      </c>
      <c r="R594">
        <v>1</v>
      </c>
      <c r="S594">
        <v>1</v>
      </c>
      <c r="T594">
        <v>1</v>
      </c>
      <c r="U594">
        <v>1</v>
      </c>
      <c r="V594">
        <v>1</v>
      </c>
      <c r="W594">
        <v>1</v>
      </c>
      <c r="X594">
        <v>1</v>
      </c>
      <c r="Y594">
        <v>1</v>
      </c>
      <c r="Z594">
        <v>1</v>
      </c>
      <c r="AA594">
        <v>1</v>
      </c>
      <c r="AB594">
        <v>1</v>
      </c>
      <c r="AC594">
        <v>1</v>
      </c>
      <c r="AD594">
        <v>1</v>
      </c>
      <c r="AE594">
        <v>1</v>
      </c>
      <c r="AF594">
        <v>1</v>
      </c>
      <c r="AG594">
        <v>1</v>
      </c>
      <c r="AH594">
        <v>1</v>
      </c>
      <c r="AI594">
        <v>1</v>
      </c>
      <c r="AJ594">
        <v>1</v>
      </c>
      <c r="AK594">
        <v>1</v>
      </c>
      <c r="AL594">
        <v>1</v>
      </c>
      <c r="AM594">
        <v>1</v>
      </c>
      <c r="AN594">
        <v>1</v>
      </c>
      <c r="AO594">
        <v>1</v>
      </c>
      <c r="AP594">
        <v>1</v>
      </c>
      <c r="AQ594">
        <v>1</v>
      </c>
      <c r="AR594">
        <v>1</v>
      </c>
      <c r="AS594">
        <v>1</v>
      </c>
      <c r="AT594">
        <v>1</v>
      </c>
      <c r="AU594">
        <v>1</v>
      </c>
      <c r="AV594">
        <v>1</v>
      </c>
      <c r="AW594">
        <v>1</v>
      </c>
      <c r="AX594">
        <v>1</v>
      </c>
      <c r="AY594">
        <v>1</v>
      </c>
      <c r="AZ594">
        <v>1</v>
      </c>
      <c r="BA594">
        <v>1</v>
      </c>
      <c r="BB594">
        <v>1</v>
      </c>
      <c r="BC594">
        <v>1</v>
      </c>
      <c r="BD594">
        <v>1</v>
      </c>
      <c r="BE594">
        <v>1</v>
      </c>
      <c r="BF594">
        <v>1</v>
      </c>
      <c r="BG594">
        <v>1</v>
      </c>
      <c r="BH594">
        <v>1</v>
      </c>
      <c r="BI594">
        <v>1</v>
      </c>
      <c r="BJ594">
        <v>1</v>
      </c>
      <c r="BK594">
        <v>1</v>
      </c>
      <c r="BL594">
        <v>1</v>
      </c>
      <c r="BM594">
        <v>1</v>
      </c>
      <c r="BN594">
        <v>1</v>
      </c>
      <c r="BO594">
        <v>1</v>
      </c>
      <c r="BP594">
        <v>1</v>
      </c>
      <c r="BQ594">
        <v>1</v>
      </c>
      <c r="BR594">
        <v>1</v>
      </c>
      <c r="BS594">
        <v>1</v>
      </c>
      <c r="BT594">
        <v>1</v>
      </c>
      <c r="BU594">
        <v>1</v>
      </c>
      <c r="BV594">
        <v>1</v>
      </c>
      <c r="BW594">
        <v>1</v>
      </c>
      <c r="BX594">
        <v>1</v>
      </c>
      <c r="BY594">
        <v>1</v>
      </c>
      <c r="BZ594">
        <v>1</v>
      </c>
    </row>
    <row r="595" spans="6:78" x14ac:dyDescent="0.25">
      <c r="F595">
        <v>1</v>
      </c>
      <c r="G595">
        <v>1</v>
      </c>
      <c r="H595">
        <v>1</v>
      </c>
      <c r="I595">
        <v>1</v>
      </c>
      <c r="J595">
        <v>1</v>
      </c>
      <c r="K595">
        <v>1</v>
      </c>
      <c r="L595">
        <v>1</v>
      </c>
      <c r="M595">
        <v>1</v>
      </c>
      <c r="N595">
        <v>1</v>
      </c>
      <c r="O595">
        <v>1</v>
      </c>
      <c r="P595">
        <v>1</v>
      </c>
      <c r="Q595">
        <v>1</v>
      </c>
      <c r="R595">
        <v>1</v>
      </c>
      <c r="S595">
        <v>1</v>
      </c>
      <c r="T595">
        <v>1</v>
      </c>
      <c r="U595">
        <v>1</v>
      </c>
      <c r="V595">
        <v>1</v>
      </c>
      <c r="W595">
        <v>1</v>
      </c>
      <c r="X595">
        <v>1</v>
      </c>
      <c r="Y595">
        <v>1</v>
      </c>
      <c r="Z595">
        <v>1</v>
      </c>
      <c r="AA595">
        <v>1</v>
      </c>
      <c r="AB595">
        <v>1</v>
      </c>
      <c r="AC595">
        <v>1</v>
      </c>
      <c r="AD595">
        <v>1</v>
      </c>
      <c r="AE595">
        <v>1</v>
      </c>
      <c r="AF595">
        <v>1</v>
      </c>
      <c r="AG595">
        <v>1</v>
      </c>
      <c r="AH595">
        <v>1</v>
      </c>
      <c r="AI595">
        <v>1</v>
      </c>
      <c r="AJ595">
        <v>1</v>
      </c>
      <c r="AK595">
        <v>1</v>
      </c>
      <c r="AL595">
        <v>1</v>
      </c>
      <c r="AM595">
        <v>1</v>
      </c>
      <c r="AN595">
        <v>1</v>
      </c>
      <c r="AO595">
        <v>1</v>
      </c>
      <c r="AP595">
        <v>1</v>
      </c>
      <c r="AQ595">
        <v>1</v>
      </c>
      <c r="AR595">
        <v>1</v>
      </c>
      <c r="AS595">
        <v>1</v>
      </c>
      <c r="AT595">
        <v>1</v>
      </c>
      <c r="AU595">
        <v>1</v>
      </c>
      <c r="AV595">
        <v>1</v>
      </c>
      <c r="AW595">
        <v>1</v>
      </c>
      <c r="AX595">
        <v>1</v>
      </c>
      <c r="AY595">
        <v>1</v>
      </c>
      <c r="AZ595">
        <v>1</v>
      </c>
      <c r="BA595">
        <v>1</v>
      </c>
      <c r="BB595">
        <v>1</v>
      </c>
      <c r="BC595">
        <v>1</v>
      </c>
      <c r="BD595">
        <v>1</v>
      </c>
      <c r="BE595">
        <v>1</v>
      </c>
      <c r="BF595">
        <v>1</v>
      </c>
      <c r="BG595">
        <v>1</v>
      </c>
      <c r="BH595">
        <v>1</v>
      </c>
      <c r="BI595">
        <v>1</v>
      </c>
      <c r="BJ595">
        <v>1</v>
      </c>
      <c r="BK595">
        <v>1</v>
      </c>
      <c r="BL595">
        <v>1</v>
      </c>
      <c r="BM595">
        <v>1</v>
      </c>
      <c r="BN595">
        <v>1</v>
      </c>
      <c r="BO595">
        <v>1</v>
      </c>
      <c r="BP595">
        <v>1</v>
      </c>
      <c r="BQ595">
        <v>1</v>
      </c>
      <c r="BR595">
        <v>1</v>
      </c>
      <c r="BS595">
        <v>1</v>
      </c>
      <c r="BT595">
        <v>1</v>
      </c>
      <c r="BU595">
        <v>1</v>
      </c>
      <c r="BV595">
        <v>1</v>
      </c>
      <c r="BW595">
        <v>1</v>
      </c>
      <c r="BX595">
        <v>1</v>
      </c>
      <c r="BY595">
        <v>1</v>
      </c>
      <c r="BZ595">
        <v>1</v>
      </c>
    </row>
    <row r="596" spans="6:78" x14ac:dyDescent="0.25">
      <c r="F596">
        <v>1</v>
      </c>
      <c r="G596">
        <v>1</v>
      </c>
      <c r="H596">
        <v>1</v>
      </c>
      <c r="I596">
        <v>1</v>
      </c>
      <c r="J596">
        <v>1</v>
      </c>
      <c r="K596">
        <v>1</v>
      </c>
      <c r="L596">
        <v>1</v>
      </c>
      <c r="M596">
        <v>1</v>
      </c>
      <c r="N596">
        <v>1</v>
      </c>
      <c r="O596">
        <v>1</v>
      </c>
      <c r="P596">
        <v>1</v>
      </c>
      <c r="Q596">
        <v>1</v>
      </c>
      <c r="R596">
        <v>1</v>
      </c>
      <c r="S596">
        <v>1</v>
      </c>
      <c r="T596">
        <v>1</v>
      </c>
      <c r="U596">
        <v>1</v>
      </c>
      <c r="V596">
        <v>1</v>
      </c>
      <c r="W596">
        <v>1</v>
      </c>
      <c r="X596">
        <v>1</v>
      </c>
      <c r="Y596">
        <v>1</v>
      </c>
      <c r="Z596">
        <v>1</v>
      </c>
      <c r="AA596">
        <v>1</v>
      </c>
      <c r="AB596">
        <v>1</v>
      </c>
      <c r="AC596">
        <v>1</v>
      </c>
      <c r="AD596">
        <v>1</v>
      </c>
      <c r="AE596">
        <v>1</v>
      </c>
      <c r="AF596">
        <v>1</v>
      </c>
      <c r="AG596">
        <v>1</v>
      </c>
      <c r="AH596">
        <v>1</v>
      </c>
      <c r="AI596">
        <v>1</v>
      </c>
      <c r="AJ596">
        <v>1</v>
      </c>
      <c r="AK596">
        <v>1</v>
      </c>
      <c r="AL596">
        <v>1</v>
      </c>
      <c r="AM596">
        <v>1</v>
      </c>
      <c r="AN596">
        <v>1</v>
      </c>
      <c r="AO596">
        <v>1</v>
      </c>
      <c r="AP596">
        <v>1</v>
      </c>
      <c r="AQ596">
        <v>1</v>
      </c>
      <c r="AR596">
        <v>1</v>
      </c>
      <c r="AS596">
        <v>1</v>
      </c>
      <c r="AT596">
        <v>1</v>
      </c>
      <c r="AU596">
        <v>1</v>
      </c>
      <c r="AV596">
        <v>1</v>
      </c>
      <c r="AW596">
        <v>1</v>
      </c>
      <c r="AX596">
        <v>1</v>
      </c>
      <c r="AY596">
        <v>1</v>
      </c>
      <c r="AZ596">
        <v>1</v>
      </c>
      <c r="BA596">
        <v>1</v>
      </c>
      <c r="BB596">
        <v>1</v>
      </c>
      <c r="BC596">
        <v>1</v>
      </c>
      <c r="BD596">
        <v>1</v>
      </c>
      <c r="BE596">
        <v>1</v>
      </c>
      <c r="BF596">
        <v>1</v>
      </c>
      <c r="BG596">
        <v>1</v>
      </c>
      <c r="BH596">
        <v>1</v>
      </c>
      <c r="BI596">
        <v>1</v>
      </c>
      <c r="BJ596">
        <v>1</v>
      </c>
      <c r="BK596">
        <v>1</v>
      </c>
      <c r="BL596">
        <v>1</v>
      </c>
      <c r="BM596">
        <v>1</v>
      </c>
      <c r="BN596">
        <v>1</v>
      </c>
      <c r="BO596">
        <v>1</v>
      </c>
      <c r="BP596">
        <v>1</v>
      </c>
      <c r="BQ596">
        <v>1</v>
      </c>
      <c r="BR596">
        <v>1</v>
      </c>
      <c r="BS596">
        <v>1</v>
      </c>
      <c r="BT596">
        <v>1</v>
      </c>
      <c r="BU596">
        <v>1</v>
      </c>
      <c r="BV596">
        <v>1</v>
      </c>
      <c r="BW596">
        <v>1</v>
      </c>
      <c r="BX596">
        <v>1</v>
      </c>
      <c r="BY596">
        <v>1</v>
      </c>
      <c r="BZ596">
        <v>1</v>
      </c>
    </row>
    <row r="597" spans="6:78" x14ac:dyDescent="0.25">
      <c r="F597">
        <v>1</v>
      </c>
      <c r="G597">
        <v>1</v>
      </c>
      <c r="H597">
        <v>1</v>
      </c>
      <c r="I597">
        <v>1</v>
      </c>
      <c r="J597">
        <v>1</v>
      </c>
      <c r="K597">
        <v>1</v>
      </c>
      <c r="L597">
        <v>1</v>
      </c>
      <c r="M597">
        <v>1</v>
      </c>
      <c r="N597">
        <v>1</v>
      </c>
      <c r="O597">
        <v>1</v>
      </c>
      <c r="P597">
        <v>1</v>
      </c>
      <c r="Q597">
        <v>1</v>
      </c>
      <c r="R597">
        <v>1</v>
      </c>
      <c r="S597">
        <v>1</v>
      </c>
      <c r="T597">
        <v>1</v>
      </c>
      <c r="U597">
        <v>1</v>
      </c>
      <c r="V597">
        <v>1</v>
      </c>
      <c r="W597">
        <v>1</v>
      </c>
      <c r="X597">
        <v>1</v>
      </c>
      <c r="Y597">
        <v>1</v>
      </c>
      <c r="Z597">
        <v>1</v>
      </c>
      <c r="AA597">
        <v>1</v>
      </c>
      <c r="AB597">
        <v>1</v>
      </c>
      <c r="AC597">
        <v>1</v>
      </c>
      <c r="AD597">
        <v>1</v>
      </c>
      <c r="AE597">
        <v>1</v>
      </c>
      <c r="AF597">
        <v>1</v>
      </c>
      <c r="AG597">
        <v>1</v>
      </c>
      <c r="AH597">
        <v>1</v>
      </c>
      <c r="AI597">
        <v>1</v>
      </c>
      <c r="AJ597">
        <v>1</v>
      </c>
      <c r="AK597">
        <v>1</v>
      </c>
      <c r="AL597">
        <v>1</v>
      </c>
      <c r="AM597">
        <v>1</v>
      </c>
      <c r="AN597">
        <v>1</v>
      </c>
      <c r="AO597">
        <v>1</v>
      </c>
      <c r="AP597">
        <v>1</v>
      </c>
      <c r="AQ597">
        <v>1</v>
      </c>
      <c r="AR597">
        <v>1</v>
      </c>
      <c r="AS597">
        <v>1</v>
      </c>
      <c r="AT597">
        <v>1</v>
      </c>
      <c r="AU597">
        <v>1</v>
      </c>
      <c r="AV597">
        <v>1</v>
      </c>
      <c r="AW597">
        <v>1</v>
      </c>
      <c r="AX597">
        <v>1</v>
      </c>
      <c r="AY597">
        <v>1</v>
      </c>
      <c r="AZ597">
        <v>1</v>
      </c>
      <c r="BA597">
        <v>1</v>
      </c>
      <c r="BB597">
        <v>1</v>
      </c>
      <c r="BC597">
        <v>1</v>
      </c>
      <c r="BD597">
        <v>1</v>
      </c>
      <c r="BE597">
        <v>1</v>
      </c>
      <c r="BF597">
        <v>1</v>
      </c>
      <c r="BG597">
        <v>1</v>
      </c>
      <c r="BH597">
        <v>1</v>
      </c>
      <c r="BI597">
        <v>1</v>
      </c>
      <c r="BJ597">
        <v>1</v>
      </c>
      <c r="BK597">
        <v>1</v>
      </c>
      <c r="BL597">
        <v>1</v>
      </c>
      <c r="BM597">
        <v>1</v>
      </c>
      <c r="BN597">
        <v>1</v>
      </c>
      <c r="BO597">
        <v>1</v>
      </c>
      <c r="BP597">
        <v>1</v>
      </c>
      <c r="BQ597">
        <v>1</v>
      </c>
      <c r="BR597">
        <v>1</v>
      </c>
      <c r="BS597">
        <v>1</v>
      </c>
      <c r="BT597">
        <v>1</v>
      </c>
      <c r="BU597">
        <v>1</v>
      </c>
      <c r="BV597">
        <v>1</v>
      </c>
      <c r="BW597">
        <v>1</v>
      </c>
      <c r="BX597">
        <v>1</v>
      </c>
      <c r="BY597">
        <v>1</v>
      </c>
      <c r="BZ597">
        <v>1</v>
      </c>
    </row>
    <row r="598" spans="6:78" x14ac:dyDescent="0.25">
      <c r="F598">
        <v>1</v>
      </c>
      <c r="G598">
        <v>1</v>
      </c>
      <c r="H598">
        <v>1</v>
      </c>
      <c r="I598">
        <v>1</v>
      </c>
      <c r="J598">
        <v>1</v>
      </c>
      <c r="K598">
        <v>1</v>
      </c>
      <c r="L598">
        <v>1</v>
      </c>
      <c r="M598">
        <v>1</v>
      </c>
      <c r="N598">
        <v>1</v>
      </c>
      <c r="O598">
        <v>1</v>
      </c>
      <c r="P598">
        <v>1</v>
      </c>
      <c r="Q598">
        <v>1</v>
      </c>
      <c r="R598">
        <v>1</v>
      </c>
      <c r="S598">
        <v>1</v>
      </c>
      <c r="T598">
        <v>1</v>
      </c>
      <c r="U598">
        <v>1</v>
      </c>
      <c r="V598">
        <v>1</v>
      </c>
      <c r="W598">
        <v>1</v>
      </c>
      <c r="X598">
        <v>1</v>
      </c>
      <c r="Y598">
        <v>1</v>
      </c>
      <c r="Z598">
        <v>1</v>
      </c>
      <c r="AA598">
        <v>1</v>
      </c>
      <c r="AB598">
        <v>1</v>
      </c>
      <c r="AC598">
        <v>1</v>
      </c>
      <c r="AD598">
        <v>1</v>
      </c>
      <c r="AE598">
        <v>1</v>
      </c>
      <c r="AF598">
        <v>1</v>
      </c>
      <c r="AG598">
        <v>1</v>
      </c>
      <c r="AH598">
        <v>1</v>
      </c>
      <c r="AI598">
        <v>1</v>
      </c>
      <c r="AJ598">
        <v>1</v>
      </c>
      <c r="AK598">
        <v>1</v>
      </c>
      <c r="AL598">
        <v>1</v>
      </c>
      <c r="AM598">
        <v>1</v>
      </c>
      <c r="AN598">
        <v>1</v>
      </c>
      <c r="AO598">
        <v>1</v>
      </c>
      <c r="AP598">
        <v>1</v>
      </c>
      <c r="AQ598">
        <v>1</v>
      </c>
      <c r="AR598">
        <v>1</v>
      </c>
      <c r="AS598">
        <v>1</v>
      </c>
      <c r="AT598">
        <v>1</v>
      </c>
      <c r="AU598">
        <v>1</v>
      </c>
      <c r="AV598">
        <v>1</v>
      </c>
      <c r="AW598">
        <v>1</v>
      </c>
      <c r="AX598">
        <v>1</v>
      </c>
      <c r="AY598">
        <v>1</v>
      </c>
      <c r="AZ598">
        <v>1</v>
      </c>
      <c r="BA598">
        <v>1</v>
      </c>
      <c r="BB598">
        <v>1</v>
      </c>
      <c r="BC598">
        <v>1</v>
      </c>
      <c r="BD598">
        <v>1</v>
      </c>
      <c r="BE598">
        <v>1</v>
      </c>
      <c r="BF598">
        <v>1</v>
      </c>
      <c r="BG598">
        <v>1</v>
      </c>
      <c r="BH598">
        <v>1</v>
      </c>
      <c r="BI598">
        <v>1</v>
      </c>
      <c r="BJ598">
        <v>1</v>
      </c>
      <c r="BK598">
        <v>1</v>
      </c>
      <c r="BL598">
        <v>1</v>
      </c>
      <c r="BM598">
        <v>1</v>
      </c>
      <c r="BN598">
        <v>1</v>
      </c>
      <c r="BO598">
        <v>1</v>
      </c>
      <c r="BP598">
        <v>1</v>
      </c>
      <c r="BQ598">
        <v>1</v>
      </c>
      <c r="BR598">
        <v>1</v>
      </c>
      <c r="BS598">
        <v>1</v>
      </c>
      <c r="BT598">
        <v>1</v>
      </c>
      <c r="BU598">
        <v>1</v>
      </c>
      <c r="BV598">
        <v>1</v>
      </c>
      <c r="BW598">
        <v>1</v>
      </c>
      <c r="BX598">
        <v>1</v>
      </c>
      <c r="BY598">
        <v>1</v>
      </c>
      <c r="BZ598">
        <v>1</v>
      </c>
    </row>
    <row r="599" spans="6:78" x14ac:dyDescent="0.25">
      <c r="F599">
        <v>1</v>
      </c>
      <c r="G599">
        <v>1</v>
      </c>
      <c r="H599">
        <v>1</v>
      </c>
      <c r="I599">
        <v>1</v>
      </c>
      <c r="J599">
        <v>1</v>
      </c>
      <c r="K599">
        <v>1</v>
      </c>
      <c r="L599">
        <v>1</v>
      </c>
      <c r="M599">
        <v>1</v>
      </c>
      <c r="N599">
        <v>1</v>
      </c>
      <c r="O599">
        <v>1</v>
      </c>
      <c r="P599">
        <v>1</v>
      </c>
      <c r="Q599">
        <v>1</v>
      </c>
      <c r="R599">
        <v>1</v>
      </c>
      <c r="S599">
        <v>1</v>
      </c>
      <c r="T599">
        <v>1</v>
      </c>
      <c r="U599">
        <v>1</v>
      </c>
      <c r="V599">
        <v>1</v>
      </c>
      <c r="W599">
        <v>1</v>
      </c>
      <c r="X599">
        <v>1</v>
      </c>
      <c r="Y599">
        <v>1</v>
      </c>
      <c r="Z599">
        <v>1</v>
      </c>
      <c r="AA599">
        <v>1</v>
      </c>
      <c r="AB599">
        <v>1</v>
      </c>
      <c r="AC599">
        <v>1</v>
      </c>
      <c r="AD599">
        <v>1</v>
      </c>
      <c r="AE599">
        <v>1</v>
      </c>
      <c r="AF599">
        <v>1</v>
      </c>
      <c r="AG599">
        <v>1</v>
      </c>
      <c r="AH599">
        <v>1</v>
      </c>
      <c r="AI599">
        <v>1</v>
      </c>
      <c r="AJ599">
        <v>1</v>
      </c>
      <c r="AK599">
        <v>1</v>
      </c>
      <c r="AL599">
        <v>1</v>
      </c>
      <c r="AM599">
        <v>1</v>
      </c>
      <c r="AN599">
        <v>1</v>
      </c>
      <c r="AO599">
        <v>1</v>
      </c>
      <c r="AP599">
        <v>1</v>
      </c>
      <c r="AQ599">
        <v>1</v>
      </c>
      <c r="AR599">
        <v>1</v>
      </c>
      <c r="AS599">
        <v>1</v>
      </c>
      <c r="AT599">
        <v>1</v>
      </c>
      <c r="AU599">
        <v>1</v>
      </c>
      <c r="AV599">
        <v>1</v>
      </c>
      <c r="AW599">
        <v>1</v>
      </c>
      <c r="AX599">
        <v>1</v>
      </c>
      <c r="AY599">
        <v>1</v>
      </c>
      <c r="AZ599">
        <v>1</v>
      </c>
      <c r="BA599">
        <v>1</v>
      </c>
      <c r="BB599">
        <v>1</v>
      </c>
      <c r="BC599">
        <v>1</v>
      </c>
      <c r="BD599">
        <v>1</v>
      </c>
      <c r="BE599">
        <v>1</v>
      </c>
      <c r="BF599">
        <v>1</v>
      </c>
      <c r="BG599">
        <v>1</v>
      </c>
      <c r="BH599">
        <v>1</v>
      </c>
      <c r="BI599">
        <v>1</v>
      </c>
      <c r="BJ599">
        <v>1</v>
      </c>
      <c r="BK599">
        <v>1</v>
      </c>
      <c r="BL599">
        <v>1</v>
      </c>
      <c r="BM599">
        <v>1</v>
      </c>
      <c r="BN599">
        <v>1</v>
      </c>
      <c r="BO599">
        <v>1</v>
      </c>
      <c r="BP599">
        <v>1</v>
      </c>
      <c r="BQ599">
        <v>1</v>
      </c>
      <c r="BR599">
        <v>1</v>
      </c>
      <c r="BS599">
        <v>1</v>
      </c>
      <c r="BT599">
        <v>1</v>
      </c>
      <c r="BU599">
        <v>1</v>
      </c>
      <c r="BV599">
        <v>1</v>
      </c>
      <c r="BW599">
        <v>1</v>
      </c>
      <c r="BX599">
        <v>1</v>
      </c>
      <c r="BY599">
        <v>1</v>
      </c>
      <c r="BZ599">
        <v>1</v>
      </c>
    </row>
    <row r="600" spans="6:78" x14ac:dyDescent="0.25">
      <c r="F600">
        <v>1</v>
      </c>
      <c r="G600">
        <v>1</v>
      </c>
      <c r="H600">
        <v>1</v>
      </c>
      <c r="I600">
        <v>1</v>
      </c>
      <c r="J600">
        <v>1</v>
      </c>
      <c r="K600">
        <v>1</v>
      </c>
      <c r="L600">
        <v>1</v>
      </c>
      <c r="M600">
        <v>1</v>
      </c>
      <c r="N600">
        <v>1</v>
      </c>
      <c r="O600">
        <v>1</v>
      </c>
      <c r="P600">
        <v>1</v>
      </c>
      <c r="Q600">
        <v>1</v>
      </c>
      <c r="R600">
        <v>1</v>
      </c>
      <c r="S600">
        <v>1</v>
      </c>
      <c r="T600">
        <v>1</v>
      </c>
      <c r="U600">
        <v>1</v>
      </c>
      <c r="V600">
        <v>1</v>
      </c>
      <c r="W600">
        <v>1</v>
      </c>
      <c r="X600">
        <v>1</v>
      </c>
      <c r="Y600">
        <v>1</v>
      </c>
      <c r="Z600">
        <v>1</v>
      </c>
      <c r="AA600">
        <v>1</v>
      </c>
      <c r="AB600">
        <v>1</v>
      </c>
      <c r="AC600">
        <v>1</v>
      </c>
      <c r="AD600">
        <v>1</v>
      </c>
      <c r="AE600">
        <v>1</v>
      </c>
      <c r="AF600">
        <v>1</v>
      </c>
      <c r="AG600">
        <v>1</v>
      </c>
      <c r="AH600">
        <v>1</v>
      </c>
      <c r="AI600">
        <v>1</v>
      </c>
      <c r="AJ600">
        <v>1</v>
      </c>
      <c r="AK600">
        <v>1</v>
      </c>
      <c r="AL600">
        <v>1</v>
      </c>
      <c r="AM600">
        <v>1</v>
      </c>
      <c r="AN600">
        <v>1</v>
      </c>
      <c r="AO600">
        <v>1</v>
      </c>
      <c r="AP600">
        <v>1</v>
      </c>
      <c r="AQ600">
        <v>1</v>
      </c>
      <c r="AR600">
        <v>1</v>
      </c>
      <c r="AS600">
        <v>1</v>
      </c>
      <c r="AT600">
        <v>1</v>
      </c>
      <c r="AU600">
        <v>1</v>
      </c>
      <c r="AV600">
        <v>1</v>
      </c>
      <c r="AW600">
        <v>1</v>
      </c>
      <c r="AX600">
        <v>1</v>
      </c>
      <c r="AY600">
        <v>1</v>
      </c>
      <c r="AZ600">
        <v>1</v>
      </c>
      <c r="BA600">
        <v>1</v>
      </c>
      <c r="BB600">
        <v>1</v>
      </c>
      <c r="BC600">
        <v>1</v>
      </c>
      <c r="BD600">
        <v>1</v>
      </c>
      <c r="BE600">
        <v>1</v>
      </c>
      <c r="BF600">
        <v>1</v>
      </c>
      <c r="BG600">
        <v>1</v>
      </c>
      <c r="BH600">
        <v>1</v>
      </c>
      <c r="BI600">
        <v>1</v>
      </c>
      <c r="BJ600">
        <v>1</v>
      </c>
      <c r="BK600">
        <v>1</v>
      </c>
      <c r="BL600">
        <v>1</v>
      </c>
      <c r="BM600">
        <v>1</v>
      </c>
      <c r="BN600">
        <v>1</v>
      </c>
      <c r="BO600">
        <v>1</v>
      </c>
      <c r="BP600">
        <v>1</v>
      </c>
      <c r="BQ600">
        <v>1</v>
      </c>
      <c r="BR600">
        <v>1</v>
      </c>
      <c r="BS600">
        <v>1</v>
      </c>
      <c r="BT600">
        <v>1</v>
      </c>
      <c r="BU600">
        <v>1</v>
      </c>
      <c r="BV600">
        <v>1</v>
      </c>
      <c r="BW600">
        <v>1</v>
      </c>
      <c r="BX600">
        <v>1</v>
      </c>
      <c r="BY600">
        <v>1</v>
      </c>
      <c r="BZ600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rgb="FFFFC000"/>
  </sheetPr>
  <dimension ref="A1:BZ172"/>
  <sheetViews>
    <sheetView topLeftCell="BI1" zoomScale="90" zoomScaleNormal="90" workbookViewId="0">
      <selection activeCell="CA1" sqref="CA1:XFD1"/>
    </sheetView>
  </sheetViews>
  <sheetFormatPr defaultRowHeight="15" x14ac:dyDescent="0.25"/>
  <sheetData>
    <row r="1" spans="1:78" x14ac:dyDescent="0.25">
      <c r="A1" t="str">
        <f>IF('Необходимая Закачка, м3'!A1="","",'Необходимая Закачка, м3'!A1)</f>
        <v>Скважина</v>
      </c>
      <c r="B1" t="str">
        <f>IF('Необходимая Закачка, м3'!B1="","",'Необходимая Закачка, м3'!B1)</f>
        <v>Куст</v>
      </c>
      <c r="C1" t="str">
        <f>IF('Необходимая Закачка, м3'!C1="","",'Необходимая Закачка, м3'!C1)</f>
        <v>Дата ввода</v>
      </c>
      <c r="D1" t="str">
        <f>IF('Необходимая Закачка, м3'!D1="","",'Необходимая Закачка, м3'!D1)</f>
        <v>Дата перевода в ППД</v>
      </c>
      <c r="F1" s="5">
        <f>IF('Объекты по КП'!F1="","",'Объекты по КП'!F1)</f>
        <v>45292</v>
      </c>
      <c r="G1" s="5">
        <f>IF('Объекты по КП'!G1="","",'Объекты по КП'!G1)</f>
        <v>45323</v>
      </c>
      <c r="H1" s="5">
        <f>IF('Объекты по КП'!H1="","",'Объекты по КП'!H1)</f>
        <v>45352</v>
      </c>
      <c r="I1" s="5">
        <f>IF('Объекты по КП'!I1="","",'Объекты по КП'!I1)</f>
        <v>45383</v>
      </c>
      <c r="J1" s="5">
        <f>IF('Объекты по КП'!J1="","",'Объекты по КП'!J1)</f>
        <v>45413</v>
      </c>
      <c r="K1" s="5">
        <f>IF('Объекты по КП'!K1="","",'Объекты по КП'!K1)</f>
        <v>45444</v>
      </c>
      <c r="L1" s="5">
        <f>IF('Объекты по КП'!L1="","",'Объекты по КП'!L1)</f>
        <v>45474</v>
      </c>
      <c r="M1" s="5">
        <f>IF('Объекты по КП'!M1="","",'Объекты по КП'!M1)</f>
        <v>45505</v>
      </c>
      <c r="N1" s="5">
        <f>IF('Объекты по КП'!N1="","",'Объекты по КП'!N1)</f>
        <v>45536</v>
      </c>
      <c r="O1" s="5">
        <f>IF('Объекты по КП'!O1="","",'Объекты по КП'!O1)</f>
        <v>45566</v>
      </c>
      <c r="P1" s="5">
        <f>IF('Объекты по КП'!P1="","",'Объекты по КП'!P1)</f>
        <v>45597</v>
      </c>
      <c r="Q1" s="5">
        <f>IF('Объекты по КП'!Q1="","",'Объекты по КП'!Q1)</f>
        <v>45627</v>
      </c>
      <c r="R1" s="5">
        <f>IF('Объекты по КП'!R1="","",'Объекты по КП'!R1)</f>
        <v>45658</v>
      </c>
      <c r="S1" s="5">
        <f>IF('Объекты по КП'!S1="","",'Объекты по КП'!S1)</f>
        <v>45689</v>
      </c>
      <c r="T1" s="5">
        <f>IF('Объекты по КП'!T1="","",'Объекты по КП'!T1)</f>
        <v>45717</v>
      </c>
      <c r="U1" s="5">
        <f>IF('Объекты по КП'!U1="","",'Объекты по КП'!U1)</f>
        <v>45748</v>
      </c>
      <c r="V1" s="5">
        <f>IF('Объекты по КП'!V1="","",'Объекты по КП'!V1)</f>
        <v>45778</v>
      </c>
      <c r="W1" s="5">
        <f>IF('Объекты по КП'!W1="","",'Объекты по КП'!W1)</f>
        <v>45809</v>
      </c>
      <c r="X1" s="5">
        <f>IF('Объекты по КП'!X1="","",'Объекты по КП'!X1)</f>
        <v>45839</v>
      </c>
      <c r="Y1" s="5">
        <f>IF('Объекты по КП'!Y1="","",'Объекты по КП'!Y1)</f>
        <v>45870</v>
      </c>
      <c r="Z1" s="5">
        <f>IF('Объекты по КП'!Z1="","",'Объекты по КП'!Z1)</f>
        <v>45901</v>
      </c>
      <c r="AA1" s="5">
        <f>IF('Объекты по КП'!AA1="","",'Объекты по КП'!AA1)</f>
        <v>45931</v>
      </c>
      <c r="AB1" s="5">
        <f>IF('Объекты по КП'!AB1="","",'Объекты по КП'!AB1)</f>
        <v>45962</v>
      </c>
      <c r="AC1" s="5">
        <f>IF('Объекты по КП'!AC1="","",'Объекты по КП'!AC1)</f>
        <v>45992</v>
      </c>
      <c r="AD1" s="5">
        <f>IF('Объекты по КП'!AD1="","",'Объекты по КП'!AD1)</f>
        <v>46023</v>
      </c>
      <c r="AE1" s="5">
        <f>IF('Объекты по КП'!AE1="","",'Объекты по КП'!AE1)</f>
        <v>46054</v>
      </c>
      <c r="AF1" s="5">
        <f>IF('Объекты по КП'!AF1="","",'Объекты по КП'!AF1)</f>
        <v>46082</v>
      </c>
      <c r="AG1" s="5">
        <f>IF('Объекты по КП'!AG1="","",'Объекты по КП'!AG1)</f>
        <v>46113</v>
      </c>
      <c r="AH1" s="5">
        <f>IF('Объекты по КП'!AH1="","",'Объекты по КП'!AH1)</f>
        <v>46143</v>
      </c>
      <c r="AI1" s="5">
        <f>IF('Объекты по КП'!AI1="","",'Объекты по КП'!AI1)</f>
        <v>46174</v>
      </c>
      <c r="AJ1" s="5">
        <f>IF('Объекты по КП'!AJ1="","",'Объекты по КП'!AJ1)</f>
        <v>46204</v>
      </c>
      <c r="AK1" s="5">
        <f>IF('Объекты по КП'!AK1="","",'Объекты по КП'!AK1)</f>
        <v>46235</v>
      </c>
      <c r="AL1" s="5">
        <f>IF('Объекты по КП'!AL1="","",'Объекты по КП'!AL1)</f>
        <v>46266</v>
      </c>
      <c r="AM1" s="5">
        <f>IF('Объекты по КП'!AM1="","",'Объекты по КП'!AM1)</f>
        <v>46296</v>
      </c>
      <c r="AN1" s="5">
        <f>IF('Объекты по КП'!AN1="","",'Объекты по КП'!AN1)</f>
        <v>46327</v>
      </c>
      <c r="AO1" s="5">
        <f>IF('Объекты по КП'!AO1="","",'Объекты по КП'!AO1)</f>
        <v>46357</v>
      </c>
      <c r="AP1" s="5">
        <f>IF('Объекты по КП'!AP1="","",'Объекты по КП'!AP1)</f>
        <v>46388</v>
      </c>
      <c r="AQ1" s="5">
        <f>IF('Объекты по КП'!AQ1="","",'Объекты по КП'!AQ1)</f>
        <v>46419</v>
      </c>
      <c r="AR1" s="5">
        <f>IF('Объекты по КП'!AR1="","",'Объекты по КП'!AR1)</f>
        <v>46447</v>
      </c>
      <c r="AS1" s="5">
        <f>IF('Объекты по КП'!AS1="","",'Объекты по КП'!AS1)</f>
        <v>46478</v>
      </c>
      <c r="AT1" s="5">
        <f>IF('Объекты по КП'!AT1="","",'Объекты по КП'!AT1)</f>
        <v>46508</v>
      </c>
      <c r="AU1" s="5">
        <f>IF('Объекты по КП'!AU1="","",'Объекты по КП'!AU1)</f>
        <v>46539</v>
      </c>
      <c r="AV1" s="5">
        <f>IF('Объекты по КП'!AV1="","",'Объекты по КП'!AV1)</f>
        <v>46569</v>
      </c>
      <c r="AW1" s="5">
        <f>IF('Объекты по КП'!AW1="","",'Объекты по КП'!AW1)</f>
        <v>46600</v>
      </c>
      <c r="AX1" s="5">
        <f>IF('Объекты по КП'!AX1="","",'Объекты по КП'!AX1)</f>
        <v>46631</v>
      </c>
      <c r="AY1" s="5">
        <f>IF('Объекты по КП'!AY1="","",'Объекты по КП'!AY1)</f>
        <v>46661</v>
      </c>
      <c r="AZ1" s="5">
        <f>IF('Объекты по КП'!AZ1="","",'Объекты по КП'!AZ1)</f>
        <v>46692</v>
      </c>
      <c r="BA1" s="5">
        <f>IF('Объекты по КП'!BA1="","",'Объекты по КП'!BA1)</f>
        <v>46722</v>
      </c>
      <c r="BB1" s="5">
        <f>IF('Объекты по КП'!BB1="","",'Объекты по КП'!BB1)</f>
        <v>46753</v>
      </c>
      <c r="BC1" s="5">
        <f>IF('Объекты по КП'!BC1="","",'Объекты по КП'!BC1)</f>
        <v>46784</v>
      </c>
      <c r="BD1" s="5">
        <f>IF('Объекты по КП'!BD1="","",'Объекты по КП'!BD1)</f>
        <v>46813</v>
      </c>
      <c r="BE1" s="5">
        <f>IF('Объекты по КП'!BE1="","",'Объекты по КП'!BE1)</f>
        <v>46844</v>
      </c>
      <c r="BF1" s="5">
        <f>IF('Объекты по КП'!BF1="","",'Объекты по КП'!BF1)</f>
        <v>46874</v>
      </c>
      <c r="BG1" s="5">
        <f>IF('Объекты по КП'!BG1="","",'Объекты по КП'!BG1)</f>
        <v>46905</v>
      </c>
      <c r="BH1" s="5">
        <f>IF('Объекты по КП'!BH1="","",'Объекты по КП'!BH1)</f>
        <v>46935</v>
      </c>
      <c r="BI1" s="5">
        <f>IF('Объекты по КП'!BI1="","",'Объекты по КП'!BI1)</f>
        <v>46966</v>
      </c>
      <c r="BJ1" s="5">
        <f>IF('Объекты по КП'!BJ1="","",'Объекты по КП'!BJ1)</f>
        <v>46997</v>
      </c>
      <c r="BK1" s="5">
        <f>IF('Объекты по КП'!BK1="","",'Объекты по КП'!BK1)</f>
        <v>47027</v>
      </c>
      <c r="BL1" s="5">
        <f>IF('Объекты по КП'!BL1="","",'Объекты по КП'!BL1)</f>
        <v>47058</v>
      </c>
      <c r="BM1" s="5">
        <f>IF('Объекты по КП'!BM1="","",'Объекты по КП'!BM1)</f>
        <v>47088</v>
      </c>
      <c r="BN1" s="5">
        <f>IF('Объекты по КП'!BN1="","",'Объекты по КП'!BN1)</f>
        <v>47119</v>
      </c>
      <c r="BO1" s="5">
        <f>IF('Объекты по КП'!BO1="","",'Объекты по КП'!BO1)</f>
        <v>47150</v>
      </c>
      <c r="BP1" s="5">
        <f>IF('Объекты по КП'!BP1="","",'Объекты по КП'!BP1)</f>
        <v>47178</v>
      </c>
      <c r="BQ1" s="5">
        <f>IF('Объекты по КП'!BQ1="","",'Объекты по КП'!BQ1)</f>
        <v>47209</v>
      </c>
      <c r="BR1" s="5">
        <f>IF('Объекты по КП'!BR1="","",'Объекты по КП'!BR1)</f>
        <v>47239</v>
      </c>
      <c r="BS1" s="5">
        <f>IF('Объекты по КП'!BS1="","",'Объекты по КП'!BS1)</f>
        <v>47270</v>
      </c>
      <c r="BT1" s="5">
        <f>IF('Объекты по КП'!BT1="","",'Объекты по КП'!BT1)</f>
        <v>47300</v>
      </c>
      <c r="BU1" s="5">
        <f>IF('Объекты по КП'!BU1="","",'Объекты по КП'!BU1)</f>
        <v>47331</v>
      </c>
      <c r="BV1" s="5">
        <f>IF('Объекты по КП'!BV1="","",'Объекты по КП'!BV1)</f>
        <v>47362</v>
      </c>
      <c r="BW1" s="5">
        <f>IF('Объекты по КП'!BW1="","",'Объекты по КП'!BW1)</f>
        <v>47392</v>
      </c>
      <c r="BX1" s="5">
        <f>IF('Объекты по КП'!BX1="","",'Объекты по КП'!BX1)</f>
        <v>47423</v>
      </c>
      <c r="BY1" s="5">
        <f>IF('Объекты по КП'!BY1="","",'Объекты по КП'!BY1)</f>
        <v>47453</v>
      </c>
      <c r="BZ1" s="5">
        <f>IF('Объекты по КП'!BZ1="","",'Объекты по КП'!BZ1)</f>
        <v>47484</v>
      </c>
    </row>
    <row r="2" spans="1:78" x14ac:dyDescent="0.25">
      <c r="A2" t="str">
        <f>IF('Необходимая Закачка, м3'!A2="","",'Необходимая Закачка, м3'!A2)</f>
        <v>5-01</v>
      </c>
      <c r="B2">
        <f>IF('Необходимая Закачка, м3'!B2="","",'Необходимая Закачка, м3'!B2)</f>
        <v>5</v>
      </c>
      <c r="C2" s="5">
        <f>IF('Необходимая Закачка, м3'!C2="","",'Необходимая Закачка, м3'!C2)</f>
        <v>44562</v>
      </c>
      <c r="D2" s="5">
        <f>IF('Необходимая Закачка, м3'!D2="","",'Необходимая Закачка, м3'!D2)</f>
        <v>45662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</row>
    <row r="3" spans="1:78" x14ac:dyDescent="0.25">
      <c r="A3" t="str">
        <f>IF('Необходимая Закачка, м3'!A3="","",'Необходимая Закачка, м3'!A3)</f>
        <v>5-03</v>
      </c>
      <c r="B3">
        <f>IF('Необходимая Закачка, м3'!B3="","",'Необходимая Закачка, м3'!B3)</f>
        <v>5</v>
      </c>
      <c r="C3" s="5">
        <f>IF('Необходимая Закачка, м3'!C3="","",'Необходимая Закачка, м3'!C3)</f>
        <v>44571</v>
      </c>
      <c r="D3" s="5">
        <f>IF('Необходимая Закачка, м3'!D3="","",'Необходимая Закачка, м3'!D3)</f>
        <v>45671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</row>
    <row r="4" spans="1:78" x14ac:dyDescent="0.25">
      <c r="A4" t="str">
        <f>IF('Необходимая Закачка, м3'!A4="","",'Необходимая Закачка, м3'!A4)</f>
        <v>17-01</v>
      </c>
      <c r="B4">
        <f>IF('Необходимая Закачка, м3'!B4="","",'Необходимая Закачка, м3'!B4)</f>
        <v>17</v>
      </c>
      <c r="C4" s="5">
        <f>IF('Необходимая Закачка, м3'!C4="","",'Необходимая Закачка, м3'!C4)</f>
        <v>44593</v>
      </c>
      <c r="D4" s="5">
        <f>IF('Необходимая Закачка, м3'!D4="","",'Необходимая Закачка, м3'!D4)</f>
        <v>45693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</row>
    <row r="5" spans="1:78" x14ac:dyDescent="0.25">
      <c r="A5" t="str">
        <f>IF('Необходимая Закачка, м3'!A5="","",'Необходимая Закачка, м3'!A5)</f>
        <v>18-01</v>
      </c>
      <c r="B5">
        <f>IF('Необходимая Закачка, м3'!B5="","",'Необходимая Закачка, м3'!B5)</f>
        <v>18</v>
      </c>
      <c r="C5" s="5">
        <f>IF('Необходимая Закачка, м3'!C5="","",'Необходимая Закачка, м3'!C5)</f>
        <v>44621</v>
      </c>
      <c r="D5" s="5">
        <f>IF('Необходимая Закачка, м3'!D5="","",'Необходимая Закачка, м3'!D5)</f>
        <v>45721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</row>
    <row r="6" spans="1:78" x14ac:dyDescent="0.25">
      <c r="A6" t="str">
        <f>IF('Необходимая Закачка, м3'!A6="","",'Необходимая Закачка, м3'!A6)</f>
        <v>26-01</v>
      </c>
      <c r="B6">
        <f>IF('Необходимая Закачка, м3'!B6="","",'Необходимая Закачка, м3'!B6)</f>
        <v>26</v>
      </c>
      <c r="C6" s="5">
        <f>IF('Необходимая Закачка, м3'!C6="","",'Необходимая Закачка, м3'!C6)</f>
        <v>44621</v>
      </c>
      <c r="D6" s="5">
        <f>IF('Необходимая Закачка, м3'!D6="","",'Необходимая Закачка, м3'!D6)</f>
        <v>45721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</row>
    <row r="7" spans="1:78" x14ac:dyDescent="0.25">
      <c r="A7" t="str">
        <f>IF('Необходимая Закачка, м3'!A7="","",'Необходимая Закачка, м3'!A7)</f>
        <v>26-03</v>
      </c>
      <c r="B7">
        <f>IF('Необходимая Закачка, м3'!B7="","",'Необходимая Закачка, м3'!B7)</f>
        <v>26</v>
      </c>
      <c r="C7" s="5">
        <f>IF('Необходимая Закачка, м3'!C7="","",'Необходимая Закачка, м3'!C7)</f>
        <v>44666</v>
      </c>
      <c r="D7" s="5">
        <f>IF('Необходимая Закачка, м3'!D7="","",'Необходимая Закачка, м3'!D7)</f>
        <v>45766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</row>
    <row r="8" spans="1:78" x14ac:dyDescent="0.25">
      <c r="A8" t="str">
        <f>IF('Необходимая Закачка, м3'!A8="","",'Необходимая Закачка, м3'!A8)</f>
        <v>30-01</v>
      </c>
      <c r="B8">
        <f>IF('Необходимая Закачка, м3'!B8="","",'Необходимая Закачка, м3'!B8)</f>
        <v>30</v>
      </c>
      <c r="C8" s="5">
        <f>IF('Необходимая Закачка, м3'!C8="","",'Необходимая Закачка, м3'!C8)</f>
        <v>44681</v>
      </c>
      <c r="D8" s="5">
        <f>IF('Необходимая Закачка, м3'!D8="","",'Необходимая Закачка, м3'!D8)</f>
        <v>45781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</row>
    <row r="9" spans="1:78" x14ac:dyDescent="0.25">
      <c r="A9" t="str">
        <f>IF('Необходимая Закачка, м3'!A9="","",'Необходимая Закачка, м3'!A9)</f>
        <v>8-01</v>
      </c>
      <c r="B9">
        <f>IF('Необходимая Закачка, м3'!B9="","",'Необходимая Закачка, м3'!B9)</f>
        <v>8</v>
      </c>
      <c r="C9" s="5">
        <f>IF('Необходимая Закачка, м3'!C9="","",'Необходимая Закачка, м3'!C9)</f>
        <v>44686</v>
      </c>
      <c r="D9" s="5">
        <f>IF('Необходимая Закачка, м3'!D9="","",'Необходимая Закачка, м3'!D9)</f>
        <v>45786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</row>
    <row r="10" spans="1:78" x14ac:dyDescent="0.25">
      <c r="A10" t="str">
        <f>IF('Необходимая Закачка, м3'!A10="","",'Необходимая Закачка, м3'!A10)</f>
        <v>8-03</v>
      </c>
      <c r="B10">
        <f>IF('Необходимая Закачка, м3'!B10="","",'Необходимая Закачка, м3'!B10)</f>
        <v>8</v>
      </c>
      <c r="C10" s="5">
        <f>IF('Необходимая Закачка, м3'!C10="","",'Необходимая Закачка, м3'!C10)</f>
        <v>44691</v>
      </c>
      <c r="D10" s="5">
        <f>IF('Необходимая Закачка, м3'!D10="","",'Необходимая Закачка, м3'!D10)</f>
        <v>45791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</row>
    <row r="11" spans="1:78" x14ac:dyDescent="0.25">
      <c r="A11" t="str">
        <f>IF('Необходимая Закачка, м3'!A11="","",'Необходимая Закачка, м3'!A11)</f>
        <v>35-01</v>
      </c>
      <c r="B11">
        <f>IF('Необходимая Закачка, м3'!B11="","",'Необходимая Закачка, м3'!B11)</f>
        <v>35</v>
      </c>
      <c r="C11" s="5">
        <f>IF('Необходимая Закачка, м3'!C11="","",'Необходимая Закачка, м3'!C11)</f>
        <v>44727</v>
      </c>
      <c r="D11" s="5">
        <f>IF('Необходимая Закачка, м3'!D11="","",'Необходимая Закачка, м3'!D11)</f>
        <v>45827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</row>
    <row r="12" spans="1:78" x14ac:dyDescent="0.25">
      <c r="A12" t="str">
        <f>IF('Необходимая Закачка, м3'!A12="","",'Необходимая Закачка, м3'!A12)</f>
        <v>35-03</v>
      </c>
      <c r="B12">
        <f>IF('Необходимая Закачка, м3'!B12="","",'Необходимая Закачка, м3'!B12)</f>
        <v>35</v>
      </c>
      <c r="C12" s="5">
        <f>IF('Необходимая Закачка, м3'!C12="","",'Необходимая Закачка, м3'!C12)</f>
        <v>44727</v>
      </c>
      <c r="D12" s="5">
        <f>IF('Необходимая Закачка, м3'!D12="","",'Необходимая Закачка, м3'!D12)</f>
        <v>45827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</row>
    <row r="13" spans="1:78" x14ac:dyDescent="0.25">
      <c r="A13" t="str">
        <f>IF('Необходимая Закачка, м3'!A13="","",'Необходимая Закачка, м3'!A13)</f>
        <v>16-01</v>
      </c>
      <c r="B13">
        <f>IF('Необходимая Закачка, м3'!B13="","",'Необходимая Закачка, м3'!B13)</f>
        <v>16</v>
      </c>
      <c r="C13" s="5">
        <f>IF('Необходимая Закачка, м3'!C13="","",'Необходимая Закачка, м3'!C13)</f>
        <v>45245</v>
      </c>
      <c r="D13" s="5">
        <f>IF('Необходимая Закачка, м3'!D13="","",'Необходимая Закачка, м3'!D13)</f>
        <v>46345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</row>
    <row r="14" spans="1:78" x14ac:dyDescent="0.25">
      <c r="A14" t="str">
        <f>IF('Необходимая Закачка, м3'!A14="","",'Необходимая Закачка, м3'!A14)</f>
        <v>16-03</v>
      </c>
      <c r="B14">
        <f>IF('Необходимая Закачка, м3'!B14="","",'Необходимая Закачка, м3'!B14)</f>
        <v>16</v>
      </c>
      <c r="C14" s="5">
        <f>IF('Необходимая Закачка, м3'!C14="","",'Необходимая Закачка, м3'!C14)</f>
        <v>45245</v>
      </c>
      <c r="D14" s="5">
        <f>IF('Необходимая Закачка, м3'!D14="","",'Необходимая Закачка, м3'!D14)</f>
        <v>46345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</row>
    <row r="15" spans="1:78" x14ac:dyDescent="0.25">
      <c r="A15" t="str">
        <f>IF('Необходимая Закачка, м3'!A15="","",'Необходимая Закачка, м3'!A15)</f>
        <v>15-01</v>
      </c>
      <c r="B15">
        <f>IF('Необходимая Закачка, м3'!B15="","",'Необходимая Закачка, м3'!B15)</f>
        <v>15</v>
      </c>
      <c r="C15" s="5">
        <f>IF('Необходимая Закачка, м3'!C15="","",'Необходимая Закачка, м3'!C15)</f>
        <v>45275</v>
      </c>
      <c r="D15" s="5">
        <f>IF('Необходимая Закачка, м3'!D15="","",'Необходимая Закачка, м3'!D15)</f>
        <v>46375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</row>
    <row r="16" spans="1:78" x14ac:dyDescent="0.25">
      <c r="A16" t="str">
        <f>IF('Необходимая Закачка, м3'!A16="","",'Необходимая Закачка, м3'!A16)</f>
        <v>15-02</v>
      </c>
      <c r="B16">
        <f>IF('Необходимая Закачка, м3'!B16="","",'Необходимая Закачка, м3'!B16)</f>
        <v>15</v>
      </c>
      <c r="C16" s="5">
        <f>IF('Необходимая Закачка, м3'!C16="","",'Необходимая Закачка, м3'!C16)</f>
        <v>45275</v>
      </c>
      <c r="D16" s="5">
        <f>IF('Необходимая Закачка, м3'!D16="","",'Необходимая Закачка, м3'!D16)</f>
        <v>46375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</row>
    <row r="17" spans="1:78" x14ac:dyDescent="0.25">
      <c r="A17" t="str">
        <f>IF('Необходимая Закачка, м3'!A17="","",'Необходимая Закачка, м3'!A17)</f>
        <v>13-01</v>
      </c>
      <c r="B17">
        <f>IF('Необходимая Закачка, м3'!B17="","",'Необходимая Закачка, м3'!B17)</f>
        <v>13</v>
      </c>
      <c r="C17" s="5">
        <f>IF('Необходимая Закачка, м3'!C17="","",'Необходимая Закачка, м3'!C17)</f>
        <v>45384</v>
      </c>
      <c r="D17" s="5">
        <f>IF('Необходимая Закачка, м3'!D17="","",'Необходимая Закачка, м3'!D17)</f>
        <v>46484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</row>
    <row r="18" spans="1:78" x14ac:dyDescent="0.25">
      <c r="A18" t="str">
        <f>IF('Необходимая Закачка, м3'!A18="","",'Необходимая Закачка, м3'!A18)</f>
        <v>13-03</v>
      </c>
      <c r="B18">
        <f>IF('Необходимая Закачка, м3'!B18="","",'Необходимая Закачка, м3'!B18)</f>
        <v>13</v>
      </c>
      <c r="C18" s="5">
        <f>IF('Необходимая Закачка, м3'!C18="","",'Необходимая Закачка, м3'!C18)</f>
        <v>45384</v>
      </c>
      <c r="D18" s="5">
        <f>IF('Необходимая Закачка, м3'!D18="","",'Необходимая Закачка, м3'!D18)</f>
        <v>46484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</row>
    <row r="19" spans="1:78" x14ac:dyDescent="0.25">
      <c r="A19" t="str">
        <f>IF('Необходимая Закачка, м3'!A19="","",'Необходимая Закачка, м3'!A19)</f>
        <v>14-01</v>
      </c>
      <c r="B19">
        <f>IF('Необходимая Закачка, м3'!B19="","",'Необходимая Закачка, м3'!B19)</f>
        <v>14</v>
      </c>
      <c r="C19" s="5">
        <f>IF('Необходимая Закачка, м3'!C19="","",'Необходимая Закачка, м3'!C19)</f>
        <v>45427</v>
      </c>
      <c r="D19" s="5">
        <f>IF('Необходимая Закачка, м3'!D19="","",'Необходимая Закачка, м3'!D19)</f>
        <v>46527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</row>
    <row r="20" spans="1:78" x14ac:dyDescent="0.25">
      <c r="A20" t="str">
        <f>IF('Необходимая Закачка, м3'!A20="","",'Необходимая Закачка, м3'!A20)</f>
        <v>14-03</v>
      </c>
      <c r="B20">
        <f>IF('Необходимая Закачка, м3'!B20="","",'Необходимая Закачка, м3'!B20)</f>
        <v>14</v>
      </c>
      <c r="C20" s="5">
        <f>IF('Необходимая Закачка, м3'!C20="","",'Необходимая Закачка, м3'!C20)</f>
        <v>45427</v>
      </c>
      <c r="D20" s="5">
        <f>IF('Необходимая Закачка, м3'!D20="","",'Необходимая Закачка, м3'!D20)</f>
        <v>46527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</row>
    <row r="21" spans="1:78" x14ac:dyDescent="0.25">
      <c r="A21" t="str">
        <f>IF('Необходимая Закачка, м3'!A21="","",'Необходимая Закачка, м3'!A21)</f>
        <v>5-02</v>
      </c>
      <c r="B21">
        <f>IF('Необходимая Закачка, м3'!B21="","",'Необходимая Закачка, м3'!B21)</f>
        <v>5</v>
      </c>
      <c r="C21" s="5">
        <f>IF('Необходимая Закачка, м3'!C21="","",'Необходимая Закачка, м3'!C21)</f>
        <v>44562</v>
      </c>
      <c r="D21" s="5">
        <f>IF('Необходимая Закачка, м3'!D21="","",'Необходимая Закачка, м3'!D21)</f>
        <v>44742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5651.5883018867935</v>
      </c>
      <c r="S21">
        <v>5651.5883018867935</v>
      </c>
      <c r="T21">
        <v>5651.5883018867935</v>
      </c>
      <c r="U21">
        <v>5651.5883018867935</v>
      </c>
      <c r="V21">
        <v>5651.5883018867935</v>
      </c>
      <c r="W21">
        <v>5651.5883018867935</v>
      </c>
      <c r="X21">
        <v>5651.5883018867935</v>
      </c>
      <c r="Y21">
        <v>5651.5883018867935</v>
      </c>
      <c r="Z21">
        <v>5651.5883018867935</v>
      </c>
      <c r="AA21">
        <v>5651.5883018867935</v>
      </c>
      <c r="AB21">
        <v>5651.5883018867935</v>
      </c>
      <c r="AC21">
        <v>5651.5883018867935</v>
      </c>
      <c r="AD21">
        <v>5651.5883018867935</v>
      </c>
      <c r="AE21">
        <v>5651.5883018867935</v>
      </c>
      <c r="AF21">
        <v>5651.5883018867935</v>
      </c>
      <c r="AG21">
        <v>5651.5883018867935</v>
      </c>
      <c r="AH21">
        <v>5651.5883018867935</v>
      </c>
      <c r="AI21">
        <v>5651.5883018867935</v>
      </c>
      <c r="AJ21">
        <v>5651.5883018867935</v>
      </c>
      <c r="AK21">
        <v>5651.5883018867935</v>
      </c>
      <c r="AL21">
        <v>5651.5883018867935</v>
      </c>
      <c r="AM21">
        <v>5651.5883018867935</v>
      </c>
      <c r="AN21">
        <v>5651.5883018867935</v>
      </c>
      <c r="AO21">
        <v>5651.5883018867935</v>
      </c>
      <c r="AP21">
        <v>5651.5883018867935</v>
      </c>
      <c r="AQ21">
        <v>5651.5883018867935</v>
      </c>
      <c r="AR21">
        <v>5651.5883018867935</v>
      </c>
      <c r="AS21">
        <v>5651.5883018867935</v>
      </c>
      <c r="AT21">
        <v>5651.5883018867935</v>
      </c>
      <c r="AU21">
        <v>5651.5883018867935</v>
      </c>
      <c r="AV21">
        <v>5651.5883018867935</v>
      </c>
      <c r="AW21">
        <v>5651.5883018867935</v>
      </c>
      <c r="AX21">
        <v>5651.5883018867935</v>
      </c>
      <c r="AY21">
        <v>5651.5883018867935</v>
      </c>
      <c r="AZ21">
        <v>5651.5883018867935</v>
      </c>
      <c r="BA21">
        <v>5651.5883018867935</v>
      </c>
      <c r="BB21">
        <v>5651.5883018867935</v>
      </c>
      <c r="BC21">
        <v>5651.5883018867935</v>
      </c>
      <c r="BD21">
        <v>5651.5883018867935</v>
      </c>
      <c r="BE21">
        <v>5651.5883018867935</v>
      </c>
      <c r="BF21">
        <v>5651.5883018867935</v>
      </c>
      <c r="BG21">
        <v>5651.5883018867935</v>
      </c>
      <c r="BH21">
        <v>5651.5883018867935</v>
      </c>
      <c r="BI21">
        <v>5651.5883018867935</v>
      </c>
      <c r="BJ21">
        <v>5651.5883018867935</v>
      </c>
      <c r="BK21">
        <v>5651.5883018867935</v>
      </c>
      <c r="BL21">
        <v>5651.5883018867935</v>
      </c>
      <c r="BM21">
        <v>5651.5883018867935</v>
      </c>
      <c r="BN21">
        <v>5651.5883018867935</v>
      </c>
      <c r="BO21">
        <v>5651.5883018867935</v>
      </c>
      <c r="BP21">
        <v>5651.5883018867935</v>
      </c>
      <c r="BQ21">
        <v>5651.5883018867935</v>
      </c>
      <c r="BR21">
        <v>5651.5883018867935</v>
      </c>
      <c r="BS21">
        <v>5651.5883018867935</v>
      </c>
      <c r="BT21">
        <v>5651.5883018867935</v>
      </c>
      <c r="BU21">
        <v>5651.5883018867935</v>
      </c>
      <c r="BV21">
        <v>5651.5883018867935</v>
      </c>
      <c r="BW21">
        <v>5651.5883018867935</v>
      </c>
      <c r="BX21">
        <v>5651.5883018867935</v>
      </c>
      <c r="BY21">
        <v>5651.5883018867935</v>
      </c>
      <c r="BZ21">
        <v>0</v>
      </c>
    </row>
    <row r="22" spans="1:78" x14ac:dyDescent="0.25">
      <c r="A22" t="str">
        <f>IF('Необходимая Закачка, м3'!A22="","",'Необходимая Закачка, м3'!A22)</f>
        <v>17-02</v>
      </c>
      <c r="B22">
        <f>IF('Необходимая Закачка, м3'!B22="","",'Необходимая Закачка, м3'!B22)</f>
        <v>17</v>
      </c>
      <c r="C22" s="5">
        <f>IF('Необходимая Закачка, м3'!C22="","",'Необходимая Закачка, м3'!C22)</f>
        <v>44593</v>
      </c>
      <c r="D22" s="5">
        <f>IF('Необходимая Закачка, м3'!D22="","",'Необходимая Закачка, м3'!D22)</f>
        <v>44773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2825.7941509433963</v>
      </c>
      <c r="AD22">
        <v>2825.7941509433963</v>
      </c>
      <c r="AE22">
        <v>2825.7941509433963</v>
      </c>
      <c r="AF22">
        <v>2825.7941509433963</v>
      </c>
      <c r="AG22">
        <v>2825.7941509433963</v>
      </c>
      <c r="AH22">
        <v>2825.7941509433963</v>
      </c>
      <c r="AI22">
        <v>2825.7941509433963</v>
      </c>
      <c r="AJ22">
        <v>2825.7941509433963</v>
      </c>
      <c r="AK22">
        <v>2825.7941509433963</v>
      </c>
      <c r="AL22">
        <v>2825.7941509433963</v>
      </c>
      <c r="AM22">
        <v>2825.7941509433963</v>
      </c>
      <c r="AN22">
        <v>2825.7941509433963</v>
      </c>
      <c r="AO22">
        <v>2825.7941509433963</v>
      </c>
      <c r="AP22">
        <v>2825.7941509433963</v>
      </c>
      <c r="AQ22">
        <v>2825.7941509433963</v>
      </c>
      <c r="AR22">
        <v>2825.7941509433963</v>
      </c>
      <c r="AS22">
        <v>2825.7941509433963</v>
      </c>
      <c r="AT22">
        <v>2825.7941509433963</v>
      </c>
      <c r="AU22">
        <v>2825.7941509433963</v>
      </c>
      <c r="AV22">
        <v>2825.7941509433963</v>
      </c>
      <c r="AW22">
        <v>2825.7941509433963</v>
      </c>
      <c r="AX22">
        <v>2825.7941509433963</v>
      </c>
      <c r="AY22">
        <v>2825.7941509433963</v>
      </c>
      <c r="AZ22">
        <v>2825.7941509433963</v>
      </c>
      <c r="BA22">
        <v>2825.7941509433963</v>
      </c>
      <c r="BB22">
        <v>2825.7941509433963</v>
      </c>
      <c r="BC22">
        <v>2825.7941509433963</v>
      </c>
      <c r="BD22">
        <v>2825.7941509433963</v>
      </c>
      <c r="BE22">
        <v>2825.7941509433963</v>
      </c>
      <c r="BF22">
        <v>2825.7941509433963</v>
      </c>
      <c r="BG22">
        <v>2825.7941509433963</v>
      </c>
      <c r="BH22">
        <v>2825.7941509433963</v>
      </c>
      <c r="BI22">
        <v>2825.7941509433963</v>
      </c>
      <c r="BJ22">
        <v>2825.7941509433963</v>
      </c>
      <c r="BK22">
        <v>2825.7941509433963</v>
      </c>
      <c r="BL22">
        <v>2825.7941509433963</v>
      </c>
      <c r="BM22">
        <v>2825.7941509433963</v>
      </c>
      <c r="BN22">
        <v>2825.7941509433963</v>
      </c>
      <c r="BO22">
        <v>2825.7941509433963</v>
      </c>
      <c r="BP22">
        <v>2825.7941509433963</v>
      </c>
      <c r="BQ22">
        <v>2825.7941509433963</v>
      </c>
      <c r="BR22">
        <v>2825.7941509433963</v>
      </c>
      <c r="BS22">
        <v>2825.7941509433963</v>
      </c>
      <c r="BT22">
        <v>2825.7941509433963</v>
      </c>
      <c r="BU22">
        <v>2825.7941509433963</v>
      </c>
      <c r="BV22">
        <v>2825.7941509433963</v>
      </c>
      <c r="BW22">
        <v>2825.7941509433963</v>
      </c>
      <c r="BX22">
        <v>2825.7941509433963</v>
      </c>
      <c r="BY22">
        <v>2825.7941509433963</v>
      </c>
      <c r="BZ22">
        <v>0</v>
      </c>
    </row>
    <row r="23" spans="1:78" x14ac:dyDescent="0.25">
      <c r="A23" t="str">
        <f>IF('Необходимая Закачка, м3'!A23="","",'Необходимая Закачка, м3'!A23)</f>
        <v>18-02</v>
      </c>
      <c r="B23">
        <f>IF('Необходимая Закачка, м3'!B23="","",'Необходимая Закачка, м3'!B23)</f>
        <v>18</v>
      </c>
      <c r="C23" s="5">
        <f>IF('Необходимая Закачка, м3'!C23="","",'Необходимая Закачка, м3'!C23)</f>
        <v>44621</v>
      </c>
      <c r="D23" s="5">
        <f>IF('Необходимая Закачка, м3'!D23="","",'Необходимая Закачка, м3'!D23)</f>
        <v>44801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2825.7941509433963</v>
      </c>
      <c r="AD23">
        <v>2825.7941509433963</v>
      </c>
      <c r="AE23">
        <v>2825.7941509433963</v>
      </c>
      <c r="AF23">
        <v>2825.7941509433963</v>
      </c>
      <c r="AG23">
        <v>2825.7941509433963</v>
      </c>
      <c r="AH23">
        <v>2825.7941509433963</v>
      </c>
      <c r="AI23">
        <v>2825.7941509433963</v>
      </c>
      <c r="AJ23">
        <v>2825.7941509433963</v>
      </c>
      <c r="AK23">
        <v>2825.7941509433963</v>
      </c>
      <c r="AL23">
        <v>2825.7941509433963</v>
      </c>
      <c r="AM23">
        <v>2825.7941509433963</v>
      </c>
      <c r="AN23">
        <v>2825.7941509433963</v>
      </c>
      <c r="AO23">
        <v>2825.7941509433963</v>
      </c>
      <c r="AP23">
        <v>2825.7941509433963</v>
      </c>
      <c r="AQ23">
        <v>2825.7941509433963</v>
      </c>
      <c r="AR23">
        <v>2825.7941509433963</v>
      </c>
      <c r="AS23">
        <v>2825.7941509433963</v>
      </c>
      <c r="AT23">
        <v>2825.7941509433963</v>
      </c>
      <c r="AU23">
        <v>2825.7941509433963</v>
      </c>
      <c r="AV23">
        <v>2825.7941509433963</v>
      </c>
      <c r="AW23">
        <v>2825.7941509433963</v>
      </c>
      <c r="AX23">
        <v>2825.7941509433963</v>
      </c>
      <c r="AY23">
        <v>2825.7941509433963</v>
      </c>
      <c r="AZ23">
        <v>2825.7941509433963</v>
      </c>
      <c r="BA23">
        <v>2825.7941509433963</v>
      </c>
      <c r="BB23">
        <v>2825.7941509433963</v>
      </c>
      <c r="BC23">
        <v>2825.7941509433963</v>
      </c>
      <c r="BD23">
        <v>2825.7941509433963</v>
      </c>
      <c r="BE23">
        <v>2825.7941509433963</v>
      </c>
      <c r="BF23">
        <v>2825.7941509433963</v>
      </c>
      <c r="BG23">
        <v>2825.7941509433963</v>
      </c>
      <c r="BH23">
        <v>2825.7941509433963</v>
      </c>
      <c r="BI23">
        <v>2825.7941509433963</v>
      </c>
      <c r="BJ23">
        <v>2825.7941509433963</v>
      </c>
      <c r="BK23">
        <v>2825.7941509433963</v>
      </c>
      <c r="BL23">
        <v>2825.7941509433963</v>
      </c>
      <c r="BM23">
        <v>2825.7941509433963</v>
      </c>
      <c r="BN23">
        <v>2825.7941509433963</v>
      </c>
      <c r="BO23">
        <v>2825.7941509433963</v>
      </c>
      <c r="BP23">
        <v>2825.7941509433963</v>
      </c>
      <c r="BQ23">
        <v>2825.7941509433963</v>
      </c>
      <c r="BR23">
        <v>2825.7941509433963</v>
      </c>
      <c r="BS23">
        <v>2825.7941509433963</v>
      </c>
      <c r="BT23">
        <v>2825.7941509433963</v>
      </c>
      <c r="BU23">
        <v>2825.7941509433963</v>
      </c>
      <c r="BV23">
        <v>2825.7941509433963</v>
      </c>
      <c r="BW23">
        <v>2825.7941509433963</v>
      </c>
      <c r="BX23">
        <v>2825.7941509433963</v>
      </c>
      <c r="BY23">
        <v>2825.7941509433963</v>
      </c>
      <c r="BZ23">
        <v>0</v>
      </c>
    </row>
    <row r="24" spans="1:78" x14ac:dyDescent="0.25">
      <c r="A24" t="str">
        <f>IF('Необходимая Закачка, м3'!A24="","",'Необходимая Закачка, м3'!A24)</f>
        <v>26-02</v>
      </c>
      <c r="B24">
        <f>IF('Необходимая Закачка, м3'!B24="","",'Необходимая Закачка, м3'!B24)</f>
        <v>26</v>
      </c>
      <c r="C24" s="5">
        <f>IF('Необходимая Закачка, м3'!C24="","",'Необходимая Закачка, м3'!C24)</f>
        <v>44621</v>
      </c>
      <c r="D24" s="5">
        <f>IF('Необходимая Закачка, м3'!D24="","",'Необходимая Закачка, м3'!D24)</f>
        <v>44801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5651.5883018867935</v>
      </c>
      <c r="AJ24">
        <v>5651.5883018867935</v>
      </c>
      <c r="AK24">
        <v>5651.5883018867935</v>
      </c>
      <c r="AL24">
        <v>5651.5883018867935</v>
      </c>
      <c r="AM24">
        <v>5651.5883018867935</v>
      </c>
      <c r="AN24">
        <v>5651.5883018867935</v>
      </c>
      <c r="AO24">
        <v>5651.5883018867935</v>
      </c>
      <c r="AP24">
        <v>5651.5883018867935</v>
      </c>
      <c r="AQ24">
        <v>5651.5883018867935</v>
      </c>
      <c r="AR24">
        <v>5651.5883018867935</v>
      </c>
      <c r="AS24">
        <v>5651.5883018867935</v>
      </c>
      <c r="AT24">
        <v>5651.5883018867935</v>
      </c>
      <c r="AU24">
        <v>5651.5883018867935</v>
      </c>
      <c r="AV24">
        <v>5651.5883018867935</v>
      </c>
      <c r="AW24">
        <v>5651.5883018867935</v>
      </c>
      <c r="AX24">
        <v>5651.5883018867935</v>
      </c>
      <c r="AY24">
        <v>5651.5883018867935</v>
      </c>
      <c r="AZ24">
        <v>5651.5883018867935</v>
      </c>
      <c r="BA24">
        <v>5651.5883018867935</v>
      </c>
      <c r="BB24">
        <v>5651.5883018867935</v>
      </c>
      <c r="BC24">
        <v>5651.5883018867935</v>
      </c>
      <c r="BD24">
        <v>5651.5883018867935</v>
      </c>
      <c r="BE24">
        <v>5651.5883018867935</v>
      </c>
      <c r="BF24">
        <v>5651.5883018867935</v>
      </c>
      <c r="BG24">
        <v>5651.5883018867935</v>
      </c>
      <c r="BH24">
        <v>5651.5883018867935</v>
      </c>
      <c r="BI24">
        <v>5651.5883018867935</v>
      </c>
      <c r="BJ24">
        <v>5651.5883018867935</v>
      </c>
      <c r="BK24">
        <v>5651.5883018867935</v>
      </c>
      <c r="BL24">
        <v>5651.5883018867935</v>
      </c>
      <c r="BM24">
        <v>5651.5883018867935</v>
      </c>
      <c r="BN24">
        <v>5651.5883018867935</v>
      </c>
      <c r="BO24">
        <v>5651.5883018867935</v>
      </c>
      <c r="BP24">
        <v>5651.5883018867935</v>
      </c>
      <c r="BQ24">
        <v>5651.5883018867935</v>
      </c>
      <c r="BR24">
        <v>5651.5883018867935</v>
      </c>
      <c r="BS24">
        <v>5651.5883018867935</v>
      </c>
      <c r="BT24">
        <v>5651.5883018867935</v>
      </c>
      <c r="BU24">
        <v>5651.5883018867935</v>
      </c>
      <c r="BV24">
        <v>5651.5883018867935</v>
      </c>
      <c r="BW24">
        <v>5651.5883018867935</v>
      </c>
      <c r="BX24">
        <v>5651.5883018867935</v>
      </c>
      <c r="BY24">
        <v>5651.5883018867935</v>
      </c>
      <c r="BZ24">
        <v>0</v>
      </c>
    </row>
    <row r="25" spans="1:78" x14ac:dyDescent="0.25">
      <c r="A25" t="str">
        <f>IF('Необходимая Закачка, м3'!A25="","",'Необходимая Закачка, м3'!A25)</f>
        <v>30-02</v>
      </c>
      <c r="B25">
        <f>IF('Необходимая Закачка, м3'!B25="","",'Необходимая Закачка, м3'!B25)</f>
        <v>30</v>
      </c>
      <c r="C25" s="5">
        <f>IF('Необходимая Закачка, м3'!C25="","",'Необходимая Закачка, м3'!C25)</f>
        <v>44652</v>
      </c>
      <c r="D25" s="5">
        <f>IF('Необходимая Закачка, м3'!D25="","",'Необходимая Закачка, м3'!D25)</f>
        <v>44832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2825.7941509433963</v>
      </c>
      <c r="AJ25">
        <v>2825.7941509433963</v>
      </c>
      <c r="AK25">
        <v>2825.7941509433963</v>
      </c>
      <c r="AL25">
        <v>2825.7941509433963</v>
      </c>
      <c r="AM25">
        <v>2825.7941509433963</v>
      </c>
      <c r="AN25">
        <v>2825.7941509433963</v>
      </c>
      <c r="AO25">
        <v>2825.7941509433963</v>
      </c>
      <c r="AP25">
        <v>2825.7941509433963</v>
      </c>
      <c r="AQ25">
        <v>2825.7941509433963</v>
      </c>
      <c r="AR25">
        <v>2825.7941509433963</v>
      </c>
      <c r="AS25">
        <v>2825.7941509433963</v>
      </c>
      <c r="AT25">
        <v>2825.7941509433963</v>
      </c>
      <c r="AU25">
        <v>2825.7941509433963</v>
      </c>
      <c r="AV25">
        <v>2825.7941509433963</v>
      </c>
      <c r="AW25">
        <v>2825.7941509433963</v>
      </c>
      <c r="AX25">
        <v>2825.7941509433963</v>
      </c>
      <c r="AY25">
        <v>2825.7941509433963</v>
      </c>
      <c r="AZ25">
        <v>2825.7941509433963</v>
      </c>
      <c r="BA25">
        <v>2825.7941509433963</v>
      </c>
      <c r="BB25">
        <v>2825.7941509433963</v>
      </c>
      <c r="BC25">
        <v>2825.7941509433963</v>
      </c>
      <c r="BD25">
        <v>2825.7941509433963</v>
      </c>
      <c r="BE25">
        <v>2825.7941509433963</v>
      </c>
      <c r="BF25">
        <v>2825.7941509433963</v>
      </c>
      <c r="BG25">
        <v>2825.7941509433963</v>
      </c>
      <c r="BH25">
        <v>2825.7941509433963</v>
      </c>
      <c r="BI25">
        <v>2825.7941509433963</v>
      </c>
      <c r="BJ25">
        <v>2825.7941509433963</v>
      </c>
      <c r="BK25">
        <v>2825.7941509433963</v>
      </c>
      <c r="BL25">
        <v>2825.7941509433963</v>
      </c>
      <c r="BM25">
        <v>2825.7941509433963</v>
      </c>
      <c r="BN25">
        <v>2825.7941509433963</v>
      </c>
      <c r="BO25">
        <v>2825.7941509433963</v>
      </c>
      <c r="BP25">
        <v>2825.7941509433963</v>
      </c>
      <c r="BQ25">
        <v>2825.7941509433963</v>
      </c>
      <c r="BR25">
        <v>2825.7941509433963</v>
      </c>
      <c r="BS25">
        <v>2825.7941509433963</v>
      </c>
      <c r="BT25">
        <v>2825.7941509433963</v>
      </c>
      <c r="BU25">
        <v>2825.7941509433963</v>
      </c>
      <c r="BV25">
        <v>2825.7941509433963</v>
      </c>
      <c r="BW25">
        <v>2825.7941509433963</v>
      </c>
      <c r="BX25">
        <v>2825.7941509433963</v>
      </c>
      <c r="BY25">
        <v>2825.7941509433963</v>
      </c>
      <c r="BZ25">
        <v>0</v>
      </c>
    </row>
    <row r="26" spans="1:78" x14ac:dyDescent="0.25">
      <c r="A26" t="str">
        <f>IF('Необходимая Закачка, м3'!A26="","",'Необходимая Закачка, м3'!A26)</f>
        <v>8-02</v>
      </c>
      <c r="B26">
        <f>IF('Необходимая Закачка, м3'!B26="","",'Необходимая Закачка, м3'!B26)</f>
        <v>8</v>
      </c>
      <c r="C26" s="5">
        <f>IF('Необходимая Закачка, м3'!C26="","",'Необходимая Закачка, м3'!C26)</f>
        <v>44682</v>
      </c>
      <c r="D26" s="5">
        <f>IF('Необходимая Закачка, м3'!D26="","",'Необходимая Закачка, м3'!D26)</f>
        <v>44862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5651.5883018867935</v>
      </c>
      <c r="X26">
        <v>5651.5883018867935</v>
      </c>
      <c r="Y26">
        <v>5651.5883018867935</v>
      </c>
      <c r="Z26">
        <v>5651.5883018867935</v>
      </c>
      <c r="AA26">
        <v>5651.5883018867935</v>
      </c>
      <c r="AB26">
        <v>5651.5883018867935</v>
      </c>
      <c r="AC26">
        <v>5651.5883018867935</v>
      </c>
      <c r="AD26">
        <v>5651.5883018867935</v>
      </c>
      <c r="AE26">
        <v>5651.5883018867935</v>
      </c>
      <c r="AF26">
        <v>5651.5883018867935</v>
      </c>
      <c r="AG26">
        <v>5651.5883018867935</v>
      </c>
      <c r="AH26">
        <v>5651.5883018867935</v>
      </c>
      <c r="AI26">
        <v>5651.5883018867935</v>
      </c>
      <c r="AJ26">
        <v>5651.5883018867935</v>
      </c>
      <c r="AK26">
        <v>5651.5883018867935</v>
      </c>
      <c r="AL26">
        <v>5651.5883018867935</v>
      </c>
      <c r="AM26">
        <v>5651.5883018867935</v>
      </c>
      <c r="AN26">
        <v>5651.5883018867935</v>
      </c>
      <c r="AO26">
        <v>5651.5883018867935</v>
      </c>
      <c r="AP26">
        <v>5651.5883018867935</v>
      </c>
      <c r="AQ26">
        <v>5651.5883018867935</v>
      </c>
      <c r="AR26">
        <v>5651.5883018867935</v>
      </c>
      <c r="AS26">
        <v>5651.5883018867935</v>
      </c>
      <c r="AT26">
        <v>5651.5883018867935</v>
      </c>
      <c r="AU26">
        <v>5651.5883018867935</v>
      </c>
      <c r="AV26">
        <v>5651.5883018867935</v>
      </c>
      <c r="AW26">
        <v>5651.5883018867935</v>
      </c>
      <c r="AX26">
        <v>5651.5883018867935</v>
      </c>
      <c r="AY26">
        <v>5651.5883018867935</v>
      </c>
      <c r="AZ26">
        <v>5651.5883018867935</v>
      </c>
      <c r="BA26">
        <v>5651.5883018867935</v>
      </c>
      <c r="BB26">
        <v>5651.5883018867935</v>
      </c>
      <c r="BC26">
        <v>5651.5883018867935</v>
      </c>
      <c r="BD26">
        <v>5651.5883018867935</v>
      </c>
      <c r="BE26">
        <v>5651.5883018867935</v>
      </c>
      <c r="BF26">
        <v>5651.5883018867935</v>
      </c>
      <c r="BG26">
        <v>5651.5883018867935</v>
      </c>
      <c r="BH26">
        <v>5651.5883018867935</v>
      </c>
      <c r="BI26">
        <v>5651.5883018867935</v>
      </c>
      <c r="BJ26">
        <v>5651.5883018867935</v>
      </c>
      <c r="BK26">
        <v>5651.5883018867935</v>
      </c>
      <c r="BL26">
        <v>5651.5883018867935</v>
      </c>
      <c r="BM26">
        <v>5651.5883018867935</v>
      </c>
      <c r="BN26">
        <v>5651.5883018867935</v>
      </c>
      <c r="BO26">
        <v>5651.5883018867935</v>
      </c>
      <c r="BP26">
        <v>5651.5883018867935</v>
      </c>
      <c r="BQ26">
        <v>5651.5883018867935</v>
      </c>
      <c r="BR26">
        <v>5651.5883018867935</v>
      </c>
      <c r="BS26">
        <v>5651.5883018867935</v>
      </c>
      <c r="BT26">
        <v>5651.5883018867935</v>
      </c>
      <c r="BU26">
        <v>5651.5883018867935</v>
      </c>
      <c r="BV26">
        <v>5651.5883018867935</v>
      </c>
      <c r="BW26">
        <v>5651.5883018867935</v>
      </c>
      <c r="BX26">
        <v>5651.5883018867935</v>
      </c>
      <c r="BY26">
        <v>5651.5883018867935</v>
      </c>
      <c r="BZ26">
        <v>0</v>
      </c>
    </row>
    <row r="27" spans="1:78" x14ac:dyDescent="0.25">
      <c r="A27" t="str">
        <f>IF('Необходимая Закачка, м3'!A27="","",'Необходимая Закачка, м3'!A27)</f>
        <v>35-02</v>
      </c>
      <c r="B27">
        <f>IF('Необходимая Закачка, м3'!B27="","",'Необходимая Закачка, м3'!B27)</f>
        <v>35</v>
      </c>
      <c r="C27" s="5">
        <f>IF('Необходимая Закачка, м3'!C27="","",'Необходимая Закачка, м3'!C27)</f>
        <v>45078</v>
      </c>
      <c r="D27" s="5">
        <f>IF('Необходимая Закачка, м3'!D27="","",'Необходимая Закачка, м3'!D27)</f>
        <v>45258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5651.5883018867935</v>
      </c>
      <c r="X27">
        <v>5651.5883018867935</v>
      </c>
      <c r="Y27">
        <v>5651.5883018867935</v>
      </c>
      <c r="Z27">
        <v>5651.5883018867935</v>
      </c>
      <c r="AA27">
        <v>5651.5883018867935</v>
      </c>
      <c r="AB27">
        <v>5651.5883018867935</v>
      </c>
      <c r="AC27">
        <v>5651.5883018867935</v>
      </c>
      <c r="AD27">
        <v>5651.5883018867935</v>
      </c>
      <c r="AE27">
        <v>5651.5883018867935</v>
      </c>
      <c r="AF27">
        <v>5651.5883018867935</v>
      </c>
      <c r="AG27">
        <v>5651.5883018867935</v>
      </c>
      <c r="AH27">
        <v>5651.5883018867935</v>
      </c>
      <c r="AI27">
        <v>5651.5883018867935</v>
      </c>
      <c r="AJ27">
        <v>5651.5883018867935</v>
      </c>
      <c r="AK27">
        <v>5651.5883018867935</v>
      </c>
      <c r="AL27">
        <v>5651.5883018867935</v>
      </c>
      <c r="AM27">
        <v>5651.5883018867935</v>
      </c>
      <c r="AN27">
        <v>5651.5883018867935</v>
      </c>
      <c r="AO27">
        <v>5651.5883018867935</v>
      </c>
      <c r="AP27">
        <v>5651.5883018867935</v>
      </c>
      <c r="AQ27">
        <v>5651.5883018867935</v>
      </c>
      <c r="AR27">
        <v>5651.5883018867935</v>
      </c>
      <c r="AS27">
        <v>5651.5883018867935</v>
      </c>
      <c r="AT27">
        <v>5651.5883018867935</v>
      </c>
      <c r="AU27">
        <v>5651.5883018867935</v>
      </c>
      <c r="AV27">
        <v>5651.5883018867935</v>
      </c>
      <c r="AW27">
        <v>5651.5883018867935</v>
      </c>
      <c r="AX27">
        <v>5651.5883018867935</v>
      </c>
      <c r="AY27">
        <v>5651.5883018867935</v>
      </c>
      <c r="AZ27">
        <v>5651.5883018867935</v>
      </c>
      <c r="BA27">
        <v>5651.5883018867935</v>
      </c>
      <c r="BB27">
        <v>5651.5883018867935</v>
      </c>
      <c r="BC27">
        <v>5651.5883018867935</v>
      </c>
      <c r="BD27">
        <v>5651.5883018867935</v>
      </c>
      <c r="BE27">
        <v>5651.5883018867935</v>
      </c>
      <c r="BF27">
        <v>5651.5883018867935</v>
      </c>
      <c r="BG27">
        <v>5651.5883018867935</v>
      </c>
      <c r="BH27">
        <v>5651.5883018867935</v>
      </c>
      <c r="BI27">
        <v>5651.5883018867935</v>
      </c>
      <c r="BJ27">
        <v>5651.5883018867935</v>
      </c>
      <c r="BK27">
        <v>5651.5883018867935</v>
      </c>
      <c r="BL27">
        <v>5651.5883018867935</v>
      </c>
      <c r="BM27">
        <v>5651.5883018867935</v>
      </c>
      <c r="BN27">
        <v>5651.5883018867935</v>
      </c>
      <c r="BO27">
        <v>5651.5883018867935</v>
      </c>
      <c r="BP27">
        <v>5651.5883018867935</v>
      </c>
      <c r="BQ27">
        <v>5651.5883018867935</v>
      </c>
      <c r="BR27">
        <v>5651.5883018867935</v>
      </c>
      <c r="BS27">
        <v>5651.5883018867935</v>
      </c>
      <c r="BT27">
        <v>5651.5883018867935</v>
      </c>
      <c r="BU27">
        <v>5651.5883018867935</v>
      </c>
      <c r="BV27">
        <v>5651.5883018867935</v>
      </c>
      <c r="BW27">
        <v>5651.5883018867935</v>
      </c>
      <c r="BX27">
        <v>5651.5883018867935</v>
      </c>
      <c r="BY27">
        <v>5651.5883018867935</v>
      </c>
      <c r="BZ27">
        <v>0</v>
      </c>
    </row>
    <row r="28" spans="1:78" x14ac:dyDescent="0.25">
      <c r="A28" t="str">
        <f>IF('Необходимая Закачка, м3'!A28="","",'Необходимая Закачка, м3'!A28)</f>
        <v>16-02</v>
      </c>
      <c r="B28">
        <f>IF('Необходимая Закачка, м3'!B28="","",'Необходимая Закачка, м3'!B28)</f>
        <v>16</v>
      </c>
      <c r="C28" s="5">
        <f>IF('Необходимая Закачка, м3'!C28="","",'Необходимая Закачка, м3'!C28)</f>
        <v>45245</v>
      </c>
      <c r="D28" s="5">
        <f>IF('Необходимая Закачка, м3'!D28="","",'Необходимая Закачка, м3'!D28)</f>
        <v>45425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5651.5883018867935</v>
      </c>
      <c r="X28">
        <v>5651.5883018867935</v>
      </c>
      <c r="Y28">
        <v>5651.5883018867935</v>
      </c>
      <c r="Z28">
        <v>5651.5883018867935</v>
      </c>
      <c r="AA28">
        <v>5651.5883018867935</v>
      </c>
      <c r="AB28">
        <v>5651.5883018867935</v>
      </c>
      <c r="AC28">
        <v>5651.5883018867935</v>
      </c>
      <c r="AD28">
        <v>5651.5883018867935</v>
      </c>
      <c r="AE28">
        <v>5651.5883018867935</v>
      </c>
      <c r="AF28">
        <v>5651.5883018867935</v>
      </c>
      <c r="AG28">
        <v>5651.5883018867935</v>
      </c>
      <c r="AH28">
        <v>5651.5883018867935</v>
      </c>
      <c r="AI28">
        <v>5651.5883018867935</v>
      </c>
      <c r="AJ28">
        <v>5651.5883018867935</v>
      </c>
      <c r="AK28">
        <v>5651.5883018867935</v>
      </c>
      <c r="AL28">
        <v>5651.5883018867935</v>
      </c>
      <c r="AM28">
        <v>5651.5883018867935</v>
      </c>
      <c r="AN28">
        <v>5651.5883018867935</v>
      </c>
      <c r="AO28">
        <v>5651.5883018867935</v>
      </c>
      <c r="AP28">
        <v>5651.5883018867935</v>
      </c>
      <c r="AQ28">
        <v>5651.5883018867935</v>
      </c>
      <c r="AR28">
        <v>5651.5883018867935</v>
      </c>
      <c r="AS28">
        <v>5651.5883018867935</v>
      </c>
      <c r="AT28">
        <v>5651.5883018867935</v>
      </c>
      <c r="AU28">
        <v>5651.5883018867935</v>
      </c>
      <c r="AV28">
        <v>5651.5883018867935</v>
      </c>
      <c r="AW28">
        <v>5651.5883018867935</v>
      </c>
      <c r="AX28">
        <v>5651.5883018867935</v>
      </c>
      <c r="AY28">
        <v>5651.5883018867935</v>
      </c>
      <c r="AZ28">
        <v>5651.5883018867935</v>
      </c>
      <c r="BA28">
        <v>5651.5883018867935</v>
      </c>
      <c r="BB28">
        <v>5651.5883018867935</v>
      </c>
      <c r="BC28">
        <v>5651.5883018867935</v>
      </c>
      <c r="BD28">
        <v>5651.5883018867935</v>
      </c>
      <c r="BE28">
        <v>5651.5883018867935</v>
      </c>
      <c r="BF28">
        <v>5651.5883018867935</v>
      </c>
      <c r="BG28">
        <v>5651.5883018867935</v>
      </c>
      <c r="BH28">
        <v>5651.5883018867935</v>
      </c>
      <c r="BI28">
        <v>5651.5883018867935</v>
      </c>
      <c r="BJ28">
        <v>5651.5883018867935</v>
      </c>
      <c r="BK28">
        <v>5651.5883018867935</v>
      </c>
      <c r="BL28">
        <v>5651.5883018867935</v>
      </c>
      <c r="BM28">
        <v>5651.5883018867935</v>
      </c>
      <c r="BN28">
        <v>5651.5883018867935</v>
      </c>
      <c r="BO28">
        <v>5651.5883018867935</v>
      </c>
      <c r="BP28">
        <v>5651.5883018867935</v>
      </c>
      <c r="BQ28">
        <v>5651.5883018867935</v>
      </c>
      <c r="BR28">
        <v>5651.5883018867935</v>
      </c>
      <c r="BS28">
        <v>5651.5883018867935</v>
      </c>
      <c r="BT28">
        <v>5651.5883018867935</v>
      </c>
      <c r="BU28">
        <v>5651.5883018867935</v>
      </c>
      <c r="BV28">
        <v>5651.5883018867935</v>
      </c>
      <c r="BW28">
        <v>5651.5883018867935</v>
      </c>
      <c r="BX28">
        <v>5651.5883018867935</v>
      </c>
      <c r="BY28">
        <v>5651.5883018867935</v>
      </c>
      <c r="BZ28">
        <v>0</v>
      </c>
    </row>
    <row r="29" spans="1:78" x14ac:dyDescent="0.25">
      <c r="A29" t="str">
        <f>IF('Необходимая Закачка, м3'!A29="","",'Необходимая Закачка, м3'!A29)</f>
        <v>15-03</v>
      </c>
      <c r="B29">
        <f>IF('Необходимая Закачка, м3'!B29="","",'Необходимая Закачка, м3'!B29)</f>
        <v>15</v>
      </c>
      <c r="C29" s="5">
        <f>IF('Необходимая Закачка, м3'!C29="","",'Необходимая Закачка, м3'!C29)</f>
        <v>45275</v>
      </c>
      <c r="D29" s="5">
        <f>IF('Необходимая Закачка, м3'!D29="","",'Необходимая Закачка, м3'!D29)</f>
        <v>45455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5651.5883018867935</v>
      </c>
      <c r="X29">
        <v>5651.5883018867935</v>
      </c>
      <c r="Y29">
        <v>5651.5883018867935</v>
      </c>
      <c r="Z29">
        <v>5651.5883018867935</v>
      </c>
      <c r="AA29">
        <v>5651.5883018867935</v>
      </c>
      <c r="AB29">
        <v>5651.5883018867935</v>
      </c>
      <c r="AC29">
        <v>5651.5883018867935</v>
      </c>
      <c r="AD29">
        <v>5651.5883018867935</v>
      </c>
      <c r="AE29">
        <v>5651.5883018867935</v>
      </c>
      <c r="AF29">
        <v>5651.5883018867935</v>
      </c>
      <c r="AG29">
        <v>5651.5883018867935</v>
      </c>
      <c r="AH29">
        <v>5651.5883018867935</v>
      </c>
      <c r="AI29">
        <v>5651.5883018867935</v>
      </c>
      <c r="AJ29">
        <v>5651.5883018867935</v>
      </c>
      <c r="AK29">
        <v>5651.5883018867935</v>
      </c>
      <c r="AL29">
        <v>5651.5883018867935</v>
      </c>
      <c r="AM29">
        <v>5651.5883018867935</v>
      </c>
      <c r="AN29">
        <v>5651.5883018867935</v>
      </c>
      <c r="AO29">
        <v>5651.5883018867935</v>
      </c>
      <c r="AP29">
        <v>5651.5883018867935</v>
      </c>
      <c r="AQ29">
        <v>5651.5883018867935</v>
      </c>
      <c r="AR29">
        <v>5651.5883018867935</v>
      </c>
      <c r="AS29">
        <v>5651.5883018867935</v>
      </c>
      <c r="AT29">
        <v>5651.5883018867935</v>
      </c>
      <c r="AU29">
        <v>5651.5883018867935</v>
      </c>
      <c r="AV29">
        <v>5651.5883018867935</v>
      </c>
      <c r="AW29">
        <v>5651.5883018867935</v>
      </c>
      <c r="AX29">
        <v>5651.5883018867935</v>
      </c>
      <c r="AY29">
        <v>5651.5883018867935</v>
      </c>
      <c r="AZ29">
        <v>5651.5883018867935</v>
      </c>
      <c r="BA29">
        <v>5651.5883018867935</v>
      </c>
      <c r="BB29">
        <v>5651.5883018867935</v>
      </c>
      <c r="BC29">
        <v>5651.5883018867935</v>
      </c>
      <c r="BD29">
        <v>5651.5883018867935</v>
      </c>
      <c r="BE29">
        <v>5651.5883018867935</v>
      </c>
      <c r="BF29">
        <v>5651.5883018867935</v>
      </c>
      <c r="BG29">
        <v>5651.5883018867935</v>
      </c>
      <c r="BH29">
        <v>5651.5883018867935</v>
      </c>
      <c r="BI29">
        <v>5651.5883018867935</v>
      </c>
      <c r="BJ29">
        <v>5651.5883018867935</v>
      </c>
      <c r="BK29">
        <v>5651.5883018867935</v>
      </c>
      <c r="BL29">
        <v>5651.5883018867935</v>
      </c>
      <c r="BM29">
        <v>5651.5883018867935</v>
      </c>
      <c r="BN29">
        <v>5651.5883018867935</v>
      </c>
      <c r="BO29">
        <v>5651.5883018867935</v>
      </c>
      <c r="BP29">
        <v>5651.5883018867935</v>
      </c>
      <c r="BQ29">
        <v>5651.5883018867935</v>
      </c>
      <c r="BR29">
        <v>5651.5883018867935</v>
      </c>
      <c r="BS29">
        <v>5651.5883018867935</v>
      </c>
      <c r="BT29">
        <v>5651.5883018867935</v>
      </c>
      <c r="BU29">
        <v>5651.5883018867935</v>
      </c>
      <c r="BV29">
        <v>5651.5883018867935</v>
      </c>
      <c r="BW29">
        <v>5651.5883018867935</v>
      </c>
      <c r="BX29">
        <v>5651.5883018867935</v>
      </c>
      <c r="BY29">
        <v>5651.5883018867935</v>
      </c>
      <c r="BZ29">
        <v>0</v>
      </c>
    </row>
    <row r="30" spans="1:78" x14ac:dyDescent="0.25">
      <c r="A30" t="str">
        <f>IF('Необходимая Закачка, м3'!A30="","",'Необходимая Закачка, м3'!A30)</f>
        <v>13-02</v>
      </c>
      <c r="B30">
        <f>IF('Необходимая Закачка, м3'!B30="","",'Необходимая Закачка, м3'!B30)</f>
        <v>13</v>
      </c>
      <c r="C30" s="5">
        <f>IF('Необходимая Закачка, м3'!C30="","",'Необходимая Закачка, м3'!C30)</f>
        <v>45383</v>
      </c>
      <c r="D30" s="5">
        <f>IF('Необходимая Закачка, м3'!D30="","",'Необходимая Закачка, м3'!D30)</f>
        <v>45563</v>
      </c>
      <c r="AC30">
        <v>5651.5883018867935</v>
      </c>
      <c r="AD30">
        <v>5651.5883018867935</v>
      </c>
      <c r="AE30">
        <v>5651.5883018867935</v>
      </c>
      <c r="AF30">
        <v>5651.5883018867935</v>
      </c>
      <c r="AG30">
        <v>5651.5883018867935</v>
      </c>
      <c r="AH30">
        <v>5651.5883018867935</v>
      </c>
      <c r="AI30">
        <v>5651.5883018867935</v>
      </c>
      <c r="AJ30">
        <v>5651.5883018867935</v>
      </c>
      <c r="AK30">
        <v>5651.5883018867935</v>
      </c>
      <c r="AL30">
        <v>5651.5883018867935</v>
      </c>
      <c r="AM30">
        <v>5651.5883018867935</v>
      </c>
      <c r="AN30">
        <v>5651.5883018867935</v>
      </c>
      <c r="AO30">
        <v>5651.5883018867935</v>
      </c>
      <c r="AP30">
        <v>5651.5883018867935</v>
      </c>
      <c r="AQ30">
        <v>5651.5883018867935</v>
      </c>
      <c r="AR30">
        <v>5651.5883018867935</v>
      </c>
      <c r="AS30">
        <v>5651.5883018867935</v>
      </c>
      <c r="AT30">
        <v>5651.5883018867935</v>
      </c>
      <c r="AU30">
        <v>5651.5883018867935</v>
      </c>
      <c r="AV30">
        <v>5651.5883018867935</v>
      </c>
      <c r="AW30">
        <v>5651.5883018867935</v>
      </c>
      <c r="AX30">
        <v>5651.5883018867935</v>
      </c>
      <c r="AY30">
        <v>5651.5883018867935</v>
      </c>
      <c r="AZ30">
        <v>5651.5883018867935</v>
      </c>
      <c r="BA30">
        <v>5651.5883018867935</v>
      </c>
      <c r="BB30">
        <v>5651.5883018867935</v>
      </c>
      <c r="BC30">
        <v>5651.5883018867935</v>
      </c>
      <c r="BD30">
        <v>5651.5883018867935</v>
      </c>
      <c r="BE30">
        <v>5651.5883018867935</v>
      </c>
      <c r="BF30">
        <v>5651.5883018867935</v>
      </c>
      <c r="BG30">
        <v>5651.5883018867935</v>
      </c>
      <c r="BH30">
        <v>5651.5883018867935</v>
      </c>
      <c r="BI30">
        <v>5651.5883018867935</v>
      </c>
      <c r="BJ30">
        <v>5651.5883018867935</v>
      </c>
      <c r="BK30">
        <v>5651.5883018867935</v>
      </c>
      <c r="BL30">
        <v>5651.5883018867935</v>
      </c>
      <c r="BM30">
        <v>5651.5883018867935</v>
      </c>
      <c r="BN30">
        <v>5651.5883018867935</v>
      </c>
      <c r="BO30">
        <v>5651.5883018867935</v>
      </c>
      <c r="BP30">
        <v>5651.5883018867935</v>
      </c>
      <c r="BQ30">
        <v>5651.5883018867935</v>
      </c>
      <c r="BR30">
        <v>5651.5883018867935</v>
      </c>
      <c r="BS30">
        <v>5651.5883018867935</v>
      </c>
      <c r="BT30">
        <v>5651.5883018867935</v>
      </c>
      <c r="BU30">
        <v>5651.5883018867935</v>
      </c>
      <c r="BV30">
        <v>5651.5883018867935</v>
      </c>
      <c r="BW30">
        <v>5651.5883018867935</v>
      </c>
      <c r="BX30">
        <v>5651.5883018867935</v>
      </c>
      <c r="BY30">
        <v>5651.5883018867935</v>
      </c>
      <c r="BZ30">
        <v>0</v>
      </c>
    </row>
    <row r="31" spans="1:78" x14ac:dyDescent="0.25">
      <c r="A31" t="str">
        <f>IF('Необходимая Закачка, м3'!A31="","",'Необходимая Закачка, м3'!A31)</f>
        <v>14-02</v>
      </c>
      <c r="B31">
        <f>IF('Необходимая Закачка, м3'!B31="","",'Необходимая Закачка, м3'!B31)</f>
        <v>14</v>
      </c>
      <c r="C31" s="5">
        <f>IF('Необходимая Закачка, м3'!C31="","",'Необходимая Закачка, м3'!C31)</f>
        <v>45413</v>
      </c>
      <c r="D31" s="5">
        <f>IF('Необходимая Закачка, м3'!D31="","",'Необходимая Закачка, м3'!D31)</f>
        <v>45593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5651.5883018867935</v>
      </c>
      <c r="X31">
        <v>5651.5883018867935</v>
      </c>
      <c r="Y31">
        <v>5651.5883018867935</v>
      </c>
      <c r="Z31">
        <v>5651.5883018867935</v>
      </c>
      <c r="AA31">
        <v>5651.5883018867935</v>
      </c>
      <c r="AB31">
        <v>5651.5883018867935</v>
      </c>
      <c r="AC31">
        <v>5651.5883018867935</v>
      </c>
      <c r="AD31">
        <v>5651.5883018867935</v>
      </c>
      <c r="AE31">
        <v>5651.5883018867935</v>
      </c>
      <c r="AF31">
        <v>5651.5883018867935</v>
      </c>
      <c r="AG31">
        <v>5651.5883018867935</v>
      </c>
      <c r="AH31">
        <v>5651.5883018867935</v>
      </c>
      <c r="AI31">
        <v>5651.5883018867935</v>
      </c>
      <c r="AJ31">
        <v>5651.5883018867935</v>
      </c>
      <c r="AK31">
        <v>5651.5883018867935</v>
      </c>
      <c r="AL31">
        <v>5651.5883018867935</v>
      </c>
      <c r="AM31">
        <v>5651.5883018867935</v>
      </c>
      <c r="AN31">
        <v>5651.5883018867935</v>
      </c>
      <c r="AO31">
        <v>5651.5883018867935</v>
      </c>
      <c r="AP31">
        <v>5651.5883018867935</v>
      </c>
      <c r="AQ31">
        <v>5651.5883018867935</v>
      </c>
      <c r="AR31">
        <v>5651.5883018867935</v>
      </c>
      <c r="AS31">
        <v>5651.5883018867935</v>
      </c>
      <c r="AT31">
        <v>5651.5883018867935</v>
      </c>
      <c r="AU31">
        <v>5651.5883018867935</v>
      </c>
      <c r="AV31">
        <v>5651.5883018867935</v>
      </c>
      <c r="AW31">
        <v>5651.5883018867935</v>
      </c>
      <c r="AX31">
        <v>5651.5883018867935</v>
      </c>
      <c r="AY31">
        <v>5651.5883018867935</v>
      </c>
      <c r="AZ31">
        <v>5651.5883018867935</v>
      </c>
      <c r="BA31">
        <v>5651.5883018867935</v>
      </c>
      <c r="BB31">
        <v>5651.5883018867935</v>
      </c>
      <c r="BC31">
        <v>5651.5883018867935</v>
      </c>
      <c r="BD31">
        <v>5651.5883018867935</v>
      </c>
      <c r="BE31">
        <v>5651.5883018867935</v>
      </c>
      <c r="BF31">
        <v>5651.5883018867935</v>
      </c>
      <c r="BG31">
        <v>5651.5883018867935</v>
      </c>
      <c r="BH31">
        <v>5651.5883018867935</v>
      </c>
      <c r="BI31">
        <v>5651.5883018867935</v>
      </c>
      <c r="BJ31">
        <v>5651.5883018867935</v>
      </c>
      <c r="BK31">
        <v>5651.5883018867935</v>
      </c>
      <c r="BL31">
        <v>5651.5883018867935</v>
      </c>
      <c r="BM31">
        <v>5651.5883018867935</v>
      </c>
      <c r="BN31">
        <v>5651.5883018867935</v>
      </c>
      <c r="BO31">
        <v>5651.5883018867935</v>
      </c>
      <c r="BP31">
        <v>5651.5883018867935</v>
      </c>
      <c r="BQ31">
        <v>5651.5883018867935</v>
      </c>
      <c r="BR31">
        <v>5651.5883018867935</v>
      </c>
      <c r="BS31">
        <v>5651.5883018867935</v>
      </c>
      <c r="BT31">
        <v>5651.5883018867935</v>
      </c>
      <c r="BU31">
        <v>5651.5883018867935</v>
      </c>
      <c r="BV31">
        <v>5651.5883018867935</v>
      </c>
      <c r="BW31">
        <v>5651.5883018867935</v>
      </c>
      <c r="BX31">
        <v>5651.5883018867935</v>
      </c>
      <c r="BY31">
        <v>5651.5883018867935</v>
      </c>
      <c r="BZ31">
        <v>0</v>
      </c>
    </row>
    <row r="32" spans="1:78" x14ac:dyDescent="0.25">
      <c r="A32" t="str">
        <f>IF('Необходимая Закачка, м3'!A32="","",'Необходимая Закачка, м3'!A32)</f>
        <v/>
      </c>
      <c r="B32" t="str">
        <f>IF('Необходимая Закачка, м3'!B32="","",'Необходимая Закачка, м3'!B32)</f>
        <v/>
      </c>
      <c r="C32" s="5" t="str">
        <f>IF('Необходимая Закачка, м3'!C32="","",'Необходимая Закачка, м3'!C32)</f>
        <v/>
      </c>
      <c r="D32" s="5" t="str">
        <f>IF('Необходимая Закачка, м3'!D32="","",'Необходимая Закачка, м3'!D32)</f>
        <v/>
      </c>
    </row>
    <row r="33" spans="1:4" x14ac:dyDescent="0.25">
      <c r="A33" t="str">
        <f>IF('Необходимая Закачка, м3'!A33="","",'Необходимая Закачка, м3'!A33)</f>
        <v/>
      </c>
      <c r="B33" t="str">
        <f>IF('Необходимая Закачка, м3'!B33="","",'Необходимая Закачка, м3'!B33)</f>
        <v/>
      </c>
      <c r="C33" s="5" t="str">
        <f>IF('Необходимая Закачка, м3'!C33="","",'Необходимая Закачка, м3'!C33)</f>
        <v/>
      </c>
      <c r="D33" s="5" t="str">
        <f>IF('Необходимая Закачка, м3'!D33="","",'Необходимая Закачка, м3'!D33)</f>
        <v/>
      </c>
    </row>
    <row r="34" spans="1:4" x14ac:dyDescent="0.25">
      <c r="A34" t="str">
        <f>IF('Необходимая Закачка, м3'!A34="","",'Необходимая Закачка, м3'!A34)</f>
        <v/>
      </c>
      <c r="B34" t="str">
        <f>IF('Необходимая Закачка, м3'!B34="","",'Необходимая Закачка, м3'!B34)</f>
        <v/>
      </c>
      <c r="C34" s="5" t="str">
        <f>IF('Необходимая Закачка, м3'!C34="","",'Необходимая Закачка, м3'!C34)</f>
        <v/>
      </c>
      <c r="D34" s="5" t="str">
        <f>IF('Необходимая Закачка, м3'!D34="","",'Необходимая Закачка, м3'!D34)</f>
        <v/>
      </c>
    </row>
    <row r="35" spans="1:4" x14ac:dyDescent="0.25">
      <c r="A35" t="str">
        <f>IF('Необходимая Закачка, м3'!A35="","",'Необходимая Закачка, м3'!A35)</f>
        <v/>
      </c>
      <c r="B35" t="str">
        <f>IF('Необходимая Закачка, м3'!B35="","",'Необходимая Закачка, м3'!B35)</f>
        <v/>
      </c>
      <c r="C35" s="5" t="str">
        <f>IF('Необходимая Закачка, м3'!C35="","",'Необходимая Закачка, м3'!C35)</f>
        <v/>
      </c>
      <c r="D35" s="5" t="str">
        <f>IF('Необходимая Закачка, м3'!D35="","",'Необходимая Закачка, м3'!D35)</f>
        <v/>
      </c>
    </row>
    <row r="36" spans="1:4" x14ac:dyDescent="0.25">
      <c r="A36" t="str">
        <f>IF('Необходимая Закачка, м3'!A36="","",'Необходимая Закачка, м3'!A36)</f>
        <v/>
      </c>
      <c r="B36" t="str">
        <f>IF('Необходимая Закачка, м3'!B36="","",'Необходимая Закачка, м3'!B36)</f>
        <v/>
      </c>
      <c r="C36" s="5" t="str">
        <f>IF('Необходимая Закачка, м3'!C36="","",'Необходимая Закачка, м3'!C36)</f>
        <v/>
      </c>
      <c r="D36" s="5" t="str">
        <f>IF('Необходимая Закачка, м3'!D36="","",'Необходимая Закачка, м3'!D36)</f>
        <v/>
      </c>
    </row>
    <row r="37" spans="1:4" x14ac:dyDescent="0.25">
      <c r="A37" t="str">
        <f>IF('Необходимая Закачка, м3'!A37="","",'Необходимая Закачка, м3'!A37)</f>
        <v/>
      </c>
      <c r="B37" t="str">
        <f>IF('Необходимая Закачка, м3'!B37="","",'Необходимая Закачка, м3'!B37)</f>
        <v/>
      </c>
      <c r="C37" s="5" t="str">
        <f>IF('Необходимая Закачка, м3'!C37="","",'Необходимая Закачка, м3'!C37)</f>
        <v/>
      </c>
      <c r="D37" s="5" t="str">
        <f>IF('Необходимая Закачка, м3'!D37="","",'Необходимая Закачка, м3'!D37)</f>
        <v/>
      </c>
    </row>
    <row r="38" spans="1:4" x14ac:dyDescent="0.25">
      <c r="A38" t="str">
        <f>IF('Необходимая Закачка, м3'!A38="","",'Необходимая Закачка, м3'!A38)</f>
        <v/>
      </c>
      <c r="B38" t="str">
        <f>IF('Необходимая Закачка, м3'!B38="","",'Необходимая Закачка, м3'!B38)</f>
        <v/>
      </c>
      <c r="C38" s="5" t="str">
        <f>IF('Необходимая Закачка, м3'!C38="","",'Необходимая Закачка, м3'!C38)</f>
        <v/>
      </c>
      <c r="D38" s="5" t="str">
        <f>IF('Необходимая Закачка, м3'!D38="","",'Необходимая Закачка, м3'!D38)</f>
        <v/>
      </c>
    </row>
    <row r="39" spans="1:4" x14ac:dyDescent="0.25">
      <c r="A39" t="str">
        <f>IF('Необходимая Закачка, м3'!A39="","",'Необходимая Закачка, м3'!A39)</f>
        <v/>
      </c>
      <c r="B39" t="str">
        <f>IF('Необходимая Закачка, м3'!B39="","",'Необходимая Закачка, м3'!B39)</f>
        <v/>
      </c>
      <c r="C39" s="5" t="str">
        <f>IF('Необходимая Закачка, м3'!C39="","",'Необходимая Закачка, м3'!C39)</f>
        <v/>
      </c>
      <c r="D39" s="5" t="str">
        <f>IF('Необходимая Закачка, м3'!D39="","",'Необходимая Закачка, м3'!D39)</f>
        <v/>
      </c>
    </row>
    <row r="40" spans="1:4" x14ac:dyDescent="0.25">
      <c r="A40" t="str">
        <f>IF('Необходимая Закачка, м3'!A40="","",'Необходимая Закачка, м3'!A40)</f>
        <v/>
      </c>
      <c r="B40" t="str">
        <f>IF('Необходимая Закачка, м3'!B40="","",'Необходимая Закачка, м3'!B40)</f>
        <v/>
      </c>
      <c r="C40" s="5" t="str">
        <f>IF('Необходимая Закачка, м3'!C40="","",'Необходимая Закачка, м3'!C40)</f>
        <v/>
      </c>
      <c r="D40" s="5" t="str">
        <f>IF('Необходимая Закачка, м3'!D40="","",'Необходимая Закачка, м3'!D40)</f>
        <v/>
      </c>
    </row>
    <row r="41" spans="1:4" x14ac:dyDescent="0.25">
      <c r="A41" t="str">
        <f>IF('Необходимая Закачка, м3'!A41="","",'Необходимая Закачка, м3'!A41)</f>
        <v/>
      </c>
      <c r="B41" t="str">
        <f>IF('Необходимая Закачка, м3'!B41="","",'Необходимая Закачка, м3'!B41)</f>
        <v/>
      </c>
      <c r="C41" s="5" t="str">
        <f>IF('Необходимая Закачка, м3'!C41="","",'Необходимая Закачка, м3'!C41)</f>
        <v/>
      </c>
      <c r="D41" s="5" t="str">
        <f>IF('Необходимая Закачка, м3'!D41="","",'Необходимая Закачка, м3'!D41)</f>
        <v/>
      </c>
    </row>
    <row r="42" spans="1:4" x14ac:dyDescent="0.25">
      <c r="A42" t="str">
        <f>IF('Необходимая Закачка, м3'!A42="","",'Необходимая Закачка, м3'!A42)</f>
        <v/>
      </c>
      <c r="B42" t="str">
        <f>IF('Необходимая Закачка, м3'!B42="","",'Необходимая Закачка, м3'!B42)</f>
        <v/>
      </c>
      <c r="C42" s="5" t="str">
        <f>IF('Необходимая Закачка, м3'!C42="","",'Необходимая Закачка, м3'!C42)</f>
        <v/>
      </c>
      <c r="D42" s="5" t="str">
        <f>IF('Необходимая Закачка, м3'!D42="","",'Необходимая Закачка, м3'!D42)</f>
        <v/>
      </c>
    </row>
    <row r="43" spans="1:4" x14ac:dyDescent="0.25">
      <c r="A43" t="str">
        <f>IF('Необходимая Закачка, м3'!A43="","",'Необходимая Закачка, м3'!A43)</f>
        <v/>
      </c>
      <c r="B43" t="str">
        <f>IF('Необходимая Закачка, м3'!B43="","",'Необходимая Закачка, м3'!B43)</f>
        <v/>
      </c>
      <c r="C43" s="5" t="str">
        <f>IF('Необходимая Закачка, м3'!C43="","",'Необходимая Закачка, м3'!C43)</f>
        <v/>
      </c>
      <c r="D43" s="5" t="str">
        <f>IF('Необходимая Закачка, м3'!D43="","",'Необходимая Закачка, м3'!D43)</f>
        <v/>
      </c>
    </row>
    <row r="44" spans="1:4" x14ac:dyDescent="0.25">
      <c r="A44" t="str">
        <f>IF('Необходимая Закачка, м3'!A44="","",'Необходимая Закачка, м3'!A44)</f>
        <v/>
      </c>
      <c r="B44" t="str">
        <f>IF('Необходимая Закачка, м3'!B44="","",'Необходимая Закачка, м3'!B44)</f>
        <v/>
      </c>
      <c r="C44" s="5" t="str">
        <f>IF('Необходимая Закачка, м3'!C44="","",'Необходимая Закачка, м3'!C44)</f>
        <v/>
      </c>
      <c r="D44" s="5" t="str">
        <f>IF('Необходимая Закачка, м3'!D44="","",'Необходимая Закачка, м3'!D44)</f>
        <v/>
      </c>
    </row>
    <row r="45" spans="1:4" x14ac:dyDescent="0.25">
      <c r="A45" t="str">
        <f>IF('Необходимая Закачка, м3'!A45="","",'Необходимая Закачка, м3'!A45)</f>
        <v/>
      </c>
      <c r="B45" t="str">
        <f>IF('Необходимая Закачка, м3'!B45="","",'Необходимая Закачка, м3'!B45)</f>
        <v/>
      </c>
      <c r="C45" s="5" t="str">
        <f>IF('Необходимая Закачка, м3'!C45="","",'Необходимая Закачка, м3'!C45)</f>
        <v/>
      </c>
      <c r="D45" s="5" t="str">
        <f>IF('Необходимая Закачка, м3'!D45="","",'Необходимая Закачка, м3'!D45)</f>
        <v/>
      </c>
    </row>
    <row r="46" spans="1:4" x14ac:dyDescent="0.25">
      <c r="A46" t="str">
        <f>IF('Необходимая Закачка, м3'!A46="","",'Необходимая Закачка, м3'!A46)</f>
        <v/>
      </c>
      <c r="B46" t="str">
        <f>IF('Необходимая Закачка, м3'!B46="","",'Необходимая Закачка, м3'!B46)</f>
        <v/>
      </c>
      <c r="C46" s="5" t="str">
        <f>IF('Необходимая Закачка, м3'!C46="","",'Необходимая Закачка, м3'!C46)</f>
        <v/>
      </c>
      <c r="D46" s="5" t="str">
        <f>IF('Необходимая Закачка, м3'!D46="","",'Необходимая Закачка, м3'!D46)</f>
        <v/>
      </c>
    </row>
    <row r="47" spans="1:4" x14ac:dyDescent="0.25">
      <c r="A47" t="str">
        <f>IF('Необходимая Закачка, м3'!A47="","",'Необходимая Закачка, м3'!A47)</f>
        <v/>
      </c>
      <c r="B47" t="str">
        <f>IF('Необходимая Закачка, м3'!B47="","",'Необходимая Закачка, м3'!B47)</f>
        <v/>
      </c>
      <c r="C47" s="5" t="str">
        <f>IF('Необходимая Закачка, м3'!C47="","",'Необходимая Закачка, м3'!C47)</f>
        <v/>
      </c>
      <c r="D47" s="5" t="str">
        <f>IF('Необходимая Закачка, м3'!D47="","",'Необходимая Закачка, м3'!D47)</f>
        <v/>
      </c>
    </row>
    <row r="48" spans="1:4" x14ac:dyDescent="0.25">
      <c r="A48" t="str">
        <f>IF('Необходимая Закачка, м3'!A48="","",'Необходимая Закачка, м3'!A48)</f>
        <v/>
      </c>
      <c r="B48" t="str">
        <f>IF('Необходимая Закачка, м3'!B48="","",'Необходимая Закачка, м3'!B48)</f>
        <v/>
      </c>
      <c r="C48" s="5" t="str">
        <f>IF('Необходимая Закачка, м3'!C48="","",'Необходимая Закачка, м3'!C48)</f>
        <v/>
      </c>
      <c r="D48" s="5" t="str">
        <f>IF('Необходимая Закачка, м3'!D48="","",'Необходимая Закачка, м3'!D48)</f>
        <v/>
      </c>
    </row>
    <row r="49" spans="1:4" x14ac:dyDescent="0.25">
      <c r="A49" t="str">
        <f>IF('Необходимая Закачка, м3'!A49="","",'Необходимая Закачка, м3'!A49)</f>
        <v/>
      </c>
      <c r="B49" t="str">
        <f>IF('Необходимая Закачка, м3'!B49="","",'Необходимая Закачка, м3'!B49)</f>
        <v/>
      </c>
      <c r="C49" s="5" t="str">
        <f>IF('Необходимая Закачка, м3'!C49="","",'Необходимая Закачка, м3'!C49)</f>
        <v/>
      </c>
      <c r="D49" s="5" t="str">
        <f>IF('Необходимая Закачка, м3'!D49="","",'Необходимая Закачка, м3'!D49)</f>
        <v/>
      </c>
    </row>
    <row r="50" spans="1:4" x14ac:dyDescent="0.25">
      <c r="A50" t="str">
        <f>IF('Необходимая Закачка, м3'!A50="","",'Необходимая Закачка, м3'!A50)</f>
        <v/>
      </c>
      <c r="B50" t="str">
        <f>IF('Необходимая Закачка, м3'!B50="","",'Необходимая Закачка, м3'!B50)</f>
        <v/>
      </c>
      <c r="C50" s="5" t="str">
        <f>IF('Необходимая Закачка, м3'!C50="","",'Необходимая Закачка, м3'!C50)</f>
        <v/>
      </c>
      <c r="D50" s="5" t="str">
        <f>IF('Необходимая Закачка, м3'!D50="","",'Необходимая Закачка, м3'!D50)</f>
        <v/>
      </c>
    </row>
    <row r="51" spans="1:4" x14ac:dyDescent="0.25">
      <c r="A51" t="str">
        <f>IF('Необходимая Закачка, м3'!A51="","",'Необходимая Закачка, м3'!A51)</f>
        <v/>
      </c>
      <c r="B51" t="str">
        <f>IF('Необходимая Закачка, м3'!B51="","",'Необходимая Закачка, м3'!B51)</f>
        <v/>
      </c>
      <c r="C51" s="5" t="str">
        <f>IF('Необходимая Закачка, м3'!C51="","",'Необходимая Закачка, м3'!C51)</f>
        <v/>
      </c>
      <c r="D51" s="5" t="str">
        <f>IF('Необходимая Закачка, м3'!D51="","",'Необходимая Закачка, м3'!D51)</f>
        <v/>
      </c>
    </row>
    <row r="52" spans="1:4" x14ac:dyDescent="0.25">
      <c r="A52" t="str">
        <f>IF('Необходимая Закачка, м3'!A52="","",'Необходимая Закачка, м3'!A52)</f>
        <v/>
      </c>
      <c r="B52" t="str">
        <f>IF('Необходимая Закачка, м3'!B52="","",'Необходимая Закачка, м3'!B52)</f>
        <v/>
      </c>
      <c r="C52" s="5" t="str">
        <f>IF('Необходимая Закачка, м3'!C52="","",'Необходимая Закачка, м3'!C52)</f>
        <v/>
      </c>
      <c r="D52" s="5" t="str">
        <f>IF('Необходимая Закачка, м3'!D52="","",'Необходимая Закачка, м3'!D52)</f>
        <v/>
      </c>
    </row>
    <row r="53" spans="1:4" x14ac:dyDescent="0.25">
      <c r="A53" t="str">
        <f>IF('Необходимая Закачка, м3'!A53="","",'Необходимая Закачка, м3'!A53)</f>
        <v/>
      </c>
      <c r="B53" t="str">
        <f>IF('Необходимая Закачка, м3'!B53="","",'Необходимая Закачка, м3'!B53)</f>
        <v/>
      </c>
      <c r="C53" s="5" t="str">
        <f>IF('Необходимая Закачка, м3'!C53="","",'Необходимая Закачка, м3'!C53)</f>
        <v/>
      </c>
      <c r="D53" s="5" t="str">
        <f>IF('Необходимая Закачка, м3'!D53="","",'Необходимая Закачка, м3'!D53)</f>
        <v/>
      </c>
    </row>
    <row r="54" spans="1:4" x14ac:dyDescent="0.25">
      <c r="A54" t="str">
        <f>IF('Необходимая Закачка, м3'!A54="","",'Необходимая Закачка, м3'!A54)</f>
        <v/>
      </c>
      <c r="B54" t="str">
        <f>IF('Необходимая Закачка, м3'!B54="","",'Необходимая Закачка, м3'!B54)</f>
        <v/>
      </c>
      <c r="C54" s="5" t="str">
        <f>IF('Необходимая Закачка, м3'!C54="","",'Необходимая Закачка, м3'!C54)</f>
        <v/>
      </c>
      <c r="D54" s="5" t="str">
        <f>IF('Необходимая Закачка, м3'!D54="","",'Необходимая Закачка, м3'!D54)</f>
        <v/>
      </c>
    </row>
    <row r="55" spans="1:4" x14ac:dyDescent="0.25">
      <c r="A55" t="str">
        <f>IF('Необходимая Закачка, м3'!A55="","",'Необходимая Закачка, м3'!A55)</f>
        <v/>
      </c>
      <c r="B55" t="str">
        <f>IF('Необходимая Закачка, м3'!B55="","",'Необходимая Закачка, м3'!B55)</f>
        <v/>
      </c>
      <c r="C55" s="5" t="str">
        <f>IF('Необходимая Закачка, м3'!C55="","",'Необходимая Закачка, м3'!C55)</f>
        <v/>
      </c>
      <c r="D55" s="5" t="str">
        <f>IF('Необходимая Закачка, м3'!D55="","",'Необходимая Закачка, м3'!D55)</f>
        <v/>
      </c>
    </row>
    <row r="56" spans="1:4" x14ac:dyDescent="0.25">
      <c r="A56" t="str">
        <f>IF('Необходимая Закачка, м3'!A56="","",'Необходимая Закачка, м3'!A56)</f>
        <v/>
      </c>
      <c r="B56" t="str">
        <f>IF('Необходимая Закачка, м3'!B56="","",'Необходимая Закачка, м3'!B56)</f>
        <v/>
      </c>
      <c r="C56" s="5" t="str">
        <f>IF('Необходимая Закачка, м3'!C56="","",'Необходимая Закачка, м3'!C56)</f>
        <v/>
      </c>
      <c r="D56" s="5" t="str">
        <f>IF('Необходимая Закачка, м3'!D56="","",'Необходимая Закачка, м3'!D56)</f>
        <v/>
      </c>
    </row>
    <row r="57" spans="1:4" x14ac:dyDescent="0.25">
      <c r="A57" t="str">
        <f>IF('Необходимая Закачка, м3'!A57="","",'Необходимая Закачка, м3'!A57)</f>
        <v/>
      </c>
      <c r="B57" t="str">
        <f>IF('Необходимая Закачка, м3'!B57="","",'Необходимая Закачка, м3'!B57)</f>
        <v/>
      </c>
      <c r="C57" s="5" t="str">
        <f>IF('Необходимая Закачка, м3'!C57="","",'Необходимая Закачка, м3'!C57)</f>
        <v/>
      </c>
      <c r="D57" s="5" t="str">
        <f>IF('Необходимая Закачка, м3'!D57="","",'Необходимая Закачка, м3'!D57)</f>
        <v/>
      </c>
    </row>
    <row r="58" spans="1:4" x14ac:dyDescent="0.25">
      <c r="A58" t="str">
        <f>IF('Необходимая Закачка, м3'!A58="","",'Необходимая Закачка, м3'!A58)</f>
        <v/>
      </c>
      <c r="B58" t="str">
        <f>IF('Необходимая Закачка, м3'!B58="","",'Необходимая Закачка, м3'!B58)</f>
        <v/>
      </c>
      <c r="C58" s="5" t="str">
        <f>IF('Необходимая Закачка, м3'!C58="","",'Необходимая Закачка, м3'!C58)</f>
        <v/>
      </c>
      <c r="D58" s="5" t="str">
        <f>IF('Необходимая Закачка, м3'!D58="","",'Необходимая Закачка, м3'!D58)</f>
        <v/>
      </c>
    </row>
    <row r="59" spans="1:4" x14ac:dyDescent="0.25">
      <c r="A59" t="str">
        <f>IF('Необходимая Закачка, м3'!A59="","",'Необходимая Закачка, м3'!A59)</f>
        <v/>
      </c>
      <c r="B59" t="str">
        <f>IF('Необходимая Закачка, м3'!B59="","",'Необходимая Закачка, м3'!B59)</f>
        <v/>
      </c>
      <c r="C59" s="5" t="str">
        <f>IF('Необходимая Закачка, м3'!C59="","",'Необходимая Закачка, м3'!C59)</f>
        <v/>
      </c>
      <c r="D59" s="5" t="str">
        <f>IF('Необходимая Закачка, м3'!D59="","",'Необходимая Закачка, м3'!D59)</f>
        <v/>
      </c>
    </row>
    <row r="60" spans="1:4" x14ac:dyDescent="0.25">
      <c r="A60" t="str">
        <f>IF('Необходимая Закачка, м3'!A60="","",'Необходимая Закачка, м3'!A60)</f>
        <v/>
      </c>
      <c r="B60" t="str">
        <f>IF('Необходимая Закачка, м3'!B60="","",'Необходимая Закачка, м3'!B60)</f>
        <v/>
      </c>
      <c r="C60" s="5" t="str">
        <f>IF('Необходимая Закачка, м3'!C60="","",'Необходимая Закачка, м3'!C60)</f>
        <v/>
      </c>
      <c r="D60" s="5" t="str">
        <f>IF('Необходимая Закачка, м3'!D60="","",'Необходимая Закачка, м3'!D60)</f>
        <v/>
      </c>
    </row>
    <row r="61" spans="1:4" x14ac:dyDescent="0.25">
      <c r="A61" t="str">
        <f>IF('Необходимая Закачка, м3'!A61="","",'Необходимая Закачка, м3'!A61)</f>
        <v/>
      </c>
      <c r="B61" t="str">
        <f>IF('Необходимая Закачка, м3'!B61="","",'Необходимая Закачка, м3'!B61)</f>
        <v/>
      </c>
      <c r="C61" s="5" t="str">
        <f>IF('Необходимая Закачка, м3'!C61="","",'Необходимая Закачка, м3'!C61)</f>
        <v/>
      </c>
      <c r="D61" s="5" t="str">
        <f>IF('Необходимая Закачка, м3'!D61="","",'Необходимая Закачка, м3'!D61)</f>
        <v/>
      </c>
    </row>
    <row r="62" spans="1:4" x14ac:dyDescent="0.25">
      <c r="A62" t="str">
        <f>IF('Необходимая Закачка, м3'!A62="","",'Необходимая Закачка, м3'!A62)</f>
        <v/>
      </c>
      <c r="B62" t="str">
        <f>IF('Необходимая Закачка, м3'!B62="","",'Необходимая Закачка, м3'!B62)</f>
        <v/>
      </c>
      <c r="C62" s="5" t="str">
        <f>IF('Необходимая Закачка, м3'!C62="","",'Необходимая Закачка, м3'!C62)</f>
        <v/>
      </c>
      <c r="D62" s="5" t="str">
        <f>IF('Необходимая Закачка, м3'!D62="","",'Необходимая Закачка, м3'!D62)</f>
        <v/>
      </c>
    </row>
    <row r="63" spans="1:4" x14ac:dyDescent="0.25">
      <c r="A63" t="str">
        <f>IF('Необходимая Закачка, м3'!A63="","",'Необходимая Закачка, м3'!A63)</f>
        <v/>
      </c>
      <c r="B63" t="str">
        <f>IF('Необходимая Закачка, м3'!B63="","",'Необходимая Закачка, м3'!B63)</f>
        <v/>
      </c>
      <c r="C63" s="5" t="str">
        <f>IF('Необходимая Закачка, м3'!C63="","",'Необходимая Закачка, м3'!C63)</f>
        <v/>
      </c>
      <c r="D63" s="5" t="str">
        <f>IF('Необходимая Закачка, м3'!D63="","",'Необходимая Закачка, м3'!D63)</f>
        <v/>
      </c>
    </row>
    <row r="64" spans="1:4" x14ac:dyDescent="0.25">
      <c r="A64" t="str">
        <f>IF('Необходимая Закачка, м3'!A64="","",'Необходимая Закачка, м3'!A64)</f>
        <v/>
      </c>
      <c r="B64" t="str">
        <f>IF('Необходимая Закачка, м3'!B64="","",'Необходимая Закачка, м3'!B64)</f>
        <v/>
      </c>
      <c r="C64" s="5" t="str">
        <f>IF('Необходимая Закачка, м3'!C64="","",'Необходимая Закачка, м3'!C64)</f>
        <v/>
      </c>
      <c r="D64" s="5" t="str">
        <f>IF('Необходимая Закачка, м3'!D64="","",'Необходимая Закачка, м3'!D64)</f>
        <v/>
      </c>
    </row>
    <row r="65" spans="1:4" x14ac:dyDescent="0.25">
      <c r="A65" t="str">
        <f>IF('Необходимая Закачка, м3'!A65="","",'Необходимая Закачка, м3'!A65)</f>
        <v/>
      </c>
      <c r="B65" t="str">
        <f>IF('Необходимая Закачка, м3'!B65="","",'Необходимая Закачка, м3'!B65)</f>
        <v/>
      </c>
      <c r="C65" s="5" t="str">
        <f>IF('Необходимая Закачка, м3'!C65="","",'Необходимая Закачка, м3'!C65)</f>
        <v/>
      </c>
      <c r="D65" s="5" t="str">
        <f>IF('Необходимая Закачка, м3'!D65="","",'Необходимая Закачка, м3'!D65)</f>
        <v/>
      </c>
    </row>
    <row r="66" spans="1:4" x14ac:dyDescent="0.25">
      <c r="A66" t="str">
        <f>IF('Необходимая Закачка, м3'!A66="","",'Необходимая Закачка, м3'!A66)</f>
        <v/>
      </c>
      <c r="B66" t="str">
        <f>IF('Необходимая Закачка, м3'!B66="","",'Необходимая Закачка, м3'!B66)</f>
        <v/>
      </c>
      <c r="C66" s="5" t="str">
        <f>IF('Необходимая Закачка, м3'!C66="","",'Необходимая Закачка, м3'!C66)</f>
        <v/>
      </c>
      <c r="D66" s="5" t="str">
        <f>IF('Необходимая Закачка, м3'!D66="","",'Необходимая Закачка, м3'!D66)</f>
        <v/>
      </c>
    </row>
    <row r="67" spans="1:4" x14ac:dyDescent="0.25">
      <c r="A67" t="str">
        <f>IF('Необходимая Закачка, м3'!A67="","",'Необходимая Закачка, м3'!A67)</f>
        <v/>
      </c>
      <c r="B67" t="str">
        <f>IF('Необходимая Закачка, м3'!B67="","",'Необходимая Закачка, м3'!B67)</f>
        <v/>
      </c>
      <c r="C67" s="5" t="str">
        <f>IF('Необходимая Закачка, м3'!C67="","",'Необходимая Закачка, м3'!C67)</f>
        <v/>
      </c>
      <c r="D67" s="5" t="str">
        <f>IF('Необходимая Закачка, м3'!D67="","",'Необходимая Закачка, м3'!D67)</f>
        <v/>
      </c>
    </row>
    <row r="68" spans="1:4" x14ac:dyDescent="0.25">
      <c r="A68" t="str">
        <f>IF('Необходимая Закачка, м3'!A68="","",'Необходимая Закачка, м3'!A68)</f>
        <v/>
      </c>
      <c r="B68" t="str">
        <f>IF('Необходимая Закачка, м3'!B68="","",'Необходимая Закачка, м3'!B68)</f>
        <v/>
      </c>
      <c r="C68" s="5" t="str">
        <f>IF('Необходимая Закачка, м3'!C68="","",'Необходимая Закачка, м3'!C68)</f>
        <v/>
      </c>
      <c r="D68" s="5" t="str">
        <f>IF('Необходимая Закачка, м3'!D68="","",'Необходимая Закачка, м3'!D68)</f>
        <v/>
      </c>
    </row>
    <row r="69" spans="1:4" x14ac:dyDescent="0.25">
      <c r="A69" t="str">
        <f>IF('Необходимая Закачка, м3'!A69="","",'Необходимая Закачка, м3'!A69)</f>
        <v/>
      </c>
      <c r="B69" t="str">
        <f>IF('Необходимая Закачка, м3'!B69="","",'Необходимая Закачка, м3'!B69)</f>
        <v/>
      </c>
      <c r="C69" s="5" t="str">
        <f>IF('Необходимая Закачка, м3'!C69="","",'Необходимая Закачка, м3'!C69)</f>
        <v/>
      </c>
      <c r="D69" s="5" t="str">
        <f>IF('Необходимая Закачка, м3'!D69="","",'Необходимая Закачка, м3'!D69)</f>
        <v/>
      </c>
    </row>
    <row r="70" spans="1:4" x14ac:dyDescent="0.25">
      <c r="A70" t="str">
        <f>IF('Необходимая Закачка, м3'!A70="","",'Необходимая Закачка, м3'!A70)</f>
        <v/>
      </c>
      <c r="B70" t="str">
        <f>IF('Необходимая Закачка, м3'!B70="","",'Необходимая Закачка, м3'!B70)</f>
        <v/>
      </c>
      <c r="C70" s="5" t="str">
        <f>IF('Необходимая Закачка, м3'!C70="","",'Необходимая Закачка, м3'!C70)</f>
        <v/>
      </c>
      <c r="D70" s="5" t="str">
        <f>IF('Необходимая Закачка, м3'!D70="","",'Необходимая Закачка, м3'!D70)</f>
        <v/>
      </c>
    </row>
    <row r="71" spans="1:4" x14ac:dyDescent="0.25">
      <c r="A71" t="str">
        <f>IF('Необходимая Закачка, м3'!A71="","",'Необходимая Закачка, м3'!A71)</f>
        <v/>
      </c>
      <c r="B71" t="str">
        <f>IF('Необходимая Закачка, м3'!B71="","",'Необходимая Закачка, м3'!B71)</f>
        <v/>
      </c>
      <c r="C71" s="5" t="str">
        <f>IF('Необходимая Закачка, м3'!C71="","",'Необходимая Закачка, м3'!C71)</f>
        <v/>
      </c>
      <c r="D71" s="5" t="str">
        <f>IF('Необходимая Закачка, м3'!D71="","",'Необходимая Закачка, м3'!D71)</f>
        <v/>
      </c>
    </row>
    <row r="72" spans="1:4" x14ac:dyDescent="0.25">
      <c r="A72" t="str">
        <f>IF('Необходимая Закачка, м3'!A72="","",'Необходимая Закачка, м3'!A72)</f>
        <v/>
      </c>
      <c r="B72" t="str">
        <f>IF('Необходимая Закачка, м3'!B72="","",'Необходимая Закачка, м3'!B72)</f>
        <v/>
      </c>
      <c r="C72" s="5" t="str">
        <f>IF('Необходимая Закачка, м3'!C72="","",'Необходимая Закачка, м3'!C72)</f>
        <v/>
      </c>
      <c r="D72" s="5" t="str">
        <f>IF('Необходимая Закачка, м3'!D72="","",'Необходимая Закачка, м3'!D72)</f>
        <v/>
      </c>
    </row>
    <row r="73" spans="1:4" x14ac:dyDescent="0.25">
      <c r="A73" t="str">
        <f>IF('Необходимая Закачка, м3'!A73="","",'Необходимая Закачка, м3'!A73)</f>
        <v/>
      </c>
      <c r="B73" t="str">
        <f>IF('Необходимая Закачка, м3'!B73="","",'Необходимая Закачка, м3'!B73)</f>
        <v/>
      </c>
      <c r="C73" s="5" t="str">
        <f>IF('Необходимая Закачка, м3'!C73="","",'Необходимая Закачка, м3'!C73)</f>
        <v/>
      </c>
      <c r="D73" s="5" t="str">
        <f>IF('Необходимая Закачка, м3'!D73="","",'Необходимая Закачка, м3'!D73)</f>
        <v/>
      </c>
    </row>
    <row r="74" spans="1:4" x14ac:dyDescent="0.25">
      <c r="A74" t="str">
        <f>IF('Необходимая Закачка, м3'!A74="","",'Необходимая Закачка, м3'!A74)</f>
        <v/>
      </c>
      <c r="B74" t="str">
        <f>IF('Необходимая Закачка, м3'!B74="","",'Необходимая Закачка, м3'!B74)</f>
        <v/>
      </c>
      <c r="C74" s="5" t="str">
        <f>IF('Необходимая Закачка, м3'!C74="","",'Необходимая Закачка, м3'!C74)</f>
        <v/>
      </c>
      <c r="D74" s="5" t="str">
        <f>IF('Необходимая Закачка, м3'!D74="","",'Необходимая Закачка, м3'!D74)</f>
        <v/>
      </c>
    </row>
    <row r="75" spans="1:4" x14ac:dyDescent="0.25">
      <c r="A75" t="str">
        <f>IF('Необходимая Закачка, м3'!A75="","",'Необходимая Закачка, м3'!A75)</f>
        <v/>
      </c>
      <c r="B75" t="str">
        <f>IF('Необходимая Закачка, м3'!B75="","",'Необходимая Закачка, м3'!B75)</f>
        <v/>
      </c>
      <c r="C75" s="5" t="str">
        <f>IF('Необходимая Закачка, м3'!C75="","",'Необходимая Закачка, м3'!C75)</f>
        <v/>
      </c>
      <c r="D75" s="5" t="str">
        <f>IF('Необходимая Закачка, м3'!D75="","",'Необходимая Закачка, м3'!D75)</f>
        <v/>
      </c>
    </row>
    <row r="76" spans="1:4" x14ac:dyDescent="0.25">
      <c r="A76" t="str">
        <f>IF('Необходимая Закачка, м3'!A76="","",'Необходимая Закачка, м3'!A76)</f>
        <v/>
      </c>
      <c r="B76" t="str">
        <f>IF('Необходимая Закачка, м3'!B76="","",'Необходимая Закачка, м3'!B76)</f>
        <v/>
      </c>
      <c r="C76" s="5" t="str">
        <f>IF('Необходимая Закачка, м3'!C76="","",'Необходимая Закачка, м3'!C76)</f>
        <v/>
      </c>
      <c r="D76" s="5" t="str">
        <f>IF('Необходимая Закачка, м3'!D76="","",'Необходимая Закачка, м3'!D76)</f>
        <v/>
      </c>
    </row>
    <row r="77" spans="1:4" x14ac:dyDescent="0.25">
      <c r="A77" t="str">
        <f>IF('Необходимая Закачка, м3'!A77="","",'Необходимая Закачка, м3'!A77)</f>
        <v/>
      </c>
      <c r="B77" t="str">
        <f>IF('Необходимая Закачка, м3'!B77="","",'Необходимая Закачка, м3'!B77)</f>
        <v/>
      </c>
      <c r="C77" s="5" t="str">
        <f>IF('Необходимая Закачка, м3'!C77="","",'Необходимая Закачка, м3'!C77)</f>
        <v/>
      </c>
      <c r="D77" s="5" t="str">
        <f>IF('Необходимая Закачка, м3'!D77="","",'Необходимая Закачка, м3'!D77)</f>
        <v/>
      </c>
    </row>
    <row r="78" spans="1:4" x14ac:dyDescent="0.25">
      <c r="A78" t="str">
        <f>IF('Необходимая Закачка, м3'!A78="","",'Необходимая Закачка, м3'!A78)</f>
        <v/>
      </c>
      <c r="B78" t="str">
        <f>IF('Необходимая Закачка, м3'!B78="","",'Необходимая Закачка, м3'!B78)</f>
        <v/>
      </c>
      <c r="C78" s="5" t="str">
        <f>IF('Необходимая Закачка, м3'!C78="","",'Необходимая Закачка, м3'!C78)</f>
        <v/>
      </c>
      <c r="D78" s="5" t="str">
        <f>IF('Необходимая Закачка, м3'!D78="","",'Необходимая Закачка, м3'!D78)</f>
        <v/>
      </c>
    </row>
    <row r="79" spans="1:4" x14ac:dyDescent="0.25">
      <c r="A79" t="str">
        <f>IF('Необходимая Закачка, м3'!A79="","",'Необходимая Закачка, м3'!A79)</f>
        <v/>
      </c>
      <c r="B79" t="str">
        <f>IF('Необходимая Закачка, м3'!B79="","",'Необходимая Закачка, м3'!B79)</f>
        <v/>
      </c>
      <c r="C79" s="5" t="str">
        <f>IF('Необходимая Закачка, м3'!C79="","",'Необходимая Закачка, м3'!C79)</f>
        <v/>
      </c>
      <c r="D79" s="5" t="str">
        <f>IF('Необходимая Закачка, м3'!D79="","",'Необходимая Закачка, м3'!D79)</f>
        <v/>
      </c>
    </row>
    <row r="80" spans="1:4" x14ac:dyDescent="0.25">
      <c r="A80" t="str">
        <f>IF('Необходимая Закачка, м3'!A80="","",'Необходимая Закачка, м3'!A80)</f>
        <v/>
      </c>
      <c r="B80" t="str">
        <f>IF('Необходимая Закачка, м3'!B80="","",'Необходимая Закачка, м3'!B80)</f>
        <v/>
      </c>
      <c r="C80" s="5" t="str">
        <f>IF('Необходимая Закачка, м3'!C80="","",'Необходимая Закачка, м3'!C80)</f>
        <v/>
      </c>
      <c r="D80" s="5" t="str">
        <f>IF('Необходимая Закачка, м3'!D80="","",'Необходимая Закачка, м3'!D80)</f>
        <v/>
      </c>
    </row>
    <row r="81" spans="1:4" x14ac:dyDescent="0.25">
      <c r="A81" t="str">
        <f>IF('Необходимая Закачка, м3'!A81="","",'Необходимая Закачка, м3'!A81)</f>
        <v/>
      </c>
      <c r="B81" t="str">
        <f>IF('Необходимая Закачка, м3'!B81="","",'Необходимая Закачка, м3'!B81)</f>
        <v/>
      </c>
      <c r="C81" s="5" t="str">
        <f>IF('Необходимая Закачка, м3'!C81="","",'Необходимая Закачка, м3'!C81)</f>
        <v/>
      </c>
      <c r="D81" s="5" t="str">
        <f>IF('Необходимая Закачка, м3'!D81="","",'Необходимая Закачка, м3'!D81)</f>
        <v/>
      </c>
    </row>
    <row r="82" spans="1:4" x14ac:dyDescent="0.25">
      <c r="A82" t="str">
        <f>IF('Необходимая Закачка, м3'!A82="","",'Необходимая Закачка, м3'!A82)</f>
        <v/>
      </c>
      <c r="B82" t="str">
        <f>IF('Необходимая Закачка, м3'!B82="","",'Необходимая Закачка, м3'!B82)</f>
        <v/>
      </c>
      <c r="C82" s="5" t="str">
        <f>IF('Необходимая Закачка, м3'!C82="","",'Необходимая Закачка, м3'!C82)</f>
        <v/>
      </c>
      <c r="D82" s="5" t="str">
        <f>IF('Необходимая Закачка, м3'!D82="","",'Необходимая Закачка, м3'!D82)</f>
        <v/>
      </c>
    </row>
    <row r="83" spans="1:4" x14ac:dyDescent="0.25">
      <c r="A83" t="str">
        <f>IF('Необходимая Закачка, м3'!A83="","",'Необходимая Закачка, м3'!A83)</f>
        <v/>
      </c>
      <c r="B83" t="str">
        <f>IF('Необходимая Закачка, м3'!B83="","",'Необходимая Закачка, м3'!B83)</f>
        <v/>
      </c>
      <c r="C83" s="5" t="str">
        <f>IF('Необходимая Закачка, м3'!C83="","",'Необходимая Закачка, м3'!C83)</f>
        <v/>
      </c>
      <c r="D83" s="5" t="str">
        <f>IF('Необходимая Закачка, м3'!D83="","",'Необходимая Закачка, м3'!D83)</f>
        <v/>
      </c>
    </row>
    <row r="84" spans="1:4" x14ac:dyDescent="0.25">
      <c r="A84" t="str">
        <f>IF('Необходимая Закачка, м3'!A84="","",'Необходимая Закачка, м3'!A84)</f>
        <v/>
      </c>
      <c r="B84" t="str">
        <f>IF('Необходимая Закачка, м3'!B84="","",'Необходимая Закачка, м3'!B84)</f>
        <v/>
      </c>
      <c r="C84" s="5" t="str">
        <f>IF('Необходимая Закачка, м3'!C84="","",'Необходимая Закачка, м3'!C84)</f>
        <v/>
      </c>
      <c r="D84" s="5" t="str">
        <f>IF('Необходимая Закачка, м3'!D84="","",'Необходимая Закачка, м3'!D84)</f>
        <v/>
      </c>
    </row>
    <row r="85" spans="1:4" x14ac:dyDescent="0.25">
      <c r="A85" t="str">
        <f>IF('Необходимая Закачка, м3'!A85="","",'Необходимая Закачка, м3'!A85)</f>
        <v/>
      </c>
      <c r="B85" t="str">
        <f>IF('Необходимая Закачка, м3'!B85="","",'Необходимая Закачка, м3'!B85)</f>
        <v/>
      </c>
      <c r="C85" s="5" t="str">
        <f>IF('Необходимая Закачка, м3'!C85="","",'Необходимая Закачка, м3'!C85)</f>
        <v/>
      </c>
      <c r="D85" s="5" t="str">
        <f>IF('Необходимая Закачка, м3'!D85="","",'Необходимая Закачка, м3'!D85)</f>
        <v/>
      </c>
    </row>
    <row r="86" spans="1:4" x14ac:dyDescent="0.25">
      <c r="A86" t="str">
        <f>IF('Необходимая Закачка, м3'!A86="","",'Необходимая Закачка, м3'!A86)</f>
        <v/>
      </c>
      <c r="B86" t="str">
        <f>IF('Необходимая Закачка, м3'!B86="","",'Необходимая Закачка, м3'!B86)</f>
        <v/>
      </c>
      <c r="C86" s="5" t="str">
        <f>IF('Необходимая Закачка, м3'!C86="","",'Необходимая Закачка, м3'!C86)</f>
        <v/>
      </c>
      <c r="D86" s="5" t="str">
        <f>IF('Необходимая Закачка, м3'!D86="","",'Необходимая Закачка, м3'!D86)</f>
        <v/>
      </c>
    </row>
    <row r="87" spans="1:4" x14ac:dyDescent="0.25">
      <c r="A87" t="str">
        <f>IF('Необходимая Закачка, м3'!A87="","",'Необходимая Закачка, м3'!A87)</f>
        <v/>
      </c>
      <c r="B87" t="str">
        <f>IF('Необходимая Закачка, м3'!B87="","",'Необходимая Закачка, м3'!B87)</f>
        <v/>
      </c>
      <c r="C87" s="5" t="str">
        <f>IF('Необходимая Закачка, м3'!C87="","",'Необходимая Закачка, м3'!C87)</f>
        <v/>
      </c>
      <c r="D87" s="5" t="str">
        <f>IF('Необходимая Закачка, м3'!D87="","",'Необходимая Закачка, м3'!D87)</f>
        <v/>
      </c>
    </row>
    <row r="88" spans="1:4" x14ac:dyDescent="0.25">
      <c r="A88" t="str">
        <f>IF('Необходимая Закачка, м3'!A88="","",'Необходимая Закачка, м3'!A88)</f>
        <v/>
      </c>
      <c r="B88" t="str">
        <f>IF('Необходимая Закачка, м3'!B88="","",'Необходимая Закачка, м3'!B88)</f>
        <v/>
      </c>
      <c r="C88" s="5" t="str">
        <f>IF('Необходимая Закачка, м3'!C88="","",'Необходимая Закачка, м3'!C88)</f>
        <v/>
      </c>
      <c r="D88" s="5" t="str">
        <f>IF('Необходимая Закачка, м3'!D88="","",'Необходимая Закачка, м3'!D88)</f>
        <v/>
      </c>
    </row>
    <row r="89" spans="1:4" x14ac:dyDescent="0.25">
      <c r="A89" t="str">
        <f>IF('Необходимая Закачка, м3'!A89="","",'Необходимая Закачка, м3'!A89)</f>
        <v/>
      </c>
      <c r="B89" t="str">
        <f>IF('Необходимая Закачка, м3'!B89="","",'Необходимая Закачка, м3'!B89)</f>
        <v/>
      </c>
      <c r="C89" s="5" t="str">
        <f>IF('Необходимая Закачка, м3'!C89="","",'Необходимая Закачка, м3'!C89)</f>
        <v/>
      </c>
      <c r="D89" s="5" t="str">
        <f>IF('Необходимая Закачка, м3'!D89="","",'Необходимая Закачка, м3'!D89)</f>
        <v/>
      </c>
    </row>
    <row r="90" spans="1:4" x14ac:dyDescent="0.25">
      <c r="A90" t="str">
        <f>IF('Необходимая Закачка, м3'!A90="","",'Необходимая Закачка, м3'!A90)</f>
        <v/>
      </c>
      <c r="B90" t="str">
        <f>IF('Необходимая Закачка, м3'!B90="","",'Необходимая Закачка, м3'!B90)</f>
        <v/>
      </c>
      <c r="C90" s="5" t="str">
        <f>IF('Необходимая Закачка, м3'!C90="","",'Необходимая Закачка, м3'!C90)</f>
        <v/>
      </c>
      <c r="D90" s="5" t="str">
        <f>IF('Необходимая Закачка, м3'!D90="","",'Необходимая Закачка, м3'!D90)</f>
        <v/>
      </c>
    </row>
    <row r="91" spans="1:4" x14ac:dyDescent="0.25">
      <c r="A91" t="str">
        <f>IF('Необходимая Закачка, м3'!A91="","",'Необходимая Закачка, м3'!A91)</f>
        <v/>
      </c>
      <c r="B91" t="str">
        <f>IF('Необходимая Закачка, м3'!B91="","",'Необходимая Закачка, м3'!B91)</f>
        <v/>
      </c>
      <c r="C91" s="5" t="str">
        <f>IF('Необходимая Закачка, м3'!C91="","",'Необходимая Закачка, м3'!C91)</f>
        <v/>
      </c>
      <c r="D91" s="5" t="str">
        <f>IF('Необходимая Закачка, м3'!D91="","",'Необходимая Закачка, м3'!D91)</f>
        <v/>
      </c>
    </row>
    <row r="92" spans="1:4" x14ac:dyDescent="0.25">
      <c r="A92" t="str">
        <f>IF('Необходимая Закачка, м3'!A92="","",'Необходимая Закачка, м3'!A92)</f>
        <v/>
      </c>
      <c r="B92" t="str">
        <f>IF('Необходимая Закачка, м3'!B92="","",'Необходимая Закачка, м3'!B92)</f>
        <v/>
      </c>
      <c r="C92" s="5" t="str">
        <f>IF('Необходимая Закачка, м3'!C92="","",'Необходимая Закачка, м3'!C92)</f>
        <v/>
      </c>
      <c r="D92" s="5" t="str">
        <f>IF('Необходимая Закачка, м3'!D92="","",'Необходимая Закачка, м3'!D92)</f>
        <v/>
      </c>
    </row>
    <row r="93" spans="1:4" x14ac:dyDescent="0.25">
      <c r="A93" t="str">
        <f>IF('Необходимая Закачка, м3'!A93="","",'Необходимая Закачка, м3'!A93)</f>
        <v/>
      </c>
      <c r="B93" t="str">
        <f>IF('Необходимая Закачка, м3'!B93="","",'Необходимая Закачка, м3'!B93)</f>
        <v/>
      </c>
      <c r="C93" s="5" t="str">
        <f>IF('Необходимая Закачка, м3'!C93="","",'Необходимая Закачка, м3'!C93)</f>
        <v/>
      </c>
      <c r="D93" s="5" t="str">
        <f>IF('Необходимая Закачка, м3'!D93="","",'Необходимая Закачка, м3'!D93)</f>
        <v/>
      </c>
    </row>
    <row r="94" spans="1:4" x14ac:dyDescent="0.25">
      <c r="A94" t="str">
        <f>IF('Необходимая Закачка, м3'!A94="","",'Необходимая Закачка, м3'!A94)</f>
        <v/>
      </c>
      <c r="B94" t="str">
        <f>IF('Необходимая Закачка, м3'!B94="","",'Необходимая Закачка, м3'!B94)</f>
        <v/>
      </c>
      <c r="C94" s="5" t="str">
        <f>IF('Необходимая Закачка, м3'!C94="","",'Необходимая Закачка, м3'!C94)</f>
        <v/>
      </c>
      <c r="D94" s="5" t="str">
        <f>IF('Необходимая Закачка, м3'!D94="","",'Необходимая Закачка, м3'!D94)</f>
        <v/>
      </c>
    </row>
    <row r="95" spans="1:4" x14ac:dyDescent="0.25">
      <c r="A95" t="str">
        <f>IF('Необходимая Закачка, м3'!A95="","",'Необходимая Закачка, м3'!A95)</f>
        <v/>
      </c>
      <c r="B95" t="str">
        <f>IF('Необходимая Закачка, м3'!B95="","",'Необходимая Закачка, м3'!B95)</f>
        <v/>
      </c>
      <c r="C95" s="5" t="str">
        <f>IF('Необходимая Закачка, м3'!C95="","",'Необходимая Закачка, м3'!C95)</f>
        <v/>
      </c>
      <c r="D95" s="5" t="str">
        <f>IF('Необходимая Закачка, м3'!D95="","",'Необходимая Закачка, м3'!D95)</f>
        <v/>
      </c>
    </row>
    <row r="96" spans="1:4" x14ac:dyDescent="0.25">
      <c r="A96" t="str">
        <f>IF('Необходимая Закачка, м3'!A96="","",'Необходимая Закачка, м3'!A96)</f>
        <v/>
      </c>
      <c r="B96" t="str">
        <f>IF('Необходимая Закачка, м3'!B96="","",'Необходимая Закачка, м3'!B96)</f>
        <v/>
      </c>
      <c r="C96" s="5" t="str">
        <f>IF('Необходимая Закачка, м3'!C96="","",'Необходимая Закачка, м3'!C96)</f>
        <v/>
      </c>
      <c r="D96" s="5" t="str">
        <f>IF('Необходимая Закачка, м3'!D96="","",'Необходимая Закачка, м3'!D96)</f>
        <v/>
      </c>
    </row>
    <row r="97" spans="1:4" x14ac:dyDescent="0.25">
      <c r="A97" t="str">
        <f>IF('Необходимая Закачка, м3'!A97="","",'Необходимая Закачка, м3'!A97)</f>
        <v/>
      </c>
      <c r="B97" t="str">
        <f>IF('Необходимая Закачка, м3'!B97="","",'Необходимая Закачка, м3'!B97)</f>
        <v/>
      </c>
      <c r="C97" s="5" t="str">
        <f>IF('Необходимая Закачка, м3'!C97="","",'Необходимая Закачка, м3'!C97)</f>
        <v/>
      </c>
      <c r="D97" s="5" t="str">
        <f>IF('Необходимая Закачка, м3'!D97="","",'Необходимая Закачка, м3'!D97)</f>
        <v/>
      </c>
    </row>
    <row r="98" spans="1:4" x14ac:dyDescent="0.25">
      <c r="A98" t="str">
        <f>IF('Необходимая Закачка, м3'!A98="","",'Необходимая Закачка, м3'!A98)</f>
        <v/>
      </c>
      <c r="B98" t="str">
        <f>IF('Необходимая Закачка, м3'!B98="","",'Необходимая Закачка, м3'!B98)</f>
        <v/>
      </c>
      <c r="C98" s="5" t="str">
        <f>IF('Необходимая Закачка, м3'!C98="","",'Необходимая Закачка, м3'!C98)</f>
        <v/>
      </c>
      <c r="D98" s="5" t="str">
        <f>IF('Необходимая Закачка, м3'!D98="","",'Необходимая Закачка, м3'!D98)</f>
        <v/>
      </c>
    </row>
    <row r="99" spans="1:4" x14ac:dyDescent="0.25">
      <c r="A99" t="str">
        <f>IF('Необходимая Закачка, м3'!A99="","",'Необходимая Закачка, м3'!A99)</f>
        <v/>
      </c>
      <c r="B99" t="str">
        <f>IF('Необходимая Закачка, м3'!B99="","",'Необходимая Закачка, м3'!B99)</f>
        <v/>
      </c>
      <c r="C99" s="5" t="str">
        <f>IF('Необходимая Закачка, м3'!C99="","",'Необходимая Закачка, м3'!C99)</f>
        <v/>
      </c>
      <c r="D99" s="5" t="str">
        <f>IF('Необходимая Закачка, м3'!D99="","",'Необходимая Закачка, м3'!D99)</f>
        <v/>
      </c>
    </row>
    <row r="100" spans="1:4" x14ac:dyDescent="0.25">
      <c r="A100" t="str">
        <f>IF('Необходимая Закачка, м3'!A100="","",'Необходимая Закачка, м3'!A100)</f>
        <v/>
      </c>
      <c r="B100" t="str">
        <f>IF('Необходимая Закачка, м3'!B100="","",'Необходимая Закачка, м3'!B100)</f>
        <v/>
      </c>
      <c r="C100" s="5" t="str">
        <f>IF('Необходимая Закачка, м3'!C100="","",'Необходимая Закачка, м3'!C100)</f>
        <v/>
      </c>
      <c r="D100" s="5" t="str">
        <f>IF('Необходимая Закачка, м3'!D100="","",'Необходимая Закачка, м3'!D100)</f>
        <v/>
      </c>
    </row>
    <row r="101" spans="1:4" x14ac:dyDescent="0.25">
      <c r="A101" t="str">
        <f>IF('Необходимая Закачка, м3'!A101="","",'Необходимая Закачка, м3'!A101)</f>
        <v/>
      </c>
      <c r="B101" t="str">
        <f>IF('Необходимая Закачка, м3'!B101="","",'Необходимая Закачка, м3'!B101)</f>
        <v/>
      </c>
      <c r="C101" s="5" t="str">
        <f>IF('Необходимая Закачка, м3'!C101="","",'Необходимая Закачка, м3'!C101)</f>
        <v/>
      </c>
      <c r="D101" s="5" t="str">
        <f>IF('Необходимая Закачка, м3'!D101="","",'Необходимая Закачка, м3'!D101)</f>
        <v/>
      </c>
    </row>
    <row r="102" spans="1:4" x14ac:dyDescent="0.25">
      <c r="A102" t="str">
        <f>IF('Необходимая Закачка, м3'!A102="","",'Необходимая Закачка, м3'!A102)</f>
        <v/>
      </c>
      <c r="B102" t="str">
        <f>IF('Необходимая Закачка, м3'!B102="","",'Необходимая Закачка, м3'!B102)</f>
        <v/>
      </c>
      <c r="C102" s="5" t="str">
        <f>IF('Необходимая Закачка, м3'!C102="","",'Необходимая Закачка, м3'!C102)</f>
        <v/>
      </c>
      <c r="D102" s="5" t="str">
        <f>IF('Необходимая Закачка, м3'!D102="","",'Необходимая Закачка, м3'!D102)</f>
        <v/>
      </c>
    </row>
    <row r="103" spans="1:4" x14ac:dyDescent="0.25">
      <c r="A103" t="str">
        <f>IF('Необходимая Закачка, м3'!A103="","",'Необходимая Закачка, м3'!A103)</f>
        <v/>
      </c>
      <c r="B103" t="str">
        <f>IF('Необходимая Закачка, м3'!B103="","",'Необходимая Закачка, м3'!B103)</f>
        <v/>
      </c>
      <c r="C103" s="5" t="str">
        <f>IF('Необходимая Закачка, м3'!C103="","",'Необходимая Закачка, м3'!C103)</f>
        <v/>
      </c>
      <c r="D103" s="5" t="str">
        <f>IF('Необходимая Закачка, м3'!D103="","",'Необходимая Закачка, м3'!D103)</f>
        <v/>
      </c>
    </row>
    <row r="104" spans="1:4" x14ac:dyDescent="0.25">
      <c r="A104" t="str">
        <f>IF('Необходимая Закачка, м3'!A104="","",'Необходимая Закачка, м3'!A104)</f>
        <v/>
      </c>
      <c r="B104" t="str">
        <f>IF('Необходимая Закачка, м3'!B104="","",'Необходимая Закачка, м3'!B104)</f>
        <v/>
      </c>
      <c r="C104" s="5" t="str">
        <f>IF('Необходимая Закачка, м3'!C104="","",'Необходимая Закачка, м3'!C104)</f>
        <v/>
      </c>
      <c r="D104" s="5" t="str">
        <f>IF('Необходимая Закачка, м3'!D104="","",'Необходимая Закачка, м3'!D104)</f>
        <v/>
      </c>
    </row>
    <row r="105" spans="1:4" x14ac:dyDescent="0.25">
      <c r="A105" t="str">
        <f>IF('Необходимая Закачка, м3'!A105="","",'Необходимая Закачка, м3'!A105)</f>
        <v/>
      </c>
      <c r="B105" t="str">
        <f>IF('Необходимая Закачка, м3'!B105="","",'Необходимая Закачка, м3'!B105)</f>
        <v/>
      </c>
      <c r="C105" s="5" t="str">
        <f>IF('Необходимая Закачка, м3'!C105="","",'Необходимая Закачка, м3'!C105)</f>
        <v/>
      </c>
      <c r="D105" s="5" t="str">
        <f>IF('Необходимая Закачка, м3'!D105="","",'Необходимая Закачка, м3'!D105)</f>
        <v/>
      </c>
    </row>
    <row r="106" spans="1:4" x14ac:dyDescent="0.25">
      <c r="A106" t="str">
        <f>IF('Необходимая Закачка, м3'!A106="","",'Необходимая Закачка, м3'!A106)</f>
        <v/>
      </c>
      <c r="B106" t="str">
        <f>IF('Необходимая Закачка, м3'!B106="","",'Необходимая Закачка, м3'!B106)</f>
        <v/>
      </c>
      <c r="C106" s="5" t="str">
        <f>IF('Необходимая Закачка, м3'!C106="","",'Необходимая Закачка, м3'!C106)</f>
        <v/>
      </c>
      <c r="D106" s="5" t="str">
        <f>IF('Необходимая Закачка, м3'!D106="","",'Необходимая Закачка, м3'!D106)</f>
        <v/>
      </c>
    </row>
    <row r="107" spans="1:4" x14ac:dyDescent="0.25">
      <c r="A107" t="str">
        <f>IF('Необходимая Закачка, м3'!A107="","",'Необходимая Закачка, м3'!A107)</f>
        <v/>
      </c>
      <c r="B107" t="str">
        <f>IF('Необходимая Закачка, м3'!B107="","",'Необходимая Закачка, м3'!B107)</f>
        <v/>
      </c>
      <c r="C107" s="5" t="str">
        <f>IF('Необходимая Закачка, м3'!C107="","",'Необходимая Закачка, м3'!C107)</f>
        <v/>
      </c>
      <c r="D107" s="5" t="str">
        <f>IF('Необходимая Закачка, м3'!D107="","",'Необходимая Закачка, м3'!D107)</f>
        <v/>
      </c>
    </row>
    <row r="108" spans="1:4" x14ac:dyDescent="0.25">
      <c r="A108" t="str">
        <f>IF('Необходимая Закачка, м3'!A108="","",'Необходимая Закачка, м3'!A108)</f>
        <v/>
      </c>
      <c r="B108" t="str">
        <f>IF('Необходимая Закачка, м3'!B108="","",'Необходимая Закачка, м3'!B108)</f>
        <v/>
      </c>
      <c r="C108" s="5" t="str">
        <f>IF('Необходимая Закачка, м3'!C108="","",'Необходимая Закачка, м3'!C108)</f>
        <v/>
      </c>
      <c r="D108" s="5" t="str">
        <f>IF('Необходимая Закачка, м3'!D108="","",'Необходимая Закачка, м3'!D108)</f>
        <v/>
      </c>
    </row>
    <row r="109" spans="1:4" x14ac:dyDescent="0.25">
      <c r="A109" t="str">
        <f>IF('Необходимая Закачка, м3'!A109="","",'Необходимая Закачка, м3'!A109)</f>
        <v/>
      </c>
      <c r="B109" t="str">
        <f>IF('Необходимая Закачка, м3'!B109="","",'Необходимая Закачка, м3'!B109)</f>
        <v/>
      </c>
      <c r="C109" s="5" t="str">
        <f>IF('Необходимая Закачка, м3'!C109="","",'Необходимая Закачка, м3'!C109)</f>
        <v/>
      </c>
      <c r="D109" s="5" t="str">
        <f>IF('Необходимая Закачка, м3'!D109="","",'Необходимая Закачка, м3'!D109)</f>
        <v/>
      </c>
    </row>
    <row r="110" spans="1:4" x14ac:dyDescent="0.25">
      <c r="A110" t="str">
        <f>IF('Необходимая Закачка, м3'!A110="","",'Необходимая Закачка, м3'!A110)</f>
        <v/>
      </c>
      <c r="B110" t="str">
        <f>IF('Необходимая Закачка, м3'!B110="","",'Необходимая Закачка, м3'!B110)</f>
        <v/>
      </c>
      <c r="C110" s="5" t="str">
        <f>IF('Необходимая Закачка, м3'!C110="","",'Необходимая Закачка, м3'!C110)</f>
        <v/>
      </c>
      <c r="D110" s="5" t="str">
        <f>IF('Необходимая Закачка, м3'!D110="","",'Необходимая Закачка, м3'!D110)</f>
        <v/>
      </c>
    </row>
    <row r="111" spans="1:4" x14ac:dyDescent="0.25">
      <c r="A111" t="str">
        <f>IF('Необходимая Закачка, м3'!A111="","",'Необходимая Закачка, м3'!A111)</f>
        <v/>
      </c>
      <c r="B111" t="str">
        <f>IF('Необходимая Закачка, м3'!B111="","",'Необходимая Закачка, м3'!B111)</f>
        <v/>
      </c>
      <c r="C111" s="5" t="str">
        <f>IF('Необходимая Закачка, м3'!C111="","",'Необходимая Закачка, м3'!C111)</f>
        <v/>
      </c>
      <c r="D111" s="5" t="str">
        <f>IF('Необходимая Закачка, м3'!D111="","",'Необходимая Закачка, м3'!D111)</f>
        <v/>
      </c>
    </row>
    <row r="112" spans="1:4" x14ac:dyDescent="0.25">
      <c r="A112" t="str">
        <f>IF('Необходимая Закачка, м3'!A112="","",'Необходимая Закачка, м3'!A112)</f>
        <v/>
      </c>
      <c r="B112" t="str">
        <f>IF('Необходимая Закачка, м3'!B112="","",'Необходимая Закачка, м3'!B112)</f>
        <v/>
      </c>
      <c r="C112" s="5" t="str">
        <f>IF('Необходимая Закачка, м3'!C112="","",'Необходимая Закачка, м3'!C112)</f>
        <v/>
      </c>
      <c r="D112" s="5" t="str">
        <f>IF('Необходимая Закачка, м3'!D112="","",'Необходимая Закачка, м3'!D112)</f>
        <v/>
      </c>
    </row>
    <row r="113" spans="1:4" x14ac:dyDescent="0.25">
      <c r="A113" t="str">
        <f>IF('Необходимая Закачка, м3'!A113="","",'Необходимая Закачка, м3'!A113)</f>
        <v/>
      </c>
      <c r="B113" t="str">
        <f>IF('Необходимая Закачка, м3'!B113="","",'Необходимая Закачка, м3'!B113)</f>
        <v/>
      </c>
      <c r="C113" s="5" t="str">
        <f>IF('Необходимая Закачка, м3'!C113="","",'Необходимая Закачка, м3'!C113)</f>
        <v/>
      </c>
      <c r="D113" s="5" t="str">
        <f>IF('Необходимая Закачка, м3'!D113="","",'Необходимая Закачка, м3'!D113)</f>
        <v/>
      </c>
    </row>
    <row r="114" spans="1:4" x14ac:dyDescent="0.25">
      <c r="A114" t="str">
        <f>IF('Необходимая Закачка, м3'!A114="","",'Необходимая Закачка, м3'!A114)</f>
        <v/>
      </c>
      <c r="B114" t="str">
        <f>IF('Необходимая Закачка, м3'!B114="","",'Необходимая Закачка, м3'!B114)</f>
        <v/>
      </c>
      <c r="C114" s="5" t="str">
        <f>IF('Необходимая Закачка, м3'!C114="","",'Необходимая Закачка, м3'!C114)</f>
        <v/>
      </c>
      <c r="D114" s="5" t="str">
        <f>IF('Необходимая Закачка, м3'!D114="","",'Необходимая Закачка, м3'!D114)</f>
        <v/>
      </c>
    </row>
    <row r="115" spans="1:4" x14ac:dyDescent="0.25">
      <c r="A115" t="str">
        <f>IF('Необходимая Закачка, м3'!A115="","",'Необходимая Закачка, м3'!A115)</f>
        <v/>
      </c>
      <c r="B115" t="str">
        <f>IF('Необходимая Закачка, м3'!B115="","",'Необходимая Закачка, м3'!B115)</f>
        <v/>
      </c>
      <c r="C115" s="5" t="str">
        <f>IF('Необходимая Закачка, м3'!C115="","",'Необходимая Закачка, м3'!C115)</f>
        <v/>
      </c>
      <c r="D115" s="5" t="str">
        <f>IF('Необходимая Закачка, м3'!D115="","",'Необходимая Закачка, м3'!D115)</f>
        <v/>
      </c>
    </row>
    <row r="116" spans="1:4" x14ac:dyDescent="0.25">
      <c r="A116" t="str">
        <f>IF('Необходимая Закачка, м3'!A116="","",'Необходимая Закачка, м3'!A116)</f>
        <v/>
      </c>
      <c r="B116" t="str">
        <f>IF('Необходимая Закачка, м3'!B116="","",'Необходимая Закачка, м3'!B116)</f>
        <v/>
      </c>
      <c r="C116" s="5" t="str">
        <f>IF('Необходимая Закачка, м3'!C116="","",'Необходимая Закачка, м3'!C116)</f>
        <v/>
      </c>
      <c r="D116" s="5" t="str">
        <f>IF('Необходимая Закачка, м3'!D116="","",'Необходимая Закачка, м3'!D116)</f>
        <v/>
      </c>
    </row>
    <row r="117" spans="1:4" x14ac:dyDescent="0.25">
      <c r="A117" t="str">
        <f>IF('Необходимая Закачка, м3'!A117="","",'Необходимая Закачка, м3'!A117)</f>
        <v/>
      </c>
      <c r="B117" t="str">
        <f>IF('Необходимая Закачка, м3'!B117="","",'Необходимая Закачка, м3'!B117)</f>
        <v/>
      </c>
      <c r="C117" s="5" t="str">
        <f>IF('Необходимая Закачка, м3'!C117="","",'Необходимая Закачка, м3'!C117)</f>
        <v/>
      </c>
      <c r="D117" s="5" t="str">
        <f>IF('Необходимая Закачка, м3'!D117="","",'Необходимая Закачка, м3'!D117)</f>
        <v/>
      </c>
    </row>
    <row r="118" spans="1:4" x14ac:dyDescent="0.25">
      <c r="A118" t="str">
        <f>IF('Необходимая Закачка, м3'!A118="","",'Необходимая Закачка, м3'!A118)</f>
        <v/>
      </c>
      <c r="B118" t="str">
        <f>IF('Необходимая Закачка, м3'!B118="","",'Необходимая Закачка, м3'!B118)</f>
        <v/>
      </c>
      <c r="C118" s="5" t="str">
        <f>IF('Необходимая Закачка, м3'!C118="","",'Необходимая Закачка, м3'!C118)</f>
        <v/>
      </c>
      <c r="D118" s="5" t="str">
        <f>IF('Необходимая Закачка, м3'!D118="","",'Необходимая Закачка, м3'!D118)</f>
        <v/>
      </c>
    </row>
    <row r="119" spans="1:4" x14ac:dyDescent="0.25">
      <c r="A119" t="str">
        <f>IF('Необходимая Закачка, м3'!A119="","",'Необходимая Закачка, м3'!A119)</f>
        <v/>
      </c>
      <c r="B119" t="str">
        <f>IF('Необходимая Закачка, м3'!B119="","",'Необходимая Закачка, м3'!B119)</f>
        <v/>
      </c>
      <c r="C119" s="5" t="str">
        <f>IF('Необходимая Закачка, м3'!C119="","",'Необходимая Закачка, м3'!C119)</f>
        <v/>
      </c>
      <c r="D119" s="5" t="str">
        <f>IF('Необходимая Закачка, м3'!D119="","",'Необходимая Закачка, м3'!D119)</f>
        <v/>
      </c>
    </row>
    <row r="120" spans="1:4" x14ac:dyDescent="0.25">
      <c r="A120" t="str">
        <f>IF('Необходимая Закачка, м3'!A120="","",'Необходимая Закачка, м3'!A120)</f>
        <v/>
      </c>
      <c r="B120" t="str">
        <f>IF('Необходимая Закачка, м3'!B120="","",'Необходимая Закачка, м3'!B120)</f>
        <v/>
      </c>
      <c r="C120" s="5" t="str">
        <f>IF('Необходимая Закачка, м3'!C120="","",'Необходимая Закачка, м3'!C120)</f>
        <v/>
      </c>
      <c r="D120" s="5" t="str">
        <f>IF('Необходимая Закачка, м3'!D120="","",'Необходимая Закачка, м3'!D120)</f>
        <v/>
      </c>
    </row>
    <row r="121" spans="1:4" x14ac:dyDescent="0.25">
      <c r="A121" t="str">
        <f>IF('Необходимая Закачка, м3'!A121="","",'Необходимая Закачка, м3'!A121)</f>
        <v/>
      </c>
      <c r="B121" t="str">
        <f>IF('Необходимая Закачка, м3'!B121="","",'Необходимая Закачка, м3'!B121)</f>
        <v/>
      </c>
      <c r="C121" s="5" t="str">
        <f>IF('Необходимая Закачка, м3'!C121="","",'Необходимая Закачка, м3'!C121)</f>
        <v/>
      </c>
      <c r="D121" s="5" t="str">
        <f>IF('Необходимая Закачка, м3'!D121="","",'Необходимая Закачка, м3'!D121)</f>
        <v/>
      </c>
    </row>
    <row r="122" spans="1:4" x14ac:dyDescent="0.25">
      <c r="A122" t="str">
        <f>IF('Необходимая Закачка, м3'!A122="","",'Необходимая Закачка, м3'!A122)</f>
        <v/>
      </c>
      <c r="B122" t="str">
        <f>IF('Необходимая Закачка, м3'!B122="","",'Необходимая Закачка, м3'!B122)</f>
        <v/>
      </c>
      <c r="C122" s="5" t="str">
        <f>IF('Необходимая Закачка, м3'!C122="","",'Необходимая Закачка, м3'!C122)</f>
        <v/>
      </c>
      <c r="D122" s="5" t="str">
        <f>IF('Необходимая Закачка, м3'!D122="","",'Необходимая Закачка, м3'!D122)</f>
        <v/>
      </c>
    </row>
    <row r="123" spans="1:4" x14ac:dyDescent="0.25">
      <c r="A123" t="str">
        <f>IF('Необходимая Закачка, м3'!A123="","",'Необходимая Закачка, м3'!A123)</f>
        <v/>
      </c>
      <c r="B123" t="str">
        <f>IF('Необходимая Закачка, м3'!B123="","",'Необходимая Закачка, м3'!B123)</f>
        <v/>
      </c>
      <c r="C123" s="5" t="str">
        <f>IF('Необходимая Закачка, м3'!C123="","",'Необходимая Закачка, м3'!C123)</f>
        <v/>
      </c>
      <c r="D123" s="5" t="str">
        <f>IF('Необходимая Закачка, м3'!D123="","",'Необходимая Закачка, м3'!D123)</f>
        <v/>
      </c>
    </row>
    <row r="124" spans="1:4" x14ac:dyDescent="0.25">
      <c r="A124" t="str">
        <f>IF('Необходимая Закачка, м3'!A124="","",'Необходимая Закачка, м3'!A124)</f>
        <v/>
      </c>
      <c r="B124" t="str">
        <f>IF('Необходимая Закачка, м3'!B124="","",'Необходимая Закачка, м3'!B124)</f>
        <v/>
      </c>
      <c r="C124" s="5" t="str">
        <f>IF('Необходимая Закачка, м3'!C124="","",'Необходимая Закачка, м3'!C124)</f>
        <v/>
      </c>
      <c r="D124" s="5" t="str">
        <f>IF('Необходимая Закачка, м3'!D124="","",'Необходимая Закачка, м3'!D124)</f>
        <v/>
      </c>
    </row>
    <row r="125" spans="1:4" x14ac:dyDescent="0.25">
      <c r="A125" t="str">
        <f>IF('Необходимая Закачка, м3'!A125="","",'Необходимая Закачка, м3'!A125)</f>
        <v/>
      </c>
      <c r="B125" t="str">
        <f>IF('Необходимая Закачка, м3'!B125="","",'Необходимая Закачка, м3'!B125)</f>
        <v/>
      </c>
      <c r="C125" s="5" t="str">
        <f>IF('Необходимая Закачка, м3'!C125="","",'Необходимая Закачка, м3'!C125)</f>
        <v/>
      </c>
      <c r="D125" s="5" t="str">
        <f>IF('Необходимая Закачка, м3'!D125="","",'Необходимая Закачка, м3'!D125)</f>
        <v/>
      </c>
    </row>
    <row r="126" spans="1:4" x14ac:dyDescent="0.25">
      <c r="A126" t="str">
        <f>IF('Необходимая Закачка, м3'!A126="","",'Необходимая Закачка, м3'!A126)</f>
        <v/>
      </c>
      <c r="B126" t="str">
        <f>IF('Необходимая Закачка, м3'!B126="","",'Необходимая Закачка, м3'!B126)</f>
        <v/>
      </c>
      <c r="C126" s="5" t="str">
        <f>IF('Необходимая Закачка, м3'!C126="","",'Необходимая Закачка, м3'!C126)</f>
        <v/>
      </c>
      <c r="D126" s="5" t="str">
        <f>IF('Необходимая Закачка, м3'!D126="","",'Необходимая Закачка, м3'!D126)</f>
        <v/>
      </c>
    </row>
    <row r="127" spans="1:4" x14ac:dyDescent="0.25">
      <c r="A127" t="str">
        <f>IF('Необходимая Закачка, м3'!A127="","",'Необходимая Закачка, м3'!A127)</f>
        <v/>
      </c>
      <c r="B127" t="str">
        <f>IF('Необходимая Закачка, м3'!B127="","",'Необходимая Закачка, м3'!B127)</f>
        <v/>
      </c>
      <c r="C127" s="5" t="str">
        <f>IF('Необходимая Закачка, м3'!C127="","",'Необходимая Закачка, м3'!C127)</f>
        <v/>
      </c>
      <c r="D127" s="5" t="str">
        <f>IF('Необходимая Закачка, м3'!D127="","",'Необходимая Закачка, м3'!D127)</f>
        <v/>
      </c>
    </row>
    <row r="128" spans="1:4" x14ac:dyDescent="0.25">
      <c r="A128" t="str">
        <f>IF('Необходимая Закачка, м3'!A128="","",'Необходимая Закачка, м3'!A128)</f>
        <v/>
      </c>
      <c r="B128" t="str">
        <f>IF('Необходимая Закачка, м3'!B128="","",'Необходимая Закачка, м3'!B128)</f>
        <v/>
      </c>
      <c r="C128" s="5" t="str">
        <f>IF('Необходимая Закачка, м3'!C128="","",'Необходимая Закачка, м3'!C128)</f>
        <v/>
      </c>
      <c r="D128" s="5" t="str">
        <f>IF('Необходимая Закачка, м3'!D128="","",'Необходимая Закачка, м3'!D128)</f>
        <v/>
      </c>
    </row>
    <row r="129" spans="1:4" x14ac:dyDescent="0.25">
      <c r="A129" t="str">
        <f>IF('Необходимая Закачка, м3'!A129="","",'Необходимая Закачка, м3'!A129)</f>
        <v/>
      </c>
      <c r="B129" t="str">
        <f>IF('Необходимая Закачка, м3'!B129="","",'Необходимая Закачка, м3'!B129)</f>
        <v/>
      </c>
      <c r="C129" s="5" t="str">
        <f>IF('Необходимая Закачка, м3'!C129="","",'Необходимая Закачка, м3'!C129)</f>
        <v/>
      </c>
      <c r="D129" s="5" t="str">
        <f>IF('Необходимая Закачка, м3'!D129="","",'Необходимая Закачка, м3'!D129)</f>
        <v/>
      </c>
    </row>
    <row r="130" spans="1:4" x14ac:dyDescent="0.25">
      <c r="A130" t="str">
        <f>IF('Необходимая Закачка, м3'!A130="","",'Необходимая Закачка, м3'!A130)</f>
        <v/>
      </c>
      <c r="B130" t="str">
        <f>IF('Необходимая Закачка, м3'!B130="","",'Необходимая Закачка, м3'!B130)</f>
        <v/>
      </c>
      <c r="C130" s="5" t="str">
        <f>IF('Необходимая Закачка, м3'!C130="","",'Необходимая Закачка, м3'!C130)</f>
        <v/>
      </c>
      <c r="D130" s="5" t="str">
        <f>IF('Необходимая Закачка, м3'!D130="","",'Необходимая Закачка, м3'!D130)</f>
        <v/>
      </c>
    </row>
    <row r="131" spans="1:4" x14ac:dyDescent="0.25">
      <c r="A131" t="str">
        <f>IF('Необходимая Закачка, м3'!A131="","",'Необходимая Закачка, м3'!A131)</f>
        <v/>
      </c>
      <c r="B131" t="str">
        <f>IF('Необходимая Закачка, м3'!B131="","",'Необходимая Закачка, м3'!B131)</f>
        <v/>
      </c>
      <c r="C131" s="5" t="str">
        <f>IF('Необходимая Закачка, м3'!C131="","",'Необходимая Закачка, м3'!C131)</f>
        <v/>
      </c>
      <c r="D131" s="5" t="str">
        <f>IF('Необходимая Закачка, м3'!D131="","",'Необходимая Закачка, м3'!D131)</f>
        <v/>
      </c>
    </row>
    <row r="132" spans="1:4" x14ac:dyDescent="0.25">
      <c r="A132" t="str">
        <f>IF('Необходимая Закачка, м3'!A132="","",'Необходимая Закачка, м3'!A132)</f>
        <v/>
      </c>
      <c r="B132" t="str">
        <f>IF('Необходимая Закачка, м3'!B132="","",'Необходимая Закачка, м3'!B132)</f>
        <v/>
      </c>
      <c r="C132" s="5" t="str">
        <f>IF('Необходимая Закачка, м3'!C132="","",'Необходимая Закачка, м3'!C132)</f>
        <v/>
      </c>
      <c r="D132" s="5" t="str">
        <f>IF('Необходимая Закачка, м3'!D132="","",'Необходимая Закачка, м3'!D132)</f>
        <v/>
      </c>
    </row>
    <row r="133" spans="1:4" x14ac:dyDescent="0.25">
      <c r="A133" t="str">
        <f>IF('Необходимая Закачка, м3'!A133="","",'Необходимая Закачка, м3'!A133)</f>
        <v/>
      </c>
      <c r="B133" t="str">
        <f>IF('Необходимая Закачка, м3'!B133="","",'Необходимая Закачка, м3'!B133)</f>
        <v/>
      </c>
      <c r="C133" s="5" t="str">
        <f>IF('Необходимая Закачка, м3'!C133="","",'Необходимая Закачка, м3'!C133)</f>
        <v/>
      </c>
      <c r="D133" s="5" t="str">
        <f>IF('Необходимая Закачка, м3'!D133="","",'Необходимая Закачка, м3'!D133)</f>
        <v/>
      </c>
    </row>
    <row r="134" spans="1:4" x14ac:dyDescent="0.25">
      <c r="A134" t="str">
        <f>IF('Необходимая Закачка, м3'!A134="","",'Необходимая Закачка, м3'!A134)</f>
        <v/>
      </c>
      <c r="B134" t="str">
        <f>IF('Необходимая Закачка, м3'!B134="","",'Необходимая Закачка, м3'!B134)</f>
        <v/>
      </c>
      <c r="C134" s="5" t="str">
        <f>IF('Необходимая Закачка, м3'!C134="","",'Необходимая Закачка, м3'!C134)</f>
        <v/>
      </c>
      <c r="D134" s="5" t="str">
        <f>IF('Необходимая Закачка, м3'!D134="","",'Необходимая Закачка, м3'!D134)</f>
        <v/>
      </c>
    </row>
    <row r="135" spans="1:4" x14ac:dyDescent="0.25">
      <c r="A135" t="str">
        <f>IF('Необходимая Закачка, м3'!A135="","",'Необходимая Закачка, м3'!A135)</f>
        <v/>
      </c>
      <c r="B135" t="str">
        <f>IF('Необходимая Закачка, м3'!B135="","",'Необходимая Закачка, м3'!B135)</f>
        <v/>
      </c>
      <c r="C135" s="5" t="str">
        <f>IF('Необходимая Закачка, м3'!C135="","",'Необходимая Закачка, м3'!C135)</f>
        <v/>
      </c>
      <c r="D135" s="5" t="str">
        <f>IF('Необходимая Закачка, м3'!D135="","",'Необходимая Закачка, м3'!D135)</f>
        <v/>
      </c>
    </row>
    <row r="136" spans="1:4" x14ac:dyDescent="0.25">
      <c r="A136" t="str">
        <f>IF('Необходимая Закачка, м3'!A136="","",'Необходимая Закачка, м3'!A136)</f>
        <v/>
      </c>
      <c r="B136" t="str">
        <f>IF('Необходимая Закачка, м3'!B136="","",'Необходимая Закачка, м3'!B136)</f>
        <v/>
      </c>
      <c r="C136" s="5" t="str">
        <f>IF('Необходимая Закачка, м3'!C136="","",'Необходимая Закачка, м3'!C136)</f>
        <v/>
      </c>
      <c r="D136" s="5" t="str">
        <f>IF('Необходимая Закачка, м3'!D136="","",'Необходимая Закачка, м3'!D136)</f>
        <v/>
      </c>
    </row>
    <row r="137" spans="1:4" x14ac:dyDescent="0.25">
      <c r="A137" t="str">
        <f>IF('Необходимая Закачка, м3'!A137="","",'Необходимая Закачка, м3'!A137)</f>
        <v/>
      </c>
      <c r="B137" t="str">
        <f>IF('Необходимая Закачка, м3'!B137="","",'Необходимая Закачка, м3'!B137)</f>
        <v/>
      </c>
      <c r="C137" s="5" t="str">
        <f>IF('Необходимая Закачка, м3'!C137="","",'Необходимая Закачка, м3'!C137)</f>
        <v/>
      </c>
      <c r="D137" s="5" t="str">
        <f>IF('Необходимая Закачка, м3'!D137="","",'Необходимая Закачка, м3'!D137)</f>
        <v/>
      </c>
    </row>
    <row r="138" spans="1:4" x14ac:dyDescent="0.25">
      <c r="A138" t="str">
        <f>IF('Необходимая Закачка, м3'!A138="","",'Необходимая Закачка, м3'!A138)</f>
        <v/>
      </c>
      <c r="B138" t="str">
        <f>IF('Необходимая Закачка, м3'!B138="","",'Необходимая Закачка, м3'!B138)</f>
        <v/>
      </c>
      <c r="C138" s="5" t="str">
        <f>IF('Необходимая Закачка, м3'!C138="","",'Необходимая Закачка, м3'!C138)</f>
        <v/>
      </c>
      <c r="D138" s="5" t="str">
        <f>IF('Необходимая Закачка, м3'!D138="","",'Необходимая Закачка, м3'!D138)</f>
        <v/>
      </c>
    </row>
    <row r="139" spans="1:4" x14ac:dyDescent="0.25">
      <c r="A139" t="str">
        <f>IF('Необходимая Закачка, м3'!A139="","",'Необходимая Закачка, м3'!A139)</f>
        <v/>
      </c>
      <c r="B139" t="str">
        <f>IF('Необходимая Закачка, м3'!B139="","",'Необходимая Закачка, м3'!B139)</f>
        <v/>
      </c>
      <c r="C139" s="5" t="str">
        <f>IF('Необходимая Закачка, м3'!C139="","",'Необходимая Закачка, м3'!C139)</f>
        <v/>
      </c>
      <c r="D139" s="5" t="str">
        <f>IF('Необходимая Закачка, м3'!D139="","",'Необходимая Закачка, м3'!D139)</f>
        <v/>
      </c>
    </row>
    <row r="140" spans="1:4" x14ac:dyDescent="0.25">
      <c r="A140" t="str">
        <f>IF('Необходимая Закачка, м3'!A140="","",'Необходимая Закачка, м3'!A140)</f>
        <v/>
      </c>
      <c r="B140" t="str">
        <f>IF('Необходимая Закачка, м3'!B140="","",'Необходимая Закачка, м3'!B140)</f>
        <v/>
      </c>
      <c r="C140" s="5" t="str">
        <f>IF('Необходимая Закачка, м3'!C140="","",'Необходимая Закачка, м3'!C140)</f>
        <v/>
      </c>
      <c r="D140" s="5" t="str">
        <f>IF('Необходимая Закачка, м3'!D140="","",'Необходимая Закачка, м3'!D140)</f>
        <v/>
      </c>
    </row>
    <row r="141" spans="1:4" x14ac:dyDescent="0.25">
      <c r="A141" t="str">
        <f>IF('Необходимая Закачка, м3'!A141="","",'Необходимая Закачка, м3'!A141)</f>
        <v/>
      </c>
      <c r="B141" t="str">
        <f>IF('Необходимая Закачка, м3'!B141="","",'Необходимая Закачка, м3'!B141)</f>
        <v/>
      </c>
      <c r="C141" s="5" t="str">
        <f>IF('Необходимая Закачка, м3'!C141="","",'Необходимая Закачка, м3'!C141)</f>
        <v/>
      </c>
      <c r="D141" s="5" t="str">
        <f>IF('Необходимая Закачка, м3'!D141="","",'Необходимая Закачка, м3'!D141)</f>
        <v/>
      </c>
    </row>
    <row r="142" spans="1:4" x14ac:dyDescent="0.25">
      <c r="A142" t="str">
        <f>IF('Необходимая Закачка, м3'!A142="","",'Необходимая Закачка, м3'!A142)</f>
        <v/>
      </c>
      <c r="B142" t="str">
        <f>IF('Необходимая Закачка, м3'!B142="","",'Необходимая Закачка, м3'!B142)</f>
        <v/>
      </c>
      <c r="C142" s="5" t="str">
        <f>IF('Необходимая Закачка, м3'!C142="","",'Необходимая Закачка, м3'!C142)</f>
        <v/>
      </c>
      <c r="D142" s="5" t="str">
        <f>IF('Необходимая Закачка, м3'!D142="","",'Необходимая Закачка, м3'!D142)</f>
        <v/>
      </c>
    </row>
    <row r="143" spans="1:4" x14ac:dyDescent="0.25">
      <c r="A143" t="str">
        <f>IF('Необходимая Закачка, м3'!A143="","",'Необходимая Закачка, м3'!A143)</f>
        <v/>
      </c>
      <c r="B143" t="str">
        <f>IF('Необходимая Закачка, м3'!B143="","",'Необходимая Закачка, м3'!B143)</f>
        <v/>
      </c>
      <c r="C143" s="5" t="str">
        <f>IF('Необходимая Закачка, м3'!C143="","",'Необходимая Закачка, м3'!C143)</f>
        <v/>
      </c>
      <c r="D143" s="5" t="str">
        <f>IF('Необходимая Закачка, м3'!D143="","",'Необходимая Закачка, м3'!D143)</f>
        <v/>
      </c>
    </row>
    <row r="144" spans="1:4" x14ac:dyDescent="0.25">
      <c r="A144" t="str">
        <f>IF('Необходимая Закачка, м3'!A144="","",'Необходимая Закачка, м3'!A144)</f>
        <v/>
      </c>
      <c r="B144" t="str">
        <f>IF('Необходимая Закачка, м3'!B144="","",'Необходимая Закачка, м3'!B144)</f>
        <v/>
      </c>
      <c r="C144" s="5" t="str">
        <f>IF('Необходимая Закачка, м3'!C144="","",'Необходимая Закачка, м3'!C144)</f>
        <v/>
      </c>
      <c r="D144" s="5" t="str">
        <f>IF('Необходимая Закачка, м3'!D144="","",'Необходимая Закачка, м3'!D144)</f>
        <v/>
      </c>
    </row>
    <row r="145" spans="1:4" x14ac:dyDescent="0.25">
      <c r="A145" t="str">
        <f>IF('Необходимая Закачка, м3'!A145="","",'Необходимая Закачка, м3'!A145)</f>
        <v/>
      </c>
      <c r="B145" t="str">
        <f>IF('Необходимая Закачка, м3'!B145="","",'Необходимая Закачка, м3'!B145)</f>
        <v/>
      </c>
      <c r="C145" s="5" t="str">
        <f>IF('Необходимая Закачка, м3'!C145="","",'Необходимая Закачка, м3'!C145)</f>
        <v/>
      </c>
      <c r="D145" s="5" t="str">
        <f>IF('Необходимая Закачка, м3'!D145="","",'Необходимая Закачка, м3'!D145)</f>
        <v/>
      </c>
    </row>
    <row r="146" spans="1:4" x14ac:dyDescent="0.25">
      <c r="A146" t="str">
        <f>IF('Необходимая Закачка, м3'!A146="","",'Необходимая Закачка, м3'!A146)</f>
        <v/>
      </c>
      <c r="B146" t="str">
        <f>IF('Необходимая Закачка, м3'!B146="","",'Необходимая Закачка, м3'!B146)</f>
        <v/>
      </c>
      <c r="C146" s="5" t="str">
        <f>IF('Необходимая Закачка, м3'!C146="","",'Необходимая Закачка, м3'!C146)</f>
        <v/>
      </c>
      <c r="D146" s="5" t="str">
        <f>IF('Необходимая Закачка, м3'!D146="","",'Необходимая Закачка, м3'!D146)</f>
        <v/>
      </c>
    </row>
    <row r="147" spans="1:4" x14ac:dyDescent="0.25">
      <c r="A147" t="str">
        <f>IF('Необходимая Закачка, м3'!A147="","",'Необходимая Закачка, м3'!A147)</f>
        <v/>
      </c>
      <c r="B147" t="str">
        <f>IF('Необходимая Закачка, м3'!B147="","",'Необходимая Закачка, м3'!B147)</f>
        <v/>
      </c>
      <c r="C147" s="5" t="str">
        <f>IF('Необходимая Закачка, м3'!C147="","",'Необходимая Закачка, м3'!C147)</f>
        <v/>
      </c>
      <c r="D147" s="5" t="str">
        <f>IF('Необходимая Закачка, м3'!D147="","",'Необходимая Закачка, м3'!D147)</f>
        <v/>
      </c>
    </row>
    <row r="148" spans="1:4" x14ac:dyDescent="0.25">
      <c r="A148" t="str">
        <f>IF('Необходимая Закачка, м3'!A148="","",'Необходимая Закачка, м3'!A148)</f>
        <v/>
      </c>
      <c r="B148" t="str">
        <f>IF('Необходимая Закачка, м3'!B148="","",'Необходимая Закачка, м3'!B148)</f>
        <v/>
      </c>
      <c r="C148" s="5" t="str">
        <f>IF('Необходимая Закачка, м3'!C148="","",'Необходимая Закачка, м3'!C148)</f>
        <v/>
      </c>
      <c r="D148" s="5" t="str">
        <f>IF('Необходимая Закачка, м3'!D148="","",'Необходимая Закачка, м3'!D148)</f>
        <v/>
      </c>
    </row>
    <row r="149" spans="1:4" x14ac:dyDescent="0.25">
      <c r="A149" t="str">
        <f>IF('Необходимая Закачка, м3'!A149="","",'Необходимая Закачка, м3'!A149)</f>
        <v/>
      </c>
      <c r="B149" t="str">
        <f>IF('Необходимая Закачка, м3'!B149="","",'Необходимая Закачка, м3'!B149)</f>
        <v/>
      </c>
      <c r="C149" s="5" t="str">
        <f>IF('Необходимая Закачка, м3'!C149="","",'Необходимая Закачка, м3'!C149)</f>
        <v/>
      </c>
      <c r="D149" s="5" t="str">
        <f>IF('Необходимая Закачка, м3'!D149="","",'Необходимая Закачка, м3'!D149)</f>
        <v/>
      </c>
    </row>
    <row r="150" spans="1:4" x14ac:dyDescent="0.25">
      <c r="A150" t="str">
        <f>IF('Необходимая Закачка, м3'!A150="","",'Необходимая Закачка, м3'!A150)</f>
        <v/>
      </c>
      <c r="B150" t="str">
        <f>IF('Необходимая Закачка, м3'!B150="","",'Необходимая Закачка, м3'!B150)</f>
        <v/>
      </c>
      <c r="C150" s="5" t="str">
        <f>IF('Необходимая Закачка, м3'!C150="","",'Необходимая Закачка, м3'!C150)</f>
        <v/>
      </c>
      <c r="D150" s="5" t="str">
        <f>IF('Необходимая Закачка, м3'!D150="","",'Необходимая Закачка, м3'!D150)</f>
        <v/>
      </c>
    </row>
    <row r="151" spans="1:4" x14ac:dyDescent="0.25">
      <c r="A151" t="str">
        <f>IF('Необходимая Закачка, м3'!A151="","",'Необходимая Закачка, м3'!A151)</f>
        <v/>
      </c>
      <c r="B151" t="str">
        <f>IF('Необходимая Закачка, м3'!B151="","",'Необходимая Закачка, м3'!B151)</f>
        <v/>
      </c>
      <c r="C151" s="5" t="str">
        <f>IF('Необходимая Закачка, м3'!C151="","",'Необходимая Закачка, м3'!C151)</f>
        <v/>
      </c>
      <c r="D151" s="5" t="str">
        <f>IF('Необходимая Закачка, м3'!D151="","",'Необходимая Закачка, м3'!D151)</f>
        <v/>
      </c>
    </row>
    <row r="152" spans="1:4" x14ac:dyDescent="0.25">
      <c r="A152" t="str">
        <f>IF('Необходимая Закачка, м3'!A152="","",'Необходимая Закачка, м3'!A152)</f>
        <v/>
      </c>
      <c r="B152" t="str">
        <f>IF('Необходимая Закачка, м3'!B152="","",'Необходимая Закачка, м3'!B152)</f>
        <v/>
      </c>
      <c r="C152" s="5" t="str">
        <f>IF('Необходимая Закачка, м3'!C152="","",'Необходимая Закачка, м3'!C152)</f>
        <v/>
      </c>
      <c r="D152" s="5" t="str">
        <f>IF('Необходимая Закачка, м3'!D152="","",'Необходимая Закачка, м3'!D152)</f>
        <v/>
      </c>
    </row>
    <row r="153" spans="1:4" x14ac:dyDescent="0.25">
      <c r="A153" t="str">
        <f>IF('Необходимая Закачка, м3'!A153="","",'Необходимая Закачка, м3'!A153)</f>
        <v/>
      </c>
      <c r="B153" t="str">
        <f>IF('Необходимая Закачка, м3'!B153="","",'Необходимая Закачка, м3'!B153)</f>
        <v/>
      </c>
      <c r="C153" s="5" t="str">
        <f>IF('Необходимая Закачка, м3'!C153="","",'Необходимая Закачка, м3'!C153)</f>
        <v/>
      </c>
      <c r="D153" s="5" t="str">
        <f>IF('Необходимая Закачка, м3'!D153="","",'Необходимая Закачка, м3'!D153)</f>
        <v/>
      </c>
    </row>
    <row r="154" spans="1:4" x14ac:dyDescent="0.25">
      <c r="A154" t="str">
        <f>IF('Необходимая Закачка, м3'!A154="","",'Необходимая Закачка, м3'!A154)</f>
        <v/>
      </c>
      <c r="B154" t="str">
        <f>IF('Необходимая Закачка, м3'!B154="","",'Необходимая Закачка, м3'!B154)</f>
        <v/>
      </c>
      <c r="C154" s="5" t="str">
        <f>IF('Необходимая Закачка, м3'!C154="","",'Необходимая Закачка, м3'!C154)</f>
        <v/>
      </c>
      <c r="D154" s="5" t="str">
        <f>IF('Необходимая Закачка, м3'!D154="","",'Необходимая Закачка, м3'!D154)</f>
        <v/>
      </c>
    </row>
    <row r="155" spans="1:4" x14ac:dyDescent="0.25">
      <c r="A155" t="str">
        <f>IF('Необходимая Закачка, м3'!A155="","",'Необходимая Закачка, м3'!A155)</f>
        <v/>
      </c>
      <c r="B155" t="str">
        <f>IF('Необходимая Закачка, м3'!B155="","",'Необходимая Закачка, м3'!B155)</f>
        <v/>
      </c>
      <c r="C155" s="5" t="str">
        <f>IF('Необходимая Закачка, м3'!C155="","",'Необходимая Закачка, м3'!C155)</f>
        <v/>
      </c>
      <c r="D155" s="5" t="str">
        <f>IF('Необходимая Закачка, м3'!D155="","",'Необходимая Закачка, м3'!D155)</f>
        <v/>
      </c>
    </row>
    <row r="156" spans="1:4" x14ac:dyDescent="0.25">
      <c r="A156" t="str">
        <f>IF('Необходимая Закачка, м3'!A156="","",'Необходимая Закачка, м3'!A156)</f>
        <v/>
      </c>
      <c r="B156" t="str">
        <f>IF('Необходимая Закачка, м3'!B156="","",'Необходимая Закачка, м3'!B156)</f>
        <v/>
      </c>
      <c r="C156" s="5" t="str">
        <f>IF('Необходимая Закачка, м3'!C156="","",'Необходимая Закачка, м3'!C156)</f>
        <v/>
      </c>
      <c r="D156" s="5" t="str">
        <f>IF('Необходимая Закачка, м3'!D156="","",'Необходимая Закачка, м3'!D156)</f>
        <v/>
      </c>
    </row>
    <row r="157" spans="1:4" x14ac:dyDescent="0.25">
      <c r="A157" t="str">
        <f>IF('Необходимая Закачка, м3'!A157="","",'Необходимая Закачка, м3'!A157)</f>
        <v/>
      </c>
      <c r="B157" t="str">
        <f>IF('Необходимая Закачка, м3'!B157="","",'Необходимая Закачка, м3'!B157)</f>
        <v/>
      </c>
      <c r="C157" s="5" t="str">
        <f>IF('Необходимая Закачка, м3'!C157="","",'Необходимая Закачка, м3'!C157)</f>
        <v/>
      </c>
      <c r="D157" s="5" t="str">
        <f>IF('Необходимая Закачка, м3'!D157="","",'Необходимая Закачка, м3'!D157)</f>
        <v/>
      </c>
    </row>
    <row r="158" spans="1:4" x14ac:dyDescent="0.25">
      <c r="A158" t="str">
        <f>IF('Необходимая Закачка, м3'!A158="","",'Необходимая Закачка, м3'!A158)</f>
        <v/>
      </c>
      <c r="B158" t="str">
        <f>IF('Необходимая Закачка, м3'!B158="","",'Необходимая Закачка, м3'!B158)</f>
        <v/>
      </c>
      <c r="C158" s="5" t="str">
        <f>IF('Необходимая Закачка, м3'!C158="","",'Необходимая Закачка, м3'!C158)</f>
        <v/>
      </c>
      <c r="D158" s="5" t="str">
        <f>IF('Необходимая Закачка, м3'!D158="","",'Необходимая Закачка, м3'!D158)</f>
        <v/>
      </c>
    </row>
    <row r="159" spans="1:4" x14ac:dyDescent="0.25">
      <c r="A159" t="str">
        <f>IF('Необходимая Закачка, м3'!A159="","",'Необходимая Закачка, м3'!A159)</f>
        <v/>
      </c>
      <c r="B159" t="str">
        <f>IF('Необходимая Закачка, м3'!B159="","",'Необходимая Закачка, м3'!B159)</f>
        <v/>
      </c>
      <c r="C159" s="5" t="str">
        <f>IF('Необходимая Закачка, м3'!C159="","",'Необходимая Закачка, м3'!C159)</f>
        <v/>
      </c>
      <c r="D159" s="5" t="str">
        <f>IF('Необходимая Закачка, м3'!D159="","",'Необходимая Закачка, м3'!D159)</f>
        <v/>
      </c>
    </row>
    <row r="160" spans="1:4" x14ac:dyDescent="0.25">
      <c r="A160" t="str">
        <f>IF('Необходимая Закачка, м3'!A160="","",'Необходимая Закачка, м3'!A160)</f>
        <v/>
      </c>
      <c r="B160" t="str">
        <f>IF('Необходимая Закачка, м3'!B160="","",'Необходимая Закачка, м3'!B160)</f>
        <v/>
      </c>
      <c r="C160" s="5" t="str">
        <f>IF('Необходимая Закачка, м3'!C160="","",'Необходимая Закачка, м3'!C160)</f>
        <v/>
      </c>
      <c r="D160" s="5" t="str">
        <f>IF('Необходимая Закачка, м3'!D160="","",'Необходимая Закачка, м3'!D160)</f>
        <v/>
      </c>
    </row>
    <row r="161" spans="1:4" x14ac:dyDescent="0.25">
      <c r="A161" t="str">
        <f>IF('Необходимая Закачка, м3'!A161="","",'Необходимая Закачка, м3'!A161)</f>
        <v/>
      </c>
      <c r="B161" t="str">
        <f>IF('Необходимая Закачка, м3'!B161="","",'Необходимая Закачка, м3'!B161)</f>
        <v/>
      </c>
      <c r="C161" s="5" t="str">
        <f>IF('Необходимая Закачка, м3'!C161="","",'Необходимая Закачка, м3'!C161)</f>
        <v/>
      </c>
      <c r="D161" s="5" t="str">
        <f>IF('Необходимая Закачка, м3'!D161="","",'Необходимая Закачка, м3'!D161)</f>
        <v/>
      </c>
    </row>
    <row r="162" spans="1:4" x14ac:dyDescent="0.25">
      <c r="A162" t="str">
        <f>IF('Необходимая Закачка, м3'!A162="","",'Необходимая Закачка, м3'!A162)</f>
        <v/>
      </c>
      <c r="B162" t="str">
        <f>IF('Необходимая Закачка, м3'!B162="","",'Необходимая Закачка, м3'!B162)</f>
        <v/>
      </c>
      <c r="C162" s="5" t="str">
        <f>IF('Необходимая Закачка, м3'!C162="","",'Необходимая Закачка, м3'!C162)</f>
        <v/>
      </c>
      <c r="D162" s="5" t="str">
        <f>IF('Необходимая Закачка, м3'!D162="","",'Необходимая Закачка, м3'!D162)</f>
        <v/>
      </c>
    </row>
    <row r="163" spans="1:4" x14ac:dyDescent="0.25">
      <c r="A163" t="str">
        <f>IF('Необходимая Закачка, м3'!A163="","",'Необходимая Закачка, м3'!A163)</f>
        <v/>
      </c>
      <c r="B163" t="str">
        <f>IF('Необходимая Закачка, м3'!B163="","",'Необходимая Закачка, м3'!B163)</f>
        <v/>
      </c>
      <c r="C163" s="5" t="str">
        <f>IF('Необходимая Закачка, м3'!C163="","",'Необходимая Закачка, м3'!C163)</f>
        <v/>
      </c>
      <c r="D163" s="5" t="str">
        <f>IF('Необходимая Закачка, м3'!D163="","",'Необходимая Закачка, м3'!D163)</f>
        <v/>
      </c>
    </row>
    <row r="164" spans="1:4" x14ac:dyDescent="0.25">
      <c r="A164" t="str">
        <f>IF('Необходимая Закачка, м3'!A164="","",'Необходимая Закачка, м3'!A164)</f>
        <v/>
      </c>
      <c r="B164" t="str">
        <f>IF('Необходимая Закачка, м3'!B164="","",'Необходимая Закачка, м3'!B164)</f>
        <v/>
      </c>
      <c r="C164" s="5" t="str">
        <f>IF('Необходимая Закачка, м3'!C164="","",'Необходимая Закачка, м3'!C164)</f>
        <v/>
      </c>
      <c r="D164" s="5" t="str">
        <f>IF('Необходимая Закачка, м3'!D164="","",'Необходимая Закачка, м3'!D164)</f>
        <v/>
      </c>
    </row>
    <row r="165" spans="1:4" x14ac:dyDescent="0.25">
      <c r="A165" t="str">
        <f>IF('Необходимая Закачка, м3'!A165="","",'Необходимая Закачка, м3'!A165)</f>
        <v/>
      </c>
      <c r="B165" t="str">
        <f>IF('Необходимая Закачка, м3'!B165="","",'Необходимая Закачка, м3'!B165)</f>
        <v/>
      </c>
      <c r="C165" s="5" t="str">
        <f>IF('Необходимая Закачка, м3'!C165="","",'Необходимая Закачка, м3'!C165)</f>
        <v/>
      </c>
      <c r="D165" s="5" t="str">
        <f>IF('Необходимая Закачка, м3'!D165="","",'Необходимая Закачка, м3'!D165)</f>
        <v/>
      </c>
    </row>
    <row r="166" spans="1:4" x14ac:dyDescent="0.25">
      <c r="A166" t="str">
        <f>IF('Необходимая Закачка, м3'!A166="","",'Необходимая Закачка, м3'!A166)</f>
        <v/>
      </c>
      <c r="B166" t="str">
        <f>IF('Необходимая Закачка, м3'!B166="","",'Необходимая Закачка, м3'!B166)</f>
        <v/>
      </c>
      <c r="C166" s="5" t="str">
        <f>IF('Необходимая Закачка, м3'!C166="","",'Необходимая Закачка, м3'!C166)</f>
        <v/>
      </c>
      <c r="D166" s="5" t="str">
        <f>IF('Необходимая Закачка, м3'!D166="","",'Необходимая Закачка, м3'!D166)</f>
        <v/>
      </c>
    </row>
    <row r="167" spans="1:4" x14ac:dyDescent="0.25">
      <c r="A167" t="str">
        <f>IF('Необходимая Закачка, м3'!A167="","",'Необходимая Закачка, м3'!A167)</f>
        <v/>
      </c>
      <c r="B167" t="str">
        <f>IF('Необходимая Закачка, м3'!B167="","",'Необходимая Закачка, м3'!B167)</f>
        <v/>
      </c>
      <c r="C167" s="5" t="str">
        <f>IF('Необходимая Закачка, м3'!C167="","",'Необходимая Закачка, м3'!C167)</f>
        <v/>
      </c>
      <c r="D167" s="5" t="str">
        <f>IF('Необходимая Закачка, м3'!D167="","",'Необходимая Закачка, м3'!D167)</f>
        <v/>
      </c>
    </row>
    <row r="168" spans="1:4" x14ac:dyDescent="0.25">
      <c r="A168" t="str">
        <f>IF('Необходимая Закачка, м3'!A168="","",'Необходимая Закачка, м3'!A168)</f>
        <v/>
      </c>
      <c r="B168" t="str">
        <f>IF('Необходимая Закачка, м3'!B168="","",'Необходимая Закачка, м3'!B168)</f>
        <v/>
      </c>
      <c r="C168" s="5" t="str">
        <f>IF('Необходимая Закачка, м3'!C168="","",'Необходимая Закачка, м3'!C168)</f>
        <v/>
      </c>
      <c r="D168" s="5" t="str">
        <f>IF('Необходимая Закачка, м3'!D168="","",'Необходимая Закачка, м3'!D168)</f>
        <v/>
      </c>
    </row>
    <row r="169" spans="1:4" x14ac:dyDescent="0.25">
      <c r="A169" t="str">
        <f>IF('Необходимая Закачка, м3'!A169="","",'Необходимая Закачка, м3'!A169)</f>
        <v/>
      </c>
      <c r="B169" t="str">
        <f>IF('Необходимая Закачка, м3'!B169="","",'Необходимая Закачка, м3'!B169)</f>
        <v/>
      </c>
      <c r="C169" s="5" t="str">
        <f>IF('Необходимая Закачка, м3'!C169="","",'Необходимая Закачка, м3'!C169)</f>
        <v/>
      </c>
      <c r="D169" s="5" t="str">
        <f>IF('Необходимая Закачка, м3'!D169="","",'Необходимая Закачка, м3'!D169)</f>
        <v/>
      </c>
    </row>
    <row r="170" spans="1:4" x14ac:dyDescent="0.25">
      <c r="A170" t="str">
        <f>IF('Необходимая Закачка, м3'!A170="","",'Необходимая Закачка, м3'!A170)</f>
        <v/>
      </c>
      <c r="B170" t="str">
        <f>IF('Необходимая Закачка, м3'!B170="","",'Необходимая Закачка, м3'!B170)</f>
        <v/>
      </c>
      <c r="C170" s="5" t="str">
        <f>IF('Необходимая Закачка, м3'!C170="","",'Необходимая Закачка, м3'!C170)</f>
        <v/>
      </c>
      <c r="D170" s="5" t="str">
        <f>IF('Необходимая Закачка, м3'!D170="","",'Необходимая Закачка, м3'!D170)</f>
        <v/>
      </c>
    </row>
    <row r="171" spans="1:4" x14ac:dyDescent="0.25">
      <c r="A171" t="str">
        <f>IF('Необходимая Закачка, м3'!A171="","",'Необходимая Закачка, м3'!A171)</f>
        <v/>
      </c>
      <c r="B171" t="str">
        <f>IF('Необходимая Закачка, м3'!B171="","",'Необходимая Закачка, м3'!B171)</f>
        <v/>
      </c>
      <c r="C171" s="5" t="str">
        <f>IF('Необходимая Закачка, м3'!C171="","",'Необходимая Закачка, м3'!C171)</f>
        <v/>
      </c>
      <c r="D171" s="5" t="str">
        <f>IF('Необходимая Закачка, м3'!D171="","",'Необходимая Закачка, м3'!D171)</f>
        <v/>
      </c>
    </row>
    <row r="172" spans="1:4" x14ac:dyDescent="0.25">
      <c r="A172" t="str">
        <f>IF('Необходимая Закачка, м3'!A172="","",'Необходимая Закачка, м3'!A172)</f>
        <v/>
      </c>
      <c r="B172" t="str">
        <f>IF('Необходимая Закачка, м3'!B172="","",'Необходимая Закачка, м3'!B172)</f>
        <v/>
      </c>
      <c r="C172" s="5" t="str">
        <f>IF('Необходимая Закачка, м3'!C172="","",'Необходимая Закачка, м3'!C172)</f>
        <v/>
      </c>
      <c r="D172" s="5" t="str">
        <f>IF('Необходимая Закачка, м3'!D172="","",'Необходимая Закачка, м3'!D172)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>
    <tabColor rgb="FFFFC000"/>
  </sheetPr>
  <dimension ref="A1:BZ273"/>
  <sheetViews>
    <sheetView topLeftCell="BQ4" workbookViewId="0">
      <selection activeCell="BZ1" sqref="BZ1"/>
    </sheetView>
  </sheetViews>
  <sheetFormatPr defaultRowHeight="15" x14ac:dyDescent="0.25"/>
  <sheetData>
    <row r="1" spans="1:78" x14ac:dyDescent="0.25">
      <c r="A1" t="str">
        <f>IF('Необходимая Закачка, м3'!A1="","",'Необходимая Закачка, м3'!A1)</f>
        <v>Скважина</v>
      </c>
      <c r="B1" t="str">
        <f>IF('Необходимая Закачка, м3'!D1="","",'Необходимая Закачка, м3'!D1)</f>
        <v>Дата перевода в ППД</v>
      </c>
      <c r="C1" t="s">
        <v>50</v>
      </c>
      <c r="D1" t="s">
        <v>51</v>
      </c>
      <c r="E1" t="s">
        <v>52</v>
      </c>
      <c r="F1" s="5">
        <f>IF('Объекты по КП'!F1="","",'Объекты по КП'!F1)</f>
        <v>45292</v>
      </c>
      <c r="G1" s="5">
        <f>IF('Объекты по КП'!G1="","",'Объекты по КП'!G1)</f>
        <v>45323</v>
      </c>
      <c r="H1" s="5">
        <f>IF('Объекты по КП'!H1="","",'Объекты по КП'!H1)</f>
        <v>45352</v>
      </c>
      <c r="I1" s="5">
        <f>IF('Объекты по КП'!I1="","",'Объекты по КП'!I1)</f>
        <v>45383</v>
      </c>
      <c r="J1" s="5">
        <f>IF('Объекты по КП'!J1="","",'Объекты по КП'!J1)</f>
        <v>45413</v>
      </c>
      <c r="K1" s="5">
        <f>IF('Объекты по КП'!K1="","",'Объекты по КП'!K1)</f>
        <v>45444</v>
      </c>
      <c r="L1" s="5">
        <f>IF('Объекты по КП'!L1="","",'Объекты по КП'!L1)</f>
        <v>45474</v>
      </c>
      <c r="M1" s="5">
        <f>IF('Объекты по КП'!M1="","",'Объекты по КП'!M1)</f>
        <v>45505</v>
      </c>
      <c r="N1" s="5">
        <f>IF('Объекты по КП'!N1="","",'Объекты по КП'!N1)</f>
        <v>45536</v>
      </c>
      <c r="O1" s="5">
        <f>IF('Объекты по КП'!O1="","",'Объекты по КП'!O1)</f>
        <v>45566</v>
      </c>
      <c r="P1" s="5">
        <f>IF('Объекты по КП'!P1="","",'Объекты по КП'!P1)</f>
        <v>45597</v>
      </c>
      <c r="Q1" s="5">
        <f>IF('Объекты по КП'!Q1="","",'Объекты по КП'!Q1)</f>
        <v>45627</v>
      </c>
      <c r="R1" s="5">
        <f>IF('Объекты по КП'!R1="","",'Объекты по КП'!R1)</f>
        <v>45658</v>
      </c>
      <c r="S1" s="5">
        <f>IF('Объекты по КП'!S1="","",'Объекты по КП'!S1)</f>
        <v>45689</v>
      </c>
      <c r="T1" s="5">
        <f>IF('Объекты по КП'!T1="","",'Объекты по КП'!T1)</f>
        <v>45717</v>
      </c>
      <c r="U1" s="5">
        <f>IF('Объекты по КП'!U1="","",'Объекты по КП'!U1)</f>
        <v>45748</v>
      </c>
      <c r="V1" s="5">
        <f>IF('Объекты по КП'!V1="","",'Объекты по КП'!V1)</f>
        <v>45778</v>
      </c>
      <c r="W1" s="5">
        <f>IF('Объекты по КП'!W1="","",'Объекты по КП'!W1)</f>
        <v>45809</v>
      </c>
      <c r="X1" s="5">
        <f>IF('Объекты по КП'!X1="","",'Объекты по КП'!X1)</f>
        <v>45839</v>
      </c>
      <c r="Y1" s="5">
        <f>IF('Объекты по КП'!Y1="","",'Объекты по КП'!Y1)</f>
        <v>45870</v>
      </c>
      <c r="Z1" s="5">
        <f>IF('Объекты по КП'!Z1="","",'Объекты по КП'!Z1)</f>
        <v>45901</v>
      </c>
      <c r="AA1" s="5">
        <f>IF('Объекты по КП'!AA1="","",'Объекты по КП'!AA1)</f>
        <v>45931</v>
      </c>
      <c r="AB1" s="5">
        <f>IF('Объекты по КП'!AB1="","",'Объекты по КП'!AB1)</f>
        <v>45962</v>
      </c>
      <c r="AC1" s="5">
        <f>IF('Объекты по КП'!AC1="","",'Объекты по КП'!AC1)</f>
        <v>45992</v>
      </c>
      <c r="AD1" s="5">
        <f>IF('Объекты по КП'!AD1="","",'Объекты по КП'!AD1)</f>
        <v>46023</v>
      </c>
      <c r="AE1" s="5">
        <f>IF('Объекты по КП'!AE1="","",'Объекты по КП'!AE1)</f>
        <v>46054</v>
      </c>
      <c r="AF1" s="5">
        <f>IF('Объекты по КП'!AF1="","",'Объекты по КП'!AF1)</f>
        <v>46082</v>
      </c>
      <c r="AG1" s="5">
        <f>IF('Объекты по КП'!AG1="","",'Объекты по КП'!AG1)</f>
        <v>46113</v>
      </c>
      <c r="AH1" s="5">
        <f>IF('Объекты по КП'!AH1="","",'Объекты по КП'!AH1)</f>
        <v>46143</v>
      </c>
      <c r="AI1" s="5">
        <f>IF('Объекты по КП'!AI1="","",'Объекты по КП'!AI1)</f>
        <v>46174</v>
      </c>
      <c r="AJ1" s="5">
        <f>IF('Объекты по КП'!AJ1="","",'Объекты по КП'!AJ1)</f>
        <v>46204</v>
      </c>
      <c r="AK1" s="5">
        <f>IF('Объекты по КП'!AK1="","",'Объекты по КП'!AK1)</f>
        <v>46235</v>
      </c>
      <c r="AL1" s="5">
        <f>IF('Объекты по КП'!AL1="","",'Объекты по КП'!AL1)</f>
        <v>46266</v>
      </c>
      <c r="AM1" s="5">
        <f>IF('Объекты по КП'!AM1="","",'Объекты по КП'!AM1)</f>
        <v>46296</v>
      </c>
      <c r="AN1" s="5">
        <f>IF('Объекты по КП'!AN1="","",'Объекты по КП'!AN1)</f>
        <v>46327</v>
      </c>
      <c r="AO1" s="5">
        <f>IF('Объекты по КП'!AO1="","",'Объекты по КП'!AO1)</f>
        <v>46357</v>
      </c>
      <c r="AP1" s="5">
        <f>IF('Объекты по КП'!AP1="","",'Объекты по КП'!AP1)</f>
        <v>46388</v>
      </c>
      <c r="AQ1" s="5">
        <f>IF('Объекты по КП'!AQ1="","",'Объекты по КП'!AQ1)</f>
        <v>46419</v>
      </c>
      <c r="AR1" s="5">
        <f>IF('Объекты по КП'!AR1="","",'Объекты по КП'!AR1)</f>
        <v>46447</v>
      </c>
      <c r="AS1" s="5">
        <f>IF('Объекты по КП'!AS1="","",'Объекты по КП'!AS1)</f>
        <v>46478</v>
      </c>
      <c r="AT1" s="5">
        <f>IF('Объекты по КП'!AT1="","",'Объекты по КП'!AT1)</f>
        <v>46508</v>
      </c>
      <c r="AU1" s="5">
        <f>IF('Объекты по КП'!AU1="","",'Объекты по КП'!AU1)</f>
        <v>46539</v>
      </c>
      <c r="AV1" s="5">
        <f>IF('Объекты по КП'!AV1="","",'Объекты по КП'!AV1)</f>
        <v>46569</v>
      </c>
      <c r="AW1" s="5">
        <f>IF('Объекты по КП'!AW1="","",'Объекты по КП'!AW1)</f>
        <v>46600</v>
      </c>
      <c r="AX1" s="5">
        <f>IF('Объекты по КП'!AX1="","",'Объекты по КП'!AX1)</f>
        <v>46631</v>
      </c>
      <c r="AY1" s="5">
        <f>IF('Объекты по КП'!AY1="","",'Объекты по КП'!AY1)</f>
        <v>46661</v>
      </c>
      <c r="AZ1" s="5">
        <f>IF('Объекты по КП'!AZ1="","",'Объекты по КП'!AZ1)</f>
        <v>46692</v>
      </c>
      <c r="BA1" s="5">
        <f>IF('Объекты по КП'!BA1="","",'Объекты по КП'!BA1)</f>
        <v>46722</v>
      </c>
      <c r="BB1" s="5">
        <f>IF('Объекты по КП'!BB1="","",'Объекты по КП'!BB1)</f>
        <v>46753</v>
      </c>
      <c r="BC1" s="5">
        <f>IF('Объекты по КП'!BC1="","",'Объекты по КП'!BC1)</f>
        <v>46784</v>
      </c>
      <c r="BD1" s="5">
        <f>IF('Объекты по КП'!BD1="","",'Объекты по КП'!BD1)</f>
        <v>46813</v>
      </c>
      <c r="BE1" s="5">
        <f>IF('Объекты по КП'!BE1="","",'Объекты по КП'!BE1)</f>
        <v>46844</v>
      </c>
      <c r="BF1" s="5">
        <f>IF('Объекты по КП'!BF1="","",'Объекты по КП'!BF1)</f>
        <v>46874</v>
      </c>
      <c r="BG1" s="5">
        <f>IF('Объекты по КП'!BG1="","",'Объекты по КП'!BG1)</f>
        <v>46905</v>
      </c>
      <c r="BH1" s="5">
        <f>IF('Объекты по КП'!BH1="","",'Объекты по КП'!BH1)</f>
        <v>46935</v>
      </c>
      <c r="BI1" s="5">
        <f>IF('Объекты по КП'!BI1="","",'Объекты по КП'!BI1)</f>
        <v>46966</v>
      </c>
      <c r="BJ1" s="5">
        <f>IF('Объекты по КП'!BJ1="","",'Объекты по КП'!BJ1)</f>
        <v>46997</v>
      </c>
      <c r="BK1" s="5">
        <f>IF('Объекты по КП'!BK1="","",'Объекты по КП'!BK1)</f>
        <v>47027</v>
      </c>
      <c r="BL1" s="5">
        <f>IF('Объекты по КП'!BL1="","",'Объекты по КП'!BL1)</f>
        <v>47058</v>
      </c>
      <c r="BM1" s="5">
        <f>IF('Объекты по КП'!BM1="","",'Объекты по КП'!BM1)</f>
        <v>47088</v>
      </c>
      <c r="BN1" s="5">
        <f>IF('Объекты по КП'!BN1="","",'Объекты по КП'!BN1)</f>
        <v>47119</v>
      </c>
      <c r="BO1" s="5">
        <f>IF('Объекты по КП'!BO1="","",'Объекты по КП'!BO1)</f>
        <v>47150</v>
      </c>
      <c r="BP1" s="5">
        <f>IF('Объекты по КП'!BP1="","",'Объекты по КП'!BP1)</f>
        <v>47178</v>
      </c>
      <c r="BQ1" s="5">
        <f>IF('Объекты по КП'!BQ1="","",'Объекты по КП'!BQ1)</f>
        <v>47209</v>
      </c>
      <c r="BR1" s="5">
        <f>IF('Объекты по КП'!BR1="","",'Объекты по КП'!BR1)</f>
        <v>47239</v>
      </c>
      <c r="BS1" s="5">
        <f>IF('Объекты по КП'!BS1="","",'Объекты по КП'!BS1)</f>
        <v>47270</v>
      </c>
      <c r="BT1" s="5">
        <f>IF('Объекты по КП'!BT1="","",'Объекты по КП'!BT1)</f>
        <v>47300</v>
      </c>
      <c r="BU1" s="5">
        <f>IF('Объекты по КП'!BU1="","",'Объекты по КП'!BU1)</f>
        <v>47331</v>
      </c>
      <c r="BV1" s="5">
        <f>IF('Объекты по КП'!BV1="","",'Объекты по КП'!BV1)</f>
        <v>47362</v>
      </c>
      <c r="BW1" s="5">
        <f>IF('Объекты по КП'!BW1="","",'Объекты по КП'!BW1)</f>
        <v>47392</v>
      </c>
      <c r="BX1" s="5">
        <f>IF('Объекты по КП'!BX1="","",'Объекты по КП'!BX1)</f>
        <v>47423</v>
      </c>
      <c r="BY1" s="5">
        <f>IF('Объекты по КП'!BY1="","",'Объекты по КП'!BY1)</f>
        <v>47453</v>
      </c>
      <c r="BZ1" s="5">
        <f>IF('Объекты по КП'!BZ1="","",'Объекты по КП'!BZ1)</f>
        <v>47484</v>
      </c>
    </row>
    <row r="2" spans="1:78" x14ac:dyDescent="0.25">
      <c r="A2" t="str">
        <f>IF('Необходимая Закачка, м3'!A2="","",'Необходимая Закачка, м3'!A2)</f>
        <v>5-01</v>
      </c>
      <c r="B2" s="5">
        <f>IF('Необходимая Закачка, м3'!D2="","",'Необходимая Закачка, м3'!D2)</f>
        <v>45662</v>
      </c>
      <c r="E2" s="5">
        <f>B2</f>
        <v>45662</v>
      </c>
      <c r="F2">
        <f>IF($C2="В работе",1,IF($E2&lt;G$1,1,IF($B2&lt;G$1,1,0)))</f>
        <v>0</v>
      </c>
      <c r="G2">
        <f t="shared" ref="G2:BR2" si="0">IF($C2="В работе",1,IF($E2&lt;H$1,1,IF($B2&lt;H$1,1,0)))</f>
        <v>0</v>
      </c>
      <c r="H2">
        <f t="shared" si="0"/>
        <v>0</v>
      </c>
      <c r="I2">
        <f t="shared" si="0"/>
        <v>0</v>
      </c>
      <c r="J2">
        <f t="shared" si="0"/>
        <v>0</v>
      </c>
      <c r="K2">
        <f t="shared" si="0"/>
        <v>0</v>
      </c>
      <c r="L2">
        <f t="shared" si="0"/>
        <v>0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0</v>
      </c>
      <c r="Q2">
        <f t="shared" si="0"/>
        <v>0</v>
      </c>
      <c r="R2">
        <f t="shared" si="0"/>
        <v>1</v>
      </c>
      <c r="S2">
        <f t="shared" si="0"/>
        <v>1</v>
      </c>
      <c r="T2">
        <f t="shared" si="0"/>
        <v>1</v>
      </c>
      <c r="U2">
        <f t="shared" si="0"/>
        <v>1</v>
      </c>
      <c r="V2">
        <f t="shared" si="0"/>
        <v>1</v>
      </c>
      <c r="W2">
        <f t="shared" si="0"/>
        <v>1</v>
      </c>
      <c r="X2">
        <f t="shared" si="0"/>
        <v>1</v>
      </c>
      <c r="Y2">
        <f t="shared" si="0"/>
        <v>1</v>
      </c>
      <c r="Z2">
        <f t="shared" si="0"/>
        <v>1</v>
      </c>
      <c r="AA2">
        <f t="shared" si="0"/>
        <v>1</v>
      </c>
      <c r="AB2">
        <f t="shared" si="0"/>
        <v>1</v>
      </c>
      <c r="AC2">
        <f t="shared" si="0"/>
        <v>1</v>
      </c>
      <c r="AD2">
        <f t="shared" si="0"/>
        <v>1</v>
      </c>
      <c r="AE2">
        <f t="shared" si="0"/>
        <v>1</v>
      </c>
      <c r="AF2">
        <f t="shared" si="0"/>
        <v>1</v>
      </c>
      <c r="AG2">
        <f t="shared" si="0"/>
        <v>1</v>
      </c>
      <c r="AH2">
        <f t="shared" si="0"/>
        <v>1</v>
      </c>
      <c r="AI2">
        <f t="shared" si="0"/>
        <v>1</v>
      </c>
      <c r="AJ2">
        <f t="shared" si="0"/>
        <v>1</v>
      </c>
      <c r="AK2">
        <f t="shared" si="0"/>
        <v>1</v>
      </c>
      <c r="AL2">
        <f t="shared" si="0"/>
        <v>1</v>
      </c>
      <c r="AM2">
        <f t="shared" si="0"/>
        <v>1</v>
      </c>
      <c r="AN2">
        <f t="shared" si="0"/>
        <v>1</v>
      </c>
      <c r="AO2">
        <f t="shared" si="0"/>
        <v>1</v>
      </c>
      <c r="AP2">
        <f t="shared" si="0"/>
        <v>1</v>
      </c>
      <c r="AQ2">
        <f t="shared" si="0"/>
        <v>1</v>
      </c>
      <c r="AR2">
        <f t="shared" si="0"/>
        <v>1</v>
      </c>
      <c r="AS2">
        <f t="shared" si="0"/>
        <v>1</v>
      </c>
      <c r="AT2">
        <f t="shared" si="0"/>
        <v>1</v>
      </c>
      <c r="AU2">
        <f t="shared" si="0"/>
        <v>1</v>
      </c>
      <c r="AV2">
        <f t="shared" si="0"/>
        <v>1</v>
      </c>
      <c r="AW2">
        <f t="shared" si="0"/>
        <v>1</v>
      </c>
      <c r="AX2">
        <f t="shared" si="0"/>
        <v>1</v>
      </c>
      <c r="AY2">
        <f t="shared" si="0"/>
        <v>1</v>
      </c>
      <c r="AZ2">
        <f t="shared" si="0"/>
        <v>1</v>
      </c>
      <c r="BA2">
        <f t="shared" si="0"/>
        <v>1</v>
      </c>
      <c r="BB2">
        <f t="shared" si="0"/>
        <v>1</v>
      </c>
      <c r="BC2">
        <f t="shared" si="0"/>
        <v>1</v>
      </c>
      <c r="BD2">
        <f t="shared" si="0"/>
        <v>1</v>
      </c>
      <c r="BE2">
        <f t="shared" si="0"/>
        <v>1</v>
      </c>
      <c r="BF2">
        <f t="shared" si="0"/>
        <v>1</v>
      </c>
      <c r="BG2">
        <f t="shared" si="0"/>
        <v>1</v>
      </c>
      <c r="BH2">
        <f t="shared" si="0"/>
        <v>1</v>
      </c>
      <c r="BI2">
        <f t="shared" si="0"/>
        <v>1</v>
      </c>
      <c r="BJ2">
        <f t="shared" si="0"/>
        <v>1</v>
      </c>
      <c r="BK2">
        <f t="shared" si="0"/>
        <v>1</v>
      </c>
      <c r="BL2">
        <f t="shared" si="0"/>
        <v>1</v>
      </c>
      <c r="BM2">
        <f t="shared" si="0"/>
        <v>1</v>
      </c>
      <c r="BN2">
        <f t="shared" si="0"/>
        <v>1</v>
      </c>
      <c r="BO2">
        <f t="shared" si="0"/>
        <v>1</v>
      </c>
      <c r="BP2">
        <f t="shared" si="0"/>
        <v>1</v>
      </c>
      <c r="BQ2">
        <f t="shared" si="0"/>
        <v>1</v>
      </c>
      <c r="BR2">
        <f t="shared" si="0"/>
        <v>1</v>
      </c>
      <c r="BS2">
        <f t="shared" ref="BS2:BY2" si="1">IF($C2="В работе",1,IF($E2&lt;BT$1,1,IF($B2&lt;BT$1,1,0)))</f>
        <v>1</v>
      </c>
      <c r="BT2">
        <f t="shared" si="1"/>
        <v>1</v>
      </c>
      <c r="BU2">
        <f t="shared" si="1"/>
        <v>1</v>
      </c>
      <c r="BV2">
        <f t="shared" si="1"/>
        <v>1</v>
      </c>
      <c r="BW2">
        <f t="shared" si="1"/>
        <v>1</v>
      </c>
      <c r="BX2">
        <f t="shared" si="1"/>
        <v>1</v>
      </c>
      <c r="BY2">
        <f t="shared" si="1"/>
        <v>1</v>
      </c>
    </row>
    <row r="3" spans="1:78" x14ac:dyDescent="0.25">
      <c r="A3" t="str">
        <f>IF('Необходимая Закачка, м3'!A3="","",'Необходимая Закачка, м3'!A3)</f>
        <v>5-03</v>
      </c>
      <c r="B3" s="5">
        <f>IF('Необходимая Закачка, м3'!D3="","",'Необходимая Закачка, м3'!D3)</f>
        <v>45671</v>
      </c>
      <c r="E3" s="5">
        <f t="shared" ref="E3:E66" si="2">B3</f>
        <v>45671</v>
      </c>
      <c r="F3">
        <f t="shared" ref="F3:BQ3" si="3">IF($C3="В работе",1,IF($E3&lt;G$1,1,IF($B3&lt;G$1,1,0)))</f>
        <v>0</v>
      </c>
      <c r="G3">
        <f t="shared" si="3"/>
        <v>0</v>
      </c>
      <c r="H3">
        <f t="shared" si="3"/>
        <v>0</v>
      </c>
      <c r="I3">
        <f t="shared" si="3"/>
        <v>0</v>
      </c>
      <c r="J3">
        <f t="shared" si="3"/>
        <v>0</v>
      </c>
      <c r="K3">
        <f t="shared" si="3"/>
        <v>0</v>
      </c>
      <c r="L3">
        <f t="shared" si="3"/>
        <v>0</v>
      </c>
      <c r="M3">
        <f t="shared" si="3"/>
        <v>0</v>
      </c>
      <c r="N3">
        <f t="shared" si="3"/>
        <v>0</v>
      </c>
      <c r="O3">
        <f t="shared" si="3"/>
        <v>0</v>
      </c>
      <c r="P3">
        <f t="shared" si="3"/>
        <v>0</v>
      </c>
      <c r="Q3">
        <f t="shared" si="3"/>
        <v>0</v>
      </c>
      <c r="R3">
        <f t="shared" si="3"/>
        <v>1</v>
      </c>
      <c r="S3">
        <f t="shared" si="3"/>
        <v>1</v>
      </c>
      <c r="T3">
        <f t="shared" si="3"/>
        <v>1</v>
      </c>
      <c r="U3">
        <f t="shared" si="3"/>
        <v>1</v>
      </c>
      <c r="V3">
        <f t="shared" si="3"/>
        <v>1</v>
      </c>
      <c r="W3">
        <f t="shared" si="3"/>
        <v>1</v>
      </c>
      <c r="X3">
        <f t="shared" si="3"/>
        <v>1</v>
      </c>
      <c r="Y3">
        <f t="shared" si="3"/>
        <v>1</v>
      </c>
      <c r="Z3">
        <f t="shared" si="3"/>
        <v>1</v>
      </c>
      <c r="AA3">
        <f t="shared" si="3"/>
        <v>1</v>
      </c>
      <c r="AB3">
        <f t="shared" si="3"/>
        <v>1</v>
      </c>
      <c r="AC3">
        <f t="shared" si="3"/>
        <v>1</v>
      </c>
      <c r="AD3">
        <f t="shared" si="3"/>
        <v>1</v>
      </c>
      <c r="AE3">
        <f t="shared" si="3"/>
        <v>1</v>
      </c>
      <c r="AF3">
        <f t="shared" si="3"/>
        <v>1</v>
      </c>
      <c r="AG3">
        <f t="shared" si="3"/>
        <v>1</v>
      </c>
      <c r="AH3">
        <f t="shared" si="3"/>
        <v>1</v>
      </c>
      <c r="AI3">
        <f t="shared" si="3"/>
        <v>1</v>
      </c>
      <c r="AJ3">
        <f t="shared" si="3"/>
        <v>1</v>
      </c>
      <c r="AK3">
        <f t="shared" si="3"/>
        <v>1</v>
      </c>
      <c r="AL3">
        <f t="shared" si="3"/>
        <v>1</v>
      </c>
      <c r="AM3">
        <f t="shared" si="3"/>
        <v>1</v>
      </c>
      <c r="AN3">
        <f t="shared" si="3"/>
        <v>1</v>
      </c>
      <c r="AO3">
        <f t="shared" si="3"/>
        <v>1</v>
      </c>
      <c r="AP3">
        <f t="shared" si="3"/>
        <v>1</v>
      </c>
      <c r="AQ3">
        <f t="shared" si="3"/>
        <v>1</v>
      </c>
      <c r="AR3">
        <f t="shared" si="3"/>
        <v>1</v>
      </c>
      <c r="AS3">
        <f t="shared" si="3"/>
        <v>1</v>
      </c>
      <c r="AT3">
        <f t="shared" si="3"/>
        <v>1</v>
      </c>
      <c r="AU3">
        <f t="shared" si="3"/>
        <v>1</v>
      </c>
      <c r="AV3">
        <f t="shared" si="3"/>
        <v>1</v>
      </c>
      <c r="AW3">
        <f t="shared" si="3"/>
        <v>1</v>
      </c>
      <c r="AX3">
        <f t="shared" si="3"/>
        <v>1</v>
      </c>
      <c r="AY3">
        <f t="shared" si="3"/>
        <v>1</v>
      </c>
      <c r="AZ3">
        <f t="shared" si="3"/>
        <v>1</v>
      </c>
      <c r="BA3">
        <f t="shared" si="3"/>
        <v>1</v>
      </c>
      <c r="BB3">
        <f t="shared" si="3"/>
        <v>1</v>
      </c>
      <c r="BC3">
        <f t="shared" si="3"/>
        <v>1</v>
      </c>
      <c r="BD3">
        <f t="shared" si="3"/>
        <v>1</v>
      </c>
      <c r="BE3">
        <f t="shared" si="3"/>
        <v>1</v>
      </c>
      <c r="BF3">
        <f t="shared" si="3"/>
        <v>1</v>
      </c>
      <c r="BG3">
        <f t="shared" si="3"/>
        <v>1</v>
      </c>
      <c r="BH3">
        <f t="shared" si="3"/>
        <v>1</v>
      </c>
      <c r="BI3">
        <f t="shared" si="3"/>
        <v>1</v>
      </c>
      <c r="BJ3">
        <f t="shared" si="3"/>
        <v>1</v>
      </c>
      <c r="BK3">
        <f t="shared" si="3"/>
        <v>1</v>
      </c>
      <c r="BL3">
        <f t="shared" si="3"/>
        <v>1</v>
      </c>
      <c r="BM3">
        <f t="shared" si="3"/>
        <v>1</v>
      </c>
      <c r="BN3">
        <f t="shared" si="3"/>
        <v>1</v>
      </c>
      <c r="BO3">
        <f t="shared" si="3"/>
        <v>1</v>
      </c>
      <c r="BP3">
        <f t="shared" si="3"/>
        <v>1</v>
      </c>
      <c r="BQ3">
        <f t="shared" si="3"/>
        <v>1</v>
      </c>
      <c r="BR3">
        <f t="shared" ref="BR3:BY3" si="4">IF($C3="В работе",1,IF($E3&lt;BS$1,1,IF($B3&lt;BS$1,1,0)))</f>
        <v>1</v>
      </c>
      <c r="BS3">
        <f t="shared" si="4"/>
        <v>1</v>
      </c>
      <c r="BT3">
        <f t="shared" si="4"/>
        <v>1</v>
      </c>
      <c r="BU3">
        <f t="shared" si="4"/>
        <v>1</v>
      </c>
      <c r="BV3">
        <f t="shared" si="4"/>
        <v>1</v>
      </c>
      <c r="BW3">
        <f t="shared" si="4"/>
        <v>1</v>
      </c>
      <c r="BX3">
        <f t="shared" si="4"/>
        <v>1</v>
      </c>
      <c r="BY3">
        <f t="shared" si="4"/>
        <v>1</v>
      </c>
    </row>
    <row r="4" spans="1:78" x14ac:dyDescent="0.25">
      <c r="A4" t="str">
        <f>IF('Необходимая Закачка, м3'!A4="","",'Необходимая Закачка, м3'!A4)</f>
        <v>17-01</v>
      </c>
      <c r="B4" s="5">
        <f>IF('Необходимая Закачка, м3'!D4="","",'Необходимая Закачка, м3'!D4)</f>
        <v>45693</v>
      </c>
      <c r="E4" s="5">
        <f t="shared" si="2"/>
        <v>45693</v>
      </c>
      <c r="F4">
        <f t="shared" ref="F4:BQ4" si="5">IF($C4="В работе",1,IF($E4&lt;G$1,1,IF($B4&lt;G$1,1,0)))</f>
        <v>0</v>
      </c>
      <c r="G4">
        <f t="shared" si="5"/>
        <v>0</v>
      </c>
      <c r="H4">
        <f t="shared" si="5"/>
        <v>0</v>
      </c>
      <c r="I4">
        <f t="shared" si="5"/>
        <v>0</v>
      </c>
      <c r="J4">
        <f t="shared" si="5"/>
        <v>0</v>
      </c>
      <c r="K4">
        <f t="shared" si="5"/>
        <v>0</v>
      </c>
      <c r="L4">
        <f t="shared" si="5"/>
        <v>0</v>
      </c>
      <c r="M4">
        <f t="shared" si="5"/>
        <v>0</v>
      </c>
      <c r="N4">
        <f t="shared" si="5"/>
        <v>0</v>
      </c>
      <c r="O4">
        <f t="shared" si="5"/>
        <v>0</v>
      </c>
      <c r="P4">
        <f t="shared" si="5"/>
        <v>0</v>
      </c>
      <c r="Q4">
        <f t="shared" si="5"/>
        <v>0</v>
      </c>
      <c r="R4">
        <f t="shared" si="5"/>
        <v>0</v>
      </c>
      <c r="S4">
        <f t="shared" si="5"/>
        <v>1</v>
      </c>
      <c r="T4">
        <f t="shared" si="5"/>
        <v>1</v>
      </c>
      <c r="U4">
        <f t="shared" si="5"/>
        <v>1</v>
      </c>
      <c r="V4">
        <f t="shared" si="5"/>
        <v>1</v>
      </c>
      <c r="W4">
        <f t="shared" si="5"/>
        <v>1</v>
      </c>
      <c r="X4">
        <f t="shared" si="5"/>
        <v>1</v>
      </c>
      <c r="Y4">
        <f t="shared" si="5"/>
        <v>1</v>
      </c>
      <c r="Z4">
        <f t="shared" si="5"/>
        <v>1</v>
      </c>
      <c r="AA4">
        <f t="shared" si="5"/>
        <v>1</v>
      </c>
      <c r="AB4">
        <f t="shared" si="5"/>
        <v>1</v>
      </c>
      <c r="AC4">
        <f t="shared" si="5"/>
        <v>1</v>
      </c>
      <c r="AD4">
        <f t="shared" si="5"/>
        <v>1</v>
      </c>
      <c r="AE4">
        <f t="shared" si="5"/>
        <v>1</v>
      </c>
      <c r="AF4">
        <f t="shared" si="5"/>
        <v>1</v>
      </c>
      <c r="AG4">
        <f t="shared" si="5"/>
        <v>1</v>
      </c>
      <c r="AH4">
        <f t="shared" si="5"/>
        <v>1</v>
      </c>
      <c r="AI4">
        <f t="shared" si="5"/>
        <v>1</v>
      </c>
      <c r="AJ4">
        <f t="shared" si="5"/>
        <v>1</v>
      </c>
      <c r="AK4">
        <f t="shared" si="5"/>
        <v>1</v>
      </c>
      <c r="AL4">
        <f t="shared" si="5"/>
        <v>1</v>
      </c>
      <c r="AM4">
        <f t="shared" si="5"/>
        <v>1</v>
      </c>
      <c r="AN4">
        <f t="shared" si="5"/>
        <v>1</v>
      </c>
      <c r="AO4">
        <f t="shared" si="5"/>
        <v>1</v>
      </c>
      <c r="AP4">
        <f t="shared" si="5"/>
        <v>1</v>
      </c>
      <c r="AQ4">
        <f t="shared" si="5"/>
        <v>1</v>
      </c>
      <c r="AR4">
        <f t="shared" si="5"/>
        <v>1</v>
      </c>
      <c r="AS4">
        <f t="shared" si="5"/>
        <v>1</v>
      </c>
      <c r="AT4">
        <f t="shared" si="5"/>
        <v>1</v>
      </c>
      <c r="AU4">
        <f t="shared" si="5"/>
        <v>1</v>
      </c>
      <c r="AV4">
        <f t="shared" si="5"/>
        <v>1</v>
      </c>
      <c r="AW4">
        <f t="shared" si="5"/>
        <v>1</v>
      </c>
      <c r="AX4">
        <f t="shared" si="5"/>
        <v>1</v>
      </c>
      <c r="AY4">
        <f t="shared" si="5"/>
        <v>1</v>
      </c>
      <c r="AZ4">
        <f t="shared" si="5"/>
        <v>1</v>
      </c>
      <c r="BA4">
        <f t="shared" si="5"/>
        <v>1</v>
      </c>
      <c r="BB4">
        <f t="shared" si="5"/>
        <v>1</v>
      </c>
      <c r="BC4">
        <f t="shared" si="5"/>
        <v>1</v>
      </c>
      <c r="BD4">
        <f t="shared" si="5"/>
        <v>1</v>
      </c>
      <c r="BE4">
        <f t="shared" si="5"/>
        <v>1</v>
      </c>
      <c r="BF4">
        <f t="shared" si="5"/>
        <v>1</v>
      </c>
      <c r="BG4">
        <f t="shared" si="5"/>
        <v>1</v>
      </c>
      <c r="BH4">
        <f t="shared" si="5"/>
        <v>1</v>
      </c>
      <c r="BI4">
        <f t="shared" si="5"/>
        <v>1</v>
      </c>
      <c r="BJ4">
        <f t="shared" si="5"/>
        <v>1</v>
      </c>
      <c r="BK4">
        <f t="shared" si="5"/>
        <v>1</v>
      </c>
      <c r="BL4">
        <f t="shared" si="5"/>
        <v>1</v>
      </c>
      <c r="BM4">
        <f t="shared" si="5"/>
        <v>1</v>
      </c>
      <c r="BN4">
        <f t="shared" si="5"/>
        <v>1</v>
      </c>
      <c r="BO4">
        <f t="shared" si="5"/>
        <v>1</v>
      </c>
      <c r="BP4">
        <f t="shared" si="5"/>
        <v>1</v>
      </c>
      <c r="BQ4">
        <f t="shared" si="5"/>
        <v>1</v>
      </c>
      <c r="BR4">
        <f t="shared" ref="BR4:BY4" si="6">IF($C4="В работе",1,IF($E4&lt;BS$1,1,IF($B4&lt;BS$1,1,0)))</f>
        <v>1</v>
      </c>
      <c r="BS4">
        <f t="shared" si="6"/>
        <v>1</v>
      </c>
      <c r="BT4">
        <f t="shared" si="6"/>
        <v>1</v>
      </c>
      <c r="BU4">
        <f t="shared" si="6"/>
        <v>1</v>
      </c>
      <c r="BV4">
        <f t="shared" si="6"/>
        <v>1</v>
      </c>
      <c r="BW4">
        <f t="shared" si="6"/>
        <v>1</v>
      </c>
      <c r="BX4">
        <f t="shared" si="6"/>
        <v>1</v>
      </c>
      <c r="BY4">
        <f t="shared" si="6"/>
        <v>1</v>
      </c>
    </row>
    <row r="5" spans="1:78" x14ac:dyDescent="0.25">
      <c r="A5" t="str">
        <f>IF('Необходимая Закачка, м3'!A5="","",'Необходимая Закачка, м3'!A5)</f>
        <v>18-01</v>
      </c>
      <c r="B5" s="5">
        <f>IF('Необходимая Закачка, м3'!D5="","",'Необходимая Закачка, м3'!D5)</f>
        <v>45721</v>
      </c>
      <c r="E5" s="5">
        <f t="shared" si="2"/>
        <v>45721</v>
      </c>
      <c r="F5">
        <f t="shared" ref="F5:BQ5" si="7">IF($C5="В работе",1,IF($E5&lt;G$1,1,IF($B5&lt;G$1,1,0)))</f>
        <v>0</v>
      </c>
      <c r="G5">
        <f t="shared" si="7"/>
        <v>0</v>
      </c>
      <c r="H5">
        <f t="shared" si="7"/>
        <v>0</v>
      </c>
      <c r="I5">
        <f t="shared" si="7"/>
        <v>0</v>
      </c>
      <c r="J5">
        <f t="shared" si="7"/>
        <v>0</v>
      </c>
      <c r="K5">
        <f t="shared" si="7"/>
        <v>0</v>
      </c>
      <c r="L5">
        <f t="shared" si="7"/>
        <v>0</v>
      </c>
      <c r="M5">
        <f t="shared" si="7"/>
        <v>0</v>
      </c>
      <c r="N5">
        <f t="shared" si="7"/>
        <v>0</v>
      </c>
      <c r="O5">
        <f t="shared" si="7"/>
        <v>0</v>
      </c>
      <c r="P5">
        <f t="shared" si="7"/>
        <v>0</v>
      </c>
      <c r="Q5">
        <f t="shared" si="7"/>
        <v>0</v>
      </c>
      <c r="R5">
        <f t="shared" si="7"/>
        <v>0</v>
      </c>
      <c r="S5">
        <f t="shared" si="7"/>
        <v>0</v>
      </c>
      <c r="T5">
        <f t="shared" si="7"/>
        <v>1</v>
      </c>
      <c r="U5">
        <f t="shared" si="7"/>
        <v>1</v>
      </c>
      <c r="V5">
        <f t="shared" si="7"/>
        <v>1</v>
      </c>
      <c r="W5">
        <f t="shared" si="7"/>
        <v>1</v>
      </c>
      <c r="X5">
        <f t="shared" si="7"/>
        <v>1</v>
      </c>
      <c r="Y5">
        <f t="shared" si="7"/>
        <v>1</v>
      </c>
      <c r="Z5">
        <f t="shared" si="7"/>
        <v>1</v>
      </c>
      <c r="AA5">
        <f t="shared" si="7"/>
        <v>1</v>
      </c>
      <c r="AB5">
        <f t="shared" si="7"/>
        <v>1</v>
      </c>
      <c r="AC5">
        <f t="shared" si="7"/>
        <v>1</v>
      </c>
      <c r="AD5">
        <f t="shared" si="7"/>
        <v>1</v>
      </c>
      <c r="AE5">
        <f t="shared" si="7"/>
        <v>1</v>
      </c>
      <c r="AF5">
        <f t="shared" si="7"/>
        <v>1</v>
      </c>
      <c r="AG5">
        <f t="shared" si="7"/>
        <v>1</v>
      </c>
      <c r="AH5">
        <f t="shared" si="7"/>
        <v>1</v>
      </c>
      <c r="AI5">
        <f t="shared" si="7"/>
        <v>1</v>
      </c>
      <c r="AJ5">
        <f t="shared" si="7"/>
        <v>1</v>
      </c>
      <c r="AK5">
        <f t="shared" si="7"/>
        <v>1</v>
      </c>
      <c r="AL5">
        <f t="shared" si="7"/>
        <v>1</v>
      </c>
      <c r="AM5">
        <f t="shared" si="7"/>
        <v>1</v>
      </c>
      <c r="AN5">
        <f t="shared" si="7"/>
        <v>1</v>
      </c>
      <c r="AO5">
        <f t="shared" si="7"/>
        <v>1</v>
      </c>
      <c r="AP5">
        <f t="shared" si="7"/>
        <v>1</v>
      </c>
      <c r="AQ5">
        <f t="shared" si="7"/>
        <v>1</v>
      </c>
      <c r="AR5">
        <f t="shared" si="7"/>
        <v>1</v>
      </c>
      <c r="AS5">
        <f t="shared" si="7"/>
        <v>1</v>
      </c>
      <c r="AT5">
        <f t="shared" si="7"/>
        <v>1</v>
      </c>
      <c r="AU5">
        <f t="shared" si="7"/>
        <v>1</v>
      </c>
      <c r="AV5">
        <f t="shared" si="7"/>
        <v>1</v>
      </c>
      <c r="AW5">
        <f t="shared" si="7"/>
        <v>1</v>
      </c>
      <c r="AX5">
        <f t="shared" si="7"/>
        <v>1</v>
      </c>
      <c r="AY5">
        <f t="shared" si="7"/>
        <v>1</v>
      </c>
      <c r="AZ5">
        <f t="shared" si="7"/>
        <v>1</v>
      </c>
      <c r="BA5">
        <f t="shared" si="7"/>
        <v>1</v>
      </c>
      <c r="BB5">
        <f t="shared" si="7"/>
        <v>1</v>
      </c>
      <c r="BC5">
        <f t="shared" si="7"/>
        <v>1</v>
      </c>
      <c r="BD5">
        <f t="shared" si="7"/>
        <v>1</v>
      </c>
      <c r="BE5">
        <f t="shared" si="7"/>
        <v>1</v>
      </c>
      <c r="BF5">
        <f t="shared" si="7"/>
        <v>1</v>
      </c>
      <c r="BG5">
        <f t="shared" si="7"/>
        <v>1</v>
      </c>
      <c r="BH5">
        <f t="shared" si="7"/>
        <v>1</v>
      </c>
      <c r="BI5">
        <f t="shared" si="7"/>
        <v>1</v>
      </c>
      <c r="BJ5">
        <f t="shared" si="7"/>
        <v>1</v>
      </c>
      <c r="BK5">
        <f t="shared" si="7"/>
        <v>1</v>
      </c>
      <c r="BL5">
        <f t="shared" si="7"/>
        <v>1</v>
      </c>
      <c r="BM5">
        <f t="shared" si="7"/>
        <v>1</v>
      </c>
      <c r="BN5">
        <f t="shared" si="7"/>
        <v>1</v>
      </c>
      <c r="BO5">
        <f t="shared" si="7"/>
        <v>1</v>
      </c>
      <c r="BP5">
        <f t="shared" si="7"/>
        <v>1</v>
      </c>
      <c r="BQ5">
        <f t="shared" si="7"/>
        <v>1</v>
      </c>
      <c r="BR5">
        <f t="shared" ref="BR5:BY5" si="8">IF($C5="В работе",1,IF($E5&lt;BS$1,1,IF($B5&lt;BS$1,1,0)))</f>
        <v>1</v>
      </c>
      <c r="BS5">
        <f t="shared" si="8"/>
        <v>1</v>
      </c>
      <c r="BT5">
        <f t="shared" si="8"/>
        <v>1</v>
      </c>
      <c r="BU5">
        <f t="shared" si="8"/>
        <v>1</v>
      </c>
      <c r="BV5">
        <f t="shared" si="8"/>
        <v>1</v>
      </c>
      <c r="BW5">
        <f t="shared" si="8"/>
        <v>1</v>
      </c>
      <c r="BX5">
        <f t="shared" si="8"/>
        <v>1</v>
      </c>
      <c r="BY5">
        <f t="shared" si="8"/>
        <v>1</v>
      </c>
    </row>
    <row r="6" spans="1:78" x14ac:dyDescent="0.25">
      <c r="A6" t="str">
        <f>IF('Необходимая Закачка, м3'!A6="","",'Необходимая Закачка, м3'!A6)</f>
        <v>26-01</v>
      </c>
      <c r="B6" s="5">
        <f>IF('Необходимая Закачка, м3'!D6="","",'Необходимая Закачка, м3'!D6)</f>
        <v>45721</v>
      </c>
      <c r="E6" s="5">
        <f t="shared" si="2"/>
        <v>45721</v>
      </c>
      <c r="F6">
        <f t="shared" ref="F6:BQ6" si="9">IF($C6="В работе",1,IF($E6&lt;G$1,1,IF($B6&lt;G$1,1,0)))</f>
        <v>0</v>
      </c>
      <c r="G6">
        <f t="shared" si="9"/>
        <v>0</v>
      </c>
      <c r="H6">
        <f t="shared" si="9"/>
        <v>0</v>
      </c>
      <c r="I6">
        <f t="shared" si="9"/>
        <v>0</v>
      </c>
      <c r="J6">
        <f t="shared" si="9"/>
        <v>0</v>
      </c>
      <c r="K6">
        <f t="shared" si="9"/>
        <v>0</v>
      </c>
      <c r="L6">
        <f t="shared" si="9"/>
        <v>0</v>
      </c>
      <c r="M6">
        <f t="shared" si="9"/>
        <v>0</v>
      </c>
      <c r="N6">
        <f t="shared" si="9"/>
        <v>0</v>
      </c>
      <c r="O6">
        <f t="shared" si="9"/>
        <v>0</v>
      </c>
      <c r="P6">
        <f t="shared" si="9"/>
        <v>0</v>
      </c>
      <c r="Q6">
        <f t="shared" si="9"/>
        <v>0</v>
      </c>
      <c r="R6">
        <f t="shared" si="9"/>
        <v>0</v>
      </c>
      <c r="S6">
        <f t="shared" si="9"/>
        <v>0</v>
      </c>
      <c r="T6">
        <f t="shared" si="9"/>
        <v>1</v>
      </c>
      <c r="U6">
        <f t="shared" si="9"/>
        <v>1</v>
      </c>
      <c r="V6">
        <f t="shared" si="9"/>
        <v>1</v>
      </c>
      <c r="W6">
        <f t="shared" si="9"/>
        <v>1</v>
      </c>
      <c r="X6">
        <f t="shared" si="9"/>
        <v>1</v>
      </c>
      <c r="Y6">
        <f t="shared" si="9"/>
        <v>1</v>
      </c>
      <c r="Z6">
        <f t="shared" si="9"/>
        <v>1</v>
      </c>
      <c r="AA6">
        <f t="shared" si="9"/>
        <v>1</v>
      </c>
      <c r="AB6">
        <f t="shared" si="9"/>
        <v>1</v>
      </c>
      <c r="AC6">
        <f t="shared" si="9"/>
        <v>1</v>
      </c>
      <c r="AD6">
        <f t="shared" si="9"/>
        <v>1</v>
      </c>
      <c r="AE6">
        <f t="shared" si="9"/>
        <v>1</v>
      </c>
      <c r="AF6">
        <f t="shared" si="9"/>
        <v>1</v>
      </c>
      <c r="AG6">
        <f t="shared" si="9"/>
        <v>1</v>
      </c>
      <c r="AH6">
        <f t="shared" si="9"/>
        <v>1</v>
      </c>
      <c r="AI6">
        <f t="shared" si="9"/>
        <v>1</v>
      </c>
      <c r="AJ6">
        <f t="shared" si="9"/>
        <v>1</v>
      </c>
      <c r="AK6">
        <f t="shared" si="9"/>
        <v>1</v>
      </c>
      <c r="AL6">
        <f t="shared" si="9"/>
        <v>1</v>
      </c>
      <c r="AM6">
        <f t="shared" si="9"/>
        <v>1</v>
      </c>
      <c r="AN6">
        <f t="shared" si="9"/>
        <v>1</v>
      </c>
      <c r="AO6">
        <f t="shared" si="9"/>
        <v>1</v>
      </c>
      <c r="AP6">
        <f t="shared" si="9"/>
        <v>1</v>
      </c>
      <c r="AQ6">
        <f t="shared" si="9"/>
        <v>1</v>
      </c>
      <c r="AR6">
        <f t="shared" si="9"/>
        <v>1</v>
      </c>
      <c r="AS6">
        <f t="shared" si="9"/>
        <v>1</v>
      </c>
      <c r="AT6">
        <f t="shared" si="9"/>
        <v>1</v>
      </c>
      <c r="AU6">
        <f t="shared" si="9"/>
        <v>1</v>
      </c>
      <c r="AV6">
        <f t="shared" si="9"/>
        <v>1</v>
      </c>
      <c r="AW6">
        <f t="shared" si="9"/>
        <v>1</v>
      </c>
      <c r="AX6">
        <f t="shared" si="9"/>
        <v>1</v>
      </c>
      <c r="AY6">
        <f t="shared" si="9"/>
        <v>1</v>
      </c>
      <c r="AZ6">
        <f t="shared" si="9"/>
        <v>1</v>
      </c>
      <c r="BA6">
        <f t="shared" si="9"/>
        <v>1</v>
      </c>
      <c r="BB6">
        <f t="shared" si="9"/>
        <v>1</v>
      </c>
      <c r="BC6">
        <f t="shared" si="9"/>
        <v>1</v>
      </c>
      <c r="BD6">
        <f t="shared" si="9"/>
        <v>1</v>
      </c>
      <c r="BE6">
        <f t="shared" si="9"/>
        <v>1</v>
      </c>
      <c r="BF6">
        <f t="shared" si="9"/>
        <v>1</v>
      </c>
      <c r="BG6">
        <f t="shared" si="9"/>
        <v>1</v>
      </c>
      <c r="BH6">
        <f t="shared" si="9"/>
        <v>1</v>
      </c>
      <c r="BI6">
        <f t="shared" si="9"/>
        <v>1</v>
      </c>
      <c r="BJ6">
        <f t="shared" si="9"/>
        <v>1</v>
      </c>
      <c r="BK6">
        <f t="shared" si="9"/>
        <v>1</v>
      </c>
      <c r="BL6">
        <f t="shared" si="9"/>
        <v>1</v>
      </c>
      <c r="BM6">
        <f t="shared" si="9"/>
        <v>1</v>
      </c>
      <c r="BN6">
        <f t="shared" si="9"/>
        <v>1</v>
      </c>
      <c r="BO6">
        <f t="shared" si="9"/>
        <v>1</v>
      </c>
      <c r="BP6">
        <f t="shared" si="9"/>
        <v>1</v>
      </c>
      <c r="BQ6">
        <f t="shared" si="9"/>
        <v>1</v>
      </c>
      <c r="BR6">
        <f t="shared" ref="BR6:BY6" si="10">IF($C6="В работе",1,IF($E6&lt;BS$1,1,IF($B6&lt;BS$1,1,0)))</f>
        <v>1</v>
      </c>
      <c r="BS6">
        <f t="shared" si="10"/>
        <v>1</v>
      </c>
      <c r="BT6">
        <f t="shared" si="10"/>
        <v>1</v>
      </c>
      <c r="BU6">
        <f t="shared" si="10"/>
        <v>1</v>
      </c>
      <c r="BV6">
        <f t="shared" si="10"/>
        <v>1</v>
      </c>
      <c r="BW6">
        <f t="shared" si="10"/>
        <v>1</v>
      </c>
      <c r="BX6">
        <f t="shared" si="10"/>
        <v>1</v>
      </c>
      <c r="BY6">
        <f t="shared" si="10"/>
        <v>1</v>
      </c>
    </row>
    <row r="7" spans="1:78" x14ac:dyDescent="0.25">
      <c r="A7" t="str">
        <f>IF('Необходимая Закачка, м3'!A7="","",'Необходимая Закачка, м3'!A7)</f>
        <v>26-03</v>
      </c>
      <c r="B7" s="5">
        <f>IF('Необходимая Закачка, м3'!D7="","",'Необходимая Закачка, м3'!D7)</f>
        <v>45766</v>
      </c>
      <c r="E7" s="5">
        <f t="shared" si="2"/>
        <v>45766</v>
      </c>
      <c r="F7">
        <f t="shared" ref="F7:BQ7" si="11">IF($C7="В работе",1,IF($E7&lt;G$1,1,IF($B7&lt;G$1,1,0)))</f>
        <v>0</v>
      </c>
      <c r="G7">
        <f t="shared" si="11"/>
        <v>0</v>
      </c>
      <c r="H7">
        <f t="shared" si="11"/>
        <v>0</v>
      </c>
      <c r="I7">
        <f t="shared" si="11"/>
        <v>0</v>
      </c>
      <c r="J7">
        <f t="shared" si="11"/>
        <v>0</v>
      </c>
      <c r="K7">
        <f t="shared" si="11"/>
        <v>0</v>
      </c>
      <c r="L7">
        <f t="shared" si="11"/>
        <v>0</v>
      </c>
      <c r="M7">
        <f t="shared" si="11"/>
        <v>0</v>
      </c>
      <c r="N7">
        <f t="shared" si="11"/>
        <v>0</v>
      </c>
      <c r="O7">
        <f t="shared" si="11"/>
        <v>0</v>
      </c>
      <c r="P7">
        <f t="shared" si="11"/>
        <v>0</v>
      </c>
      <c r="Q7">
        <f t="shared" si="11"/>
        <v>0</v>
      </c>
      <c r="R7">
        <f t="shared" si="11"/>
        <v>0</v>
      </c>
      <c r="S7">
        <f t="shared" si="11"/>
        <v>0</v>
      </c>
      <c r="T7">
        <f t="shared" si="11"/>
        <v>0</v>
      </c>
      <c r="U7">
        <f t="shared" si="11"/>
        <v>1</v>
      </c>
      <c r="V7">
        <f t="shared" si="11"/>
        <v>1</v>
      </c>
      <c r="W7">
        <f t="shared" si="11"/>
        <v>1</v>
      </c>
      <c r="X7">
        <f t="shared" si="11"/>
        <v>1</v>
      </c>
      <c r="Y7">
        <f t="shared" si="11"/>
        <v>1</v>
      </c>
      <c r="Z7">
        <f t="shared" si="11"/>
        <v>1</v>
      </c>
      <c r="AA7">
        <f t="shared" si="11"/>
        <v>1</v>
      </c>
      <c r="AB7">
        <f t="shared" si="11"/>
        <v>1</v>
      </c>
      <c r="AC7">
        <f t="shared" si="11"/>
        <v>1</v>
      </c>
      <c r="AD7">
        <f t="shared" si="11"/>
        <v>1</v>
      </c>
      <c r="AE7">
        <f t="shared" si="11"/>
        <v>1</v>
      </c>
      <c r="AF7">
        <f t="shared" si="11"/>
        <v>1</v>
      </c>
      <c r="AG7">
        <f t="shared" si="11"/>
        <v>1</v>
      </c>
      <c r="AH7">
        <f t="shared" si="11"/>
        <v>1</v>
      </c>
      <c r="AI7">
        <f t="shared" si="11"/>
        <v>1</v>
      </c>
      <c r="AJ7">
        <f t="shared" si="11"/>
        <v>1</v>
      </c>
      <c r="AK7">
        <f t="shared" si="11"/>
        <v>1</v>
      </c>
      <c r="AL7">
        <f t="shared" si="11"/>
        <v>1</v>
      </c>
      <c r="AM7">
        <f t="shared" si="11"/>
        <v>1</v>
      </c>
      <c r="AN7">
        <f t="shared" si="11"/>
        <v>1</v>
      </c>
      <c r="AO7">
        <f t="shared" si="11"/>
        <v>1</v>
      </c>
      <c r="AP7">
        <f t="shared" si="11"/>
        <v>1</v>
      </c>
      <c r="AQ7">
        <f t="shared" si="11"/>
        <v>1</v>
      </c>
      <c r="AR7">
        <f t="shared" si="11"/>
        <v>1</v>
      </c>
      <c r="AS7">
        <f t="shared" si="11"/>
        <v>1</v>
      </c>
      <c r="AT7">
        <f t="shared" si="11"/>
        <v>1</v>
      </c>
      <c r="AU7">
        <f t="shared" si="11"/>
        <v>1</v>
      </c>
      <c r="AV7">
        <f t="shared" si="11"/>
        <v>1</v>
      </c>
      <c r="AW7">
        <f t="shared" si="11"/>
        <v>1</v>
      </c>
      <c r="AX7">
        <f t="shared" si="11"/>
        <v>1</v>
      </c>
      <c r="AY7">
        <f t="shared" si="11"/>
        <v>1</v>
      </c>
      <c r="AZ7">
        <f t="shared" si="11"/>
        <v>1</v>
      </c>
      <c r="BA7">
        <f t="shared" si="11"/>
        <v>1</v>
      </c>
      <c r="BB7">
        <f t="shared" si="11"/>
        <v>1</v>
      </c>
      <c r="BC7">
        <f t="shared" si="11"/>
        <v>1</v>
      </c>
      <c r="BD7">
        <f t="shared" si="11"/>
        <v>1</v>
      </c>
      <c r="BE7">
        <f t="shared" si="11"/>
        <v>1</v>
      </c>
      <c r="BF7">
        <f t="shared" si="11"/>
        <v>1</v>
      </c>
      <c r="BG7">
        <f t="shared" si="11"/>
        <v>1</v>
      </c>
      <c r="BH7">
        <f t="shared" si="11"/>
        <v>1</v>
      </c>
      <c r="BI7">
        <f t="shared" si="11"/>
        <v>1</v>
      </c>
      <c r="BJ7">
        <f t="shared" si="11"/>
        <v>1</v>
      </c>
      <c r="BK7">
        <f t="shared" si="11"/>
        <v>1</v>
      </c>
      <c r="BL7">
        <f t="shared" si="11"/>
        <v>1</v>
      </c>
      <c r="BM7">
        <f t="shared" si="11"/>
        <v>1</v>
      </c>
      <c r="BN7">
        <f t="shared" si="11"/>
        <v>1</v>
      </c>
      <c r="BO7">
        <f t="shared" si="11"/>
        <v>1</v>
      </c>
      <c r="BP7">
        <f t="shared" si="11"/>
        <v>1</v>
      </c>
      <c r="BQ7">
        <f t="shared" si="11"/>
        <v>1</v>
      </c>
      <c r="BR7">
        <f t="shared" ref="BR7:BY7" si="12">IF($C7="В работе",1,IF($E7&lt;BS$1,1,IF($B7&lt;BS$1,1,0)))</f>
        <v>1</v>
      </c>
      <c r="BS7">
        <f t="shared" si="12"/>
        <v>1</v>
      </c>
      <c r="BT7">
        <f t="shared" si="12"/>
        <v>1</v>
      </c>
      <c r="BU7">
        <f t="shared" si="12"/>
        <v>1</v>
      </c>
      <c r="BV7">
        <f t="shared" si="12"/>
        <v>1</v>
      </c>
      <c r="BW7">
        <f t="shared" si="12"/>
        <v>1</v>
      </c>
      <c r="BX7">
        <f t="shared" si="12"/>
        <v>1</v>
      </c>
      <c r="BY7">
        <f t="shared" si="12"/>
        <v>1</v>
      </c>
    </row>
    <row r="8" spans="1:78" x14ac:dyDescent="0.25">
      <c r="A8" t="str">
        <f>IF('Необходимая Закачка, м3'!A8="","",'Необходимая Закачка, м3'!A8)</f>
        <v>30-01</v>
      </c>
      <c r="B8" s="5">
        <f>IF('Необходимая Закачка, м3'!D8="","",'Необходимая Закачка, м3'!D8)</f>
        <v>45781</v>
      </c>
      <c r="E8" s="5">
        <f t="shared" si="2"/>
        <v>45781</v>
      </c>
      <c r="F8">
        <f t="shared" ref="F8:BQ8" si="13">IF($C8="В работе",1,IF($E8&lt;G$1,1,IF($B8&lt;G$1,1,0)))</f>
        <v>0</v>
      </c>
      <c r="G8">
        <f t="shared" si="13"/>
        <v>0</v>
      </c>
      <c r="H8">
        <f t="shared" si="13"/>
        <v>0</v>
      </c>
      <c r="I8">
        <f t="shared" si="13"/>
        <v>0</v>
      </c>
      <c r="J8">
        <f t="shared" si="13"/>
        <v>0</v>
      </c>
      <c r="K8">
        <f t="shared" si="13"/>
        <v>0</v>
      </c>
      <c r="L8">
        <f t="shared" si="13"/>
        <v>0</v>
      </c>
      <c r="M8">
        <f t="shared" si="13"/>
        <v>0</v>
      </c>
      <c r="N8">
        <f t="shared" si="13"/>
        <v>0</v>
      </c>
      <c r="O8">
        <f t="shared" si="13"/>
        <v>0</v>
      </c>
      <c r="P8">
        <f t="shared" si="13"/>
        <v>0</v>
      </c>
      <c r="Q8">
        <f t="shared" si="13"/>
        <v>0</v>
      </c>
      <c r="R8">
        <f t="shared" si="13"/>
        <v>0</v>
      </c>
      <c r="S8">
        <f t="shared" si="13"/>
        <v>0</v>
      </c>
      <c r="T8">
        <f t="shared" si="13"/>
        <v>0</v>
      </c>
      <c r="U8">
        <f t="shared" si="13"/>
        <v>0</v>
      </c>
      <c r="V8">
        <f t="shared" si="13"/>
        <v>1</v>
      </c>
      <c r="W8">
        <f t="shared" si="13"/>
        <v>1</v>
      </c>
      <c r="X8">
        <f t="shared" si="13"/>
        <v>1</v>
      </c>
      <c r="Y8">
        <f t="shared" si="13"/>
        <v>1</v>
      </c>
      <c r="Z8">
        <f t="shared" si="13"/>
        <v>1</v>
      </c>
      <c r="AA8">
        <f t="shared" si="13"/>
        <v>1</v>
      </c>
      <c r="AB8">
        <f t="shared" si="13"/>
        <v>1</v>
      </c>
      <c r="AC8">
        <f t="shared" si="13"/>
        <v>1</v>
      </c>
      <c r="AD8">
        <f t="shared" si="13"/>
        <v>1</v>
      </c>
      <c r="AE8">
        <f t="shared" si="13"/>
        <v>1</v>
      </c>
      <c r="AF8">
        <f t="shared" si="13"/>
        <v>1</v>
      </c>
      <c r="AG8">
        <f t="shared" si="13"/>
        <v>1</v>
      </c>
      <c r="AH8">
        <f t="shared" si="13"/>
        <v>1</v>
      </c>
      <c r="AI8">
        <f t="shared" si="13"/>
        <v>1</v>
      </c>
      <c r="AJ8">
        <f t="shared" si="13"/>
        <v>1</v>
      </c>
      <c r="AK8">
        <f t="shared" si="13"/>
        <v>1</v>
      </c>
      <c r="AL8">
        <f t="shared" si="13"/>
        <v>1</v>
      </c>
      <c r="AM8">
        <f t="shared" si="13"/>
        <v>1</v>
      </c>
      <c r="AN8">
        <f t="shared" si="13"/>
        <v>1</v>
      </c>
      <c r="AO8">
        <f t="shared" si="13"/>
        <v>1</v>
      </c>
      <c r="AP8">
        <f t="shared" si="13"/>
        <v>1</v>
      </c>
      <c r="AQ8">
        <f t="shared" si="13"/>
        <v>1</v>
      </c>
      <c r="AR8">
        <f t="shared" si="13"/>
        <v>1</v>
      </c>
      <c r="AS8">
        <f t="shared" si="13"/>
        <v>1</v>
      </c>
      <c r="AT8">
        <f t="shared" si="13"/>
        <v>1</v>
      </c>
      <c r="AU8">
        <f t="shared" si="13"/>
        <v>1</v>
      </c>
      <c r="AV8">
        <f t="shared" si="13"/>
        <v>1</v>
      </c>
      <c r="AW8">
        <f t="shared" si="13"/>
        <v>1</v>
      </c>
      <c r="AX8">
        <f t="shared" si="13"/>
        <v>1</v>
      </c>
      <c r="AY8">
        <f t="shared" si="13"/>
        <v>1</v>
      </c>
      <c r="AZ8">
        <f t="shared" si="13"/>
        <v>1</v>
      </c>
      <c r="BA8">
        <f t="shared" si="13"/>
        <v>1</v>
      </c>
      <c r="BB8">
        <f t="shared" si="13"/>
        <v>1</v>
      </c>
      <c r="BC8">
        <f t="shared" si="13"/>
        <v>1</v>
      </c>
      <c r="BD8">
        <f t="shared" si="13"/>
        <v>1</v>
      </c>
      <c r="BE8">
        <f t="shared" si="13"/>
        <v>1</v>
      </c>
      <c r="BF8">
        <f t="shared" si="13"/>
        <v>1</v>
      </c>
      <c r="BG8">
        <f t="shared" si="13"/>
        <v>1</v>
      </c>
      <c r="BH8">
        <f t="shared" si="13"/>
        <v>1</v>
      </c>
      <c r="BI8">
        <f t="shared" si="13"/>
        <v>1</v>
      </c>
      <c r="BJ8">
        <f t="shared" si="13"/>
        <v>1</v>
      </c>
      <c r="BK8">
        <f t="shared" si="13"/>
        <v>1</v>
      </c>
      <c r="BL8">
        <f t="shared" si="13"/>
        <v>1</v>
      </c>
      <c r="BM8">
        <f t="shared" si="13"/>
        <v>1</v>
      </c>
      <c r="BN8">
        <f t="shared" si="13"/>
        <v>1</v>
      </c>
      <c r="BO8">
        <f t="shared" si="13"/>
        <v>1</v>
      </c>
      <c r="BP8">
        <f t="shared" si="13"/>
        <v>1</v>
      </c>
      <c r="BQ8">
        <f t="shared" si="13"/>
        <v>1</v>
      </c>
      <c r="BR8">
        <f t="shared" ref="BR8:BY8" si="14">IF($C8="В работе",1,IF($E8&lt;BS$1,1,IF($B8&lt;BS$1,1,0)))</f>
        <v>1</v>
      </c>
      <c r="BS8">
        <f t="shared" si="14"/>
        <v>1</v>
      </c>
      <c r="BT8">
        <f t="shared" si="14"/>
        <v>1</v>
      </c>
      <c r="BU8">
        <f t="shared" si="14"/>
        <v>1</v>
      </c>
      <c r="BV8">
        <f t="shared" si="14"/>
        <v>1</v>
      </c>
      <c r="BW8">
        <f t="shared" si="14"/>
        <v>1</v>
      </c>
      <c r="BX8">
        <f t="shared" si="14"/>
        <v>1</v>
      </c>
      <c r="BY8">
        <f t="shared" si="14"/>
        <v>1</v>
      </c>
    </row>
    <row r="9" spans="1:78" x14ac:dyDescent="0.25">
      <c r="A9" t="str">
        <f>IF('Необходимая Закачка, м3'!A9="","",'Необходимая Закачка, м3'!A9)</f>
        <v>8-01</v>
      </c>
      <c r="B9" s="5">
        <f>IF('Необходимая Закачка, м3'!D9="","",'Необходимая Закачка, м3'!D9)</f>
        <v>45786</v>
      </c>
      <c r="E9" s="5">
        <f t="shared" si="2"/>
        <v>45786</v>
      </c>
      <c r="F9">
        <f t="shared" ref="F9:BQ9" si="15">IF($C9="В работе",1,IF($E9&lt;G$1,1,IF($B9&lt;G$1,1,0)))</f>
        <v>0</v>
      </c>
      <c r="G9">
        <f t="shared" si="15"/>
        <v>0</v>
      </c>
      <c r="H9">
        <f t="shared" si="15"/>
        <v>0</v>
      </c>
      <c r="I9">
        <f t="shared" si="15"/>
        <v>0</v>
      </c>
      <c r="J9">
        <f t="shared" si="15"/>
        <v>0</v>
      </c>
      <c r="K9">
        <f t="shared" si="15"/>
        <v>0</v>
      </c>
      <c r="L9">
        <f t="shared" si="15"/>
        <v>0</v>
      </c>
      <c r="M9">
        <f t="shared" si="15"/>
        <v>0</v>
      </c>
      <c r="N9">
        <f t="shared" si="15"/>
        <v>0</v>
      </c>
      <c r="O9">
        <f t="shared" si="15"/>
        <v>0</v>
      </c>
      <c r="P9">
        <f t="shared" si="15"/>
        <v>0</v>
      </c>
      <c r="Q9">
        <f t="shared" si="15"/>
        <v>0</v>
      </c>
      <c r="R9">
        <f t="shared" si="15"/>
        <v>0</v>
      </c>
      <c r="S9">
        <f t="shared" si="15"/>
        <v>0</v>
      </c>
      <c r="T9">
        <f t="shared" si="15"/>
        <v>0</v>
      </c>
      <c r="U9">
        <f t="shared" si="15"/>
        <v>0</v>
      </c>
      <c r="V9">
        <f t="shared" si="15"/>
        <v>1</v>
      </c>
      <c r="W9">
        <f t="shared" si="15"/>
        <v>1</v>
      </c>
      <c r="X9">
        <f t="shared" si="15"/>
        <v>1</v>
      </c>
      <c r="Y9">
        <f t="shared" si="15"/>
        <v>1</v>
      </c>
      <c r="Z9">
        <f t="shared" si="15"/>
        <v>1</v>
      </c>
      <c r="AA9">
        <f t="shared" si="15"/>
        <v>1</v>
      </c>
      <c r="AB9">
        <f t="shared" si="15"/>
        <v>1</v>
      </c>
      <c r="AC9">
        <f t="shared" si="15"/>
        <v>1</v>
      </c>
      <c r="AD9">
        <f t="shared" si="15"/>
        <v>1</v>
      </c>
      <c r="AE9">
        <f t="shared" si="15"/>
        <v>1</v>
      </c>
      <c r="AF9">
        <f t="shared" si="15"/>
        <v>1</v>
      </c>
      <c r="AG9">
        <f t="shared" si="15"/>
        <v>1</v>
      </c>
      <c r="AH9">
        <f t="shared" si="15"/>
        <v>1</v>
      </c>
      <c r="AI9">
        <f t="shared" si="15"/>
        <v>1</v>
      </c>
      <c r="AJ9">
        <f t="shared" si="15"/>
        <v>1</v>
      </c>
      <c r="AK9">
        <f t="shared" si="15"/>
        <v>1</v>
      </c>
      <c r="AL9">
        <f t="shared" si="15"/>
        <v>1</v>
      </c>
      <c r="AM9">
        <f t="shared" si="15"/>
        <v>1</v>
      </c>
      <c r="AN9">
        <f t="shared" si="15"/>
        <v>1</v>
      </c>
      <c r="AO9">
        <f t="shared" si="15"/>
        <v>1</v>
      </c>
      <c r="AP9">
        <f t="shared" si="15"/>
        <v>1</v>
      </c>
      <c r="AQ9">
        <f t="shared" si="15"/>
        <v>1</v>
      </c>
      <c r="AR9">
        <f t="shared" si="15"/>
        <v>1</v>
      </c>
      <c r="AS9">
        <f t="shared" si="15"/>
        <v>1</v>
      </c>
      <c r="AT9">
        <f t="shared" si="15"/>
        <v>1</v>
      </c>
      <c r="AU9">
        <f t="shared" si="15"/>
        <v>1</v>
      </c>
      <c r="AV9">
        <f t="shared" si="15"/>
        <v>1</v>
      </c>
      <c r="AW9">
        <f t="shared" si="15"/>
        <v>1</v>
      </c>
      <c r="AX9">
        <f t="shared" si="15"/>
        <v>1</v>
      </c>
      <c r="AY9">
        <f t="shared" si="15"/>
        <v>1</v>
      </c>
      <c r="AZ9">
        <f t="shared" si="15"/>
        <v>1</v>
      </c>
      <c r="BA9">
        <f t="shared" si="15"/>
        <v>1</v>
      </c>
      <c r="BB9">
        <f t="shared" si="15"/>
        <v>1</v>
      </c>
      <c r="BC9">
        <f t="shared" si="15"/>
        <v>1</v>
      </c>
      <c r="BD9">
        <f t="shared" si="15"/>
        <v>1</v>
      </c>
      <c r="BE9">
        <f t="shared" si="15"/>
        <v>1</v>
      </c>
      <c r="BF9">
        <f t="shared" si="15"/>
        <v>1</v>
      </c>
      <c r="BG9">
        <f t="shared" si="15"/>
        <v>1</v>
      </c>
      <c r="BH9">
        <f t="shared" si="15"/>
        <v>1</v>
      </c>
      <c r="BI9">
        <f t="shared" si="15"/>
        <v>1</v>
      </c>
      <c r="BJ9">
        <f t="shared" si="15"/>
        <v>1</v>
      </c>
      <c r="BK9">
        <f t="shared" si="15"/>
        <v>1</v>
      </c>
      <c r="BL9">
        <f t="shared" si="15"/>
        <v>1</v>
      </c>
      <c r="BM9">
        <f t="shared" si="15"/>
        <v>1</v>
      </c>
      <c r="BN9">
        <f t="shared" si="15"/>
        <v>1</v>
      </c>
      <c r="BO9">
        <f t="shared" si="15"/>
        <v>1</v>
      </c>
      <c r="BP9">
        <f t="shared" si="15"/>
        <v>1</v>
      </c>
      <c r="BQ9">
        <f t="shared" si="15"/>
        <v>1</v>
      </c>
      <c r="BR9">
        <f t="shared" ref="BR9:BY9" si="16">IF($C9="В работе",1,IF($E9&lt;BS$1,1,IF($B9&lt;BS$1,1,0)))</f>
        <v>1</v>
      </c>
      <c r="BS9">
        <f t="shared" si="16"/>
        <v>1</v>
      </c>
      <c r="BT9">
        <f t="shared" si="16"/>
        <v>1</v>
      </c>
      <c r="BU9">
        <f t="shared" si="16"/>
        <v>1</v>
      </c>
      <c r="BV9">
        <f t="shared" si="16"/>
        <v>1</v>
      </c>
      <c r="BW9">
        <f t="shared" si="16"/>
        <v>1</v>
      </c>
      <c r="BX9">
        <f t="shared" si="16"/>
        <v>1</v>
      </c>
      <c r="BY9">
        <f t="shared" si="16"/>
        <v>1</v>
      </c>
    </row>
    <row r="10" spans="1:78" x14ac:dyDescent="0.25">
      <c r="A10" t="str">
        <f>IF('Необходимая Закачка, м3'!A10="","",'Необходимая Закачка, м3'!A10)</f>
        <v>8-03</v>
      </c>
      <c r="B10" s="5">
        <f>IF('Необходимая Закачка, м3'!D10="","",'Необходимая Закачка, м3'!D10)</f>
        <v>45791</v>
      </c>
      <c r="E10" s="5">
        <f t="shared" si="2"/>
        <v>45791</v>
      </c>
      <c r="F10">
        <f t="shared" ref="F10:BQ10" si="17">IF($C10="В работе",1,IF($E10&lt;G$1,1,IF($B10&lt;G$1,1,0)))</f>
        <v>0</v>
      </c>
      <c r="G10">
        <f t="shared" si="17"/>
        <v>0</v>
      </c>
      <c r="H10">
        <f t="shared" si="17"/>
        <v>0</v>
      </c>
      <c r="I10">
        <f t="shared" si="17"/>
        <v>0</v>
      </c>
      <c r="J10">
        <f t="shared" si="17"/>
        <v>0</v>
      </c>
      <c r="K10">
        <f t="shared" si="17"/>
        <v>0</v>
      </c>
      <c r="L10">
        <f t="shared" si="17"/>
        <v>0</v>
      </c>
      <c r="M10">
        <f t="shared" si="17"/>
        <v>0</v>
      </c>
      <c r="N10">
        <f t="shared" si="17"/>
        <v>0</v>
      </c>
      <c r="O10">
        <f t="shared" si="17"/>
        <v>0</v>
      </c>
      <c r="P10">
        <f t="shared" si="17"/>
        <v>0</v>
      </c>
      <c r="Q10">
        <f t="shared" si="17"/>
        <v>0</v>
      </c>
      <c r="R10">
        <f t="shared" si="17"/>
        <v>0</v>
      </c>
      <c r="S10">
        <f t="shared" si="17"/>
        <v>0</v>
      </c>
      <c r="T10">
        <f t="shared" si="17"/>
        <v>0</v>
      </c>
      <c r="U10">
        <f t="shared" si="17"/>
        <v>0</v>
      </c>
      <c r="V10">
        <f t="shared" si="17"/>
        <v>1</v>
      </c>
      <c r="W10">
        <f t="shared" si="17"/>
        <v>1</v>
      </c>
      <c r="X10">
        <f t="shared" si="17"/>
        <v>1</v>
      </c>
      <c r="Y10">
        <f t="shared" si="17"/>
        <v>1</v>
      </c>
      <c r="Z10">
        <f t="shared" si="17"/>
        <v>1</v>
      </c>
      <c r="AA10">
        <f t="shared" si="17"/>
        <v>1</v>
      </c>
      <c r="AB10">
        <f t="shared" si="17"/>
        <v>1</v>
      </c>
      <c r="AC10">
        <f t="shared" si="17"/>
        <v>1</v>
      </c>
      <c r="AD10">
        <f t="shared" si="17"/>
        <v>1</v>
      </c>
      <c r="AE10">
        <f t="shared" si="17"/>
        <v>1</v>
      </c>
      <c r="AF10">
        <f t="shared" si="17"/>
        <v>1</v>
      </c>
      <c r="AG10">
        <f t="shared" si="17"/>
        <v>1</v>
      </c>
      <c r="AH10">
        <f t="shared" si="17"/>
        <v>1</v>
      </c>
      <c r="AI10">
        <f t="shared" si="17"/>
        <v>1</v>
      </c>
      <c r="AJ10">
        <f t="shared" si="17"/>
        <v>1</v>
      </c>
      <c r="AK10">
        <f t="shared" si="17"/>
        <v>1</v>
      </c>
      <c r="AL10">
        <f t="shared" si="17"/>
        <v>1</v>
      </c>
      <c r="AM10">
        <f t="shared" si="17"/>
        <v>1</v>
      </c>
      <c r="AN10">
        <f t="shared" si="17"/>
        <v>1</v>
      </c>
      <c r="AO10">
        <f t="shared" si="17"/>
        <v>1</v>
      </c>
      <c r="AP10">
        <f t="shared" si="17"/>
        <v>1</v>
      </c>
      <c r="AQ10">
        <f t="shared" si="17"/>
        <v>1</v>
      </c>
      <c r="AR10">
        <f t="shared" si="17"/>
        <v>1</v>
      </c>
      <c r="AS10">
        <f t="shared" si="17"/>
        <v>1</v>
      </c>
      <c r="AT10">
        <f t="shared" si="17"/>
        <v>1</v>
      </c>
      <c r="AU10">
        <f t="shared" si="17"/>
        <v>1</v>
      </c>
      <c r="AV10">
        <f t="shared" si="17"/>
        <v>1</v>
      </c>
      <c r="AW10">
        <f t="shared" si="17"/>
        <v>1</v>
      </c>
      <c r="AX10">
        <f t="shared" si="17"/>
        <v>1</v>
      </c>
      <c r="AY10">
        <f t="shared" si="17"/>
        <v>1</v>
      </c>
      <c r="AZ10">
        <f t="shared" si="17"/>
        <v>1</v>
      </c>
      <c r="BA10">
        <f t="shared" si="17"/>
        <v>1</v>
      </c>
      <c r="BB10">
        <f t="shared" si="17"/>
        <v>1</v>
      </c>
      <c r="BC10">
        <f t="shared" si="17"/>
        <v>1</v>
      </c>
      <c r="BD10">
        <f t="shared" si="17"/>
        <v>1</v>
      </c>
      <c r="BE10">
        <f t="shared" si="17"/>
        <v>1</v>
      </c>
      <c r="BF10">
        <f t="shared" si="17"/>
        <v>1</v>
      </c>
      <c r="BG10">
        <f t="shared" si="17"/>
        <v>1</v>
      </c>
      <c r="BH10">
        <f t="shared" si="17"/>
        <v>1</v>
      </c>
      <c r="BI10">
        <f t="shared" si="17"/>
        <v>1</v>
      </c>
      <c r="BJ10">
        <f t="shared" si="17"/>
        <v>1</v>
      </c>
      <c r="BK10">
        <f t="shared" si="17"/>
        <v>1</v>
      </c>
      <c r="BL10">
        <f t="shared" si="17"/>
        <v>1</v>
      </c>
      <c r="BM10">
        <f t="shared" si="17"/>
        <v>1</v>
      </c>
      <c r="BN10">
        <f t="shared" si="17"/>
        <v>1</v>
      </c>
      <c r="BO10">
        <f t="shared" si="17"/>
        <v>1</v>
      </c>
      <c r="BP10">
        <f t="shared" si="17"/>
        <v>1</v>
      </c>
      <c r="BQ10">
        <f t="shared" si="17"/>
        <v>1</v>
      </c>
      <c r="BR10">
        <f t="shared" ref="BR10:BY10" si="18">IF($C10="В работе",1,IF($E10&lt;BS$1,1,IF($B10&lt;BS$1,1,0)))</f>
        <v>1</v>
      </c>
      <c r="BS10">
        <f t="shared" si="18"/>
        <v>1</v>
      </c>
      <c r="BT10">
        <f t="shared" si="18"/>
        <v>1</v>
      </c>
      <c r="BU10">
        <f t="shared" si="18"/>
        <v>1</v>
      </c>
      <c r="BV10">
        <f t="shared" si="18"/>
        <v>1</v>
      </c>
      <c r="BW10">
        <f t="shared" si="18"/>
        <v>1</v>
      </c>
      <c r="BX10">
        <f t="shared" si="18"/>
        <v>1</v>
      </c>
      <c r="BY10">
        <f t="shared" si="18"/>
        <v>1</v>
      </c>
    </row>
    <row r="11" spans="1:78" x14ac:dyDescent="0.25">
      <c r="A11" t="str">
        <f>IF('Необходимая Закачка, м3'!A11="","",'Необходимая Закачка, м3'!A11)</f>
        <v>35-01</v>
      </c>
      <c r="B11" s="5">
        <f>IF('Необходимая Закачка, м3'!D11="","",'Необходимая Закачка, м3'!D11)</f>
        <v>45827</v>
      </c>
      <c r="E11" s="5">
        <f t="shared" si="2"/>
        <v>45827</v>
      </c>
      <c r="F11">
        <f t="shared" ref="F11:BQ11" si="19">IF($C11="В работе",1,IF($E11&lt;G$1,1,IF($B11&lt;G$1,1,0)))</f>
        <v>0</v>
      </c>
      <c r="G11">
        <f t="shared" si="19"/>
        <v>0</v>
      </c>
      <c r="H11">
        <f t="shared" si="19"/>
        <v>0</v>
      </c>
      <c r="I11">
        <f t="shared" si="19"/>
        <v>0</v>
      </c>
      <c r="J11">
        <f t="shared" si="19"/>
        <v>0</v>
      </c>
      <c r="K11">
        <f t="shared" si="19"/>
        <v>0</v>
      </c>
      <c r="L11">
        <f t="shared" si="19"/>
        <v>0</v>
      </c>
      <c r="M11">
        <f t="shared" si="19"/>
        <v>0</v>
      </c>
      <c r="N11">
        <f t="shared" si="19"/>
        <v>0</v>
      </c>
      <c r="O11">
        <f t="shared" si="19"/>
        <v>0</v>
      </c>
      <c r="P11">
        <f t="shared" si="19"/>
        <v>0</v>
      </c>
      <c r="Q11">
        <f t="shared" si="19"/>
        <v>0</v>
      </c>
      <c r="R11">
        <f t="shared" si="19"/>
        <v>0</v>
      </c>
      <c r="S11">
        <f t="shared" si="19"/>
        <v>0</v>
      </c>
      <c r="T11">
        <f t="shared" si="19"/>
        <v>0</v>
      </c>
      <c r="U11">
        <f t="shared" si="19"/>
        <v>0</v>
      </c>
      <c r="V11">
        <f t="shared" si="19"/>
        <v>0</v>
      </c>
      <c r="W11">
        <f t="shared" si="19"/>
        <v>1</v>
      </c>
      <c r="X11">
        <f t="shared" si="19"/>
        <v>1</v>
      </c>
      <c r="Y11">
        <f t="shared" si="19"/>
        <v>1</v>
      </c>
      <c r="Z11">
        <f t="shared" si="19"/>
        <v>1</v>
      </c>
      <c r="AA11">
        <f t="shared" si="19"/>
        <v>1</v>
      </c>
      <c r="AB11">
        <f t="shared" si="19"/>
        <v>1</v>
      </c>
      <c r="AC11">
        <f t="shared" si="19"/>
        <v>1</v>
      </c>
      <c r="AD11">
        <f t="shared" si="19"/>
        <v>1</v>
      </c>
      <c r="AE11">
        <f t="shared" si="19"/>
        <v>1</v>
      </c>
      <c r="AF11">
        <f t="shared" si="19"/>
        <v>1</v>
      </c>
      <c r="AG11">
        <f t="shared" si="19"/>
        <v>1</v>
      </c>
      <c r="AH11">
        <f t="shared" si="19"/>
        <v>1</v>
      </c>
      <c r="AI11">
        <f t="shared" si="19"/>
        <v>1</v>
      </c>
      <c r="AJ11">
        <f t="shared" si="19"/>
        <v>1</v>
      </c>
      <c r="AK11">
        <f t="shared" si="19"/>
        <v>1</v>
      </c>
      <c r="AL11">
        <f t="shared" si="19"/>
        <v>1</v>
      </c>
      <c r="AM11">
        <f t="shared" si="19"/>
        <v>1</v>
      </c>
      <c r="AN11">
        <f t="shared" si="19"/>
        <v>1</v>
      </c>
      <c r="AO11">
        <f t="shared" si="19"/>
        <v>1</v>
      </c>
      <c r="AP11">
        <f t="shared" si="19"/>
        <v>1</v>
      </c>
      <c r="AQ11">
        <f t="shared" si="19"/>
        <v>1</v>
      </c>
      <c r="AR11">
        <f t="shared" si="19"/>
        <v>1</v>
      </c>
      <c r="AS11">
        <f t="shared" si="19"/>
        <v>1</v>
      </c>
      <c r="AT11">
        <f t="shared" si="19"/>
        <v>1</v>
      </c>
      <c r="AU11">
        <f t="shared" si="19"/>
        <v>1</v>
      </c>
      <c r="AV11">
        <f t="shared" si="19"/>
        <v>1</v>
      </c>
      <c r="AW11">
        <f t="shared" si="19"/>
        <v>1</v>
      </c>
      <c r="AX11">
        <f t="shared" si="19"/>
        <v>1</v>
      </c>
      <c r="AY11">
        <f t="shared" si="19"/>
        <v>1</v>
      </c>
      <c r="AZ11">
        <f t="shared" si="19"/>
        <v>1</v>
      </c>
      <c r="BA11">
        <f t="shared" si="19"/>
        <v>1</v>
      </c>
      <c r="BB11">
        <f t="shared" si="19"/>
        <v>1</v>
      </c>
      <c r="BC11">
        <f t="shared" si="19"/>
        <v>1</v>
      </c>
      <c r="BD11">
        <f t="shared" si="19"/>
        <v>1</v>
      </c>
      <c r="BE11">
        <f t="shared" si="19"/>
        <v>1</v>
      </c>
      <c r="BF11">
        <f t="shared" si="19"/>
        <v>1</v>
      </c>
      <c r="BG11">
        <f t="shared" si="19"/>
        <v>1</v>
      </c>
      <c r="BH11">
        <f t="shared" si="19"/>
        <v>1</v>
      </c>
      <c r="BI11">
        <f t="shared" si="19"/>
        <v>1</v>
      </c>
      <c r="BJ11">
        <f t="shared" si="19"/>
        <v>1</v>
      </c>
      <c r="BK11">
        <f t="shared" si="19"/>
        <v>1</v>
      </c>
      <c r="BL11">
        <f t="shared" si="19"/>
        <v>1</v>
      </c>
      <c r="BM11">
        <f t="shared" si="19"/>
        <v>1</v>
      </c>
      <c r="BN11">
        <f t="shared" si="19"/>
        <v>1</v>
      </c>
      <c r="BO11">
        <f t="shared" si="19"/>
        <v>1</v>
      </c>
      <c r="BP11">
        <f t="shared" si="19"/>
        <v>1</v>
      </c>
      <c r="BQ11">
        <f t="shared" si="19"/>
        <v>1</v>
      </c>
      <c r="BR11">
        <f t="shared" ref="BR11:BY11" si="20">IF($C11="В работе",1,IF($E11&lt;BS$1,1,IF($B11&lt;BS$1,1,0)))</f>
        <v>1</v>
      </c>
      <c r="BS11">
        <f t="shared" si="20"/>
        <v>1</v>
      </c>
      <c r="BT11">
        <f t="shared" si="20"/>
        <v>1</v>
      </c>
      <c r="BU11">
        <f t="shared" si="20"/>
        <v>1</v>
      </c>
      <c r="BV11">
        <f t="shared" si="20"/>
        <v>1</v>
      </c>
      <c r="BW11">
        <f t="shared" si="20"/>
        <v>1</v>
      </c>
      <c r="BX11">
        <f t="shared" si="20"/>
        <v>1</v>
      </c>
      <c r="BY11">
        <f t="shared" si="20"/>
        <v>1</v>
      </c>
    </row>
    <row r="12" spans="1:78" x14ac:dyDescent="0.25">
      <c r="A12" t="str">
        <f>IF('Необходимая Закачка, м3'!A12="","",'Необходимая Закачка, м3'!A12)</f>
        <v>35-03</v>
      </c>
      <c r="B12" s="5">
        <f>IF('Необходимая Закачка, м3'!D12="","",'Необходимая Закачка, м3'!D12)</f>
        <v>45827</v>
      </c>
      <c r="E12" s="5">
        <f t="shared" si="2"/>
        <v>45827</v>
      </c>
      <c r="F12">
        <f t="shared" ref="F12:BQ12" si="21">IF($C12="В работе",1,IF($E12&lt;G$1,1,IF($B12&lt;G$1,1,0)))</f>
        <v>0</v>
      </c>
      <c r="G12">
        <f t="shared" si="21"/>
        <v>0</v>
      </c>
      <c r="H12">
        <f t="shared" si="21"/>
        <v>0</v>
      </c>
      <c r="I12">
        <f t="shared" si="21"/>
        <v>0</v>
      </c>
      <c r="J12">
        <f t="shared" si="21"/>
        <v>0</v>
      </c>
      <c r="K12">
        <f t="shared" si="21"/>
        <v>0</v>
      </c>
      <c r="L12">
        <f t="shared" si="21"/>
        <v>0</v>
      </c>
      <c r="M12">
        <f t="shared" si="21"/>
        <v>0</v>
      </c>
      <c r="N12">
        <f t="shared" si="21"/>
        <v>0</v>
      </c>
      <c r="O12">
        <f t="shared" si="21"/>
        <v>0</v>
      </c>
      <c r="P12">
        <f t="shared" si="21"/>
        <v>0</v>
      </c>
      <c r="Q12">
        <f t="shared" si="21"/>
        <v>0</v>
      </c>
      <c r="R12">
        <f t="shared" si="21"/>
        <v>0</v>
      </c>
      <c r="S12">
        <f t="shared" si="21"/>
        <v>0</v>
      </c>
      <c r="T12">
        <f t="shared" si="21"/>
        <v>0</v>
      </c>
      <c r="U12">
        <f t="shared" si="21"/>
        <v>0</v>
      </c>
      <c r="V12">
        <f t="shared" si="21"/>
        <v>0</v>
      </c>
      <c r="W12">
        <f t="shared" si="21"/>
        <v>1</v>
      </c>
      <c r="X12">
        <f t="shared" si="21"/>
        <v>1</v>
      </c>
      <c r="Y12">
        <f t="shared" si="21"/>
        <v>1</v>
      </c>
      <c r="Z12">
        <f t="shared" si="21"/>
        <v>1</v>
      </c>
      <c r="AA12">
        <f t="shared" si="21"/>
        <v>1</v>
      </c>
      <c r="AB12">
        <f t="shared" si="21"/>
        <v>1</v>
      </c>
      <c r="AC12">
        <f t="shared" si="21"/>
        <v>1</v>
      </c>
      <c r="AD12">
        <f t="shared" si="21"/>
        <v>1</v>
      </c>
      <c r="AE12">
        <f t="shared" si="21"/>
        <v>1</v>
      </c>
      <c r="AF12">
        <f t="shared" si="21"/>
        <v>1</v>
      </c>
      <c r="AG12">
        <f t="shared" si="21"/>
        <v>1</v>
      </c>
      <c r="AH12">
        <f t="shared" si="21"/>
        <v>1</v>
      </c>
      <c r="AI12">
        <f t="shared" si="21"/>
        <v>1</v>
      </c>
      <c r="AJ12">
        <f t="shared" si="21"/>
        <v>1</v>
      </c>
      <c r="AK12">
        <f t="shared" si="21"/>
        <v>1</v>
      </c>
      <c r="AL12">
        <f t="shared" si="21"/>
        <v>1</v>
      </c>
      <c r="AM12">
        <f t="shared" si="21"/>
        <v>1</v>
      </c>
      <c r="AN12">
        <f t="shared" si="21"/>
        <v>1</v>
      </c>
      <c r="AO12">
        <f t="shared" si="21"/>
        <v>1</v>
      </c>
      <c r="AP12">
        <f t="shared" si="21"/>
        <v>1</v>
      </c>
      <c r="AQ12">
        <f t="shared" si="21"/>
        <v>1</v>
      </c>
      <c r="AR12">
        <f t="shared" si="21"/>
        <v>1</v>
      </c>
      <c r="AS12">
        <f t="shared" si="21"/>
        <v>1</v>
      </c>
      <c r="AT12">
        <f t="shared" si="21"/>
        <v>1</v>
      </c>
      <c r="AU12">
        <f t="shared" si="21"/>
        <v>1</v>
      </c>
      <c r="AV12">
        <f t="shared" si="21"/>
        <v>1</v>
      </c>
      <c r="AW12">
        <f t="shared" si="21"/>
        <v>1</v>
      </c>
      <c r="AX12">
        <f t="shared" si="21"/>
        <v>1</v>
      </c>
      <c r="AY12">
        <f t="shared" si="21"/>
        <v>1</v>
      </c>
      <c r="AZ12">
        <f t="shared" si="21"/>
        <v>1</v>
      </c>
      <c r="BA12">
        <f t="shared" si="21"/>
        <v>1</v>
      </c>
      <c r="BB12">
        <f t="shared" si="21"/>
        <v>1</v>
      </c>
      <c r="BC12">
        <f t="shared" si="21"/>
        <v>1</v>
      </c>
      <c r="BD12">
        <f t="shared" si="21"/>
        <v>1</v>
      </c>
      <c r="BE12">
        <f t="shared" si="21"/>
        <v>1</v>
      </c>
      <c r="BF12">
        <f t="shared" si="21"/>
        <v>1</v>
      </c>
      <c r="BG12">
        <f t="shared" si="21"/>
        <v>1</v>
      </c>
      <c r="BH12">
        <f t="shared" si="21"/>
        <v>1</v>
      </c>
      <c r="BI12">
        <f t="shared" si="21"/>
        <v>1</v>
      </c>
      <c r="BJ12">
        <f t="shared" si="21"/>
        <v>1</v>
      </c>
      <c r="BK12">
        <f t="shared" si="21"/>
        <v>1</v>
      </c>
      <c r="BL12">
        <f t="shared" si="21"/>
        <v>1</v>
      </c>
      <c r="BM12">
        <f t="shared" si="21"/>
        <v>1</v>
      </c>
      <c r="BN12">
        <f t="shared" si="21"/>
        <v>1</v>
      </c>
      <c r="BO12">
        <f t="shared" si="21"/>
        <v>1</v>
      </c>
      <c r="BP12">
        <f t="shared" si="21"/>
        <v>1</v>
      </c>
      <c r="BQ12">
        <f t="shared" si="21"/>
        <v>1</v>
      </c>
      <c r="BR12">
        <f t="shared" ref="BR12:BY12" si="22">IF($C12="В работе",1,IF($E12&lt;BS$1,1,IF($B12&lt;BS$1,1,0)))</f>
        <v>1</v>
      </c>
      <c r="BS12">
        <f t="shared" si="22"/>
        <v>1</v>
      </c>
      <c r="BT12">
        <f t="shared" si="22"/>
        <v>1</v>
      </c>
      <c r="BU12">
        <f t="shared" si="22"/>
        <v>1</v>
      </c>
      <c r="BV12">
        <f t="shared" si="22"/>
        <v>1</v>
      </c>
      <c r="BW12">
        <f t="shared" si="22"/>
        <v>1</v>
      </c>
      <c r="BX12">
        <f t="shared" si="22"/>
        <v>1</v>
      </c>
      <c r="BY12">
        <f t="shared" si="22"/>
        <v>1</v>
      </c>
    </row>
    <row r="13" spans="1:78" x14ac:dyDescent="0.25">
      <c r="A13" t="str">
        <f>IF('Необходимая Закачка, м3'!A13="","",'Необходимая Закачка, м3'!A13)</f>
        <v>16-01</v>
      </c>
      <c r="B13" s="5">
        <f>IF('Необходимая Закачка, м3'!D13="","",'Необходимая Закачка, м3'!D13)</f>
        <v>46345</v>
      </c>
      <c r="E13" s="5">
        <f t="shared" si="2"/>
        <v>46345</v>
      </c>
      <c r="F13">
        <f t="shared" ref="F13:BQ13" si="23">IF($C13="В работе",1,IF($E13&lt;G$1,1,IF($B13&lt;G$1,1,0)))</f>
        <v>0</v>
      </c>
      <c r="G13">
        <f t="shared" si="23"/>
        <v>0</v>
      </c>
      <c r="H13">
        <f t="shared" si="23"/>
        <v>0</v>
      </c>
      <c r="I13">
        <f t="shared" si="23"/>
        <v>0</v>
      </c>
      <c r="J13">
        <f t="shared" si="23"/>
        <v>0</v>
      </c>
      <c r="K13">
        <f t="shared" si="23"/>
        <v>0</v>
      </c>
      <c r="L13">
        <f t="shared" si="23"/>
        <v>0</v>
      </c>
      <c r="M13">
        <f t="shared" si="23"/>
        <v>0</v>
      </c>
      <c r="N13">
        <f t="shared" si="23"/>
        <v>0</v>
      </c>
      <c r="O13">
        <f t="shared" si="23"/>
        <v>0</v>
      </c>
      <c r="P13">
        <f t="shared" si="23"/>
        <v>0</v>
      </c>
      <c r="Q13">
        <f t="shared" si="23"/>
        <v>0</v>
      </c>
      <c r="R13">
        <f t="shared" si="23"/>
        <v>0</v>
      </c>
      <c r="S13">
        <f t="shared" si="23"/>
        <v>0</v>
      </c>
      <c r="T13">
        <f t="shared" si="23"/>
        <v>0</v>
      </c>
      <c r="U13">
        <f t="shared" si="23"/>
        <v>0</v>
      </c>
      <c r="V13">
        <f t="shared" si="23"/>
        <v>0</v>
      </c>
      <c r="W13">
        <f t="shared" si="23"/>
        <v>0</v>
      </c>
      <c r="X13">
        <f t="shared" si="23"/>
        <v>0</v>
      </c>
      <c r="Y13">
        <f t="shared" si="23"/>
        <v>0</v>
      </c>
      <c r="Z13">
        <f t="shared" si="23"/>
        <v>0</v>
      </c>
      <c r="AA13">
        <f t="shared" si="23"/>
        <v>0</v>
      </c>
      <c r="AB13">
        <f t="shared" si="23"/>
        <v>0</v>
      </c>
      <c r="AC13">
        <f t="shared" si="23"/>
        <v>0</v>
      </c>
      <c r="AD13">
        <f t="shared" si="23"/>
        <v>0</v>
      </c>
      <c r="AE13">
        <f t="shared" si="23"/>
        <v>0</v>
      </c>
      <c r="AF13">
        <f t="shared" si="23"/>
        <v>0</v>
      </c>
      <c r="AG13">
        <f t="shared" si="23"/>
        <v>0</v>
      </c>
      <c r="AH13">
        <f t="shared" si="23"/>
        <v>0</v>
      </c>
      <c r="AI13">
        <f t="shared" si="23"/>
        <v>0</v>
      </c>
      <c r="AJ13">
        <f t="shared" si="23"/>
        <v>0</v>
      </c>
      <c r="AK13">
        <f t="shared" si="23"/>
        <v>0</v>
      </c>
      <c r="AL13">
        <f t="shared" si="23"/>
        <v>0</v>
      </c>
      <c r="AM13">
        <f t="shared" si="23"/>
        <v>0</v>
      </c>
      <c r="AN13">
        <f t="shared" si="23"/>
        <v>1</v>
      </c>
      <c r="AO13">
        <f t="shared" si="23"/>
        <v>1</v>
      </c>
      <c r="AP13">
        <f t="shared" si="23"/>
        <v>1</v>
      </c>
      <c r="AQ13">
        <f t="shared" si="23"/>
        <v>1</v>
      </c>
      <c r="AR13">
        <f t="shared" si="23"/>
        <v>1</v>
      </c>
      <c r="AS13">
        <f t="shared" si="23"/>
        <v>1</v>
      </c>
      <c r="AT13">
        <f t="shared" si="23"/>
        <v>1</v>
      </c>
      <c r="AU13">
        <f t="shared" si="23"/>
        <v>1</v>
      </c>
      <c r="AV13">
        <f t="shared" si="23"/>
        <v>1</v>
      </c>
      <c r="AW13">
        <f t="shared" si="23"/>
        <v>1</v>
      </c>
      <c r="AX13">
        <f t="shared" si="23"/>
        <v>1</v>
      </c>
      <c r="AY13">
        <f t="shared" si="23"/>
        <v>1</v>
      </c>
      <c r="AZ13">
        <f t="shared" si="23"/>
        <v>1</v>
      </c>
      <c r="BA13">
        <f t="shared" si="23"/>
        <v>1</v>
      </c>
      <c r="BB13">
        <f t="shared" si="23"/>
        <v>1</v>
      </c>
      <c r="BC13">
        <f t="shared" si="23"/>
        <v>1</v>
      </c>
      <c r="BD13">
        <f t="shared" si="23"/>
        <v>1</v>
      </c>
      <c r="BE13">
        <f t="shared" si="23"/>
        <v>1</v>
      </c>
      <c r="BF13">
        <f t="shared" si="23"/>
        <v>1</v>
      </c>
      <c r="BG13">
        <f t="shared" si="23"/>
        <v>1</v>
      </c>
      <c r="BH13">
        <f t="shared" si="23"/>
        <v>1</v>
      </c>
      <c r="BI13">
        <f t="shared" si="23"/>
        <v>1</v>
      </c>
      <c r="BJ13">
        <f t="shared" si="23"/>
        <v>1</v>
      </c>
      <c r="BK13">
        <f t="shared" si="23"/>
        <v>1</v>
      </c>
      <c r="BL13">
        <f t="shared" si="23"/>
        <v>1</v>
      </c>
      <c r="BM13">
        <f t="shared" si="23"/>
        <v>1</v>
      </c>
      <c r="BN13">
        <f t="shared" si="23"/>
        <v>1</v>
      </c>
      <c r="BO13">
        <f t="shared" si="23"/>
        <v>1</v>
      </c>
      <c r="BP13">
        <f t="shared" si="23"/>
        <v>1</v>
      </c>
      <c r="BQ13">
        <f t="shared" si="23"/>
        <v>1</v>
      </c>
      <c r="BR13">
        <f t="shared" ref="BR13:BY13" si="24">IF($C13="В работе",1,IF($E13&lt;BS$1,1,IF($B13&lt;BS$1,1,0)))</f>
        <v>1</v>
      </c>
      <c r="BS13">
        <f t="shared" si="24"/>
        <v>1</v>
      </c>
      <c r="BT13">
        <f t="shared" si="24"/>
        <v>1</v>
      </c>
      <c r="BU13">
        <f t="shared" si="24"/>
        <v>1</v>
      </c>
      <c r="BV13">
        <f t="shared" si="24"/>
        <v>1</v>
      </c>
      <c r="BW13">
        <f t="shared" si="24"/>
        <v>1</v>
      </c>
      <c r="BX13">
        <f t="shared" si="24"/>
        <v>1</v>
      </c>
      <c r="BY13">
        <f t="shared" si="24"/>
        <v>1</v>
      </c>
    </row>
    <row r="14" spans="1:78" x14ac:dyDescent="0.25">
      <c r="A14" t="str">
        <f>IF('Необходимая Закачка, м3'!A14="","",'Необходимая Закачка, м3'!A14)</f>
        <v>16-03</v>
      </c>
      <c r="B14" s="5">
        <f>IF('Необходимая Закачка, м3'!D14="","",'Необходимая Закачка, м3'!D14)</f>
        <v>46345</v>
      </c>
      <c r="E14" s="5">
        <f t="shared" si="2"/>
        <v>46345</v>
      </c>
      <c r="F14">
        <f t="shared" ref="F14:BQ14" si="25">IF($C14="В работе",1,IF($E14&lt;G$1,1,IF($B14&lt;G$1,1,0)))</f>
        <v>0</v>
      </c>
      <c r="G14">
        <f t="shared" si="25"/>
        <v>0</v>
      </c>
      <c r="H14">
        <f t="shared" si="25"/>
        <v>0</v>
      </c>
      <c r="I14">
        <f t="shared" si="25"/>
        <v>0</v>
      </c>
      <c r="J14">
        <f t="shared" si="25"/>
        <v>0</v>
      </c>
      <c r="K14">
        <f t="shared" si="25"/>
        <v>0</v>
      </c>
      <c r="L14">
        <f t="shared" si="25"/>
        <v>0</v>
      </c>
      <c r="M14">
        <f t="shared" si="25"/>
        <v>0</v>
      </c>
      <c r="N14">
        <f t="shared" si="25"/>
        <v>0</v>
      </c>
      <c r="O14">
        <f t="shared" si="25"/>
        <v>0</v>
      </c>
      <c r="P14">
        <f t="shared" si="25"/>
        <v>0</v>
      </c>
      <c r="Q14">
        <f t="shared" si="25"/>
        <v>0</v>
      </c>
      <c r="R14">
        <f t="shared" si="25"/>
        <v>0</v>
      </c>
      <c r="S14">
        <f t="shared" si="25"/>
        <v>0</v>
      </c>
      <c r="T14">
        <f t="shared" si="25"/>
        <v>0</v>
      </c>
      <c r="U14">
        <f t="shared" si="25"/>
        <v>0</v>
      </c>
      <c r="V14">
        <f t="shared" si="25"/>
        <v>0</v>
      </c>
      <c r="W14">
        <f t="shared" si="25"/>
        <v>0</v>
      </c>
      <c r="X14">
        <f t="shared" si="25"/>
        <v>0</v>
      </c>
      <c r="Y14">
        <f t="shared" si="25"/>
        <v>0</v>
      </c>
      <c r="Z14">
        <f t="shared" si="25"/>
        <v>0</v>
      </c>
      <c r="AA14">
        <f t="shared" si="25"/>
        <v>0</v>
      </c>
      <c r="AB14">
        <f t="shared" si="25"/>
        <v>0</v>
      </c>
      <c r="AC14">
        <f t="shared" si="25"/>
        <v>0</v>
      </c>
      <c r="AD14">
        <f t="shared" si="25"/>
        <v>0</v>
      </c>
      <c r="AE14">
        <f t="shared" si="25"/>
        <v>0</v>
      </c>
      <c r="AF14">
        <f t="shared" si="25"/>
        <v>0</v>
      </c>
      <c r="AG14">
        <f t="shared" si="25"/>
        <v>0</v>
      </c>
      <c r="AH14">
        <f t="shared" si="25"/>
        <v>0</v>
      </c>
      <c r="AI14">
        <f t="shared" si="25"/>
        <v>0</v>
      </c>
      <c r="AJ14">
        <f t="shared" si="25"/>
        <v>0</v>
      </c>
      <c r="AK14">
        <f t="shared" si="25"/>
        <v>0</v>
      </c>
      <c r="AL14">
        <f t="shared" si="25"/>
        <v>0</v>
      </c>
      <c r="AM14">
        <f t="shared" si="25"/>
        <v>0</v>
      </c>
      <c r="AN14">
        <f t="shared" si="25"/>
        <v>1</v>
      </c>
      <c r="AO14">
        <f t="shared" si="25"/>
        <v>1</v>
      </c>
      <c r="AP14">
        <f t="shared" si="25"/>
        <v>1</v>
      </c>
      <c r="AQ14">
        <f t="shared" si="25"/>
        <v>1</v>
      </c>
      <c r="AR14">
        <f t="shared" si="25"/>
        <v>1</v>
      </c>
      <c r="AS14">
        <f t="shared" si="25"/>
        <v>1</v>
      </c>
      <c r="AT14">
        <f t="shared" si="25"/>
        <v>1</v>
      </c>
      <c r="AU14">
        <f t="shared" si="25"/>
        <v>1</v>
      </c>
      <c r="AV14">
        <f t="shared" si="25"/>
        <v>1</v>
      </c>
      <c r="AW14">
        <f t="shared" si="25"/>
        <v>1</v>
      </c>
      <c r="AX14">
        <f t="shared" si="25"/>
        <v>1</v>
      </c>
      <c r="AY14">
        <f t="shared" si="25"/>
        <v>1</v>
      </c>
      <c r="AZ14">
        <f t="shared" si="25"/>
        <v>1</v>
      </c>
      <c r="BA14">
        <f t="shared" si="25"/>
        <v>1</v>
      </c>
      <c r="BB14">
        <f t="shared" si="25"/>
        <v>1</v>
      </c>
      <c r="BC14">
        <f t="shared" si="25"/>
        <v>1</v>
      </c>
      <c r="BD14">
        <f t="shared" si="25"/>
        <v>1</v>
      </c>
      <c r="BE14">
        <f t="shared" si="25"/>
        <v>1</v>
      </c>
      <c r="BF14">
        <f t="shared" si="25"/>
        <v>1</v>
      </c>
      <c r="BG14">
        <f t="shared" si="25"/>
        <v>1</v>
      </c>
      <c r="BH14">
        <f t="shared" si="25"/>
        <v>1</v>
      </c>
      <c r="BI14">
        <f t="shared" si="25"/>
        <v>1</v>
      </c>
      <c r="BJ14">
        <f t="shared" si="25"/>
        <v>1</v>
      </c>
      <c r="BK14">
        <f t="shared" si="25"/>
        <v>1</v>
      </c>
      <c r="BL14">
        <f t="shared" si="25"/>
        <v>1</v>
      </c>
      <c r="BM14">
        <f t="shared" si="25"/>
        <v>1</v>
      </c>
      <c r="BN14">
        <f t="shared" si="25"/>
        <v>1</v>
      </c>
      <c r="BO14">
        <f t="shared" si="25"/>
        <v>1</v>
      </c>
      <c r="BP14">
        <f t="shared" si="25"/>
        <v>1</v>
      </c>
      <c r="BQ14">
        <f t="shared" si="25"/>
        <v>1</v>
      </c>
      <c r="BR14">
        <f t="shared" ref="BR14:BY14" si="26">IF($C14="В работе",1,IF($E14&lt;BS$1,1,IF($B14&lt;BS$1,1,0)))</f>
        <v>1</v>
      </c>
      <c r="BS14">
        <f t="shared" si="26"/>
        <v>1</v>
      </c>
      <c r="BT14">
        <f t="shared" si="26"/>
        <v>1</v>
      </c>
      <c r="BU14">
        <f t="shared" si="26"/>
        <v>1</v>
      </c>
      <c r="BV14">
        <f t="shared" si="26"/>
        <v>1</v>
      </c>
      <c r="BW14">
        <f t="shared" si="26"/>
        <v>1</v>
      </c>
      <c r="BX14">
        <f t="shared" si="26"/>
        <v>1</v>
      </c>
      <c r="BY14">
        <f t="shared" si="26"/>
        <v>1</v>
      </c>
    </row>
    <row r="15" spans="1:78" x14ac:dyDescent="0.25">
      <c r="A15" t="str">
        <f>IF('Необходимая Закачка, м3'!A15="","",'Необходимая Закачка, м3'!A15)</f>
        <v>15-01</v>
      </c>
      <c r="B15" s="5">
        <f>IF('Необходимая Закачка, м3'!D15="","",'Необходимая Закачка, м3'!D15)</f>
        <v>46375</v>
      </c>
      <c r="E15" s="5">
        <f t="shared" si="2"/>
        <v>46375</v>
      </c>
      <c r="F15">
        <f t="shared" ref="F15:BQ15" si="27">IF($C15="В работе",1,IF($E15&lt;G$1,1,IF($B15&lt;G$1,1,0)))</f>
        <v>0</v>
      </c>
      <c r="G15">
        <f t="shared" si="27"/>
        <v>0</v>
      </c>
      <c r="H15">
        <f t="shared" si="27"/>
        <v>0</v>
      </c>
      <c r="I15">
        <f t="shared" si="27"/>
        <v>0</v>
      </c>
      <c r="J15">
        <f t="shared" si="27"/>
        <v>0</v>
      </c>
      <c r="K15">
        <f t="shared" si="27"/>
        <v>0</v>
      </c>
      <c r="L15">
        <f t="shared" si="27"/>
        <v>0</v>
      </c>
      <c r="M15">
        <f t="shared" si="27"/>
        <v>0</v>
      </c>
      <c r="N15">
        <f t="shared" si="27"/>
        <v>0</v>
      </c>
      <c r="O15">
        <f t="shared" si="27"/>
        <v>0</v>
      </c>
      <c r="P15">
        <f t="shared" si="27"/>
        <v>0</v>
      </c>
      <c r="Q15">
        <f t="shared" si="27"/>
        <v>0</v>
      </c>
      <c r="R15">
        <f t="shared" si="27"/>
        <v>0</v>
      </c>
      <c r="S15">
        <f t="shared" si="27"/>
        <v>0</v>
      </c>
      <c r="T15">
        <f t="shared" si="27"/>
        <v>0</v>
      </c>
      <c r="U15">
        <f t="shared" si="27"/>
        <v>0</v>
      </c>
      <c r="V15">
        <f t="shared" si="27"/>
        <v>0</v>
      </c>
      <c r="W15">
        <f t="shared" si="27"/>
        <v>0</v>
      </c>
      <c r="X15">
        <f t="shared" si="27"/>
        <v>0</v>
      </c>
      <c r="Y15">
        <f t="shared" si="27"/>
        <v>0</v>
      </c>
      <c r="Z15">
        <f t="shared" si="27"/>
        <v>0</v>
      </c>
      <c r="AA15">
        <f t="shared" si="27"/>
        <v>0</v>
      </c>
      <c r="AB15">
        <f t="shared" si="27"/>
        <v>0</v>
      </c>
      <c r="AC15">
        <f t="shared" si="27"/>
        <v>0</v>
      </c>
      <c r="AD15">
        <f t="shared" si="27"/>
        <v>0</v>
      </c>
      <c r="AE15">
        <f t="shared" si="27"/>
        <v>0</v>
      </c>
      <c r="AF15">
        <f t="shared" si="27"/>
        <v>0</v>
      </c>
      <c r="AG15">
        <f t="shared" si="27"/>
        <v>0</v>
      </c>
      <c r="AH15">
        <f t="shared" si="27"/>
        <v>0</v>
      </c>
      <c r="AI15">
        <f t="shared" si="27"/>
        <v>0</v>
      </c>
      <c r="AJ15">
        <f t="shared" si="27"/>
        <v>0</v>
      </c>
      <c r="AK15">
        <f t="shared" si="27"/>
        <v>0</v>
      </c>
      <c r="AL15">
        <f t="shared" si="27"/>
        <v>0</v>
      </c>
      <c r="AM15">
        <f t="shared" si="27"/>
        <v>0</v>
      </c>
      <c r="AN15">
        <f t="shared" si="27"/>
        <v>0</v>
      </c>
      <c r="AO15">
        <f t="shared" si="27"/>
        <v>1</v>
      </c>
      <c r="AP15">
        <f t="shared" si="27"/>
        <v>1</v>
      </c>
      <c r="AQ15">
        <f t="shared" si="27"/>
        <v>1</v>
      </c>
      <c r="AR15">
        <f t="shared" si="27"/>
        <v>1</v>
      </c>
      <c r="AS15">
        <f t="shared" si="27"/>
        <v>1</v>
      </c>
      <c r="AT15">
        <f t="shared" si="27"/>
        <v>1</v>
      </c>
      <c r="AU15">
        <f t="shared" si="27"/>
        <v>1</v>
      </c>
      <c r="AV15">
        <f t="shared" si="27"/>
        <v>1</v>
      </c>
      <c r="AW15">
        <f t="shared" si="27"/>
        <v>1</v>
      </c>
      <c r="AX15">
        <f t="shared" si="27"/>
        <v>1</v>
      </c>
      <c r="AY15">
        <f t="shared" si="27"/>
        <v>1</v>
      </c>
      <c r="AZ15">
        <f t="shared" si="27"/>
        <v>1</v>
      </c>
      <c r="BA15">
        <f t="shared" si="27"/>
        <v>1</v>
      </c>
      <c r="BB15">
        <f t="shared" si="27"/>
        <v>1</v>
      </c>
      <c r="BC15">
        <f t="shared" si="27"/>
        <v>1</v>
      </c>
      <c r="BD15">
        <f t="shared" si="27"/>
        <v>1</v>
      </c>
      <c r="BE15">
        <f t="shared" si="27"/>
        <v>1</v>
      </c>
      <c r="BF15">
        <f t="shared" si="27"/>
        <v>1</v>
      </c>
      <c r="BG15">
        <f t="shared" si="27"/>
        <v>1</v>
      </c>
      <c r="BH15">
        <f t="shared" si="27"/>
        <v>1</v>
      </c>
      <c r="BI15">
        <f t="shared" si="27"/>
        <v>1</v>
      </c>
      <c r="BJ15">
        <f t="shared" si="27"/>
        <v>1</v>
      </c>
      <c r="BK15">
        <f t="shared" si="27"/>
        <v>1</v>
      </c>
      <c r="BL15">
        <f t="shared" si="27"/>
        <v>1</v>
      </c>
      <c r="BM15">
        <f t="shared" si="27"/>
        <v>1</v>
      </c>
      <c r="BN15">
        <f t="shared" si="27"/>
        <v>1</v>
      </c>
      <c r="BO15">
        <f t="shared" si="27"/>
        <v>1</v>
      </c>
      <c r="BP15">
        <f t="shared" si="27"/>
        <v>1</v>
      </c>
      <c r="BQ15">
        <f t="shared" si="27"/>
        <v>1</v>
      </c>
      <c r="BR15">
        <f t="shared" ref="BR15:BY15" si="28">IF($C15="В работе",1,IF($E15&lt;BS$1,1,IF($B15&lt;BS$1,1,0)))</f>
        <v>1</v>
      </c>
      <c r="BS15">
        <f t="shared" si="28"/>
        <v>1</v>
      </c>
      <c r="BT15">
        <f t="shared" si="28"/>
        <v>1</v>
      </c>
      <c r="BU15">
        <f t="shared" si="28"/>
        <v>1</v>
      </c>
      <c r="BV15">
        <f t="shared" si="28"/>
        <v>1</v>
      </c>
      <c r="BW15">
        <f t="shared" si="28"/>
        <v>1</v>
      </c>
      <c r="BX15">
        <f t="shared" si="28"/>
        <v>1</v>
      </c>
      <c r="BY15">
        <f t="shared" si="28"/>
        <v>1</v>
      </c>
    </row>
    <row r="16" spans="1:78" x14ac:dyDescent="0.25">
      <c r="A16" t="str">
        <f>IF('Необходимая Закачка, м3'!A16="","",'Необходимая Закачка, м3'!A16)</f>
        <v>15-02</v>
      </c>
      <c r="B16" s="5">
        <f>IF('Необходимая Закачка, м3'!D16="","",'Необходимая Закачка, м3'!D16)</f>
        <v>46375</v>
      </c>
      <c r="E16" s="5">
        <f t="shared" si="2"/>
        <v>46375</v>
      </c>
      <c r="F16">
        <f t="shared" ref="F16:BQ16" si="29">IF($C16="В работе",1,IF($E16&lt;G$1,1,IF($B16&lt;G$1,1,0)))</f>
        <v>0</v>
      </c>
      <c r="G16">
        <f t="shared" si="29"/>
        <v>0</v>
      </c>
      <c r="H16">
        <f t="shared" si="29"/>
        <v>0</v>
      </c>
      <c r="I16">
        <f t="shared" si="29"/>
        <v>0</v>
      </c>
      <c r="J16">
        <f t="shared" si="29"/>
        <v>0</v>
      </c>
      <c r="K16">
        <f t="shared" si="29"/>
        <v>0</v>
      </c>
      <c r="L16">
        <f t="shared" si="29"/>
        <v>0</v>
      </c>
      <c r="M16">
        <f t="shared" si="29"/>
        <v>0</v>
      </c>
      <c r="N16">
        <f t="shared" si="29"/>
        <v>0</v>
      </c>
      <c r="O16">
        <f t="shared" si="29"/>
        <v>0</v>
      </c>
      <c r="P16">
        <f t="shared" si="29"/>
        <v>0</v>
      </c>
      <c r="Q16">
        <f t="shared" si="29"/>
        <v>0</v>
      </c>
      <c r="R16">
        <f t="shared" si="29"/>
        <v>0</v>
      </c>
      <c r="S16">
        <f t="shared" si="29"/>
        <v>0</v>
      </c>
      <c r="T16">
        <f t="shared" si="29"/>
        <v>0</v>
      </c>
      <c r="U16">
        <f t="shared" si="29"/>
        <v>0</v>
      </c>
      <c r="V16">
        <f t="shared" si="29"/>
        <v>0</v>
      </c>
      <c r="W16">
        <f t="shared" si="29"/>
        <v>0</v>
      </c>
      <c r="X16">
        <f t="shared" si="29"/>
        <v>0</v>
      </c>
      <c r="Y16">
        <f t="shared" si="29"/>
        <v>0</v>
      </c>
      <c r="Z16">
        <f t="shared" si="29"/>
        <v>0</v>
      </c>
      <c r="AA16">
        <f t="shared" si="29"/>
        <v>0</v>
      </c>
      <c r="AB16">
        <f t="shared" si="29"/>
        <v>0</v>
      </c>
      <c r="AC16">
        <f t="shared" si="29"/>
        <v>0</v>
      </c>
      <c r="AD16">
        <f t="shared" si="29"/>
        <v>0</v>
      </c>
      <c r="AE16">
        <f t="shared" si="29"/>
        <v>0</v>
      </c>
      <c r="AF16">
        <f t="shared" si="29"/>
        <v>0</v>
      </c>
      <c r="AG16">
        <f t="shared" si="29"/>
        <v>0</v>
      </c>
      <c r="AH16">
        <f t="shared" si="29"/>
        <v>0</v>
      </c>
      <c r="AI16">
        <f t="shared" si="29"/>
        <v>0</v>
      </c>
      <c r="AJ16">
        <f t="shared" si="29"/>
        <v>0</v>
      </c>
      <c r="AK16">
        <f t="shared" si="29"/>
        <v>0</v>
      </c>
      <c r="AL16">
        <f t="shared" si="29"/>
        <v>0</v>
      </c>
      <c r="AM16">
        <f t="shared" si="29"/>
        <v>0</v>
      </c>
      <c r="AN16">
        <f t="shared" si="29"/>
        <v>0</v>
      </c>
      <c r="AO16">
        <f t="shared" si="29"/>
        <v>1</v>
      </c>
      <c r="AP16">
        <f t="shared" si="29"/>
        <v>1</v>
      </c>
      <c r="AQ16">
        <f t="shared" si="29"/>
        <v>1</v>
      </c>
      <c r="AR16">
        <f t="shared" si="29"/>
        <v>1</v>
      </c>
      <c r="AS16">
        <f t="shared" si="29"/>
        <v>1</v>
      </c>
      <c r="AT16">
        <f t="shared" si="29"/>
        <v>1</v>
      </c>
      <c r="AU16">
        <f t="shared" si="29"/>
        <v>1</v>
      </c>
      <c r="AV16">
        <f t="shared" si="29"/>
        <v>1</v>
      </c>
      <c r="AW16">
        <f t="shared" si="29"/>
        <v>1</v>
      </c>
      <c r="AX16">
        <f t="shared" si="29"/>
        <v>1</v>
      </c>
      <c r="AY16">
        <f t="shared" si="29"/>
        <v>1</v>
      </c>
      <c r="AZ16">
        <f t="shared" si="29"/>
        <v>1</v>
      </c>
      <c r="BA16">
        <f t="shared" si="29"/>
        <v>1</v>
      </c>
      <c r="BB16">
        <f t="shared" si="29"/>
        <v>1</v>
      </c>
      <c r="BC16">
        <f t="shared" si="29"/>
        <v>1</v>
      </c>
      <c r="BD16">
        <f t="shared" si="29"/>
        <v>1</v>
      </c>
      <c r="BE16">
        <f t="shared" si="29"/>
        <v>1</v>
      </c>
      <c r="BF16">
        <f t="shared" si="29"/>
        <v>1</v>
      </c>
      <c r="BG16">
        <f t="shared" si="29"/>
        <v>1</v>
      </c>
      <c r="BH16">
        <f t="shared" si="29"/>
        <v>1</v>
      </c>
      <c r="BI16">
        <f t="shared" si="29"/>
        <v>1</v>
      </c>
      <c r="BJ16">
        <f t="shared" si="29"/>
        <v>1</v>
      </c>
      <c r="BK16">
        <f t="shared" si="29"/>
        <v>1</v>
      </c>
      <c r="BL16">
        <f t="shared" si="29"/>
        <v>1</v>
      </c>
      <c r="BM16">
        <f t="shared" si="29"/>
        <v>1</v>
      </c>
      <c r="BN16">
        <f t="shared" si="29"/>
        <v>1</v>
      </c>
      <c r="BO16">
        <f t="shared" si="29"/>
        <v>1</v>
      </c>
      <c r="BP16">
        <f t="shared" si="29"/>
        <v>1</v>
      </c>
      <c r="BQ16">
        <f t="shared" si="29"/>
        <v>1</v>
      </c>
      <c r="BR16">
        <f t="shared" ref="BR16:BY16" si="30">IF($C16="В работе",1,IF($E16&lt;BS$1,1,IF($B16&lt;BS$1,1,0)))</f>
        <v>1</v>
      </c>
      <c r="BS16">
        <f t="shared" si="30"/>
        <v>1</v>
      </c>
      <c r="BT16">
        <f t="shared" si="30"/>
        <v>1</v>
      </c>
      <c r="BU16">
        <f t="shared" si="30"/>
        <v>1</v>
      </c>
      <c r="BV16">
        <f t="shared" si="30"/>
        <v>1</v>
      </c>
      <c r="BW16">
        <f t="shared" si="30"/>
        <v>1</v>
      </c>
      <c r="BX16">
        <f t="shared" si="30"/>
        <v>1</v>
      </c>
      <c r="BY16">
        <f t="shared" si="30"/>
        <v>1</v>
      </c>
    </row>
    <row r="17" spans="1:77" x14ac:dyDescent="0.25">
      <c r="A17" t="str">
        <f>IF('Необходимая Закачка, м3'!A17="","",'Необходимая Закачка, м3'!A17)</f>
        <v>13-01</v>
      </c>
      <c r="B17" s="5">
        <f>IF('Необходимая Закачка, м3'!D17="","",'Необходимая Закачка, м3'!D17)</f>
        <v>46484</v>
      </c>
      <c r="E17" s="5">
        <f t="shared" si="2"/>
        <v>46484</v>
      </c>
      <c r="F17">
        <f t="shared" ref="F17:BQ17" si="31">IF($C17="В работе",1,IF($E17&lt;G$1,1,IF($B17&lt;G$1,1,0)))</f>
        <v>0</v>
      </c>
      <c r="G17">
        <f t="shared" si="31"/>
        <v>0</v>
      </c>
      <c r="H17">
        <f t="shared" si="31"/>
        <v>0</v>
      </c>
      <c r="I17">
        <f t="shared" si="31"/>
        <v>0</v>
      </c>
      <c r="J17">
        <f t="shared" si="31"/>
        <v>0</v>
      </c>
      <c r="K17">
        <f t="shared" si="31"/>
        <v>0</v>
      </c>
      <c r="L17">
        <f t="shared" si="31"/>
        <v>0</v>
      </c>
      <c r="M17">
        <f t="shared" si="31"/>
        <v>0</v>
      </c>
      <c r="N17">
        <f t="shared" si="31"/>
        <v>0</v>
      </c>
      <c r="O17">
        <f t="shared" si="31"/>
        <v>0</v>
      </c>
      <c r="P17">
        <f t="shared" si="31"/>
        <v>0</v>
      </c>
      <c r="Q17">
        <f t="shared" si="31"/>
        <v>0</v>
      </c>
      <c r="R17">
        <f t="shared" si="31"/>
        <v>0</v>
      </c>
      <c r="S17">
        <f t="shared" si="31"/>
        <v>0</v>
      </c>
      <c r="T17">
        <f t="shared" si="31"/>
        <v>0</v>
      </c>
      <c r="U17">
        <f t="shared" si="31"/>
        <v>0</v>
      </c>
      <c r="V17">
        <f t="shared" si="31"/>
        <v>0</v>
      </c>
      <c r="W17">
        <f t="shared" si="31"/>
        <v>0</v>
      </c>
      <c r="X17">
        <f t="shared" si="31"/>
        <v>0</v>
      </c>
      <c r="Y17">
        <f t="shared" si="31"/>
        <v>0</v>
      </c>
      <c r="Z17">
        <f t="shared" si="31"/>
        <v>0</v>
      </c>
      <c r="AA17">
        <f t="shared" si="31"/>
        <v>0</v>
      </c>
      <c r="AB17">
        <f t="shared" si="31"/>
        <v>0</v>
      </c>
      <c r="AC17">
        <f t="shared" si="31"/>
        <v>0</v>
      </c>
      <c r="AD17">
        <f t="shared" si="31"/>
        <v>0</v>
      </c>
      <c r="AE17">
        <f t="shared" si="31"/>
        <v>0</v>
      </c>
      <c r="AF17">
        <f t="shared" si="31"/>
        <v>0</v>
      </c>
      <c r="AG17">
        <f t="shared" si="31"/>
        <v>0</v>
      </c>
      <c r="AH17">
        <f t="shared" si="31"/>
        <v>0</v>
      </c>
      <c r="AI17">
        <f t="shared" si="31"/>
        <v>0</v>
      </c>
      <c r="AJ17">
        <f t="shared" si="31"/>
        <v>0</v>
      </c>
      <c r="AK17">
        <f t="shared" si="31"/>
        <v>0</v>
      </c>
      <c r="AL17">
        <f t="shared" si="31"/>
        <v>0</v>
      </c>
      <c r="AM17">
        <f t="shared" si="31"/>
        <v>0</v>
      </c>
      <c r="AN17">
        <f t="shared" si="31"/>
        <v>0</v>
      </c>
      <c r="AO17">
        <f t="shared" si="31"/>
        <v>0</v>
      </c>
      <c r="AP17">
        <f t="shared" si="31"/>
        <v>0</v>
      </c>
      <c r="AQ17">
        <f t="shared" si="31"/>
        <v>0</v>
      </c>
      <c r="AR17">
        <f t="shared" si="31"/>
        <v>0</v>
      </c>
      <c r="AS17">
        <f t="shared" si="31"/>
        <v>1</v>
      </c>
      <c r="AT17">
        <f t="shared" si="31"/>
        <v>1</v>
      </c>
      <c r="AU17">
        <f t="shared" si="31"/>
        <v>1</v>
      </c>
      <c r="AV17">
        <f t="shared" si="31"/>
        <v>1</v>
      </c>
      <c r="AW17">
        <f t="shared" si="31"/>
        <v>1</v>
      </c>
      <c r="AX17">
        <f t="shared" si="31"/>
        <v>1</v>
      </c>
      <c r="AY17">
        <f t="shared" si="31"/>
        <v>1</v>
      </c>
      <c r="AZ17">
        <f t="shared" si="31"/>
        <v>1</v>
      </c>
      <c r="BA17">
        <f t="shared" si="31"/>
        <v>1</v>
      </c>
      <c r="BB17">
        <f t="shared" si="31"/>
        <v>1</v>
      </c>
      <c r="BC17">
        <f t="shared" si="31"/>
        <v>1</v>
      </c>
      <c r="BD17">
        <f t="shared" si="31"/>
        <v>1</v>
      </c>
      <c r="BE17">
        <f t="shared" si="31"/>
        <v>1</v>
      </c>
      <c r="BF17">
        <f t="shared" si="31"/>
        <v>1</v>
      </c>
      <c r="BG17">
        <f t="shared" si="31"/>
        <v>1</v>
      </c>
      <c r="BH17">
        <f t="shared" si="31"/>
        <v>1</v>
      </c>
      <c r="BI17">
        <f t="shared" si="31"/>
        <v>1</v>
      </c>
      <c r="BJ17">
        <f t="shared" si="31"/>
        <v>1</v>
      </c>
      <c r="BK17">
        <f t="shared" si="31"/>
        <v>1</v>
      </c>
      <c r="BL17">
        <f t="shared" si="31"/>
        <v>1</v>
      </c>
      <c r="BM17">
        <f t="shared" si="31"/>
        <v>1</v>
      </c>
      <c r="BN17">
        <f t="shared" si="31"/>
        <v>1</v>
      </c>
      <c r="BO17">
        <f t="shared" si="31"/>
        <v>1</v>
      </c>
      <c r="BP17">
        <f t="shared" si="31"/>
        <v>1</v>
      </c>
      <c r="BQ17">
        <f t="shared" si="31"/>
        <v>1</v>
      </c>
      <c r="BR17">
        <f t="shared" ref="BR17:BY17" si="32">IF($C17="В работе",1,IF($E17&lt;BS$1,1,IF($B17&lt;BS$1,1,0)))</f>
        <v>1</v>
      </c>
      <c r="BS17">
        <f t="shared" si="32"/>
        <v>1</v>
      </c>
      <c r="BT17">
        <f t="shared" si="32"/>
        <v>1</v>
      </c>
      <c r="BU17">
        <f t="shared" si="32"/>
        <v>1</v>
      </c>
      <c r="BV17">
        <f t="shared" si="32"/>
        <v>1</v>
      </c>
      <c r="BW17">
        <f t="shared" si="32"/>
        <v>1</v>
      </c>
      <c r="BX17">
        <f t="shared" si="32"/>
        <v>1</v>
      </c>
      <c r="BY17">
        <f t="shared" si="32"/>
        <v>1</v>
      </c>
    </row>
    <row r="18" spans="1:77" x14ac:dyDescent="0.25">
      <c r="A18" t="str">
        <f>IF('Необходимая Закачка, м3'!A18="","",'Необходимая Закачка, м3'!A18)</f>
        <v>13-03</v>
      </c>
      <c r="B18" s="5">
        <f>IF('Необходимая Закачка, м3'!D18="","",'Необходимая Закачка, м3'!D18)</f>
        <v>46484</v>
      </c>
      <c r="E18" s="5">
        <f t="shared" si="2"/>
        <v>46484</v>
      </c>
      <c r="F18">
        <f t="shared" ref="F18:BQ18" si="33">IF($C18="В работе",1,IF($E18&lt;G$1,1,IF($B18&lt;G$1,1,0)))</f>
        <v>0</v>
      </c>
      <c r="G18">
        <f t="shared" si="33"/>
        <v>0</v>
      </c>
      <c r="H18">
        <f t="shared" si="33"/>
        <v>0</v>
      </c>
      <c r="I18">
        <f t="shared" si="33"/>
        <v>0</v>
      </c>
      <c r="J18">
        <f t="shared" si="33"/>
        <v>0</v>
      </c>
      <c r="K18">
        <f t="shared" si="33"/>
        <v>0</v>
      </c>
      <c r="L18">
        <f t="shared" si="33"/>
        <v>0</v>
      </c>
      <c r="M18">
        <f t="shared" si="33"/>
        <v>0</v>
      </c>
      <c r="N18">
        <f t="shared" si="33"/>
        <v>0</v>
      </c>
      <c r="O18">
        <f t="shared" si="33"/>
        <v>0</v>
      </c>
      <c r="P18">
        <f t="shared" si="33"/>
        <v>0</v>
      </c>
      <c r="Q18">
        <f t="shared" si="33"/>
        <v>0</v>
      </c>
      <c r="R18">
        <f t="shared" si="33"/>
        <v>0</v>
      </c>
      <c r="S18">
        <f t="shared" si="33"/>
        <v>0</v>
      </c>
      <c r="T18">
        <f t="shared" si="33"/>
        <v>0</v>
      </c>
      <c r="U18">
        <f t="shared" si="33"/>
        <v>0</v>
      </c>
      <c r="V18">
        <f t="shared" si="33"/>
        <v>0</v>
      </c>
      <c r="W18">
        <f t="shared" si="33"/>
        <v>0</v>
      </c>
      <c r="X18">
        <f t="shared" si="33"/>
        <v>0</v>
      </c>
      <c r="Y18">
        <f t="shared" si="33"/>
        <v>0</v>
      </c>
      <c r="Z18">
        <f t="shared" si="33"/>
        <v>0</v>
      </c>
      <c r="AA18">
        <f t="shared" si="33"/>
        <v>0</v>
      </c>
      <c r="AB18">
        <f t="shared" si="33"/>
        <v>0</v>
      </c>
      <c r="AC18">
        <f t="shared" si="33"/>
        <v>0</v>
      </c>
      <c r="AD18">
        <f t="shared" si="33"/>
        <v>0</v>
      </c>
      <c r="AE18">
        <f t="shared" si="33"/>
        <v>0</v>
      </c>
      <c r="AF18">
        <f t="shared" si="33"/>
        <v>0</v>
      </c>
      <c r="AG18">
        <f t="shared" si="33"/>
        <v>0</v>
      </c>
      <c r="AH18">
        <f t="shared" si="33"/>
        <v>0</v>
      </c>
      <c r="AI18">
        <f t="shared" si="33"/>
        <v>0</v>
      </c>
      <c r="AJ18">
        <f t="shared" si="33"/>
        <v>0</v>
      </c>
      <c r="AK18">
        <f t="shared" si="33"/>
        <v>0</v>
      </c>
      <c r="AL18">
        <f t="shared" si="33"/>
        <v>0</v>
      </c>
      <c r="AM18">
        <f t="shared" si="33"/>
        <v>0</v>
      </c>
      <c r="AN18">
        <f t="shared" si="33"/>
        <v>0</v>
      </c>
      <c r="AO18">
        <f t="shared" si="33"/>
        <v>0</v>
      </c>
      <c r="AP18">
        <f t="shared" si="33"/>
        <v>0</v>
      </c>
      <c r="AQ18">
        <f t="shared" si="33"/>
        <v>0</v>
      </c>
      <c r="AR18">
        <f t="shared" si="33"/>
        <v>0</v>
      </c>
      <c r="AS18">
        <f t="shared" si="33"/>
        <v>1</v>
      </c>
      <c r="AT18">
        <f t="shared" si="33"/>
        <v>1</v>
      </c>
      <c r="AU18">
        <f t="shared" si="33"/>
        <v>1</v>
      </c>
      <c r="AV18">
        <f t="shared" si="33"/>
        <v>1</v>
      </c>
      <c r="AW18">
        <f t="shared" si="33"/>
        <v>1</v>
      </c>
      <c r="AX18">
        <f t="shared" si="33"/>
        <v>1</v>
      </c>
      <c r="AY18">
        <f t="shared" si="33"/>
        <v>1</v>
      </c>
      <c r="AZ18">
        <f t="shared" si="33"/>
        <v>1</v>
      </c>
      <c r="BA18">
        <f t="shared" si="33"/>
        <v>1</v>
      </c>
      <c r="BB18">
        <f t="shared" si="33"/>
        <v>1</v>
      </c>
      <c r="BC18">
        <f t="shared" si="33"/>
        <v>1</v>
      </c>
      <c r="BD18">
        <f t="shared" si="33"/>
        <v>1</v>
      </c>
      <c r="BE18">
        <f t="shared" si="33"/>
        <v>1</v>
      </c>
      <c r="BF18">
        <f t="shared" si="33"/>
        <v>1</v>
      </c>
      <c r="BG18">
        <f t="shared" si="33"/>
        <v>1</v>
      </c>
      <c r="BH18">
        <f t="shared" si="33"/>
        <v>1</v>
      </c>
      <c r="BI18">
        <f t="shared" si="33"/>
        <v>1</v>
      </c>
      <c r="BJ18">
        <f t="shared" si="33"/>
        <v>1</v>
      </c>
      <c r="BK18">
        <f t="shared" si="33"/>
        <v>1</v>
      </c>
      <c r="BL18">
        <f t="shared" si="33"/>
        <v>1</v>
      </c>
      <c r="BM18">
        <f t="shared" si="33"/>
        <v>1</v>
      </c>
      <c r="BN18">
        <f t="shared" si="33"/>
        <v>1</v>
      </c>
      <c r="BO18">
        <f t="shared" si="33"/>
        <v>1</v>
      </c>
      <c r="BP18">
        <f t="shared" si="33"/>
        <v>1</v>
      </c>
      <c r="BQ18">
        <f t="shared" si="33"/>
        <v>1</v>
      </c>
      <c r="BR18">
        <f t="shared" ref="BR18:BY18" si="34">IF($C18="В работе",1,IF($E18&lt;BS$1,1,IF($B18&lt;BS$1,1,0)))</f>
        <v>1</v>
      </c>
      <c r="BS18">
        <f t="shared" si="34"/>
        <v>1</v>
      </c>
      <c r="BT18">
        <f t="shared" si="34"/>
        <v>1</v>
      </c>
      <c r="BU18">
        <f t="shared" si="34"/>
        <v>1</v>
      </c>
      <c r="BV18">
        <f t="shared" si="34"/>
        <v>1</v>
      </c>
      <c r="BW18">
        <f t="shared" si="34"/>
        <v>1</v>
      </c>
      <c r="BX18">
        <f t="shared" si="34"/>
        <v>1</v>
      </c>
      <c r="BY18">
        <f t="shared" si="34"/>
        <v>1</v>
      </c>
    </row>
    <row r="19" spans="1:77" x14ac:dyDescent="0.25">
      <c r="A19" t="str">
        <f>IF('Необходимая Закачка, м3'!A19="","",'Необходимая Закачка, м3'!A19)</f>
        <v>14-01</v>
      </c>
      <c r="B19" s="5">
        <f>IF('Необходимая Закачка, м3'!D19="","",'Необходимая Закачка, м3'!D19)</f>
        <v>46527</v>
      </c>
      <c r="E19" s="5">
        <f t="shared" si="2"/>
        <v>46527</v>
      </c>
      <c r="F19">
        <f t="shared" ref="F19:BQ19" si="35">IF($C19="В работе",1,IF($E19&lt;G$1,1,IF($B19&lt;G$1,1,0)))</f>
        <v>0</v>
      </c>
      <c r="G19">
        <f t="shared" si="35"/>
        <v>0</v>
      </c>
      <c r="H19">
        <f t="shared" si="35"/>
        <v>0</v>
      </c>
      <c r="I19">
        <f t="shared" si="35"/>
        <v>0</v>
      </c>
      <c r="J19">
        <f t="shared" si="35"/>
        <v>0</v>
      </c>
      <c r="K19">
        <f t="shared" si="35"/>
        <v>0</v>
      </c>
      <c r="L19">
        <f t="shared" si="35"/>
        <v>0</v>
      </c>
      <c r="M19">
        <f t="shared" si="35"/>
        <v>0</v>
      </c>
      <c r="N19">
        <f t="shared" si="35"/>
        <v>0</v>
      </c>
      <c r="O19">
        <f t="shared" si="35"/>
        <v>0</v>
      </c>
      <c r="P19">
        <f t="shared" si="35"/>
        <v>0</v>
      </c>
      <c r="Q19">
        <f t="shared" si="35"/>
        <v>0</v>
      </c>
      <c r="R19">
        <f t="shared" si="35"/>
        <v>0</v>
      </c>
      <c r="S19">
        <f t="shared" si="35"/>
        <v>0</v>
      </c>
      <c r="T19">
        <f t="shared" si="35"/>
        <v>0</v>
      </c>
      <c r="U19">
        <f t="shared" si="35"/>
        <v>0</v>
      </c>
      <c r="V19">
        <f t="shared" si="35"/>
        <v>0</v>
      </c>
      <c r="W19">
        <f t="shared" si="35"/>
        <v>0</v>
      </c>
      <c r="X19">
        <f t="shared" si="35"/>
        <v>0</v>
      </c>
      <c r="Y19">
        <f t="shared" si="35"/>
        <v>0</v>
      </c>
      <c r="Z19">
        <f t="shared" si="35"/>
        <v>0</v>
      </c>
      <c r="AA19">
        <f t="shared" si="35"/>
        <v>0</v>
      </c>
      <c r="AB19">
        <f t="shared" si="35"/>
        <v>0</v>
      </c>
      <c r="AC19">
        <f t="shared" si="35"/>
        <v>0</v>
      </c>
      <c r="AD19">
        <f t="shared" si="35"/>
        <v>0</v>
      </c>
      <c r="AE19">
        <f t="shared" si="35"/>
        <v>0</v>
      </c>
      <c r="AF19">
        <f t="shared" si="35"/>
        <v>0</v>
      </c>
      <c r="AG19">
        <f t="shared" si="35"/>
        <v>0</v>
      </c>
      <c r="AH19">
        <f t="shared" si="35"/>
        <v>0</v>
      </c>
      <c r="AI19">
        <f t="shared" si="35"/>
        <v>0</v>
      </c>
      <c r="AJ19">
        <f t="shared" si="35"/>
        <v>0</v>
      </c>
      <c r="AK19">
        <f t="shared" si="35"/>
        <v>0</v>
      </c>
      <c r="AL19">
        <f t="shared" si="35"/>
        <v>0</v>
      </c>
      <c r="AM19">
        <f t="shared" si="35"/>
        <v>0</v>
      </c>
      <c r="AN19">
        <f t="shared" si="35"/>
        <v>0</v>
      </c>
      <c r="AO19">
        <f t="shared" si="35"/>
        <v>0</v>
      </c>
      <c r="AP19">
        <f t="shared" si="35"/>
        <v>0</v>
      </c>
      <c r="AQ19">
        <f t="shared" si="35"/>
        <v>0</v>
      </c>
      <c r="AR19">
        <f t="shared" si="35"/>
        <v>0</v>
      </c>
      <c r="AS19">
        <f t="shared" si="35"/>
        <v>0</v>
      </c>
      <c r="AT19">
        <f t="shared" si="35"/>
        <v>1</v>
      </c>
      <c r="AU19">
        <f t="shared" si="35"/>
        <v>1</v>
      </c>
      <c r="AV19">
        <f t="shared" si="35"/>
        <v>1</v>
      </c>
      <c r="AW19">
        <f t="shared" si="35"/>
        <v>1</v>
      </c>
      <c r="AX19">
        <f t="shared" si="35"/>
        <v>1</v>
      </c>
      <c r="AY19">
        <f t="shared" si="35"/>
        <v>1</v>
      </c>
      <c r="AZ19">
        <f t="shared" si="35"/>
        <v>1</v>
      </c>
      <c r="BA19">
        <f t="shared" si="35"/>
        <v>1</v>
      </c>
      <c r="BB19">
        <f t="shared" si="35"/>
        <v>1</v>
      </c>
      <c r="BC19">
        <f t="shared" si="35"/>
        <v>1</v>
      </c>
      <c r="BD19">
        <f t="shared" si="35"/>
        <v>1</v>
      </c>
      <c r="BE19">
        <f t="shared" si="35"/>
        <v>1</v>
      </c>
      <c r="BF19">
        <f t="shared" si="35"/>
        <v>1</v>
      </c>
      <c r="BG19">
        <f t="shared" si="35"/>
        <v>1</v>
      </c>
      <c r="BH19">
        <f t="shared" si="35"/>
        <v>1</v>
      </c>
      <c r="BI19">
        <f t="shared" si="35"/>
        <v>1</v>
      </c>
      <c r="BJ19">
        <f t="shared" si="35"/>
        <v>1</v>
      </c>
      <c r="BK19">
        <f t="shared" si="35"/>
        <v>1</v>
      </c>
      <c r="BL19">
        <f t="shared" si="35"/>
        <v>1</v>
      </c>
      <c r="BM19">
        <f t="shared" si="35"/>
        <v>1</v>
      </c>
      <c r="BN19">
        <f t="shared" si="35"/>
        <v>1</v>
      </c>
      <c r="BO19">
        <f t="shared" si="35"/>
        <v>1</v>
      </c>
      <c r="BP19">
        <f t="shared" si="35"/>
        <v>1</v>
      </c>
      <c r="BQ19">
        <f t="shared" si="35"/>
        <v>1</v>
      </c>
      <c r="BR19">
        <f t="shared" ref="BR19:BY19" si="36">IF($C19="В работе",1,IF($E19&lt;BS$1,1,IF($B19&lt;BS$1,1,0)))</f>
        <v>1</v>
      </c>
      <c r="BS19">
        <f t="shared" si="36"/>
        <v>1</v>
      </c>
      <c r="BT19">
        <f t="shared" si="36"/>
        <v>1</v>
      </c>
      <c r="BU19">
        <f t="shared" si="36"/>
        <v>1</v>
      </c>
      <c r="BV19">
        <f t="shared" si="36"/>
        <v>1</v>
      </c>
      <c r="BW19">
        <f t="shared" si="36"/>
        <v>1</v>
      </c>
      <c r="BX19">
        <f t="shared" si="36"/>
        <v>1</v>
      </c>
      <c r="BY19">
        <f t="shared" si="36"/>
        <v>1</v>
      </c>
    </row>
    <row r="20" spans="1:77" x14ac:dyDescent="0.25">
      <c r="A20" t="str">
        <f>IF('Необходимая Закачка, м3'!A20="","",'Необходимая Закачка, м3'!A20)</f>
        <v>14-03</v>
      </c>
      <c r="B20" s="5">
        <f>IF('Необходимая Закачка, м3'!D20="","",'Необходимая Закачка, м3'!D20)</f>
        <v>46527</v>
      </c>
      <c r="E20" s="5">
        <f t="shared" si="2"/>
        <v>46527</v>
      </c>
      <c r="F20">
        <f t="shared" ref="F20:BQ20" si="37">IF($C20="В работе",1,IF($E20&lt;G$1,1,IF($B20&lt;G$1,1,0)))</f>
        <v>0</v>
      </c>
      <c r="G20">
        <f t="shared" si="37"/>
        <v>0</v>
      </c>
      <c r="H20">
        <f t="shared" si="37"/>
        <v>0</v>
      </c>
      <c r="I20">
        <f t="shared" si="37"/>
        <v>0</v>
      </c>
      <c r="J20">
        <f t="shared" si="37"/>
        <v>0</v>
      </c>
      <c r="K20">
        <f t="shared" si="37"/>
        <v>0</v>
      </c>
      <c r="L20">
        <f t="shared" si="37"/>
        <v>0</v>
      </c>
      <c r="M20">
        <f t="shared" si="37"/>
        <v>0</v>
      </c>
      <c r="N20">
        <f t="shared" si="37"/>
        <v>0</v>
      </c>
      <c r="O20">
        <f t="shared" si="37"/>
        <v>0</v>
      </c>
      <c r="P20">
        <f t="shared" si="37"/>
        <v>0</v>
      </c>
      <c r="Q20">
        <f t="shared" si="37"/>
        <v>0</v>
      </c>
      <c r="R20">
        <f t="shared" si="37"/>
        <v>0</v>
      </c>
      <c r="S20">
        <f t="shared" si="37"/>
        <v>0</v>
      </c>
      <c r="T20">
        <f t="shared" si="37"/>
        <v>0</v>
      </c>
      <c r="U20">
        <f t="shared" si="37"/>
        <v>0</v>
      </c>
      <c r="V20">
        <f t="shared" si="37"/>
        <v>0</v>
      </c>
      <c r="W20">
        <f t="shared" si="37"/>
        <v>0</v>
      </c>
      <c r="X20">
        <f t="shared" si="37"/>
        <v>0</v>
      </c>
      <c r="Y20">
        <f t="shared" si="37"/>
        <v>0</v>
      </c>
      <c r="Z20">
        <f t="shared" si="37"/>
        <v>0</v>
      </c>
      <c r="AA20">
        <f t="shared" si="37"/>
        <v>0</v>
      </c>
      <c r="AB20">
        <f t="shared" si="37"/>
        <v>0</v>
      </c>
      <c r="AC20">
        <f t="shared" si="37"/>
        <v>0</v>
      </c>
      <c r="AD20">
        <f t="shared" si="37"/>
        <v>0</v>
      </c>
      <c r="AE20">
        <f t="shared" si="37"/>
        <v>0</v>
      </c>
      <c r="AF20">
        <f t="shared" si="37"/>
        <v>0</v>
      </c>
      <c r="AG20">
        <f t="shared" si="37"/>
        <v>0</v>
      </c>
      <c r="AH20">
        <f t="shared" si="37"/>
        <v>0</v>
      </c>
      <c r="AI20">
        <f t="shared" si="37"/>
        <v>0</v>
      </c>
      <c r="AJ20">
        <f t="shared" si="37"/>
        <v>0</v>
      </c>
      <c r="AK20">
        <f t="shared" si="37"/>
        <v>0</v>
      </c>
      <c r="AL20">
        <f t="shared" si="37"/>
        <v>0</v>
      </c>
      <c r="AM20">
        <f t="shared" si="37"/>
        <v>0</v>
      </c>
      <c r="AN20">
        <f t="shared" si="37"/>
        <v>0</v>
      </c>
      <c r="AO20">
        <f t="shared" si="37"/>
        <v>0</v>
      </c>
      <c r="AP20">
        <f t="shared" si="37"/>
        <v>0</v>
      </c>
      <c r="AQ20">
        <f t="shared" si="37"/>
        <v>0</v>
      </c>
      <c r="AR20">
        <f t="shared" si="37"/>
        <v>0</v>
      </c>
      <c r="AS20">
        <f t="shared" si="37"/>
        <v>0</v>
      </c>
      <c r="AT20">
        <f t="shared" si="37"/>
        <v>1</v>
      </c>
      <c r="AU20">
        <f t="shared" si="37"/>
        <v>1</v>
      </c>
      <c r="AV20">
        <f t="shared" si="37"/>
        <v>1</v>
      </c>
      <c r="AW20">
        <f t="shared" si="37"/>
        <v>1</v>
      </c>
      <c r="AX20">
        <f t="shared" si="37"/>
        <v>1</v>
      </c>
      <c r="AY20">
        <f t="shared" si="37"/>
        <v>1</v>
      </c>
      <c r="AZ20">
        <f t="shared" si="37"/>
        <v>1</v>
      </c>
      <c r="BA20">
        <f t="shared" si="37"/>
        <v>1</v>
      </c>
      <c r="BB20">
        <f t="shared" si="37"/>
        <v>1</v>
      </c>
      <c r="BC20">
        <f t="shared" si="37"/>
        <v>1</v>
      </c>
      <c r="BD20">
        <f t="shared" si="37"/>
        <v>1</v>
      </c>
      <c r="BE20">
        <f t="shared" si="37"/>
        <v>1</v>
      </c>
      <c r="BF20">
        <f t="shared" si="37"/>
        <v>1</v>
      </c>
      <c r="BG20">
        <f t="shared" si="37"/>
        <v>1</v>
      </c>
      <c r="BH20">
        <f t="shared" si="37"/>
        <v>1</v>
      </c>
      <c r="BI20">
        <f t="shared" si="37"/>
        <v>1</v>
      </c>
      <c r="BJ20">
        <f t="shared" si="37"/>
        <v>1</v>
      </c>
      <c r="BK20">
        <f t="shared" si="37"/>
        <v>1</v>
      </c>
      <c r="BL20">
        <f t="shared" si="37"/>
        <v>1</v>
      </c>
      <c r="BM20">
        <f t="shared" si="37"/>
        <v>1</v>
      </c>
      <c r="BN20">
        <f t="shared" si="37"/>
        <v>1</v>
      </c>
      <c r="BO20">
        <f t="shared" si="37"/>
        <v>1</v>
      </c>
      <c r="BP20">
        <f t="shared" si="37"/>
        <v>1</v>
      </c>
      <c r="BQ20">
        <f t="shared" si="37"/>
        <v>1</v>
      </c>
      <c r="BR20">
        <f t="shared" ref="BR20:BY20" si="38">IF($C20="В работе",1,IF($E20&lt;BS$1,1,IF($B20&lt;BS$1,1,0)))</f>
        <v>1</v>
      </c>
      <c r="BS20">
        <f t="shared" si="38"/>
        <v>1</v>
      </c>
      <c r="BT20">
        <f t="shared" si="38"/>
        <v>1</v>
      </c>
      <c r="BU20">
        <f t="shared" si="38"/>
        <v>1</v>
      </c>
      <c r="BV20">
        <f t="shared" si="38"/>
        <v>1</v>
      </c>
      <c r="BW20">
        <f t="shared" si="38"/>
        <v>1</v>
      </c>
      <c r="BX20">
        <f t="shared" si="38"/>
        <v>1</v>
      </c>
      <c r="BY20">
        <f t="shared" si="38"/>
        <v>1</v>
      </c>
    </row>
    <row r="21" spans="1:77" x14ac:dyDescent="0.25">
      <c r="A21" t="str">
        <f>IF('Необходимая Закачка, м3'!A21="","",'Необходимая Закачка, м3'!A21)</f>
        <v>5-02</v>
      </c>
      <c r="B21" s="5">
        <f>IF('Необходимая Закачка, м3'!D21="","",'Необходимая Закачка, м3'!D21)</f>
        <v>44742</v>
      </c>
      <c r="E21" s="5">
        <f t="shared" si="2"/>
        <v>44742</v>
      </c>
      <c r="F21">
        <f t="shared" ref="F21:BQ21" si="39">IF($C21="В работе",1,IF($E21&lt;G$1,1,IF($B21&lt;G$1,1,0)))</f>
        <v>1</v>
      </c>
      <c r="G21">
        <f t="shared" si="39"/>
        <v>1</v>
      </c>
      <c r="H21">
        <f t="shared" si="39"/>
        <v>1</v>
      </c>
      <c r="I21">
        <f t="shared" si="39"/>
        <v>1</v>
      </c>
      <c r="J21">
        <f t="shared" si="39"/>
        <v>1</v>
      </c>
      <c r="K21">
        <f t="shared" si="39"/>
        <v>1</v>
      </c>
      <c r="L21">
        <f t="shared" si="39"/>
        <v>1</v>
      </c>
      <c r="M21">
        <f t="shared" si="39"/>
        <v>1</v>
      </c>
      <c r="N21">
        <f t="shared" si="39"/>
        <v>1</v>
      </c>
      <c r="O21">
        <f t="shared" si="39"/>
        <v>1</v>
      </c>
      <c r="P21">
        <f t="shared" si="39"/>
        <v>1</v>
      </c>
      <c r="Q21">
        <f t="shared" si="39"/>
        <v>1</v>
      </c>
      <c r="R21">
        <f t="shared" si="39"/>
        <v>1</v>
      </c>
      <c r="S21">
        <f t="shared" si="39"/>
        <v>1</v>
      </c>
      <c r="T21">
        <f t="shared" si="39"/>
        <v>1</v>
      </c>
      <c r="U21">
        <f t="shared" si="39"/>
        <v>1</v>
      </c>
      <c r="V21">
        <f t="shared" si="39"/>
        <v>1</v>
      </c>
      <c r="W21">
        <f t="shared" si="39"/>
        <v>1</v>
      </c>
      <c r="X21">
        <f t="shared" si="39"/>
        <v>1</v>
      </c>
      <c r="Y21">
        <f t="shared" si="39"/>
        <v>1</v>
      </c>
      <c r="Z21">
        <f t="shared" si="39"/>
        <v>1</v>
      </c>
      <c r="AA21">
        <f t="shared" si="39"/>
        <v>1</v>
      </c>
      <c r="AB21">
        <f t="shared" si="39"/>
        <v>1</v>
      </c>
      <c r="AC21">
        <f t="shared" si="39"/>
        <v>1</v>
      </c>
      <c r="AD21">
        <f t="shared" si="39"/>
        <v>1</v>
      </c>
      <c r="AE21">
        <f t="shared" si="39"/>
        <v>1</v>
      </c>
      <c r="AF21">
        <f t="shared" si="39"/>
        <v>1</v>
      </c>
      <c r="AG21">
        <f t="shared" si="39"/>
        <v>1</v>
      </c>
      <c r="AH21">
        <f t="shared" si="39"/>
        <v>1</v>
      </c>
      <c r="AI21">
        <f t="shared" si="39"/>
        <v>1</v>
      </c>
      <c r="AJ21">
        <f t="shared" si="39"/>
        <v>1</v>
      </c>
      <c r="AK21">
        <f t="shared" si="39"/>
        <v>1</v>
      </c>
      <c r="AL21">
        <f t="shared" si="39"/>
        <v>1</v>
      </c>
      <c r="AM21">
        <f t="shared" si="39"/>
        <v>1</v>
      </c>
      <c r="AN21">
        <f t="shared" si="39"/>
        <v>1</v>
      </c>
      <c r="AO21">
        <f t="shared" si="39"/>
        <v>1</v>
      </c>
      <c r="AP21">
        <f t="shared" si="39"/>
        <v>1</v>
      </c>
      <c r="AQ21">
        <f t="shared" si="39"/>
        <v>1</v>
      </c>
      <c r="AR21">
        <f t="shared" si="39"/>
        <v>1</v>
      </c>
      <c r="AS21">
        <f t="shared" si="39"/>
        <v>1</v>
      </c>
      <c r="AT21">
        <f t="shared" si="39"/>
        <v>1</v>
      </c>
      <c r="AU21">
        <f t="shared" si="39"/>
        <v>1</v>
      </c>
      <c r="AV21">
        <f t="shared" si="39"/>
        <v>1</v>
      </c>
      <c r="AW21">
        <f t="shared" si="39"/>
        <v>1</v>
      </c>
      <c r="AX21">
        <f t="shared" si="39"/>
        <v>1</v>
      </c>
      <c r="AY21">
        <f t="shared" si="39"/>
        <v>1</v>
      </c>
      <c r="AZ21">
        <f t="shared" si="39"/>
        <v>1</v>
      </c>
      <c r="BA21">
        <f t="shared" si="39"/>
        <v>1</v>
      </c>
      <c r="BB21">
        <f t="shared" si="39"/>
        <v>1</v>
      </c>
      <c r="BC21">
        <f t="shared" si="39"/>
        <v>1</v>
      </c>
      <c r="BD21">
        <f t="shared" si="39"/>
        <v>1</v>
      </c>
      <c r="BE21">
        <f t="shared" si="39"/>
        <v>1</v>
      </c>
      <c r="BF21">
        <f t="shared" si="39"/>
        <v>1</v>
      </c>
      <c r="BG21">
        <f t="shared" si="39"/>
        <v>1</v>
      </c>
      <c r="BH21">
        <f t="shared" si="39"/>
        <v>1</v>
      </c>
      <c r="BI21">
        <f t="shared" si="39"/>
        <v>1</v>
      </c>
      <c r="BJ21">
        <f t="shared" si="39"/>
        <v>1</v>
      </c>
      <c r="BK21">
        <f t="shared" si="39"/>
        <v>1</v>
      </c>
      <c r="BL21">
        <f t="shared" si="39"/>
        <v>1</v>
      </c>
      <c r="BM21">
        <f t="shared" si="39"/>
        <v>1</v>
      </c>
      <c r="BN21">
        <f t="shared" si="39"/>
        <v>1</v>
      </c>
      <c r="BO21">
        <f t="shared" si="39"/>
        <v>1</v>
      </c>
      <c r="BP21">
        <f t="shared" si="39"/>
        <v>1</v>
      </c>
      <c r="BQ21">
        <f t="shared" si="39"/>
        <v>1</v>
      </c>
      <c r="BR21">
        <f t="shared" ref="BR21:BY21" si="40">IF($C21="В работе",1,IF($E21&lt;BS$1,1,IF($B21&lt;BS$1,1,0)))</f>
        <v>1</v>
      </c>
      <c r="BS21">
        <f t="shared" si="40"/>
        <v>1</v>
      </c>
      <c r="BT21">
        <f t="shared" si="40"/>
        <v>1</v>
      </c>
      <c r="BU21">
        <f t="shared" si="40"/>
        <v>1</v>
      </c>
      <c r="BV21">
        <f t="shared" si="40"/>
        <v>1</v>
      </c>
      <c r="BW21">
        <f t="shared" si="40"/>
        <v>1</v>
      </c>
      <c r="BX21">
        <f t="shared" si="40"/>
        <v>1</v>
      </c>
      <c r="BY21">
        <f t="shared" si="40"/>
        <v>1</v>
      </c>
    </row>
    <row r="22" spans="1:77" x14ac:dyDescent="0.25">
      <c r="A22" t="str">
        <f>IF('Необходимая Закачка, м3'!A22="","",'Необходимая Закачка, м3'!A22)</f>
        <v>17-02</v>
      </c>
      <c r="B22" s="5">
        <f>IF('Необходимая Закачка, м3'!D22="","",'Необходимая Закачка, м3'!D22)</f>
        <v>44773</v>
      </c>
      <c r="E22" s="5">
        <f t="shared" si="2"/>
        <v>44773</v>
      </c>
      <c r="F22">
        <f t="shared" ref="F22:BQ22" si="41">IF($C22="В работе",1,IF($E22&lt;G$1,1,IF($B22&lt;G$1,1,0)))</f>
        <v>1</v>
      </c>
      <c r="G22">
        <f t="shared" si="41"/>
        <v>1</v>
      </c>
      <c r="H22">
        <f t="shared" si="41"/>
        <v>1</v>
      </c>
      <c r="I22">
        <f t="shared" si="41"/>
        <v>1</v>
      </c>
      <c r="J22">
        <f t="shared" si="41"/>
        <v>1</v>
      </c>
      <c r="K22">
        <f t="shared" si="41"/>
        <v>1</v>
      </c>
      <c r="L22">
        <f t="shared" si="41"/>
        <v>1</v>
      </c>
      <c r="M22">
        <f t="shared" si="41"/>
        <v>1</v>
      </c>
      <c r="N22">
        <f t="shared" si="41"/>
        <v>1</v>
      </c>
      <c r="O22">
        <f t="shared" si="41"/>
        <v>1</v>
      </c>
      <c r="P22">
        <f t="shared" si="41"/>
        <v>1</v>
      </c>
      <c r="Q22">
        <f t="shared" si="41"/>
        <v>1</v>
      </c>
      <c r="R22">
        <f t="shared" si="41"/>
        <v>1</v>
      </c>
      <c r="S22">
        <f t="shared" si="41"/>
        <v>1</v>
      </c>
      <c r="T22">
        <f t="shared" si="41"/>
        <v>1</v>
      </c>
      <c r="U22">
        <f t="shared" si="41"/>
        <v>1</v>
      </c>
      <c r="V22">
        <f t="shared" si="41"/>
        <v>1</v>
      </c>
      <c r="W22">
        <f t="shared" si="41"/>
        <v>1</v>
      </c>
      <c r="X22">
        <f t="shared" si="41"/>
        <v>1</v>
      </c>
      <c r="Y22">
        <f t="shared" si="41"/>
        <v>1</v>
      </c>
      <c r="Z22">
        <f t="shared" si="41"/>
        <v>1</v>
      </c>
      <c r="AA22">
        <f t="shared" si="41"/>
        <v>1</v>
      </c>
      <c r="AB22">
        <f t="shared" si="41"/>
        <v>1</v>
      </c>
      <c r="AC22">
        <f t="shared" si="41"/>
        <v>1</v>
      </c>
      <c r="AD22">
        <f t="shared" si="41"/>
        <v>1</v>
      </c>
      <c r="AE22">
        <f t="shared" si="41"/>
        <v>1</v>
      </c>
      <c r="AF22">
        <f t="shared" si="41"/>
        <v>1</v>
      </c>
      <c r="AG22">
        <f t="shared" si="41"/>
        <v>1</v>
      </c>
      <c r="AH22">
        <f t="shared" si="41"/>
        <v>1</v>
      </c>
      <c r="AI22">
        <f t="shared" si="41"/>
        <v>1</v>
      </c>
      <c r="AJ22">
        <f t="shared" si="41"/>
        <v>1</v>
      </c>
      <c r="AK22">
        <f t="shared" si="41"/>
        <v>1</v>
      </c>
      <c r="AL22">
        <f t="shared" si="41"/>
        <v>1</v>
      </c>
      <c r="AM22">
        <f t="shared" si="41"/>
        <v>1</v>
      </c>
      <c r="AN22">
        <f t="shared" si="41"/>
        <v>1</v>
      </c>
      <c r="AO22">
        <f t="shared" si="41"/>
        <v>1</v>
      </c>
      <c r="AP22">
        <f t="shared" si="41"/>
        <v>1</v>
      </c>
      <c r="AQ22">
        <f t="shared" si="41"/>
        <v>1</v>
      </c>
      <c r="AR22">
        <f t="shared" si="41"/>
        <v>1</v>
      </c>
      <c r="AS22">
        <f t="shared" si="41"/>
        <v>1</v>
      </c>
      <c r="AT22">
        <f t="shared" si="41"/>
        <v>1</v>
      </c>
      <c r="AU22">
        <f t="shared" si="41"/>
        <v>1</v>
      </c>
      <c r="AV22">
        <f t="shared" si="41"/>
        <v>1</v>
      </c>
      <c r="AW22">
        <f t="shared" si="41"/>
        <v>1</v>
      </c>
      <c r="AX22">
        <f t="shared" si="41"/>
        <v>1</v>
      </c>
      <c r="AY22">
        <f t="shared" si="41"/>
        <v>1</v>
      </c>
      <c r="AZ22">
        <f t="shared" si="41"/>
        <v>1</v>
      </c>
      <c r="BA22">
        <f t="shared" si="41"/>
        <v>1</v>
      </c>
      <c r="BB22">
        <f t="shared" si="41"/>
        <v>1</v>
      </c>
      <c r="BC22">
        <f t="shared" si="41"/>
        <v>1</v>
      </c>
      <c r="BD22">
        <f t="shared" si="41"/>
        <v>1</v>
      </c>
      <c r="BE22">
        <f t="shared" si="41"/>
        <v>1</v>
      </c>
      <c r="BF22">
        <f t="shared" si="41"/>
        <v>1</v>
      </c>
      <c r="BG22">
        <f t="shared" si="41"/>
        <v>1</v>
      </c>
      <c r="BH22">
        <f t="shared" si="41"/>
        <v>1</v>
      </c>
      <c r="BI22">
        <f t="shared" si="41"/>
        <v>1</v>
      </c>
      <c r="BJ22">
        <f t="shared" si="41"/>
        <v>1</v>
      </c>
      <c r="BK22">
        <f t="shared" si="41"/>
        <v>1</v>
      </c>
      <c r="BL22">
        <f t="shared" si="41"/>
        <v>1</v>
      </c>
      <c r="BM22">
        <f t="shared" si="41"/>
        <v>1</v>
      </c>
      <c r="BN22">
        <f t="shared" si="41"/>
        <v>1</v>
      </c>
      <c r="BO22">
        <f t="shared" si="41"/>
        <v>1</v>
      </c>
      <c r="BP22">
        <f t="shared" si="41"/>
        <v>1</v>
      </c>
      <c r="BQ22">
        <f t="shared" si="41"/>
        <v>1</v>
      </c>
      <c r="BR22">
        <f t="shared" ref="BR22:BY22" si="42">IF($C22="В работе",1,IF($E22&lt;BS$1,1,IF($B22&lt;BS$1,1,0)))</f>
        <v>1</v>
      </c>
      <c r="BS22">
        <f t="shared" si="42"/>
        <v>1</v>
      </c>
      <c r="BT22">
        <f t="shared" si="42"/>
        <v>1</v>
      </c>
      <c r="BU22">
        <f t="shared" si="42"/>
        <v>1</v>
      </c>
      <c r="BV22">
        <f t="shared" si="42"/>
        <v>1</v>
      </c>
      <c r="BW22">
        <f t="shared" si="42"/>
        <v>1</v>
      </c>
      <c r="BX22">
        <f t="shared" si="42"/>
        <v>1</v>
      </c>
      <c r="BY22">
        <f t="shared" si="42"/>
        <v>1</v>
      </c>
    </row>
    <row r="23" spans="1:77" x14ac:dyDescent="0.25">
      <c r="A23" t="str">
        <f>IF('Необходимая Закачка, м3'!A23="","",'Необходимая Закачка, м3'!A23)</f>
        <v>18-02</v>
      </c>
      <c r="B23" s="5">
        <f>IF('Необходимая Закачка, м3'!D23="","",'Необходимая Закачка, м3'!D23)</f>
        <v>44801</v>
      </c>
      <c r="E23" s="5">
        <f t="shared" si="2"/>
        <v>44801</v>
      </c>
      <c r="F23">
        <f t="shared" ref="F23:BQ23" si="43">IF($C23="В работе",1,IF($E23&lt;G$1,1,IF($B23&lt;G$1,1,0)))</f>
        <v>1</v>
      </c>
      <c r="G23">
        <f t="shared" si="43"/>
        <v>1</v>
      </c>
      <c r="H23">
        <f t="shared" si="43"/>
        <v>1</v>
      </c>
      <c r="I23">
        <f t="shared" si="43"/>
        <v>1</v>
      </c>
      <c r="J23">
        <f t="shared" si="43"/>
        <v>1</v>
      </c>
      <c r="K23">
        <f t="shared" si="43"/>
        <v>1</v>
      </c>
      <c r="L23">
        <f t="shared" si="43"/>
        <v>1</v>
      </c>
      <c r="M23">
        <f t="shared" si="43"/>
        <v>1</v>
      </c>
      <c r="N23">
        <f t="shared" si="43"/>
        <v>1</v>
      </c>
      <c r="O23">
        <f t="shared" si="43"/>
        <v>1</v>
      </c>
      <c r="P23">
        <f t="shared" si="43"/>
        <v>1</v>
      </c>
      <c r="Q23">
        <f t="shared" si="43"/>
        <v>1</v>
      </c>
      <c r="R23">
        <f t="shared" si="43"/>
        <v>1</v>
      </c>
      <c r="S23">
        <f t="shared" si="43"/>
        <v>1</v>
      </c>
      <c r="T23">
        <f t="shared" si="43"/>
        <v>1</v>
      </c>
      <c r="U23">
        <f t="shared" si="43"/>
        <v>1</v>
      </c>
      <c r="V23">
        <f t="shared" si="43"/>
        <v>1</v>
      </c>
      <c r="W23">
        <f t="shared" si="43"/>
        <v>1</v>
      </c>
      <c r="X23">
        <f t="shared" si="43"/>
        <v>1</v>
      </c>
      <c r="Y23">
        <f t="shared" si="43"/>
        <v>1</v>
      </c>
      <c r="Z23">
        <f t="shared" si="43"/>
        <v>1</v>
      </c>
      <c r="AA23">
        <f t="shared" si="43"/>
        <v>1</v>
      </c>
      <c r="AB23">
        <f t="shared" si="43"/>
        <v>1</v>
      </c>
      <c r="AC23">
        <f t="shared" si="43"/>
        <v>1</v>
      </c>
      <c r="AD23">
        <f t="shared" si="43"/>
        <v>1</v>
      </c>
      <c r="AE23">
        <f t="shared" si="43"/>
        <v>1</v>
      </c>
      <c r="AF23">
        <f t="shared" si="43"/>
        <v>1</v>
      </c>
      <c r="AG23">
        <f t="shared" si="43"/>
        <v>1</v>
      </c>
      <c r="AH23">
        <f t="shared" si="43"/>
        <v>1</v>
      </c>
      <c r="AI23">
        <f t="shared" si="43"/>
        <v>1</v>
      </c>
      <c r="AJ23">
        <f t="shared" si="43"/>
        <v>1</v>
      </c>
      <c r="AK23">
        <f t="shared" si="43"/>
        <v>1</v>
      </c>
      <c r="AL23">
        <f t="shared" si="43"/>
        <v>1</v>
      </c>
      <c r="AM23">
        <f t="shared" si="43"/>
        <v>1</v>
      </c>
      <c r="AN23">
        <f t="shared" si="43"/>
        <v>1</v>
      </c>
      <c r="AO23">
        <f t="shared" si="43"/>
        <v>1</v>
      </c>
      <c r="AP23">
        <f t="shared" si="43"/>
        <v>1</v>
      </c>
      <c r="AQ23">
        <f t="shared" si="43"/>
        <v>1</v>
      </c>
      <c r="AR23">
        <f t="shared" si="43"/>
        <v>1</v>
      </c>
      <c r="AS23">
        <f t="shared" si="43"/>
        <v>1</v>
      </c>
      <c r="AT23">
        <f t="shared" si="43"/>
        <v>1</v>
      </c>
      <c r="AU23">
        <f t="shared" si="43"/>
        <v>1</v>
      </c>
      <c r="AV23">
        <f t="shared" si="43"/>
        <v>1</v>
      </c>
      <c r="AW23">
        <f t="shared" si="43"/>
        <v>1</v>
      </c>
      <c r="AX23">
        <f t="shared" si="43"/>
        <v>1</v>
      </c>
      <c r="AY23">
        <f t="shared" si="43"/>
        <v>1</v>
      </c>
      <c r="AZ23">
        <f t="shared" si="43"/>
        <v>1</v>
      </c>
      <c r="BA23">
        <f t="shared" si="43"/>
        <v>1</v>
      </c>
      <c r="BB23">
        <f t="shared" si="43"/>
        <v>1</v>
      </c>
      <c r="BC23">
        <f t="shared" si="43"/>
        <v>1</v>
      </c>
      <c r="BD23">
        <f t="shared" si="43"/>
        <v>1</v>
      </c>
      <c r="BE23">
        <f t="shared" si="43"/>
        <v>1</v>
      </c>
      <c r="BF23">
        <f t="shared" si="43"/>
        <v>1</v>
      </c>
      <c r="BG23">
        <f t="shared" si="43"/>
        <v>1</v>
      </c>
      <c r="BH23">
        <f t="shared" si="43"/>
        <v>1</v>
      </c>
      <c r="BI23">
        <f t="shared" si="43"/>
        <v>1</v>
      </c>
      <c r="BJ23">
        <f t="shared" si="43"/>
        <v>1</v>
      </c>
      <c r="BK23">
        <f t="shared" si="43"/>
        <v>1</v>
      </c>
      <c r="BL23">
        <f t="shared" si="43"/>
        <v>1</v>
      </c>
      <c r="BM23">
        <f t="shared" si="43"/>
        <v>1</v>
      </c>
      <c r="BN23">
        <f t="shared" si="43"/>
        <v>1</v>
      </c>
      <c r="BO23">
        <f t="shared" si="43"/>
        <v>1</v>
      </c>
      <c r="BP23">
        <f t="shared" si="43"/>
        <v>1</v>
      </c>
      <c r="BQ23">
        <f t="shared" si="43"/>
        <v>1</v>
      </c>
      <c r="BR23">
        <f t="shared" ref="BR23:BY23" si="44">IF($C23="В работе",1,IF($E23&lt;BS$1,1,IF($B23&lt;BS$1,1,0)))</f>
        <v>1</v>
      </c>
      <c r="BS23">
        <f t="shared" si="44"/>
        <v>1</v>
      </c>
      <c r="BT23">
        <f t="shared" si="44"/>
        <v>1</v>
      </c>
      <c r="BU23">
        <f t="shared" si="44"/>
        <v>1</v>
      </c>
      <c r="BV23">
        <f t="shared" si="44"/>
        <v>1</v>
      </c>
      <c r="BW23">
        <f t="shared" si="44"/>
        <v>1</v>
      </c>
      <c r="BX23">
        <f t="shared" si="44"/>
        <v>1</v>
      </c>
      <c r="BY23">
        <f t="shared" si="44"/>
        <v>1</v>
      </c>
    </row>
    <row r="24" spans="1:77" x14ac:dyDescent="0.25">
      <c r="A24" t="str">
        <f>IF('Необходимая Закачка, м3'!A24="","",'Необходимая Закачка, м3'!A24)</f>
        <v>26-02</v>
      </c>
      <c r="B24" s="5">
        <f>IF('Необходимая Закачка, м3'!D24="","",'Необходимая Закачка, м3'!D24)</f>
        <v>44801</v>
      </c>
      <c r="E24" s="5">
        <f t="shared" si="2"/>
        <v>44801</v>
      </c>
      <c r="F24">
        <f t="shared" ref="F24:BQ24" si="45">IF($C24="В работе",1,IF($E24&lt;G$1,1,IF($B24&lt;G$1,1,0)))</f>
        <v>1</v>
      </c>
      <c r="G24">
        <f t="shared" si="45"/>
        <v>1</v>
      </c>
      <c r="H24">
        <f t="shared" si="45"/>
        <v>1</v>
      </c>
      <c r="I24">
        <f t="shared" si="45"/>
        <v>1</v>
      </c>
      <c r="J24">
        <f t="shared" si="45"/>
        <v>1</v>
      </c>
      <c r="K24">
        <f t="shared" si="45"/>
        <v>1</v>
      </c>
      <c r="L24">
        <f t="shared" si="45"/>
        <v>1</v>
      </c>
      <c r="M24">
        <f t="shared" si="45"/>
        <v>1</v>
      </c>
      <c r="N24">
        <f t="shared" si="45"/>
        <v>1</v>
      </c>
      <c r="O24">
        <f t="shared" si="45"/>
        <v>1</v>
      </c>
      <c r="P24">
        <f t="shared" si="45"/>
        <v>1</v>
      </c>
      <c r="Q24">
        <f t="shared" si="45"/>
        <v>1</v>
      </c>
      <c r="R24">
        <f t="shared" si="45"/>
        <v>1</v>
      </c>
      <c r="S24">
        <f t="shared" si="45"/>
        <v>1</v>
      </c>
      <c r="T24">
        <f t="shared" si="45"/>
        <v>1</v>
      </c>
      <c r="U24">
        <f t="shared" si="45"/>
        <v>1</v>
      </c>
      <c r="V24">
        <f t="shared" si="45"/>
        <v>1</v>
      </c>
      <c r="W24">
        <f t="shared" si="45"/>
        <v>1</v>
      </c>
      <c r="X24">
        <f t="shared" si="45"/>
        <v>1</v>
      </c>
      <c r="Y24">
        <f t="shared" si="45"/>
        <v>1</v>
      </c>
      <c r="Z24">
        <f t="shared" si="45"/>
        <v>1</v>
      </c>
      <c r="AA24">
        <f t="shared" si="45"/>
        <v>1</v>
      </c>
      <c r="AB24">
        <f t="shared" si="45"/>
        <v>1</v>
      </c>
      <c r="AC24">
        <f t="shared" si="45"/>
        <v>1</v>
      </c>
      <c r="AD24">
        <f t="shared" si="45"/>
        <v>1</v>
      </c>
      <c r="AE24">
        <f t="shared" si="45"/>
        <v>1</v>
      </c>
      <c r="AF24">
        <f t="shared" si="45"/>
        <v>1</v>
      </c>
      <c r="AG24">
        <f t="shared" si="45"/>
        <v>1</v>
      </c>
      <c r="AH24">
        <f t="shared" si="45"/>
        <v>1</v>
      </c>
      <c r="AI24">
        <f t="shared" si="45"/>
        <v>1</v>
      </c>
      <c r="AJ24">
        <f t="shared" si="45"/>
        <v>1</v>
      </c>
      <c r="AK24">
        <f t="shared" si="45"/>
        <v>1</v>
      </c>
      <c r="AL24">
        <f t="shared" si="45"/>
        <v>1</v>
      </c>
      <c r="AM24">
        <f t="shared" si="45"/>
        <v>1</v>
      </c>
      <c r="AN24">
        <f t="shared" si="45"/>
        <v>1</v>
      </c>
      <c r="AO24">
        <f t="shared" si="45"/>
        <v>1</v>
      </c>
      <c r="AP24">
        <f t="shared" si="45"/>
        <v>1</v>
      </c>
      <c r="AQ24">
        <f t="shared" si="45"/>
        <v>1</v>
      </c>
      <c r="AR24">
        <f t="shared" si="45"/>
        <v>1</v>
      </c>
      <c r="AS24">
        <f t="shared" si="45"/>
        <v>1</v>
      </c>
      <c r="AT24">
        <f t="shared" si="45"/>
        <v>1</v>
      </c>
      <c r="AU24">
        <f t="shared" si="45"/>
        <v>1</v>
      </c>
      <c r="AV24">
        <f t="shared" si="45"/>
        <v>1</v>
      </c>
      <c r="AW24">
        <f t="shared" si="45"/>
        <v>1</v>
      </c>
      <c r="AX24">
        <f t="shared" si="45"/>
        <v>1</v>
      </c>
      <c r="AY24">
        <f t="shared" si="45"/>
        <v>1</v>
      </c>
      <c r="AZ24">
        <f t="shared" si="45"/>
        <v>1</v>
      </c>
      <c r="BA24">
        <f t="shared" si="45"/>
        <v>1</v>
      </c>
      <c r="BB24">
        <f t="shared" si="45"/>
        <v>1</v>
      </c>
      <c r="BC24">
        <f t="shared" si="45"/>
        <v>1</v>
      </c>
      <c r="BD24">
        <f t="shared" si="45"/>
        <v>1</v>
      </c>
      <c r="BE24">
        <f t="shared" si="45"/>
        <v>1</v>
      </c>
      <c r="BF24">
        <f t="shared" si="45"/>
        <v>1</v>
      </c>
      <c r="BG24">
        <f t="shared" si="45"/>
        <v>1</v>
      </c>
      <c r="BH24">
        <f t="shared" si="45"/>
        <v>1</v>
      </c>
      <c r="BI24">
        <f t="shared" si="45"/>
        <v>1</v>
      </c>
      <c r="BJ24">
        <f t="shared" si="45"/>
        <v>1</v>
      </c>
      <c r="BK24">
        <f t="shared" si="45"/>
        <v>1</v>
      </c>
      <c r="BL24">
        <f t="shared" si="45"/>
        <v>1</v>
      </c>
      <c r="BM24">
        <f t="shared" si="45"/>
        <v>1</v>
      </c>
      <c r="BN24">
        <f t="shared" si="45"/>
        <v>1</v>
      </c>
      <c r="BO24">
        <f t="shared" si="45"/>
        <v>1</v>
      </c>
      <c r="BP24">
        <f t="shared" si="45"/>
        <v>1</v>
      </c>
      <c r="BQ24">
        <f t="shared" si="45"/>
        <v>1</v>
      </c>
      <c r="BR24">
        <f t="shared" ref="BR24:BY24" si="46">IF($C24="В работе",1,IF($E24&lt;BS$1,1,IF($B24&lt;BS$1,1,0)))</f>
        <v>1</v>
      </c>
      <c r="BS24">
        <f t="shared" si="46"/>
        <v>1</v>
      </c>
      <c r="BT24">
        <f t="shared" si="46"/>
        <v>1</v>
      </c>
      <c r="BU24">
        <f t="shared" si="46"/>
        <v>1</v>
      </c>
      <c r="BV24">
        <f t="shared" si="46"/>
        <v>1</v>
      </c>
      <c r="BW24">
        <f t="shared" si="46"/>
        <v>1</v>
      </c>
      <c r="BX24">
        <f t="shared" si="46"/>
        <v>1</v>
      </c>
      <c r="BY24">
        <f t="shared" si="46"/>
        <v>1</v>
      </c>
    </row>
    <row r="25" spans="1:77" x14ac:dyDescent="0.25">
      <c r="A25" t="str">
        <f>IF('Необходимая Закачка, м3'!A25="","",'Необходимая Закачка, м3'!A25)</f>
        <v>30-02</v>
      </c>
      <c r="B25" s="5">
        <f>IF('Необходимая Закачка, м3'!D25="","",'Необходимая Закачка, м3'!D25)</f>
        <v>44832</v>
      </c>
      <c r="E25" s="5">
        <f t="shared" si="2"/>
        <v>44832</v>
      </c>
      <c r="F25">
        <f t="shared" ref="F25:BQ25" si="47">IF($C25="В работе",1,IF($E25&lt;G$1,1,IF($B25&lt;G$1,1,0)))</f>
        <v>1</v>
      </c>
      <c r="G25">
        <f t="shared" si="47"/>
        <v>1</v>
      </c>
      <c r="H25">
        <f t="shared" si="47"/>
        <v>1</v>
      </c>
      <c r="I25">
        <f t="shared" si="47"/>
        <v>1</v>
      </c>
      <c r="J25">
        <f t="shared" si="47"/>
        <v>1</v>
      </c>
      <c r="K25">
        <f t="shared" si="47"/>
        <v>1</v>
      </c>
      <c r="L25">
        <f t="shared" si="47"/>
        <v>1</v>
      </c>
      <c r="M25">
        <f t="shared" si="47"/>
        <v>1</v>
      </c>
      <c r="N25">
        <f t="shared" si="47"/>
        <v>1</v>
      </c>
      <c r="O25">
        <f t="shared" si="47"/>
        <v>1</v>
      </c>
      <c r="P25">
        <f t="shared" si="47"/>
        <v>1</v>
      </c>
      <c r="Q25">
        <f t="shared" si="47"/>
        <v>1</v>
      </c>
      <c r="R25">
        <f t="shared" si="47"/>
        <v>1</v>
      </c>
      <c r="S25">
        <f t="shared" si="47"/>
        <v>1</v>
      </c>
      <c r="T25">
        <f t="shared" si="47"/>
        <v>1</v>
      </c>
      <c r="U25">
        <f t="shared" si="47"/>
        <v>1</v>
      </c>
      <c r="V25">
        <f t="shared" si="47"/>
        <v>1</v>
      </c>
      <c r="W25">
        <f t="shared" si="47"/>
        <v>1</v>
      </c>
      <c r="X25">
        <f t="shared" si="47"/>
        <v>1</v>
      </c>
      <c r="Y25">
        <f t="shared" si="47"/>
        <v>1</v>
      </c>
      <c r="Z25">
        <f t="shared" si="47"/>
        <v>1</v>
      </c>
      <c r="AA25">
        <f t="shared" si="47"/>
        <v>1</v>
      </c>
      <c r="AB25">
        <f t="shared" si="47"/>
        <v>1</v>
      </c>
      <c r="AC25">
        <f t="shared" si="47"/>
        <v>1</v>
      </c>
      <c r="AD25">
        <f t="shared" si="47"/>
        <v>1</v>
      </c>
      <c r="AE25">
        <f t="shared" si="47"/>
        <v>1</v>
      </c>
      <c r="AF25">
        <f t="shared" si="47"/>
        <v>1</v>
      </c>
      <c r="AG25">
        <f t="shared" si="47"/>
        <v>1</v>
      </c>
      <c r="AH25">
        <f t="shared" si="47"/>
        <v>1</v>
      </c>
      <c r="AI25">
        <f t="shared" si="47"/>
        <v>1</v>
      </c>
      <c r="AJ25">
        <f t="shared" si="47"/>
        <v>1</v>
      </c>
      <c r="AK25">
        <f t="shared" si="47"/>
        <v>1</v>
      </c>
      <c r="AL25">
        <f t="shared" si="47"/>
        <v>1</v>
      </c>
      <c r="AM25">
        <f t="shared" si="47"/>
        <v>1</v>
      </c>
      <c r="AN25">
        <f t="shared" si="47"/>
        <v>1</v>
      </c>
      <c r="AO25">
        <f t="shared" si="47"/>
        <v>1</v>
      </c>
      <c r="AP25">
        <f t="shared" si="47"/>
        <v>1</v>
      </c>
      <c r="AQ25">
        <f t="shared" si="47"/>
        <v>1</v>
      </c>
      <c r="AR25">
        <f t="shared" si="47"/>
        <v>1</v>
      </c>
      <c r="AS25">
        <f t="shared" si="47"/>
        <v>1</v>
      </c>
      <c r="AT25">
        <f t="shared" si="47"/>
        <v>1</v>
      </c>
      <c r="AU25">
        <f t="shared" si="47"/>
        <v>1</v>
      </c>
      <c r="AV25">
        <f t="shared" si="47"/>
        <v>1</v>
      </c>
      <c r="AW25">
        <f t="shared" si="47"/>
        <v>1</v>
      </c>
      <c r="AX25">
        <f t="shared" si="47"/>
        <v>1</v>
      </c>
      <c r="AY25">
        <f t="shared" si="47"/>
        <v>1</v>
      </c>
      <c r="AZ25">
        <f t="shared" si="47"/>
        <v>1</v>
      </c>
      <c r="BA25">
        <f t="shared" si="47"/>
        <v>1</v>
      </c>
      <c r="BB25">
        <f t="shared" si="47"/>
        <v>1</v>
      </c>
      <c r="BC25">
        <f t="shared" si="47"/>
        <v>1</v>
      </c>
      <c r="BD25">
        <f t="shared" si="47"/>
        <v>1</v>
      </c>
      <c r="BE25">
        <f t="shared" si="47"/>
        <v>1</v>
      </c>
      <c r="BF25">
        <f t="shared" si="47"/>
        <v>1</v>
      </c>
      <c r="BG25">
        <f t="shared" si="47"/>
        <v>1</v>
      </c>
      <c r="BH25">
        <f t="shared" si="47"/>
        <v>1</v>
      </c>
      <c r="BI25">
        <f t="shared" si="47"/>
        <v>1</v>
      </c>
      <c r="BJ25">
        <f t="shared" si="47"/>
        <v>1</v>
      </c>
      <c r="BK25">
        <f t="shared" si="47"/>
        <v>1</v>
      </c>
      <c r="BL25">
        <f t="shared" si="47"/>
        <v>1</v>
      </c>
      <c r="BM25">
        <f t="shared" si="47"/>
        <v>1</v>
      </c>
      <c r="BN25">
        <f t="shared" si="47"/>
        <v>1</v>
      </c>
      <c r="BO25">
        <f t="shared" si="47"/>
        <v>1</v>
      </c>
      <c r="BP25">
        <f t="shared" si="47"/>
        <v>1</v>
      </c>
      <c r="BQ25">
        <f t="shared" si="47"/>
        <v>1</v>
      </c>
      <c r="BR25">
        <f t="shared" ref="BR25:BY25" si="48">IF($C25="В работе",1,IF($E25&lt;BS$1,1,IF($B25&lt;BS$1,1,0)))</f>
        <v>1</v>
      </c>
      <c r="BS25">
        <f t="shared" si="48"/>
        <v>1</v>
      </c>
      <c r="BT25">
        <f t="shared" si="48"/>
        <v>1</v>
      </c>
      <c r="BU25">
        <f t="shared" si="48"/>
        <v>1</v>
      </c>
      <c r="BV25">
        <f t="shared" si="48"/>
        <v>1</v>
      </c>
      <c r="BW25">
        <f t="shared" si="48"/>
        <v>1</v>
      </c>
      <c r="BX25">
        <f t="shared" si="48"/>
        <v>1</v>
      </c>
      <c r="BY25">
        <f t="shared" si="48"/>
        <v>1</v>
      </c>
    </row>
    <row r="26" spans="1:77" x14ac:dyDescent="0.25">
      <c r="A26" t="str">
        <f>IF('Необходимая Закачка, м3'!A26="","",'Необходимая Закачка, м3'!A26)</f>
        <v>8-02</v>
      </c>
      <c r="B26" s="5">
        <f>IF('Необходимая Закачка, м3'!D26="","",'Необходимая Закачка, м3'!D26)</f>
        <v>44862</v>
      </c>
      <c r="E26" s="5">
        <f t="shared" si="2"/>
        <v>44862</v>
      </c>
      <c r="F26">
        <f t="shared" ref="F26:BQ26" si="49">IF($C26="В работе",1,IF($E26&lt;G$1,1,IF($B26&lt;G$1,1,0)))</f>
        <v>1</v>
      </c>
      <c r="G26">
        <f t="shared" si="49"/>
        <v>1</v>
      </c>
      <c r="H26">
        <f t="shared" si="49"/>
        <v>1</v>
      </c>
      <c r="I26">
        <f t="shared" si="49"/>
        <v>1</v>
      </c>
      <c r="J26">
        <f t="shared" si="49"/>
        <v>1</v>
      </c>
      <c r="K26">
        <f t="shared" si="49"/>
        <v>1</v>
      </c>
      <c r="L26">
        <f t="shared" si="49"/>
        <v>1</v>
      </c>
      <c r="M26">
        <f t="shared" si="49"/>
        <v>1</v>
      </c>
      <c r="N26">
        <f t="shared" si="49"/>
        <v>1</v>
      </c>
      <c r="O26">
        <f t="shared" si="49"/>
        <v>1</v>
      </c>
      <c r="P26">
        <f t="shared" si="49"/>
        <v>1</v>
      </c>
      <c r="Q26">
        <f t="shared" si="49"/>
        <v>1</v>
      </c>
      <c r="R26">
        <f t="shared" si="49"/>
        <v>1</v>
      </c>
      <c r="S26">
        <f t="shared" si="49"/>
        <v>1</v>
      </c>
      <c r="T26">
        <f t="shared" si="49"/>
        <v>1</v>
      </c>
      <c r="U26">
        <f t="shared" si="49"/>
        <v>1</v>
      </c>
      <c r="V26">
        <f t="shared" si="49"/>
        <v>1</v>
      </c>
      <c r="W26">
        <f t="shared" si="49"/>
        <v>1</v>
      </c>
      <c r="X26">
        <f t="shared" si="49"/>
        <v>1</v>
      </c>
      <c r="Y26">
        <f t="shared" si="49"/>
        <v>1</v>
      </c>
      <c r="Z26">
        <f t="shared" si="49"/>
        <v>1</v>
      </c>
      <c r="AA26">
        <f t="shared" si="49"/>
        <v>1</v>
      </c>
      <c r="AB26">
        <f t="shared" si="49"/>
        <v>1</v>
      </c>
      <c r="AC26">
        <f t="shared" si="49"/>
        <v>1</v>
      </c>
      <c r="AD26">
        <f t="shared" si="49"/>
        <v>1</v>
      </c>
      <c r="AE26">
        <f t="shared" si="49"/>
        <v>1</v>
      </c>
      <c r="AF26">
        <f t="shared" si="49"/>
        <v>1</v>
      </c>
      <c r="AG26">
        <f t="shared" si="49"/>
        <v>1</v>
      </c>
      <c r="AH26">
        <f t="shared" si="49"/>
        <v>1</v>
      </c>
      <c r="AI26">
        <f t="shared" si="49"/>
        <v>1</v>
      </c>
      <c r="AJ26">
        <f t="shared" si="49"/>
        <v>1</v>
      </c>
      <c r="AK26">
        <f t="shared" si="49"/>
        <v>1</v>
      </c>
      <c r="AL26">
        <f t="shared" si="49"/>
        <v>1</v>
      </c>
      <c r="AM26">
        <f t="shared" si="49"/>
        <v>1</v>
      </c>
      <c r="AN26">
        <f t="shared" si="49"/>
        <v>1</v>
      </c>
      <c r="AO26">
        <f t="shared" si="49"/>
        <v>1</v>
      </c>
      <c r="AP26">
        <f t="shared" si="49"/>
        <v>1</v>
      </c>
      <c r="AQ26">
        <f t="shared" si="49"/>
        <v>1</v>
      </c>
      <c r="AR26">
        <f t="shared" si="49"/>
        <v>1</v>
      </c>
      <c r="AS26">
        <f t="shared" si="49"/>
        <v>1</v>
      </c>
      <c r="AT26">
        <f t="shared" si="49"/>
        <v>1</v>
      </c>
      <c r="AU26">
        <f t="shared" si="49"/>
        <v>1</v>
      </c>
      <c r="AV26">
        <f t="shared" si="49"/>
        <v>1</v>
      </c>
      <c r="AW26">
        <f t="shared" si="49"/>
        <v>1</v>
      </c>
      <c r="AX26">
        <f t="shared" si="49"/>
        <v>1</v>
      </c>
      <c r="AY26">
        <f t="shared" si="49"/>
        <v>1</v>
      </c>
      <c r="AZ26">
        <f t="shared" si="49"/>
        <v>1</v>
      </c>
      <c r="BA26">
        <f t="shared" si="49"/>
        <v>1</v>
      </c>
      <c r="BB26">
        <f t="shared" si="49"/>
        <v>1</v>
      </c>
      <c r="BC26">
        <f t="shared" si="49"/>
        <v>1</v>
      </c>
      <c r="BD26">
        <f t="shared" si="49"/>
        <v>1</v>
      </c>
      <c r="BE26">
        <f t="shared" si="49"/>
        <v>1</v>
      </c>
      <c r="BF26">
        <f t="shared" si="49"/>
        <v>1</v>
      </c>
      <c r="BG26">
        <f t="shared" si="49"/>
        <v>1</v>
      </c>
      <c r="BH26">
        <f t="shared" si="49"/>
        <v>1</v>
      </c>
      <c r="BI26">
        <f t="shared" si="49"/>
        <v>1</v>
      </c>
      <c r="BJ26">
        <f t="shared" si="49"/>
        <v>1</v>
      </c>
      <c r="BK26">
        <f t="shared" si="49"/>
        <v>1</v>
      </c>
      <c r="BL26">
        <f t="shared" si="49"/>
        <v>1</v>
      </c>
      <c r="BM26">
        <f t="shared" si="49"/>
        <v>1</v>
      </c>
      <c r="BN26">
        <f t="shared" si="49"/>
        <v>1</v>
      </c>
      <c r="BO26">
        <f t="shared" si="49"/>
        <v>1</v>
      </c>
      <c r="BP26">
        <f t="shared" si="49"/>
        <v>1</v>
      </c>
      <c r="BQ26">
        <f t="shared" si="49"/>
        <v>1</v>
      </c>
      <c r="BR26">
        <f t="shared" ref="BR26:BY26" si="50">IF($C26="В работе",1,IF($E26&lt;BS$1,1,IF($B26&lt;BS$1,1,0)))</f>
        <v>1</v>
      </c>
      <c r="BS26">
        <f t="shared" si="50"/>
        <v>1</v>
      </c>
      <c r="BT26">
        <f t="shared" si="50"/>
        <v>1</v>
      </c>
      <c r="BU26">
        <f t="shared" si="50"/>
        <v>1</v>
      </c>
      <c r="BV26">
        <f t="shared" si="50"/>
        <v>1</v>
      </c>
      <c r="BW26">
        <f t="shared" si="50"/>
        <v>1</v>
      </c>
      <c r="BX26">
        <f t="shared" si="50"/>
        <v>1</v>
      </c>
      <c r="BY26">
        <f t="shared" si="50"/>
        <v>1</v>
      </c>
    </row>
    <row r="27" spans="1:77" x14ac:dyDescent="0.25">
      <c r="A27" t="str">
        <f>IF('Необходимая Закачка, м3'!A27="","",'Необходимая Закачка, м3'!A27)</f>
        <v>35-02</v>
      </c>
      <c r="B27" s="5">
        <f>IF('Необходимая Закачка, м3'!D27="","",'Необходимая Закачка, м3'!D27)</f>
        <v>45258</v>
      </c>
      <c r="E27" s="5">
        <f t="shared" si="2"/>
        <v>45258</v>
      </c>
      <c r="F27">
        <f t="shared" ref="F27:BQ27" si="51">IF($C27="В работе",1,IF($E27&lt;G$1,1,IF($B27&lt;G$1,1,0)))</f>
        <v>1</v>
      </c>
      <c r="G27">
        <f t="shared" si="51"/>
        <v>1</v>
      </c>
      <c r="H27">
        <f t="shared" si="51"/>
        <v>1</v>
      </c>
      <c r="I27">
        <f t="shared" si="51"/>
        <v>1</v>
      </c>
      <c r="J27">
        <f t="shared" si="51"/>
        <v>1</v>
      </c>
      <c r="K27">
        <f t="shared" si="51"/>
        <v>1</v>
      </c>
      <c r="L27">
        <f t="shared" si="51"/>
        <v>1</v>
      </c>
      <c r="M27">
        <f t="shared" si="51"/>
        <v>1</v>
      </c>
      <c r="N27">
        <f t="shared" si="51"/>
        <v>1</v>
      </c>
      <c r="O27">
        <f t="shared" si="51"/>
        <v>1</v>
      </c>
      <c r="P27">
        <f t="shared" si="51"/>
        <v>1</v>
      </c>
      <c r="Q27">
        <f t="shared" si="51"/>
        <v>1</v>
      </c>
      <c r="R27">
        <f t="shared" si="51"/>
        <v>1</v>
      </c>
      <c r="S27">
        <f t="shared" si="51"/>
        <v>1</v>
      </c>
      <c r="T27">
        <f t="shared" si="51"/>
        <v>1</v>
      </c>
      <c r="U27">
        <f t="shared" si="51"/>
        <v>1</v>
      </c>
      <c r="V27">
        <f t="shared" si="51"/>
        <v>1</v>
      </c>
      <c r="W27">
        <f t="shared" si="51"/>
        <v>1</v>
      </c>
      <c r="X27">
        <f t="shared" si="51"/>
        <v>1</v>
      </c>
      <c r="Y27">
        <f t="shared" si="51"/>
        <v>1</v>
      </c>
      <c r="Z27">
        <f t="shared" si="51"/>
        <v>1</v>
      </c>
      <c r="AA27">
        <f t="shared" si="51"/>
        <v>1</v>
      </c>
      <c r="AB27">
        <f t="shared" si="51"/>
        <v>1</v>
      </c>
      <c r="AC27">
        <f t="shared" si="51"/>
        <v>1</v>
      </c>
      <c r="AD27">
        <f t="shared" si="51"/>
        <v>1</v>
      </c>
      <c r="AE27">
        <f t="shared" si="51"/>
        <v>1</v>
      </c>
      <c r="AF27">
        <f t="shared" si="51"/>
        <v>1</v>
      </c>
      <c r="AG27">
        <f t="shared" si="51"/>
        <v>1</v>
      </c>
      <c r="AH27">
        <f t="shared" si="51"/>
        <v>1</v>
      </c>
      <c r="AI27">
        <f t="shared" si="51"/>
        <v>1</v>
      </c>
      <c r="AJ27">
        <f t="shared" si="51"/>
        <v>1</v>
      </c>
      <c r="AK27">
        <f t="shared" si="51"/>
        <v>1</v>
      </c>
      <c r="AL27">
        <f t="shared" si="51"/>
        <v>1</v>
      </c>
      <c r="AM27">
        <f t="shared" si="51"/>
        <v>1</v>
      </c>
      <c r="AN27">
        <f t="shared" si="51"/>
        <v>1</v>
      </c>
      <c r="AO27">
        <f t="shared" si="51"/>
        <v>1</v>
      </c>
      <c r="AP27">
        <f t="shared" si="51"/>
        <v>1</v>
      </c>
      <c r="AQ27">
        <f t="shared" si="51"/>
        <v>1</v>
      </c>
      <c r="AR27">
        <f t="shared" si="51"/>
        <v>1</v>
      </c>
      <c r="AS27">
        <f t="shared" si="51"/>
        <v>1</v>
      </c>
      <c r="AT27">
        <f t="shared" si="51"/>
        <v>1</v>
      </c>
      <c r="AU27">
        <f t="shared" si="51"/>
        <v>1</v>
      </c>
      <c r="AV27">
        <f t="shared" si="51"/>
        <v>1</v>
      </c>
      <c r="AW27">
        <f t="shared" si="51"/>
        <v>1</v>
      </c>
      <c r="AX27">
        <f t="shared" si="51"/>
        <v>1</v>
      </c>
      <c r="AY27">
        <f t="shared" si="51"/>
        <v>1</v>
      </c>
      <c r="AZ27">
        <f t="shared" si="51"/>
        <v>1</v>
      </c>
      <c r="BA27">
        <f t="shared" si="51"/>
        <v>1</v>
      </c>
      <c r="BB27">
        <f t="shared" si="51"/>
        <v>1</v>
      </c>
      <c r="BC27">
        <f t="shared" si="51"/>
        <v>1</v>
      </c>
      <c r="BD27">
        <f t="shared" si="51"/>
        <v>1</v>
      </c>
      <c r="BE27">
        <f t="shared" si="51"/>
        <v>1</v>
      </c>
      <c r="BF27">
        <f t="shared" si="51"/>
        <v>1</v>
      </c>
      <c r="BG27">
        <f t="shared" si="51"/>
        <v>1</v>
      </c>
      <c r="BH27">
        <f t="shared" si="51"/>
        <v>1</v>
      </c>
      <c r="BI27">
        <f t="shared" si="51"/>
        <v>1</v>
      </c>
      <c r="BJ27">
        <f t="shared" si="51"/>
        <v>1</v>
      </c>
      <c r="BK27">
        <f t="shared" si="51"/>
        <v>1</v>
      </c>
      <c r="BL27">
        <f t="shared" si="51"/>
        <v>1</v>
      </c>
      <c r="BM27">
        <f t="shared" si="51"/>
        <v>1</v>
      </c>
      <c r="BN27">
        <f t="shared" si="51"/>
        <v>1</v>
      </c>
      <c r="BO27">
        <f t="shared" si="51"/>
        <v>1</v>
      </c>
      <c r="BP27">
        <f t="shared" si="51"/>
        <v>1</v>
      </c>
      <c r="BQ27">
        <f t="shared" si="51"/>
        <v>1</v>
      </c>
      <c r="BR27">
        <f t="shared" ref="BR27:BY27" si="52">IF($C27="В работе",1,IF($E27&lt;BS$1,1,IF($B27&lt;BS$1,1,0)))</f>
        <v>1</v>
      </c>
      <c r="BS27">
        <f t="shared" si="52"/>
        <v>1</v>
      </c>
      <c r="BT27">
        <f t="shared" si="52"/>
        <v>1</v>
      </c>
      <c r="BU27">
        <f t="shared" si="52"/>
        <v>1</v>
      </c>
      <c r="BV27">
        <f t="shared" si="52"/>
        <v>1</v>
      </c>
      <c r="BW27">
        <f t="shared" si="52"/>
        <v>1</v>
      </c>
      <c r="BX27">
        <f t="shared" si="52"/>
        <v>1</v>
      </c>
      <c r="BY27">
        <f t="shared" si="52"/>
        <v>1</v>
      </c>
    </row>
    <row r="28" spans="1:77" x14ac:dyDescent="0.25">
      <c r="A28" t="str">
        <f>IF('Необходимая Закачка, м3'!A28="","",'Необходимая Закачка, м3'!A28)</f>
        <v>16-02</v>
      </c>
      <c r="B28" s="5">
        <f>IF('Необходимая Закачка, м3'!D28="","",'Необходимая Закачка, м3'!D28)</f>
        <v>45425</v>
      </c>
      <c r="E28" s="5">
        <f t="shared" si="2"/>
        <v>45425</v>
      </c>
      <c r="F28">
        <f t="shared" ref="F28:BQ28" si="53">IF($C28="В работе",1,IF($E28&lt;G$1,1,IF($B28&lt;G$1,1,0)))</f>
        <v>0</v>
      </c>
      <c r="G28">
        <f t="shared" si="53"/>
        <v>0</v>
      </c>
      <c r="H28">
        <f t="shared" si="53"/>
        <v>0</v>
      </c>
      <c r="I28">
        <f t="shared" si="53"/>
        <v>0</v>
      </c>
      <c r="J28">
        <f t="shared" si="53"/>
        <v>1</v>
      </c>
      <c r="K28">
        <f t="shared" si="53"/>
        <v>1</v>
      </c>
      <c r="L28">
        <f t="shared" si="53"/>
        <v>1</v>
      </c>
      <c r="M28">
        <f t="shared" si="53"/>
        <v>1</v>
      </c>
      <c r="N28">
        <f t="shared" si="53"/>
        <v>1</v>
      </c>
      <c r="O28">
        <f t="shared" si="53"/>
        <v>1</v>
      </c>
      <c r="P28">
        <f t="shared" si="53"/>
        <v>1</v>
      </c>
      <c r="Q28">
        <f t="shared" si="53"/>
        <v>1</v>
      </c>
      <c r="R28">
        <f t="shared" si="53"/>
        <v>1</v>
      </c>
      <c r="S28">
        <f t="shared" si="53"/>
        <v>1</v>
      </c>
      <c r="T28">
        <f t="shared" si="53"/>
        <v>1</v>
      </c>
      <c r="U28">
        <f t="shared" si="53"/>
        <v>1</v>
      </c>
      <c r="V28">
        <f t="shared" si="53"/>
        <v>1</v>
      </c>
      <c r="W28">
        <f t="shared" si="53"/>
        <v>1</v>
      </c>
      <c r="X28">
        <f t="shared" si="53"/>
        <v>1</v>
      </c>
      <c r="Y28">
        <f t="shared" si="53"/>
        <v>1</v>
      </c>
      <c r="Z28">
        <f t="shared" si="53"/>
        <v>1</v>
      </c>
      <c r="AA28">
        <f t="shared" si="53"/>
        <v>1</v>
      </c>
      <c r="AB28">
        <f t="shared" si="53"/>
        <v>1</v>
      </c>
      <c r="AC28">
        <f t="shared" si="53"/>
        <v>1</v>
      </c>
      <c r="AD28">
        <f t="shared" si="53"/>
        <v>1</v>
      </c>
      <c r="AE28">
        <f t="shared" si="53"/>
        <v>1</v>
      </c>
      <c r="AF28">
        <f t="shared" si="53"/>
        <v>1</v>
      </c>
      <c r="AG28">
        <f t="shared" si="53"/>
        <v>1</v>
      </c>
      <c r="AH28">
        <f t="shared" si="53"/>
        <v>1</v>
      </c>
      <c r="AI28">
        <f t="shared" si="53"/>
        <v>1</v>
      </c>
      <c r="AJ28">
        <f t="shared" si="53"/>
        <v>1</v>
      </c>
      <c r="AK28">
        <f t="shared" si="53"/>
        <v>1</v>
      </c>
      <c r="AL28">
        <f t="shared" si="53"/>
        <v>1</v>
      </c>
      <c r="AM28">
        <f t="shared" si="53"/>
        <v>1</v>
      </c>
      <c r="AN28">
        <f t="shared" si="53"/>
        <v>1</v>
      </c>
      <c r="AO28">
        <f t="shared" si="53"/>
        <v>1</v>
      </c>
      <c r="AP28">
        <f t="shared" si="53"/>
        <v>1</v>
      </c>
      <c r="AQ28">
        <f t="shared" si="53"/>
        <v>1</v>
      </c>
      <c r="AR28">
        <f t="shared" si="53"/>
        <v>1</v>
      </c>
      <c r="AS28">
        <f t="shared" si="53"/>
        <v>1</v>
      </c>
      <c r="AT28">
        <f t="shared" si="53"/>
        <v>1</v>
      </c>
      <c r="AU28">
        <f t="shared" si="53"/>
        <v>1</v>
      </c>
      <c r="AV28">
        <f t="shared" si="53"/>
        <v>1</v>
      </c>
      <c r="AW28">
        <f t="shared" si="53"/>
        <v>1</v>
      </c>
      <c r="AX28">
        <f t="shared" si="53"/>
        <v>1</v>
      </c>
      <c r="AY28">
        <f t="shared" si="53"/>
        <v>1</v>
      </c>
      <c r="AZ28">
        <f t="shared" si="53"/>
        <v>1</v>
      </c>
      <c r="BA28">
        <f t="shared" si="53"/>
        <v>1</v>
      </c>
      <c r="BB28">
        <f t="shared" si="53"/>
        <v>1</v>
      </c>
      <c r="BC28">
        <f t="shared" si="53"/>
        <v>1</v>
      </c>
      <c r="BD28">
        <f t="shared" si="53"/>
        <v>1</v>
      </c>
      <c r="BE28">
        <f t="shared" si="53"/>
        <v>1</v>
      </c>
      <c r="BF28">
        <f t="shared" si="53"/>
        <v>1</v>
      </c>
      <c r="BG28">
        <f t="shared" si="53"/>
        <v>1</v>
      </c>
      <c r="BH28">
        <f t="shared" si="53"/>
        <v>1</v>
      </c>
      <c r="BI28">
        <f t="shared" si="53"/>
        <v>1</v>
      </c>
      <c r="BJ28">
        <f t="shared" si="53"/>
        <v>1</v>
      </c>
      <c r="BK28">
        <f t="shared" si="53"/>
        <v>1</v>
      </c>
      <c r="BL28">
        <f t="shared" si="53"/>
        <v>1</v>
      </c>
      <c r="BM28">
        <f t="shared" si="53"/>
        <v>1</v>
      </c>
      <c r="BN28">
        <f t="shared" si="53"/>
        <v>1</v>
      </c>
      <c r="BO28">
        <f t="shared" si="53"/>
        <v>1</v>
      </c>
      <c r="BP28">
        <f t="shared" si="53"/>
        <v>1</v>
      </c>
      <c r="BQ28">
        <f t="shared" si="53"/>
        <v>1</v>
      </c>
      <c r="BR28">
        <f t="shared" ref="BR28:BY28" si="54">IF($C28="В работе",1,IF($E28&lt;BS$1,1,IF($B28&lt;BS$1,1,0)))</f>
        <v>1</v>
      </c>
      <c r="BS28">
        <f t="shared" si="54"/>
        <v>1</v>
      </c>
      <c r="BT28">
        <f t="shared" si="54"/>
        <v>1</v>
      </c>
      <c r="BU28">
        <f t="shared" si="54"/>
        <v>1</v>
      </c>
      <c r="BV28">
        <f t="shared" si="54"/>
        <v>1</v>
      </c>
      <c r="BW28">
        <f t="shared" si="54"/>
        <v>1</v>
      </c>
      <c r="BX28">
        <f t="shared" si="54"/>
        <v>1</v>
      </c>
      <c r="BY28">
        <f t="shared" si="54"/>
        <v>1</v>
      </c>
    </row>
    <row r="29" spans="1:77" x14ac:dyDescent="0.25">
      <c r="A29" t="str">
        <f>IF('Необходимая Закачка, м3'!A29="","",'Необходимая Закачка, м3'!A29)</f>
        <v>15-03</v>
      </c>
      <c r="B29" s="5">
        <f>IF('Необходимая Закачка, м3'!D29="","",'Необходимая Закачка, м3'!D29)</f>
        <v>45455</v>
      </c>
      <c r="E29" s="5">
        <f t="shared" si="2"/>
        <v>45455</v>
      </c>
      <c r="F29">
        <f t="shared" ref="F29:BQ29" si="55">IF($C29="В работе",1,IF($E29&lt;G$1,1,IF($B29&lt;G$1,1,0)))</f>
        <v>0</v>
      </c>
      <c r="G29">
        <f t="shared" si="55"/>
        <v>0</v>
      </c>
      <c r="H29">
        <f t="shared" si="55"/>
        <v>0</v>
      </c>
      <c r="I29">
        <f t="shared" si="55"/>
        <v>0</v>
      </c>
      <c r="J29">
        <f t="shared" si="55"/>
        <v>0</v>
      </c>
      <c r="K29">
        <f t="shared" si="55"/>
        <v>1</v>
      </c>
      <c r="L29">
        <f t="shared" si="55"/>
        <v>1</v>
      </c>
      <c r="M29">
        <f t="shared" si="55"/>
        <v>1</v>
      </c>
      <c r="N29">
        <f t="shared" si="55"/>
        <v>1</v>
      </c>
      <c r="O29">
        <f t="shared" si="55"/>
        <v>1</v>
      </c>
      <c r="P29">
        <f t="shared" si="55"/>
        <v>1</v>
      </c>
      <c r="Q29">
        <f t="shared" si="55"/>
        <v>1</v>
      </c>
      <c r="R29">
        <f t="shared" si="55"/>
        <v>1</v>
      </c>
      <c r="S29">
        <f t="shared" si="55"/>
        <v>1</v>
      </c>
      <c r="T29">
        <f t="shared" si="55"/>
        <v>1</v>
      </c>
      <c r="U29">
        <f t="shared" si="55"/>
        <v>1</v>
      </c>
      <c r="V29">
        <f t="shared" si="55"/>
        <v>1</v>
      </c>
      <c r="W29">
        <f t="shared" si="55"/>
        <v>1</v>
      </c>
      <c r="X29">
        <f t="shared" si="55"/>
        <v>1</v>
      </c>
      <c r="Y29">
        <f t="shared" si="55"/>
        <v>1</v>
      </c>
      <c r="Z29">
        <f t="shared" si="55"/>
        <v>1</v>
      </c>
      <c r="AA29">
        <f t="shared" si="55"/>
        <v>1</v>
      </c>
      <c r="AB29">
        <f t="shared" si="55"/>
        <v>1</v>
      </c>
      <c r="AC29">
        <f t="shared" si="55"/>
        <v>1</v>
      </c>
      <c r="AD29">
        <f t="shared" si="55"/>
        <v>1</v>
      </c>
      <c r="AE29">
        <f t="shared" si="55"/>
        <v>1</v>
      </c>
      <c r="AF29">
        <f t="shared" si="55"/>
        <v>1</v>
      </c>
      <c r="AG29">
        <f t="shared" si="55"/>
        <v>1</v>
      </c>
      <c r="AH29">
        <f t="shared" si="55"/>
        <v>1</v>
      </c>
      <c r="AI29">
        <f t="shared" si="55"/>
        <v>1</v>
      </c>
      <c r="AJ29">
        <f t="shared" si="55"/>
        <v>1</v>
      </c>
      <c r="AK29">
        <f t="shared" si="55"/>
        <v>1</v>
      </c>
      <c r="AL29">
        <f t="shared" si="55"/>
        <v>1</v>
      </c>
      <c r="AM29">
        <f t="shared" si="55"/>
        <v>1</v>
      </c>
      <c r="AN29">
        <f t="shared" si="55"/>
        <v>1</v>
      </c>
      <c r="AO29">
        <f t="shared" si="55"/>
        <v>1</v>
      </c>
      <c r="AP29">
        <f t="shared" si="55"/>
        <v>1</v>
      </c>
      <c r="AQ29">
        <f t="shared" si="55"/>
        <v>1</v>
      </c>
      <c r="AR29">
        <f t="shared" si="55"/>
        <v>1</v>
      </c>
      <c r="AS29">
        <f t="shared" si="55"/>
        <v>1</v>
      </c>
      <c r="AT29">
        <f t="shared" si="55"/>
        <v>1</v>
      </c>
      <c r="AU29">
        <f t="shared" si="55"/>
        <v>1</v>
      </c>
      <c r="AV29">
        <f t="shared" si="55"/>
        <v>1</v>
      </c>
      <c r="AW29">
        <f t="shared" si="55"/>
        <v>1</v>
      </c>
      <c r="AX29">
        <f t="shared" si="55"/>
        <v>1</v>
      </c>
      <c r="AY29">
        <f t="shared" si="55"/>
        <v>1</v>
      </c>
      <c r="AZ29">
        <f t="shared" si="55"/>
        <v>1</v>
      </c>
      <c r="BA29">
        <f t="shared" si="55"/>
        <v>1</v>
      </c>
      <c r="BB29">
        <f t="shared" si="55"/>
        <v>1</v>
      </c>
      <c r="BC29">
        <f t="shared" si="55"/>
        <v>1</v>
      </c>
      <c r="BD29">
        <f t="shared" si="55"/>
        <v>1</v>
      </c>
      <c r="BE29">
        <f t="shared" si="55"/>
        <v>1</v>
      </c>
      <c r="BF29">
        <f t="shared" si="55"/>
        <v>1</v>
      </c>
      <c r="BG29">
        <f t="shared" si="55"/>
        <v>1</v>
      </c>
      <c r="BH29">
        <f t="shared" si="55"/>
        <v>1</v>
      </c>
      <c r="BI29">
        <f t="shared" si="55"/>
        <v>1</v>
      </c>
      <c r="BJ29">
        <f t="shared" si="55"/>
        <v>1</v>
      </c>
      <c r="BK29">
        <f t="shared" si="55"/>
        <v>1</v>
      </c>
      <c r="BL29">
        <f t="shared" si="55"/>
        <v>1</v>
      </c>
      <c r="BM29">
        <f t="shared" si="55"/>
        <v>1</v>
      </c>
      <c r="BN29">
        <f t="shared" si="55"/>
        <v>1</v>
      </c>
      <c r="BO29">
        <f t="shared" si="55"/>
        <v>1</v>
      </c>
      <c r="BP29">
        <f t="shared" si="55"/>
        <v>1</v>
      </c>
      <c r="BQ29">
        <f t="shared" si="55"/>
        <v>1</v>
      </c>
      <c r="BR29">
        <f t="shared" ref="BR29:BY29" si="56">IF($C29="В работе",1,IF($E29&lt;BS$1,1,IF($B29&lt;BS$1,1,0)))</f>
        <v>1</v>
      </c>
      <c r="BS29">
        <f t="shared" si="56"/>
        <v>1</v>
      </c>
      <c r="BT29">
        <f t="shared" si="56"/>
        <v>1</v>
      </c>
      <c r="BU29">
        <f t="shared" si="56"/>
        <v>1</v>
      </c>
      <c r="BV29">
        <f t="shared" si="56"/>
        <v>1</v>
      </c>
      <c r="BW29">
        <f t="shared" si="56"/>
        <v>1</v>
      </c>
      <c r="BX29">
        <f t="shared" si="56"/>
        <v>1</v>
      </c>
      <c r="BY29">
        <f t="shared" si="56"/>
        <v>1</v>
      </c>
    </row>
    <row r="30" spans="1:77" x14ac:dyDescent="0.25">
      <c r="A30" t="str">
        <f>IF('Необходимая Закачка, м3'!A30="","",'Необходимая Закачка, м3'!A30)</f>
        <v>13-02</v>
      </c>
      <c r="B30" s="5">
        <f>IF('Необходимая Закачка, м3'!D30="","",'Необходимая Закачка, м3'!D30)</f>
        <v>45563</v>
      </c>
      <c r="E30" s="5">
        <f t="shared" si="2"/>
        <v>45563</v>
      </c>
      <c r="F30">
        <f t="shared" ref="F30:BQ30" si="57">IF($C30="В работе",1,IF($E30&lt;G$1,1,IF($B30&lt;G$1,1,0)))</f>
        <v>0</v>
      </c>
      <c r="G30">
        <f t="shared" si="57"/>
        <v>0</v>
      </c>
      <c r="H30">
        <f t="shared" si="57"/>
        <v>0</v>
      </c>
      <c r="I30">
        <f t="shared" si="57"/>
        <v>0</v>
      </c>
      <c r="J30">
        <f t="shared" si="57"/>
        <v>0</v>
      </c>
      <c r="K30">
        <f t="shared" si="57"/>
        <v>0</v>
      </c>
      <c r="L30">
        <f t="shared" si="57"/>
        <v>0</v>
      </c>
      <c r="M30">
        <f t="shared" si="57"/>
        <v>0</v>
      </c>
      <c r="N30">
        <f t="shared" si="57"/>
        <v>1</v>
      </c>
      <c r="O30">
        <f t="shared" si="57"/>
        <v>1</v>
      </c>
      <c r="P30">
        <f t="shared" si="57"/>
        <v>1</v>
      </c>
      <c r="Q30">
        <f t="shared" si="57"/>
        <v>1</v>
      </c>
      <c r="R30">
        <f t="shared" si="57"/>
        <v>1</v>
      </c>
      <c r="S30">
        <f t="shared" si="57"/>
        <v>1</v>
      </c>
      <c r="T30">
        <f t="shared" si="57"/>
        <v>1</v>
      </c>
      <c r="U30">
        <f t="shared" si="57"/>
        <v>1</v>
      </c>
      <c r="V30">
        <f t="shared" si="57"/>
        <v>1</v>
      </c>
      <c r="W30">
        <f t="shared" si="57"/>
        <v>1</v>
      </c>
      <c r="X30">
        <f t="shared" si="57"/>
        <v>1</v>
      </c>
      <c r="Y30">
        <f t="shared" si="57"/>
        <v>1</v>
      </c>
      <c r="Z30">
        <f t="shared" si="57"/>
        <v>1</v>
      </c>
      <c r="AA30">
        <f t="shared" si="57"/>
        <v>1</v>
      </c>
      <c r="AB30">
        <f t="shared" si="57"/>
        <v>1</v>
      </c>
      <c r="AC30">
        <f t="shared" si="57"/>
        <v>1</v>
      </c>
      <c r="AD30">
        <f t="shared" si="57"/>
        <v>1</v>
      </c>
      <c r="AE30">
        <f t="shared" si="57"/>
        <v>1</v>
      </c>
      <c r="AF30">
        <f t="shared" si="57"/>
        <v>1</v>
      </c>
      <c r="AG30">
        <f t="shared" si="57"/>
        <v>1</v>
      </c>
      <c r="AH30">
        <f t="shared" si="57"/>
        <v>1</v>
      </c>
      <c r="AI30">
        <f t="shared" si="57"/>
        <v>1</v>
      </c>
      <c r="AJ30">
        <f t="shared" si="57"/>
        <v>1</v>
      </c>
      <c r="AK30">
        <f t="shared" si="57"/>
        <v>1</v>
      </c>
      <c r="AL30">
        <f t="shared" si="57"/>
        <v>1</v>
      </c>
      <c r="AM30">
        <f t="shared" si="57"/>
        <v>1</v>
      </c>
      <c r="AN30">
        <f t="shared" si="57"/>
        <v>1</v>
      </c>
      <c r="AO30">
        <f t="shared" si="57"/>
        <v>1</v>
      </c>
      <c r="AP30">
        <f t="shared" si="57"/>
        <v>1</v>
      </c>
      <c r="AQ30">
        <f t="shared" si="57"/>
        <v>1</v>
      </c>
      <c r="AR30">
        <f t="shared" si="57"/>
        <v>1</v>
      </c>
      <c r="AS30">
        <f t="shared" si="57"/>
        <v>1</v>
      </c>
      <c r="AT30">
        <f t="shared" si="57"/>
        <v>1</v>
      </c>
      <c r="AU30">
        <f t="shared" si="57"/>
        <v>1</v>
      </c>
      <c r="AV30">
        <f t="shared" si="57"/>
        <v>1</v>
      </c>
      <c r="AW30">
        <f t="shared" si="57"/>
        <v>1</v>
      </c>
      <c r="AX30">
        <f t="shared" si="57"/>
        <v>1</v>
      </c>
      <c r="AY30">
        <f t="shared" si="57"/>
        <v>1</v>
      </c>
      <c r="AZ30">
        <f t="shared" si="57"/>
        <v>1</v>
      </c>
      <c r="BA30">
        <f t="shared" si="57"/>
        <v>1</v>
      </c>
      <c r="BB30">
        <f t="shared" si="57"/>
        <v>1</v>
      </c>
      <c r="BC30">
        <f t="shared" si="57"/>
        <v>1</v>
      </c>
      <c r="BD30">
        <f t="shared" si="57"/>
        <v>1</v>
      </c>
      <c r="BE30">
        <f t="shared" si="57"/>
        <v>1</v>
      </c>
      <c r="BF30">
        <f t="shared" si="57"/>
        <v>1</v>
      </c>
      <c r="BG30">
        <f t="shared" si="57"/>
        <v>1</v>
      </c>
      <c r="BH30">
        <f t="shared" si="57"/>
        <v>1</v>
      </c>
      <c r="BI30">
        <f t="shared" si="57"/>
        <v>1</v>
      </c>
      <c r="BJ30">
        <f t="shared" si="57"/>
        <v>1</v>
      </c>
      <c r="BK30">
        <f t="shared" si="57"/>
        <v>1</v>
      </c>
      <c r="BL30">
        <f t="shared" si="57"/>
        <v>1</v>
      </c>
      <c r="BM30">
        <f t="shared" si="57"/>
        <v>1</v>
      </c>
      <c r="BN30">
        <f t="shared" si="57"/>
        <v>1</v>
      </c>
      <c r="BO30">
        <f t="shared" si="57"/>
        <v>1</v>
      </c>
      <c r="BP30">
        <f t="shared" si="57"/>
        <v>1</v>
      </c>
      <c r="BQ30">
        <f t="shared" si="57"/>
        <v>1</v>
      </c>
      <c r="BR30">
        <f t="shared" ref="BR30:BY30" si="58">IF($C30="В работе",1,IF($E30&lt;BS$1,1,IF($B30&lt;BS$1,1,0)))</f>
        <v>1</v>
      </c>
      <c r="BS30">
        <f t="shared" si="58"/>
        <v>1</v>
      </c>
      <c r="BT30">
        <f t="shared" si="58"/>
        <v>1</v>
      </c>
      <c r="BU30">
        <f t="shared" si="58"/>
        <v>1</v>
      </c>
      <c r="BV30">
        <f t="shared" si="58"/>
        <v>1</v>
      </c>
      <c r="BW30">
        <f t="shared" si="58"/>
        <v>1</v>
      </c>
      <c r="BX30">
        <f t="shared" si="58"/>
        <v>1</v>
      </c>
      <c r="BY30">
        <f t="shared" si="58"/>
        <v>1</v>
      </c>
    </row>
    <row r="31" spans="1:77" x14ac:dyDescent="0.25">
      <c r="A31" t="str">
        <f>IF('Необходимая Закачка, м3'!A31="","",'Необходимая Закачка, м3'!A31)</f>
        <v>14-02</v>
      </c>
      <c r="B31" s="5">
        <f>IF('Необходимая Закачка, м3'!D31="","",'Необходимая Закачка, м3'!D31)</f>
        <v>45593</v>
      </c>
      <c r="E31" s="5">
        <f t="shared" si="2"/>
        <v>45593</v>
      </c>
      <c r="F31">
        <f t="shared" ref="F31:BQ31" si="59">IF($C31="В работе",1,IF($E31&lt;G$1,1,IF($B31&lt;G$1,1,0)))</f>
        <v>0</v>
      </c>
      <c r="G31">
        <f t="shared" si="59"/>
        <v>0</v>
      </c>
      <c r="H31">
        <f t="shared" si="59"/>
        <v>0</v>
      </c>
      <c r="I31">
        <f t="shared" si="59"/>
        <v>0</v>
      </c>
      <c r="J31">
        <f t="shared" si="59"/>
        <v>0</v>
      </c>
      <c r="K31">
        <f t="shared" si="59"/>
        <v>0</v>
      </c>
      <c r="L31">
        <f t="shared" si="59"/>
        <v>0</v>
      </c>
      <c r="M31">
        <f t="shared" si="59"/>
        <v>0</v>
      </c>
      <c r="N31">
        <f t="shared" si="59"/>
        <v>0</v>
      </c>
      <c r="O31">
        <f t="shared" si="59"/>
        <v>1</v>
      </c>
      <c r="P31">
        <f t="shared" si="59"/>
        <v>1</v>
      </c>
      <c r="Q31">
        <f t="shared" si="59"/>
        <v>1</v>
      </c>
      <c r="R31">
        <f t="shared" si="59"/>
        <v>1</v>
      </c>
      <c r="S31">
        <f t="shared" si="59"/>
        <v>1</v>
      </c>
      <c r="T31">
        <f t="shared" si="59"/>
        <v>1</v>
      </c>
      <c r="U31">
        <f t="shared" si="59"/>
        <v>1</v>
      </c>
      <c r="V31">
        <f t="shared" si="59"/>
        <v>1</v>
      </c>
      <c r="W31">
        <f t="shared" si="59"/>
        <v>1</v>
      </c>
      <c r="X31">
        <f t="shared" si="59"/>
        <v>1</v>
      </c>
      <c r="Y31">
        <f t="shared" si="59"/>
        <v>1</v>
      </c>
      <c r="Z31">
        <f t="shared" si="59"/>
        <v>1</v>
      </c>
      <c r="AA31">
        <f t="shared" si="59"/>
        <v>1</v>
      </c>
      <c r="AB31">
        <f t="shared" si="59"/>
        <v>1</v>
      </c>
      <c r="AC31">
        <f t="shared" si="59"/>
        <v>1</v>
      </c>
      <c r="AD31">
        <f t="shared" si="59"/>
        <v>1</v>
      </c>
      <c r="AE31">
        <f t="shared" si="59"/>
        <v>1</v>
      </c>
      <c r="AF31">
        <f t="shared" si="59"/>
        <v>1</v>
      </c>
      <c r="AG31">
        <f t="shared" si="59"/>
        <v>1</v>
      </c>
      <c r="AH31">
        <f t="shared" si="59"/>
        <v>1</v>
      </c>
      <c r="AI31">
        <f t="shared" si="59"/>
        <v>1</v>
      </c>
      <c r="AJ31">
        <f t="shared" si="59"/>
        <v>1</v>
      </c>
      <c r="AK31">
        <f t="shared" si="59"/>
        <v>1</v>
      </c>
      <c r="AL31">
        <f t="shared" si="59"/>
        <v>1</v>
      </c>
      <c r="AM31">
        <f t="shared" si="59"/>
        <v>1</v>
      </c>
      <c r="AN31">
        <f t="shared" si="59"/>
        <v>1</v>
      </c>
      <c r="AO31">
        <f t="shared" si="59"/>
        <v>1</v>
      </c>
      <c r="AP31">
        <f t="shared" si="59"/>
        <v>1</v>
      </c>
      <c r="AQ31">
        <f t="shared" si="59"/>
        <v>1</v>
      </c>
      <c r="AR31">
        <f t="shared" si="59"/>
        <v>1</v>
      </c>
      <c r="AS31">
        <f t="shared" si="59"/>
        <v>1</v>
      </c>
      <c r="AT31">
        <f t="shared" si="59"/>
        <v>1</v>
      </c>
      <c r="AU31">
        <f t="shared" si="59"/>
        <v>1</v>
      </c>
      <c r="AV31">
        <f t="shared" si="59"/>
        <v>1</v>
      </c>
      <c r="AW31">
        <f t="shared" si="59"/>
        <v>1</v>
      </c>
      <c r="AX31">
        <f t="shared" si="59"/>
        <v>1</v>
      </c>
      <c r="AY31">
        <f t="shared" si="59"/>
        <v>1</v>
      </c>
      <c r="AZ31">
        <f t="shared" si="59"/>
        <v>1</v>
      </c>
      <c r="BA31">
        <f t="shared" si="59"/>
        <v>1</v>
      </c>
      <c r="BB31">
        <f t="shared" si="59"/>
        <v>1</v>
      </c>
      <c r="BC31">
        <f t="shared" si="59"/>
        <v>1</v>
      </c>
      <c r="BD31">
        <f t="shared" si="59"/>
        <v>1</v>
      </c>
      <c r="BE31">
        <f t="shared" si="59"/>
        <v>1</v>
      </c>
      <c r="BF31">
        <f t="shared" si="59"/>
        <v>1</v>
      </c>
      <c r="BG31">
        <f t="shared" si="59"/>
        <v>1</v>
      </c>
      <c r="BH31">
        <f t="shared" si="59"/>
        <v>1</v>
      </c>
      <c r="BI31">
        <f t="shared" si="59"/>
        <v>1</v>
      </c>
      <c r="BJ31">
        <f t="shared" si="59"/>
        <v>1</v>
      </c>
      <c r="BK31">
        <f t="shared" si="59"/>
        <v>1</v>
      </c>
      <c r="BL31">
        <f t="shared" si="59"/>
        <v>1</v>
      </c>
      <c r="BM31">
        <f t="shared" si="59"/>
        <v>1</v>
      </c>
      <c r="BN31">
        <f t="shared" si="59"/>
        <v>1</v>
      </c>
      <c r="BO31">
        <f t="shared" si="59"/>
        <v>1</v>
      </c>
      <c r="BP31">
        <f t="shared" si="59"/>
        <v>1</v>
      </c>
      <c r="BQ31">
        <f t="shared" si="59"/>
        <v>1</v>
      </c>
      <c r="BR31">
        <f t="shared" ref="BR31:BY31" si="60">IF($C31="В работе",1,IF($E31&lt;BS$1,1,IF($B31&lt;BS$1,1,0)))</f>
        <v>1</v>
      </c>
      <c r="BS31">
        <f t="shared" si="60"/>
        <v>1</v>
      </c>
      <c r="BT31">
        <f t="shared" si="60"/>
        <v>1</v>
      </c>
      <c r="BU31">
        <f t="shared" si="60"/>
        <v>1</v>
      </c>
      <c r="BV31">
        <f t="shared" si="60"/>
        <v>1</v>
      </c>
      <c r="BW31">
        <f t="shared" si="60"/>
        <v>1</v>
      </c>
      <c r="BX31">
        <f t="shared" si="60"/>
        <v>1</v>
      </c>
      <c r="BY31">
        <f t="shared" si="60"/>
        <v>1</v>
      </c>
    </row>
    <row r="32" spans="1:77" x14ac:dyDescent="0.25">
      <c r="A32" t="str">
        <f>IF('Необходимая Закачка, м3'!A32="","",'Необходимая Закачка, м3'!A32)</f>
        <v/>
      </c>
      <c r="B32" s="5" t="str">
        <f>IF('Необходимая Закачка, м3'!D32="","",'Необходимая Закачка, м3'!D32)</f>
        <v/>
      </c>
      <c r="E32" s="5" t="str">
        <f t="shared" si="2"/>
        <v/>
      </c>
      <c r="F32">
        <f t="shared" ref="F32:BQ32" si="61">IF($C32="В работе",1,IF($E32&lt;G$1,1,IF($B32&lt;G$1,1,0)))</f>
        <v>0</v>
      </c>
      <c r="G32">
        <f t="shared" si="61"/>
        <v>0</v>
      </c>
      <c r="H32">
        <f t="shared" si="61"/>
        <v>0</v>
      </c>
      <c r="I32">
        <f t="shared" si="61"/>
        <v>0</v>
      </c>
      <c r="J32">
        <f t="shared" si="61"/>
        <v>0</v>
      </c>
      <c r="K32">
        <f t="shared" si="61"/>
        <v>0</v>
      </c>
      <c r="L32">
        <f t="shared" si="61"/>
        <v>0</v>
      </c>
      <c r="M32">
        <f t="shared" si="61"/>
        <v>0</v>
      </c>
      <c r="N32">
        <f t="shared" si="61"/>
        <v>0</v>
      </c>
      <c r="O32">
        <f t="shared" si="61"/>
        <v>0</v>
      </c>
      <c r="P32">
        <f t="shared" si="61"/>
        <v>0</v>
      </c>
      <c r="Q32">
        <f t="shared" si="61"/>
        <v>0</v>
      </c>
      <c r="R32">
        <f t="shared" si="61"/>
        <v>0</v>
      </c>
      <c r="S32">
        <f t="shared" si="61"/>
        <v>0</v>
      </c>
      <c r="T32">
        <f t="shared" si="61"/>
        <v>0</v>
      </c>
      <c r="U32">
        <f t="shared" si="61"/>
        <v>0</v>
      </c>
      <c r="V32">
        <f t="shared" si="61"/>
        <v>0</v>
      </c>
      <c r="W32">
        <f t="shared" si="61"/>
        <v>0</v>
      </c>
      <c r="X32">
        <f t="shared" si="61"/>
        <v>0</v>
      </c>
      <c r="Y32">
        <f t="shared" si="61"/>
        <v>0</v>
      </c>
      <c r="Z32">
        <f t="shared" si="61"/>
        <v>0</v>
      </c>
      <c r="AA32">
        <f t="shared" si="61"/>
        <v>0</v>
      </c>
      <c r="AB32">
        <f t="shared" si="61"/>
        <v>0</v>
      </c>
      <c r="AC32">
        <f t="shared" si="61"/>
        <v>0</v>
      </c>
      <c r="AD32">
        <f t="shared" si="61"/>
        <v>0</v>
      </c>
      <c r="AE32">
        <f t="shared" si="61"/>
        <v>0</v>
      </c>
      <c r="AF32">
        <f t="shared" si="61"/>
        <v>0</v>
      </c>
      <c r="AG32">
        <f t="shared" si="61"/>
        <v>0</v>
      </c>
      <c r="AH32">
        <f t="shared" si="61"/>
        <v>0</v>
      </c>
      <c r="AI32">
        <f t="shared" si="61"/>
        <v>0</v>
      </c>
      <c r="AJ32">
        <f t="shared" si="61"/>
        <v>0</v>
      </c>
      <c r="AK32">
        <f t="shared" si="61"/>
        <v>0</v>
      </c>
      <c r="AL32">
        <f t="shared" si="61"/>
        <v>0</v>
      </c>
      <c r="AM32">
        <f t="shared" si="61"/>
        <v>0</v>
      </c>
      <c r="AN32">
        <f t="shared" si="61"/>
        <v>0</v>
      </c>
      <c r="AO32">
        <f t="shared" si="61"/>
        <v>0</v>
      </c>
      <c r="AP32">
        <f t="shared" si="61"/>
        <v>0</v>
      </c>
      <c r="AQ32">
        <f t="shared" si="61"/>
        <v>0</v>
      </c>
      <c r="AR32">
        <f t="shared" si="61"/>
        <v>0</v>
      </c>
      <c r="AS32">
        <f t="shared" si="61"/>
        <v>0</v>
      </c>
      <c r="AT32">
        <f t="shared" si="61"/>
        <v>0</v>
      </c>
      <c r="AU32">
        <f t="shared" si="61"/>
        <v>0</v>
      </c>
      <c r="AV32">
        <f t="shared" si="61"/>
        <v>0</v>
      </c>
      <c r="AW32">
        <f t="shared" si="61"/>
        <v>0</v>
      </c>
      <c r="AX32">
        <f t="shared" si="61"/>
        <v>0</v>
      </c>
      <c r="AY32">
        <f t="shared" si="61"/>
        <v>0</v>
      </c>
      <c r="AZ32">
        <f t="shared" si="61"/>
        <v>0</v>
      </c>
      <c r="BA32">
        <f t="shared" si="61"/>
        <v>0</v>
      </c>
      <c r="BB32">
        <f t="shared" si="61"/>
        <v>0</v>
      </c>
      <c r="BC32">
        <f t="shared" si="61"/>
        <v>0</v>
      </c>
      <c r="BD32">
        <f t="shared" si="61"/>
        <v>0</v>
      </c>
      <c r="BE32">
        <f t="shared" si="61"/>
        <v>0</v>
      </c>
      <c r="BF32">
        <f t="shared" si="61"/>
        <v>0</v>
      </c>
      <c r="BG32">
        <f t="shared" si="61"/>
        <v>0</v>
      </c>
      <c r="BH32">
        <f t="shared" si="61"/>
        <v>0</v>
      </c>
      <c r="BI32">
        <f t="shared" si="61"/>
        <v>0</v>
      </c>
      <c r="BJ32">
        <f t="shared" si="61"/>
        <v>0</v>
      </c>
      <c r="BK32">
        <f t="shared" si="61"/>
        <v>0</v>
      </c>
      <c r="BL32">
        <f t="shared" si="61"/>
        <v>0</v>
      </c>
      <c r="BM32">
        <f t="shared" si="61"/>
        <v>0</v>
      </c>
      <c r="BN32">
        <f t="shared" si="61"/>
        <v>0</v>
      </c>
      <c r="BO32">
        <f t="shared" si="61"/>
        <v>0</v>
      </c>
      <c r="BP32">
        <f t="shared" si="61"/>
        <v>0</v>
      </c>
      <c r="BQ32">
        <f t="shared" si="61"/>
        <v>0</v>
      </c>
      <c r="BR32">
        <f t="shared" ref="BR32:BY32" si="62">IF($C32="В работе",1,IF($E32&lt;BS$1,1,IF($B32&lt;BS$1,1,0)))</f>
        <v>0</v>
      </c>
      <c r="BS32">
        <f t="shared" si="62"/>
        <v>0</v>
      </c>
      <c r="BT32">
        <f t="shared" si="62"/>
        <v>0</v>
      </c>
      <c r="BU32">
        <f t="shared" si="62"/>
        <v>0</v>
      </c>
      <c r="BV32">
        <f t="shared" si="62"/>
        <v>0</v>
      </c>
      <c r="BW32">
        <f t="shared" si="62"/>
        <v>0</v>
      </c>
      <c r="BX32">
        <f t="shared" si="62"/>
        <v>0</v>
      </c>
      <c r="BY32">
        <f t="shared" si="62"/>
        <v>0</v>
      </c>
    </row>
    <row r="33" spans="1:77" x14ac:dyDescent="0.25">
      <c r="A33" t="str">
        <f>IF('Необходимая Закачка, м3'!A33="","",'Необходимая Закачка, м3'!A33)</f>
        <v/>
      </c>
      <c r="B33" s="5" t="str">
        <f>IF('Необходимая Закачка, м3'!D33="","",'Необходимая Закачка, м3'!D33)</f>
        <v/>
      </c>
      <c r="E33" s="5" t="str">
        <f t="shared" si="2"/>
        <v/>
      </c>
      <c r="F33">
        <f t="shared" ref="F33:BQ33" si="63">IF($C33="В работе",1,IF($E33&lt;G$1,1,IF($B33&lt;G$1,1,0)))</f>
        <v>0</v>
      </c>
      <c r="G33">
        <f t="shared" si="63"/>
        <v>0</v>
      </c>
      <c r="H33">
        <f t="shared" si="63"/>
        <v>0</v>
      </c>
      <c r="I33">
        <f t="shared" si="63"/>
        <v>0</v>
      </c>
      <c r="J33">
        <f t="shared" si="63"/>
        <v>0</v>
      </c>
      <c r="K33">
        <f t="shared" si="63"/>
        <v>0</v>
      </c>
      <c r="L33">
        <f t="shared" si="63"/>
        <v>0</v>
      </c>
      <c r="M33">
        <f t="shared" si="63"/>
        <v>0</v>
      </c>
      <c r="N33">
        <f t="shared" si="63"/>
        <v>0</v>
      </c>
      <c r="O33">
        <f t="shared" si="63"/>
        <v>0</v>
      </c>
      <c r="P33">
        <f t="shared" si="63"/>
        <v>0</v>
      </c>
      <c r="Q33">
        <f t="shared" si="63"/>
        <v>0</v>
      </c>
      <c r="R33">
        <f t="shared" si="63"/>
        <v>0</v>
      </c>
      <c r="S33">
        <f t="shared" si="63"/>
        <v>0</v>
      </c>
      <c r="T33">
        <f t="shared" si="63"/>
        <v>0</v>
      </c>
      <c r="U33">
        <f t="shared" si="63"/>
        <v>0</v>
      </c>
      <c r="V33">
        <f t="shared" si="63"/>
        <v>0</v>
      </c>
      <c r="W33">
        <f t="shared" si="63"/>
        <v>0</v>
      </c>
      <c r="X33">
        <f t="shared" si="63"/>
        <v>0</v>
      </c>
      <c r="Y33">
        <f t="shared" si="63"/>
        <v>0</v>
      </c>
      <c r="Z33">
        <f t="shared" si="63"/>
        <v>0</v>
      </c>
      <c r="AA33">
        <f t="shared" si="63"/>
        <v>0</v>
      </c>
      <c r="AB33">
        <f t="shared" si="63"/>
        <v>0</v>
      </c>
      <c r="AC33">
        <f t="shared" si="63"/>
        <v>0</v>
      </c>
      <c r="AD33">
        <f t="shared" si="63"/>
        <v>0</v>
      </c>
      <c r="AE33">
        <f t="shared" si="63"/>
        <v>0</v>
      </c>
      <c r="AF33">
        <f t="shared" si="63"/>
        <v>0</v>
      </c>
      <c r="AG33">
        <f t="shared" si="63"/>
        <v>0</v>
      </c>
      <c r="AH33">
        <f t="shared" si="63"/>
        <v>0</v>
      </c>
      <c r="AI33">
        <f t="shared" si="63"/>
        <v>0</v>
      </c>
      <c r="AJ33">
        <f t="shared" si="63"/>
        <v>0</v>
      </c>
      <c r="AK33">
        <f t="shared" si="63"/>
        <v>0</v>
      </c>
      <c r="AL33">
        <f t="shared" si="63"/>
        <v>0</v>
      </c>
      <c r="AM33">
        <f t="shared" si="63"/>
        <v>0</v>
      </c>
      <c r="AN33">
        <f t="shared" si="63"/>
        <v>0</v>
      </c>
      <c r="AO33">
        <f t="shared" si="63"/>
        <v>0</v>
      </c>
      <c r="AP33">
        <f t="shared" si="63"/>
        <v>0</v>
      </c>
      <c r="AQ33">
        <f t="shared" si="63"/>
        <v>0</v>
      </c>
      <c r="AR33">
        <f t="shared" si="63"/>
        <v>0</v>
      </c>
      <c r="AS33">
        <f t="shared" si="63"/>
        <v>0</v>
      </c>
      <c r="AT33">
        <f t="shared" si="63"/>
        <v>0</v>
      </c>
      <c r="AU33">
        <f t="shared" si="63"/>
        <v>0</v>
      </c>
      <c r="AV33">
        <f t="shared" si="63"/>
        <v>0</v>
      </c>
      <c r="AW33">
        <f t="shared" si="63"/>
        <v>0</v>
      </c>
      <c r="AX33">
        <f t="shared" si="63"/>
        <v>0</v>
      </c>
      <c r="AY33">
        <f t="shared" si="63"/>
        <v>0</v>
      </c>
      <c r="AZ33">
        <f t="shared" si="63"/>
        <v>0</v>
      </c>
      <c r="BA33">
        <f t="shared" si="63"/>
        <v>0</v>
      </c>
      <c r="BB33">
        <f t="shared" si="63"/>
        <v>0</v>
      </c>
      <c r="BC33">
        <f t="shared" si="63"/>
        <v>0</v>
      </c>
      <c r="BD33">
        <f t="shared" si="63"/>
        <v>0</v>
      </c>
      <c r="BE33">
        <f t="shared" si="63"/>
        <v>0</v>
      </c>
      <c r="BF33">
        <f t="shared" si="63"/>
        <v>0</v>
      </c>
      <c r="BG33">
        <f t="shared" si="63"/>
        <v>0</v>
      </c>
      <c r="BH33">
        <f t="shared" si="63"/>
        <v>0</v>
      </c>
      <c r="BI33">
        <f t="shared" si="63"/>
        <v>0</v>
      </c>
      <c r="BJ33">
        <f t="shared" si="63"/>
        <v>0</v>
      </c>
      <c r="BK33">
        <f t="shared" si="63"/>
        <v>0</v>
      </c>
      <c r="BL33">
        <f t="shared" si="63"/>
        <v>0</v>
      </c>
      <c r="BM33">
        <f t="shared" si="63"/>
        <v>0</v>
      </c>
      <c r="BN33">
        <f t="shared" si="63"/>
        <v>0</v>
      </c>
      <c r="BO33">
        <f t="shared" si="63"/>
        <v>0</v>
      </c>
      <c r="BP33">
        <f t="shared" si="63"/>
        <v>0</v>
      </c>
      <c r="BQ33">
        <f t="shared" si="63"/>
        <v>0</v>
      </c>
      <c r="BR33">
        <f t="shared" ref="BR33:BY33" si="64">IF($C33="В работе",1,IF($E33&lt;BS$1,1,IF($B33&lt;BS$1,1,0)))</f>
        <v>0</v>
      </c>
      <c r="BS33">
        <f t="shared" si="64"/>
        <v>0</v>
      </c>
      <c r="BT33">
        <f t="shared" si="64"/>
        <v>0</v>
      </c>
      <c r="BU33">
        <f t="shared" si="64"/>
        <v>0</v>
      </c>
      <c r="BV33">
        <f t="shared" si="64"/>
        <v>0</v>
      </c>
      <c r="BW33">
        <f t="shared" si="64"/>
        <v>0</v>
      </c>
      <c r="BX33">
        <f t="shared" si="64"/>
        <v>0</v>
      </c>
      <c r="BY33">
        <f t="shared" si="64"/>
        <v>0</v>
      </c>
    </row>
    <row r="34" spans="1:77" x14ac:dyDescent="0.25">
      <c r="A34" t="str">
        <f>IF('Необходимая Закачка, м3'!A34="","",'Необходимая Закачка, м3'!A34)</f>
        <v/>
      </c>
      <c r="B34" s="5" t="str">
        <f>IF('Необходимая Закачка, м3'!D34="","",'Необходимая Закачка, м3'!D34)</f>
        <v/>
      </c>
      <c r="E34" s="5" t="str">
        <f t="shared" si="2"/>
        <v/>
      </c>
      <c r="F34">
        <f t="shared" ref="F34:BQ34" si="65">IF($C34="В работе",1,IF($E34&lt;G$1,1,IF($B34&lt;G$1,1,0)))</f>
        <v>0</v>
      </c>
      <c r="G34">
        <f t="shared" si="65"/>
        <v>0</v>
      </c>
      <c r="H34">
        <f t="shared" si="65"/>
        <v>0</v>
      </c>
      <c r="I34">
        <f t="shared" si="65"/>
        <v>0</v>
      </c>
      <c r="J34">
        <f t="shared" si="65"/>
        <v>0</v>
      </c>
      <c r="K34">
        <f t="shared" si="65"/>
        <v>0</v>
      </c>
      <c r="L34">
        <f t="shared" si="65"/>
        <v>0</v>
      </c>
      <c r="M34">
        <f t="shared" si="65"/>
        <v>0</v>
      </c>
      <c r="N34">
        <f t="shared" si="65"/>
        <v>0</v>
      </c>
      <c r="O34">
        <f t="shared" si="65"/>
        <v>0</v>
      </c>
      <c r="P34">
        <f t="shared" si="65"/>
        <v>0</v>
      </c>
      <c r="Q34">
        <f t="shared" si="65"/>
        <v>0</v>
      </c>
      <c r="R34">
        <f t="shared" si="65"/>
        <v>0</v>
      </c>
      <c r="S34">
        <f t="shared" si="65"/>
        <v>0</v>
      </c>
      <c r="T34">
        <f t="shared" si="65"/>
        <v>0</v>
      </c>
      <c r="U34">
        <f t="shared" si="65"/>
        <v>0</v>
      </c>
      <c r="V34">
        <f t="shared" si="65"/>
        <v>0</v>
      </c>
      <c r="W34">
        <f t="shared" si="65"/>
        <v>0</v>
      </c>
      <c r="X34">
        <f t="shared" si="65"/>
        <v>0</v>
      </c>
      <c r="Y34">
        <f t="shared" si="65"/>
        <v>0</v>
      </c>
      <c r="Z34">
        <f t="shared" si="65"/>
        <v>0</v>
      </c>
      <c r="AA34">
        <f t="shared" si="65"/>
        <v>0</v>
      </c>
      <c r="AB34">
        <f t="shared" si="65"/>
        <v>0</v>
      </c>
      <c r="AC34">
        <f t="shared" si="65"/>
        <v>0</v>
      </c>
      <c r="AD34">
        <f t="shared" si="65"/>
        <v>0</v>
      </c>
      <c r="AE34">
        <f t="shared" si="65"/>
        <v>0</v>
      </c>
      <c r="AF34">
        <f t="shared" si="65"/>
        <v>0</v>
      </c>
      <c r="AG34">
        <f t="shared" si="65"/>
        <v>0</v>
      </c>
      <c r="AH34">
        <f t="shared" si="65"/>
        <v>0</v>
      </c>
      <c r="AI34">
        <f t="shared" si="65"/>
        <v>0</v>
      </c>
      <c r="AJ34">
        <f t="shared" si="65"/>
        <v>0</v>
      </c>
      <c r="AK34">
        <f t="shared" si="65"/>
        <v>0</v>
      </c>
      <c r="AL34">
        <f t="shared" si="65"/>
        <v>0</v>
      </c>
      <c r="AM34">
        <f t="shared" si="65"/>
        <v>0</v>
      </c>
      <c r="AN34">
        <f t="shared" si="65"/>
        <v>0</v>
      </c>
      <c r="AO34">
        <f t="shared" si="65"/>
        <v>0</v>
      </c>
      <c r="AP34">
        <f t="shared" si="65"/>
        <v>0</v>
      </c>
      <c r="AQ34">
        <f t="shared" si="65"/>
        <v>0</v>
      </c>
      <c r="AR34">
        <f t="shared" si="65"/>
        <v>0</v>
      </c>
      <c r="AS34">
        <f t="shared" si="65"/>
        <v>0</v>
      </c>
      <c r="AT34">
        <f t="shared" si="65"/>
        <v>0</v>
      </c>
      <c r="AU34">
        <f t="shared" si="65"/>
        <v>0</v>
      </c>
      <c r="AV34">
        <f t="shared" si="65"/>
        <v>0</v>
      </c>
      <c r="AW34">
        <f t="shared" si="65"/>
        <v>0</v>
      </c>
      <c r="AX34">
        <f t="shared" si="65"/>
        <v>0</v>
      </c>
      <c r="AY34">
        <f t="shared" si="65"/>
        <v>0</v>
      </c>
      <c r="AZ34">
        <f t="shared" si="65"/>
        <v>0</v>
      </c>
      <c r="BA34">
        <f t="shared" si="65"/>
        <v>0</v>
      </c>
      <c r="BB34">
        <f t="shared" si="65"/>
        <v>0</v>
      </c>
      <c r="BC34">
        <f t="shared" si="65"/>
        <v>0</v>
      </c>
      <c r="BD34">
        <f t="shared" si="65"/>
        <v>0</v>
      </c>
      <c r="BE34">
        <f t="shared" si="65"/>
        <v>0</v>
      </c>
      <c r="BF34">
        <f t="shared" si="65"/>
        <v>0</v>
      </c>
      <c r="BG34">
        <f t="shared" si="65"/>
        <v>0</v>
      </c>
      <c r="BH34">
        <f t="shared" si="65"/>
        <v>0</v>
      </c>
      <c r="BI34">
        <f t="shared" si="65"/>
        <v>0</v>
      </c>
      <c r="BJ34">
        <f t="shared" si="65"/>
        <v>0</v>
      </c>
      <c r="BK34">
        <f t="shared" si="65"/>
        <v>0</v>
      </c>
      <c r="BL34">
        <f t="shared" si="65"/>
        <v>0</v>
      </c>
      <c r="BM34">
        <f t="shared" si="65"/>
        <v>0</v>
      </c>
      <c r="BN34">
        <f t="shared" si="65"/>
        <v>0</v>
      </c>
      <c r="BO34">
        <f t="shared" si="65"/>
        <v>0</v>
      </c>
      <c r="BP34">
        <f t="shared" si="65"/>
        <v>0</v>
      </c>
      <c r="BQ34">
        <f t="shared" si="65"/>
        <v>0</v>
      </c>
      <c r="BR34">
        <f t="shared" ref="BR34:BY34" si="66">IF($C34="В работе",1,IF($E34&lt;BS$1,1,IF($B34&lt;BS$1,1,0)))</f>
        <v>0</v>
      </c>
      <c r="BS34">
        <f t="shared" si="66"/>
        <v>0</v>
      </c>
      <c r="BT34">
        <f t="shared" si="66"/>
        <v>0</v>
      </c>
      <c r="BU34">
        <f t="shared" si="66"/>
        <v>0</v>
      </c>
      <c r="BV34">
        <f t="shared" si="66"/>
        <v>0</v>
      </c>
      <c r="BW34">
        <f t="shared" si="66"/>
        <v>0</v>
      </c>
      <c r="BX34">
        <f t="shared" si="66"/>
        <v>0</v>
      </c>
      <c r="BY34">
        <f t="shared" si="66"/>
        <v>0</v>
      </c>
    </row>
    <row r="35" spans="1:77" x14ac:dyDescent="0.25">
      <c r="A35" t="str">
        <f>IF('Необходимая Закачка, м3'!A35="","",'Необходимая Закачка, м3'!A35)</f>
        <v/>
      </c>
      <c r="B35" s="5" t="str">
        <f>IF('Необходимая Закачка, м3'!D35="","",'Необходимая Закачка, м3'!D35)</f>
        <v/>
      </c>
      <c r="E35" s="5" t="str">
        <f t="shared" si="2"/>
        <v/>
      </c>
      <c r="F35">
        <f t="shared" ref="F35:BQ35" si="67">IF($C35="В работе",1,IF($E35&lt;G$1,1,IF($B35&lt;G$1,1,0)))</f>
        <v>0</v>
      </c>
      <c r="G35">
        <f t="shared" si="67"/>
        <v>0</v>
      </c>
      <c r="H35">
        <f t="shared" si="67"/>
        <v>0</v>
      </c>
      <c r="I35">
        <f t="shared" si="67"/>
        <v>0</v>
      </c>
      <c r="J35">
        <f t="shared" si="67"/>
        <v>0</v>
      </c>
      <c r="K35">
        <f t="shared" si="67"/>
        <v>0</v>
      </c>
      <c r="L35">
        <f t="shared" si="67"/>
        <v>0</v>
      </c>
      <c r="M35">
        <f t="shared" si="67"/>
        <v>0</v>
      </c>
      <c r="N35">
        <f t="shared" si="67"/>
        <v>0</v>
      </c>
      <c r="O35">
        <f t="shared" si="67"/>
        <v>0</v>
      </c>
      <c r="P35">
        <f t="shared" si="67"/>
        <v>0</v>
      </c>
      <c r="Q35">
        <f t="shared" si="67"/>
        <v>0</v>
      </c>
      <c r="R35">
        <f t="shared" si="67"/>
        <v>0</v>
      </c>
      <c r="S35">
        <f t="shared" si="67"/>
        <v>0</v>
      </c>
      <c r="T35">
        <f t="shared" si="67"/>
        <v>0</v>
      </c>
      <c r="U35">
        <f t="shared" si="67"/>
        <v>0</v>
      </c>
      <c r="V35">
        <f t="shared" si="67"/>
        <v>0</v>
      </c>
      <c r="W35">
        <f t="shared" si="67"/>
        <v>0</v>
      </c>
      <c r="X35">
        <f t="shared" si="67"/>
        <v>0</v>
      </c>
      <c r="Y35">
        <f t="shared" si="67"/>
        <v>0</v>
      </c>
      <c r="Z35">
        <f t="shared" si="67"/>
        <v>0</v>
      </c>
      <c r="AA35">
        <f t="shared" si="67"/>
        <v>0</v>
      </c>
      <c r="AB35">
        <f t="shared" si="67"/>
        <v>0</v>
      </c>
      <c r="AC35">
        <f t="shared" si="67"/>
        <v>0</v>
      </c>
      <c r="AD35">
        <f t="shared" si="67"/>
        <v>0</v>
      </c>
      <c r="AE35">
        <f t="shared" si="67"/>
        <v>0</v>
      </c>
      <c r="AF35">
        <f t="shared" si="67"/>
        <v>0</v>
      </c>
      <c r="AG35">
        <f t="shared" si="67"/>
        <v>0</v>
      </c>
      <c r="AH35">
        <f t="shared" si="67"/>
        <v>0</v>
      </c>
      <c r="AI35">
        <f t="shared" si="67"/>
        <v>0</v>
      </c>
      <c r="AJ35">
        <f t="shared" si="67"/>
        <v>0</v>
      </c>
      <c r="AK35">
        <f t="shared" si="67"/>
        <v>0</v>
      </c>
      <c r="AL35">
        <f t="shared" si="67"/>
        <v>0</v>
      </c>
      <c r="AM35">
        <f t="shared" si="67"/>
        <v>0</v>
      </c>
      <c r="AN35">
        <f t="shared" si="67"/>
        <v>0</v>
      </c>
      <c r="AO35">
        <f t="shared" si="67"/>
        <v>0</v>
      </c>
      <c r="AP35">
        <f t="shared" si="67"/>
        <v>0</v>
      </c>
      <c r="AQ35">
        <f t="shared" si="67"/>
        <v>0</v>
      </c>
      <c r="AR35">
        <f t="shared" si="67"/>
        <v>0</v>
      </c>
      <c r="AS35">
        <f t="shared" si="67"/>
        <v>0</v>
      </c>
      <c r="AT35">
        <f t="shared" si="67"/>
        <v>0</v>
      </c>
      <c r="AU35">
        <f t="shared" si="67"/>
        <v>0</v>
      </c>
      <c r="AV35">
        <f t="shared" si="67"/>
        <v>0</v>
      </c>
      <c r="AW35">
        <f t="shared" si="67"/>
        <v>0</v>
      </c>
      <c r="AX35">
        <f t="shared" si="67"/>
        <v>0</v>
      </c>
      <c r="AY35">
        <f t="shared" si="67"/>
        <v>0</v>
      </c>
      <c r="AZ35">
        <f t="shared" si="67"/>
        <v>0</v>
      </c>
      <c r="BA35">
        <f t="shared" si="67"/>
        <v>0</v>
      </c>
      <c r="BB35">
        <f t="shared" si="67"/>
        <v>0</v>
      </c>
      <c r="BC35">
        <f t="shared" si="67"/>
        <v>0</v>
      </c>
      <c r="BD35">
        <f t="shared" si="67"/>
        <v>0</v>
      </c>
      <c r="BE35">
        <f t="shared" si="67"/>
        <v>0</v>
      </c>
      <c r="BF35">
        <f t="shared" si="67"/>
        <v>0</v>
      </c>
      <c r="BG35">
        <f t="shared" si="67"/>
        <v>0</v>
      </c>
      <c r="BH35">
        <f t="shared" si="67"/>
        <v>0</v>
      </c>
      <c r="BI35">
        <f t="shared" si="67"/>
        <v>0</v>
      </c>
      <c r="BJ35">
        <f t="shared" si="67"/>
        <v>0</v>
      </c>
      <c r="BK35">
        <f t="shared" si="67"/>
        <v>0</v>
      </c>
      <c r="BL35">
        <f t="shared" si="67"/>
        <v>0</v>
      </c>
      <c r="BM35">
        <f t="shared" si="67"/>
        <v>0</v>
      </c>
      <c r="BN35">
        <f t="shared" si="67"/>
        <v>0</v>
      </c>
      <c r="BO35">
        <f t="shared" si="67"/>
        <v>0</v>
      </c>
      <c r="BP35">
        <f t="shared" si="67"/>
        <v>0</v>
      </c>
      <c r="BQ35">
        <f t="shared" si="67"/>
        <v>0</v>
      </c>
      <c r="BR35">
        <f t="shared" ref="BR35:BY35" si="68">IF($C35="В работе",1,IF($E35&lt;BS$1,1,IF($B35&lt;BS$1,1,0)))</f>
        <v>0</v>
      </c>
      <c r="BS35">
        <f t="shared" si="68"/>
        <v>0</v>
      </c>
      <c r="BT35">
        <f t="shared" si="68"/>
        <v>0</v>
      </c>
      <c r="BU35">
        <f t="shared" si="68"/>
        <v>0</v>
      </c>
      <c r="BV35">
        <f t="shared" si="68"/>
        <v>0</v>
      </c>
      <c r="BW35">
        <f t="shared" si="68"/>
        <v>0</v>
      </c>
      <c r="BX35">
        <f t="shared" si="68"/>
        <v>0</v>
      </c>
      <c r="BY35">
        <f t="shared" si="68"/>
        <v>0</v>
      </c>
    </row>
    <row r="36" spans="1:77" x14ac:dyDescent="0.25">
      <c r="A36" t="str">
        <f>IF('Необходимая Закачка, м3'!A36="","",'Необходимая Закачка, м3'!A36)</f>
        <v/>
      </c>
      <c r="B36" s="5" t="str">
        <f>IF('Необходимая Закачка, м3'!D36="","",'Необходимая Закачка, м3'!D36)</f>
        <v/>
      </c>
      <c r="E36" s="5" t="str">
        <f t="shared" si="2"/>
        <v/>
      </c>
      <c r="F36">
        <f t="shared" ref="F36:BQ36" si="69">IF($C36="В работе",1,IF($E36&lt;G$1,1,IF($B36&lt;G$1,1,0)))</f>
        <v>0</v>
      </c>
      <c r="G36">
        <f t="shared" si="69"/>
        <v>0</v>
      </c>
      <c r="H36">
        <f t="shared" si="69"/>
        <v>0</v>
      </c>
      <c r="I36">
        <f t="shared" si="69"/>
        <v>0</v>
      </c>
      <c r="J36">
        <f t="shared" si="69"/>
        <v>0</v>
      </c>
      <c r="K36">
        <f t="shared" si="69"/>
        <v>0</v>
      </c>
      <c r="L36">
        <f t="shared" si="69"/>
        <v>0</v>
      </c>
      <c r="M36">
        <f t="shared" si="69"/>
        <v>0</v>
      </c>
      <c r="N36">
        <f t="shared" si="69"/>
        <v>0</v>
      </c>
      <c r="O36">
        <f t="shared" si="69"/>
        <v>0</v>
      </c>
      <c r="P36">
        <f t="shared" si="69"/>
        <v>0</v>
      </c>
      <c r="Q36">
        <f t="shared" si="69"/>
        <v>0</v>
      </c>
      <c r="R36">
        <f t="shared" si="69"/>
        <v>0</v>
      </c>
      <c r="S36">
        <f t="shared" si="69"/>
        <v>0</v>
      </c>
      <c r="T36">
        <f t="shared" si="69"/>
        <v>0</v>
      </c>
      <c r="U36">
        <f t="shared" si="69"/>
        <v>0</v>
      </c>
      <c r="V36">
        <f t="shared" si="69"/>
        <v>0</v>
      </c>
      <c r="W36">
        <f t="shared" si="69"/>
        <v>0</v>
      </c>
      <c r="X36">
        <f t="shared" si="69"/>
        <v>0</v>
      </c>
      <c r="Y36">
        <f t="shared" si="69"/>
        <v>0</v>
      </c>
      <c r="Z36">
        <f t="shared" si="69"/>
        <v>0</v>
      </c>
      <c r="AA36">
        <f t="shared" si="69"/>
        <v>0</v>
      </c>
      <c r="AB36">
        <f t="shared" si="69"/>
        <v>0</v>
      </c>
      <c r="AC36">
        <f t="shared" si="69"/>
        <v>0</v>
      </c>
      <c r="AD36">
        <f t="shared" si="69"/>
        <v>0</v>
      </c>
      <c r="AE36">
        <f t="shared" si="69"/>
        <v>0</v>
      </c>
      <c r="AF36">
        <f t="shared" si="69"/>
        <v>0</v>
      </c>
      <c r="AG36">
        <f t="shared" si="69"/>
        <v>0</v>
      </c>
      <c r="AH36">
        <f t="shared" si="69"/>
        <v>0</v>
      </c>
      <c r="AI36">
        <f t="shared" si="69"/>
        <v>0</v>
      </c>
      <c r="AJ36">
        <f t="shared" si="69"/>
        <v>0</v>
      </c>
      <c r="AK36">
        <f t="shared" si="69"/>
        <v>0</v>
      </c>
      <c r="AL36">
        <f t="shared" si="69"/>
        <v>0</v>
      </c>
      <c r="AM36">
        <f t="shared" si="69"/>
        <v>0</v>
      </c>
      <c r="AN36">
        <f t="shared" si="69"/>
        <v>0</v>
      </c>
      <c r="AO36">
        <f t="shared" si="69"/>
        <v>0</v>
      </c>
      <c r="AP36">
        <f t="shared" si="69"/>
        <v>0</v>
      </c>
      <c r="AQ36">
        <f t="shared" si="69"/>
        <v>0</v>
      </c>
      <c r="AR36">
        <f t="shared" si="69"/>
        <v>0</v>
      </c>
      <c r="AS36">
        <f t="shared" si="69"/>
        <v>0</v>
      </c>
      <c r="AT36">
        <f t="shared" si="69"/>
        <v>0</v>
      </c>
      <c r="AU36">
        <f t="shared" si="69"/>
        <v>0</v>
      </c>
      <c r="AV36">
        <f t="shared" si="69"/>
        <v>0</v>
      </c>
      <c r="AW36">
        <f t="shared" si="69"/>
        <v>0</v>
      </c>
      <c r="AX36">
        <f t="shared" si="69"/>
        <v>0</v>
      </c>
      <c r="AY36">
        <f t="shared" si="69"/>
        <v>0</v>
      </c>
      <c r="AZ36">
        <f t="shared" si="69"/>
        <v>0</v>
      </c>
      <c r="BA36">
        <f t="shared" si="69"/>
        <v>0</v>
      </c>
      <c r="BB36">
        <f t="shared" si="69"/>
        <v>0</v>
      </c>
      <c r="BC36">
        <f t="shared" si="69"/>
        <v>0</v>
      </c>
      <c r="BD36">
        <f t="shared" si="69"/>
        <v>0</v>
      </c>
      <c r="BE36">
        <f t="shared" si="69"/>
        <v>0</v>
      </c>
      <c r="BF36">
        <f t="shared" si="69"/>
        <v>0</v>
      </c>
      <c r="BG36">
        <f t="shared" si="69"/>
        <v>0</v>
      </c>
      <c r="BH36">
        <f t="shared" si="69"/>
        <v>0</v>
      </c>
      <c r="BI36">
        <f t="shared" si="69"/>
        <v>0</v>
      </c>
      <c r="BJ36">
        <f t="shared" si="69"/>
        <v>0</v>
      </c>
      <c r="BK36">
        <f t="shared" si="69"/>
        <v>0</v>
      </c>
      <c r="BL36">
        <f t="shared" si="69"/>
        <v>0</v>
      </c>
      <c r="BM36">
        <f t="shared" si="69"/>
        <v>0</v>
      </c>
      <c r="BN36">
        <f t="shared" si="69"/>
        <v>0</v>
      </c>
      <c r="BO36">
        <f t="shared" si="69"/>
        <v>0</v>
      </c>
      <c r="BP36">
        <f t="shared" si="69"/>
        <v>0</v>
      </c>
      <c r="BQ36">
        <f t="shared" si="69"/>
        <v>0</v>
      </c>
      <c r="BR36">
        <f t="shared" ref="BR36:BY36" si="70">IF($C36="В работе",1,IF($E36&lt;BS$1,1,IF($B36&lt;BS$1,1,0)))</f>
        <v>0</v>
      </c>
      <c r="BS36">
        <f t="shared" si="70"/>
        <v>0</v>
      </c>
      <c r="BT36">
        <f t="shared" si="70"/>
        <v>0</v>
      </c>
      <c r="BU36">
        <f t="shared" si="70"/>
        <v>0</v>
      </c>
      <c r="BV36">
        <f t="shared" si="70"/>
        <v>0</v>
      </c>
      <c r="BW36">
        <f t="shared" si="70"/>
        <v>0</v>
      </c>
      <c r="BX36">
        <f t="shared" si="70"/>
        <v>0</v>
      </c>
      <c r="BY36">
        <f t="shared" si="70"/>
        <v>0</v>
      </c>
    </row>
    <row r="37" spans="1:77" x14ac:dyDescent="0.25">
      <c r="A37" t="str">
        <f>IF('Необходимая Закачка, м3'!A37="","",'Необходимая Закачка, м3'!A37)</f>
        <v/>
      </c>
      <c r="B37" s="5" t="str">
        <f>IF('Необходимая Закачка, м3'!D37="","",'Необходимая Закачка, м3'!D37)</f>
        <v/>
      </c>
      <c r="E37" s="5" t="str">
        <f t="shared" si="2"/>
        <v/>
      </c>
      <c r="F37">
        <f t="shared" ref="F37:BQ37" si="71">IF($C37="В работе",1,IF($E37&lt;G$1,1,IF($B37&lt;G$1,1,0)))</f>
        <v>0</v>
      </c>
      <c r="G37">
        <f t="shared" si="71"/>
        <v>0</v>
      </c>
      <c r="H37">
        <f t="shared" si="71"/>
        <v>0</v>
      </c>
      <c r="I37">
        <f t="shared" si="71"/>
        <v>0</v>
      </c>
      <c r="J37">
        <f t="shared" si="71"/>
        <v>0</v>
      </c>
      <c r="K37">
        <f t="shared" si="71"/>
        <v>0</v>
      </c>
      <c r="L37">
        <f t="shared" si="71"/>
        <v>0</v>
      </c>
      <c r="M37">
        <f t="shared" si="71"/>
        <v>0</v>
      </c>
      <c r="N37">
        <f t="shared" si="71"/>
        <v>0</v>
      </c>
      <c r="O37">
        <f t="shared" si="71"/>
        <v>0</v>
      </c>
      <c r="P37">
        <f t="shared" si="71"/>
        <v>0</v>
      </c>
      <c r="Q37">
        <f t="shared" si="71"/>
        <v>0</v>
      </c>
      <c r="R37">
        <f t="shared" si="71"/>
        <v>0</v>
      </c>
      <c r="S37">
        <f t="shared" si="71"/>
        <v>0</v>
      </c>
      <c r="T37">
        <f t="shared" si="71"/>
        <v>0</v>
      </c>
      <c r="U37">
        <f t="shared" si="71"/>
        <v>0</v>
      </c>
      <c r="V37">
        <f t="shared" si="71"/>
        <v>0</v>
      </c>
      <c r="W37">
        <f t="shared" si="71"/>
        <v>0</v>
      </c>
      <c r="X37">
        <f t="shared" si="71"/>
        <v>0</v>
      </c>
      <c r="Y37">
        <f t="shared" si="71"/>
        <v>0</v>
      </c>
      <c r="Z37">
        <f t="shared" si="71"/>
        <v>0</v>
      </c>
      <c r="AA37">
        <f t="shared" si="71"/>
        <v>0</v>
      </c>
      <c r="AB37">
        <f t="shared" si="71"/>
        <v>0</v>
      </c>
      <c r="AC37">
        <f t="shared" si="71"/>
        <v>0</v>
      </c>
      <c r="AD37">
        <f t="shared" si="71"/>
        <v>0</v>
      </c>
      <c r="AE37">
        <f t="shared" si="71"/>
        <v>0</v>
      </c>
      <c r="AF37">
        <f t="shared" si="71"/>
        <v>0</v>
      </c>
      <c r="AG37">
        <f t="shared" si="71"/>
        <v>0</v>
      </c>
      <c r="AH37">
        <f t="shared" si="71"/>
        <v>0</v>
      </c>
      <c r="AI37">
        <f t="shared" si="71"/>
        <v>0</v>
      </c>
      <c r="AJ37">
        <f t="shared" si="71"/>
        <v>0</v>
      </c>
      <c r="AK37">
        <f t="shared" si="71"/>
        <v>0</v>
      </c>
      <c r="AL37">
        <f t="shared" si="71"/>
        <v>0</v>
      </c>
      <c r="AM37">
        <f t="shared" si="71"/>
        <v>0</v>
      </c>
      <c r="AN37">
        <f t="shared" si="71"/>
        <v>0</v>
      </c>
      <c r="AO37">
        <f t="shared" si="71"/>
        <v>0</v>
      </c>
      <c r="AP37">
        <f t="shared" si="71"/>
        <v>0</v>
      </c>
      <c r="AQ37">
        <f t="shared" si="71"/>
        <v>0</v>
      </c>
      <c r="AR37">
        <f t="shared" si="71"/>
        <v>0</v>
      </c>
      <c r="AS37">
        <f t="shared" si="71"/>
        <v>0</v>
      </c>
      <c r="AT37">
        <f t="shared" si="71"/>
        <v>0</v>
      </c>
      <c r="AU37">
        <f t="shared" si="71"/>
        <v>0</v>
      </c>
      <c r="AV37">
        <f t="shared" si="71"/>
        <v>0</v>
      </c>
      <c r="AW37">
        <f t="shared" si="71"/>
        <v>0</v>
      </c>
      <c r="AX37">
        <f t="shared" si="71"/>
        <v>0</v>
      </c>
      <c r="AY37">
        <f t="shared" si="71"/>
        <v>0</v>
      </c>
      <c r="AZ37">
        <f t="shared" si="71"/>
        <v>0</v>
      </c>
      <c r="BA37">
        <f t="shared" si="71"/>
        <v>0</v>
      </c>
      <c r="BB37">
        <f t="shared" si="71"/>
        <v>0</v>
      </c>
      <c r="BC37">
        <f t="shared" si="71"/>
        <v>0</v>
      </c>
      <c r="BD37">
        <f t="shared" si="71"/>
        <v>0</v>
      </c>
      <c r="BE37">
        <f t="shared" si="71"/>
        <v>0</v>
      </c>
      <c r="BF37">
        <f t="shared" si="71"/>
        <v>0</v>
      </c>
      <c r="BG37">
        <f t="shared" si="71"/>
        <v>0</v>
      </c>
      <c r="BH37">
        <f t="shared" si="71"/>
        <v>0</v>
      </c>
      <c r="BI37">
        <f t="shared" si="71"/>
        <v>0</v>
      </c>
      <c r="BJ37">
        <f t="shared" si="71"/>
        <v>0</v>
      </c>
      <c r="BK37">
        <f t="shared" si="71"/>
        <v>0</v>
      </c>
      <c r="BL37">
        <f t="shared" si="71"/>
        <v>0</v>
      </c>
      <c r="BM37">
        <f t="shared" si="71"/>
        <v>0</v>
      </c>
      <c r="BN37">
        <f t="shared" si="71"/>
        <v>0</v>
      </c>
      <c r="BO37">
        <f t="shared" si="71"/>
        <v>0</v>
      </c>
      <c r="BP37">
        <f t="shared" si="71"/>
        <v>0</v>
      </c>
      <c r="BQ37">
        <f t="shared" si="71"/>
        <v>0</v>
      </c>
      <c r="BR37">
        <f t="shared" ref="BR37:BY37" si="72">IF($C37="В работе",1,IF($E37&lt;BS$1,1,IF($B37&lt;BS$1,1,0)))</f>
        <v>0</v>
      </c>
      <c r="BS37">
        <f t="shared" si="72"/>
        <v>0</v>
      </c>
      <c r="BT37">
        <f t="shared" si="72"/>
        <v>0</v>
      </c>
      <c r="BU37">
        <f t="shared" si="72"/>
        <v>0</v>
      </c>
      <c r="BV37">
        <f t="shared" si="72"/>
        <v>0</v>
      </c>
      <c r="BW37">
        <f t="shared" si="72"/>
        <v>0</v>
      </c>
      <c r="BX37">
        <f t="shared" si="72"/>
        <v>0</v>
      </c>
      <c r="BY37">
        <f t="shared" si="72"/>
        <v>0</v>
      </c>
    </row>
    <row r="38" spans="1:77" x14ac:dyDescent="0.25">
      <c r="A38" t="str">
        <f>IF('Необходимая Закачка, м3'!A38="","",'Необходимая Закачка, м3'!A38)</f>
        <v/>
      </c>
      <c r="B38" s="5" t="str">
        <f>IF('Необходимая Закачка, м3'!D38="","",'Необходимая Закачка, м3'!D38)</f>
        <v/>
      </c>
      <c r="E38" s="5" t="str">
        <f t="shared" si="2"/>
        <v/>
      </c>
      <c r="F38">
        <f t="shared" ref="F38:BQ38" si="73">IF($C38="В работе",1,IF($E38&lt;G$1,1,IF($B38&lt;G$1,1,0)))</f>
        <v>0</v>
      </c>
      <c r="G38">
        <f t="shared" si="73"/>
        <v>0</v>
      </c>
      <c r="H38">
        <f t="shared" si="73"/>
        <v>0</v>
      </c>
      <c r="I38">
        <f t="shared" si="73"/>
        <v>0</v>
      </c>
      <c r="J38">
        <f t="shared" si="73"/>
        <v>0</v>
      </c>
      <c r="K38">
        <f t="shared" si="73"/>
        <v>0</v>
      </c>
      <c r="L38">
        <f t="shared" si="73"/>
        <v>0</v>
      </c>
      <c r="M38">
        <f t="shared" si="73"/>
        <v>0</v>
      </c>
      <c r="N38">
        <f t="shared" si="73"/>
        <v>0</v>
      </c>
      <c r="O38">
        <f t="shared" si="73"/>
        <v>0</v>
      </c>
      <c r="P38">
        <f t="shared" si="73"/>
        <v>0</v>
      </c>
      <c r="Q38">
        <f t="shared" si="73"/>
        <v>0</v>
      </c>
      <c r="R38">
        <f t="shared" si="73"/>
        <v>0</v>
      </c>
      <c r="S38">
        <f t="shared" si="73"/>
        <v>0</v>
      </c>
      <c r="T38">
        <f t="shared" si="73"/>
        <v>0</v>
      </c>
      <c r="U38">
        <f t="shared" si="73"/>
        <v>0</v>
      </c>
      <c r="V38">
        <f t="shared" si="73"/>
        <v>0</v>
      </c>
      <c r="W38">
        <f t="shared" si="73"/>
        <v>0</v>
      </c>
      <c r="X38">
        <f t="shared" si="73"/>
        <v>0</v>
      </c>
      <c r="Y38">
        <f t="shared" si="73"/>
        <v>0</v>
      </c>
      <c r="Z38">
        <f t="shared" si="73"/>
        <v>0</v>
      </c>
      <c r="AA38">
        <f t="shared" si="73"/>
        <v>0</v>
      </c>
      <c r="AB38">
        <f t="shared" si="73"/>
        <v>0</v>
      </c>
      <c r="AC38">
        <f t="shared" si="73"/>
        <v>0</v>
      </c>
      <c r="AD38">
        <f t="shared" si="73"/>
        <v>0</v>
      </c>
      <c r="AE38">
        <f t="shared" si="73"/>
        <v>0</v>
      </c>
      <c r="AF38">
        <f t="shared" si="73"/>
        <v>0</v>
      </c>
      <c r="AG38">
        <f t="shared" si="73"/>
        <v>0</v>
      </c>
      <c r="AH38">
        <f t="shared" si="73"/>
        <v>0</v>
      </c>
      <c r="AI38">
        <f t="shared" si="73"/>
        <v>0</v>
      </c>
      <c r="AJ38">
        <f t="shared" si="73"/>
        <v>0</v>
      </c>
      <c r="AK38">
        <f t="shared" si="73"/>
        <v>0</v>
      </c>
      <c r="AL38">
        <f t="shared" si="73"/>
        <v>0</v>
      </c>
      <c r="AM38">
        <f t="shared" si="73"/>
        <v>0</v>
      </c>
      <c r="AN38">
        <f t="shared" si="73"/>
        <v>0</v>
      </c>
      <c r="AO38">
        <f t="shared" si="73"/>
        <v>0</v>
      </c>
      <c r="AP38">
        <f t="shared" si="73"/>
        <v>0</v>
      </c>
      <c r="AQ38">
        <f t="shared" si="73"/>
        <v>0</v>
      </c>
      <c r="AR38">
        <f t="shared" si="73"/>
        <v>0</v>
      </c>
      <c r="AS38">
        <f t="shared" si="73"/>
        <v>0</v>
      </c>
      <c r="AT38">
        <f t="shared" si="73"/>
        <v>0</v>
      </c>
      <c r="AU38">
        <f t="shared" si="73"/>
        <v>0</v>
      </c>
      <c r="AV38">
        <f t="shared" si="73"/>
        <v>0</v>
      </c>
      <c r="AW38">
        <f t="shared" si="73"/>
        <v>0</v>
      </c>
      <c r="AX38">
        <f t="shared" si="73"/>
        <v>0</v>
      </c>
      <c r="AY38">
        <f t="shared" si="73"/>
        <v>0</v>
      </c>
      <c r="AZ38">
        <f t="shared" si="73"/>
        <v>0</v>
      </c>
      <c r="BA38">
        <f t="shared" si="73"/>
        <v>0</v>
      </c>
      <c r="BB38">
        <f t="shared" si="73"/>
        <v>0</v>
      </c>
      <c r="BC38">
        <f t="shared" si="73"/>
        <v>0</v>
      </c>
      <c r="BD38">
        <f t="shared" si="73"/>
        <v>0</v>
      </c>
      <c r="BE38">
        <f t="shared" si="73"/>
        <v>0</v>
      </c>
      <c r="BF38">
        <f t="shared" si="73"/>
        <v>0</v>
      </c>
      <c r="BG38">
        <f t="shared" si="73"/>
        <v>0</v>
      </c>
      <c r="BH38">
        <f t="shared" si="73"/>
        <v>0</v>
      </c>
      <c r="BI38">
        <f t="shared" si="73"/>
        <v>0</v>
      </c>
      <c r="BJ38">
        <f t="shared" si="73"/>
        <v>0</v>
      </c>
      <c r="BK38">
        <f t="shared" si="73"/>
        <v>0</v>
      </c>
      <c r="BL38">
        <f t="shared" si="73"/>
        <v>0</v>
      </c>
      <c r="BM38">
        <f t="shared" si="73"/>
        <v>0</v>
      </c>
      <c r="BN38">
        <f t="shared" si="73"/>
        <v>0</v>
      </c>
      <c r="BO38">
        <f t="shared" si="73"/>
        <v>0</v>
      </c>
      <c r="BP38">
        <f t="shared" si="73"/>
        <v>0</v>
      </c>
      <c r="BQ38">
        <f t="shared" si="73"/>
        <v>0</v>
      </c>
      <c r="BR38">
        <f t="shared" ref="BR38:BY38" si="74">IF($C38="В работе",1,IF($E38&lt;BS$1,1,IF($B38&lt;BS$1,1,0)))</f>
        <v>0</v>
      </c>
      <c r="BS38">
        <f t="shared" si="74"/>
        <v>0</v>
      </c>
      <c r="BT38">
        <f t="shared" si="74"/>
        <v>0</v>
      </c>
      <c r="BU38">
        <f t="shared" si="74"/>
        <v>0</v>
      </c>
      <c r="BV38">
        <f t="shared" si="74"/>
        <v>0</v>
      </c>
      <c r="BW38">
        <f t="shared" si="74"/>
        <v>0</v>
      </c>
      <c r="BX38">
        <f t="shared" si="74"/>
        <v>0</v>
      </c>
      <c r="BY38">
        <f t="shared" si="74"/>
        <v>0</v>
      </c>
    </row>
    <row r="39" spans="1:77" x14ac:dyDescent="0.25">
      <c r="A39" t="str">
        <f>IF('Необходимая Закачка, м3'!A39="","",'Необходимая Закачка, м3'!A39)</f>
        <v/>
      </c>
      <c r="B39" s="5" t="str">
        <f>IF('Необходимая Закачка, м3'!D39="","",'Необходимая Закачка, м3'!D39)</f>
        <v/>
      </c>
      <c r="E39" s="5" t="str">
        <f t="shared" si="2"/>
        <v/>
      </c>
      <c r="F39">
        <f t="shared" ref="F39:BQ39" si="75">IF($C39="В работе",1,IF($E39&lt;G$1,1,IF($B39&lt;G$1,1,0)))</f>
        <v>0</v>
      </c>
      <c r="G39">
        <f t="shared" si="75"/>
        <v>0</v>
      </c>
      <c r="H39">
        <f t="shared" si="75"/>
        <v>0</v>
      </c>
      <c r="I39">
        <f t="shared" si="75"/>
        <v>0</v>
      </c>
      <c r="J39">
        <f t="shared" si="75"/>
        <v>0</v>
      </c>
      <c r="K39">
        <f t="shared" si="75"/>
        <v>0</v>
      </c>
      <c r="L39">
        <f t="shared" si="75"/>
        <v>0</v>
      </c>
      <c r="M39">
        <f t="shared" si="75"/>
        <v>0</v>
      </c>
      <c r="N39">
        <f t="shared" si="75"/>
        <v>0</v>
      </c>
      <c r="O39">
        <f t="shared" si="75"/>
        <v>0</v>
      </c>
      <c r="P39">
        <f t="shared" si="75"/>
        <v>0</v>
      </c>
      <c r="Q39">
        <f t="shared" si="75"/>
        <v>0</v>
      </c>
      <c r="R39">
        <f t="shared" si="75"/>
        <v>0</v>
      </c>
      <c r="S39">
        <f t="shared" si="75"/>
        <v>0</v>
      </c>
      <c r="T39">
        <f t="shared" si="75"/>
        <v>0</v>
      </c>
      <c r="U39">
        <f t="shared" si="75"/>
        <v>0</v>
      </c>
      <c r="V39">
        <f t="shared" si="75"/>
        <v>0</v>
      </c>
      <c r="W39">
        <f t="shared" si="75"/>
        <v>0</v>
      </c>
      <c r="X39">
        <f t="shared" si="75"/>
        <v>0</v>
      </c>
      <c r="Y39">
        <f t="shared" si="75"/>
        <v>0</v>
      </c>
      <c r="Z39">
        <f t="shared" si="75"/>
        <v>0</v>
      </c>
      <c r="AA39">
        <f t="shared" si="75"/>
        <v>0</v>
      </c>
      <c r="AB39">
        <f t="shared" si="75"/>
        <v>0</v>
      </c>
      <c r="AC39">
        <f t="shared" si="75"/>
        <v>0</v>
      </c>
      <c r="AD39">
        <f t="shared" si="75"/>
        <v>0</v>
      </c>
      <c r="AE39">
        <f t="shared" si="75"/>
        <v>0</v>
      </c>
      <c r="AF39">
        <f t="shared" si="75"/>
        <v>0</v>
      </c>
      <c r="AG39">
        <f t="shared" si="75"/>
        <v>0</v>
      </c>
      <c r="AH39">
        <f t="shared" si="75"/>
        <v>0</v>
      </c>
      <c r="AI39">
        <f t="shared" si="75"/>
        <v>0</v>
      </c>
      <c r="AJ39">
        <f t="shared" si="75"/>
        <v>0</v>
      </c>
      <c r="AK39">
        <f t="shared" si="75"/>
        <v>0</v>
      </c>
      <c r="AL39">
        <f t="shared" si="75"/>
        <v>0</v>
      </c>
      <c r="AM39">
        <f t="shared" si="75"/>
        <v>0</v>
      </c>
      <c r="AN39">
        <f t="shared" si="75"/>
        <v>0</v>
      </c>
      <c r="AO39">
        <f t="shared" si="75"/>
        <v>0</v>
      </c>
      <c r="AP39">
        <f t="shared" si="75"/>
        <v>0</v>
      </c>
      <c r="AQ39">
        <f t="shared" si="75"/>
        <v>0</v>
      </c>
      <c r="AR39">
        <f t="shared" si="75"/>
        <v>0</v>
      </c>
      <c r="AS39">
        <f t="shared" si="75"/>
        <v>0</v>
      </c>
      <c r="AT39">
        <f t="shared" si="75"/>
        <v>0</v>
      </c>
      <c r="AU39">
        <f t="shared" si="75"/>
        <v>0</v>
      </c>
      <c r="AV39">
        <f t="shared" si="75"/>
        <v>0</v>
      </c>
      <c r="AW39">
        <f t="shared" si="75"/>
        <v>0</v>
      </c>
      <c r="AX39">
        <f t="shared" si="75"/>
        <v>0</v>
      </c>
      <c r="AY39">
        <f t="shared" si="75"/>
        <v>0</v>
      </c>
      <c r="AZ39">
        <f t="shared" si="75"/>
        <v>0</v>
      </c>
      <c r="BA39">
        <f t="shared" si="75"/>
        <v>0</v>
      </c>
      <c r="BB39">
        <f t="shared" si="75"/>
        <v>0</v>
      </c>
      <c r="BC39">
        <f t="shared" si="75"/>
        <v>0</v>
      </c>
      <c r="BD39">
        <f t="shared" si="75"/>
        <v>0</v>
      </c>
      <c r="BE39">
        <f t="shared" si="75"/>
        <v>0</v>
      </c>
      <c r="BF39">
        <f t="shared" si="75"/>
        <v>0</v>
      </c>
      <c r="BG39">
        <f t="shared" si="75"/>
        <v>0</v>
      </c>
      <c r="BH39">
        <f t="shared" si="75"/>
        <v>0</v>
      </c>
      <c r="BI39">
        <f t="shared" si="75"/>
        <v>0</v>
      </c>
      <c r="BJ39">
        <f t="shared" si="75"/>
        <v>0</v>
      </c>
      <c r="BK39">
        <f t="shared" si="75"/>
        <v>0</v>
      </c>
      <c r="BL39">
        <f t="shared" si="75"/>
        <v>0</v>
      </c>
      <c r="BM39">
        <f t="shared" si="75"/>
        <v>0</v>
      </c>
      <c r="BN39">
        <f t="shared" si="75"/>
        <v>0</v>
      </c>
      <c r="BO39">
        <f t="shared" si="75"/>
        <v>0</v>
      </c>
      <c r="BP39">
        <f t="shared" si="75"/>
        <v>0</v>
      </c>
      <c r="BQ39">
        <f t="shared" si="75"/>
        <v>0</v>
      </c>
      <c r="BR39">
        <f t="shared" ref="BR39:BY39" si="76">IF($C39="В работе",1,IF($E39&lt;BS$1,1,IF($B39&lt;BS$1,1,0)))</f>
        <v>0</v>
      </c>
      <c r="BS39">
        <f t="shared" si="76"/>
        <v>0</v>
      </c>
      <c r="BT39">
        <f t="shared" si="76"/>
        <v>0</v>
      </c>
      <c r="BU39">
        <f t="shared" si="76"/>
        <v>0</v>
      </c>
      <c r="BV39">
        <f t="shared" si="76"/>
        <v>0</v>
      </c>
      <c r="BW39">
        <f t="shared" si="76"/>
        <v>0</v>
      </c>
      <c r="BX39">
        <f t="shared" si="76"/>
        <v>0</v>
      </c>
      <c r="BY39">
        <f t="shared" si="76"/>
        <v>0</v>
      </c>
    </row>
    <row r="40" spans="1:77" x14ac:dyDescent="0.25">
      <c r="A40" t="str">
        <f>IF('Необходимая Закачка, м3'!A40="","",'Необходимая Закачка, м3'!A40)</f>
        <v/>
      </c>
      <c r="B40" s="5" t="str">
        <f>IF('Необходимая Закачка, м3'!D40="","",'Необходимая Закачка, м3'!D40)</f>
        <v/>
      </c>
      <c r="E40" s="5" t="str">
        <f t="shared" si="2"/>
        <v/>
      </c>
      <c r="F40">
        <f t="shared" ref="F40:BQ40" si="77">IF($C40="В работе",1,IF($E40&lt;G$1,1,IF($B40&lt;G$1,1,0)))</f>
        <v>0</v>
      </c>
      <c r="G40">
        <f t="shared" si="77"/>
        <v>0</v>
      </c>
      <c r="H40">
        <f t="shared" si="77"/>
        <v>0</v>
      </c>
      <c r="I40">
        <f t="shared" si="77"/>
        <v>0</v>
      </c>
      <c r="J40">
        <f t="shared" si="77"/>
        <v>0</v>
      </c>
      <c r="K40">
        <f t="shared" si="77"/>
        <v>0</v>
      </c>
      <c r="L40">
        <f t="shared" si="77"/>
        <v>0</v>
      </c>
      <c r="M40">
        <f t="shared" si="77"/>
        <v>0</v>
      </c>
      <c r="N40">
        <f t="shared" si="77"/>
        <v>0</v>
      </c>
      <c r="O40">
        <f t="shared" si="77"/>
        <v>0</v>
      </c>
      <c r="P40">
        <f t="shared" si="77"/>
        <v>0</v>
      </c>
      <c r="Q40">
        <f t="shared" si="77"/>
        <v>0</v>
      </c>
      <c r="R40">
        <f t="shared" si="77"/>
        <v>0</v>
      </c>
      <c r="S40">
        <f t="shared" si="77"/>
        <v>0</v>
      </c>
      <c r="T40">
        <f t="shared" si="77"/>
        <v>0</v>
      </c>
      <c r="U40">
        <f t="shared" si="77"/>
        <v>0</v>
      </c>
      <c r="V40">
        <f t="shared" si="77"/>
        <v>0</v>
      </c>
      <c r="W40">
        <f t="shared" si="77"/>
        <v>0</v>
      </c>
      <c r="X40">
        <f t="shared" si="77"/>
        <v>0</v>
      </c>
      <c r="Y40">
        <f t="shared" si="77"/>
        <v>0</v>
      </c>
      <c r="Z40">
        <f t="shared" si="77"/>
        <v>0</v>
      </c>
      <c r="AA40">
        <f t="shared" si="77"/>
        <v>0</v>
      </c>
      <c r="AB40">
        <f t="shared" si="77"/>
        <v>0</v>
      </c>
      <c r="AC40">
        <f t="shared" si="77"/>
        <v>0</v>
      </c>
      <c r="AD40">
        <f t="shared" si="77"/>
        <v>0</v>
      </c>
      <c r="AE40">
        <f t="shared" si="77"/>
        <v>0</v>
      </c>
      <c r="AF40">
        <f t="shared" si="77"/>
        <v>0</v>
      </c>
      <c r="AG40">
        <f t="shared" si="77"/>
        <v>0</v>
      </c>
      <c r="AH40">
        <f t="shared" si="77"/>
        <v>0</v>
      </c>
      <c r="AI40">
        <f t="shared" si="77"/>
        <v>0</v>
      </c>
      <c r="AJ40">
        <f t="shared" si="77"/>
        <v>0</v>
      </c>
      <c r="AK40">
        <f t="shared" si="77"/>
        <v>0</v>
      </c>
      <c r="AL40">
        <f t="shared" si="77"/>
        <v>0</v>
      </c>
      <c r="AM40">
        <f t="shared" si="77"/>
        <v>0</v>
      </c>
      <c r="AN40">
        <f t="shared" si="77"/>
        <v>0</v>
      </c>
      <c r="AO40">
        <f t="shared" si="77"/>
        <v>0</v>
      </c>
      <c r="AP40">
        <f t="shared" si="77"/>
        <v>0</v>
      </c>
      <c r="AQ40">
        <f t="shared" si="77"/>
        <v>0</v>
      </c>
      <c r="AR40">
        <f t="shared" si="77"/>
        <v>0</v>
      </c>
      <c r="AS40">
        <f t="shared" si="77"/>
        <v>0</v>
      </c>
      <c r="AT40">
        <f t="shared" si="77"/>
        <v>0</v>
      </c>
      <c r="AU40">
        <f t="shared" si="77"/>
        <v>0</v>
      </c>
      <c r="AV40">
        <f t="shared" si="77"/>
        <v>0</v>
      </c>
      <c r="AW40">
        <f t="shared" si="77"/>
        <v>0</v>
      </c>
      <c r="AX40">
        <f t="shared" si="77"/>
        <v>0</v>
      </c>
      <c r="AY40">
        <f t="shared" si="77"/>
        <v>0</v>
      </c>
      <c r="AZ40">
        <f t="shared" si="77"/>
        <v>0</v>
      </c>
      <c r="BA40">
        <f t="shared" si="77"/>
        <v>0</v>
      </c>
      <c r="BB40">
        <f t="shared" si="77"/>
        <v>0</v>
      </c>
      <c r="BC40">
        <f t="shared" si="77"/>
        <v>0</v>
      </c>
      <c r="BD40">
        <f t="shared" si="77"/>
        <v>0</v>
      </c>
      <c r="BE40">
        <f t="shared" si="77"/>
        <v>0</v>
      </c>
      <c r="BF40">
        <f t="shared" si="77"/>
        <v>0</v>
      </c>
      <c r="BG40">
        <f t="shared" si="77"/>
        <v>0</v>
      </c>
      <c r="BH40">
        <f t="shared" si="77"/>
        <v>0</v>
      </c>
      <c r="BI40">
        <f t="shared" si="77"/>
        <v>0</v>
      </c>
      <c r="BJ40">
        <f t="shared" si="77"/>
        <v>0</v>
      </c>
      <c r="BK40">
        <f t="shared" si="77"/>
        <v>0</v>
      </c>
      <c r="BL40">
        <f t="shared" si="77"/>
        <v>0</v>
      </c>
      <c r="BM40">
        <f t="shared" si="77"/>
        <v>0</v>
      </c>
      <c r="BN40">
        <f t="shared" si="77"/>
        <v>0</v>
      </c>
      <c r="BO40">
        <f t="shared" si="77"/>
        <v>0</v>
      </c>
      <c r="BP40">
        <f t="shared" si="77"/>
        <v>0</v>
      </c>
      <c r="BQ40">
        <f t="shared" si="77"/>
        <v>0</v>
      </c>
      <c r="BR40">
        <f t="shared" ref="BR40:BY40" si="78">IF($C40="В работе",1,IF($E40&lt;BS$1,1,IF($B40&lt;BS$1,1,0)))</f>
        <v>0</v>
      </c>
      <c r="BS40">
        <f t="shared" si="78"/>
        <v>0</v>
      </c>
      <c r="BT40">
        <f t="shared" si="78"/>
        <v>0</v>
      </c>
      <c r="BU40">
        <f t="shared" si="78"/>
        <v>0</v>
      </c>
      <c r="BV40">
        <f t="shared" si="78"/>
        <v>0</v>
      </c>
      <c r="BW40">
        <f t="shared" si="78"/>
        <v>0</v>
      </c>
      <c r="BX40">
        <f t="shared" si="78"/>
        <v>0</v>
      </c>
      <c r="BY40">
        <f t="shared" si="78"/>
        <v>0</v>
      </c>
    </row>
    <row r="41" spans="1:77" x14ac:dyDescent="0.25">
      <c r="A41" t="str">
        <f>IF('Необходимая Закачка, м3'!A41="","",'Необходимая Закачка, м3'!A41)</f>
        <v/>
      </c>
      <c r="B41" s="5" t="str">
        <f>IF('Необходимая Закачка, м3'!D41="","",'Необходимая Закачка, м3'!D41)</f>
        <v/>
      </c>
      <c r="E41" s="5" t="str">
        <f t="shared" si="2"/>
        <v/>
      </c>
      <c r="F41">
        <f t="shared" ref="F41:BQ41" si="79">IF($C41="В работе",1,IF($E41&lt;G$1,1,IF($B41&lt;G$1,1,0)))</f>
        <v>0</v>
      </c>
      <c r="G41">
        <f t="shared" si="79"/>
        <v>0</v>
      </c>
      <c r="H41">
        <f t="shared" si="79"/>
        <v>0</v>
      </c>
      <c r="I41">
        <f t="shared" si="79"/>
        <v>0</v>
      </c>
      <c r="J41">
        <f t="shared" si="79"/>
        <v>0</v>
      </c>
      <c r="K41">
        <f t="shared" si="79"/>
        <v>0</v>
      </c>
      <c r="L41">
        <f t="shared" si="79"/>
        <v>0</v>
      </c>
      <c r="M41">
        <f t="shared" si="79"/>
        <v>0</v>
      </c>
      <c r="N41">
        <f t="shared" si="79"/>
        <v>0</v>
      </c>
      <c r="O41">
        <f t="shared" si="79"/>
        <v>0</v>
      </c>
      <c r="P41">
        <f t="shared" si="79"/>
        <v>0</v>
      </c>
      <c r="Q41">
        <f t="shared" si="79"/>
        <v>0</v>
      </c>
      <c r="R41">
        <f t="shared" si="79"/>
        <v>0</v>
      </c>
      <c r="S41">
        <f t="shared" si="79"/>
        <v>0</v>
      </c>
      <c r="T41">
        <f t="shared" si="79"/>
        <v>0</v>
      </c>
      <c r="U41">
        <f t="shared" si="79"/>
        <v>0</v>
      </c>
      <c r="V41">
        <f t="shared" si="79"/>
        <v>0</v>
      </c>
      <c r="W41">
        <f t="shared" si="79"/>
        <v>0</v>
      </c>
      <c r="X41">
        <f t="shared" si="79"/>
        <v>0</v>
      </c>
      <c r="Y41">
        <f t="shared" si="79"/>
        <v>0</v>
      </c>
      <c r="Z41">
        <f t="shared" si="79"/>
        <v>0</v>
      </c>
      <c r="AA41">
        <f t="shared" si="79"/>
        <v>0</v>
      </c>
      <c r="AB41">
        <f t="shared" si="79"/>
        <v>0</v>
      </c>
      <c r="AC41">
        <f t="shared" si="79"/>
        <v>0</v>
      </c>
      <c r="AD41">
        <f t="shared" si="79"/>
        <v>0</v>
      </c>
      <c r="AE41">
        <f t="shared" si="79"/>
        <v>0</v>
      </c>
      <c r="AF41">
        <f t="shared" si="79"/>
        <v>0</v>
      </c>
      <c r="AG41">
        <f t="shared" si="79"/>
        <v>0</v>
      </c>
      <c r="AH41">
        <f t="shared" si="79"/>
        <v>0</v>
      </c>
      <c r="AI41">
        <f t="shared" si="79"/>
        <v>0</v>
      </c>
      <c r="AJ41">
        <f t="shared" si="79"/>
        <v>0</v>
      </c>
      <c r="AK41">
        <f t="shared" si="79"/>
        <v>0</v>
      </c>
      <c r="AL41">
        <f t="shared" si="79"/>
        <v>0</v>
      </c>
      <c r="AM41">
        <f t="shared" si="79"/>
        <v>0</v>
      </c>
      <c r="AN41">
        <f t="shared" si="79"/>
        <v>0</v>
      </c>
      <c r="AO41">
        <f t="shared" si="79"/>
        <v>0</v>
      </c>
      <c r="AP41">
        <f t="shared" si="79"/>
        <v>0</v>
      </c>
      <c r="AQ41">
        <f t="shared" si="79"/>
        <v>0</v>
      </c>
      <c r="AR41">
        <f t="shared" si="79"/>
        <v>0</v>
      </c>
      <c r="AS41">
        <f t="shared" si="79"/>
        <v>0</v>
      </c>
      <c r="AT41">
        <f t="shared" si="79"/>
        <v>0</v>
      </c>
      <c r="AU41">
        <f t="shared" si="79"/>
        <v>0</v>
      </c>
      <c r="AV41">
        <f t="shared" si="79"/>
        <v>0</v>
      </c>
      <c r="AW41">
        <f t="shared" si="79"/>
        <v>0</v>
      </c>
      <c r="AX41">
        <f t="shared" si="79"/>
        <v>0</v>
      </c>
      <c r="AY41">
        <f t="shared" si="79"/>
        <v>0</v>
      </c>
      <c r="AZ41">
        <f t="shared" si="79"/>
        <v>0</v>
      </c>
      <c r="BA41">
        <f t="shared" si="79"/>
        <v>0</v>
      </c>
      <c r="BB41">
        <f t="shared" si="79"/>
        <v>0</v>
      </c>
      <c r="BC41">
        <f t="shared" si="79"/>
        <v>0</v>
      </c>
      <c r="BD41">
        <f t="shared" si="79"/>
        <v>0</v>
      </c>
      <c r="BE41">
        <f t="shared" si="79"/>
        <v>0</v>
      </c>
      <c r="BF41">
        <f t="shared" si="79"/>
        <v>0</v>
      </c>
      <c r="BG41">
        <f t="shared" si="79"/>
        <v>0</v>
      </c>
      <c r="BH41">
        <f t="shared" si="79"/>
        <v>0</v>
      </c>
      <c r="BI41">
        <f t="shared" si="79"/>
        <v>0</v>
      </c>
      <c r="BJ41">
        <f t="shared" si="79"/>
        <v>0</v>
      </c>
      <c r="BK41">
        <f t="shared" si="79"/>
        <v>0</v>
      </c>
      <c r="BL41">
        <f t="shared" si="79"/>
        <v>0</v>
      </c>
      <c r="BM41">
        <f t="shared" si="79"/>
        <v>0</v>
      </c>
      <c r="BN41">
        <f t="shared" si="79"/>
        <v>0</v>
      </c>
      <c r="BO41">
        <f t="shared" si="79"/>
        <v>0</v>
      </c>
      <c r="BP41">
        <f t="shared" si="79"/>
        <v>0</v>
      </c>
      <c r="BQ41">
        <f t="shared" si="79"/>
        <v>0</v>
      </c>
      <c r="BR41">
        <f t="shared" ref="BR41:BY41" si="80">IF($C41="В работе",1,IF($E41&lt;BS$1,1,IF($B41&lt;BS$1,1,0)))</f>
        <v>0</v>
      </c>
      <c r="BS41">
        <f t="shared" si="80"/>
        <v>0</v>
      </c>
      <c r="BT41">
        <f t="shared" si="80"/>
        <v>0</v>
      </c>
      <c r="BU41">
        <f t="shared" si="80"/>
        <v>0</v>
      </c>
      <c r="BV41">
        <f t="shared" si="80"/>
        <v>0</v>
      </c>
      <c r="BW41">
        <f t="shared" si="80"/>
        <v>0</v>
      </c>
      <c r="BX41">
        <f t="shared" si="80"/>
        <v>0</v>
      </c>
      <c r="BY41">
        <f t="shared" si="80"/>
        <v>0</v>
      </c>
    </row>
    <row r="42" spans="1:77" x14ac:dyDescent="0.25">
      <c r="A42" t="str">
        <f>IF('Необходимая Закачка, м3'!A42="","",'Необходимая Закачка, м3'!A42)</f>
        <v/>
      </c>
      <c r="B42" s="5" t="str">
        <f>IF('Необходимая Закачка, м3'!D42="","",'Необходимая Закачка, м3'!D42)</f>
        <v/>
      </c>
      <c r="E42" s="5" t="str">
        <f t="shared" si="2"/>
        <v/>
      </c>
      <c r="F42">
        <f t="shared" ref="F42:BQ42" si="81">IF($C42="В работе",1,IF($E42&lt;G$1,1,IF($B42&lt;G$1,1,0)))</f>
        <v>0</v>
      </c>
      <c r="G42">
        <f t="shared" si="81"/>
        <v>0</v>
      </c>
      <c r="H42">
        <f t="shared" si="81"/>
        <v>0</v>
      </c>
      <c r="I42">
        <f t="shared" si="81"/>
        <v>0</v>
      </c>
      <c r="J42">
        <f t="shared" si="81"/>
        <v>0</v>
      </c>
      <c r="K42">
        <f t="shared" si="81"/>
        <v>0</v>
      </c>
      <c r="L42">
        <f t="shared" si="81"/>
        <v>0</v>
      </c>
      <c r="M42">
        <f t="shared" si="81"/>
        <v>0</v>
      </c>
      <c r="N42">
        <f t="shared" si="81"/>
        <v>0</v>
      </c>
      <c r="O42">
        <f t="shared" si="81"/>
        <v>0</v>
      </c>
      <c r="P42">
        <f t="shared" si="81"/>
        <v>0</v>
      </c>
      <c r="Q42">
        <f t="shared" si="81"/>
        <v>0</v>
      </c>
      <c r="R42">
        <f t="shared" si="81"/>
        <v>0</v>
      </c>
      <c r="S42">
        <f t="shared" si="81"/>
        <v>0</v>
      </c>
      <c r="T42">
        <f t="shared" si="81"/>
        <v>0</v>
      </c>
      <c r="U42">
        <f t="shared" si="81"/>
        <v>0</v>
      </c>
      <c r="V42">
        <f t="shared" si="81"/>
        <v>0</v>
      </c>
      <c r="W42">
        <f t="shared" si="81"/>
        <v>0</v>
      </c>
      <c r="X42">
        <f t="shared" si="81"/>
        <v>0</v>
      </c>
      <c r="Y42">
        <f t="shared" si="81"/>
        <v>0</v>
      </c>
      <c r="Z42">
        <f t="shared" si="81"/>
        <v>0</v>
      </c>
      <c r="AA42">
        <f t="shared" si="81"/>
        <v>0</v>
      </c>
      <c r="AB42">
        <f t="shared" si="81"/>
        <v>0</v>
      </c>
      <c r="AC42">
        <f t="shared" si="81"/>
        <v>0</v>
      </c>
      <c r="AD42">
        <f t="shared" si="81"/>
        <v>0</v>
      </c>
      <c r="AE42">
        <f t="shared" si="81"/>
        <v>0</v>
      </c>
      <c r="AF42">
        <f t="shared" si="81"/>
        <v>0</v>
      </c>
      <c r="AG42">
        <f t="shared" si="81"/>
        <v>0</v>
      </c>
      <c r="AH42">
        <f t="shared" si="81"/>
        <v>0</v>
      </c>
      <c r="AI42">
        <f t="shared" si="81"/>
        <v>0</v>
      </c>
      <c r="AJ42">
        <f t="shared" si="81"/>
        <v>0</v>
      </c>
      <c r="AK42">
        <f t="shared" si="81"/>
        <v>0</v>
      </c>
      <c r="AL42">
        <f t="shared" si="81"/>
        <v>0</v>
      </c>
      <c r="AM42">
        <f t="shared" si="81"/>
        <v>0</v>
      </c>
      <c r="AN42">
        <f t="shared" si="81"/>
        <v>0</v>
      </c>
      <c r="AO42">
        <f t="shared" si="81"/>
        <v>0</v>
      </c>
      <c r="AP42">
        <f t="shared" si="81"/>
        <v>0</v>
      </c>
      <c r="AQ42">
        <f t="shared" si="81"/>
        <v>0</v>
      </c>
      <c r="AR42">
        <f t="shared" si="81"/>
        <v>0</v>
      </c>
      <c r="AS42">
        <f t="shared" si="81"/>
        <v>0</v>
      </c>
      <c r="AT42">
        <f t="shared" si="81"/>
        <v>0</v>
      </c>
      <c r="AU42">
        <f t="shared" si="81"/>
        <v>0</v>
      </c>
      <c r="AV42">
        <f t="shared" si="81"/>
        <v>0</v>
      </c>
      <c r="AW42">
        <f t="shared" si="81"/>
        <v>0</v>
      </c>
      <c r="AX42">
        <f t="shared" si="81"/>
        <v>0</v>
      </c>
      <c r="AY42">
        <f t="shared" si="81"/>
        <v>0</v>
      </c>
      <c r="AZ42">
        <f t="shared" si="81"/>
        <v>0</v>
      </c>
      <c r="BA42">
        <f t="shared" si="81"/>
        <v>0</v>
      </c>
      <c r="BB42">
        <f t="shared" si="81"/>
        <v>0</v>
      </c>
      <c r="BC42">
        <f t="shared" si="81"/>
        <v>0</v>
      </c>
      <c r="BD42">
        <f t="shared" si="81"/>
        <v>0</v>
      </c>
      <c r="BE42">
        <f t="shared" si="81"/>
        <v>0</v>
      </c>
      <c r="BF42">
        <f t="shared" si="81"/>
        <v>0</v>
      </c>
      <c r="BG42">
        <f t="shared" si="81"/>
        <v>0</v>
      </c>
      <c r="BH42">
        <f t="shared" si="81"/>
        <v>0</v>
      </c>
      <c r="BI42">
        <f t="shared" si="81"/>
        <v>0</v>
      </c>
      <c r="BJ42">
        <f t="shared" si="81"/>
        <v>0</v>
      </c>
      <c r="BK42">
        <f t="shared" si="81"/>
        <v>0</v>
      </c>
      <c r="BL42">
        <f t="shared" si="81"/>
        <v>0</v>
      </c>
      <c r="BM42">
        <f t="shared" si="81"/>
        <v>0</v>
      </c>
      <c r="BN42">
        <f t="shared" si="81"/>
        <v>0</v>
      </c>
      <c r="BO42">
        <f t="shared" si="81"/>
        <v>0</v>
      </c>
      <c r="BP42">
        <f t="shared" si="81"/>
        <v>0</v>
      </c>
      <c r="BQ42">
        <f t="shared" si="81"/>
        <v>0</v>
      </c>
      <c r="BR42">
        <f t="shared" ref="BR42:BY42" si="82">IF($C42="В работе",1,IF($E42&lt;BS$1,1,IF($B42&lt;BS$1,1,0)))</f>
        <v>0</v>
      </c>
      <c r="BS42">
        <f t="shared" si="82"/>
        <v>0</v>
      </c>
      <c r="BT42">
        <f t="shared" si="82"/>
        <v>0</v>
      </c>
      <c r="BU42">
        <f t="shared" si="82"/>
        <v>0</v>
      </c>
      <c r="BV42">
        <f t="shared" si="82"/>
        <v>0</v>
      </c>
      <c r="BW42">
        <f t="shared" si="82"/>
        <v>0</v>
      </c>
      <c r="BX42">
        <f t="shared" si="82"/>
        <v>0</v>
      </c>
      <c r="BY42">
        <f t="shared" si="82"/>
        <v>0</v>
      </c>
    </row>
    <row r="43" spans="1:77" x14ac:dyDescent="0.25">
      <c r="A43" t="str">
        <f>IF('Необходимая Закачка, м3'!A43="","",'Необходимая Закачка, м3'!A43)</f>
        <v/>
      </c>
      <c r="B43" s="5" t="str">
        <f>IF('Необходимая Закачка, м3'!D43="","",'Необходимая Закачка, м3'!D43)</f>
        <v/>
      </c>
      <c r="E43" s="5" t="str">
        <f t="shared" si="2"/>
        <v/>
      </c>
      <c r="F43">
        <f t="shared" ref="F43:BQ43" si="83">IF($C43="В работе",1,IF($E43&lt;G$1,1,IF($B43&lt;G$1,1,0)))</f>
        <v>0</v>
      </c>
      <c r="G43">
        <f t="shared" si="83"/>
        <v>0</v>
      </c>
      <c r="H43">
        <f t="shared" si="83"/>
        <v>0</v>
      </c>
      <c r="I43">
        <f t="shared" si="83"/>
        <v>0</v>
      </c>
      <c r="J43">
        <f t="shared" si="83"/>
        <v>0</v>
      </c>
      <c r="K43">
        <f t="shared" si="83"/>
        <v>0</v>
      </c>
      <c r="L43">
        <f t="shared" si="83"/>
        <v>0</v>
      </c>
      <c r="M43">
        <f t="shared" si="83"/>
        <v>0</v>
      </c>
      <c r="N43">
        <f t="shared" si="83"/>
        <v>0</v>
      </c>
      <c r="O43">
        <f t="shared" si="83"/>
        <v>0</v>
      </c>
      <c r="P43">
        <f t="shared" si="83"/>
        <v>0</v>
      </c>
      <c r="Q43">
        <f t="shared" si="83"/>
        <v>0</v>
      </c>
      <c r="R43">
        <f t="shared" si="83"/>
        <v>0</v>
      </c>
      <c r="S43">
        <f t="shared" si="83"/>
        <v>0</v>
      </c>
      <c r="T43">
        <f t="shared" si="83"/>
        <v>0</v>
      </c>
      <c r="U43">
        <f t="shared" si="83"/>
        <v>0</v>
      </c>
      <c r="V43">
        <f t="shared" si="83"/>
        <v>0</v>
      </c>
      <c r="W43">
        <f t="shared" si="83"/>
        <v>0</v>
      </c>
      <c r="X43">
        <f t="shared" si="83"/>
        <v>0</v>
      </c>
      <c r="Y43">
        <f t="shared" si="83"/>
        <v>0</v>
      </c>
      <c r="Z43">
        <f t="shared" si="83"/>
        <v>0</v>
      </c>
      <c r="AA43">
        <f t="shared" si="83"/>
        <v>0</v>
      </c>
      <c r="AB43">
        <f t="shared" si="83"/>
        <v>0</v>
      </c>
      <c r="AC43">
        <f t="shared" si="83"/>
        <v>0</v>
      </c>
      <c r="AD43">
        <f t="shared" si="83"/>
        <v>0</v>
      </c>
      <c r="AE43">
        <f t="shared" si="83"/>
        <v>0</v>
      </c>
      <c r="AF43">
        <f t="shared" si="83"/>
        <v>0</v>
      </c>
      <c r="AG43">
        <f t="shared" si="83"/>
        <v>0</v>
      </c>
      <c r="AH43">
        <f t="shared" si="83"/>
        <v>0</v>
      </c>
      <c r="AI43">
        <f t="shared" si="83"/>
        <v>0</v>
      </c>
      <c r="AJ43">
        <f t="shared" si="83"/>
        <v>0</v>
      </c>
      <c r="AK43">
        <f t="shared" si="83"/>
        <v>0</v>
      </c>
      <c r="AL43">
        <f t="shared" si="83"/>
        <v>0</v>
      </c>
      <c r="AM43">
        <f t="shared" si="83"/>
        <v>0</v>
      </c>
      <c r="AN43">
        <f t="shared" si="83"/>
        <v>0</v>
      </c>
      <c r="AO43">
        <f t="shared" si="83"/>
        <v>0</v>
      </c>
      <c r="AP43">
        <f t="shared" si="83"/>
        <v>0</v>
      </c>
      <c r="AQ43">
        <f t="shared" si="83"/>
        <v>0</v>
      </c>
      <c r="AR43">
        <f t="shared" si="83"/>
        <v>0</v>
      </c>
      <c r="AS43">
        <f t="shared" si="83"/>
        <v>0</v>
      </c>
      <c r="AT43">
        <f t="shared" si="83"/>
        <v>0</v>
      </c>
      <c r="AU43">
        <f t="shared" si="83"/>
        <v>0</v>
      </c>
      <c r="AV43">
        <f t="shared" si="83"/>
        <v>0</v>
      </c>
      <c r="AW43">
        <f t="shared" si="83"/>
        <v>0</v>
      </c>
      <c r="AX43">
        <f t="shared" si="83"/>
        <v>0</v>
      </c>
      <c r="AY43">
        <f t="shared" si="83"/>
        <v>0</v>
      </c>
      <c r="AZ43">
        <f t="shared" si="83"/>
        <v>0</v>
      </c>
      <c r="BA43">
        <f t="shared" si="83"/>
        <v>0</v>
      </c>
      <c r="BB43">
        <f t="shared" si="83"/>
        <v>0</v>
      </c>
      <c r="BC43">
        <f t="shared" si="83"/>
        <v>0</v>
      </c>
      <c r="BD43">
        <f t="shared" si="83"/>
        <v>0</v>
      </c>
      <c r="BE43">
        <f t="shared" si="83"/>
        <v>0</v>
      </c>
      <c r="BF43">
        <f t="shared" si="83"/>
        <v>0</v>
      </c>
      <c r="BG43">
        <f t="shared" si="83"/>
        <v>0</v>
      </c>
      <c r="BH43">
        <f t="shared" si="83"/>
        <v>0</v>
      </c>
      <c r="BI43">
        <f t="shared" si="83"/>
        <v>0</v>
      </c>
      <c r="BJ43">
        <f t="shared" si="83"/>
        <v>0</v>
      </c>
      <c r="BK43">
        <f t="shared" si="83"/>
        <v>0</v>
      </c>
      <c r="BL43">
        <f t="shared" si="83"/>
        <v>0</v>
      </c>
      <c r="BM43">
        <f t="shared" si="83"/>
        <v>0</v>
      </c>
      <c r="BN43">
        <f t="shared" si="83"/>
        <v>0</v>
      </c>
      <c r="BO43">
        <f t="shared" si="83"/>
        <v>0</v>
      </c>
      <c r="BP43">
        <f t="shared" si="83"/>
        <v>0</v>
      </c>
      <c r="BQ43">
        <f t="shared" si="83"/>
        <v>0</v>
      </c>
      <c r="BR43">
        <f t="shared" ref="BR43:BY43" si="84">IF($C43="В работе",1,IF($E43&lt;BS$1,1,IF($B43&lt;BS$1,1,0)))</f>
        <v>0</v>
      </c>
      <c r="BS43">
        <f t="shared" si="84"/>
        <v>0</v>
      </c>
      <c r="BT43">
        <f t="shared" si="84"/>
        <v>0</v>
      </c>
      <c r="BU43">
        <f t="shared" si="84"/>
        <v>0</v>
      </c>
      <c r="BV43">
        <f t="shared" si="84"/>
        <v>0</v>
      </c>
      <c r="BW43">
        <f t="shared" si="84"/>
        <v>0</v>
      </c>
      <c r="BX43">
        <f t="shared" si="84"/>
        <v>0</v>
      </c>
      <c r="BY43">
        <f t="shared" si="84"/>
        <v>0</v>
      </c>
    </row>
    <row r="44" spans="1:77" x14ac:dyDescent="0.25">
      <c r="A44" t="str">
        <f>IF('Необходимая Закачка, м3'!A44="","",'Необходимая Закачка, м3'!A44)</f>
        <v/>
      </c>
      <c r="B44" s="5" t="str">
        <f>IF('Необходимая Закачка, м3'!D44="","",'Необходимая Закачка, м3'!D44)</f>
        <v/>
      </c>
      <c r="E44" s="5" t="str">
        <f t="shared" si="2"/>
        <v/>
      </c>
      <c r="F44">
        <f t="shared" ref="F44:BQ44" si="85">IF($C44="В работе",1,IF($E44&lt;G$1,1,IF($B44&lt;G$1,1,0)))</f>
        <v>0</v>
      </c>
      <c r="G44">
        <f t="shared" si="85"/>
        <v>0</v>
      </c>
      <c r="H44">
        <f t="shared" si="85"/>
        <v>0</v>
      </c>
      <c r="I44">
        <f t="shared" si="85"/>
        <v>0</v>
      </c>
      <c r="J44">
        <f t="shared" si="85"/>
        <v>0</v>
      </c>
      <c r="K44">
        <f t="shared" si="85"/>
        <v>0</v>
      </c>
      <c r="L44">
        <f t="shared" si="85"/>
        <v>0</v>
      </c>
      <c r="M44">
        <f t="shared" si="85"/>
        <v>0</v>
      </c>
      <c r="N44">
        <f t="shared" si="85"/>
        <v>0</v>
      </c>
      <c r="O44">
        <f t="shared" si="85"/>
        <v>0</v>
      </c>
      <c r="P44">
        <f t="shared" si="85"/>
        <v>0</v>
      </c>
      <c r="Q44">
        <f t="shared" si="85"/>
        <v>0</v>
      </c>
      <c r="R44">
        <f t="shared" si="85"/>
        <v>0</v>
      </c>
      <c r="S44">
        <f t="shared" si="85"/>
        <v>0</v>
      </c>
      <c r="T44">
        <f t="shared" si="85"/>
        <v>0</v>
      </c>
      <c r="U44">
        <f t="shared" si="85"/>
        <v>0</v>
      </c>
      <c r="V44">
        <f t="shared" si="85"/>
        <v>0</v>
      </c>
      <c r="W44">
        <f t="shared" si="85"/>
        <v>0</v>
      </c>
      <c r="X44">
        <f t="shared" si="85"/>
        <v>0</v>
      </c>
      <c r="Y44">
        <f t="shared" si="85"/>
        <v>0</v>
      </c>
      <c r="Z44">
        <f t="shared" si="85"/>
        <v>0</v>
      </c>
      <c r="AA44">
        <f t="shared" si="85"/>
        <v>0</v>
      </c>
      <c r="AB44">
        <f t="shared" si="85"/>
        <v>0</v>
      </c>
      <c r="AC44">
        <f t="shared" si="85"/>
        <v>0</v>
      </c>
      <c r="AD44">
        <f t="shared" si="85"/>
        <v>0</v>
      </c>
      <c r="AE44">
        <f t="shared" si="85"/>
        <v>0</v>
      </c>
      <c r="AF44">
        <f t="shared" si="85"/>
        <v>0</v>
      </c>
      <c r="AG44">
        <f t="shared" si="85"/>
        <v>0</v>
      </c>
      <c r="AH44">
        <f t="shared" si="85"/>
        <v>0</v>
      </c>
      <c r="AI44">
        <f t="shared" si="85"/>
        <v>0</v>
      </c>
      <c r="AJ44">
        <f t="shared" si="85"/>
        <v>0</v>
      </c>
      <c r="AK44">
        <f t="shared" si="85"/>
        <v>0</v>
      </c>
      <c r="AL44">
        <f t="shared" si="85"/>
        <v>0</v>
      </c>
      <c r="AM44">
        <f t="shared" si="85"/>
        <v>0</v>
      </c>
      <c r="AN44">
        <f t="shared" si="85"/>
        <v>0</v>
      </c>
      <c r="AO44">
        <f t="shared" si="85"/>
        <v>0</v>
      </c>
      <c r="AP44">
        <f t="shared" si="85"/>
        <v>0</v>
      </c>
      <c r="AQ44">
        <f t="shared" si="85"/>
        <v>0</v>
      </c>
      <c r="AR44">
        <f t="shared" si="85"/>
        <v>0</v>
      </c>
      <c r="AS44">
        <f t="shared" si="85"/>
        <v>0</v>
      </c>
      <c r="AT44">
        <f t="shared" si="85"/>
        <v>0</v>
      </c>
      <c r="AU44">
        <f t="shared" si="85"/>
        <v>0</v>
      </c>
      <c r="AV44">
        <f t="shared" si="85"/>
        <v>0</v>
      </c>
      <c r="AW44">
        <f t="shared" si="85"/>
        <v>0</v>
      </c>
      <c r="AX44">
        <f t="shared" si="85"/>
        <v>0</v>
      </c>
      <c r="AY44">
        <f t="shared" si="85"/>
        <v>0</v>
      </c>
      <c r="AZ44">
        <f t="shared" si="85"/>
        <v>0</v>
      </c>
      <c r="BA44">
        <f t="shared" si="85"/>
        <v>0</v>
      </c>
      <c r="BB44">
        <f t="shared" si="85"/>
        <v>0</v>
      </c>
      <c r="BC44">
        <f t="shared" si="85"/>
        <v>0</v>
      </c>
      <c r="BD44">
        <f t="shared" si="85"/>
        <v>0</v>
      </c>
      <c r="BE44">
        <f t="shared" si="85"/>
        <v>0</v>
      </c>
      <c r="BF44">
        <f t="shared" si="85"/>
        <v>0</v>
      </c>
      <c r="BG44">
        <f t="shared" si="85"/>
        <v>0</v>
      </c>
      <c r="BH44">
        <f t="shared" si="85"/>
        <v>0</v>
      </c>
      <c r="BI44">
        <f t="shared" si="85"/>
        <v>0</v>
      </c>
      <c r="BJ44">
        <f t="shared" si="85"/>
        <v>0</v>
      </c>
      <c r="BK44">
        <f t="shared" si="85"/>
        <v>0</v>
      </c>
      <c r="BL44">
        <f t="shared" si="85"/>
        <v>0</v>
      </c>
      <c r="BM44">
        <f t="shared" si="85"/>
        <v>0</v>
      </c>
      <c r="BN44">
        <f t="shared" si="85"/>
        <v>0</v>
      </c>
      <c r="BO44">
        <f t="shared" si="85"/>
        <v>0</v>
      </c>
      <c r="BP44">
        <f t="shared" si="85"/>
        <v>0</v>
      </c>
      <c r="BQ44">
        <f t="shared" si="85"/>
        <v>0</v>
      </c>
      <c r="BR44">
        <f t="shared" ref="BR44:BY44" si="86">IF($C44="В работе",1,IF($E44&lt;BS$1,1,IF($B44&lt;BS$1,1,0)))</f>
        <v>0</v>
      </c>
      <c r="BS44">
        <f t="shared" si="86"/>
        <v>0</v>
      </c>
      <c r="BT44">
        <f t="shared" si="86"/>
        <v>0</v>
      </c>
      <c r="BU44">
        <f t="shared" si="86"/>
        <v>0</v>
      </c>
      <c r="BV44">
        <f t="shared" si="86"/>
        <v>0</v>
      </c>
      <c r="BW44">
        <f t="shared" si="86"/>
        <v>0</v>
      </c>
      <c r="BX44">
        <f t="shared" si="86"/>
        <v>0</v>
      </c>
      <c r="BY44">
        <f t="shared" si="86"/>
        <v>0</v>
      </c>
    </row>
    <row r="45" spans="1:77" x14ac:dyDescent="0.25">
      <c r="A45" t="str">
        <f>IF('Необходимая Закачка, м3'!A45="","",'Необходимая Закачка, м3'!A45)</f>
        <v/>
      </c>
      <c r="B45" s="5" t="str">
        <f>IF('Необходимая Закачка, м3'!D45="","",'Необходимая Закачка, м3'!D45)</f>
        <v/>
      </c>
      <c r="E45" s="5" t="str">
        <f t="shared" si="2"/>
        <v/>
      </c>
      <c r="F45">
        <f t="shared" ref="F45:BQ45" si="87">IF($C45="В работе",1,IF($E45&lt;G$1,1,IF($B45&lt;G$1,1,0)))</f>
        <v>0</v>
      </c>
      <c r="G45">
        <f t="shared" si="87"/>
        <v>0</v>
      </c>
      <c r="H45">
        <f t="shared" si="87"/>
        <v>0</v>
      </c>
      <c r="I45">
        <f t="shared" si="87"/>
        <v>0</v>
      </c>
      <c r="J45">
        <f t="shared" si="87"/>
        <v>0</v>
      </c>
      <c r="K45">
        <f t="shared" si="87"/>
        <v>0</v>
      </c>
      <c r="L45">
        <f t="shared" si="87"/>
        <v>0</v>
      </c>
      <c r="M45">
        <f t="shared" si="87"/>
        <v>0</v>
      </c>
      <c r="N45">
        <f t="shared" si="87"/>
        <v>0</v>
      </c>
      <c r="O45">
        <f t="shared" si="87"/>
        <v>0</v>
      </c>
      <c r="P45">
        <f t="shared" si="87"/>
        <v>0</v>
      </c>
      <c r="Q45">
        <f t="shared" si="87"/>
        <v>0</v>
      </c>
      <c r="R45">
        <f t="shared" si="87"/>
        <v>0</v>
      </c>
      <c r="S45">
        <f t="shared" si="87"/>
        <v>0</v>
      </c>
      <c r="T45">
        <f t="shared" si="87"/>
        <v>0</v>
      </c>
      <c r="U45">
        <f t="shared" si="87"/>
        <v>0</v>
      </c>
      <c r="V45">
        <f t="shared" si="87"/>
        <v>0</v>
      </c>
      <c r="W45">
        <f t="shared" si="87"/>
        <v>0</v>
      </c>
      <c r="X45">
        <f t="shared" si="87"/>
        <v>0</v>
      </c>
      <c r="Y45">
        <f t="shared" si="87"/>
        <v>0</v>
      </c>
      <c r="Z45">
        <f t="shared" si="87"/>
        <v>0</v>
      </c>
      <c r="AA45">
        <f t="shared" si="87"/>
        <v>0</v>
      </c>
      <c r="AB45">
        <f t="shared" si="87"/>
        <v>0</v>
      </c>
      <c r="AC45">
        <f t="shared" si="87"/>
        <v>0</v>
      </c>
      <c r="AD45">
        <f t="shared" si="87"/>
        <v>0</v>
      </c>
      <c r="AE45">
        <f t="shared" si="87"/>
        <v>0</v>
      </c>
      <c r="AF45">
        <f t="shared" si="87"/>
        <v>0</v>
      </c>
      <c r="AG45">
        <f t="shared" si="87"/>
        <v>0</v>
      </c>
      <c r="AH45">
        <f t="shared" si="87"/>
        <v>0</v>
      </c>
      <c r="AI45">
        <f t="shared" si="87"/>
        <v>0</v>
      </c>
      <c r="AJ45">
        <f t="shared" si="87"/>
        <v>0</v>
      </c>
      <c r="AK45">
        <f t="shared" si="87"/>
        <v>0</v>
      </c>
      <c r="AL45">
        <f t="shared" si="87"/>
        <v>0</v>
      </c>
      <c r="AM45">
        <f t="shared" si="87"/>
        <v>0</v>
      </c>
      <c r="AN45">
        <f t="shared" si="87"/>
        <v>0</v>
      </c>
      <c r="AO45">
        <f t="shared" si="87"/>
        <v>0</v>
      </c>
      <c r="AP45">
        <f t="shared" si="87"/>
        <v>0</v>
      </c>
      <c r="AQ45">
        <f t="shared" si="87"/>
        <v>0</v>
      </c>
      <c r="AR45">
        <f t="shared" si="87"/>
        <v>0</v>
      </c>
      <c r="AS45">
        <f t="shared" si="87"/>
        <v>0</v>
      </c>
      <c r="AT45">
        <f t="shared" si="87"/>
        <v>0</v>
      </c>
      <c r="AU45">
        <f t="shared" si="87"/>
        <v>0</v>
      </c>
      <c r="AV45">
        <f t="shared" si="87"/>
        <v>0</v>
      </c>
      <c r="AW45">
        <f t="shared" si="87"/>
        <v>0</v>
      </c>
      <c r="AX45">
        <f t="shared" si="87"/>
        <v>0</v>
      </c>
      <c r="AY45">
        <f t="shared" si="87"/>
        <v>0</v>
      </c>
      <c r="AZ45">
        <f t="shared" si="87"/>
        <v>0</v>
      </c>
      <c r="BA45">
        <f t="shared" si="87"/>
        <v>0</v>
      </c>
      <c r="BB45">
        <f t="shared" si="87"/>
        <v>0</v>
      </c>
      <c r="BC45">
        <f t="shared" si="87"/>
        <v>0</v>
      </c>
      <c r="BD45">
        <f t="shared" si="87"/>
        <v>0</v>
      </c>
      <c r="BE45">
        <f t="shared" si="87"/>
        <v>0</v>
      </c>
      <c r="BF45">
        <f t="shared" si="87"/>
        <v>0</v>
      </c>
      <c r="BG45">
        <f t="shared" si="87"/>
        <v>0</v>
      </c>
      <c r="BH45">
        <f t="shared" si="87"/>
        <v>0</v>
      </c>
      <c r="BI45">
        <f t="shared" si="87"/>
        <v>0</v>
      </c>
      <c r="BJ45">
        <f t="shared" si="87"/>
        <v>0</v>
      </c>
      <c r="BK45">
        <f t="shared" si="87"/>
        <v>0</v>
      </c>
      <c r="BL45">
        <f t="shared" si="87"/>
        <v>0</v>
      </c>
      <c r="BM45">
        <f t="shared" si="87"/>
        <v>0</v>
      </c>
      <c r="BN45">
        <f t="shared" si="87"/>
        <v>0</v>
      </c>
      <c r="BO45">
        <f t="shared" si="87"/>
        <v>0</v>
      </c>
      <c r="BP45">
        <f t="shared" si="87"/>
        <v>0</v>
      </c>
      <c r="BQ45">
        <f t="shared" si="87"/>
        <v>0</v>
      </c>
      <c r="BR45">
        <f t="shared" ref="BR45:BY45" si="88">IF($C45="В работе",1,IF($E45&lt;BS$1,1,IF($B45&lt;BS$1,1,0)))</f>
        <v>0</v>
      </c>
      <c r="BS45">
        <f t="shared" si="88"/>
        <v>0</v>
      </c>
      <c r="BT45">
        <f t="shared" si="88"/>
        <v>0</v>
      </c>
      <c r="BU45">
        <f t="shared" si="88"/>
        <v>0</v>
      </c>
      <c r="BV45">
        <f t="shared" si="88"/>
        <v>0</v>
      </c>
      <c r="BW45">
        <f t="shared" si="88"/>
        <v>0</v>
      </c>
      <c r="BX45">
        <f t="shared" si="88"/>
        <v>0</v>
      </c>
      <c r="BY45">
        <f t="shared" si="88"/>
        <v>0</v>
      </c>
    </row>
    <row r="46" spans="1:77" x14ac:dyDescent="0.25">
      <c r="A46" t="str">
        <f>IF('Необходимая Закачка, м3'!A46="","",'Необходимая Закачка, м3'!A46)</f>
        <v/>
      </c>
      <c r="B46" s="5" t="str">
        <f>IF('Необходимая Закачка, м3'!D46="","",'Необходимая Закачка, м3'!D46)</f>
        <v/>
      </c>
      <c r="E46" s="5" t="str">
        <f t="shared" si="2"/>
        <v/>
      </c>
      <c r="F46">
        <f t="shared" ref="F46:BQ46" si="89">IF($C46="В работе",1,IF($E46&lt;G$1,1,IF($B46&lt;G$1,1,0)))</f>
        <v>0</v>
      </c>
      <c r="G46">
        <f t="shared" si="89"/>
        <v>0</v>
      </c>
      <c r="H46">
        <f t="shared" si="89"/>
        <v>0</v>
      </c>
      <c r="I46">
        <f t="shared" si="89"/>
        <v>0</v>
      </c>
      <c r="J46">
        <f t="shared" si="89"/>
        <v>0</v>
      </c>
      <c r="K46">
        <f t="shared" si="89"/>
        <v>0</v>
      </c>
      <c r="L46">
        <f t="shared" si="89"/>
        <v>0</v>
      </c>
      <c r="M46">
        <f t="shared" si="89"/>
        <v>0</v>
      </c>
      <c r="N46">
        <f t="shared" si="89"/>
        <v>0</v>
      </c>
      <c r="O46">
        <f t="shared" si="89"/>
        <v>0</v>
      </c>
      <c r="P46">
        <f t="shared" si="89"/>
        <v>0</v>
      </c>
      <c r="Q46">
        <f t="shared" si="89"/>
        <v>0</v>
      </c>
      <c r="R46">
        <f t="shared" si="89"/>
        <v>0</v>
      </c>
      <c r="S46">
        <f t="shared" si="89"/>
        <v>0</v>
      </c>
      <c r="T46">
        <f t="shared" si="89"/>
        <v>0</v>
      </c>
      <c r="U46">
        <f t="shared" si="89"/>
        <v>0</v>
      </c>
      <c r="V46">
        <f t="shared" si="89"/>
        <v>0</v>
      </c>
      <c r="W46">
        <f t="shared" si="89"/>
        <v>0</v>
      </c>
      <c r="X46">
        <f t="shared" si="89"/>
        <v>0</v>
      </c>
      <c r="Y46">
        <f t="shared" si="89"/>
        <v>0</v>
      </c>
      <c r="Z46">
        <f t="shared" si="89"/>
        <v>0</v>
      </c>
      <c r="AA46">
        <f t="shared" si="89"/>
        <v>0</v>
      </c>
      <c r="AB46">
        <f t="shared" si="89"/>
        <v>0</v>
      </c>
      <c r="AC46">
        <f t="shared" si="89"/>
        <v>0</v>
      </c>
      <c r="AD46">
        <f t="shared" si="89"/>
        <v>0</v>
      </c>
      <c r="AE46">
        <f t="shared" si="89"/>
        <v>0</v>
      </c>
      <c r="AF46">
        <f t="shared" si="89"/>
        <v>0</v>
      </c>
      <c r="AG46">
        <f t="shared" si="89"/>
        <v>0</v>
      </c>
      <c r="AH46">
        <f t="shared" si="89"/>
        <v>0</v>
      </c>
      <c r="AI46">
        <f t="shared" si="89"/>
        <v>0</v>
      </c>
      <c r="AJ46">
        <f t="shared" si="89"/>
        <v>0</v>
      </c>
      <c r="AK46">
        <f t="shared" si="89"/>
        <v>0</v>
      </c>
      <c r="AL46">
        <f t="shared" si="89"/>
        <v>0</v>
      </c>
      <c r="AM46">
        <f t="shared" si="89"/>
        <v>0</v>
      </c>
      <c r="AN46">
        <f t="shared" si="89"/>
        <v>0</v>
      </c>
      <c r="AO46">
        <f t="shared" si="89"/>
        <v>0</v>
      </c>
      <c r="AP46">
        <f t="shared" si="89"/>
        <v>0</v>
      </c>
      <c r="AQ46">
        <f t="shared" si="89"/>
        <v>0</v>
      </c>
      <c r="AR46">
        <f t="shared" si="89"/>
        <v>0</v>
      </c>
      <c r="AS46">
        <f t="shared" si="89"/>
        <v>0</v>
      </c>
      <c r="AT46">
        <f t="shared" si="89"/>
        <v>0</v>
      </c>
      <c r="AU46">
        <f t="shared" si="89"/>
        <v>0</v>
      </c>
      <c r="AV46">
        <f t="shared" si="89"/>
        <v>0</v>
      </c>
      <c r="AW46">
        <f t="shared" si="89"/>
        <v>0</v>
      </c>
      <c r="AX46">
        <f t="shared" si="89"/>
        <v>0</v>
      </c>
      <c r="AY46">
        <f t="shared" si="89"/>
        <v>0</v>
      </c>
      <c r="AZ46">
        <f t="shared" si="89"/>
        <v>0</v>
      </c>
      <c r="BA46">
        <f t="shared" si="89"/>
        <v>0</v>
      </c>
      <c r="BB46">
        <f t="shared" si="89"/>
        <v>0</v>
      </c>
      <c r="BC46">
        <f t="shared" si="89"/>
        <v>0</v>
      </c>
      <c r="BD46">
        <f t="shared" si="89"/>
        <v>0</v>
      </c>
      <c r="BE46">
        <f t="shared" si="89"/>
        <v>0</v>
      </c>
      <c r="BF46">
        <f t="shared" si="89"/>
        <v>0</v>
      </c>
      <c r="BG46">
        <f t="shared" si="89"/>
        <v>0</v>
      </c>
      <c r="BH46">
        <f t="shared" si="89"/>
        <v>0</v>
      </c>
      <c r="BI46">
        <f t="shared" si="89"/>
        <v>0</v>
      </c>
      <c r="BJ46">
        <f t="shared" si="89"/>
        <v>0</v>
      </c>
      <c r="BK46">
        <f t="shared" si="89"/>
        <v>0</v>
      </c>
      <c r="BL46">
        <f t="shared" si="89"/>
        <v>0</v>
      </c>
      <c r="BM46">
        <f t="shared" si="89"/>
        <v>0</v>
      </c>
      <c r="BN46">
        <f t="shared" si="89"/>
        <v>0</v>
      </c>
      <c r="BO46">
        <f t="shared" si="89"/>
        <v>0</v>
      </c>
      <c r="BP46">
        <f t="shared" si="89"/>
        <v>0</v>
      </c>
      <c r="BQ46">
        <f t="shared" si="89"/>
        <v>0</v>
      </c>
      <c r="BR46">
        <f t="shared" ref="BR46:BY46" si="90">IF($C46="В работе",1,IF($E46&lt;BS$1,1,IF($B46&lt;BS$1,1,0)))</f>
        <v>0</v>
      </c>
      <c r="BS46">
        <f t="shared" si="90"/>
        <v>0</v>
      </c>
      <c r="BT46">
        <f t="shared" si="90"/>
        <v>0</v>
      </c>
      <c r="BU46">
        <f t="shared" si="90"/>
        <v>0</v>
      </c>
      <c r="BV46">
        <f t="shared" si="90"/>
        <v>0</v>
      </c>
      <c r="BW46">
        <f t="shared" si="90"/>
        <v>0</v>
      </c>
      <c r="BX46">
        <f t="shared" si="90"/>
        <v>0</v>
      </c>
      <c r="BY46">
        <f t="shared" si="90"/>
        <v>0</v>
      </c>
    </row>
    <row r="47" spans="1:77" x14ac:dyDescent="0.25">
      <c r="A47" t="str">
        <f>IF('Необходимая Закачка, м3'!A47="","",'Необходимая Закачка, м3'!A47)</f>
        <v/>
      </c>
      <c r="B47" s="5" t="str">
        <f>IF('Необходимая Закачка, м3'!D47="","",'Необходимая Закачка, м3'!D47)</f>
        <v/>
      </c>
      <c r="E47" s="5" t="str">
        <f t="shared" si="2"/>
        <v/>
      </c>
      <c r="F47">
        <f t="shared" ref="F47:BQ47" si="91">IF($C47="В работе",1,IF($E47&lt;G$1,1,IF($B47&lt;G$1,1,0)))</f>
        <v>0</v>
      </c>
      <c r="G47">
        <f t="shared" si="91"/>
        <v>0</v>
      </c>
      <c r="H47">
        <f t="shared" si="91"/>
        <v>0</v>
      </c>
      <c r="I47">
        <f t="shared" si="91"/>
        <v>0</v>
      </c>
      <c r="J47">
        <f t="shared" si="91"/>
        <v>0</v>
      </c>
      <c r="K47">
        <f t="shared" si="91"/>
        <v>0</v>
      </c>
      <c r="L47">
        <f t="shared" si="91"/>
        <v>0</v>
      </c>
      <c r="M47">
        <f t="shared" si="91"/>
        <v>0</v>
      </c>
      <c r="N47">
        <f t="shared" si="91"/>
        <v>0</v>
      </c>
      <c r="O47">
        <f t="shared" si="91"/>
        <v>0</v>
      </c>
      <c r="P47">
        <f t="shared" si="91"/>
        <v>0</v>
      </c>
      <c r="Q47">
        <f t="shared" si="91"/>
        <v>0</v>
      </c>
      <c r="R47">
        <f t="shared" si="91"/>
        <v>0</v>
      </c>
      <c r="S47">
        <f t="shared" si="91"/>
        <v>0</v>
      </c>
      <c r="T47">
        <f t="shared" si="91"/>
        <v>0</v>
      </c>
      <c r="U47">
        <f t="shared" si="91"/>
        <v>0</v>
      </c>
      <c r="V47">
        <f t="shared" si="91"/>
        <v>0</v>
      </c>
      <c r="W47">
        <f t="shared" si="91"/>
        <v>0</v>
      </c>
      <c r="X47">
        <f t="shared" si="91"/>
        <v>0</v>
      </c>
      <c r="Y47">
        <f t="shared" si="91"/>
        <v>0</v>
      </c>
      <c r="Z47">
        <f t="shared" si="91"/>
        <v>0</v>
      </c>
      <c r="AA47">
        <f t="shared" si="91"/>
        <v>0</v>
      </c>
      <c r="AB47">
        <f t="shared" si="91"/>
        <v>0</v>
      </c>
      <c r="AC47">
        <f t="shared" si="91"/>
        <v>0</v>
      </c>
      <c r="AD47">
        <f t="shared" si="91"/>
        <v>0</v>
      </c>
      <c r="AE47">
        <f t="shared" si="91"/>
        <v>0</v>
      </c>
      <c r="AF47">
        <f t="shared" si="91"/>
        <v>0</v>
      </c>
      <c r="AG47">
        <f t="shared" si="91"/>
        <v>0</v>
      </c>
      <c r="AH47">
        <f t="shared" si="91"/>
        <v>0</v>
      </c>
      <c r="AI47">
        <f t="shared" si="91"/>
        <v>0</v>
      </c>
      <c r="AJ47">
        <f t="shared" si="91"/>
        <v>0</v>
      </c>
      <c r="AK47">
        <f t="shared" si="91"/>
        <v>0</v>
      </c>
      <c r="AL47">
        <f t="shared" si="91"/>
        <v>0</v>
      </c>
      <c r="AM47">
        <f t="shared" si="91"/>
        <v>0</v>
      </c>
      <c r="AN47">
        <f t="shared" si="91"/>
        <v>0</v>
      </c>
      <c r="AO47">
        <f t="shared" si="91"/>
        <v>0</v>
      </c>
      <c r="AP47">
        <f t="shared" si="91"/>
        <v>0</v>
      </c>
      <c r="AQ47">
        <f t="shared" si="91"/>
        <v>0</v>
      </c>
      <c r="AR47">
        <f t="shared" si="91"/>
        <v>0</v>
      </c>
      <c r="AS47">
        <f t="shared" si="91"/>
        <v>0</v>
      </c>
      <c r="AT47">
        <f t="shared" si="91"/>
        <v>0</v>
      </c>
      <c r="AU47">
        <f t="shared" si="91"/>
        <v>0</v>
      </c>
      <c r="AV47">
        <f t="shared" si="91"/>
        <v>0</v>
      </c>
      <c r="AW47">
        <f t="shared" si="91"/>
        <v>0</v>
      </c>
      <c r="AX47">
        <f t="shared" si="91"/>
        <v>0</v>
      </c>
      <c r="AY47">
        <f t="shared" si="91"/>
        <v>0</v>
      </c>
      <c r="AZ47">
        <f t="shared" si="91"/>
        <v>0</v>
      </c>
      <c r="BA47">
        <f t="shared" si="91"/>
        <v>0</v>
      </c>
      <c r="BB47">
        <f t="shared" si="91"/>
        <v>0</v>
      </c>
      <c r="BC47">
        <f t="shared" si="91"/>
        <v>0</v>
      </c>
      <c r="BD47">
        <f t="shared" si="91"/>
        <v>0</v>
      </c>
      <c r="BE47">
        <f t="shared" si="91"/>
        <v>0</v>
      </c>
      <c r="BF47">
        <f t="shared" si="91"/>
        <v>0</v>
      </c>
      <c r="BG47">
        <f t="shared" si="91"/>
        <v>0</v>
      </c>
      <c r="BH47">
        <f t="shared" si="91"/>
        <v>0</v>
      </c>
      <c r="BI47">
        <f t="shared" si="91"/>
        <v>0</v>
      </c>
      <c r="BJ47">
        <f t="shared" si="91"/>
        <v>0</v>
      </c>
      <c r="BK47">
        <f t="shared" si="91"/>
        <v>0</v>
      </c>
      <c r="BL47">
        <f t="shared" si="91"/>
        <v>0</v>
      </c>
      <c r="BM47">
        <f t="shared" si="91"/>
        <v>0</v>
      </c>
      <c r="BN47">
        <f t="shared" si="91"/>
        <v>0</v>
      </c>
      <c r="BO47">
        <f t="shared" si="91"/>
        <v>0</v>
      </c>
      <c r="BP47">
        <f t="shared" si="91"/>
        <v>0</v>
      </c>
      <c r="BQ47">
        <f t="shared" si="91"/>
        <v>0</v>
      </c>
      <c r="BR47">
        <f t="shared" ref="BR47:BY47" si="92">IF($C47="В работе",1,IF($E47&lt;BS$1,1,IF($B47&lt;BS$1,1,0)))</f>
        <v>0</v>
      </c>
      <c r="BS47">
        <f t="shared" si="92"/>
        <v>0</v>
      </c>
      <c r="BT47">
        <f t="shared" si="92"/>
        <v>0</v>
      </c>
      <c r="BU47">
        <f t="shared" si="92"/>
        <v>0</v>
      </c>
      <c r="BV47">
        <f t="shared" si="92"/>
        <v>0</v>
      </c>
      <c r="BW47">
        <f t="shared" si="92"/>
        <v>0</v>
      </c>
      <c r="BX47">
        <f t="shared" si="92"/>
        <v>0</v>
      </c>
      <c r="BY47">
        <f t="shared" si="92"/>
        <v>0</v>
      </c>
    </row>
    <row r="48" spans="1:77" x14ac:dyDescent="0.25">
      <c r="A48" t="str">
        <f>IF('Необходимая Закачка, м3'!A48="","",'Необходимая Закачка, м3'!A48)</f>
        <v/>
      </c>
      <c r="B48" s="5" t="str">
        <f>IF('Необходимая Закачка, м3'!D48="","",'Необходимая Закачка, м3'!D48)</f>
        <v/>
      </c>
      <c r="E48" s="5" t="str">
        <f t="shared" si="2"/>
        <v/>
      </c>
      <c r="F48">
        <f t="shared" ref="F48:BQ48" si="93">IF($C48="В работе",1,IF($E48&lt;G$1,1,IF($B48&lt;G$1,1,0)))</f>
        <v>0</v>
      </c>
      <c r="G48">
        <f t="shared" si="93"/>
        <v>0</v>
      </c>
      <c r="H48">
        <f t="shared" si="93"/>
        <v>0</v>
      </c>
      <c r="I48">
        <f t="shared" si="93"/>
        <v>0</v>
      </c>
      <c r="J48">
        <f t="shared" si="93"/>
        <v>0</v>
      </c>
      <c r="K48">
        <f t="shared" si="93"/>
        <v>0</v>
      </c>
      <c r="L48">
        <f t="shared" si="93"/>
        <v>0</v>
      </c>
      <c r="M48">
        <f t="shared" si="93"/>
        <v>0</v>
      </c>
      <c r="N48">
        <f t="shared" si="93"/>
        <v>0</v>
      </c>
      <c r="O48">
        <f t="shared" si="93"/>
        <v>0</v>
      </c>
      <c r="P48">
        <f t="shared" si="93"/>
        <v>0</v>
      </c>
      <c r="Q48">
        <f t="shared" si="93"/>
        <v>0</v>
      </c>
      <c r="R48">
        <f t="shared" si="93"/>
        <v>0</v>
      </c>
      <c r="S48">
        <f t="shared" si="93"/>
        <v>0</v>
      </c>
      <c r="T48">
        <f t="shared" si="93"/>
        <v>0</v>
      </c>
      <c r="U48">
        <f t="shared" si="93"/>
        <v>0</v>
      </c>
      <c r="V48">
        <f t="shared" si="93"/>
        <v>0</v>
      </c>
      <c r="W48">
        <f t="shared" si="93"/>
        <v>0</v>
      </c>
      <c r="X48">
        <f t="shared" si="93"/>
        <v>0</v>
      </c>
      <c r="Y48">
        <f t="shared" si="93"/>
        <v>0</v>
      </c>
      <c r="Z48">
        <f t="shared" si="93"/>
        <v>0</v>
      </c>
      <c r="AA48">
        <f t="shared" si="93"/>
        <v>0</v>
      </c>
      <c r="AB48">
        <f t="shared" si="93"/>
        <v>0</v>
      </c>
      <c r="AC48">
        <f t="shared" si="93"/>
        <v>0</v>
      </c>
      <c r="AD48">
        <f t="shared" si="93"/>
        <v>0</v>
      </c>
      <c r="AE48">
        <f t="shared" si="93"/>
        <v>0</v>
      </c>
      <c r="AF48">
        <f t="shared" si="93"/>
        <v>0</v>
      </c>
      <c r="AG48">
        <f t="shared" si="93"/>
        <v>0</v>
      </c>
      <c r="AH48">
        <f t="shared" si="93"/>
        <v>0</v>
      </c>
      <c r="AI48">
        <f t="shared" si="93"/>
        <v>0</v>
      </c>
      <c r="AJ48">
        <f t="shared" si="93"/>
        <v>0</v>
      </c>
      <c r="AK48">
        <f t="shared" si="93"/>
        <v>0</v>
      </c>
      <c r="AL48">
        <f t="shared" si="93"/>
        <v>0</v>
      </c>
      <c r="AM48">
        <f t="shared" si="93"/>
        <v>0</v>
      </c>
      <c r="AN48">
        <f t="shared" si="93"/>
        <v>0</v>
      </c>
      <c r="AO48">
        <f t="shared" si="93"/>
        <v>0</v>
      </c>
      <c r="AP48">
        <f t="shared" si="93"/>
        <v>0</v>
      </c>
      <c r="AQ48">
        <f t="shared" si="93"/>
        <v>0</v>
      </c>
      <c r="AR48">
        <f t="shared" si="93"/>
        <v>0</v>
      </c>
      <c r="AS48">
        <f t="shared" si="93"/>
        <v>0</v>
      </c>
      <c r="AT48">
        <f t="shared" si="93"/>
        <v>0</v>
      </c>
      <c r="AU48">
        <f t="shared" si="93"/>
        <v>0</v>
      </c>
      <c r="AV48">
        <f t="shared" si="93"/>
        <v>0</v>
      </c>
      <c r="AW48">
        <f t="shared" si="93"/>
        <v>0</v>
      </c>
      <c r="AX48">
        <f t="shared" si="93"/>
        <v>0</v>
      </c>
      <c r="AY48">
        <f t="shared" si="93"/>
        <v>0</v>
      </c>
      <c r="AZ48">
        <f t="shared" si="93"/>
        <v>0</v>
      </c>
      <c r="BA48">
        <f t="shared" si="93"/>
        <v>0</v>
      </c>
      <c r="BB48">
        <f t="shared" si="93"/>
        <v>0</v>
      </c>
      <c r="BC48">
        <f t="shared" si="93"/>
        <v>0</v>
      </c>
      <c r="BD48">
        <f t="shared" si="93"/>
        <v>0</v>
      </c>
      <c r="BE48">
        <f t="shared" si="93"/>
        <v>0</v>
      </c>
      <c r="BF48">
        <f t="shared" si="93"/>
        <v>0</v>
      </c>
      <c r="BG48">
        <f t="shared" si="93"/>
        <v>0</v>
      </c>
      <c r="BH48">
        <f t="shared" si="93"/>
        <v>0</v>
      </c>
      <c r="BI48">
        <f t="shared" si="93"/>
        <v>0</v>
      </c>
      <c r="BJ48">
        <f t="shared" si="93"/>
        <v>0</v>
      </c>
      <c r="BK48">
        <f t="shared" si="93"/>
        <v>0</v>
      </c>
      <c r="BL48">
        <f t="shared" si="93"/>
        <v>0</v>
      </c>
      <c r="BM48">
        <f t="shared" si="93"/>
        <v>0</v>
      </c>
      <c r="BN48">
        <f t="shared" si="93"/>
        <v>0</v>
      </c>
      <c r="BO48">
        <f t="shared" si="93"/>
        <v>0</v>
      </c>
      <c r="BP48">
        <f t="shared" si="93"/>
        <v>0</v>
      </c>
      <c r="BQ48">
        <f t="shared" si="93"/>
        <v>0</v>
      </c>
      <c r="BR48">
        <f t="shared" ref="BR48:BY48" si="94">IF($C48="В работе",1,IF($E48&lt;BS$1,1,IF($B48&lt;BS$1,1,0)))</f>
        <v>0</v>
      </c>
      <c r="BS48">
        <f t="shared" si="94"/>
        <v>0</v>
      </c>
      <c r="BT48">
        <f t="shared" si="94"/>
        <v>0</v>
      </c>
      <c r="BU48">
        <f t="shared" si="94"/>
        <v>0</v>
      </c>
      <c r="BV48">
        <f t="shared" si="94"/>
        <v>0</v>
      </c>
      <c r="BW48">
        <f t="shared" si="94"/>
        <v>0</v>
      </c>
      <c r="BX48">
        <f t="shared" si="94"/>
        <v>0</v>
      </c>
      <c r="BY48">
        <f t="shared" si="94"/>
        <v>0</v>
      </c>
    </row>
    <row r="49" spans="1:77" x14ac:dyDescent="0.25">
      <c r="A49" t="str">
        <f>IF('Необходимая Закачка, м3'!A49="","",'Необходимая Закачка, м3'!A49)</f>
        <v/>
      </c>
      <c r="B49" s="5" t="str">
        <f>IF('Необходимая Закачка, м3'!D49="","",'Необходимая Закачка, м3'!D49)</f>
        <v/>
      </c>
      <c r="E49" s="5" t="str">
        <f t="shared" si="2"/>
        <v/>
      </c>
      <c r="F49">
        <f t="shared" ref="F49:BQ49" si="95">IF($C49="В работе",1,IF($E49&lt;G$1,1,IF($B49&lt;G$1,1,0)))</f>
        <v>0</v>
      </c>
      <c r="G49">
        <f t="shared" si="95"/>
        <v>0</v>
      </c>
      <c r="H49">
        <f t="shared" si="95"/>
        <v>0</v>
      </c>
      <c r="I49">
        <f t="shared" si="95"/>
        <v>0</v>
      </c>
      <c r="J49">
        <f t="shared" si="95"/>
        <v>0</v>
      </c>
      <c r="K49">
        <f t="shared" si="95"/>
        <v>0</v>
      </c>
      <c r="L49">
        <f t="shared" si="95"/>
        <v>0</v>
      </c>
      <c r="M49">
        <f t="shared" si="95"/>
        <v>0</v>
      </c>
      <c r="N49">
        <f t="shared" si="95"/>
        <v>0</v>
      </c>
      <c r="O49">
        <f t="shared" si="95"/>
        <v>0</v>
      </c>
      <c r="P49">
        <f t="shared" si="95"/>
        <v>0</v>
      </c>
      <c r="Q49">
        <f t="shared" si="95"/>
        <v>0</v>
      </c>
      <c r="R49">
        <f t="shared" si="95"/>
        <v>0</v>
      </c>
      <c r="S49">
        <f t="shared" si="95"/>
        <v>0</v>
      </c>
      <c r="T49">
        <f t="shared" si="95"/>
        <v>0</v>
      </c>
      <c r="U49">
        <f t="shared" si="95"/>
        <v>0</v>
      </c>
      <c r="V49">
        <f t="shared" si="95"/>
        <v>0</v>
      </c>
      <c r="W49">
        <f t="shared" si="95"/>
        <v>0</v>
      </c>
      <c r="X49">
        <f t="shared" si="95"/>
        <v>0</v>
      </c>
      <c r="Y49">
        <f t="shared" si="95"/>
        <v>0</v>
      </c>
      <c r="Z49">
        <f t="shared" si="95"/>
        <v>0</v>
      </c>
      <c r="AA49">
        <f t="shared" si="95"/>
        <v>0</v>
      </c>
      <c r="AB49">
        <f t="shared" si="95"/>
        <v>0</v>
      </c>
      <c r="AC49">
        <f t="shared" si="95"/>
        <v>0</v>
      </c>
      <c r="AD49">
        <f t="shared" si="95"/>
        <v>0</v>
      </c>
      <c r="AE49">
        <f t="shared" si="95"/>
        <v>0</v>
      </c>
      <c r="AF49">
        <f t="shared" si="95"/>
        <v>0</v>
      </c>
      <c r="AG49">
        <f t="shared" si="95"/>
        <v>0</v>
      </c>
      <c r="AH49">
        <f t="shared" si="95"/>
        <v>0</v>
      </c>
      <c r="AI49">
        <f t="shared" si="95"/>
        <v>0</v>
      </c>
      <c r="AJ49">
        <f t="shared" si="95"/>
        <v>0</v>
      </c>
      <c r="AK49">
        <f t="shared" si="95"/>
        <v>0</v>
      </c>
      <c r="AL49">
        <f t="shared" si="95"/>
        <v>0</v>
      </c>
      <c r="AM49">
        <f t="shared" si="95"/>
        <v>0</v>
      </c>
      <c r="AN49">
        <f t="shared" si="95"/>
        <v>0</v>
      </c>
      <c r="AO49">
        <f t="shared" si="95"/>
        <v>0</v>
      </c>
      <c r="AP49">
        <f t="shared" si="95"/>
        <v>0</v>
      </c>
      <c r="AQ49">
        <f t="shared" si="95"/>
        <v>0</v>
      </c>
      <c r="AR49">
        <f t="shared" si="95"/>
        <v>0</v>
      </c>
      <c r="AS49">
        <f t="shared" si="95"/>
        <v>0</v>
      </c>
      <c r="AT49">
        <f t="shared" si="95"/>
        <v>0</v>
      </c>
      <c r="AU49">
        <f t="shared" si="95"/>
        <v>0</v>
      </c>
      <c r="AV49">
        <f t="shared" si="95"/>
        <v>0</v>
      </c>
      <c r="AW49">
        <f t="shared" si="95"/>
        <v>0</v>
      </c>
      <c r="AX49">
        <f t="shared" si="95"/>
        <v>0</v>
      </c>
      <c r="AY49">
        <f t="shared" si="95"/>
        <v>0</v>
      </c>
      <c r="AZ49">
        <f t="shared" si="95"/>
        <v>0</v>
      </c>
      <c r="BA49">
        <f t="shared" si="95"/>
        <v>0</v>
      </c>
      <c r="BB49">
        <f t="shared" si="95"/>
        <v>0</v>
      </c>
      <c r="BC49">
        <f t="shared" si="95"/>
        <v>0</v>
      </c>
      <c r="BD49">
        <f t="shared" si="95"/>
        <v>0</v>
      </c>
      <c r="BE49">
        <f t="shared" si="95"/>
        <v>0</v>
      </c>
      <c r="BF49">
        <f t="shared" si="95"/>
        <v>0</v>
      </c>
      <c r="BG49">
        <f t="shared" si="95"/>
        <v>0</v>
      </c>
      <c r="BH49">
        <f t="shared" si="95"/>
        <v>0</v>
      </c>
      <c r="BI49">
        <f t="shared" si="95"/>
        <v>0</v>
      </c>
      <c r="BJ49">
        <f t="shared" si="95"/>
        <v>0</v>
      </c>
      <c r="BK49">
        <f t="shared" si="95"/>
        <v>0</v>
      </c>
      <c r="BL49">
        <f t="shared" si="95"/>
        <v>0</v>
      </c>
      <c r="BM49">
        <f t="shared" si="95"/>
        <v>0</v>
      </c>
      <c r="BN49">
        <f t="shared" si="95"/>
        <v>0</v>
      </c>
      <c r="BO49">
        <f t="shared" si="95"/>
        <v>0</v>
      </c>
      <c r="BP49">
        <f t="shared" si="95"/>
        <v>0</v>
      </c>
      <c r="BQ49">
        <f t="shared" si="95"/>
        <v>0</v>
      </c>
      <c r="BR49">
        <f t="shared" ref="BR49:BY49" si="96">IF($C49="В работе",1,IF($E49&lt;BS$1,1,IF($B49&lt;BS$1,1,0)))</f>
        <v>0</v>
      </c>
      <c r="BS49">
        <f t="shared" si="96"/>
        <v>0</v>
      </c>
      <c r="BT49">
        <f t="shared" si="96"/>
        <v>0</v>
      </c>
      <c r="BU49">
        <f t="shared" si="96"/>
        <v>0</v>
      </c>
      <c r="BV49">
        <f t="shared" si="96"/>
        <v>0</v>
      </c>
      <c r="BW49">
        <f t="shared" si="96"/>
        <v>0</v>
      </c>
      <c r="BX49">
        <f t="shared" si="96"/>
        <v>0</v>
      </c>
      <c r="BY49">
        <f t="shared" si="96"/>
        <v>0</v>
      </c>
    </row>
    <row r="50" spans="1:77" x14ac:dyDescent="0.25">
      <c r="A50" t="str">
        <f>IF('Необходимая Закачка, м3'!A50="","",'Необходимая Закачка, м3'!A50)</f>
        <v/>
      </c>
      <c r="B50" s="5" t="str">
        <f>IF('Необходимая Закачка, м3'!D50="","",'Необходимая Закачка, м3'!D50)</f>
        <v/>
      </c>
      <c r="E50" s="5" t="str">
        <f t="shared" si="2"/>
        <v/>
      </c>
      <c r="F50">
        <f t="shared" ref="F50:BQ50" si="97">IF($C50="В работе",1,IF($E50&lt;G$1,1,IF($B50&lt;G$1,1,0)))</f>
        <v>0</v>
      </c>
      <c r="G50">
        <f t="shared" si="97"/>
        <v>0</v>
      </c>
      <c r="H50">
        <f t="shared" si="97"/>
        <v>0</v>
      </c>
      <c r="I50">
        <f t="shared" si="97"/>
        <v>0</v>
      </c>
      <c r="J50">
        <f t="shared" si="97"/>
        <v>0</v>
      </c>
      <c r="K50">
        <f t="shared" si="97"/>
        <v>0</v>
      </c>
      <c r="L50">
        <f t="shared" si="97"/>
        <v>0</v>
      </c>
      <c r="M50">
        <f t="shared" si="97"/>
        <v>0</v>
      </c>
      <c r="N50">
        <f t="shared" si="97"/>
        <v>0</v>
      </c>
      <c r="O50">
        <f t="shared" si="97"/>
        <v>0</v>
      </c>
      <c r="P50">
        <f t="shared" si="97"/>
        <v>0</v>
      </c>
      <c r="Q50">
        <f t="shared" si="97"/>
        <v>0</v>
      </c>
      <c r="R50">
        <f t="shared" si="97"/>
        <v>0</v>
      </c>
      <c r="S50">
        <f t="shared" si="97"/>
        <v>0</v>
      </c>
      <c r="T50">
        <f t="shared" si="97"/>
        <v>0</v>
      </c>
      <c r="U50">
        <f t="shared" si="97"/>
        <v>0</v>
      </c>
      <c r="V50">
        <f t="shared" si="97"/>
        <v>0</v>
      </c>
      <c r="W50">
        <f t="shared" si="97"/>
        <v>0</v>
      </c>
      <c r="X50">
        <f t="shared" si="97"/>
        <v>0</v>
      </c>
      <c r="Y50">
        <f t="shared" si="97"/>
        <v>0</v>
      </c>
      <c r="Z50">
        <f t="shared" si="97"/>
        <v>0</v>
      </c>
      <c r="AA50">
        <f t="shared" si="97"/>
        <v>0</v>
      </c>
      <c r="AB50">
        <f t="shared" si="97"/>
        <v>0</v>
      </c>
      <c r="AC50">
        <f t="shared" si="97"/>
        <v>0</v>
      </c>
      <c r="AD50">
        <f t="shared" si="97"/>
        <v>0</v>
      </c>
      <c r="AE50">
        <f t="shared" si="97"/>
        <v>0</v>
      </c>
      <c r="AF50">
        <f t="shared" si="97"/>
        <v>0</v>
      </c>
      <c r="AG50">
        <f t="shared" si="97"/>
        <v>0</v>
      </c>
      <c r="AH50">
        <f t="shared" si="97"/>
        <v>0</v>
      </c>
      <c r="AI50">
        <f t="shared" si="97"/>
        <v>0</v>
      </c>
      <c r="AJ50">
        <f t="shared" si="97"/>
        <v>0</v>
      </c>
      <c r="AK50">
        <f t="shared" si="97"/>
        <v>0</v>
      </c>
      <c r="AL50">
        <f t="shared" si="97"/>
        <v>0</v>
      </c>
      <c r="AM50">
        <f t="shared" si="97"/>
        <v>0</v>
      </c>
      <c r="AN50">
        <f t="shared" si="97"/>
        <v>0</v>
      </c>
      <c r="AO50">
        <f t="shared" si="97"/>
        <v>0</v>
      </c>
      <c r="AP50">
        <f t="shared" si="97"/>
        <v>0</v>
      </c>
      <c r="AQ50">
        <f t="shared" si="97"/>
        <v>0</v>
      </c>
      <c r="AR50">
        <f t="shared" si="97"/>
        <v>0</v>
      </c>
      <c r="AS50">
        <f t="shared" si="97"/>
        <v>0</v>
      </c>
      <c r="AT50">
        <f t="shared" si="97"/>
        <v>0</v>
      </c>
      <c r="AU50">
        <f t="shared" si="97"/>
        <v>0</v>
      </c>
      <c r="AV50">
        <f t="shared" si="97"/>
        <v>0</v>
      </c>
      <c r="AW50">
        <f t="shared" si="97"/>
        <v>0</v>
      </c>
      <c r="AX50">
        <f t="shared" si="97"/>
        <v>0</v>
      </c>
      <c r="AY50">
        <f t="shared" si="97"/>
        <v>0</v>
      </c>
      <c r="AZ50">
        <f t="shared" si="97"/>
        <v>0</v>
      </c>
      <c r="BA50">
        <f t="shared" si="97"/>
        <v>0</v>
      </c>
      <c r="BB50">
        <f t="shared" si="97"/>
        <v>0</v>
      </c>
      <c r="BC50">
        <f t="shared" si="97"/>
        <v>0</v>
      </c>
      <c r="BD50">
        <f t="shared" si="97"/>
        <v>0</v>
      </c>
      <c r="BE50">
        <f t="shared" si="97"/>
        <v>0</v>
      </c>
      <c r="BF50">
        <f t="shared" si="97"/>
        <v>0</v>
      </c>
      <c r="BG50">
        <f t="shared" si="97"/>
        <v>0</v>
      </c>
      <c r="BH50">
        <f t="shared" si="97"/>
        <v>0</v>
      </c>
      <c r="BI50">
        <f t="shared" si="97"/>
        <v>0</v>
      </c>
      <c r="BJ50">
        <f t="shared" si="97"/>
        <v>0</v>
      </c>
      <c r="BK50">
        <f t="shared" si="97"/>
        <v>0</v>
      </c>
      <c r="BL50">
        <f t="shared" si="97"/>
        <v>0</v>
      </c>
      <c r="BM50">
        <f t="shared" si="97"/>
        <v>0</v>
      </c>
      <c r="BN50">
        <f t="shared" si="97"/>
        <v>0</v>
      </c>
      <c r="BO50">
        <f t="shared" si="97"/>
        <v>0</v>
      </c>
      <c r="BP50">
        <f t="shared" si="97"/>
        <v>0</v>
      </c>
      <c r="BQ50">
        <f t="shared" si="97"/>
        <v>0</v>
      </c>
      <c r="BR50">
        <f t="shared" ref="BR50:BY50" si="98">IF($C50="В работе",1,IF($E50&lt;BS$1,1,IF($B50&lt;BS$1,1,0)))</f>
        <v>0</v>
      </c>
      <c r="BS50">
        <f t="shared" si="98"/>
        <v>0</v>
      </c>
      <c r="BT50">
        <f t="shared" si="98"/>
        <v>0</v>
      </c>
      <c r="BU50">
        <f t="shared" si="98"/>
        <v>0</v>
      </c>
      <c r="BV50">
        <f t="shared" si="98"/>
        <v>0</v>
      </c>
      <c r="BW50">
        <f t="shared" si="98"/>
        <v>0</v>
      </c>
      <c r="BX50">
        <f t="shared" si="98"/>
        <v>0</v>
      </c>
      <c r="BY50">
        <f t="shared" si="98"/>
        <v>0</v>
      </c>
    </row>
    <row r="51" spans="1:77" x14ac:dyDescent="0.25">
      <c r="A51" t="str">
        <f>IF('Необходимая Закачка, м3'!A51="","",'Необходимая Закачка, м3'!A51)</f>
        <v/>
      </c>
      <c r="B51" s="5" t="str">
        <f>IF('Необходимая Закачка, м3'!D51="","",'Необходимая Закачка, м3'!D51)</f>
        <v/>
      </c>
      <c r="E51" s="5" t="str">
        <f t="shared" si="2"/>
        <v/>
      </c>
      <c r="F51">
        <f t="shared" ref="F51:BQ51" si="99">IF($C51="В работе",1,IF($E51&lt;G$1,1,IF($B51&lt;G$1,1,0)))</f>
        <v>0</v>
      </c>
      <c r="G51">
        <f t="shared" si="99"/>
        <v>0</v>
      </c>
      <c r="H51">
        <f t="shared" si="99"/>
        <v>0</v>
      </c>
      <c r="I51">
        <f t="shared" si="99"/>
        <v>0</v>
      </c>
      <c r="J51">
        <f t="shared" si="99"/>
        <v>0</v>
      </c>
      <c r="K51">
        <f t="shared" si="99"/>
        <v>0</v>
      </c>
      <c r="L51">
        <f t="shared" si="99"/>
        <v>0</v>
      </c>
      <c r="M51">
        <f t="shared" si="99"/>
        <v>0</v>
      </c>
      <c r="N51">
        <f t="shared" si="99"/>
        <v>0</v>
      </c>
      <c r="O51">
        <f t="shared" si="99"/>
        <v>0</v>
      </c>
      <c r="P51">
        <f t="shared" si="99"/>
        <v>0</v>
      </c>
      <c r="Q51">
        <f t="shared" si="99"/>
        <v>0</v>
      </c>
      <c r="R51">
        <f t="shared" si="99"/>
        <v>0</v>
      </c>
      <c r="S51">
        <f t="shared" si="99"/>
        <v>0</v>
      </c>
      <c r="T51">
        <f t="shared" si="99"/>
        <v>0</v>
      </c>
      <c r="U51">
        <f t="shared" si="99"/>
        <v>0</v>
      </c>
      <c r="V51">
        <f t="shared" si="99"/>
        <v>0</v>
      </c>
      <c r="W51">
        <f t="shared" si="99"/>
        <v>0</v>
      </c>
      <c r="X51">
        <f t="shared" si="99"/>
        <v>0</v>
      </c>
      <c r="Y51">
        <f t="shared" si="99"/>
        <v>0</v>
      </c>
      <c r="Z51">
        <f t="shared" si="99"/>
        <v>0</v>
      </c>
      <c r="AA51">
        <f t="shared" si="99"/>
        <v>0</v>
      </c>
      <c r="AB51">
        <f t="shared" si="99"/>
        <v>0</v>
      </c>
      <c r="AC51">
        <f t="shared" si="99"/>
        <v>0</v>
      </c>
      <c r="AD51">
        <f t="shared" si="99"/>
        <v>0</v>
      </c>
      <c r="AE51">
        <f t="shared" si="99"/>
        <v>0</v>
      </c>
      <c r="AF51">
        <f t="shared" si="99"/>
        <v>0</v>
      </c>
      <c r="AG51">
        <f t="shared" si="99"/>
        <v>0</v>
      </c>
      <c r="AH51">
        <f t="shared" si="99"/>
        <v>0</v>
      </c>
      <c r="AI51">
        <f t="shared" si="99"/>
        <v>0</v>
      </c>
      <c r="AJ51">
        <f t="shared" si="99"/>
        <v>0</v>
      </c>
      <c r="AK51">
        <f t="shared" si="99"/>
        <v>0</v>
      </c>
      <c r="AL51">
        <f t="shared" si="99"/>
        <v>0</v>
      </c>
      <c r="AM51">
        <f t="shared" si="99"/>
        <v>0</v>
      </c>
      <c r="AN51">
        <f t="shared" si="99"/>
        <v>0</v>
      </c>
      <c r="AO51">
        <f t="shared" si="99"/>
        <v>0</v>
      </c>
      <c r="AP51">
        <f t="shared" si="99"/>
        <v>0</v>
      </c>
      <c r="AQ51">
        <f t="shared" si="99"/>
        <v>0</v>
      </c>
      <c r="AR51">
        <f t="shared" si="99"/>
        <v>0</v>
      </c>
      <c r="AS51">
        <f t="shared" si="99"/>
        <v>0</v>
      </c>
      <c r="AT51">
        <f t="shared" si="99"/>
        <v>0</v>
      </c>
      <c r="AU51">
        <f t="shared" si="99"/>
        <v>0</v>
      </c>
      <c r="AV51">
        <f t="shared" si="99"/>
        <v>0</v>
      </c>
      <c r="AW51">
        <f t="shared" si="99"/>
        <v>0</v>
      </c>
      <c r="AX51">
        <f t="shared" si="99"/>
        <v>0</v>
      </c>
      <c r="AY51">
        <f t="shared" si="99"/>
        <v>0</v>
      </c>
      <c r="AZ51">
        <f t="shared" si="99"/>
        <v>0</v>
      </c>
      <c r="BA51">
        <f t="shared" si="99"/>
        <v>0</v>
      </c>
      <c r="BB51">
        <f t="shared" si="99"/>
        <v>0</v>
      </c>
      <c r="BC51">
        <f t="shared" si="99"/>
        <v>0</v>
      </c>
      <c r="BD51">
        <f t="shared" si="99"/>
        <v>0</v>
      </c>
      <c r="BE51">
        <f t="shared" si="99"/>
        <v>0</v>
      </c>
      <c r="BF51">
        <f t="shared" si="99"/>
        <v>0</v>
      </c>
      <c r="BG51">
        <f t="shared" si="99"/>
        <v>0</v>
      </c>
      <c r="BH51">
        <f t="shared" si="99"/>
        <v>0</v>
      </c>
      <c r="BI51">
        <f t="shared" si="99"/>
        <v>0</v>
      </c>
      <c r="BJ51">
        <f t="shared" si="99"/>
        <v>0</v>
      </c>
      <c r="BK51">
        <f t="shared" si="99"/>
        <v>0</v>
      </c>
      <c r="BL51">
        <f t="shared" si="99"/>
        <v>0</v>
      </c>
      <c r="BM51">
        <f t="shared" si="99"/>
        <v>0</v>
      </c>
      <c r="BN51">
        <f t="shared" si="99"/>
        <v>0</v>
      </c>
      <c r="BO51">
        <f t="shared" si="99"/>
        <v>0</v>
      </c>
      <c r="BP51">
        <f t="shared" si="99"/>
        <v>0</v>
      </c>
      <c r="BQ51">
        <f t="shared" si="99"/>
        <v>0</v>
      </c>
      <c r="BR51">
        <f t="shared" ref="BR51:BY51" si="100">IF($C51="В работе",1,IF($E51&lt;BS$1,1,IF($B51&lt;BS$1,1,0)))</f>
        <v>0</v>
      </c>
      <c r="BS51">
        <f t="shared" si="100"/>
        <v>0</v>
      </c>
      <c r="BT51">
        <f t="shared" si="100"/>
        <v>0</v>
      </c>
      <c r="BU51">
        <f t="shared" si="100"/>
        <v>0</v>
      </c>
      <c r="BV51">
        <f t="shared" si="100"/>
        <v>0</v>
      </c>
      <c r="BW51">
        <f t="shared" si="100"/>
        <v>0</v>
      </c>
      <c r="BX51">
        <f t="shared" si="100"/>
        <v>0</v>
      </c>
      <c r="BY51">
        <f t="shared" si="100"/>
        <v>0</v>
      </c>
    </row>
    <row r="52" spans="1:77" x14ac:dyDescent="0.25">
      <c r="A52" t="str">
        <f>IF('Необходимая Закачка, м3'!A52="","",'Необходимая Закачка, м3'!A52)</f>
        <v/>
      </c>
      <c r="B52" s="5" t="str">
        <f>IF('Необходимая Закачка, м3'!D52="","",'Необходимая Закачка, м3'!D52)</f>
        <v/>
      </c>
      <c r="E52" s="5" t="str">
        <f t="shared" si="2"/>
        <v/>
      </c>
      <c r="F52">
        <f t="shared" ref="F52:BQ52" si="101">IF($C52="В работе",1,IF($E52&lt;G$1,1,IF($B52&lt;G$1,1,0)))</f>
        <v>0</v>
      </c>
      <c r="G52">
        <f t="shared" si="101"/>
        <v>0</v>
      </c>
      <c r="H52">
        <f t="shared" si="101"/>
        <v>0</v>
      </c>
      <c r="I52">
        <f t="shared" si="101"/>
        <v>0</v>
      </c>
      <c r="J52">
        <f t="shared" si="101"/>
        <v>0</v>
      </c>
      <c r="K52">
        <f t="shared" si="101"/>
        <v>0</v>
      </c>
      <c r="L52">
        <f t="shared" si="101"/>
        <v>0</v>
      </c>
      <c r="M52">
        <f t="shared" si="101"/>
        <v>0</v>
      </c>
      <c r="N52">
        <f t="shared" si="101"/>
        <v>0</v>
      </c>
      <c r="O52">
        <f t="shared" si="101"/>
        <v>0</v>
      </c>
      <c r="P52">
        <f t="shared" si="101"/>
        <v>0</v>
      </c>
      <c r="Q52">
        <f t="shared" si="101"/>
        <v>0</v>
      </c>
      <c r="R52">
        <f t="shared" si="101"/>
        <v>0</v>
      </c>
      <c r="S52">
        <f t="shared" si="101"/>
        <v>0</v>
      </c>
      <c r="T52">
        <f t="shared" si="101"/>
        <v>0</v>
      </c>
      <c r="U52">
        <f t="shared" si="101"/>
        <v>0</v>
      </c>
      <c r="V52">
        <f t="shared" si="101"/>
        <v>0</v>
      </c>
      <c r="W52">
        <f t="shared" si="101"/>
        <v>0</v>
      </c>
      <c r="X52">
        <f t="shared" si="101"/>
        <v>0</v>
      </c>
      <c r="Y52">
        <f t="shared" si="101"/>
        <v>0</v>
      </c>
      <c r="Z52">
        <f t="shared" si="101"/>
        <v>0</v>
      </c>
      <c r="AA52">
        <f t="shared" si="101"/>
        <v>0</v>
      </c>
      <c r="AB52">
        <f t="shared" si="101"/>
        <v>0</v>
      </c>
      <c r="AC52">
        <f t="shared" si="101"/>
        <v>0</v>
      </c>
      <c r="AD52">
        <f t="shared" si="101"/>
        <v>0</v>
      </c>
      <c r="AE52">
        <f t="shared" si="101"/>
        <v>0</v>
      </c>
      <c r="AF52">
        <f t="shared" si="101"/>
        <v>0</v>
      </c>
      <c r="AG52">
        <f t="shared" si="101"/>
        <v>0</v>
      </c>
      <c r="AH52">
        <f t="shared" si="101"/>
        <v>0</v>
      </c>
      <c r="AI52">
        <f t="shared" si="101"/>
        <v>0</v>
      </c>
      <c r="AJ52">
        <f t="shared" si="101"/>
        <v>0</v>
      </c>
      <c r="AK52">
        <f t="shared" si="101"/>
        <v>0</v>
      </c>
      <c r="AL52">
        <f t="shared" si="101"/>
        <v>0</v>
      </c>
      <c r="AM52">
        <f t="shared" si="101"/>
        <v>0</v>
      </c>
      <c r="AN52">
        <f t="shared" si="101"/>
        <v>0</v>
      </c>
      <c r="AO52">
        <f t="shared" si="101"/>
        <v>0</v>
      </c>
      <c r="AP52">
        <f t="shared" si="101"/>
        <v>0</v>
      </c>
      <c r="AQ52">
        <f t="shared" si="101"/>
        <v>0</v>
      </c>
      <c r="AR52">
        <f t="shared" si="101"/>
        <v>0</v>
      </c>
      <c r="AS52">
        <f t="shared" si="101"/>
        <v>0</v>
      </c>
      <c r="AT52">
        <f t="shared" si="101"/>
        <v>0</v>
      </c>
      <c r="AU52">
        <f t="shared" si="101"/>
        <v>0</v>
      </c>
      <c r="AV52">
        <f t="shared" si="101"/>
        <v>0</v>
      </c>
      <c r="AW52">
        <f t="shared" si="101"/>
        <v>0</v>
      </c>
      <c r="AX52">
        <f t="shared" si="101"/>
        <v>0</v>
      </c>
      <c r="AY52">
        <f t="shared" si="101"/>
        <v>0</v>
      </c>
      <c r="AZ52">
        <f t="shared" si="101"/>
        <v>0</v>
      </c>
      <c r="BA52">
        <f t="shared" si="101"/>
        <v>0</v>
      </c>
      <c r="BB52">
        <f t="shared" si="101"/>
        <v>0</v>
      </c>
      <c r="BC52">
        <f t="shared" si="101"/>
        <v>0</v>
      </c>
      <c r="BD52">
        <f t="shared" si="101"/>
        <v>0</v>
      </c>
      <c r="BE52">
        <f t="shared" si="101"/>
        <v>0</v>
      </c>
      <c r="BF52">
        <f t="shared" si="101"/>
        <v>0</v>
      </c>
      <c r="BG52">
        <f t="shared" si="101"/>
        <v>0</v>
      </c>
      <c r="BH52">
        <f t="shared" si="101"/>
        <v>0</v>
      </c>
      <c r="BI52">
        <f t="shared" si="101"/>
        <v>0</v>
      </c>
      <c r="BJ52">
        <f t="shared" si="101"/>
        <v>0</v>
      </c>
      <c r="BK52">
        <f t="shared" si="101"/>
        <v>0</v>
      </c>
      <c r="BL52">
        <f t="shared" si="101"/>
        <v>0</v>
      </c>
      <c r="BM52">
        <f t="shared" si="101"/>
        <v>0</v>
      </c>
      <c r="BN52">
        <f t="shared" si="101"/>
        <v>0</v>
      </c>
      <c r="BO52">
        <f t="shared" si="101"/>
        <v>0</v>
      </c>
      <c r="BP52">
        <f t="shared" si="101"/>
        <v>0</v>
      </c>
      <c r="BQ52">
        <f t="shared" si="101"/>
        <v>0</v>
      </c>
      <c r="BR52">
        <f t="shared" ref="BR52:BY52" si="102">IF($C52="В работе",1,IF($E52&lt;BS$1,1,IF($B52&lt;BS$1,1,0)))</f>
        <v>0</v>
      </c>
      <c r="BS52">
        <f t="shared" si="102"/>
        <v>0</v>
      </c>
      <c r="BT52">
        <f t="shared" si="102"/>
        <v>0</v>
      </c>
      <c r="BU52">
        <f t="shared" si="102"/>
        <v>0</v>
      </c>
      <c r="BV52">
        <f t="shared" si="102"/>
        <v>0</v>
      </c>
      <c r="BW52">
        <f t="shared" si="102"/>
        <v>0</v>
      </c>
      <c r="BX52">
        <f t="shared" si="102"/>
        <v>0</v>
      </c>
      <c r="BY52">
        <f t="shared" si="102"/>
        <v>0</v>
      </c>
    </row>
    <row r="53" spans="1:77" x14ac:dyDescent="0.25">
      <c r="A53" t="str">
        <f>IF('Необходимая Закачка, м3'!A53="","",'Необходимая Закачка, м3'!A53)</f>
        <v/>
      </c>
      <c r="B53" s="5" t="str">
        <f>IF('Необходимая Закачка, м3'!D53="","",'Необходимая Закачка, м3'!D53)</f>
        <v/>
      </c>
      <c r="E53" s="5" t="str">
        <f t="shared" si="2"/>
        <v/>
      </c>
      <c r="F53">
        <f t="shared" ref="F53:BQ53" si="103">IF($C53="В работе",1,IF($E53&lt;G$1,1,IF($B53&lt;G$1,1,0)))</f>
        <v>0</v>
      </c>
      <c r="G53">
        <f t="shared" si="103"/>
        <v>0</v>
      </c>
      <c r="H53">
        <f t="shared" si="103"/>
        <v>0</v>
      </c>
      <c r="I53">
        <f t="shared" si="103"/>
        <v>0</v>
      </c>
      <c r="J53">
        <f t="shared" si="103"/>
        <v>0</v>
      </c>
      <c r="K53">
        <f t="shared" si="103"/>
        <v>0</v>
      </c>
      <c r="L53">
        <f t="shared" si="103"/>
        <v>0</v>
      </c>
      <c r="M53">
        <f t="shared" si="103"/>
        <v>0</v>
      </c>
      <c r="N53">
        <f t="shared" si="103"/>
        <v>0</v>
      </c>
      <c r="O53">
        <f t="shared" si="103"/>
        <v>0</v>
      </c>
      <c r="P53">
        <f t="shared" si="103"/>
        <v>0</v>
      </c>
      <c r="Q53">
        <f t="shared" si="103"/>
        <v>0</v>
      </c>
      <c r="R53">
        <f t="shared" si="103"/>
        <v>0</v>
      </c>
      <c r="S53">
        <f t="shared" si="103"/>
        <v>0</v>
      </c>
      <c r="T53">
        <f t="shared" si="103"/>
        <v>0</v>
      </c>
      <c r="U53">
        <f t="shared" si="103"/>
        <v>0</v>
      </c>
      <c r="V53">
        <f t="shared" si="103"/>
        <v>0</v>
      </c>
      <c r="W53">
        <f t="shared" si="103"/>
        <v>0</v>
      </c>
      <c r="X53">
        <f t="shared" si="103"/>
        <v>0</v>
      </c>
      <c r="Y53">
        <f t="shared" si="103"/>
        <v>0</v>
      </c>
      <c r="Z53">
        <f t="shared" si="103"/>
        <v>0</v>
      </c>
      <c r="AA53">
        <f t="shared" si="103"/>
        <v>0</v>
      </c>
      <c r="AB53">
        <f t="shared" si="103"/>
        <v>0</v>
      </c>
      <c r="AC53">
        <f t="shared" si="103"/>
        <v>0</v>
      </c>
      <c r="AD53">
        <f t="shared" si="103"/>
        <v>0</v>
      </c>
      <c r="AE53">
        <f t="shared" si="103"/>
        <v>0</v>
      </c>
      <c r="AF53">
        <f t="shared" si="103"/>
        <v>0</v>
      </c>
      <c r="AG53">
        <f t="shared" si="103"/>
        <v>0</v>
      </c>
      <c r="AH53">
        <f t="shared" si="103"/>
        <v>0</v>
      </c>
      <c r="AI53">
        <f t="shared" si="103"/>
        <v>0</v>
      </c>
      <c r="AJ53">
        <f t="shared" si="103"/>
        <v>0</v>
      </c>
      <c r="AK53">
        <f t="shared" si="103"/>
        <v>0</v>
      </c>
      <c r="AL53">
        <f t="shared" si="103"/>
        <v>0</v>
      </c>
      <c r="AM53">
        <f t="shared" si="103"/>
        <v>0</v>
      </c>
      <c r="AN53">
        <f t="shared" si="103"/>
        <v>0</v>
      </c>
      <c r="AO53">
        <f t="shared" si="103"/>
        <v>0</v>
      </c>
      <c r="AP53">
        <f t="shared" si="103"/>
        <v>0</v>
      </c>
      <c r="AQ53">
        <f t="shared" si="103"/>
        <v>0</v>
      </c>
      <c r="AR53">
        <f t="shared" si="103"/>
        <v>0</v>
      </c>
      <c r="AS53">
        <f t="shared" si="103"/>
        <v>0</v>
      </c>
      <c r="AT53">
        <f t="shared" si="103"/>
        <v>0</v>
      </c>
      <c r="AU53">
        <f t="shared" si="103"/>
        <v>0</v>
      </c>
      <c r="AV53">
        <f t="shared" si="103"/>
        <v>0</v>
      </c>
      <c r="AW53">
        <f t="shared" si="103"/>
        <v>0</v>
      </c>
      <c r="AX53">
        <f t="shared" si="103"/>
        <v>0</v>
      </c>
      <c r="AY53">
        <f t="shared" si="103"/>
        <v>0</v>
      </c>
      <c r="AZ53">
        <f t="shared" si="103"/>
        <v>0</v>
      </c>
      <c r="BA53">
        <f t="shared" si="103"/>
        <v>0</v>
      </c>
      <c r="BB53">
        <f t="shared" si="103"/>
        <v>0</v>
      </c>
      <c r="BC53">
        <f t="shared" si="103"/>
        <v>0</v>
      </c>
      <c r="BD53">
        <f t="shared" si="103"/>
        <v>0</v>
      </c>
      <c r="BE53">
        <f t="shared" si="103"/>
        <v>0</v>
      </c>
      <c r="BF53">
        <f t="shared" si="103"/>
        <v>0</v>
      </c>
      <c r="BG53">
        <f t="shared" si="103"/>
        <v>0</v>
      </c>
      <c r="BH53">
        <f t="shared" si="103"/>
        <v>0</v>
      </c>
      <c r="BI53">
        <f t="shared" si="103"/>
        <v>0</v>
      </c>
      <c r="BJ53">
        <f t="shared" si="103"/>
        <v>0</v>
      </c>
      <c r="BK53">
        <f t="shared" si="103"/>
        <v>0</v>
      </c>
      <c r="BL53">
        <f t="shared" si="103"/>
        <v>0</v>
      </c>
      <c r="BM53">
        <f t="shared" si="103"/>
        <v>0</v>
      </c>
      <c r="BN53">
        <f t="shared" si="103"/>
        <v>0</v>
      </c>
      <c r="BO53">
        <f t="shared" si="103"/>
        <v>0</v>
      </c>
      <c r="BP53">
        <f t="shared" si="103"/>
        <v>0</v>
      </c>
      <c r="BQ53">
        <f t="shared" si="103"/>
        <v>0</v>
      </c>
      <c r="BR53">
        <f t="shared" ref="BR53:BY53" si="104">IF($C53="В работе",1,IF($E53&lt;BS$1,1,IF($B53&lt;BS$1,1,0)))</f>
        <v>0</v>
      </c>
      <c r="BS53">
        <f t="shared" si="104"/>
        <v>0</v>
      </c>
      <c r="BT53">
        <f t="shared" si="104"/>
        <v>0</v>
      </c>
      <c r="BU53">
        <f t="shared" si="104"/>
        <v>0</v>
      </c>
      <c r="BV53">
        <f t="shared" si="104"/>
        <v>0</v>
      </c>
      <c r="BW53">
        <f t="shared" si="104"/>
        <v>0</v>
      </c>
      <c r="BX53">
        <f t="shared" si="104"/>
        <v>0</v>
      </c>
      <c r="BY53">
        <f t="shared" si="104"/>
        <v>0</v>
      </c>
    </row>
    <row r="54" spans="1:77" x14ac:dyDescent="0.25">
      <c r="A54" t="str">
        <f>IF('Необходимая Закачка, м3'!A54="","",'Необходимая Закачка, м3'!A54)</f>
        <v/>
      </c>
      <c r="B54" s="5" t="str">
        <f>IF('Необходимая Закачка, м3'!D54="","",'Необходимая Закачка, м3'!D54)</f>
        <v/>
      </c>
      <c r="E54" s="5" t="str">
        <f t="shared" si="2"/>
        <v/>
      </c>
      <c r="F54">
        <f t="shared" ref="F54:BQ54" si="105">IF($C54="В работе",1,IF($E54&lt;G$1,1,IF($B54&lt;G$1,1,0)))</f>
        <v>0</v>
      </c>
      <c r="G54">
        <f t="shared" si="105"/>
        <v>0</v>
      </c>
      <c r="H54">
        <f t="shared" si="105"/>
        <v>0</v>
      </c>
      <c r="I54">
        <f t="shared" si="105"/>
        <v>0</v>
      </c>
      <c r="J54">
        <f t="shared" si="105"/>
        <v>0</v>
      </c>
      <c r="K54">
        <f t="shared" si="105"/>
        <v>0</v>
      </c>
      <c r="L54">
        <f t="shared" si="105"/>
        <v>0</v>
      </c>
      <c r="M54">
        <f t="shared" si="105"/>
        <v>0</v>
      </c>
      <c r="N54">
        <f t="shared" si="105"/>
        <v>0</v>
      </c>
      <c r="O54">
        <f t="shared" si="105"/>
        <v>0</v>
      </c>
      <c r="P54">
        <f t="shared" si="105"/>
        <v>0</v>
      </c>
      <c r="Q54">
        <f t="shared" si="105"/>
        <v>0</v>
      </c>
      <c r="R54">
        <f t="shared" si="105"/>
        <v>0</v>
      </c>
      <c r="S54">
        <f t="shared" si="105"/>
        <v>0</v>
      </c>
      <c r="T54">
        <f t="shared" si="105"/>
        <v>0</v>
      </c>
      <c r="U54">
        <f t="shared" si="105"/>
        <v>0</v>
      </c>
      <c r="V54">
        <f t="shared" si="105"/>
        <v>0</v>
      </c>
      <c r="W54">
        <f t="shared" si="105"/>
        <v>0</v>
      </c>
      <c r="X54">
        <f t="shared" si="105"/>
        <v>0</v>
      </c>
      <c r="Y54">
        <f t="shared" si="105"/>
        <v>0</v>
      </c>
      <c r="Z54">
        <f t="shared" si="105"/>
        <v>0</v>
      </c>
      <c r="AA54">
        <f t="shared" si="105"/>
        <v>0</v>
      </c>
      <c r="AB54">
        <f t="shared" si="105"/>
        <v>0</v>
      </c>
      <c r="AC54">
        <f t="shared" si="105"/>
        <v>0</v>
      </c>
      <c r="AD54">
        <f t="shared" si="105"/>
        <v>0</v>
      </c>
      <c r="AE54">
        <f t="shared" si="105"/>
        <v>0</v>
      </c>
      <c r="AF54">
        <f t="shared" si="105"/>
        <v>0</v>
      </c>
      <c r="AG54">
        <f t="shared" si="105"/>
        <v>0</v>
      </c>
      <c r="AH54">
        <f t="shared" si="105"/>
        <v>0</v>
      </c>
      <c r="AI54">
        <f t="shared" si="105"/>
        <v>0</v>
      </c>
      <c r="AJ54">
        <f t="shared" si="105"/>
        <v>0</v>
      </c>
      <c r="AK54">
        <f t="shared" si="105"/>
        <v>0</v>
      </c>
      <c r="AL54">
        <f t="shared" si="105"/>
        <v>0</v>
      </c>
      <c r="AM54">
        <f t="shared" si="105"/>
        <v>0</v>
      </c>
      <c r="AN54">
        <f t="shared" si="105"/>
        <v>0</v>
      </c>
      <c r="AO54">
        <f t="shared" si="105"/>
        <v>0</v>
      </c>
      <c r="AP54">
        <f t="shared" si="105"/>
        <v>0</v>
      </c>
      <c r="AQ54">
        <f t="shared" si="105"/>
        <v>0</v>
      </c>
      <c r="AR54">
        <f t="shared" si="105"/>
        <v>0</v>
      </c>
      <c r="AS54">
        <f t="shared" si="105"/>
        <v>0</v>
      </c>
      <c r="AT54">
        <f t="shared" si="105"/>
        <v>0</v>
      </c>
      <c r="AU54">
        <f t="shared" si="105"/>
        <v>0</v>
      </c>
      <c r="AV54">
        <f t="shared" si="105"/>
        <v>0</v>
      </c>
      <c r="AW54">
        <f t="shared" si="105"/>
        <v>0</v>
      </c>
      <c r="AX54">
        <f t="shared" si="105"/>
        <v>0</v>
      </c>
      <c r="AY54">
        <f t="shared" si="105"/>
        <v>0</v>
      </c>
      <c r="AZ54">
        <f t="shared" si="105"/>
        <v>0</v>
      </c>
      <c r="BA54">
        <f t="shared" si="105"/>
        <v>0</v>
      </c>
      <c r="BB54">
        <f t="shared" si="105"/>
        <v>0</v>
      </c>
      <c r="BC54">
        <f t="shared" si="105"/>
        <v>0</v>
      </c>
      <c r="BD54">
        <f t="shared" si="105"/>
        <v>0</v>
      </c>
      <c r="BE54">
        <f t="shared" si="105"/>
        <v>0</v>
      </c>
      <c r="BF54">
        <f t="shared" si="105"/>
        <v>0</v>
      </c>
      <c r="BG54">
        <f t="shared" si="105"/>
        <v>0</v>
      </c>
      <c r="BH54">
        <f t="shared" si="105"/>
        <v>0</v>
      </c>
      <c r="BI54">
        <f t="shared" si="105"/>
        <v>0</v>
      </c>
      <c r="BJ54">
        <f t="shared" si="105"/>
        <v>0</v>
      </c>
      <c r="BK54">
        <f t="shared" si="105"/>
        <v>0</v>
      </c>
      <c r="BL54">
        <f t="shared" si="105"/>
        <v>0</v>
      </c>
      <c r="BM54">
        <f t="shared" si="105"/>
        <v>0</v>
      </c>
      <c r="BN54">
        <f t="shared" si="105"/>
        <v>0</v>
      </c>
      <c r="BO54">
        <f t="shared" si="105"/>
        <v>0</v>
      </c>
      <c r="BP54">
        <f t="shared" si="105"/>
        <v>0</v>
      </c>
      <c r="BQ54">
        <f t="shared" si="105"/>
        <v>0</v>
      </c>
      <c r="BR54">
        <f t="shared" ref="BR54:BY54" si="106">IF($C54="В работе",1,IF($E54&lt;BS$1,1,IF($B54&lt;BS$1,1,0)))</f>
        <v>0</v>
      </c>
      <c r="BS54">
        <f t="shared" si="106"/>
        <v>0</v>
      </c>
      <c r="BT54">
        <f t="shared" si="106"/>
        <v>0</v>
      </c>
      <c r="BU54">
        <f t="shared" si="106"/>
        <v>0</v>
      </c>
      <c r="BV54">
        <f t="shared" si="106"/>
        <v>0</v>
      </c>
      <c r="BW54">
        <f t="shared" si="106"/>
        <v>0</v>
      </c>
      <c r="BX54">
        <f t="shared" si="106"/>
        <v>0</v>
      </c>
      <c r="BY54">
        <f t="shared" si="106"/>
        <v>0</v>
      </c>
    </row>
    <row r="55" spans="1:77" x14ac:dyDescent="0.25">
      <c r="A55" t="str">
        <f>IF('Необходимая Закачка, м3'!A55="","",'Необходимая Закачка, м3'!A55)</f>
        <v/>
      </c>
      <c r="B55" s="5" t="str">
        <f>IF('Необходимая Закачка, м3'!D55="","",'Необходимая Закачка, м3'!D55)</f>
        <v/>
      </c>
      <c r="E55" s="5" t="str">
        <f t="shared" si="2"/>
        <v/>
      </c>
      <c r="F55">
        <f t="shared" ref="F55:BQ55" si="107">IF($C55="В работе",1,IF($E55&lt;G$1,1,IF($B55&lt;G$1,1,0)))</f>
        <v>0</v>
      </c>
      <c r="G55">
        <f t="shared" si="107"/>
        <v>0</v>
      </c>
      <c r="H55">
        <f t="shared" si="107"/>
        <v>0</v>
      </c>
      <c r="I55">
        <f t="shared" si="107"/>
        <v>0</v>
      </c>
      <c r="J55">
        <f t="shared" si="107"/>
        <v>0</v>
      </c>
      <c r="K55">
        <f t="shared" si="107"/>
        <v>0</v>
      </c>
      <c r="L55">
        <f t="shared" si="107"/>
        <v>0</v>
      </c>
      <c r="M55">
        <f t="shared" si="107"/>
        <v>0</v>
      </c>
      <c r="N55">
        <f t="shared" si="107"/>
        <v>0</v>
      </c>
      <c r="O55">
        <f t="shared" si="107"/>
        <v>0</v>
      </c>
      <c r="P55">
        <f t="shared" si="107"/>
        <v>0</v>
      </c>
      <c r="Q55">
        <f t="shared" si="107"/>
        <v>0</v>
      </c>
      <c r="R55">
        <f t="shared" si="107"/>
        <v>0</v>
      </c>
      <c r="S55">
        <f t="shared" si="107"/>
        <v>0</v>
      </c>
      <c r="T55">
        <f t="shared" si="107"/>
        <v>0</v>
      </c>
      <c r="U55">
        <f t="shared" si="107"/>
        <v>0</v>
      </c>
      <c r="V55">
        <f t="shared" si="107"/>
        <v>0</v>
      </c>
      <c r="W55">
        <f t="shared" si="107"/>
        <v>0</v>
      </c>
      <c r="X55">
        <f t="shared" si="107"/>
        <v>0</v>
      </c>
      <c r="Y55">
        <f t="shared" si="107"/>
        <v>0</v>
      </c>
      <c r="Z55">
        <f t="shared" si="107"/>
        <v>0</v>
      </c>
      <c r="AA55">
        <f t="shared" si="107"/>
        <v>0</v>
      </c>
      <c r="AB55">
        <f t="shared" si="107"/>
        <v>0</v>
      </c>
      <c r="AC55">
        <f t="shared" si="107"/>
        <v>0</v>
      </c>
      <c r="AD55">
        <f t="shared" si="107"/>
        <v>0</v>
      </c>
      <c r="AE55">
        <f t="shared" si="107"/>
        <v>0</v>
      </c>
      <c r="AF55">
        <f t="shared" si="107"/>
        <v>0</v>
      </c>
      <c r="AG55">
        <f t="shared" si="107"/>
        <v>0</v>
      </c>
      <c r="AH55">
        <f t="shared" si="107"/>
        <v>0</v>
      </c>
      <c r="AI55">
        <f t="shared" si="107"/>
        <v>0</v>
      </c>
      <c r="AJ55">
        <f t="shared" si="107"/>
        <v>0</v>
      </c>
      <c r="AK55">
        <f t="shared" si="107"/>
        <v>0</v>
      </c>
      <c r="AL55">
        <f t="shared" si="107"/>
        <v>0</v>
      </c>
      <c r="AM55">
        <f t="shared" si="107"/>
        <v>0</v>
      </c>
      <c r="AN55">
        <f t="shared" si="107"/>
        <v>0</v>
      </c>
      <c r="AO55">
        <f t="shared" si="107"/>
        <v>0</v>
      </c>
      <c r="AP55">
        <f t="shared" si="107"/>
        <v>0</v>
      </c>
      <c r="AQ55">
        <f t="shared" si="107"/>
        <v>0</v>
      </c>
      <c r="AR55">
        <f t="shared" si="107"/>
        <v>0</v>
      </c>
      <c r="AS55">
        <f t="shared" si="107"/>
        <v>0</v>
      </c>
      <c r="AT55">
        <f t="shared" si="107"/>
        <v>0</v>
      </c>
      <c r="AU55">
        <f t="shared" si="107"/>
        <v>0</v>
      </c>
      <c r="AV55">
        <f t="shared" si="107"/>
        <v>0</v>
      </c>
      <c r="AW55">
        <f t="shared" si="107"/>
        <v>0</v>
      </c>
      <c r="AX55">
        <f t="shared" si="107"/>
        <v>0</v>
      </c>
      <c r="AY55">
        <f t="shared" si="107"/>
        <v>0</v>
      </c>
      <c r="AZ55">
        <f t="shared" si="107"/>
        <v>0</v>
      </c>
      <c r="BA55">
        <f t="shared" si="107"/>
        <v>0</v>
      </c>
      <c r="BB55">
        <f t="shared" si="107"/>
        <v>0</v>
      </c>
      <c r="BC55">
        <f t="shared" si="107"/>
        <v>0</v>
      </c>
      <c r="BD55">
        <f t="shared" si="107"/>
        <v>0</v>
      </c>
      <c r="BE55">
        <f t="shared" si="107"/>
        <v>0</v>
      </c>
      <c r="BF55">
        <f t="shared" si="107"/>
        <v>0</v>
      </c>
      <c r="BG55">
        <f t="shared" si="107"/>
        <v>0</v>
      </c>
      <c r="BH55">
        <f t="shared" si="107"/>
        <v>0</v>
      </c>
      <c r="BI55">
        <f t="shared" si="107"/>
        <v>0</v>
      </c>
      <c r="BJ55">
        <f t="shared" si="107"/>
        <v>0</v>
      </c>
      <c r="BK55">
        <f t="shared" si="107"/>
        <v>0</v>
      </c>
      <c r="BL55">
        <f t="shared" si="107"/>
        <v>0</v>
      </c>
      <c r="BM55">
        <f t="shared" si="107"/>
        <v>0</v>
      </c>
      <c r="BN55">
        <f t="shared" si="107"/>
        <v>0</v>
      </c>
      <c r="BO55">
        <f t="shared" si="107"/>
        <v>0</v>
      </c>
      <c r="BP55">
        <f t="shared" si="107"/>
        <v>0</v>
      </c>
      <c r="BQ55">
        <f t="shared" si="107"/>
        <v>0</v>
      </c>
      <c r="BR55">
        <f t="shared" ref="BR55:BY55" si="108">IF($C55="В работе",1,IF($E55&lt;BS$1,1,IF($B55&lt;BS$1,1,0)))</f>
        <v>0</v>
      </c>
      <c r="BS55">
        <f t="shared" si="108"/>
        <v>0</v>
      </c>
      <c r="BT55">
        <f t="shared" si="108"/>
        <v>0</v>
      </c>
      <c r="BU55">
        <f t="shared" si="108"/>
        <v>0</v>
      </c>
      <c r="BV55">
        <f t="shared" si="108"/>
        <v>0</v>
      </c>
      <c r="BW55">
        <f t="shared" si="108"/>
        <v>0</v>
      </c>
      <c r="BX55">
        <f t="shared" si="108"/>
        <v>0</v>
      </c>
      <c r="BY55">
        <f t="shared" si="108"/>
        <v>0</v>
      </c>
    </row>
    <row r="56" spans="1:77" x14ac:dyDescent="0.25">
      <c r="A56" t="str">
        <f>IF('Необходимая Закачка, м3'!A56="","",'Необходимая Закачка, м3'!A56)</f>
        <v/>
      </c>
      <c r="B56" s="5" t="str">
        <f>IF('Необходимая Закачка, м3'!D56="","",'Необходимая Закачка, м3'!D56)</f>
        <v/>
      </c>
      <c r="E56" s="5" t="str">
        <f t="shared" si="2"/>
        <v/>
      </c>
      <c r="F56">
        <f t="shared" ref="F56:BQ56" si="109">IF($C56="В работе",1,IF($E56&lt;G$1,1,IF($B56&lt;G$1,1,0)))</f>
        <v>0</v>
      </c>
      <c r="G56">
        <f t="shared" si="109"/>
        <v>0</v>
      </c>
      <c r="H56">
        <f t="shared" si="109"/>
        <v>0</v>
      </c>
      <c r="I56">
        <f t="shared" si="109"/>
        <v>0</v>
      </c>
      <c r="J56">
        <f t="shared" si="109"/>
        <v>0</v>
      </c>
      <c r="K56">
        <f t="shared" si="109"/>
        <v>0</v>
      </c>
      <c r="L56">
        <f t="shared" si="109"/>
        <v>0</v>
      </c>
      <c r="M56">
        <f t="shared" si="109"/>
        <v>0</v>
      </c>
      <c r="N56">
        <f t="shared" si="109"/>
        <v>0</v>
      </c>
      <c r="O56">
        <f t="shared" si="109"/>
        <v>0</v>
      </c>
      <c r="P56">
        <f t="shared" si="109"/>
        <v>0</v>
      </c>
      <c r="Q56">
        <f t="shared" si="109"/>
        <v>0</v>
      </c>
      <c r="R56">
        <f t="shared" si="109"/>
        <v>0</v>
      </c>
      <c r="S56">
        <f t="shared" si="109"/>
        <v>0</v>
      </c>
      <c r="T56">
        <f t="shared" si="109"/>
        <v>0</v>
      </c>
      <c r="U56">
        <f t="shared" si="109"/>
        <v>0</v>
      </c>
      <c r="V56">
        <f t="shared" si="109"/>
        <v>0</v>
      </c>
      <c r="W56">
        <f t="shared" si="109"/>
        <v>0</v>
      </c>
      <c r="X56">
        <f t="shared" si="109"/>
        <v>0</v>
      </c>
      <c r="Y56">
        <f t="shared" si="109"/>
        <v>0</v>
      </c>
      <c r="Z56">
        <f t="shared" si="109"/>
        <v>0</v>
      </c>
      <c r="AA56">
        <f t="shared" si="109"/>
        <v>0</v>
      </c>
      <c r="AB56">
        <f t="shared" si="109"/>
        <v>0</v>
      </c>
      <c r="AC56">
        <f t="shared" si="109"/>
        <v>0</v>
      </c>
      <c r="AD56">
        <f t="shared" si="109"/>
        <v>0</v>
      </c>
      <c r="AE56">
        <f t="shared" si="109"/>
        <v>0</v>
      </c>
      <c r="AF56">
        <f t="shared" si="109"/>
        <v>0</v>
      </c>
      <c r="AG56">
        <f t="shared" si="109"/>
        <v>0</v>
      </c>
      <c r="AH56">
        <f t="shared" si="109"/>
        <v>0</v>
      </c>
      <c r="AI56">
        <f t="shared" si="109"/>
        <v>0</v>
      </c>
      <c r="AJ56">
        <f t="shared" si="109"/>
        <v>0</v>
      </c>
      <c r="AK56">
        <f t="shared" si="109"/>
        <v>0</v>
      </c>
      <c r="AL56">
        <f t="shared" si="109"/>
        <v>0</v>
      </c>
      <c r="AM56">
        <f t="shared" si="109"/>
        <v>0</v>
      </c>
      <c r="AN56">
        <f t="shared" si="109"/>
        <v>0</v>
      </c>
      <c r="AO56">
        <f t="shared" si="109"/>
        <v>0</v>
      </c>
      <c r="AP56">
        <f t="shared" si="109"/>
        <v>0</v>
      </c>
      <c r="AQ56">
        <f t="shared" si="109"/>
        <v>0</v>
      </c>
      <c r="AR56">
        <f t="shared" si="109"/>
        <v>0</v>
      </c>
      <c r="AS56">
        <f t="shared" si="109"/>
        <v>0</v>
      </c>
      <c r="AT56">
        <f t="shared" si="109"/>
        <v>0</v>
      </c>
      <c r="AU56">
        <f t="shared" si="109"/>
        <v>0</v>
      </c>
      <c r="AV56">
        <f t="shared" si="109"/>
        <v>0</v>
      </c>
      <c r="AW56">
        <f t="shared" si="109"/>
        <v>0</v>
      </c>
      <c r="AX56">
        <f t="shared" si="109"/>
        <v>0</v>
      </c>
      <c r="AY56">
        <f t="shared" si="109"/>
        <v>0</v>
      </c>
      <c r="AZ56">
        <f t="shared" si="109"/>
        <v>0</v>
      </c>
      <c r="BA56">
        <f t="shared" si="109"/>
        <v>0</v>
      </c>
      <c r="BB56">
        <f t="shared" si="109"/>
        <v>0</v>
      </c>
      <c r="BC56">
        <f t="shared" si="109"/>
        <v>0</v>
      </c>
      <c r="BD56">
        <f t="shared" si="109"/>
        <v>0</v>
      </c>
      <c r="BE56">
        <f t="shared" si="109"/>
        <v>0</v>
      </c>
      <c r="BF56">
        <f t="shared" si="109"/>
        <v>0</v>
      </c>
      <c r="BG56">
        <f t="shared" si="109"/>
        <v>0</v>
      </c>
      <c r="BH56">
        <f t="shared" si="109"/>
        <v>0</v>
      </c>
      <c r="BI56">
        <f t="shared" si="109"/>
        <v>0</v>
      </c>
      <c r="BJ56">
        <f t="shared" si="109"/>
        <v>0</v>
      </c>
      <c r="BK56">
        <f t="shared" si="109"/>
        <v>0</v>
      </c>
      <c r="BL56">
        <f t="shared" si="109"/>
        <v>0</v>
      </c>
      <c r="BM56">
        <f t="shared" si="109"/>
        <v>0</v>
      </c>
      <c r="BN56">
        <f t="shared" si="109"/>
        <v>0</v>
      </c>
      <c r="BO56">
        <f t="shared" si="109"/>
        <v>0</v>
      </c>
      <c r="BP56">
        <f t="shared" si="109"/>
        <v>0</v>
      </c>
      <c r="BQ56">
        <f t="shared" si="109"/>
        <v>0</v>
      </c>
      <c r="BR56">
        <f t="shared" ref="BR56:BY56" si="110">IF($C56="В работе",1,IF($E56&lt;BS$1,1,IF($B56&lt;BS$1,1,0)))</f>
        <v>0</v>
      </c>
      <c r="BS56">
        <f t="shared" si="110"/>
        <v>0</v>
      </c>
      <c r="BT56">
        <f t="shared" si="110"/>
        <v>0</v>
      </c>
      <c r="BU56">
        <f t="shared" si="110"/>
        <v>0</v>
      </c>
      <c r="BV56">
        <f t="shared" si="110"/>
        <v>0</v>
      </c>
      <c r="BW56">
        <f t="shared" si="110"/>
        <v>0</v>
      </c>
      <c r="BX56">
        <f t="shared" si="110"/>
        <v>0</v>
      </c>
      <c r="BY56">
        <f t="shared" si="110"/>
        <v>0</v>
      </c>
    </row>
    <row r="57" spans="1:77" x14ac:dyDescent="0.25">
      <c r="A57" t="str">
        <f>IF('Необходимая Закачка, м3'!A57="","",'Необходимая Закачка, м3'!A57)</f>
        <v/>
      </c>
      <c r="B57" s="5" t="str">
        <f>IF('Необходимая Закачка, м3'!D57="","",'Необходимая Закачка, м3'!D57)</f>
        <v/>
      </c>
      <c r="E57" s="5" t="str">
        <f t="shared" si="2"/>
        <v/>
      </c>
      <c r="F57">
        <f t="shared" ref="F57:BQ57" si="111">IF($C57="В работе",1,IF($E57&lt;G$1,1,IF($B57&lt;G$1,1,0)))</f>
        <v>0</v>
      </c>
      <c r="G57">
        <f t="shared" si="111"/>
        <v>0</v>
      </c>
      <c r="H57">
        <f t="shared" si="111"/>
        <v>0</v>
      </c>
      <c r="I57">
        <f t="shared" si="111"/>
        <v>0</v>
      </c>
      <c r="J57">
        <f t="shared" si="111"/>
        <v>0</v>
      </c>
      <c r="K57">
        <f t="shared" si="111"/>
        <v>0</v>
      </c>
      <c r="L57">
        <f t="shared" si="111"/>
        <v>0</v>
      </c>
      <c r="M57">
        <f t="shared" si="111"/>
        <v>0</v>
      </c>
      <c r="N57">
        <f t="shared" si="111"/>
        <v>0</v>
      </c>
      <c r="O57">
        <f t="shared" si="111"/>
        <v>0</v>
      </c>
      <c r="P57">
        <f t="shared" si="111"/>
        <v>0</v>
      </c>
      <c r="Q57">
        <f t="shared" si="111"/>
        <v>0</v>
      </c>
      <c r="R57">
        <f t="shared" si="111"/>
        <v>0</v>
      </c>
      <c r="S57">
        <f t="shared" si="111"/>
        <v>0</v>
      </c>
      <c r="T57">
        <f t="shared" si="111"/>
        <v>0</v>
      </c>
      <c r="U57">
        <f t="shared" si="111"/>
        <v>0</v>
      </c>
      <c r="V57">
        <f t="shared" si="111"/>
        <v>0</v>
      </c>
      <c r="W57">
        <f t="shared" si="111"/>
        <v>0</v>
      </c>
      <c r="X57">
        <f t="shared" si="111"/>
        <v>0</v>
      </c>
      <c r="Y57">
        <f t="shared" si="111"/>
        <v>0</v>
      </c>
      <c r="Z57">
        <f t="shared" si="111"/>
        <v>0</v>
      </c>
      <c r="AA57">
        <f t="shared" si="111"/>
        <v>0</v>
      </c>
      <c r="AB57">
        <f t="shared" si="111"/>
        <v>0</v>
      </c>
      <c r="AC57">
        <f t="shared" si="111"/>
        <v>0</v>
      </c>
      <c r="AD57">
        <f t="shared" si="111"/>
        <v>0</v>
      </c>
      <c r="AE57">
        <f t="shared" si="111"/>
        <v>0</v>
      </c>
      <c r="AF57">
        <f t="shared" si="111"/>
        <v>0</v>
      </c>
      <c r="AG57">
        <f t="shared" si="111"/>
        <v>0</v>
      </c>
      <c r="AH57">
        <f t="shared" si="111"/>
        <v>0</v>
      </c>
      <c r="AI57">
        <f t="shared" si="111"/>
        <v>0</v>
      </c>
      <c r="AJ57">
        <f t="shared" si="111"/>
        <v>0</v>
      </c>
      <c r="AK57">
        <f t="shared" si="111"/>
        <v>0</v>
      </c>
      <c r="AL57">
        <f t="shared" si="111"/>
        <v>0</v>
      </c>
      <c r="AM57">
        <f t="shared" si="111"/>
        <v>0</v>
      </c>
      <c r="AN57">
        <f t="shared" si="111"/>
        <v>0</v>
      </c>
      <c r="AO57">
        <f t="shared" si="111"/>
        <v>0</v>
      </c>
      <c r="AP57">
        <f t="shared" si="111"/>
        <v>0</v>
      </c>
      <c r="AQ57">
        <f t="shared" si="111"/>
        <v>0</v>
      </c>
      <c r="AR57">
        <f t="shared" si="111"/>
        <v>0</v>
      </c>
      <c r="AS57">
        <f t="shared" si="111"/>
        <v>0</v>
      </c>
      <c r="AT57">
        <f t="shared" si="111"/>
        <v>0</v>
      </c>
      <c r="AU57">
        <f t="shared" si="111"/>
        <v>0</v>
      </c>
      <c r="AV57">
        <f t="shared" si="111"/>
        <v>0</v>
      </c>
      <c r="AW57">
        <f t="shared" si="111"/>
        <v>0</v>
      </c>
      <c r="AX57">
        <f t="shared" si="111"/>
        <v>0</v>
      </c>
      <c r="AY57">
        <f t="shared" si="111"/>
        <v>0</v>
      </c>
      <c r="AZ57">
        <f t="shared" si="111"/>
        <v>0</v>
      </c>
      <c r="BA57">
        <f t="shared" si="111"/>
        <v>0</v>
      </c>
      <c r="BB57">
        <f t="shared" si="111"/>
        <v>0</v>
      </c>
      <c r="BC57">
        <f t="shared" si="111"/>
        <v>0</v>
      </c>
      <c r="BD57">
        <f t="shared" si="111"/>
        <v>0</v>
      </c>
      <c r="BE57">
        <f t="shared" si="111"/>
        <v>0</v>
      </c>
      <c r="BF57">
        <f t="shared" si="111"/>
        <v>0</v>
      </c>
      <c r="BG57">
        <f t="shared" si="111"/>
        <v>0</v>
      </c>
      <c r="BH57">
        <f t="shared" si="111"/>
        <v>0</v>
      </c>
      <c r="BI57">
        <f t="shared" si="111"/>
        <v>0</v>
      </c>
      <c r="BJ57">
        <f t="shared" si="111"/>
        <v>0</v>
      </c>
      <c r="BK57">
        <f t="shared" si="111"/>
        <v>0</v>
      </c>
      <c r="BL57">
        <f t="shared" si="111"/>
        <v>0</v>
      </c>
      <c r="BM57">
        <f t="shared" si="111"/>
        <v>0</v>
      </c>
      <c r="BN57">
        <f t="shared" si="111"/>
        <v>0</v>
      </c>
      <c r="BO57">
        <f t="shared" si="111"/>
        <v>0</v>
      </c>
      <c r="BP57">
        <f t="shared" si="111"/>
        <v>0</v>
      </c>
      <c r="BQ57">
        <f t="shared" si="111"/>
        <v>0</v>
      </c>
      <c r="BR57">
        <f t="shared" ref="BR57:BY57" si="112">IF($C57="В работе",1,IF($E57&lt;BS$1,1,IF($B57&lt;BS$1,1,0)))</f>
        <v>0</v>
      </c>
      <c r="BS57">
        <f t="shared" si="112"/>
        <v>0</v>
      </c>
      <c r="BT57">
        <f t="shared" si="112"/>
        <v>0</v>
      </c>
      <c r="BU57">
        <f t="shared" si="112"/>
        <v>0</v>
      </c>
      <c r="BV57">
        <f t="shared" si="112"/>
        <v>0</v>
      </c>
      <c r="BW57">
        <f t="shared" si="112"/>
        <v>0</v>
      </c>
      <c r="BX57">
        <f t="shared" si="112"/>
        <v>0</v>
      </c>
      <c r="BY57">
        <f t="shared" si="112"/>
        <v>0</v>
      </c>
    </row>
    <row r="58" spans="1:77" x14ac:dyDescent="0.25">
      <c r="A58" t="str">
        <f>IF('Необходимая Закачка, м3'!A58="","",'Необходимая Закачка, м3'!A58)</f>
        <v/>
      </c>
      <c r="B58" s="5" t="str">
        <f>IF('Необходимая Закачка, м3'!D58="","",'Необходимая Закачка, м3'!D58)</f>
        <v/>
      </c>
      <c r="E58" s="5" t="str">
        <f t="shared" si="2"/>
        <v/>
      </c>
      <c r="F58">
        <f t="shared" ref="F58:BQ58" si="113">IF($C58="В работе",1,IF($E58&lt;G$1,1,IF($B58&lt;G$1,1,0)))</f>
        <v>0</v>
      </c>
      <c r="G58">
        <f t="shared" si="113"/>
        <v>0</v>
      </c>
      <c r="H58">
        <f t="shared" si="113"/>
        <v>0</v>
      </c>
      <c r="I58">
        <f t="shared" si="113"/>
        <v>0</v>
      </c>
      <c r="J58">
        <f t="shared" si="113"/>
        <v>0</v>
      </c>
      <c r="K58">
        <f t="shared" si="113"/>
        <v>0</v>
      </c>
      <c r="L58">
        <f t="shared" si="113"/>
        <v>0</v>
      </c>
      <c r="M58">
        <f t="shared" si="113"/>
        <v>0</v>
      </c>
      <c r="N58">
        <f t="shared" si="113"/>
        <v>0</v>
      </c>
      <c r="O58">
        <f t="shared" si="113"/>
        <v>0</v>
      </c>
      <c r="P58">
        <f t="shared" si="113"/>
        <v>0</v>
      </c>
      <c r="Q58">
        <f t="shared" si="113"/>
        <v>0</v>
      </c>
      <c r="R58">
        <f t="shared" si="113"/>
        <v>0</v>
      </c>
      <c r="S58">
        <f t="shared" si="113"/>
        <v>0</v>
      </c>
      <c r="T58">
        <f t="shared" si="113"/>
        <v>0</v>
      </c>
      <c r="U58">
        <f t="shared" si="113"/>
        <v>0</v>
      </c>
      <c r="V58">
        <f t="shared" si="113"/>
        <v>0</v>
      </c>
      <c r="W58">
        <f t="shared" si="113"/>
        <v>0</v>
      </c>
      <c r="X58">
        <f t="shared" si="113"/>
        <v>0</v>
      </c>
      <c r="Y58">
        <f t="shared" si="113"/>
        <v>0</v>
      </c>
      <c r="Z58">
        <f t="shared" si="113"/>
        <v>0</v>
      </c>
      <c r="AA58">
        <f t="shared" si="113"/>
        <v>0</v>
      </c>
      <c r="AB58">
        <f t="shared" si="113"/>
        <v>0</v>
      </c>
      <c r="AC58">
        <f t="shared" si="113"/>
        <v>0</v>
      </c>
      <c r="AD58">
        <f t="shared" si="113"/>
        <v>0</v>
      </c>
      <c r="AE58">
        <f t="shared" si="113"/>
        <v>0</v>
      </c>
      <c r="AF58">
        <f t="shared" si="113"/>
        <v>0</v>
      </c>
      <c r="AG58">
        <f t="shared" si="113"/>
        <v>0</v>
      </c>
      <c r="AH58">
        <f t="shared" si="113"/>
        <v>0</v>
      </c>
      <c r="AI58">
        <f t="shared" si="113"/>
        <v>0</v>
      </c>
      <c r="AJ58">
        <f t="shared" si="113"/>
        <v>0</v>
      </c>
      <c r="AK58">
        <f t="shared" si="113"/>
        <v>0</v>
      </c>
      <c r="AL58">
        <f t="shared" si="113"/>
        <v>0</v>
      </c>
      <c r="AM58">
        <f t="shared" si="113"/>
        <v>0</v>
      </c>
      <c r="AN58">
        <f t="shared" si="113"/>
        <v>0</v>
      </c>
      <c r="AO58">
        <f t="shared" si="113"/>
        <v>0</v>
      </c>
      <c r="AP58">
        <f t="shared" si="113"/>
        <v>0</v>
      </c>
      <c r="AQ58">
        <f t="shared" si="113"/>
        <v>0</v>
      </c>
      <c r="AR58">
        <f t="shared" si="113"/>
        <v>0</v>
      </c>
      <c r="AS58">
        <f t="shared" si="113"/>
        <v>0</v>
      </c>
      <c r="AT58">
        <f t="shared" si="113"/>
        <v>0</v>
      </c>
      <c r="AU58">
        <f t="shared" si="113"/>
        <v>0</v>
      </c>
      <c r="AV58">
        <f t="shared" si="113"/>
        <v>0</v>
      </c>
      <c r="AW58">
        <f t="shared" si="113"/>
        <v>0</v>
      </c>
      <c r="AX58">
        <f t="shared" si="113"/>
        <v>0</v>
      </c>
      <c r="AY58">
        <f t="shared" si="113"/>
        <v>0</v>
      </c>
      <c r="AZ58">
        <f t="shared" si="113"/>
        <v>0</v>
      </c>
      <c r="BA58">
        <f t="shared" si="113"/>
        <v>0</v>
      </c>
      <c r="BB58">
        <f t="shared" si="113"/>
        <v>0</v>
      </c>
      <c r="BC58">
        <f t="shared" si="113"/>
        <v>0</v>
      </c>
      <c r="BD58">
        <f t="shared" si="113"/>
        <v>0</v>
      </c>
      <c r="BE58">
        <f t="shared" si="113"/>
        <v>0</v>
      </c>
      <c r="BF58">
        <f t="shared" si="113"/>
        <v>0</v>
      </c>
      <c r="BG58">
        <f t="shared" si="113"/>
        <v>0</v>
      </c>
      <c r="BH58">
        <f t="shared" si="113"/>
        <v>0</v>
      </c>
      <c r="BI58">
        <f t="shared" si="113"/>
        <v>0</v>
      </c>
      <c r="BJ58">
        <f t="shared" si="113"/>
        <v>0</v>
      </c>
      <c r="BK58">
        <f t="shared" si="113"/>
        <v>0</v>
      </c>
      <c r="BL58">
        <f t="shared" si="113"/>
        <v>0</v>
      </c>
      <c r="BM58">
        <f t="shared" si="113"/>
        <v>0</v>
      </c>
      <c r="BN58">
        <f t="shared" si="113"/>
        <v>0</v>
      </c>
      <c r="BO58">
        <f t="shared" si="113"/>
        <v>0</v>
      </c>
      <c r="BP58">
        <f t="shared" si="113"/>
        <v>0</v>
      </c>
      <c r="BQ58">
        <f t="shared" si="113"/>
        <v>0</v>
      </c>
      <c r="BR58">
        <f t="shared" ref="BR58:BY58" si="114">IF($C58="В работе",1,IF($E58&lt;BS$1,1,IF($B58&lt;BS$1,1,0)))</f>
        <v>0</v>
      </c>
      <c r="BS58">
        <f t="shared" si="114"/>
        <v>0</v>
      </c>
      <c r="BT58">
        <f t="shared" si="114"/>
        <v>0</v>
      </c>
      <c r="BU58">
        <f t="shared" si="114"/>
        <v>0</v>
      </c>
      <c r="BV58">
        <f t="shared" si="114"/>
        <v>0</v>
      </c>
      <c r="BW58">
        <f t="shared" si="114"/>
        <v>0</v>
      </c>
      <c r="BX58">
        <f t="shared" si="114"/>
        <v>0</v>
      </c>
      <c r="BY58">
        <f t="shared" si="114"/>
        <v>0</v>
      </c>
    </row>
    <row r="59" spans="1:77" x14ac:dyDescent="0.25">
      <c r="A59" t="str">
        <f>IF('Необходимая Закачка, м3'!A59="","",'Необходимая Закачка, м3'!A59)</f>
        <v/>
      </c>
      <c r="B59" s="5" t="str">
        <f>IF('Необходимая Закачка, м3'!D59="","",'Необходимая Закачка, м3'!D59)</f>
        <v/>
      </c>
      <c r="E59" s="5" t="str">
        <f t="shared" si="2"/>
        <v/>
      </c>
      <c r="F59">
        <f t="shared" ref="F59:BQ59" si="115">IF($C59="В работе",1,IF($E59&lt;G$1,1,IF($B59&lt;G$1,1,0)))</f>
        <v>0</v>
      </c>
      <c r="G59">
        <f t="shared" si="115"/>
        <v>0</v>
      </c>
      <c r="H59">
        <f t="shared" si="115"/>
        <v>0</v>
      </c>
      <c r="I59">
        <f t="shared" si="115"/>
        <v>0</v>
      </c>
      <c r="J59">
        <f t="shared" si="115"/>
        <v>0</v>
      </c>
      <c r="K59">
        <f t="shared" si="115"/>
        <v>0</v>
      </c>
      <c r="L59">
        <f t="shared" si="115"/>
        <v>0</v>
      </c>
      <c r="M59">
        <f t="shared" si="115"/>
        <v>0</v>
      </c>
      <c r="N59">
        <f t="shared" si="115"/>
        <v>0</v>
      </c>
      <c r="O59">
        <f t="shared" si="115"/>
        <v>0</v>
      </c>
      <c r="P59">
        <f t="shared" si="115"/>
        <v>0</v>
      </c>
      <c r="Q59">
        <f t="shared" si="115"/>
        <v>0</v>
      </c>
      <c r="R59">
        <f t="shared" si="115"/>
        <v>0</v>
      </c>
      <c r="S59">
        <f t="shared" si="115"/>
        <v>0</v>
      </c>
      <c r="T59">
        <f t="shared" si="115"/>
        <v>0</v>
      </c>
      <c r="U59">
        <f t="shared" si="115"/>
        <v>0</v>
      </c>
      <c r="V59">
        <f t="shared" si="115"/>
        <v>0</v>
      </c>
      <c r="W59">
        <f t="shared" si="115"/>
        <v>0</v>
      </c>
      <c r="X59">
        <f t="shared" si="115"/>
        <v>0</v>
      </c>
      <c r="Y59">
        <f t="shared" si="115"/>
        <v>0</v>
      </c>
      <c r="Z59">
        <f t="shared" si="115"/>
        <v>0</v>
      </c>
      <c r="AA59">
        <f t="shared" si="115"/>
        <v>0</v>
      </c>
      <c r="AB59">
        <f t="shared" si="115"/>
        <v>0</v>
      </c>
      <c r="AC59">
        <f t="shared" si="115"/>
        <v>0</v>
      </c>
      <c r="AD59">
        <f t="shared" si="115"/>
        <v>0</v>
      </c>
      <c r="AE59">
        <f t="shared" si="115"/>
        <v>0</v>
      </c>
      <c r="AF59">
        <f t="shared" si="115"/>
        <v>0</v>
      </c>
      <c r="AG59">
        <f t="shared" si="115"/>
        <v>0</v>
      </c>
      <c r="AH59">
        <f t="shared" si="115"/>
        <v>0</v>
      </c>
      <c r="AI59">
        <f t="shared" si="115"/>
        <v>0</v>
      </c>
      <c r="AJ59">
        <f t="shared" si="115"/>
        <v>0</v>
      </c>
      <c r="AK59">
        <f t="shared" si="115"/>
        <v>0</v>
      </c>
      <c r="AL59">
        <f t="shared" si="115"/>
        <v>0</v>
      </c>
      <c r="AM59">
        <f t="shared" si="115"/>
        <v>0</v>
      </c>
      <c r="AN59">
        <f t="shared" si="115"/>
        <v>0</v>
      </c>
      <c r="AO59">
        <f t="shared" si="115"/>
        <v>0</v>
      </c>
      <c r="AP59">
        <f t="shared" si="115"/>
        <v>0</v>
      </c>
      <c r="AQ59">
        <f t="shared" si="115"/>
        <v>0</v>
      </c>
      <c r="AR59">
        <f t="shared" si="115"/>
        <v>0</v>
      </c>
      <c r="AS59">
        <f t="shared" si="115"/>
        <v>0</v>
      </c>
      <c r="AT59">
        <f t="shared" si="115"/>
        <v>0</v>
      </c>
      <c r="AU59">
        <f t="shared" si="115"/>
        <v>0</v>
      </c>
      <c r="AV59">
        <f t="shared" si="115"/>
        <v>0</v>
      </c>
      <c r="AW59">
        <f t="shared" si="115"/>
        <v>0</v>
      </c>
      <c r="AX59">
        <f t="shared" si="115"/>
        <v>0</v>
      </c>
      <c r="AY59">
        <f t="shared" si="115"/>
        <v>0</v>
      </c>
      <c r="AZ59">
        <f t="shared" si="115"/>
        <v>0</v>
      </c>
      <c r="BA59">
        <f t="shared" si="115"/>
        <v>0</v>
      </c>
      <c r="BB59">
        <f t="shared" si="115"/>
        <v>0</v>
      </c>
      <c r="BC59">
        <f t="shared" si="115"/>
        <v>0</v>
      </c>
      <c r="BD59">
        <f t="shared" si="115"/>
        <v>0</v>
      </c>
      <c r="BE59">
        <f t="shared" si="115"/>
        <v>0</v>
      </c>
      <c r="BF59">
        <f t="shared" si="115"/>
        <v>0</v>
      </c>
      <c r="BG59">
        <f t="shared" si="115"/>
        <v>0</v>
      </c>
      <c r="BH59">
        <f t="shared" si="115"/>
        <v>0</v>
      </c>
      <c r="BI59">
        <f t="shared" si="115"/>
        <v>0</v>
      </c>
      <c r="BJ59">
        <f t="shared" si="115"/>
        <v>0</v>
      </c>
      <c r="BK59">
        <f t="shared" si="115"/>
        <v>0</v>
      </c>
      <c r="BL59">
        <f t="shared" si="115"/>
        <v>0</v>
      </c>
      <c r="BM59">
        <f t="shared" si="115"/>
        <v>0</v>
      </c>
      <c r="BN59">
        <f t="shared" si="115"/>
        <v>0</v>
      </c>
      <c r="BO59">
        <f t="shared" si="115"/>
        <v>0</v>
      </c>
      <c r="BP59">
        <f t="shared" si="115"/>
        <v>0</v>
      </c>
      <c r="BQ59">
        <f t="shared" si="115"/>
        <v>0</v>
      </c>
      <c r="BR59">
        <f t="shared" ref="BR59:BY59" si="116">IF($C59="В работе",1,IF($E59&lt;BS$1,1,IF($B59&lt;BS$1,1,0)))</f>
        <v>0</v>
      </c>
      <c r="BS59">
        <f t="shared" si="116"/>
        <v>0</v>
      </c>
      <c r="BT59">
        <f t="shared" si="116"/>
        <v>0</v>
      </c>
      <c r="BU59">
        <f t="shared" si="116"/>
        <v>0</v>
      </c>
      <c r="BV59">
        <f t="shared" si="116"/>
        <v>0</v>
      </c>
      <c r="BW59">
        <f t="shared" si="116"/>
        <v>0</v>
      </c>
      <c r="BX59">
        <f t="shared" si="116"/>
        <v>0</v>
      </c>
      <c r="BY59">
        <f t="shared" si="116"/>
        <v>0</v>
      </c>
    </row>
    <row r="60" spans="1:77" x14ac:dyDescent="0.25">
      <c r="A60" t="str">
        <f>IF('Необходимая Закачка, м3'!A60="","",'Необходимая Закачка, м3'!A60)</f>
        <v/>
      </c>
      <c r="B60" s="5" t="str">
        <f>IF('Необходимая Закачка, м3'!D60="","",'Необходимая Закачка, м3'!D60)</f>
        <v/>
      </c>
      <c r="E60" s="5" t="str">
        <f t="shared" si="2"/>
        <v/>
      </c>
      <c r="F60">
        <f t="shared" ref="F60:BQ60" si="117">IF($C60="В работе",1,IF($E60&lt;G$1,1,IF($B60&lt;G$1,1,0)))</f>
        <v>0</v>
      </c>
      <c r="G60">
        <f t="shared" si="117"/>
        <v>0</v>
      </c>
      <c r="H60">
        <f t="shared" si="117"/>
        <v>0</v>
      </c>
      <c r="I60">
        <f t="shared" si="117"/>
        <v>0</v>
      </c>
      <c r="J60">
        <f t="shared" si="117"/>
        <v>0</v>
      </c>
      <c r="K60">
        <f t="shared" si="117"/>
        <v>0</v>
      </c>
      <c r="L60">
        <f t="shared" si="117"/>
        <v>0</v>
      </c>
      <c r="M60">
        <f t="shared" si="117"/>
        <v>0</v>
      </c>
      <c r="N60">
        <f t="shared" si="117"/>
        <v>0</v>
      </c>
      <c r="O60">
        <f t="shared" si="117"/>
        <v>0</v>
      </c>
      <c r="P60">
        <f t="shared" si="117"/>
        <v>0</v>
      </c>
      <c r="Q60">
        <f t="shared" si="117"/>
        <v>0</v>
      </c>
      <c r="R60">
        <f t="shared" si="117"/>
        <v>0</v>
      </c>
      <c r="S60">
        <f t="shared" si="117"/>
        <v>0</v>
      </c>
      <c r="T60">
        <f t="shared" si="117"/>
        <v>0</v>
      </c>
      <c r="U60">
        <f t="shared" si="117"/>
        <v>0</v>
      </c>
      <c r="V60">
        <f t="shared" si="117"/>
        <v>0</v>
      </c>
      <c r="W60">
        <f t="shared" si="117"/>
        <v>0</v>
      </c>
      <c r="X60">
        <f t="shared" si="117"/>
        <v>0</v>
      </c>
      <c r="Y60">
        <f t="shared" si="117"/>
        <v>0</v>
      </c>
      <c r="Z60">
        <f t="shared" si="117"/>
        <v>0</v>
      </c>
      <c r="AA60">
        <f t="shared" si="117"/>
        <v>0</v>
      </c>
      <c r="AB60">
        <f t="shared" si="117"/>
        <v>0</v>
      </c>
      <c r="AC60">
        <f t="shared" si="117"/>
        <v>0</v>
      </c>
      <c r="AD60">
        <f t="shared" si="117"/>
        <v>0</v>
      </c>
      <c r="AE60">
        <f t="shared" si="117"/>
        <v>0</v>
      </c>
      <c r="AF60">
        <f t="shared" si="117"/>
        <v>0</v>
      </c>
      <c r="AG60">
        <f t="shared" si="117"/>
        <v>0</v>
      </c>
      <c r="AH60">
        <f t="shared" si="117"/>
        <v>0</v>
      </c>
      <c r="AI60">
        <f t="shared" si="117"/>
        <v>0</v>
      </c>
      <c r="AJ60">
        <f t="shared" si="117"/>
        <v>0</v>
      </c>
      <c r="AK60">
        <f t="shared" si="117"/>
        <v>0</v>
      </c>
      <c r="AL60">
        <f t="shared" si="117"/>
        <v>0</v>
      </c>
      <c r="AM60">
        <f t="shared" si="117"/>
        <v>0</v>
      </c>
      <c r="AN60">
        <f t="shared" si="117"/>
        <v>0</v>
      </c>
      <c r="AO60">
        <f t="shared" si="117"/>
        <v>0</v>
      </c>
      <c r="AP60">
        <f t="shared" si="117"/>
        <v>0</v>
      </c>
      <c r="AQ60">
        <f t="shared" si="117"/>
        <v>0</v>
      </c>
      <c r="AR60">
        <f t="shared" si="117"/>
        <v>0</v>
      </c>
      <c r="AS60">
        <f t="shared" si="117"/>
        <v>0</v>
      </c>
      <c r="AT60">
        <f t="shared" si="117"/>
        <v>0</v>
      </c>
      <c r="AU60">
        <f t="shared" si="117"/>
        <v>0</v>
      </c>
      <c r="AV60">
        <f t="shared" si="117"/>
        <v>0</v>
      </c>
      <c r="AW60">
        <f t="shared" si="117"/>
        <v>0</v>
      </c>
      <c r="AX60">
        <f t="shared" si="117"/>
        <v>0</v>
      </c>
      <c r="AY60">
        <f t="shared" si="117"/>
        <v>0</v>
      </c>
      <c r="AZ60">
        <f t="shared" si="117"/>
        <v>0</v>
      </c>
      <c r="BA60">
        <f t="shared" si="117"/>
        <v>0</v>
      </c>
      <c r="BB60">
        <f t="shared" si="117"/>
        <v>0</v>
      </c>
      <c r="BC60">
        <f t="shared" si="117"/>
        <v>0</v>
      </c>
      <c r="BD60">
        <f t="shared" si="117"/>
        <v>0</v>
      </c>
      <c r="BE60">
        <f t="shared" si="117"/>
        <v>0</v>
      </c>
      <c r="BF60">
        <f t="shared" si="117"/>
        <v>0</v>
      </c>
      <c r="BG60">
        <f t="shared" si="117"/>
        <v>0</v>
      </c>
      <c r="BH60">
        <f t="shared" si="117"/>
        <v>0</v>
      </c>
      <c r="BI60">
        <f t="shared" si="117"/>
        <v>0</v>
      </c>
      <c r="BJ60">
        <f t="shared" si="117"/>
        <v>0</v>
      </c>
      <c r="BK60">
        <f t="shared" si="117"/>
        <v>0</v>
      </c>
      <c r="BL60">
        <f t="shared" si="117"/>
        <v>0</v>
      </c>
      <c r="BM60">
        <f t="shared" si="117"/>
        <v>0</v>
      </c>
      <c r="BN60">
        <f t="shared" si="117"/>
        <v>0</v>
      </c>
      <c r="BO60">
        <f t="shared" si="117"/>
        <v>0</v>
      </c>
      <c r="BP60">
        <f t="shared" si="117"/>
        <v>0</v>
      </c>
      <c r="BQ60">
        <f t="shared" si="117"/>
        <v>0</v>
      </c>
      <c r="BR60">
        <f t="shared" ref="BR60:BY60" si="118">IF($C60="В работе",1,IF($E60&lt;BS$1,1,IF($B60&lt;BS$1,1,0)))</f>
        <v>0</v>
      </c>
      <c r="BS60">
        <f t="shared" si="118"/>
        <v>0</v>
      </c>
      <c r="BT60">
        <f t="shared" si="118"/>
        <v>0</v>
      </c>
      <c r="BU60">
        <f t="shared" si="118"/>
        <v>0</v>
      </c>
      <c r="BV60">
        <f t="shared" si="118"/>
        <v>0</v>
      </c>
      <c r="BW60">
        <f t="shared" si="118"/>
        <v>0</v>
      </c>
      <c r="BX60">
        <f t="shared" si="118"/>
        <v>0</v>
      </c>
      <c r="BY60">
        <f t="shared" si="118"/>
        <v>0</v>
      </c>
    </row>
    <row r="61" spans="1:77" x14ac:dyDescent="0.25">
      <c r="A61" t="str">
        <f>IF('Необходимая Закачка, м3'!A61="","",'Необходимая Закачка, м3'!A61)</f>
        <v/>
      </c>
      <c r="B61" s="5" t="str">
        <f>IF('Необходимая Закачка, м3'!D61="","",'Необходимая Закачка, м3'!D61)</f>
        <v/>
      </c>
      <c r="E61" s="5" t="str">
        <f t="shared" si="2"/>
        <v/>
      </c>
      <c r="F61">
        <f t="shared" ref="F61:BQ61" si="119">IF($C61="В работе",1,IF($E61&lt;G$1,1,IF($B61&lt;G$1,1,0)))</f>
        <v>0</v>
      </c>
      <c r="G61">
        <f t="shared" si="119"/>
        <v>0</v>
      </c>
      <c r="H61">
        <f t="shared" si="119"/>
        <v>0</v>
      </c>
      <c r="I61">
        <f t="shared" si="119"/>
        <v>0</v>
      </c>
      <c r="J61">
        <f t="shared" si="119"/>
        <v>0</v>
      </c>
      <c r="K61">
        <f t="shared" si="119"/>
        <v>0</v>
      </c>
      <c r="L61">
        <f t="shared" si="119"/>
        <v>0</v>
      </c>
      <c r="M61">
        <f t="shared" si="119"/>
        <v>0</v>
      </c>
      <c r="N61">
        <f t="shared" si="119"/>
        <v>0</v>
      </c>
      <c r="O61">
        <f t="shared" si="119"/>
        <v>0</v>
      </c>
      <c r="P61">
        <f t="shared" si="119"/>
        <v>0</v>
      </c>
      <c r="Q61">
        <f t="shared" si="119"/>
        <v>0</v>
      </c>
      <c r="R61">
        <f t="shared" si="119"/>
        <v>0</v>
      </c>
      <c r="S61">
        <f t="shared" si="119"/>
        <v>0</v>
      </c>
      <c r="T61">
        <f t="shared" si="119"/>
        <v>0</v>
      </c>
      <c r="U61">
        <f t="shared" si="119"/>
        <v>0</v>
      </c>
      <c r="V61">
        <f t="shared" si="119"/>
        <v>0</v>
      </c>
      <c r="W61">
        <f t="shared" si="119"/>
        <v>0</v>
      </c>
      <c r="X61">
        <f t="shared" si="119"/>
        <v>0</v>
      </c>
      <c r="Y61">
        <f t="shared" si="119"/>
        <v>0</v>
      </c>
      <c r="Z61">
        <f t="shared" si="119"/>
        <v>0</v>
      </c>
      <c r="AA61">
        <f t="shared" si="119"/>
        <v>0</v>
      </c>
      <c r="AB61">
        <f t="shared" si="119"/>
        <v>0</v>
      </c>
      <c r="AC61">
        <f t="shared" si="119"/>
        <v>0</v>
      </c>
      <c r="AD61">
        <f t="shared" si="119"/>
        <v>0</v>
      </c>
      <c r="AE61">
        <f t="shared" si="119"/>
        <v>0</v>
      </c>
      <c r="AF61">
        <f t="shared" si="119"/>
        <v>0</v>
      </c>
      <c r="AG61">
        <f t="shared" si="119"/>
        <v>0</v>
      </c>
      <c r="AH61">
        <f t="shared" si="119"/>
        <v>0</v>
      </c>
      <c r="AI61">
        <f t="shared" si="119"/>
        <v>0</v>
      </c>
      <c r="AJ61">
        <f t="shared" si="119"/>
        <v>0</v>
      </c>
      <c r="AK61">
        <f t="shared" si="119"/>
        <v>0</v>
      </c>
      <c r="AL61">
        <f t="shared" si="119"/>
        <v>0</v>
      </c>
      <c r="AM61">
        <f t="shared" si="119"/>
        <v>0</v>
      </c>
      <c r="AN61">
        <f t="shared" si="119"/>
        <v>0</v>
      </c>
      <c r="AO61">
        <f t="shared" si="119"/>
        <v>0</v>
      </c>
      <c r="AP61">
        <f t="shared" si="119"/>
        <v>0</v>
      </c>
      <c r="AQ61">
        <f t="shared" si="119"/>
        <v>0</v>
      </c>
      <c r="AR61">
        <f t="shared" si="119"/>
        <v>0</v>
      </c>
      <c r="AS61">
        <f t="shared" si="119"/>
        <v>0</v>
      </c>
      <c r="AT61">
        <f t="shared" si="119"/>
        <v>0</v>
      </c>
      <c r="AU61">
        <f t="shared" si="119"/>
        <v>0</v>
      </c>
      <c r="AV61">
        <f t="shared" si="119"/>
        <v>0</v>
      </c>
      <c r="AW61">
        <f t="shared" si="119"/>
        <v>0</v>
      </c>
      <c r="AX61">
        <f t="shared" si="119"/>
        <v>0</v>
      </c>
      <c r="AY61">
        <f t="shared" si="119"/>
        <v>0</v>
      </c>
      <c r="AZ61">
        <f t="shared" si="119"/>
        <v>0</v>
      </c>
      <c r="BA61">
        <f t="shared" si="119"/>
        <v>0</v>
      </c>
      <c r="BB61">
        <f t="shared" si="119"/>
        <v>0</v>
      </c>
      <c r="BC61">
        <f t="shared" si="119"/>
        <v>0</v>
      </c>
      <c r="BD61">
        <f t="shared" si="119"/>
        <v>0</v>
      </c>
      <c r="BE61">
        <f t="shared" si="119"/>
        <v>0</v>
      </c>
      <c r="BF61">
        <f t="shared" si="119"/>
        <v>0</v>
      </c>
      <c r="BG61">
        <f t="shared" si="119"/>
        <v>0</v>
      </c>
      <c r="BH61">
        <f t="shared" si="119"/>
        <v>0</v>
      </c>
      <c r="BI61">
        <f t="shared" si="119"/>
        <v>0</v>
      </c>
      <c r="BJ61">
        <f t="shared" si="119"/>
        <v>0</v>
      </c>
      <c r="BK61">
        <f t="shared" si="119"/>
        <v>0</v>
      </c>
      <c r="BL61">
        <f t="shared" si="119"/>
        <v>0</v>
      </c>
      <c r="BM61">
        <f t="shared" si="119"/>
        <v>0</v>
      </c>
      <c r="BN61">
        <f t="shared" si="119"/>
        <v>0</v>
      </c>
      <c r="BO61">
        <f t="shared" si="119"/>
        <v>0</v>
      </c>
      <c r="BP61">
        <f t="shared" si="119"/>
        <v>0</v>
      </c>
      <c r="BQ61">
        <f t="shared" si="119"/>
        <v>0</v>
      </c>
      <c r="BR61">
        <f t="shared" ref="BR61:BY61" si="120">IF($C61="В работе",1,IF($E61&lt;BS$1,1,IF($B61&lt;BS$1,1,0)))</f>
        <v>0</v>
      </c>
      <c r="BS61">
        <f t="shared" si="120"/>
        <v>0</v>
      </c>
      <c r="BT61">
        <f t="shared" si="120"/>
        <v>0</v>
      </c>
      <c r="BU61">
        <f t="shared" si="120"/>
        <v>0</v>
      </c>
      <c r="BV61">
        <f t="shared" si="120"/>
        <v>0</v>
      </c>
      <c r="BW61">
        <f t="shared" si="120"/>
        <v>0</v>
      </c>
      <c r="BX61">
        <f t="shared" si="120"/>
        <v>0</v>
      </c>
      <c r="BY61">
        <f t="shared" si="120"/>
        <v>0</v>
      </c>
    </row>
    <row r="62" spans="1:77" x14ac:dyDescent="0.25">
      <c r="A62" t="str">
        <f>IF('Необходимая Закачка, м3'!A62="","",'Необходимая Закачка, м3'!A62)</f>
        <v/>
      </c>
      <c r="B62" s="5" t="str">
        <f>IF('Необходимая Закачка, м3'!D62="","",'Необходимая Закачка, м3'!D62)</f>
        <v/>
      </c>
      <c r="E62" s="5" t="str">
        <f t="shared" si="2"/>
        <v/>
      </c>
      <c r="F62">
        <f t="shared" ref="F62:BQ62" si="121">IF($C62="В работе",1,IF($E62&lt;G$1,1,IF($B62&lt;G$1,1,0)))</f>
        <v>0</v>
      </c>
      <c r="G62">
        <f t="shared" si="121"/>
        <v>0</v>
      </c>
      <c r="H62">
        <f t="shared" si="121"/>
        <v>0</v>
      </c>
      <c r="I62">
        <f t="shared" si="121"/>
        <v>0</v>
      </c>
      <c r="J62">
        <f t="shared" si="121"/>
        <v>0</v>
      </c>
      <c r="K62">
        <f t="shared" si="121"/>
        <v>0</v>
      </c>
      <c r="L62">
        <f t="shared" si="121"/>
        <v>0</v>
      </c>
      <c r="M62">
        <f t="shared" si="121"/>
        <v>0</v>
      </c>
      <c r="N62">
        <f t="shared" si="121"/>
        <v>0</v>
      </c>
      <c r="O62">
        <f t="shared" si="121"/>
        <v>0</v>
      </c>
      <c r="P62">
        <f t="shared" si="121"/>
        <v>0</v>
      </c>
      <c r="Q62">
        <f t="shared" si="121"/>
        <v>0</v>
      </c>
      <c r="R62">
        <f t="shared" si="121"/>
        <v>0</v>
      </c>
      <c r="S62">
        <f t="shared" si="121"/>
        <v>0</v>
      </c>
      <c r="T62">
        <f t="shared" si="121"/>
        <v>0</v>
      </c>
      <c r="U62">
        <f t="shared" si="121"/>
        <v>0</v>
      </c>
      <c r="V62">
        <f t="shared" si="121"/>
        <v>0</v>
      </c>
      <c r="W62">
        <f t="shared" si="121"/>
        <v>0</v>
      </c>
      <c r="X62">
        <f t="shared" si="121"/>
        <v>0</v>
      </c>
      <c r="Y62">
        <f t="shared" si="121"/>
        <v>0</v>
      </c>
      <c r="Z62">
        <f t="shared" si="121"/>
        <v>0</v>
      </c>
      <c r="AA62">
        <f t="shared" si="121"/>
        <v>0</v>
      </c>
      <c r="AB62">
        <f t="shared" si="121"/>
        <v>0</v>
      </c>
      <c r="AC62">
        <f t="shared" si="121"/>
        <v>0</v>
      </c>
      <c r="AD62">
        <f t="shared" si="121"/>
        <v>0</v>
      </c>
      <c r="AE62">
        <f t="shared" si="121"/>
        <v>0</v>
      </c>
      <c r="AF62">
        <f t="shared" si="121"/>
        <v>0</v>
      </c>
      <c r="AG62">
        <f t="shared" si="121"/>
        <v>0</v>
      </c>
      <c r="AH62">
        <f t="shared" si="121"/>
        <v>0</v>
      </c>
      <c r="AI62">
        <f t="shared" si="121"/>
        <v>0</v>
      </c>
      <c r="AJ62">
        <f t="shared" si="121"/>
        <v>0</v>
      </c>
      <c r="AK62">
        <f t="shared" si="121"/>
        <v>0</v>
      </c>
      <c r="AL62">
        <f t="shared" si="121"/>
        <v>0</v>
      </c>
      <c r="AM62">
        <f t="shared" si="121"/>
        <v>0</v>
      </c>
      <c r="AN62">
        <f t="shared" si="121"/>
        <v>0</v>
      </c>
      <c r="AO62">
        <f t="shared" si="121"/>
        <v>0</v>
      </c>
      <c r="AP62">
        <f t="shared" si="121"/>
        <v>0</v>
      </c>
      <c r="AQ62">
        <f t="shared" si="121"/>
        <v>0</v>
      </c>
      <c r="AR62">
        <f t="shared" si="121"/>
        <v>0</v>
      </c>
      <c r="AS62">
        <f t="shared" si="121"/>
        <v>0</v>
      </c>
      <c r="AT62">
        <f t="shared" si="121"/>
        <v>0</v>
      </c>
      <c r="AU62">
        <f t="shared" si="121"/>
        <v>0</v>
      </c>
      <c r="AV62">
        <f t="shared" si="121"/>
        <v>0</v>
      </c>
      <c r="AW62">
        <f t="shared" si="121"/>
        <v>0</v>
      </c>
      <c r="AX62">
        <f t="shared" si="121"/>
        <v>0</v>
      </c>
      <c r="AY62">
        <f t="shared" si="121"/>
        <v>0</v>
      </c>
      <c r="AZ62">
        <f t="shared" si="121"/>
        <v>0</v>
      </c>
      <c r="BA62">
        <f t="shared" si="121"/>
        <v>0</v>
      </c>
      <c r="BB62">
        <f t="shared" si="121"/>
        <v>0</v>
      </c>
      <c r="BC62">
        <f t="shared" si="121"/>
        <v>0</v>
      </c>
      <c r="BD62">
        <f t="shared" si="121"/>
        <v>0</v>
      </c>
      <c r="BE62">
        <f t="shared" si="121"/>
        <v>0</v>
      </c>
      <c r="BF62">
        <f t="shared" si="121"/>
        <v>0</v>
      </c>
      <c r="BG62">
        <f t="shared" si="121"/>
        <v>0</v>
      </c>
      <c r="BH62">
        <f t="shared" si="121"/>
        <v>0</v>
      </c>
      <c r="BI62">
        <f t="shared" si="121"/>
        <v>0</v>
      </c>
      <c r="BJ62">
        <f t="shared" si="121"/>
        <v>0</v>
      </c>
      <c r="BK62">
        <f t="shared" si="121"/>
        <v>0</v>
      </c>
      <c r="BL62">
        <f t="shared" si="121"/>
        <v>0</v>
      </c>
      <c r="BM62">
        <f t="shared" si="121"/>
        <v>0</v>
      </c>
      <c r="BN62">
        <f t="shared" si="121"/>
        <v>0</v>
      </c>
      <c r="BO62">
        <f t="shared" si="121"/>
        <v>0</v>
      </c>
      <c r="BP62">
        <f t="shared" si="121"/>
        <v>0</v>
      </c>
      <c r="BQ62">
        <f t="shared" si="121"/>
        <v>0</v>
      </c>
      <c r="BR62">
        <f t="shared" ref="BR62:BY62" si="122">IF($C62="В работе",1,IF($E62&lt;BS$1,1,IF($B62&lt;BS$1,1,0)))</f>
        <v>0</v>
      </c>
      <c r="BS62">
        <f t="shared" si="122"/>
        <v>0</v>
      </c>
      <c r="BT62">
        <f t="shared" si="122"/>
        <v>0</v>
      </c>
      <c r="BU62">
        <f t="shared" si="122"/>
        <v>0</v>
      </c>
      <c r="BV62">
        <f t="shared" si="122"/>
        <v>0</v>
      </c>
      <c r="BW62">
        <f t="shared" si="122"/>
        <v>0</v>
      </c>
      <c r="BX62">
        <f t="shared" si="122"/>
        <v>0</v>
      </c>
      <c r="BY62">
        <f t="shared" si="122"/>
        <v>0</v>
      </c>
    </row>
    <row r="63" spans="1:77" x14ac:dyDescent="0.25">
      <c r="A63" t="str">
        <f>IF('Необходимая Закачка, м3'!A63="","",'Необходимая Закачка, м3'!A63)</f>
        <v/>
      </c>
      <c r="B63" s="5" t="str">
        <f>IF('Необходимая Закачка, м3'!D63="","",'Необходимая Закачка, м3'!D63)</f>
        <v/>
      </c>
      <c r="E63" s="5" t="str">
        <f t="shared" si="2"/>
        <v/>
      </c>
      <c r="F63">
        <f t="shared" ref="F63:BQ63" si="123">IF($C63="В работе",1,IF($E63&lt;G$1,1,IF($B63&lt;G$1,1,0)))</f>
        <v>0</v>
      </c>
      <c r="G63">
        <f t="shared" si="123"/>
        <v>0</v>
      </c>
      <c r="H63">
        <f t="shared" si="123"/>
        <v>0</v>
      </c>
      <c r="I63">
        <f t="shared" si="123"/>
        <v>0</v>
      </c>
      <c r="J63">
        <f t="shared" si="123"/>
        <v>0</v>
      </c>
      <c r="K63">
        <f t="shared" si="123"/>
        <v>0</v>
      </c>
      <c r="L63">
        <f t="shared" si="123"/>
        <v>0</v>
      </c>
      <c r="M63">
        <f t="shared" si="123"/>
        <v>0</v>
      </c>
      <c r="N63">
        <f t="shared" si="123"/>
        <v>0</v>
      </c>
      <c r="O63">
        <f t="shared" si="123"/>
        <v>0</v>
      </c>
      <c r="P63">
        <f t="shared" si="123"/>
        <v>0</v>
      </c>
      <c r="Q63">
        <f t="shared" si="123"/>
        <v>0</v>
      </c>
      <c r="R63">
        <f t="shared" si="123"/>
        <v>0</v>
      </c>
      <c r="S63">
        <f t="shared" si="123"/>
        <v>0</v>
      </c>
      <c r="T63">
        <f t="shared" si="123"/>
        <v>0</v>
      </c>
      <c r="U63">
        <f t="shared" si="123"/>
        <v>0</v>
      </c>
      <c r="V63">
        <f t="shared" si="123"/>
        <v>0</v>
      </c>
      <c r="W63">
        <f t="shared" si="123"/>
        <v>0</v>
      </c>
      <c r="X63">
        <f t="shared" si="123"/>
        <v>0</v>
      </c>
      <c r="Y63">
        <f t="shared" si="123"/>
        <v>0</v>
      </c>
      <c r="Z63">
        <f t="shared" si="123"/>
        <v>0</v>
      </c>
      <c r="AA63">
        <f t="shared" si="123"/>
        <v>0</v>
      </c>
      <c r="AB63">
        <f t="shared" si="123"/>
        <v>0</v>
      </c>
      <c r="AC63">
        <f t="shared" si="123"/>
        <v>0</v>
      </c>
      <c r="AD63">
        <f t="shared" si="123"/>
        <v>0</v>
      </c>
      <c r="AE63">
        <f t="shared" si="123"/>
        <v>0</v>
      </c>
      <c r="AF63">
        <f t="shared" si="123"/>
        <v>0</v>
      </c>
      <c r="AG63">
        <f t="shared" si="123"/>
        <v>0</v>
      </c>
      <c r="AH63">
        <f t="shared" si="123"/>
        <v>0</v>
      </c>
      <c r="AI63">
        <f t="shared" si="123"/>
        <v>0</v>
      </c>
      <c r="AJ63">
        <f t="shared" si="123"/>
        <v>0</v>
      </c>
      <c r="AK63">
        <f t="shared" si="123"/>
        <v>0</v>
      </c>
      <c r="AL63">
        <f t="shared" si="123"/>
        <v>0</v>
      </c>
      <c r="AM63">
        <f t="shared" si="123"/>
        <v>0</v>
      </c>
      <c r="AN63">
        <f t="shared" si="123"/>
        <v>0</v>
      </c>
      <c r="AO63">
        <f t="shared" si="123"/>
        <v>0</v>
      </c>
      <c r="AP63">
        <f t="shared" si="123"/>
        <v>0</v>
      </c>
      <c r="AQ63">
        <f t="shared" si="123"/>
        <v>0</v>
      </c>
      <c r="AR63">
        <f t="shared" si="123"/>
        <v>0</v>
      </c>
      <c r="AS63">
        <f t="shared" si="123"/>
        <v>0</v>
      </c>
      <c r="AT63">
        <f t="shared" si="123"/>
        <v>0</v>
      </c>
      <c r="AU63">
        <f t="shared" si="123"/>
        <v>0</v>
      </c>
      <c r="AV63">
        <f t="shared" si="123"/>
        <v>0</v>
      </c>
      <c r="AW63">
        <f t="shared" si="123"/>
        <v>0</v>
      </c>
      <c r="AX63">
        <f t="shared" si="123"/>
        <v>0</v>
      </c>
      <c r="AY63">
        <f t="shared" si="123"/>
        <v>0</v>
      </c>
      <c r="AZ63">
        <f t="shared" si="123"/>
        <v>0</v>
      </c>
      <c r="BA63">
        <f t="shared" si="123"/>
        <v>0</v>
      </c>
      <c r="BB63">
        <f t="shared" si="123"/>
        <v>0</v>
      </c>
      <c r="BC63">
        <f t="shared" si="123"/>
        <v>0</v>
      </c>
      <c r="BD63">
        <f t="shared" si="123"/>
        <v>0</v>
      </c>
      <c r="BE63">
        <f t="shared" si="123"/>
        <v>0</v>
      </c>
      <c r="BF63">
        <f t="shared" si="123"/>
        <v>0</v>
      </c>
      <c r="BG63">
        <f t="shared" si="123"/>
        <v>0</v>
      </c>
      <c r="BH63">
        <f t="shared" si="123"/>
        <v>0</v>
      </c>
      <c r="BI63">
        <f t="shared" si="123"/>
        <v>0</v>
      </c>
      <c r="BJ63">
        <f t="shared" si="123"/>
        <v>0</v>
      </c>
      <c r="BK63">
        <f t="shared" si="123"/>
        <v>0</v>
      </c>
      <c r="BL63">
        <f t="shared" si="123"/>
        <v>0</v>
      </c>
      <c r="BM63">
        <f t="shared" si="123"/>
        <v>0</v>
      </c>
      <c r="BN63">
        <f t="shared" si="123"/>
        <v>0</v>
      </c>
      <c r="BO63">
        <f t="shared" si="123"/>
        <v>0</v>
      </c>
      <c r="BP63">
        <f t="shared" si="123"/>
        <v>0</v>
      </c>
      <c r="BQ63">
        <f t="shared" si="123"/>
        <v>0</v>
      </c>
      <c r="BR63">
        <f t="shared" ref="BR63:BY63" si="124">IF($C63="В работе",1,IF($E63&lt;BS$1,1,IF($B63&lt;BS$1,1,0)))</f>
        <v>0</v>
      </c>
      <c r="BS63">
        <f t="shared" si="124"/>
        <v>0</v>
      </c>
      <c r="BT63">
        <f t="shared" si="124"/>
        <v>0</v>
      </c>
      <c r="BU63">
        <f t="shared" si="124"/>
        <v>0</v>
      </c>
      <c r="BV63">
        <f t="shared" si="124"/>
        <v>0</v>
      </c>
      <c r="BW63">
        <f t="shared" si="124"/>
        <v>0</v>
      </c>
      <c r="BX63">
        <f t="shared" si="124"/>
        <v>0</v>
      </c>
      <c r="BY63">
        <f t="shared" si="124"/>
        <v>0</v>
      </c>
    </row>
    <row r="64" spans="1:77" x14ac:dyDescent="0.25">
      <c r="A64" t="str">
        <f>IF('Необходимая Закачка, м3'!A64="","",'Необходимая Закачка, м3'!A64)</f>
        <v/>
      </c>
      <c r="B64" s="5" t="str">
        <f>IF('Необходимая Закачка, м3'!D64="","",'Необходимая Закачка, м3'!D64)</f>
        <v/>
      </c>
      <c r="E64" s="5" t="str">
        <f t="shared" si="2"/>
        <v/>
      </c>
      <c r="F64">
        <f t="shared" ref="F64:BQ64" si="125">IF($C64="В работе",1,IF($E64&lt;G$1,1,IF($B64&lt;G$1,1,0)))</f>
        <v>0</v>
      </c>
      <c r="G64">
        <f t="shared" si="125"/>
        <v>0</v>
      </c>
      <c r="H64">
        <f t="shared" si="125"/>
        <v>0</v>
      </c>
      <c r="I64">
        <f t="shared" si="125"/>
        <v>0</v>
      </c>
      <c r="J64">
        <f t="shared" si="125"/>
        <v>0</v>
      </c>
      <c r="K64">
        <f t="shared" si="125"/>
        <v>0</v>
      </c>
      <c r="L64">
        <f t="shared" si="125"/>
        <v>0</v>
      </c>
      <c r="M64">
        <f t="shared" si="125"/>
        <v>0</v>
      </c>
      <c r="N64">
        <f t="shared" si="125"/>
        <v>0</v>
      </c>
      <c r="O64">
        <f t="shared" si="125"/>
        <v>0</v>
      </c>
      <c r="P64">
        <f t="shared" si="125"/>
        <v>0</v>
      </c>
      <c r="Q64">
        <f t="shared" si="125"/>
        <v>0</v>
      </c>
      <c r="R64">
        <f t="shared" si="125"/>
        <v>0</v>
      </c>
      <c r="S64">
        <f t="shared" si="125"/>
        <v>0</v>
      </c>
      <c r="T64">
        <f t="shared" si="125"/>
        <v>0</v>
      </c>
      <c r="U64">
        <f t="shared" si="125"/>
        <v>0</v>
      </c>
      <c r="V64">
        <f t="shared" si="125"/>
        <v>0</v>
      </c>
      <c r="W64">
        <f t="shared" si="125"/>
        <v>0</v>
      </c>
      <c r="X64">
        <f t="shared" si="125"/>
        <v>0</v>
      </c>
      <c r="Y64">
        <f t="shared" si="125"/>
        <v>0</v>
      </c>
      <c r="Z64">
        <f t="shared" si="125"/>
        <v>0</v>
      </c>
      <c r="AA64">
        <f t="shared" si="125"/>
        <v>0</v>
      </c>
      <c r="AB64">
        <f t="shared" si="125"/>
        <v>0</v>
      </c>
      <c r="AC64">
        <f t="shared" si="125"/>
        <v>0</v>
      </c>
      <c r="AD64">
        <f t="shared" si="125"/>
        <v>0</v>
      </c>
      <c r="AE64">
        <f t="shared" si="125"/>
        <v>0</v>
      </c>
      <c r="AF64">
        <f t="shared" si="125"/>
        <v>0</v>
      </c>
      <c r="AG64">
        <f t="shared" si="125"/>
        <v>0</v>
      </c>
      <c r="AH64">
        <f t="shared" si="125"/>
        <v>0</v>
      </c>
      <c r="AI64">
        <f t="shared" si="125"/>
        <v>0</v>
      </c>
      <c r="AJ64">
        <f t="shared" si="125"/>
        <v>0</v>
      </c>
      <c r="AK64">
        <f t="shared" si="125"/>
        <v>0</v>
      </c>
      <c r="AL64">
        <f t="shared" si="125"/>
        <v>0</v>
      </c>
      <c r="AM64">
        <f t="shared" si="125"/>
        <v>0</v>
      </c>
      <c r="AN64">
        <f t="shared" si="125"/>
        <v>0</v>
      </c>
      <c r="AO64">
        <f t="shared" si="125"/>
        <v>0</v>
      </c>
      <c r="AP64">
        <f t="shared" si="125"/>
        <v>0</v>
      </c>
      <c r="AQ64">
        <f t="shared" si="125"/>
        <v>0</v>
      </c>
      <c r="AR64">
        <f t="shared" si="125"/>
        <v>0</v>
      </c>
      <c r="AS64">
        <f t="shared" si="125"/>
        <v>0</v>
      </c>
      <c r="AT64">
        <f t="shared" si="125"/>
        <v>0</v>
      </c>
      <c r="AU64">
        <f t="shared" si="125"/>
        <v>0</v>
      </c>
      <c r="AV64">
        <f t="shared" si="125"/>
        <v>0</v>
      </c>
      <c r="AW64">
        <f t="shared" si="125"/>
        <v>0</v>
      </c>
      <c r="AX64">
        <f t="shared" si="125"/>
        <v>0</v>
      </c>
      <c r="AY64">
        <f t="shared" si="125"/>
        <v>0</v>
      </c>
      <c r="AZ64">
        <f t="shared" si="125"/>
        <v>0</v>
      </c>
      <c r="BA64">
        <f t="shared" si="125"/>
        <v>0</v>
      </c>
      <c r="BB64">
        <f t="shared" si="125"/>
        <v>0</v>
      </c>
      <c r="BC64">
        <f t="shared" si="125"/>
        <v>0</v>
      </c>
      <c r="BD64">
        <f t="shared" si="125"/>
        <v>0</v>
      </c>
      <c r="BE64">
        <f t="shared" si="125"/>
        <v>0</v>
      </c>
      <c r="BF64">
        <f t="shared" si="125"/>
        <v>0</v>
      </c>
      <c r="BG64">
        <f t="shared" si="125"/>
        <v>0</v>
      </c>
      <c r="BH64">
        <f t="shared" si="125"/>
        <v>0</v>
      </c>
      <c r="BI64">
        <f t="shared" si="125"/>
        <v>0</v>
      </c>
      <c r="BJ64">
        <f t="shared" si="125"/>
        <v>0</v>
      </c>
      <c r="BK64">
        <f t="shared" si="125"/>
        <v>0</v>
      </c>
      <c r="BL64">
        <f t="shared" si="125"/>
        <v>0</v>
      </c>
      <c r="BM64">
        <f t="shared" si="125"/>
        <v>0</v>
      </c>
      <c r="BN64">
        <f t="shared" si="125"/>
        <v>0</v>
      </c>
      <c r="BO64">
        <f t="shared" si="125"/>
        <v>0</v>
      </c>
      <c r="BP64">
        <f t="shared" si="125"/>
        <v>0</v>
      </c>
      <c r="BQ64">
        <f t="shared" si="125"/>
        <v>0</v>
      </c>
      <c r="BR64">
        <f t="shared" ref="BR64:BY64" si="126">IF($C64="В работе",1,IF($E64&lt;BS$1,1,IF($B64&lt;BS$1,1,0)))</f>
        <v>0</v>
      </c>
      <c r="BS64">
        <f t="shared" si="126"/>
        <v>0</v>
      </c>
      <c r="BT64">
        <f t="shared" si="126"/>
        <v>0</v>
      </c>
      <c r="BU64">
        <f t="shared" si="126"/>
        <v>0</v>
      </c>
      <c r="BV64">
        <f t="shared" si="126"/>
        <v>0</v>
      </c>
      <c r="BW64">
        <f t="shared" si="126"/>
        <v>0</v>
      </c>
      <c r="BX64">
        <f t="shared" si="126"/>
        <v>0</v>
      </c>
      <c r="BY64">
        <f t="shared" si="126"/>
        <v>0</v>
      </c>
    </row>
    <row r="65" spans="1:77" x14ac:dyDescent="0.25">
      <c r="A65" t="str">
        <f>IF('Необходимая Закачка, м3'!A65="","",'Необходимая Закачка, м3'!A65)</f>
        <v/>
      </c>
      <c r="B65" s="5" t="str">
        <f>IF('Необходимая Закачка, м3'!D65="","",'Необходимая Закачка, м3'!D65)</f>
        <v/>
      </c>
      <c r="E65" s="5" t="str">
        <f t="shared" si="2"/>
        <v/>
      </c>
      <c r="F65">
        <f t="shared" ref="F65:BQ65" si="127">IF($C65="В работе",1,IF($E65&lt;G$1,1,IF($B65&lt;G$1,1,0)))</f>
        <v>0</v>
      </c>
      <c r="G65">
        <f t="shared" si="127"/>
        <v>0</v>
      </c>
      <c r="H65">
        <f t="shared" si="127"/>
        <v>0</v>
      </c>
      <c r="I65">
        <f t="shared" si="127"/>
        <v>0</v>
      </c>
      <c r="J65">
        <f t="shared" si="127"/>
        <v>0</v>
      </c>
      <c r="K65">
        <f t="shared" si="127"/>
        <v>0</v>
      </c>
      <c r="L65">
        <f t="shared" si="127"/>
        <v>0</v>
      </c>
      <c r="M65">
        <f t="shared" si="127"/>
        <v>0</v>
      </c>
      <c r="N65">
        <f t="shared" si="127"/>
        <v>0</v>
      </c>
      <c r="O65">
        <f t="shared" si="127"/>
        <v>0</v>
      </c>
      <c r="P65">
        <f t="shared" si="127"/>
        <v>0</v>
      </c>
      <c r="Q65">
        <f t="shared" si="127"/>
        <v>0</v>
      </c>
      <c r="R65">
        <f t="shared" si="127"/>
        <v>0</v>
      </c>
      <c r="S65">
        <f t="shared" si="127"/>
        <v>0</v>
      </c>
      <c r="T65">
        <f t="shared" si="127"/>
        <v>0</v>
      </c>
      <c r="U65">
        <f t="shared" si="127"/>
        <v>0</v>
      </c>
      <c r="V65">
        <f t="shared" si="127"/>
        <v>0</v>
      </c>
      <c r="W65">
        <f t="shared" si="127"/>
        <v>0</v>
      </c>
      <c r="X65">
        <f t="shared" si="127"/>
        <v>0</v>
      </c>
      <c r="Y65">
        <f t="shared" si="127"/>
        <v>0</v>
      </c>
      <c r="Z65">
        <f t="shared" si="127"/>
        <v>0</v>
      </c>
      <c r="AA65">
        <f t="shared" si="127"/>
        <v>0</v>
      </c>
      <c r="AB65">
        <f t="shared" si="127"/>
        <v>0</v>
      </c>
      <c r="AC65">
        <f t="shared" si="127"/>
        <v>0</v>
      </c>
      <c r="AD65">
        <f t="shared" si="127"/>
        <v>0</v>
      </c>
      <c r="AE65">
        <f t="shared" si="127"/>
        <v>0</v>
      </c>
      <c r="AF65">
        <f t="shared" si="127"/>
        <v>0</v>
      </c>
      <c r="AG65">
        <f t="shared" si="127"/>
        <v>0</v>
      </c>
      <c r="AH65">
        <f t="shared" si="127"/>
        <v>0</v>
      </c>
      <c r="AI65">
        <f t="shared" si="127"/>
        <v>0</v>
      </c>
      <c r="AJ65">
        <f t="shared" si="127"/>
        <v>0</v>
      </c>
      <c r="AK65">
        <f t="shared" si="127"/>
        <v>0</v>
      </c>
      <c r="AL65">
        <f t="shared" si="127"/>
        <v>0</v>
      </c>
      <c r="AM65">
        <f t="shared" si="127"/>
        <v>0</v>
      </c>
      <c r="AN65">
        <f t="shared" si="127"/>
        <v>0</v>
      </c>
      <c r="AO65">
        <f t="shared" si="127"/>
        <v>0</v>
      </c>
      <c r="AP65">
        <f t="shared" si="127"/>
        <v>0</v>
      </c>
      <c r="AQ65">
        <f t="shared" si="127"/>
        <v>0</v>
      </c>
      <c r="AR65">
        <f t="shared" si="127"/>
        <v>0</v>
      </c>
      <c r="AS65">
        <f t="shared" si="127"/>
        <v>0</v>
      </c>
      <c r="AT65">
        <f t="shared" si="127"/>
        <v>0</v>
      </c>
      <c r="AU65">
        <f t="shared" si="127"/>
        <v>0</v>
      </c>
      <c r="AV65">
        <f t="shared" si="127"/>
        <v>0</v>
      </c>
      <c r="AW65">
        <f t="shared" si="127"/>
        <v>0</v>
      </c>
      <c r="AX65">
        <f t="shared" si="127"/>
        <v>0</v>
      </c>
      <c r="AY65">
        <f t="shared" si="127"/>
        <v>0</v>
      </c>
      <c r="AZ65">
        <f t="shared" si="127"/>
        <v>0</v>
      </c>
      <c r="BA65">
        <f t="shared" si="127"/>
        <v>0</v>
      </c>
      <c r="BB65">
        <f t="shared" si="127"/>
        <v>0</v>
      </c>
      <c r="BC65">
        <f t="shared" si="127"/>
        <v>0</v>
      </c>
      <c r="BD65">
        <f t="shared" si="127"/>
        <v>0</v>
      </c>
      <c r="BE65">
        <f t="shared" si="127"/>
        <v>0</v>
      </c>
      <c r="BF65">
        <f t="shared" si="127"/>
        <v>0</v>
      </c>
      <c r="BG65">
        <f t="shared" si="127"/>
        <v>0</v>
      </c>
      <c r="BH65">
        <f t="shared" si="127"/>
        <v>0</v>
      </c>
      <c r="BI65">
        <f t="shared" si="127"/>
        <v>0</v>
      </c>
      <c r="BJ65">
        <f t="shared" si="127"/>
        <v>0</v>
      </c>
      <c r="BK65">
        <f t="shared" si="127"/>
        <v>0</v>
      </c>
      <c r="BL65">
        <f t="shared" si="127"/>
        <v>0</v>
      </c>
      <c r="BM65">
        <f t="shared" si="127"/>
        <v>0</v>
      </c>
      <c r="BN65">
        <f t="shared" si="127"/>
        <v>0</v>
      </c>
      <c r="BO65">
        <f t="shared" si="127"/>
        <v>0</v>
      </c>
      <c r="BP65">
        <f t="shared" si="127"/>
        <v>0</v>
      </c>
      <c r="BQ65">
        <f t="shared" si="127"/>
        <v>0</v>
      </c>
      <c r="BR65">
        <f t="shared" ref="BR65:BY65" si="128">IF($C65="В работе",1,IF($E65&lt;BS$1,1,IF($B65&lt;BS$1,1,0)))</f>
        <v>0</v>
      </c>
      <c r="BS65">
        <f t="shared" si="128"/>
        <v>0</v>
      </c>
      <c r="BT65">
        <f t="shared" si="128"/>
        <v>0</v>
      </c>
      <c r="BU65">
        <f t="shared" si="128"/>
        <v>0</v>
      </c>
      <c r="BV65">
        <f t="shared" si="128"/>
        <v>0</v>
      </c>
      <c r="BW65">
        <f t="shared" si="128"/>
        <v>0</v>
      </c>
      <c r="BX65">
        <f t="shared" si="128"/>
        <v>0</v>
      </c>
      <c r="BY65">
        <f t="shared" si="128"/>
        <v>0</v>
      </c>
    </row>
    <row r="66" spans="1:77" x14ac:dyDescent="0.25">
      <c r="A66" t="str">
        <f>IF('Необходимая Закачка, м3'!A66="","",'Необходимая Закачка, м3'!A66)</f>
        <v/>
      </c>
      <c r="B66" s="5" t="str">
        <f>IF('Необходимая Закачка, м3'!D66="","",'Необходимая Закачка, м3'!D66)</f>
        <v/>
      </c>
      <c r="E66" s="5" t="str">
        <f t="shared" si="2"/>
        <v/>
      </c>
      <c r="F66">
        <f t="shared" ref="F66:BQ66" si="129">IF($C66="В работе",1,IF($E66&lt;G$1,1,IF($B66&lt;G$1,1,0)))</f>
        <v>0</v>
      </c>
      <c r="G66">
        <f t="shared" si="129"/>
        <v>0</v>
      </c>
      <c r="H66">
        <f t="shared" si="129"/>
        <v>0</v>
      </c>
      <c r="I66">
        <f t="shared" si="129"/>
        <v>0</v>
      </c>
      <c r="J66">
        <f t="shared" si="129"/>
        <v>0</v>
      </c>
      <c r="K66">
        <f t="shared" si="129"/>
        <v>0</v>
      </c>
      <c r="L66">
        <f t="shared" si="129"/>
        <v>0</v>
      </c>
      <c r="M66">
        <f t="shared" si="129"/>
        <v>0</v>
      </c>
      <c r="N66">
        <f t="shared" si="129"/>
        <v>0</v>
      </c>
      <c r="O66">
        <f t="shared" si="129"/>
        <v>0</v>
      </c>
      <c r="P66">
        <f t="shared" si="129"/>
        <v>0</v>
      </c>
      <c r="Q66">
        <f t="shared" si="129"/>
        <v>0</v>
      </c>
      <c r="R66">
        <f t="shared" si="129"/>
        <v>0</v>
      </c>
      <c r="S66">
        <f t="shared" si="129"/>
        <v>0</v>
      </c>
      <c r="T66">
        <f t="shared" si="129"/>
        <v>0</v>
      </c>
      <c r="U66">
        <f t="shared" si="129"/>
        <v>0</v>
      </c>
      <c r="V66">
        <f t="shared" si="129"/>
        <v>0</v>
      </c>
      <c r="W66">
        <f t="shared" si="129"/>
        <v>0</v>
      </c>
      <c r="X66">
        <f t="shared" si="129"/>
        <v>0</v>
      </c>
      <c r="Y66">
        <f t="shared" si="129"/>
        <v>0</v>
      </c>
      <c r="Z66">
        <f t="shared" si="129"/>
        <v>0</v>
      </c>
      <c r="AA66">
        <f t="shared" si="129"/>
        <v>0</v>
      </c>
      <c r="AB66">
        <f t="shared" si="129"/>
        <v>0</v>
      </c>
      <c r="AC66">
        <f t="shared" si="129"/>
        <v>0</v>
      </c>
      <c r="AD66">
        <f t="shared" si="129"/>
        <v>0</v>
      </c>
      <c r="AE66">
        <f t="shared" si="129"/>
        <v>0</v>
      </c>
      <c r="AF66">
        <f t="shared" si="129"/>
        <v>0</v>
      </c>
      <c r="AG66">
        <f t="shared" si="129"/>
        <v>0</v>
      </c>
      <c r="AH66">
        <f t="shared" si="129"/>
        <v>0</v>
      </c>
      <c r="AI66">
        <f t="shared" si="129"/>
        <v>0</v>
      </c>
      <c r="AJ66">
        <f t="shared" si="129"/>
        <v>0</v>
      </c>
      <c r="AK66">
        <f t="shared" si="129"/>
        <v>0</v>
      </c>
      <c r="AL66">
        <f t="shared" si="129"/>
        <v>0</v>
      </c>
      <c r="AM66">
        <f t="shared" si="129"/>
        <v>0</v>
      </c>
      <c r="AN66">
        <f t="shared" si="129"/>
        <v>0</v>
      </c>
      <c r="AO66">
        <f t="shared" si="129"/>
        <v>0</v>
      </c>
      <c r="AP66">
        <f t="shared" si="129"/>
        <v>0</v>
      </c>
      <c r="AQ66">
        <f t="shared" si="129"/>
        <v>0</v>
      </c>
      <c r="AR66">
        <f t="shared" si="129"/>
        <v>0</v>
      </c>
      <c r="AS66">
        <f t="shared" si="129"/>
        <v>0</v>
      </c>
      <c r="AT66">
        <f t="shared" si="129"/>
        <v>0</v>
      </c>
      <c r="AU66">
        <f t="shared" si="129"/>
        <v>0</v>
      </c>
      <c r="AV66">
        <f t="shared" si="129"/>
        <v>0</v>
      </c>
      <c r="AW66">
        <f t="shared" si="129"/>
        <v>0</v>
      </c>
      <c r="AX66">
        <f t="shared" si="129"/>
        <v>0</v>
      </c>
      <c r="AY66">
        <f t="shared" si="129"/>
        <v>0</v>
      </c>
      <c r="AZ66">
        <f t="shared" si="129"/>
        <v>0</v>
      </c>
      <c r="BA66">
        <f t="shared" si="129"/>
        <v>0</v>
      </c>
      <c r="BB66">
        <f t="shared" si="129"/>
        <v>0</v>
      </c>
      <c r="BC66">
        <f t="shared" si="129"/>
        <v>0</v>
      </c>
      <c r="BD66">
        <f t="shared" si="129"/>
        <v>0</v>
      </c>
      <c r="BE66">
        <f t="shared" si="129"/>
        <v>0</v>
      </c>
      <c r="BF66">
        <f t="shared" si="129"/>
        <v>0</v>
      </c>
      <c r="BG66">
        <f t="shared" si="129"/>
        <v>0</v>
      </c>
      <c r="BH66">
        <f t="shared" si="129"/>
        <v>0</v>
      </c>
      <c r="BI66">
        <f t="shared" si="129"/>
        <v>0</v>
      </c>
      <c r="BJ66">
        <f t="shared" si="129"/>
        <v>0</v>
      </c>
      <c r="BK66">
        <f t="shared" si="129"/>
        <v>0</v>
      </c>
      <c r="BL66">
        <f t="shared" si="129"/>
        <v>0</v>
      </c>
      <c r="BM66">
        <f t="shared" si="129"/>
        <v>0</v>
      </c>
      <c r="BN66">
        <f t="shared" si="129"/>
        <v>0</v>
      </c>
      <c r="BO66">
        <f t="shared" si="129"/>
        <v>0</v>
      </c>
      <c r="BP66">
        <f t="shared" si="129"/>
        <v>0</v>
      </c>
      <c r="BQ66">
        <f t="shared" si="129"/>
        <v>0</v>
      </c>
      <c r="BR66">
        <f t="shared" ref="BR66:BY66" si="130">IF($C66="В работе",1,IF($E66&lt;BS$1,1,IF($B66&lt;BS$1,1,0)))</f>
        <v>0</v>
      </c>
      <c r="BS66">
        <f t="shared" si="130"/>
        <v>0</v>
      </c>
      <c r="BT66">
        <f t="shared" si="130"/>
        <v>0</v>
      </c>
      <c r="BU66">
        <f t="shared" si="130"/>
        <v>0</v>
      </c>
      <c r="BV66">
        <f t="shared" si="130"/>
        <v>0</v>
      </c>
      <c r="BW66">
        <f t="shared" si="130"/>
        <v>0</v>
      </c>
      <c r="BX66">
        <f t="shared" si="130"/>
        <v>0</v>
      </c>
      <c r="BY66">
        <f t="shared" si="130"/>
        <v>0</v>
      </c>
    </row>
    <row r="67" spans="1:77" x14ac:dyDescent="0.25">
      <c r="A67" t="str">
        <f>IF('Необходимая Закачка, м3'!A67="","",'Необходимая Закачка, м3'!A67)</f>
        <v/>
      </c>
      <c r="B67" s="5" t="str">
        <f>IF('Необходимая Закачка, м3'!D67="","",'Необходимая Закачка, м3'!D67)</f>
        <v/>
      </c>
      <c r="E67" s="5" t="str">
        <f t="shared" ref="E67:E130" si="131">B67</f>
        <v/>
      </c>
      <c r="F67">
        <f t="shared" ref="F67:BQ67" si="132">IF($C67="В работе",1,IF($E67&lt;G$1,1,IF($B67&lt;G$1,1,0)))</f>
        <v>0</v>
      </c>
      <c r="G67">
        <f t="shared" si="132"/>
        <v>0</v>
      </c>
      <c r="H67">
        <f t="shared" si="132"/>
        <v>0</v>
      </c>
      <c r="I67">
        <f t="shared" si="132"/>
        <v>0</v>
      </c>
      <c r="J67">
        <f t="shared" si="132"/>
        <v>0</v>
      </c>
      <c r="K67">
        <f t="shared" si="132"/>
        <v>0</v>
      </c>
      <c r="L67">
        <f t="shared" si="132"/>
        <v>0</v>
      </c>
      <c r="M67">
        <f t="shared" si="132"/>
        <v>0</v>
      </c>
      <c r="N67">
        <f t="shared" si="132"/>
        <v>0</v>
      </c>
      <c r="O67">
        <f t="shared" si="132"/>
        <v>0</v>
      </c>
      <c r="P67">
        <f t="shared" si="132"/>
        <v>0</v>
      </c>
      <c r="Q67">
        <f t="shared" si="132"/>
        <v>0</v>
      </c>
      <c r="R67">
        <f t="shared" si="132"/>
        <v>0</v>
      </c>
      <c r="S67">
        <f t="shared" si="132"/>
        <v>0</v>
      </c>
      <c r="T67">
        <f t="shared" si="132"/>
        <v>0</v>
      </c>
      <c r="U67">
        <f t="shared" si="132"/>
        <v>0</v>
      </c>
      <c r="V67">
        <f t="shared" si="132"/>
        <v>0</v>
      </c>
      <c r="W67">
        <f t="shared" si="132"/>
        <v>0</v>
      </c>
      <c r="X67">
        <f t="shared" si="132"/>
        <v>0</v>
      </c>
      <c r="Y67">
        <f t="shared" si="132"/>
        <v>0</v>
      </c>
      <c r="Z67">
        <f t="shared" si="132"/>
        <v>0</v>
      </c>
      <c r="AA67">
        <f t="shared" si="132"/>
        <v>0</v>
      </c>
      <c r="AB67">
        <f t="shared" si="132"/>
        <v>0</v>
      </c>
      <c r="AC67">
        <f t="shared" si="132"/>
        <v>0</v>
      </c>
      <c r="AD67">
        <f t="shared" si="132"/>
        <v>0</v>
      </c>
      <c r="AE67">
        <f t="shared" si="132"/>
        <v>0</v>
      </c>
      <c r="AF67">
        <f t="shared" si="132"/>
        <v>0</v>
      </c>
      <c r="AG67">
        <f t="shared" si="132"/>
        <v>0</v>
      </c>
      <c r="AH67">
        <f t="shared" si="132"/>
        <v>0</v>
      </c>
      <c r="AI67">
        <f t="shared" si="132"/>
        <v>0</v>
      </c>
      <c r="AJ67">
        <f t="shared" si="132"/>
        <v>0</v>
      </c>
      <c r="AK67">
        <f t="shared" si="132"/>
        <v>0</v>
      </c>
      <c r="AL67">
        <f t="shared" si="132"/>
        <v>0</v>
      </c>
      <c r="AM67">
        <f t="shared" si="132"/>
        <v>0</v>
      </c>
      <c r="AN67">
        <f t="shared" si="132"/>
        <v>0</v>
      </c>
      <c r="AO67">
        <f t="shared" si="132"/>
        <v>0</v>
      </c>
      <c r="AP67">
        <f t="shared" si="132"/>
        <v>0</v>
      </c>
      <c r="AQ67">
        <f t="shared" si="132"/>
        <v>0</v>
      </c>
      <c r="AR67">
        <f t="shared" si="132"/>
        <v>0</v>
      </c>
      <c r="AS67">
        <f t="shared" si="132"/>
        <v>0</v>
      </c>
      <c r="AT67">
        <f t="shared" si="132"/>
        <v>0</v>
      </c>
      <c r="AU67">
        <f t="shared" si="132"/>
        <v>0</v>
      </c>
      <c r="AV67">
        <f t="shared" si="132"/>
        <v>0</v>
      </c>
      <c r="AW67">
        <f t="shared" si="132"/>
        <v>0</v>
      </c>
      <c r="AX67">
        <f t="shared" si="132"/>
        <v>0</v>
      </c>
      <c r="AY67">
        <f t="shared" si="132"/>
        <v>0</v>
      </c>
      <c r="AZ67">
        <f t="shared" si="132"/>
        <v>0</v>
      </c>
      <c r="BA67">
        <f t="shared" si="132"/>
        <v>0</v>
      </c>
      <c r="BB67">
        <f t="shared" si="132"/>
        <v>0</v>
      </c>
      <c r="BC67">
        <f t="shared" si="132"/>
        <v>0</v>
      </c>
      <c r="BD67">
        <f t="shared" si="132"/>
        <v>0</v>
      </c>
      <c r="BE67">
        <f t="shared" si="132"/>
        <v>0</v>
      </c>
      <c r="BF67">
        <f t="shared" si="132"/>
        <v>0</v>
      </c>
      <c r="BG67">
        <f t="shared" si="132"/>
        <v>0</v>
      </c>
      <c r="BH67">
        <f t="shared" si="132"/>
        <v>0</v>
      </c>
      <c r="BI67">
        <f t="shared" si="132"/>
        <v>0</v>
      </c>
      <c r="BJ67">
        <f t="shared" si="132"/>
        <v>0</v>
      </c>
      <c r="BK67">
        <f t="shared" si="132"/>
        <v>0</v>
      </c>
      <c r="BL67">
        <f t="shared" si="132"/>
        <v>0</v>
      </c>
      <c r="BM67">
        <f t="shared" si="132"/>
        <v>0</v>
      </c>
      <c r="BN67">
        <f t="shared" si="132"/>
        <v>0</v>
      </c>
      <c r="BO67">
        <f t="shared" si="132"/>
        <v>0</v>
      </c>
      <c r="BP67">
        <f t="shared" si="132"/>
        <v>0</v>
      </c>
      <c r="BQ67">
        <f t="shared" si="132"/>
        <v>0</v>
      </c>
      <c r="BR67">
        <f t="shared" ref="BR67:BY67" si="133">IF($C67="В работе",1,IF($E67&lt;BS$1,1,IF($B67&lt;BS$1,1,0)))</f>
        <v>0</v>
      </c>
      <c r="BS67">
        <f t="shared" si="133"/>
        <v>0</v>
      </c>
      <c r="BT67">
        <f t="shared" si="133"/>
        <v>0</v>
      </c>
      <c r="BU67">
        <f t="shared" si="133"/>
        <v>0</v>
      </c>
      <c r="BV67">
        <f t="shared" si="133"/>
        <v>0</v>
      </c>
      <c r="BW67">
        <f t="shared" si="133"/>
        <v>0</v>
      </c>
      <c r="BX67">
        <f t="shared" si="133"/>
        <v>0</v>
      </c>
      <c r="BY67">
        <f t="shared" si="133"/>
        <v>0</v>
      </c>
    </row>
    <row r="68" spans="1:77" x14ac:dyDescent="0.25">
      <c r="A68" t="str">
        <f>IF('Необходимая Закачка, м3'!A68="","",'Необходимая Закачка, м3'!A68)</f>
        <v/>
      </c>
      <c r="B68" s="5" t="str">
        <f>IF('Необходимая Закачка, м3'!D68="","",'Необходимая Закачка, м3'!D68)</f>
        <v/>
      </c>
      <c r="E68" s="5" t="str">
        <f t="shared" si="131"/>
        <v/>
      </c>
      <c r="F68">
        <f t="shared" ref="F68:BQ68" si="134">IF($C68="В работе",1,IF($E68&lt;G$1,1,IF($B68&lt;G$1,1,0)))</f>
        <v>0</v>
      </c>
      <c r="G68">
        <f t="shared" si="134"/>
        <v>0</v>
      </c>
      <c r="H68">
        <f t="shared" si="134"/>
        <v>0</v>
      </c>
      <c r="I68">
        <f t="shared" si="134"/>
        <v>0</v>
      </c>
      <c r="J68">
        <f t="shared" si="134"/>
        <v>0</v>
      </c>
      <c r="K68">
        <f t="shared" si="134"/>
        <v>0</v>
      </c>
      <c r="L68">
        <f t="shared" si="134"/>
        <v>0</v>
      </c>
      <c r="M68">
        <f t="shared" si="134"/>
        <v>0</v>
      </c>
      <c r="N68">
        <f t="shared" si="134"/>
        <v>0</v>
      </c>
      <c r="O68">
        <f t="shared" si="134"/>
        <v>0</v>
      </c>
      <c r="P68">
        <f t="shared" si="134"/>
        <v>0</v>
      </c>
      <c r="Q68">
        <f t="shared" si="134"/>
        <v>0</v>
      </c>
      <c r="R68">
        <f t="shared" si="134"/>
        <v>0</v>
      </c>
      <c r="S68">
        <f t="shared" si="134"/>
        <v>0</v>
      </c>
      <c r="T68">
        <f t="shared" si="134"/>
        <v>0</v>
      </c>
      <c r="U68">
        <f t="shared" si="134"/>
        <v>0</v>
      </c>
      <c r="V68">
        <f t="shared" si="134"/>
        <v>0</v>
      </c>
      <c r="W68">
        <f t="shared" si="134"/>
        <v>0</v>
      </c>
      <c r="X68">
        <f t="shared" si="134"/>
        <v>0</v>
      </c>
      <c r="Y68">
        <f t="shared" si="134"/>
        <v>0</v>
      </c>
      <c r="Z68">
        <f t="shared" si="134"/>
        <v>0</v>
      </c>
      <c r="AA68">
        <f t="shared" si="134"/>
        <v>0</v>
      </c>
      <c r="AB68">
        <f t="shared" si="134"/>
        <v>0</v>
      </c>
      <c r="AC68">
        <f t="shared" si="134"/>
        <v>0</v>
      </c>
      <c r="AD68">
        <f t="shared" si="134"/>
        <v>0</v>
      </c>
      <c r="AE68">
        <f t="shared" si="134"/>
        <v>0</v>
      </c>
      <c r="AF68">
        <f t="shared" si="134"/>
        <v>0</v>
      </c>
      <c r="AG68">
        <f t="shared" si="134"/>
        <v>0</v>
      </c>
      <c r="AH68">
        <f t="shared" si="134"/>
        <v>0</v>
      </c>
      <c r="AI68">
        <f t="shared" si="134"/>
        <v>0</v>
      </c>
      <c r="AJ68">
        <f t="shared" si="134"/>
        <v>0</v>
      </c>
      <c r="AK68">
        <f t="shared" si="134"/>
        <v>0</v>
      </c>
      <c r="AL68">
        <f t="shared" si="134"/>
        <v>0</v>
      </c>
      <c r="AM68">
        <f t="shared" si="134"/>
        <v>0</v>
      </c>
      <c r="AN68">
        <f t="shared" si="134"/>
        <v>0</v>
      </c>
      <c r="AO68">
        <f t="shared" si="134"/>
        <v>0</v>
      </c>
      <c r="AP68">
        <f t="shared" si="134"/>
        <v>0</v>
      </c>
      <c r="AQ68">
        <f t="shared" si="134"/>
        <v>0</v>
      </c>
      <c r="AR68">
        <f t="shared" si="134"/>
        <v>0</v>
      </c>
      <c r="AS68">
        <f t="shared" si="134"/>
        <v>0</v>
      </c>
      <c r="AT68">
        <f t="shared" si="134"/>
        <v>0</v>
      </c>
      <c r="AU68">
        <f t="shared" si="134"/>
        <v>0</v>
      </c>
      <c r="AV68">
        <f t="shared" si="134"/>
        <v>0</v>
      </c>
      <c r="AW68">
        <f t="shared" si="134"/>
        <v>0</v>
      </c>
      <c r="AX68">
        <f t="shared" si="134"/>
        <v>0</v>
      </c>
      <c r="AY68">
        <f t="shared" si="134"/>
        <v>0</v>
      </c>
      <c r="AZ68">
        <f t="shared" si="134"/>
        <v>0</v>
      </c>
      <c r="BA68">
        <f t="shared" si="134"/>
        <v>0</v>
      </c>
      <c r="BB68">
        <f t="shared" si="134"/>
        <v>0</v>
      </c>
      <c r="BC68">
        <f t="shared" si="134"/>
        <v>0</v>
      </c>
      <c r="BD68">
        <f t="shared" si="134"/>
        <v>0</v>
      </c>
      <c r="BE68">
        <f t="shared" si="134"/>
        <v>0</v>
      </c>
      <c r="BF68">
        <f t="shared" si="134"/>
        <v>0</v>
      </c>
      <c r="BG68">
        <f t="shared" si="134"/>
        <v>0</v>
      </c>
      <c r="BH68">
        <f t="shared" si="134"/>
        <v>0</v>
      </c>
      <c r="BI68">
        <f t="shared" si="134"/>
        <v>0</v>
      </c>
      <c r="BJ68">
        <f t="shared" si="134"/>
        <v>0</v>
      </c>
      <c r="BK68">
        <f t="shared" si="134"/>
        <v>0</v>
      </c>
      <c r="BL68">
        <f t="shared" si="134"/>
        <v>0</v>
      </c>
      <c r="BM68">
        <f t="shared" si="134"/>
        <v>0</v>
      </c>
      <c r="BN68">
        <f t="shared" si="134"/>
        <v>0</v>
      </c>
      <c r="BO68">
        <f t="shared" si="134"/>
        <v>0</v>
      </c>
      <c r="BP68">
        <f t="shared" si="134"/>
        <v>0</v>
      </c>
      <c r="BQ68">
        <f t="shared" si="134"/>
        <v>0</v>
      </c>
      <c r="BR68">
        <f t="shared" ref="BR68:BY68" si="135">IF($C68="В работе",1,IF($E68&lt;BS$1,1,IF($B68&lt;BS$1,1,0)))</f>
        <v>0</v>
      </c>
      <c r="BS68">
        <f t="shared" si="135"/>
        <v>0</v>
      </c>
      <c r="BT68">
        <f t="shared" si="135"/>
        <v>0</v>
      </c>
      <c r="BU68">
        <f t="shared" si="135"/>
        <v>0</v>
      </c>
      <c r="BV68">
        <f t="shared" si="135"/>
        <v>0</v>
      </c>
      <c r="BW68">
        <f t="shared" si="135"/>
        <v>0</v>
      </c>
      <c r="BX68">
        <f t="shared" si="135"/>
        <v>0</v>
      </c>
      <c r="BY68">
        <f t="shared" si="135"/>
        <v>0</v>
      </c>
    </row>
    <row r="69" spans="1:77" x14ac:dyDescent="0.25">
      <c r="A69" t="str">
        <f>IF('Необходимая Закачка, м3'!A69="","",'Необходимая Закачка, м3'!A69)</f>
        <v/>
      </c>
      <c r="B69" s="5" t="str">
        <f>IF('Необходимая Закачка, м3'!D69="","",'Необходимая Закачка, м3'!D69)</f>
        <v/>
      </c>
      <c r="E69" s="5" t="str">
        <f t="shared" si="131"/>
        <v/>
      </c>
      <c r="F69">
        <f t="shared" ref="F69:BQ69" si="136">IF($C69="В работе",1,IF($E69&lt;G$1,1,IF($B69&lt;G$1,1,0)))</f>
        <v>0</v>
      </c>
      <c r="G69">
        <f t="shared" si="136"/>
        <v>0</v>
      </c>
      <c r="H69">
        <f t="shared" si="136"/>
        <v>0</v>
      </c>
      <c r="I69">
        <f t="shared" si="136"/>
        <v>0</v>
      </c>
      <c r="J69">
        <f t="shared" si="136"/>
        <v>0</v>
      </c>
      <c r="K69">
        <f t="shared" si="136"/>
        <v>0</v>
      </c>
      <c r="L69">
        <f t="shared" si="136"/>
        <v>0</v>
      </c>
      <c r="M69">
        <f t="shared" si="136"/>
        <v>0</v>
      </c>
      <c r="N69">
        <f t="shared" si="136"/>
        <v>0</v>
      </c>
      <c r="O69">
        <f t="shared" si="136"/>
        <v>0</v>
      </c>
      <c r="P69">
        <f t="shared" si="136"/>
        <v>0</v>
      </c>
      <c r="Q69">
        <f t="shared" si="136"/>
        <v>0</v>
      </c>
      <c r="R69">
        <f t="shared" si="136"/>
        <v>0</v>
      </c>
      <c r="S69">
        <f t="shared" si="136"/>
        <v>0</v>
      </c>
      <c r="T69">
        <f t="shared" si="136"/>
        <v>0</v>
      </c>
      <c r="U69">
        <f t="shared" si="136"/>
        <v>0</v>
      </c>
      <c r="V69">
        <f t="shared" si="136"/>
        <v>0</v>
      </c>
      <c r="W69">
        <f t="shared" si="136"/>
        <v>0</v>
      </c>
      <c r="X69">
        <f t="shared" si="136"/>
        <v>0</v>
      </c>
      <c r="Y69">
        <f t="shared" si="136"/>
        <v>0</v>
      </c>
      <c r="Z69">
        <f t="shared" si="136"/>
        <v>0</v>
      </c>
      <c r="AA69">
        <f t="shared" si="136"/>
        <v>0</v>
      </c>
      <c r="AB69">
        <f t="shared" si="136"/>
        <v>0</v>
      </c>
      <c r="AC69">
        <f t="shared" si="136"/>
        <v>0</v>
      </c>
      <c r="AD69">
        <f t="shared" si="136"/>
        <v>0</v>
      </c>
      <c r="AE69">
        <f t="shared" si="136"/>
        <v>0</v>
      </c>
      <c r="AF69">
        <f t="shared" si="136"/>
        <v>0</v>
      </c>
      <c r="AG69">
        <f t="shared" si="136"/>
        <v>0</v>
      </c>
      <c r="AH69">
        <f t="shared" si="136"/>
        <v>0</v>
      </c>
      <c r="AI69">
        <f t="shared" si="136"/>
        <v>0</v>
      </c>
      <c r="AJ69">
        <f t="shared" si="136"/>
        <v>0</v>
      </c>
      <c r="AK69">
        <f t="shared" si="136"/>
        <v>0</v>
      </c>
      <c r="AL69">
        <f t="shared" si="136"/>
        <v>0</v>
      </c>
      <c r="AM69">
        <f t="shared" si="136"/>
        <v>0</v>
      </c>
      <c r="AN69">
        <f t="shared" si="136"/>
        <v>0</v>
      </c>
      <c r="AO69">
        <f t="shared" si="136"/>
        <v>0</v>
      </c>
      <c r="AP69">
        <f t="shared" si="136"/>
        <v>0</v>
      </c>
      <c r="AQ69">
        <f t="shared" si="136"/>
        <v>0</v>
      </c>
      <c r="AR69">
        <f t="shared" si="136"/>
        <v>0</v>
      </c>
      <c r="AS69">
        <f t="shared" si="136"/>
        <v>0</v>
      </c>
      <c r="AT69">
        <f t="shared" si="136"/>
        <v>0</v>
      </c>
      <c r="AU69">
        <f t="shared" si="136"/>
        <v>0</v>
      </c>
      <c r="AV69">
        <f t="shared" si="136"/>
        <v>0</v>
      </c>
      <c r="AW69">
        <f t="shared" si="136"/>
        <v>0</v>
      </c>
      <c r="AX69">
        <f t="shared" si="136"/>
        <v>0</v>
      </c>
      <c r="AY69">
        <f t="shared" si="136"/>
        <v>0</v>
      </c>
      <c r="AZ69">
        <f t="shared" si="136"/>
        <v>0</v>
      </c>
      <c r="BA69">
        <f t="shared" si="136"/>
        <v>0</v>
      </c>
      <c r="BB69">
        <f t="shared" si="136"/>
        <v>0</v>
      </c>
      <c r="BC69">
        <f t="shared" si="136"/>
        <v>0</v>
      </c>
      <c r="BD69">
        <f t="shared" si="136"/>
        <v>0</v>
      </c>
      <c r="BE69">
        <f t="shared" si="136"/>
        <v>0</v>
      </c>
      <c r="BF69">
        <f t="shared" si="136"/>
        <v>0</v>
      </c>
      <c r="BG69">
        <f t="shared" si="136"/>
        <v>0</v>
      </c>
      <c r="BH69">
        <f t="shared" si="136"/>
        <v>0</v>
      </c>
      <c r="BI69">
        <f t="shared" si="136"/>
        <v>0</v>
      </c>
      <c r="BJ69">
        <f t="shared" si="136"/>
        <v>0</v>
      </c>
      <c r="BK69">
        <f t="shared" si="136"/>
        <v>0</v>
      </c>
      <c r="BL69">
        <f t="shared" si="136"/>
        <v>0</v>
      </c>
      <c r="BM69">
        <f t="shared" si="136"/>
        <v>0</v>
      </c>
      <c r="BN69">
        <f t="shared" si="136"/>
        <v>0</v>
      </c>
      <c r="BO69">
        <f t="shared" si="136"/>
        <v>0</v>
      </c>
      <c r="BP69">
        <f t="shared" si="136"/>
        <v>0</v>
      </c>
      <c r="BQ69">
        <f t="shared" si="136"/>
        <v>0</v>
      </c>
      <c r="BR69">
        <f t="shared" ref="BR69:BY69" si="137">IF($C69="В работе",1,IF($E69&lt;BS$1,1,IF($B69&lt;BS$1,1,0)))</f>
        <v>0</v>
      </c>
      <c r="BS69">
        <f t="shared" si="137"/>
        <v>0</v>
      </c>
      <c r="BT69">
        <f t="shared" si="137"/>
        <v>0</v>
      </c>
      <c r="BU69">
        <f t="shared" si="137"/>
        <v>0</v>
      </c>
      <c r="BV69">
        <f t="shared" si="137"/>
        <v>0</v>
      </c>
      <c r="BW69">
        <f t="shared" si="137"/>
        <v>0</v>
      </c>
      <c r="BX69">
        <f t="shared" si="137"/>
        <v>0</v>
      </c>
      <c r="BY69">
        <f t="shared" si="137"/>
        <v>0</v>
      </c>
    </row>
    <row r="70" spans="1:77" x14ac:dyDescent="0.25">
      <c r="A70" t="str">
        <f>IF('Необходимая Закачка, м3'!A70="","",'Необходимая Закачка, м3'!A70)</f>
        <v/>
      </c>
      <c r="B70" s="5" t="str">
        <f>IF('Необходимая Закачка, м3'!D70="","",'Необходимая Закачка, м3'!D70)</f>
        <v/>
      </c>
      <c r="E70" s="5" t="str">
        <f t="shared" si="131"/>
        <v/>
      </c>
      <c r="F70">
        <f t="shared" ref="F70:BQ70" si="138">IF($C70="В работе",1,IF($E70&lt;G$1,1,IF($B70&lt;G$1,1,0)))</f>
        <v>0</v>
      </c>
      <c r="G70">
        <f t="shared" si="138"/>
        <v>0</v>
      </c>
      <c r="H70">
        <f t="shared" si="138"/>
        <v>0</v>
      </c>
      <c r="I70">
        <f t="shared" si="138"/>
        <v>0</v>
      </c>
      <c r="J70">
        <f t="shared" si="138"/>
        <v>0</v>
      </c>
      <c r="K70">
        <f t="shared" si="138"/>
        <v>0</v>
      </c>
      <c r="L70">
        <f t="shared" si="138"/>
        <v>0</v>
      </c>
      <c r="M70">
        <f t="shared" si="138"/>
        <v>0</v>
      </c>
      <c r="N70">
        <f t="shared" si="138"/>
        <v>0</v>
      </c>
      <c r="O70">
        <f t="shared" si="138"/>
        <v>0</v>
      </c>
      <c r="P70">
        <f t="shared" si="138"/>
        <v>0</v>
      </c>
      <c r="Q70">
        <f t="shared" si="138"/>
        <v>0</v>
      </c>
      <c r="R70">
        <f t="shared" si="138"/>
        <v>0</v>
      </c>
      <c r="S70">
        <f t="shared" si="138"/>
        <v>0</v>
      </c>
      <c r="T70">
        <f t="shared" si="138"/>
        <v>0</v>
      </c>
      <c r="U70">
        <f t="shared" si="138"/>
        <v>0</v>
      </c>
      <c r="V70">
        <f t="shared" si="138"/>
        <v>0</v>
      </c>
      <c r="W70">
        <f t="shared" si="138"/>
        <v>0</v>
      </c>
      <c r="X70">
        <f t="shared" si="138"/>
        <v>0</v>
      </c>
      <c r="Y70">
        <f t="shared" si="138"/>
        <v>0</v>
      </c>
      <c r="Z70">
        <f t="shared" si="138"/>
        <v>0</v>
      </c>
      <c r="AA70">
        <f t="shared" si="138"/>
        <v>0</v>
      </c>
      <c r="AB70">
        <f t="shared" si="138"/>
        <v>0</v>
      </c>
      <c r="AC70">
        <f t="shared" si="138"/>
        <v>0</v>
      </c>
      <c r="AD70">
        <f t="shared" si="138"/>
        <v>0</v>
      </c>
      <c r="AE70">
        <f t="shared" si="138"/>
        <v>0</v>
      </c>
      <c r="AF70">
        <f t="shared" si="138"/>
        <v>0</v>
      </c>
      <c r="AG70">
        <f t="shared" si="138"/>
        <v>0</v>
      </c>
      <c r="AH70">
        <f t="shared" si="138"/>
        <v>0</v>
      </c>
      <c r="AI70">
        <f t="shared" si="138"/>
        <v>0</v>
      </c>
      <c r="AJ70">
        <f t="shared" si="138"/>
        <v>0</v>
      </c>
      <c r="AK70">
        <f t="shared" si="138"/>
        <v>0</v>
      </c>
      <c r="AL70">
        <f t="shared" si="138"/>
        <v>0</v>
      </c>
      <c r="AM70">
        <f t="shared" si="138"/>
        <v>0</v>
      </c>
      <c r="AN70">
        <f t="shared" si="138"/>
        <v>0</v>
      </c>
      <c r="AO70">
        <f t="shared" si="138"/>
        <v>0</v>
      </c>
      <c r="AP70">
        <f t="shared" si="138"/>
        <v>0</v>
      </c>
      <c r="AQ70">
        <f t="shared" si="138"/>
        <v>0</v>
      </c>
      <c r="AR70">
        <f t="shared" si="138"/>
        <v>0</v>
      </c>
      <c r="AS70">
        <f t="shared" si="138"/>
        <v>0</v>
      </c>
      <c r="AT70">
        <f t="shared" si="138"/>
        <v>0</v>
      </c>
      <c r="AU70">
        <f t="shared" si="138"/>
        <v>0</v>
      </c>
      <c r="AV70">
        <f t="shared" si="138"/>
        <v>0</v>
      </c>
      <c r="AW70">
        <f t="shared" si="138"/>
        <v>0</v>
      </c>
      <c r="AX70">
        <f t="shared" si="138"/>
        <v>0</v>
      </c>
      <c r="AY70">
        <f t="shared" si="138"/>
        <v>0</v>
      </c>
      <c r="AZ70">
        <f t="shared" si="138"/>
        <v>0</v>
      </c>
      <c r="BA70">
        <f t="shared" si="138"/>
        <v>0</v>
      </c>
      <c r="BB70">
        <f t="shared" si="138"/>
        <v>0</v>
      </c>
      <c r="BC70">
        <f t="shared" si="138"/>
        <v>0</v>
      </c>
      <c r="BD70">
        <f t="shared" si="138"/>
        <v>0</v>
      </c>
      <c r="BE70">
        <f t="shared" si="138"/>
        <v>0</v>
      </c>
      <c r="BF70">
        <f t="shared" si="138"/>
        <v>0</v>
      </c>
      <c r="BG70">
        <f t="shared" si="138"/>
        <v>0</v>
      </c>
      <c r="BH70">
        <f t="shared" si="138"/>
        <v>0</v>
      </c>
      <c r="BI70">
        <f t="shared" si="138"/>
        <v>0</v>
      </c>
      <c r="BJ70">
        <f t="shared" si="138"/>
        <v>0</v>
      </c>
      <c r="BK70">
        <f t="shared" si="138"/>
        <v>0</v>
      </c>
      <c r="BL70">
        <f t="shared" si="138"/>
        <v>0</v>
      </c>
      <c r="BM70">
        <f t="shared" si="138"/>
        <v>0</v>
      </c>
      <c r="BN70">
        <f t="shared" si="138"/>
        <v>0</v>
      </c>
      <c r="BO70">
        <f t="shared" si="138"/>
        <v>0</v>
      </c>
      <c r="BP70">
        <f t="shared" si="138"/>
        <v>0</v>
      </c>
      <c r="BQ70">
        <f t="shared" si="138"/>
        <v>0</v>
      </c>
      <c r="BR70">
        <f t="shared" ref="BR70:BY70" si="139">IF($C70="В работе",1,IF($E70&lt;BS$1,1,IF($B70&lt;BS$1,1,0)))</f>
        <v>0</v>
      </c>
      <c r="BS70">
        <f t="shared" si="139"/>
        <v>0</v>
      </c>
      <c r="BT70">
        <f t="shared" si="139"/>
        <v>0</v>
      </c>
      <c r="BU70">
        <f t="shared" si="139"/>
        <v>0</v>
      </c>
      <c r="BV70">
        <f t="shared" si="139"/>
        <v>0</v>
      </c>
      <c r="BW70">
        <f t="shared" si="139"/>
        <v>0</v>
      </c>
      <c r="BX70">
        <f t="shared" si="139"/>
        <v>0</v>
      </c>
      <c r="BY70">
        <f t="shared" si="139"/>
        <v>0</v>
      </c>
    </row>
    <row r="71" spans="1:77" x14ac:dyDescent="0.25">
      <c r="A71" t="str">
        <f>IF('Необходимая Закачка, м3'!A71="","",'Необходимая Закачка, м3'!A71)</f>
        <v/>
      </c>
      <c r="B71" s="5" t="str">
        <f>IF('Необходимая Закачка, м3'!D71="","",'Необходимая Закачка, м3'!D71)</f>
        <v/>
      </c>
      <c r="E71" s="5" t="str">
        <f t="shared" si="131"/>
        <v/>
      </c>
      <c r="F71">
        <f t="shared" ref="F71:BQ71" si="140">IF($C71="В работе",1,IF($E71&lt;G$1,1,IF($B71&lt;G$1,1,0)))</f>
        <v>0</v>
      </c>
      <c r="G71">
        <f t="shared" si="140"/>
        <v>0</v>
      </c>
      <c r="H71">
        <f t="shared" si="140"/>
        <v>0</v>
      </c>
      <c r="I71">
        <f t="shared" si="140"/>
        <v>0</v>
      </c>
      <c r="J71">
        <f t="shared" si="140"/>
        <v>0</v>
      </c>
      <c r="K71">
        <f t="shared" si="140"/>
        <v>0</v>
      </c>
      <c r="L71">
        <f t="shared" si="140"/>
        <v>0</v>
      </c>
      <c r="M71">
        <f t="shared" si="140"/>
        <v>0</v>
      </c>
      <c r="N71">
        <f t="shared" si="140"/>
        <v>0</v>
      </c>
      <c r="O71">
        <f t="shared" si="140"/>
        <v>0</v>
      </c>
      <c r="P71">
        <f t="shared" si="140"/>
        <v>0</v>
      </c>
      <c r="Q71">
        <f t="shared" si="140"/>
        <v>0</v>
      </c>
      <c r="R71">
        <f t="shared" si="140"/>
        <v>0</v>
      </c>
      <c r="S71">
        <f t="shared" si="140"/>
        <v>0</v>
      </c>
      <c r="T71">
        <f t="shared" si="140"/>
        <v>0</v>
      </c>
      <c r="U71">
        <f t="shared" si="140"/>
        <v>0</v>
      </c>
      <c r="V71">
        <f t="shared" si="140"/>
        <v>0</v>
      </c>
      <c r="W71">
        <f t="shared" si="140"/>
        <v>0</v>
      </c>
      <c r="X71">
        <f t="shared" si="140"/>
        <v>0</v>
      </c>
      <c r="Y71">
        <f t="shared" si="140"/>
        <v>0</v>
      </c>
      <c r="Z71">
        <f t="shared" si="140"/>
        <v>0</v>
      </c>
      <c r="AA71">
        <f t="shared" si="140"/>
        <v>0</v>
      </c>
      <c r="AB71">
        <f t="shared" si="140"/>
        <v>0</v>
      </c>
      <c r="AC71">
        <f t="shared" si="140"/>
        <v>0</v>
      </c>
      <c r="AD71">
        <f t="shared" si="140"/>
        <v>0</v>
      </c>
      <c r="AE71">
        <f t="shared" si="140"/>
        <v>0</v>
      </c>
      <c r="AF71">
        <f t="shared" si="140"/>
        <v>0</v>
      </c>
      <c r="AG71">
        <f t="shared" si="140"/>
        <v>0</v>
      </c>
      <c r="AH71">
        <f t="shared" si="140"/>
        <v>0</v>
      </c>
      <c r="AI71">
        <f t="shared" si="140"/>
        <v>0</v>
      </c>
      <c r="AJ71">
        <f t="shared" si="140"/>
        <v>0</v>
      </c>
      <c r="AK71">
        <f t="shared" si="140"/>
        <v>0</v>
      </c>
      <c r="AL71">
        <f t="shared" si="140"/>
        <v>0</v>
      </c>
      <c r="AM71">
        <f t="shared" si="140"/>
        <v>0</v>
      </c>
      <c r="AN71">
        <f t="shared" si="140"/>
        <v>0</v>
      </c>
      <c r="AO71">
        <f t="shared" si="140"/>
        <v>0</v>
      </c>
      <c r="AP71">
        <f t="shared" si="140"/>
        <v>0</v>
      </c>
      <c r="AQ71">
        <f t="shared" si="140"/>
        <v>0</v>
      </c>
      <c r="AR71">
        <f t="shared" si="140"/>
        <v>0</v>
      </c>
      <c r="AS71">
        <f t="shared" si="140"/>
        <v>0</v>
      </c>
      <c r="AT71">
        <f t="shared" si="140"/>
        <v>0</v>
      </c>
      <c r="AU71">
        <f t="shared" si="140"/>
        <v>0</v>
      </c>
      <c r="AV71">
        <f t="shared" si="140"/>
        <v>0</v>
      </c>
      <c r="AW71">
        <f t="shared" si="140"/>
        <v>0</v>
      </c>
      <c r="AX71">
        <f t="shared" si="140"/>
        <v>0</v>
      </c>
      <c r="AY71">
        <f t="shared" si="140"/>
        <v>0</v>
      </c>
      <c r="AZ71">
        <f t="shared" si="140"/>
        <v>0</v>
      </c>
      <c r="BA71">
        <f t="shared" si="140"/>
        <v>0</v>
      </c>
      <c r="BB71">
        <f t="shared" si="140"/>
        <v>0</v>
      </c>
      <c r="BC71">
        <f t="shared" si="140"/>
        <v>0</v>
      </c>
      <c r="BD71">
        <f t="shared" si="140"/>
        <v>0</v>
      </c>
      <c r="BE71">
        <f t="shared" si="140"/>
        <v>0</v>
      </c>
      <c r="BF71">
        <f t="shared" si="140"/>
        <v>0</v>
      </c>
      <c r="BG71">
        <f t="shared" si="140"/>
        <v>0</v>
      </c>
      <c r="BH71">
        <f t="shared" si="140"/>
        <v>0</v>
      </c>
      <c r="BI71">
        <f t="shared" si="140"/>
        <v>0</v>
      </c>
      <c r="BJ71">
        <f t="shared" si="140"/>
        <v>0</v>
      </c>
      <c r="BK71">
        <f t="shared" si="140"/>
        <v>0</v>
      </c>
      <c r="BL71">
        <f t="shared" si="140"/>
        <v>0</v>
      </c>
      <c r="BM71">
        <f t="shared" si="140"/>
        <v>0</v>
      </c>
      <c r="BN71">
        <f t="shared" si="140"/>
        <v>0</v>
      </c>
      <c r="BO71">
        <f t="shared" si="140"/>
        <v>0</v>
      </c>
      <c r="BP71">
        <f t="shared" si="140"/>
        <v>0</v>
      </c>
      <c r="BQ71">
        <f t="shared" si="140"/>
        <v>0</v>
      </c>
      <c r="BR71">
        <f t="shared" ref="BR71:BY71" si="141">IF($C71="В работе",1,IF($E71&lt;BS$1,1,IF($B71&lt;BS$1,1,0)))</f>
        <v>0</v>
      </c>
      <c r="BS71">
        <f t="shared" si="141"/>
        <v>0</v>
      </c>
      <c r="BT71">
        <f t="shared" si="141"/>
        <v>0</v>
      </c>
      <c r="BU71">
        <f t="shared" si="141"/>
        <v>0</v>
      </c>
      <c r="BV71">
        <f t="shared" si="141"/>
        <v>0</v>
      </c>
      <c r="BW71">
        <f t="shared" si="141"/>
        <v>0</v>
      </c>
      <c r="BX71">
        <f t="shared" si="141"/>
        <v>0</v>
      </c>
      <c r="BY71">
        <f t="shared" si="141"/>
        <v>0</v>
      </c>
    </row>
    <row r="72" spans="1:77" x14ac:dyDescent="0.25">
      <c r="A72" t="str">
        <f>IF('Необходимая Закачка, м3'!A72="","",'Необходимая Закачка, м3'!A72)</f>
        <v/>
      </c>
      <c r="B72" s="5" t="str">
        <f>IF('Необходимая Закачка, м3'!D72="","",'Необходимая Закачка, м3'!D72)</f>
        <v/>
      </c>
      <c r="E72" s="5" t="str">
        <f t="shared" si="131"/>
        <v/>
      </c>
      <c r="F72">
        <f t="shared" ref="F72:BQ72" si="142">IF($C72="В работе",1,IF($E72&lt;G$1,1,IF($B72&lt;G$1,1,0)))</f>
        <v>0</v>
      </c>
      <c r="G72">
        <f t="shared" si="142"/>
        <v>0</v>
      </c>
      <c r="H72">
        <f t="shared" si="142"/>
        <v>0</v>
      </c>
      <c r="I72">
        <f t="shared" si="142"/>
        <v>0</v>
      </c>
      <c r="J72">
        <f t="shared" si="142"/>
        <v>0</v>
      </c>
      <c r="K72">
        <f t="shared" si="142"/>
        <v>0</v>
      </c>
      <c r="L72">
        <f t="shared" si="142"/>
        <v>0</v>
      </c>
      <c r="M72">
        <f t="shared" si="142"/>
        <v>0</v>
      </c>
      <c r="N72">
        <f t="shared" si="142"/>
        <v>0</v>
      </c>
      <c r="O72">
        <f t="shared" si="142"/>
        <v>0</v>
      </c>
      <c r="P72">
        <f t="shared" si="142"/>
        <v>0</v>
      </c>
      <c r="Q72">
        <f t="shared" si="142"/>
        <v>0</v>
      </c>
      <c r="R72">
        <f t="shared" si="142"/>
        <v>0</v>
      </c>
      <c r="S72">
        <f t="shared" si="142"/>
        <v>0</v>
      </c>
      <c r="T72">
        <f t="shared" si="142"/>
        <v>0</v>
      </c>
      <c r="U72">
        <f t="shared" si="142"/>
        <v>0</v>
      </c>
      <c r="V72">
        <f t="shared" si="142"/>
        <v>0</v>
      </c>
      <c r="W72">
        <f t="shared" si="142"/>
        <v>0</v>
      </c>
      <c r="X72">
        <f t="shared" si="142"/>
        <v>0</v>
      </c>
      <c r="Y72">
        <f t="shared" si="142"/>
        <v>0</v>
      </c>
      <c r="Z72">
        <f t="shared" si="142"/>
        <v>0</v>
      </c>
      <c r="AA72">
        <f t="shared" si="142"/>
        <v>0</v>
      </c>
      <c r="AB72">
        <f t="shared" si="142"/>
        <v>0</v>
      </c>
      <c r="AC72">
        <f t="shared" si="142"/>
        <v>0</v>
      </c>
      <c r="AD72">
        <f t="shared" si="142"/>
        <v>0</v>
      </c>
      <c r="AE72">
        <f t="shared" si="142"/>
        <v>0</v>
      </c>
      <c r="AF72">
        <f t="shared" si="142"/>
        <v>0</v>
      </c>
      <c r="AG72">
        <f t="shared" si="142"/>
        <v>0</v>
      </c>
      <c r="AH72">
        <f t="shared" si="142"/>
        <v>0</v>
      </c>
      <c r="AI72">
        <f t="shared" si="142"/>
        <v>0</v>
      </c>
      <c r="AJ72">
        <f t="shared" si="142"/>
        <v>0</v>
      </c>
      <c r="AK72">
        <f t="shared" si="142"/>
        <v>0</v>
      </c>
      <c r="AL72">
        <f t="shared" si="142"/>
        <v>0</v>
      </c>
      <c r="AM72">
        <f t="shared" si="142"/>
        <v>0</v>
      </c>
      <c r="AN72">
        <f t="shared" si="142"/>
        <v>0</v>
      </c>
      <c r="AO72">
        <f t="shared" si="142"/>
        <v>0</v>
      </c>
      <c r="AP72">
        <f t="shared" si="142"/>
        <v>0</v>
      </c>
      <c r="AQ72">
        <f t="shared" si="142"/>
        <v>0</v>
      </c>
      <c r="AR72">
        <f t="shared" si="142"/>
        <v>0</v>
      </c>
      <c r="AS72">
        <f t="shared" si="142"/>
        <v>0</v>
      </c>
      <c r="AT72">
        <f t="shared" si="142"/>
        <v>0</v>
      </c>
      <c r="AU72">
        <f t="shared" si="142"/>
        <v>0</v>
      </c>
      <c r="AV72">
        <f t="shared" si="142"/>
        <v>0</v>
      </c>
      <c r="AW72">
        <f t="shared" si="142"/>
        <v>0</v>
      </c>
      <c r="AX72">
        <f t="shared" si="142"/>
        <v>0</v>
      </c>
      <c r="AY72">
        <f t="shared" si="142"/>
        <v>0</v>
      </c>
      <c r="AZ72">
        <f t="shared" si="142"/>
        <v>0</v>
      </c>
      <c r="BA72">
        <f t="shared" si="142"/>
        <v>0</v>
      </c>
      <c r="BB72">
        <f t="shared" si="142"/>
        <v>0</v>
      </c>
      <c r="BC72">
        <f t="shared" si="142"/>
        <v>0</v>
      </c>
      <c r="BD72">
        <f t="shared" si="142"/>
        <v>0</v>
      </c>
      <c r="BE72">
        <f t="shared" si="142"/>
        <v>0</v>
      </c>
      <c r="BF72">
        <f t="shared" si="142"/>
        <v>0</v>
      </c>
      <c r="BG72">
        <f t="shared" si="142"/>
        <v>0</v>
      </c>
      <c r="BH72">
        <f t="shared" si="142"/>
        <v>0</v>
      </c>
      <c r="BI72">
        <f t="shared" si="142"/>
        <v>0</v>
      </c>
      <c r="BJ72">
        <f t="shared" si="142"/>
        <v>0</v>
      </c>
      <c r="BK72">
        <f t="shared" si="142"/>
        <v>0</v>
      </c>
      <c r="BL72">
        <f t="shared" si="142"/>
        <v>0</v>
      </c>
      <c r="BM72">
        <f t="shared" si="142"/>
        <v>0</v>
      </c>
      <c r="BN72">
        <f t="shared" si="142"/>
        <v>0</v>
      </c>
      <c r="BO72">
        <f t="shared" si="142"/>
        <v>0</v>
      </c>
      <c r="BP72">
        <f t="shared" si="142"/>
        <v>0</v>
      </c>
      <c r="BQ72">
        <f t="shared" si="142"/>
        <v>0</v>
      </c>
      <c r="BR72">
        <f t="shared" ref="BR72:BY72" si="143">IF($C72="В работе",1,IF($E72&lt;BS$1,1,IF($B72&lt;BS$1,1,0)))</f>
        <v>0</v>
      </c>
      <c r="BS72">
        <f t="shared" si="143"/>
        <v>0</v>
      </c>
      <c r="BT72">
        <f t="shared" si="143"/>
        <v>0</v>
      </c>
      <c r="BU72">
        <f t="shared" si="143"/>
        <v>0</v>
      </c>
      <c r="BV72">
        <f t="shared" si="143"/>
        <v>0</v>
      </c>
      <c r="BW72">
        <f t="shared" si="143"/>
        <v>0</v>
      </c>
      <c r="BX72">
        <f t="shared" si="143"/>
        <v>0</v>
      </c>
      <c r="BY72">
        <f t="shared" si="143"/>
        <v>0</v>
      </c>
    </row>
    <row r="73" spans="1:77" x14ac:dyDescent="0.25">
      <c r="A73" t="str">
        <f>IF('Необходимая Закачка, м3'!A73="","",'Необходимая Закачка, м3'!A73)</f>
        <v/>
      </c>
      <c r="B73" s="5" t="str">
        <f>IF('Необходимая Закачка, м3'!D73="","",'Необходимая Закачка, м3'!D73)</f>
        <v/>
      </c>
      <c r="E73" s="5" t="str">
        <f t="shared" si="131"/>
        <v/>
      </c>
      <c r="F73">
        <f t="shared" ref="F73:BQ73" si="144">IF($C73="В работе",1,IF($E73&lt;G$1,1,IF($B73&lt;G$1,1,0)))</f>
        <v>0</v>
      </c>
      <c r="G73">
        <f t="shared" si="144"/>
        <v>0</v>
      </c>
      <c r="H73">
        <f t="shared" si="144"/>
        <v>0</v>
      </c>
      <c r="I73">
        <f t="shared" si="144"/>
        <v>0</v>
      </c>
      <c r="J73">
        <f t="shared" si="144"/>
        <v>0</v>
      </c>
      <c r="K73">
        <f t="shared" si="144"/>
        <v>0</v>
      </c>
      <c r="L73">
        <f t="shared" si="144"/>
        <v>0</v>
      </c>
      <c r="M73">
        <f t="shared" si="144"/>
        <v>0</v>
      </c>
      <c r="N73">
        <f t="shared" si="144"/>
        <v>0</v>
      </c>
      <c r="O73">
        <f t="shared" si="144"/>
        <v>0</v>
      </c>
      <c r="P73">
        <f t="shared" si="144"/>
        <v>0</v>
      </c>
      <c r="Q73">
        <f t="shared" si="144"/>
        <v>0</v>
      </c>
      <c r="R73">
        <f t="shared" si="144"/>
        <v>0</v>
      </c>
      <c r="S73">
        <f t="shared" si="144"/>
        <v>0</v>
      </c>
      <c r="T73">
        <f t="shared" si="144"/>
        <v>0</v>
      </c>
      <c r="U73">
        <f t="shared" si="144"/>
        <v>0</v>
      </c>
      <c r="V73">
        <f t="shared" si="144"/>
        <v>0</v>
      </c>
      <c r="W73">
        <f t="shared" si="144"/>
        <v>0</v>
      </c>
      <c r="X73">
        <f t="shared" si="144"/>
        <v>0</v>
      </c>
      <c r="Y73">
        <f t="shared" si="144"/>
        <v>0</v>
      </c>
      <c r="Z73">
        <f t="shared" si="144"/>
        <v>0</v>
      </c>
      <c r="AA73">
        <f t="shared" si="144"/>
        <v>0</v>
      </c>
      <c r="AB73">
        <f t="shared" si="144"/>
        <v>0</v>
      </c>
      <c r="AC73">
        <f t="shared" si="144"/>
        <v>0</v>
      </c>
      <c r="AD73">
        <f t="shared" si="144"/>
        <v>0</v>
      </c>
      <c r="AE73">
        <f t="shared" si="144"/>
        <v>0</v>
      </c>
      <c r="AF73">
        <f t="shared" si="144"/>
        <v>0</v>
      </c>
      <c r="AG73">
        <f t="shared" si="144"/>
        <v>0</v>
      </c>
      <c r="AH73">
        <f t="shared" si="144"/>
        <v>0</v>
      </c>
      <c r="AI73">
        <f t="shared" si="144"/>
        <v>0</v>
      </c>
      <c r="AJ73">
        <f t="shared" si="144"/>
        <v>0</v>
      </c>
      <c r="AK73">
        <f t="shared" si="144"/>
        <v>0</v>
      </c>
      <c r="AL73">
        <f t="shared" si="144"/>
        <v>0</v>
      </c>
      <c r="AM73">
        <f t="shared" si="144"/>
        <v>0</v>
      </c>
      <c r="AN73">
        <f t="shared" si="144"/>
        <v>0</v>
      </c>
      <c r="AO73">
        <f t="shared" si="144"/>
        <v>0</v>
      </c>
      <c r="AP73">
        <f t="shared" si="144"/>
        <v>0</v>
      </c>
      <c r="AQ73">
        <f t="shared" si="144"/>
        <v>0</v>
      </c>
      <c r="AR73">
        <f t="shared" si="144"/>
        <v>0</v>
      </c>
      <c r="AS73">
        <f t="shared" si="144"/>
        <v>0</v>
      </c>
      <c r="AT73">
        <f t="shared" si="144"/>
        <v>0</v>
      </c>
      <c r="AU73">
        <f t="shared" si="144"/>
        <v>0</v>
      </c>
      <c r="AV73">
        <f t="shared" si="144"/>
        <v>0</v>
      </c>
      <c r="AW73">
        <f t="shared" si="144"/>
        <v>0</v>
      </c>
      <c r="AX73">
        <f t="shared" si="144"/>
        <v>0</v>
      </c>
      <c r="AY73">
        <f t="shared" si="144"/>
        <v>0</v>
      </c>
      <c r="AZ73">
        <f t="shared" si="144"/>
        <v>0</v>
      </c>
      <c r="BA73">
        <f t="shared" si="144"/>
        <v>0</v>
      </c>
      <c r="BB73">
        <f t="shared" si="144"/>
        <v>0</v>
      </c>
      <c r="BC73">
        <f t="shared" si="144"/>
        <v>0</v>
      </c>
      <c r="BD73">
        <f t="shared" si="144"/>
        <v>0</v>
      </c>
      <c r="BE73">
        <f t="shared" si="144"/>
        <v>0</v>
      </c>
      <c r="BF73">
        <f t="shared" si="144"/>
        <v>0</v>
      </c>
      <c r="BG73">
        <f t="shared" si="144"/>
        <v>0</v>
      </c>
      <c r="BH73">
        <f t="shared" si="144"/>
        <v>0</v>
      </c>
      <c r="BI73">
        <f t="shared" si="144"/>
        <v>0</v>
      </c>
      <c r="BJ73">
        <f t="shared" si="144"/>
        <v>0</v>
      </c>
      <c r="BK73">
        <f t="shared" si="144"/>
        <v>0</v>
      </c>
      <c r="BL73">
        <f t="shared" si="144"/>
        <v>0</v>
      </c>
      <c r="BM73">
        <f t="shared" si="144"/>
        <v>0</v>
      </c>
      <c r="BN73">
        <f t="shared" si="144"/>
        <v>0</v>
      </c>
      <c r="BO73">
        <f t="shared" si="144"/>
        <v>0</v>
      </c>
      <c r="BP73">
        <f t="shared" si="144"/>
        <v>0</v>
      </c>
      <c r="BQ73">
        <f t="shared" si="144"/>
        <v>0</v>
      </c>
      <c r="BR73">
        <f t="shared" ref="BR73:BY73" si="145">IF($C73="В работе",1,IF($E73&lt;BS$1,1,IF($B73&lt;BS$1,1,0)))</f>
        <v>0</v>
      </c>
      <c r="BS73">
        <f t="shared" si="145"/>
        <v>0</v>
      </c>
      <c r="BT73">
        <f t="shared" si="145"/>
        <v>0</v>
      </c>
      <c r="BU73">
        <f t="shared" si="145"/>
        <v>0</v>
      </c>
      <c r="BV73">
        <f t="shared" si="145"/>
        <v>0</v>
      </c>
      <c r="BW73">
        <f t="shared" si="145"/>
        <v>0</v>
      </c>
      <c r="BX73">
        <f t="shared" si="145"/>
        <v>0</v>
      </c>
      <c r="BY73">
        <f t="shared" si="145"/>
        <v>0</v>
      </c>
    </row>
    <row r="74" spans="1:77" x14ac:dyDescent="0.25">
      <c r="A74" t="str">
        <f>IF('Необходимая Закачка, м3'!A74="","",'Необходимая Закачка, м3'!A74)</f>
        <v/>
      </c>
      <c r="B74" s="5" t="str">
        <f>IF('Необходимая Закачка, м3'!D74="","",'Необходимая Закачка, м3'!D74)</f>
        <v/>
      </c>
      <c r="E74" s="5" t="str">
        <f t="shared" si="131"/>
        <v/>
      </c>
      <c r="F74">
        <f t="shared" ref="F74:BQ74" si="146">IF($C74="В работе",1,IF($E74&lt;G$1,1,IF($B74&lt;G$1,1,0)))</f>
        <v>0</v>
      </c>
      <c r="G74">
        <f t="shared" si="146"/>
        <v>0</v>
      </c>
      <c r="H74">
        <f t="shared" si="146"/>
        <v>0</v>
      </c>
      <c r="I74">
        <f t="shared" si="146"/>
        <v>0</v>
      </c>
      <c r="J74">
        <f t="shared" si="146"/>
        <v>0</v>
      </c>
      <c r="K74">
        <f t="shared" si="146"/>
        <v>0</v>
      </c>
      <c r="L74">
        <f t="shared" si="146"/>
        <v>0</v>
      </c>
      <c r="M74">
        <f t="shared" si="146"/>
        <v>0</v>
      </c>
      <c r="N74">
        <f t="shared" si="146"/>
        <v>0</v>
      </c>
      <c r="O74">
        <f t="shared" si="146"/>
        <v>0</v>
      </c>
      <c r="P74">
        <f t="shared" si="146"/>
        <v>0</v>
      </c>
      <c r="Q74">
        <f t="shared" si="146"/>
        <v>0</v>
      </c>
      <c r="R74">
        <f t="shared" si="146"/>
        <v>0</v>
      </c>
      <c r="S74">
        <f t="shared" si="146"/>
        <v>0</v>
      </c>
      <c r="T74">
        <f t="shared" si="146"/>
        <v>0</v>
      </c>
      <c r="U74">
        <f t="shared" si="146"/>
        <v>0</v>
      </c>
      <c r="V74">
        <f t="shared" si="146"/>
        <v>0</v>
      </c>
      <c r="W74">
        <f t="shared" si="146"/>
        <v>0</v>
      </c>
      <c r="X74">
        <f t="shared" si="146"/>
        <v>0</v>
      </c>
      <c r="Y74">
        <f t="shared" si="146"/>
        <v>0</v>
      </c>
      <c r="Z74">
        <f t="shared" si="146"/>
        <v>0</v>
      </c>
      <c r="AA74">
        <f t="shared" si="146"/>
        <v>0</v>
      </c>
      <c r="AB74">
        <f t="shared" si="146"/>
        <v>0</v>
      </c>
      <c r="AC74">
        <f t="shared" si="146"/>
        <v>0</v>
      </c>
      <c r="AD74">
        <f t="shared" si="146"/>
        <v>0</v>
      </c>
      <c r="AE74">
        <f t="shared" si="146"/>
        <v>0</v>
      </c>
      <c r="AF74">
        <f t="shared" si="146"/>
        <v>0</v>
      </c>
      <c r="AG74">
        <f t="shared" si="146"/>
        <v>0</v>
      </c>
      <c r="AH74">
        <f t="shared" si="146"/>
        <v>0</v>
      </c>
      <c r="AI74">
        <f t="shared" si="146"/>
        <v>0</v>
      </c>
      <c r="AJ74">
        <f t="shared" si="146"/>
        <v>0</v>
      </c>
      <c r="AK74">
        <f t="shared" si="146"/>
        <v>0</v>
      </c>
      <c r="AL74">
        <f t="shared" si="146"/>
        <v>0</v>
      </c>
      <c r="AM74">
        <f t="shared" si="146"/>
        <v>0</v>
      </c>
      <c r="AN74">
        <f t="shared" si="146"/>
        <v>0</v>
      </c>
      <c r="AO74">
        <f t="shared" si="146"/>
        <v>0</v>
      </c>
      <c r="AP74">
        <f t="shared" si="146"/>
        <v>0</v>
      </c>
      <c r="AQ74">
        <f t="shared" si="146"/>
        <v>0</v>
      </c>
      <c r="AR74">
        <f t="shared" si="146"/>
        <v>0</v>
      </c>
      <c r="AS74">
        <f t="shared" si="146"/>
        <v>0</v>
      </c>
      <c r="AT74">
        <f t="shared" si="146"/>
        <v>0</v>
      </c>
      <c r="AU74">
        <f t="shared" si="146"/>
        <v>0</v>
      </c>
      <c r="AV74">
        <f t="shared" si="146"/>
        <v>0</v>
      </c>
      <c r="AW74">
        <f t="shared" si="146"/>
        <v>0</v>
      </c>
      <c r="AX74">
        <f t="shared" si="146"/>
        <v>0</v>
      </c>
      <c r="AY74">
        <f t="shared" si="146"/>
        <v>0</v>
      </c>
      <c r="AZ74">
        <f t="shared" si="146"/>
        <v>0</v>
      </c>
      <c r="BA74">
        <f t="shared" si="146"/>
        <v>0</v>
      </c>
      <c r="BB74">
        <f t="shared" si="146"/>
        <v>0</v>
      </c>
      <c r="BC74">
        <f t="shared" si="146"/>
        <v>0</v>
      </c>
      <c r="BD74">
        <f t="shared" si="146"/>
        <v>0</v>
      </c>
      <c r="BE74">
        <f t="shared" si="146"/>
        <v>0</v>
      </c>
      <c r="BF74">
        <f t="shared" si="146"/>
        <v>0</v>
      </c>
      <c r="BG74">
        <f t="shared" si="146"/>
        <v>0</v>
      </c>
      <c r="BH74">
        <f t="shared" si="146"/>
        <v>0</v>
      </c>
      <c r="BI74">
        <f t="shared" si="146"/>
        <v>0</v>
      </c>
      <c r="BJ74">
        <f t="shared" si="146"/>
        <v>0</v>
      </c>
      <c r="BK74">
        <f t="shared" si="146"/>
        <v>0</v>
      </c>
      <c r="BL74">
        <f t="shared" si="146"/>
        <v>0</v>
      </c>
      <c r="BM74">
        <f t="shared" si="146"/>
        <v>0</v>
      </c>
      <c r="BN74">
        <f t="shared" si="146"/>
        <v>0</v>
      </c>
      <c r="BO74">
        <f t="shared" si="146"/>
        <v>0</v>
      </c>
      <c r="BP74">
        <f t="shared" si="146"/>
        <v>0</v>
      </c>
      <c r="BQ74">
        <f t="shared" si="146"/>
        <v>0</v>
      </c>
      <c r="BR74">
        <f t="shared" ref="BR74:BY74" si="147">IF($C74="В работе",1,IF($E74&lt;BS$1,1,IF($B74&lt;BS$1,1,0)))</f>
        <v>0</v>
      </c>
      <c r="BS74">
        <f t="shared" si="147"/>
        <v>0</v>
      </c>
      <c r="BT74">
        <f t="shared" si="147"/>
        <v>0</v>
      </c>
      <c r="BU74">
        <f t="shared" si="147"/>
        <v>0</v>
      </c>
      <c r="BV74">
        <f t="shared" si="147"/>
        <v>0</v>
      </c>
      <c r="BW74">
        <f t="shared" si="147"/>
        <v>0</v>
      </c>
      <c r="BX74">
        <f t="shared" si="147"/>
        <v>0</v>
      </c>
      <c r="BY74">
        <f t="shared" si="147"/>
        <v>0</v>
      </c>
    </row>
    <row r="75" spans="1:77" x14ac:dyDescent="0.25">
      <c r="A75" t="str">
        <f>IF('Необходимая Закачка, м3'!A75="","",'Необходимая Закачка, м3'!A75)</f>
        <v/>
      </c>
      <c r="B75" s="5" t="str">
        <f>IF('Необходимая Закачка, м3'!D75="","",'Необходимая Закачка, м3'!D75)</f>
        <v/>
      </c>
      <c r="E75" s="5" t="str">
        <f t="shared" si="131"/>
        <v/>
      </c>
      <c r="F75">
        <f t="shared" ref="F75:BQ75" si="148">IF($C75="В работе",1,IF($E75&lt;G$1,1,IF($B75&lt;G$1,1,0)))</f>
        <v>0</v>
      </c>
      <c r="G75">
        <f t="shared" si="148"/>
        <v>0</v>
      </c>
      <c r="H75">
        <f t="shared" si="148"/>
        <v>0</v>
      </c>
      <c r="I75">
        <f t="shared" si="148"/>
        <v>0</v>
      </c>
      <c r="J75">
        <f t="shared" si="148"/>
        <v>0</v>
      </c>
      <c r="K75">
        <f t="shared" si="148"/>
        <v>0</v>
      </c>
      <c r="L75">
        <f t="shared" si="148"/>
        <v>0</v>
      </c>
      <c r="M75">
        <f t="shared" si="148"/>
        <v>0</v>
      </c>
      <c r="N75">
        <f t="shared" si="148"/>
        <v>0</v>
      </c>
      <c r="O75">
        <f t="shared" si="148"/>
        <v>0</v>
      </c>
      <c r="P75">
        <f t="shared" si="148"/>
        <v>0</v>
      </c>
      <c r="Q75">
        <f t="shared" si="148"/>
        <v>0</v>
      </c>
      <c r="R75">
        <f t="shared" si="148"/>
        <v>0</v>
      </c>
      <c r="S75">
        <f t="shared" si="148"/>
        <v>0</v>
      </c>
      <c r="T75">
        <f t="shared" si="148"/>
        <v>0</v>
      </c>
      <c r="U75">
        <f t="shared" si="148"/>
        <v>0</v>
      </c>
      <c r="V75">
        <f t="shared" si="148"/>
        <v>0</v>
      </c>
      <c r="W75">
        <f t="shared" si="148"/>
        <v>0</v>
      </c>
      <c r="X75">
        <f t="shared" si="148"/>
        <v>0</v>
      </c>
      <c r="Y75">
        <f t="shared" si="148"/>
        <v>0</v>
      </c>
      <c r="Z75">
        <f t="shared" si="148"/>
        <v>0</v>
      </c>
      <c r="AA75">
        <f t="shared" si="148"/>
        <v>0</v>
      </c>
      <c r="AB75">
        <f t="shared" si="148"/>
        <v>0</v>
      </c>
      <c r="AC75">
        <f t="shared" si="148"/>
        <v>0</v>
      </c>
      <c r="AD75">
        <f t="shared" si="148"/>
        <v>0</v>
      </c>
      <c r="AE75">
        <f t="shared" si="148"/>
        <v>0</v>
      </c>
      <c r="AF75">
        <f t="shared" si="148"/>
        <v>0</v>
      </c>
      <c r="AG75">
        <f t="shared" si="148"/>
        <v>0</v>
      </c>
      <c r="AH75">
        <f t="shared" si="148"/>
        <v>0</v>
      </c>
      <c r="AI75">
        <f t="shared" si="148"/>
        <v>0</v>
      </c>
      <c r="AJ75">
        <f t="shared" si="148"/>
        <v>0</v>
      </c>
      <c r="AK75">
        <f t="shared" si="148"/>
        <v>0</v>
      </c>
      <c r="AL75">
        <f t="shared" si="148"/>
        <v>0</v>
      </c>
      <c r="AM75">
        <f t="shared" si="148"/>
        <v>0</v>
      </c>
      <c r="AN75">
        <f t="shared" si="148"/>
        <v>0</v>
      </c>
      <c r="AO75">
        <f t="shared" si="148"/>
        <v>0</v>
      </c>
      <c r="AP75">
        <f t="shared" si="148"/>
        <v>0</v>
      </c>
      <c r="AQ75">
        <f t="shared" si="148"/>
        <v>0</v>
      </c>
      <c r="AR75">
        <f t="shared" si="148"/>
        <v>0</v>
      </c>
      <c r="AS75">
        <f t="shared" si="148"/>
        <v>0</v>
      </c>
      <c r="AT75">
        <f t="shared" si="148"/>
        <v>0</v>
      </c>
      <c r="AU75">
        <f t="shared" si="148"/>
        <v>0</v>
      </c>
      <c r="AV75">
        <f t="shared" si="148"/>
        <v>0</v>
      </c>
      <c r="AW75">
        <f t="shared" si="148"/>
        <v>0</v>
      </c>
      <c r="AX75">
        <f t="shared" si="148"/>
        <v>0</v>
      </c>
      <c r="AY75">
        <f t="shared" si="148"/>
        <v>0</v>
      </c>
      <c r="AZ75">
        <f t="shared" si="148"/>
        <v>0</v>
      </c>
      <c r="BA75">
        <f t="shared" si="148"/>
        <v>0</v>
      </c>
      <c r="BB75">
        <f t="shared" si="148"/>
        <v>0</v>
      </c>
      <c r="BC75">
        <f t="shared" si="148"/>
        <v>0</v>
      </c>
      <c r="BD75">
        <f t="shared" si="148"/>
        <v>0</v>
      </c>
      <c r="BE75">
        <f t="shared" si="148"/>
        <v>0</v>
      </c>
      <c r="BF75">
        <f t="shared" si="148"/>
        <v>0</v>
      </c>
      <c r="BG75">
        <f t="shared" si="148"/>
        <v>0</v>
      </c>
      <c r="BH75">
        <f t="shared" si="148"/>
        <v>0</v>
      </c>
      <c r="BI75">
        <f t="shared" si="148"/>
        <v>0</v>
      </c>
      <c r="BJ75">
        <f t="shared" si="148"/>
        <v>0</v>
      </c>
      <c r="BK75">
        <f t="shared" si="148"/>
        <v>0</v>
      </c>
      <c r="BL75">
        <f t="shared" si="148"/>
        <v>0</v>
      </c>
      <c r="BM75">
        <f t="shared" si="148"/>
        <v>0</v>
      </c>
      <c r="BN75">
        <f t="shared" si="148"/>
        <v>0</v>
      </c>
      <c r="BO75">
        <f t="shared" si="148"/>
        <v>0</v>
      </c>
      <c r="BP75">
        <f t="shared" si="148"/>
        <v>0</v>
      </c>
      <c r="BQ75">
        <f t="shared" si="148"/>
        <v>0</v>
      </c>
      <c r="BR75">
        <f t="shared" ref="BR75:BY75" si="149">IF($C75="В работе",1,IF($E75&lt;BS$1,1,IF($B75&lt;BS$1,1,0)))</f>
        <v>0</v>
      </c>
      <c r="BS75">
        <f t="shared" si="149"/>
        <v>0</v>
      </c>
      <c r="BT75">
        <f t="shared" si="149"/>
        <v>0</v>
      </c>
      <c r="BU75">
        <f t="shared" si="149"/>
        <v>0</v>
      </c>
      <c r="BV75">
        <f t="shared" si="149"/>
        <v>0</v>
      </c>
      <c r="BW75">
        <f t="shared" si="149"/>
        <v>0</v>
      </c>
      <c r="BX75">
        <f t="shared" si="149"/>
        <v>0</v>
      </c>
      <c r="BY75">
        <f t="shared" si="149"/>
        <v>0</v>
      </c>
    </row>
    <row r="76" spans="1:77" x14ac:dyDescent="0.25">
      <c r="A76" t="str">
        <f>IF('Необходимая Закачка, м3'!A76="","",'Необходимая Закачка, м3'!A76)</f>
        <v/>
      </c>
      <c r="B76" s="5" t="str">
        <f>IF('Необходимая Закачка, м3'!D76="","",'Необходимая Закачка, м3'!D76)</f>
        <v/>
      </c>
      <c r="E76" s="5" t="str">
        <f t="shared" si="131"/>
        <v/>
      </c>
      <c r="F76">
        <f t="shared" ref="F76:BQ76" si="150">IF($C76="В работе",1,IF($E76&lt;G$1,1,IF($B76&lt;G$1,1,0)))</f>
        <v>0</v>
      </c>
      <c r="G76">
        <f t="shared" si="150"/>
        <v>0</v>
      </c>
      <c r="H76">
        <f t="shared" si="150"/>
        <v>0</v>
      </c>
      <c r="I76">
        <f t="shared" si="150"/>
        <v>0</v>
      </c>
      <c r="J76">
        <f t="shared" si="150"/>
        <v>0</v>
      </c>
      <c r="K76">
        <f t="shared" si="150"/>
        <v>0</v>
      </c>
      <c r="L76">
        <f t="shared" si="150"/>
        <v>0</v>
      </c>
      <c r="M76">
        <f t="shared" si="150"/>
        <v>0</v>
      </c>
      <c r="N76">
        <f t="shared" si="150"/>
        <v>0</v>
      </c>
      <c r="O76">
        <f t="shared" si="150"/>
        <v>0</v>
      </c>
      <c r="P76">
        <f t="shared" si="150"/>
        <v>0</v>
      </c>
      <c r="Q76">
        <f t="shared" si="150"/>
        <v>0</v>
      </c>
      <c r="R76">
        <f t="shared" si="150"/>
        <v>0</v>
      </c>
      <c r="S76">
        <f t="shared" si="150"/>
        <v>0</v>
      </c>
      <c r="T76">
        <f t="shared" si="150"/>
        <v>0</v>
      </c>
      <c r="U76">
        <f t="shared" si="150"/>
        <v>0</v>
      </c>
      <c r="V76">
        <f t="shared" si="150"/>
        <v>0</v>
      </c>
      <c r="W76">
        <f t="shared" si="150"/>
        <v>0</v>
      </c>
      <c r="X76">
        <f t="shared" si="150"/>
        <v>0</v>
      </c>
      <c r="Y76">
        <f t="shared" si="150"/>
        <v>0</v>
      </c>
      <c r="Z76">
        <f t="shared" si="150"/>
        <v>0</v>
      </c>
      <c r="AA76">
        <f t="shared" si="150"/>
        <v>0</v>
      </c>
      <c r="AB76">
        <f t="shared" si="150"/>
        <v>0</v>
      </c>
      <c r="AC76">
        <f t="shared" si="150"/>
        <v>0</v>
      </c>
      <c r="AD76">
        <f t="shared" si="150"/>
        <v>0</v>
      </c>
      <c r="AE76">
        <f t="shared" si="150"/>
        <v>0</v>
      </c>
      <c r="AF76">
        <f t="shared" si="150"/>
        <v>0</v>
      </c>
      <c r="AG76">
        <f t="shared" si="150"/>
        <v>0</v>
      </c>
      <c r="AH76">
        <f t="shared" si="150"/>
        <v>0</v>
      </c>
      <c r="AI76">
        <f t="shared" si="150"/>
        <v>0</v>
      </c>
      <c r="AJ76">
        <f t="shared" si="150"/>
        <v>0</v>
      </c>
      <c r="AK76">
        <f t="shared" si="150"/>
        <v>0</v>
      </c>
      <c r="AL76">
        <f t="shared" si="150"/>
        <v>0</v>
      </c>
      <c r="AM76">
        <f t="shared" si="150"/>
        <v>0</v>
      </c>
      <c r="AN76">
        <f t="shared" si="150"/>
        <v>0</v>
      </c>
      <c r="AO76">
        <f t="shared" si="150"/>
        <v>0</v>
      </c>
      <c r="AP76">
        <f t="shared" si="150"/>
        <v>0</v>
      </c>
      <c r="AQ76">
        <f t="shared" si="150"/>
        <v>0</v>
      </c>
      <c r="AR76">
        <f t="shared" si="150"/>
        <v>0</v>
      </c>
      <c r="AS76">
        <f t="shared" si="150"/>
        <v>0</v>
      </c>
      <c r="AT76">
        <f t="shared" si="150"/>
        <v>0</v>
      </c>
      <c r="AU76">
        <f t="shared" si="150"/>
        <v>0</v>
      </c>
      <c r="AV76">
        <f t="shared" si="150"/>
        <v>0</v>
      </c>
      <c r="AW76">
        <f t="shared" si="150"/>
        <v>0</v>
      </c>
      <c r="AX76">
        <f t="shared" si="150"/>
        <v>0</v>
      </c>
      <c r="AY76">
        <f t="shared" si="150"/>
        <v>0</v>
      </c>
      <c r="AZ76">
        <f t="shared" si="150"/>
        <v>0</v>
      </c>
      <c r="BA76">
        <f t="shared" si="150"/>
        <v>0</v>
      </c>
      <c r="BB76">
        <f t="shared" si="150"/>
        <v>0</v>
      </c>
      <c r="BC76">
        <f t="shared" si="150"/>
        <v>0</v>
      </c>
      <c r="BD76">
        <f t="shared" si="150"/>
        <v>0</v>
      </c>
      <c r="BE76">
        <f t="shared" si="150"/>
        <v>0</v>
      </c>
      <c r="BF76">
        <f t="shared" si="150"/>
        <v>0</v>
      </c>
      <c r="BG76">
        <f t="shared" si="150"/>
        <v>0</v>
      </c>
      <c r="BH76">
        <f t="shared" si="150"/>
        <v>0</v>
      </c>
      <c r="BI76">
        <f t="shared" si="150"/>
        <v>0</v>
      </c>
      <c r="BJ76">
        <f t="shared" si="150"/>
        <v>0</v>
      </c>
      <c r="BK76">
        <f t="shared" si="150"/>
        <v>0</v>
      </c>
      <c r="BL76">
        <f t="shared" si="150"/>
        <v>0</v>
      </c>
      <c r="BM76">
        <f t="shared" si="150"/>
        <v>0</v>
      </c>
      <c r="BN76">
        <f t="shared" si="150"/>
        <v>0</v>
      </c>
      <c r="BO76">
        <f t="shared" si="150"/>
        <v>0</v>
      </c>
      <c r="BP76">
        <f t="shared" si="150"/>
        <v>0</v>
      </c>
      <c r="BQ76">
        <f t="shared" si="150"/>
        <v>0</v>
      </c>
      <c r="BR76">
        <f t="shared" ref="BR76:BY76" si="151">IF($C76="В работе",1,IF($E76&lt;BS$1,1,IF($B76&lt;BS$1,1,0)))</f>
        <v>0</v>
      </c>
      <c r="BS76">
        <f t="shared" si="151"/>
        <v>0</v>
      </c>
      <c r="BT76">
        <f t="shared" si="151"/>
        <v>0</v>
      </c>
      <c r="BU76">
        <f t="shared" si="151"/>
        <v>0</v>
      </c>
      <c r="BV76">
        <f t="shared" si="151"/>
        <v>0</v>
      </c>
      <c r="BW76">
        <f t="shared" si="151"/>
        <v>0</v>
      </c>
      <c r="BX76">
        <f t="shared" si="151"/>
        <v>0</v>
      </c>
      <c r="BY76">
        <f t="shared" si="151"/>
        <v>0</v>
      </c>
    </row>
    <row r="77" spans="1:77" x14ac:dyDescent="0.25">
      <c r="A77" t="str">
        <f>IF('Необходимая Закачка, м3'!A77="","",'Необходимая Закачка, м3'!A77)</f>
        <v/>
      </c>
      <c r="B77" s="5" t="str">
        <f>IF('Необходимая Закачка, м3'!D77="","",'Необходимая Закачка, м3'!D77)</f>
        <v/>
      </c>
      <c r="E77" s="5" t="str">
        <f t="shared" si="131"/>
        <v/>
      </c>
      <c r="F77">
        <f t="shared" ref="F77:BQ77" si="152">IF($C77="В работе",1,IF($E77&lt;G$1,1,IF($B77&lt;G$1,1,0)))</f>
        <v>0</v>
      </c>
      <c r="G77">
        <f t="shared" si="152"/>
        <v>0</v>
      </c>
      <c r="H77">
        <f t="shared" si="152"/>
        <v>0</v>
      </c>
      <c r="I77">
        <f t="shared" si="152"/>
        <v>0</v>
      </c>
      <c r="J77">
        <f t="shared" si="152"/>
        <v>0</v>
      </c>
      <c r="K77">
        <f t="shared" si="152"/>
        <v>0</v>
      </c>
      <c r="L77">
        <f t="shared" si="152"/>
        <v>0</v>
      </c>
      <c r="M77">
        <f t="shared" si="152"/>
        <v>0</v>
      </c>
      <c r="N77">
        <f t="shared" si="152"/>
        <v>0</v>
      </c>
      <c r="O77">
        <f t="shared" si="152"/>
        <v>0</v>
      </c>
      <c r="P77">
        <f t="shared" si="152"/>
        <v>0</v>
      </c>
      <c r="Q77">
        <f t="shared" si="152"/>
        <v>0</v>
      </c>
      <c r="R77">
        <f t="shared" si="152"/>
        <v>0</v>
      </c>
      <c r="S77">
        <f t="shared" si="152"/>
        <v>0</v>
      </c>
      <c r="T77">
        <f t="shared" si="152"/>
        <v>0</v>
      </c>
      <c r="U77">
        <f t="shared" si="152"/>
        <v>0</v>
      </c>
      <c r="V77">
        <f t="shared" si="152"/>
        <v>0</v>
      </c>
      <c r="W77">
        <f t="shared" si="152"/>
        <v>0</v>
      </c>
      <c r="X77">
        <f t="shared" si="152"/>
        <v>0</v>
      </c>
      <c r="Y77">
        <f t="shared" si="152"/>
        <v>0</v>
      </c>
      <c r="Z77">
        <f t="shared" si="152"/>
        <v>0</v>
      </c>
      <c r="AA77">
        <f t="shared" si="152"/>
        <v>0</v>
      </c>
      <c r="AB77">
        <f t="shared" si="152"/>
        <v>0</v>
      </c>
      <c r="AC77">
        <f t="shared" si="152"/>
        <v>0</v>
      </c>
      <c r="AD77">
        <f t="shared" si="152"/>
        <v>0</v>
      </c>
      <c r="AE77">
        <f t="shared" si="152"/>
        <v>0</v>
      </c>
      <c r="AF77">
        <f t="shared" si="152"/>
        <v>0</v>
      </c>
      <c r="AG77">
        <f t="shared" si="152"/>
        <v>0</v>
      </c>
      <c r="AH77">
        <f t="shared" si="152"/>
        <v>0</v>
      </c>
      <c r="AI77">
        <f t="shared" si="152"/>
        <v>0</v>
      </c>
      <c r="AJ77">
        <f t="shared" si="152"/>
        <v>0</v>
      </c>
      <c r="AK77">
        <f t="shared" si="152"/>
        <v>0</v>
      </c>
      <c r="AL77">
        <f t="shared" si="152"/>
        <v>0</v>
      </c>
      <c r="AM77">
        <f t="shared" si="152"/>
        <v>0</v>
      </c>
      <c r="AN77">
        <f t="shared" si="152"/>
        <v>0</v>
      </c>
      <c r="AO77">
        <f t="shared" si="152"/>
        <v>0</v>
      </c>
      <c r="AP77">
        <f t="shared" si="152"/>
        <v>0</v>
      </c>
      <c r="AQ77">
        <f t="shared" si="152"/>
        <v>0</v>
      </c>
      <c r="AR77">
        <f t="shared" si="152"/>
        <v>0</v>
      </c>
      <c r="AS77">
        <f t="shared" si="152"/>
        <v>0</v>
      </c>
      <c r="AT77">
        <f t="shared" si="152"/>
        <v>0</v>
      </c>
      <c r="AU77">
        <f t="shared" si="152"/>
        <v>0</v>
      </c>
      <c r="AV77">
        <f t="shared" si="152"/>
        <v>0</v>
      </c>
      <c r="AW77">
        <f t="shared" si="152"/>
        <v>0</v>
      </c>
      <c r="AX77">
        <f t="shared" si="152"/>
        <v>0</v>
      </c>
      <c r="AY77">
        <f t="shared" si="152"/>
        <v>0</v>
      </c>
      <c r="AZ77">
        <f t="shared" si="152"/>
        <v>0</v>
      </c>
      <c r="BA77">
        <f t="shared" si="152"/>
        <v>0</v>
      </c>
      <c r="BB77">
        <f t="shared" si="152"/>
        <v>0</v>
      </c>
      <c r="BC77">
        <f t="shared" si="152"/>
        <v>0</v>
      </c>
      <c r="BD77">
        <f t="shared" si="152"/>
        <v>0</v>
      </c>
      <c r="BE77">
        <f t="shared" si="152"/>
        <v>0</v>
      </c>
      <c r="BF77">
        <f t="shared" si="152"/>
        <v>0</v>
      </c>
      <c r="BG77">
        <f t="shared" si="152"/>
        <v>0</v>
      </c>
      <c r="BH77">
        <f t="shared" si="152"/>
        <v>0</v>
      </c>
      <c r="BI77">
        <f t="shared" si="152"/>
        <v>0</v>
      </c>
      <c r="BJ77">
        <f t="shared" si="152"/>
        <v>0</v>
      </c>
      <c r="BK77">
        <f t="shared" si="152"/>
        <v>0</v>
      </c>
      <c r="BL77">
        <f t="shared" si="152"/>
        <v>0</v>
      </c>
      <c r="BM77">
        <f t="shared" si="152"/>
        <v>0</v>
      </c>
      <c r="BN77">
        <f t="shared" si="152"/>
        <v>0</v>
      </c>
      <c r="BO77">
        <f t="shared" si="152"/>
        <v>0</v>
      </c>
      <c r="BP77">
        <f t="shared" si="152"/>
        <v>0</v>
      </c>
      <c r="BQ77">
        <f t="shared" si="152"/>
        <v>0</v>
      </c>
      <c r="BR77">
        <f t="shared" ref="BR77:BY77" si="153">IF($C77="В работе",1,IF($E77&lt;BS$1,1,IF($B77&lt;BS$1,1,0)))</f>
        <v>0</v>
      </c>
      <c r="BS77">
        <f t="shared" si="153"/>
        <v>0</v>
      </c>
      <c r="BT77">
        <f t="shared" si="153"/>
        <v>0</v>
      </c>
      <c r="BU77">
        <f t="shared" si="153"/>
        <v>0</v>
      </c>
      <c r="BV77">
        <f t="shared" si="153"/>
        <v>0</v>
      </c>
      <c r="BW77">
        <f t="shared" si="153"/>
        <v>0</v>
      </c>
      <c r="BX77">
        <f t="shared" si="153"/>
        <v>0</v>
      </c>
      <c r="BY77">
        <f t="shared" si="153"/>
        <v>0</v>
      </c>
    </row>
    <row r="78" spans="1:77" x14ac:dyDescent="0.25">
      <c r="A78" t="str">
        <f>IF('Необходимая Закачка, м3'!A78="","",'Необходимая Закачка, м3'!A78)</f>
        <v/>
      </c>
      <c r="B78" s="5" t="str">
        <f>IF('Необходимая Закачка, м3'!D78="","",'Необходимая Закачка, м3'!D78)</f>
        <v/>
      </c>
      <c r="E78" s="5" t="str">
        <f t="shared" si="131"/>
        <v/>
      </c>
      <c r="F78">
        <f t="shared" ref="F78:BQ78" si="154">IF($C78="В работе",1,IF($E78&lt;G$1,1,IF($B78&lt;G$1,1,0)))</f>
        <v>0</v>
      </c>
      <c r="G78">
        <f t="shared" si="154"/>
        <v>0</v>
      </c>
      <c r="H78">
        <f t="shared" si="154"/>
        <v>0</v>
      </c>
      <c r="I78">
        <f t="shared" si="154"/>
        <v>0</v>
      </c>
      <c r="J78">
        <f t="shared" si="154"/>
        <v>0</v>
      </c>
      <c r="K78">
        <f t="shared" si="154"/>
        <v>0</v>
      </c>
      <c r="L78">
        <f t="shared" si="154"/>
        <v>0</v>
      </c>
      <c r="M78">
        <f t="shared" si="154"/>
        <v>0</v>
      </c>
      <c r="N78">
        <f t="shared" si="154"/>
        <v>0</v>
      </c>
      <c r="O78">
        <f t="shared" si="154"/>
        <v>0</v>
      </c>
      <c r="P78">
        <f t="shared" si="154"/>
        <v>0</v>
      </c>
      <c r="Q78">
        <f t="shared" si="154"/>
        <v>0</v>
      </c>
      <c r="R78">
        <f t="shared" si="154"/>
        <v>0</v>
      </c>
      <c r="S78">
        <f t="shared" si="154"/>
        <v>0</v>
      </c>
      <c r="T78">
        <f t="shared" si="154"/>
        <v>0</v>
      </c>
      <c r="U78">
        <f t="shared" si="154"/>
        <v>0</v>
      </c>
      <c r="V78">
        <f t="shared" si="154"/>
        <v>0</v>
      </c>
      <c r="W78">
        <f t="shared" si="154"/>
        <v>0</v>
      </c>
      <c r="X78">
        <f t="shared" si="154"/>
        <v>0</v>
      </c>
      <c r="Y78">
        <f t="shared" si="154"/>
        <v>0</v>
      </c>
      <c r="Z78">
        <f t="shared" si="154"/>
        <v>0</v>
      </c>
      <c r="AA78">
        <f t="shared" si="154"/>
        <v>0</v>
      </c>
      <c r="AB78">
        <f t="shared" si="154"/>
        <v>0</v>
      </c>
      <c r="AC78">
        <f t="shared" si="154"/>
        <v>0</v>
      </c>
      <c r="AD78">
        <f t="shared" si="154"/>
        <v>0</v>
      </c>
      <c r="AE78">
        <f t="shared" si="154"/>
        <v>0</v>
      </c>
      <c r="AF78">
        <f t="shared" si="154"/>
        <v>0</v>
      </c>
      <c r="AG78">
        <f t="shared" si="154"/>
        <v>0</v>
      </c>
      <c r="AH78">
        <f t="shared" si="154"/>
        <v>0</v>
      </c>
      <c r="AI78">
        <f t="shared" si="154"/>
        <v>0</v>
      </c>
      <c r="AJ78">
        <f t="shared" si="154"/>
        <v>0</v>
      </c>
      <c r="AK78">
        <f t="shared" si="154"/>
        <v>0</v>
      </c>
      <c r="AL78">
        <f t="shared" si="154"/>
        <v>0</v>
      </c>
      <c r="AM78">
        <f t="shared" si="154"/>
        <v>0</v>
      </c>
      <c r="AN78">
        <f t="shared" si="154"/>
        <v>0</v>
      </c>
      <c r="AO78">
        <f t="shared" si="154"/>
        <v>0</v>
      </c>
      <c r="AP78">
        <f t="shared" si="154"/>
        <v>0</v>
      </c>
      <c r="AQ78">
        <f t="shared" si="154"/>
        <v>0</v>
      </c>
      <c r="AR78">
        <f t="shared" si="154"/>
        <v>0</v>
      </c>
      <c r="AS78">
        <f t="shared" si="154"/>
        <v>0</v>
      </c>
      <c r="AT78">
        <f t="shared" si="154"/>
        <v>0</v>
      </c>
      <c r="AU78">
        <f t="shared" si="154"/>
        <v>0</v>
      </c>
      <c r="AV78">
        <f t="shared" si="154"/>
        <v>0</v>
      </c>
      <c r="AW78">
        <f t="shared" si="154"/>
        <v>0</v>
      </c>
      <c r="AX78">
        <f t="shared" si="154"/>
        <v>0</v>
      </c>
      <c r="AY78">
        <f t="shared" si="154"/>
        <v>0</v>
      </c>
      <c r="AZ78">
        <f t="shared" si="154"/>
        <v>0</v>
      </c>
      <c r="BA78">
        <f t="shared" si="154"/>
        <v>0</v>
      </c>
      <c r="BB78">
        <f t="shared" si="154"/>
        <v>0</v>
      </c>
      <c r="BC78">
        <f t="shared" si="154"/>
        <v>0</v>
      </c>
      <c r="BD78">
        <f t="shared" si="154"/>
        <v>0</v>
      </c>
      <c r="BE78">
        <f t="shared" si="154"/>
        <v>0</v>
      </c>
      <c r="BF78">
        <f t="shared" si="154"/>
        <v>0</v>
      </c>
      <c r="BG78">
        <f t="shared" si="154"/>
        <v>0</v>
      </c>
      <c r="BH78">
        <f t="shared" si="154"/>
        <v>0</v>
      </c>
      <c r="BI78">
        <f t="shared" si="154"/>
        <v>0</v>
      </c>
      <c r="BJ78">
        <f t="shared" si="154"/>
        <v>0</v>
      </c>
      <c r="BK78">
        <f t="shared" si="154"/>
        <v>0</v>
      </c>
      <c r="BL78">
        <f t="shared" si="154"/>
        <v>0</v>
      </c>
      <c r="BM78">
        <f t="shared" si="154"/>
        <v>0</v>
      </c>
      <c r="BN78">
        <f t="shared" si="154"/>
        <v>0</v>
      </c>
      <c r="BO78">
        <f t="shared" si="154"/>
        <v>0</v>
      </c>
      <c r="BP78">
        <f t="shared" si="154"/>
        <v>0</v>
      </c>
      <c r="BQ78">
        <f t="shared" si="154"/>
        <v>0</v>
      </c>
      <c r="BR78">
        <f t="shared" ref="BR78:BY78" si="155">IF($C78="В работе",1,IF($E78&lt;BS$1,1,IF($B78&lt;BS$1,1,0)))</f>
        <v>0</v>
      </c>
      <c r="BS78">
        <f t="shared" si="155"/>
        <v>0</v>
      </c>
      <c r="BT78">
        <f t="shared" si="155"/>
        <v>0</v>
      </c>
      <c r="BU78">
        <f t="shared" si="155"/>
        <v>0</v>
      </c>
      <c r="BV78">
        <f t="shared" si="155"/>
        <v>0</v>
      </c>
      <c r="BW78">
        <f t="shared" si="155"/>
        <v>0</v>
      </c>
      <c r="BX78">
        <f t="shared" si="155"/>
        <v>0</v>
      </c>
      <c r="BY78">
        <f t="shared" si="155"/>
        <v>0</v>
      </c>
    </row>
    <row r="79" spans="1:77" x14ac:dyDescent="0.25">
      <c r="A79" t="str">
        <f>IF('Необходимая Закачка, м3'!A79="","",'Необходимая Закачка, м3'!A79)</f>
        <v/>
      </c>
      <c r="B79" s="5" t="str">
        <f>IF('Необходимая Закачка, м3'!D79="","",'Необходимая Закачка, м3'!D79)</f>
        <v/>
      </c>
      <c r="E79" s="5" t="str">
        <f t="shared" si="131"/>
        <v/>
      </c>
      <c r="F79">
        <f t="shared" ref="F79:BQ79" si="156">IF($C79="В работе",1,IF($E79&lt;G$1,1,IF($B79&lt;G$1,1,0)))</f>
        <v>0</v>
      </c>
      <c r="G79">
        <f t="shared" si="156"/>
        <v>0</v>
      </c>
      <c r="H79">
        <f t="shared" si="156"/>
        <v>0</v>
      </c>
      <c r="I79">
        <f t="shared" si="156"/>
        <v>0</v>
      </c>
      <c r="J79">
        <f t="shared" si="156"/>
        <v>0</v>
      </c>
      <c r="K79">
        <f t="shared" si="156"/>
        <v>0</v>
      </c>
      <c r="L79">
        <f t="shared" si="156"/>
        <v>0</v>
      </c>
      <c r="M79">
        <f t="shared" si="156"/>
        <v>0</v>
      </c>
      <c r="N79">
        <f t="shared" si="156"/>
        <v>0</v>
      </c>
      <c r="O79">
        <f t="shared" si="156"/>
        <v>0</v>
      </c>
      <c r="P79">
        <f t="shared" si="156"/>
        <v>0</v>
      </c>
      <c r="Q79">
        <f t="shared" si="156"/>
        <v>0</v>
      </c>
      <c r="R79">
        <f t="shared" si="156"/>
        <v>0</v>
      </c>
      <c r="S79">
        <f t="shared" si="156"/>
        <v>0</v>
      </c>
      <c r="T79">
        <f t="shared" si="156"/>
        <v>0</v>
      </c>
      <c r="U79">
        <f t="shared" si="156"/>
        <v>0</v>
      </c>
      <c r="V79">
        <f t="shared" si="156"/>
        <v>0</v>
      </c>
      <c r="W79">
        <f t="shared" si="156"/>
        <v>0</v>
      </c>
      <c r="X79">
        <f t="shared" si="156"/>
        <v>0</v>
      </c>
      <c r="Y79">
        <f t="shared" si="156"/>
        <v>0</v>
      </c>
      <c r="Z79">
        <f t="shared" si="156"/>
        <v>0</v>
      </c>
      <c r="AA79">
        <f t="shared" si="156"/>
        <v>0</v>
      </c>
      <c r="AB79">
        <f t="shared" si="156"/>
        <v>0</v>
      </c>
      <c r="AC79">
        <f t="shared" si="156"/>
        <v>0</v>
      </c>
      <c r="AD79">
        <f t="shared" si="156"/>
        <v>0</v>
      </c>
      <c r="AE79">
        <f t="shared" si="156"/>
        <v>0</v>
      </c>
      <c r="AF79">
        <f t="shared" si="156"/>
        <v>0</v>
      </c>
      <c r="AG79">
        <f t="shared" si="156"/>
        <v>0</v>
      </c>
      <c r="AH79">
        <f t="shared" si="156"/>
        <v>0</v>
      </c>
      <c r="AI79">
        <f t="shared" si="156"/>
        <v>0</v>
      </c>
      <c r="AJ79">
        <f t="shared" si="156"/>
        <v>0</v>
      </c>
      <c r="AK79">
        <f t="shared" si="156"/>
        <v>0</v>
      </c>
      <c r="AL79">
        <f t="shared" si="156"/>
        <v>0</v>
      </c>
      <c r="AM79">
        <f t="shared" si="156"/>
        <v>0</v>
      </c>
      <c r="AN79">
        <f t="shared" si="156"/>
        <v>0</v>
      </c>
      <c r="AO79">
        <f t="shared" si="156"/>
        <v>0</v>
      </c>
      <c r="AP79">
        <f t="shared" si="156"/>
        <v>0</v>
      </c>
      <c r="AQ79">
        <f t="shared" si="156"/>
        <v>0</v>
      </c>
      <c r="AR79">
        <f t="shared" si="156"/>
        <v>0</v>
      </c>
      <c r="AS79">
        <f t="shared" si="156"/>
        <v>0</v>
      </c>
      <c r="AT79">
        <f t="shared" si="156"/>
        <v>0</v>
      </c>
      <c r="AU79">
        <f t="shared" si="156"/>
        <v>0</v>
      </c>
      <c r="AV79">
        <f t="shared" si="156"/>
        <v>0</v>
      </c>
      <c r="AW79">
        <f t="shared" si="156"/>
        <v>0</v>
      </c>
      <c r="AX79">
        <f t="shared" si="156"/>
        <v>0</v>
      </c>
      <c r="AY79">
        <f t="shared" si="156"/>
        <v>0</v>
      </c>
      <c r="AZ79">
        <f t="shared" si="156"/>
        <v>0</v>
      </c>
      <c r="BA79">
        <f t="shared" si="156"/>
        <v>0</v>
      </c>
      <c r="BB79">
        <f t="shared" si="156"/>
        <v>0</v>
      </c>
      <c r="BC79">
        <f t="shared" si="156"/>
        <v>0</v>
      </c>
      <c r="BD79">
        <f t="shared" si="156"/>
        <v>0</v>
      </c>
      <c r="BE79">
        <f t="shared" si="156"/>
        <v>0</v>
      </c>
      <c r="BF79">
        <f t="shared" si="156"/>
        <v>0</v>
      </c>
      <c r="BG79">
        <f t="shared" si="156"/>
        <v>0</v>
      </c>
      <c r="BH79">
        <f t="shared" si="156"/>
        <v>0</v>
      </c>
      <c r="BI79">
        <f t="shared" si="156"/>
        <v>0</v>
      </c>
      <c r="BJ79">
        <f t="shared" si="156"/>
        <v>0</v>
      </c>
      <c r="BK79">
        <f t="shared" si="156"/>
        <v>0</v>
      </c>
      <c r="BL79">
        <f t="shared" si="156"/>
        <v>0</v>
      </c>
      <c r="BM79">
        <f t="shared" si="156"/>
        <v>0</v>
      </c>
      <c r="BN79">
        <f t="shared" si="156"/>
        <v>0</v>
      </c>
      <c r="BO79">
        <f t="shared" si="156"/>
        <v>0</v>
      </c>
      <c r="BP79">
        <f t="shared" si="156"/>
        <v>0</v>
      </c>
      <c r="BQ79">
        <f t="shared" si="156"/>
        <v>0</v>
      </c>
      <c r="BR79">
        <f t="shared" ref="BR79:BY79" si="157">IF($C79="В работе",1,IF($E79&lt;BS$1,1,IF($B79&lt;BS$1,1,0)))</f>
        <v>0</v>
      </c>
      <c r="BS79">
        <f t="shared" si="157"/>
        <v>0</v>
      </c>
      <c r="BT79">
        <f t="shared" si="157"/>
        <v>0</v>
      </c>
      <c r="BU79">
        <f t="shared" si="157"/>
        <v>0</v>
      </c>
      <c r="BV79">
        <f t="shared" si="157"/>
        <v>0</v>
      </c>
      <c r="BW79">
        <f t="shared" si="157"/>
        <v>0</v>
      </c>
      <c r="BX79">
        <f t="shared" si="157"/>
        <v>0</v>
      </c>
      <c r="BY79">
        <f t="shared" si="157"/>
        <v>0</v>
      </c>
    </row>
    <row r="80" spans="1:77" x14ac:dyDescent="0.25">
      <c r="A80" t="str">
        <f>IF('Необходимая Закачка, м3'!A80="","",'Необходимая Закачка, м3'!A80)</f>
        <v/>
      </c>
      <c r="B80" s="5" t="str">
        <f>IF('Необходимая Закачка, м3'!D80="","",'Необходимая Закачка, м3'!D80)</f>
        <v/>
      </c>
      <c r="E80" s="5" t="str">
        <f t="shared" si="131"/>
        <v/>
      </c>
      <c r="F80">
        <f t="shared" ref="F80:BQ80" si="158">IF($C80="В работе",1,IF($E80&lt;G$1,1,IF($B80&lt;G$1,1,0)))</f>
        <v>0</v>
      </c>
      <c r="G80">
        <f t="shared" si="158"/>
        <v>0</v>
      </c>
      <c r="H80">
        <f t="shared" si="158"/>
        <v>0</v>
      </c>
      <c r="I80">
        <f t="shared" si="158"/>
        <v>0</v>
      </c>
      <c r="J80">
        <f t="shared" si="158"/>
        <v>0</v>
      </c>
      <c r="K80">
        <f t="shared" si="158"/>
        <v>0</v>
      </c>
      <c r="L80">
        <f t="shared" si="158"/>
        <v>0</v>
      </c>
      <c r="M80">
        <f t="shared" si="158"/>
        <v>0</v>
      </c>
      <c r="N80">
        <f t="shared" si="158"/>
        <v>0</v>
      </c>
      <c r="O80">
        <f t="shared" si="158"/>
        <v>0</v>
      </c>
      <c r="P80">
        <f t="shared" si="158"/>
        <v>0</v>
      </c>
      <c r="Q80">
        <f t="shared" si="158"/>
        <v>0</v>
      </c>
      <c r="R80">
        <f t="shared" si="158"/>
        <v>0</v>
      </c>
      <c r="S80">
        <f t="shared" si="158"/>
        <v>0</v>
      </c>
      <c r="T80">
        <f t="shared" si="158"/>
        <v>0</v>
      </c>
      <c r="U80">
        <f t="shared" si="158"/>
        <v>0</v>
      </c>
      <c r="V80">
        <f t="shared" si="158"/>
        <v>0</v>
      </c>
      <c r="W80">
        <f t="shared" si="158"/>
        <v>0</v>
      </c>
      <c r="X80">
        <f t="shared" si="158"/>
        <v>0</v>
      </c>
      <c r="Y80">
        <f t="shared" si="158"/>
        <v>0</v>
      </c>
      <c r="Z80">
        <f t="shared" si="158"/>
        <v>0</v>
      </c>
      <c r="AA80">
        <f t="shared" si="158"/>
        <v>0</v>
      </c>
      <c r="AB80">
        <f t="shared" si="158"/>
        <v>0</v>
      </c>
      <c r="AC80">
        <f t="shared" si="158"/>
        <v>0</v>
      </c>
      <c r="AD80">
        <f t="shared" si="158"/>
        <v>0</v>
      </c>
      <c r="AE80">
        <f t="shared" si="158"/>
        <v>0</v>
      </c>
      <c r="AF80">
        <f t="shared" si="158"/>
        <v>0</v>
      </c>
      <c r="AG80">
        <f t="shared" si="158"/>
        <v>0</v>
      </c>
      <c r="AH80">
        <f t="shared" si="158"/>
        <v>0</v>
      </c>
      <c r="AI80">
        <f t="shared" si="158"/>
        <v>0</v>
      </c>
      <c r="AJ80">
        <f t="shared" si="158"/>
        <v>0</v>
      </c>
      <c r="AK80">
        <f t="shared" si="158"/>
        <v>0</v>
      </c>
      <c r="AL80">
        <f t="shared" si="158"/>
        <v>0</v>
      </c>
      <c r="AM80">
        <f t="shared" si="158"/>
        <v>0</v>
      </c>
      <c r="AN80">
        <f t="shared" si="158"/>
        <v>0</v>
      </c>
      <c r="AO80">
        <f t="shared" si="158"/>
        <v>0</v>
      </c>
      <c r="AP80">
        <f t="shared" si="158"/>
        <v>0</v>
      </c>
      <c r="AQ80">
        <f t="shared" si="158"/>
        <v>0</v>
      </c>
      <c r="AR80">
        <f t="shared" si="158"/>
        <v>0</v>
      </c>
      <c r="AS80">
        <f t="shared" si="158"/>
        <v>0</v>
      </c>
      <c r="AT80">
        <f t="shared" si="158"/>
        <v>0</v>
      </c>
      <c r="AU80">
        <f t="shared" si="158"/>
        <v>0</v>
      </c>
      <c r="AV80">
        <f t="shared" si="158"/>
        <v>0</v>
      </c>
      <c r="AW80">
        <f t="shared" si="158"/>
        <v>0</v>
      </c>
      <c r="AX80">
        <f t="shared" si="158"/>
        <v>0</v>
      </c>
      <c r="AY80">
        <f t="shared" si="158"/>
        <v>0</v>
      </c>
      <c r="AZ80">
        <f t="shared" si="158"/>
        <v>0</v>
      </c>
      <c r="BA80">
        <f t="shared" si="158"/>
        <v>0</v>
      </c>
      <c r="BB80">
        <f t="shared" si="158"/>
        <v>0</v>
      </c>
      <c r="BC80">
        <f t="shared" si="158"/>
        <v>0</v>
      </c>
      <c r="BD80">
        <f t="shared" si="158"/>
        <v>0</v>
      </c>
      <c r="BE80">
        <f t="shared" si="158"/>
        <v>0</v>
      </c>
      <c r="BF80">
        <f t="shared" si="158"/>
        <v>0</v>
      </c>
      <c r="BG80">
        <f t="shared" si="158"/>
        <v>0</v>
      </c>
      <c r="BH80">
        <f t="shared" si="158"/>
        <v>0</v>
      </c>
      <c r="BI80">
        <f t="shared" si="158"/>
        <v>0</v>
      </c>
      <c r="BJ80">
        <f t="shared" si="158"/>
        <v>0</v>
      </c>
      <c r="BK80">
        <f t="shared" si="158"/>
        <v>0</v>
      </c>
      <c r="BL80">
        <f t="shared" si="158"/>
        <v>0</v>
      </c>
      <c r="BM80">
        <f t="shared" si="158"/>
        <v>0</v>
      </c>
      <c r="BN80">
        <f t="shared" si="158"/>
        <v>0</v>
      </c>
      <c r="BO80">
        <f t="shared" si="158"/>
        <v>0</v>
      </c>
      <c r="BP80">
        <f t="shared" si="158"/>
        <v>0</v>
      </c>
      <c r="BQ80">
        <f t="shared" si="158"/>
        <v>0</v>
      </c>
      <c r="BR80">
        <f t="shared" ref="BR80:BY80" si="159">IF($C80="В работе",1,IF($E80&lt;BS$1,1,IF($B80&lt;BS$1,1,0)))</f>
        <v>0</v>
      </c>
      <c r="BS80">
        <f t="shared" si="159"/>
        <v>0</v>
      </c>
      <c r="BT80">
        <f t="shared" si="159"/>
        <v>0</v>
      </c>
      <c r="BU80">
        <f t="shared" si="159"/>
        <v>0</v>
      </c>
      <c r="BV80">
        <f t="shared" si="159"/>
        <v>0</v>
      </c>
      <c r="BW80">
        <f t="shared" si="159"/>
        <v>0</v>
      </c>
      <c r="BX80">
        <f t="shared" si="159"/>
        <v>0</v>
      </c>
      <c r="BY80">
        <f t="shared" si="159"/>
        <v>0</v>
      </c>
    </row>
    <row r="81" spans="1:77" x14ac:dyDescent="0.25">
      <c r="A81" t="str">
        <f>IF('Необходимая Закачка, м3'!A81="","",'Необходимая Закачка, м3'!A81)</f>
        <v/>
      </c>
      <c r="B81" s="5" t="str">
        <f>IF('Необходимая Закачка, м3'!D81="","",'Необходимая Закачка, м3'!D81)</f>
        <v/>
      </c>
      <c r="E81" s="5" t="str">
        <f t="shared" si="131"/>
        <v/>
      </c>
      <c r="F81">
        <f t="shared" ref="F81:BQ81" si="160">IF($C81="В работе",1,IF($E81&lt;G$1,1,IF($B81&lt;G$1,1,0)))</f>
        <v>0</v>
      </c>
      <c r="G81">
        <f t="shared" si="160"/>
        <v>0</v>
      </c>
      <c r="H81">
        <f t="shared" si="160"/>
        <v>0</v>
      </c>
      <c r="I81">
        <f t="shared" si="160"/>
        <v>0</v>
      </c>
      <c r="J81">
        <f t="shared" si="160"/>
        <v>0</v>
      </c>
      <c r="K81">
        <f t="shared" si="160"/>
        <v>0</v>
      </c>
      <c r="L81">
        <f t="shared" si="160"/>
        <v>0</v>
      </c>
      <c r="M81">
        <f t="shared" si="160"/>
        <v>0</v>
      </c>
      <c r="N81">
        <f t="shared" si="160"/>
        <v>0</v>
      </c>
      <c r="O81">
        <f t="shared" si="160"/>
        <v>0</v>
      </c>
      <c r="P81">
        <f t="shared" si="160"/>
        <v>0</v>
      </c>
      <c r="Q81">
        <f t="shared" si="160"/>
        <v>0</v>
      </c>
      <c r="R81">
        <f t="shared" si="160"/>
        <v>0</v>
      </c>
      <c r="S81">
        <f t="shared" si="160"/>
        <v>0</v>
      </c>
      <c r="T81">
        <f t="shared" si="160"/>
        <v>0</v>
      </c>
      <c r="U81">
        <f t="shared" si="160"/>
        <v>0</v>
      </c>
      <c r="V81">
        <f t="shared" si="160"/>
        <v>0</v>
      </c>
      <c r="W81">
        <f t="shared" si="160"/>
        <v>0</v>
      </c>
      <c r="X81">
        <f t="shared" si="160"/>
        <v>0</v>
      </c>
      <c r="Y81">
        <f t="shared" si="160"/>
        <v>0</v>
      </c>
      <c r="Z81">
        <f t="shared" si="160"/>
        <v>0</v>
      </c>
      <c r="AA81">
        <f t="shared" si="160"/>
        <v>0</v>
      </c>
      <c r="AB81">
        <f t="shared" si="160"/>
        <v>0</v>
      </c>
      <c r="AC81">
        <f t="shared" si="160"/>
        <v>0</v>
      </c>
      <c r="AD81">
        <f t="shared" si="160"/>
        <v>0</v>
      </c>
      <c r="AE81">
        <f t="shared" si="160"/>
        <v>0</v>
      </c>
      <c r="AF81">
        <f t="shared" si="160"/>
        <v>0</v>
      </c>
      <c r="AG81">
        <f t="shared" si="160"/>
        <v>0</v>
      </c>
      <c r="AH81">
        <f t="shared" si="160"/>
        <v>0</v>
      </c>
      <c r="AI81">
        <f t="shared" si="160"/>
        <v>0</v>
      </c>
      <c r="AJ81">
        <f t="shared" si="160"/>
        <v>0</v>
      </c>
      <c r="AK81">
        <f t="shared" si="160"/>
        <v>0</v>
      </c>
      <c r="AL81">
        <f t="shared" si="160"/>
        <v>0</v>
      </c>
      <c r="AM81">
        <f t="shared" si="160"/>
        <v>0</v>
      </c>
      <c r="AN81">
        <f t="shared" si="160"/>
        <v>0</v>
      </c>
      <c r="AO81">
        <f t="shared" si="160"/>
        <v>0</v>
      </c>
      <c r="AP81">
        <f t="shared" si="160"/>
        <v>0</v>
      </c>
      <c r="AQ81">
        <f t="shared" si="160"/>
        <v>0</v>
      </c>
      <c r="AR81">
        <f t="shared" si="160"/>
        <v>0</v>
      </c>
      <c r="AS81">
        <f t="shared" si="160"/>
        <v>0</v>
      </c>
      <c r="AT81">
        <f t="shared" si="160"/>
        <v>0</v>
      </c>
      <c r="AU81">
        <f t="shared" si="160"/>
        <v>0</v>
      </c>
      <c r="AV81">
        <f t="shared" si="160"/>
        <v>0</v>
      </c>
      <c r="AW81">
        <f t="shared" si="160"/>
        <v>0</v>
      </c>
      <c r="AX81">
        <f t="shared" si="160"/>
        <v>0</v>
      </c>
      <c r="AY81">
        <f t="shared" si="160"/>
        <v>0</v>
      </c>
      <c r="AZ81">
        <f t="shared" si="160"/>
        <v>0</v>
      </c>
      <c r="BA81">
        <f t="shared" si="160"/>
        <v>0</v>
      </c>
      <c r="BB81">
        <f t="shared" si="160"/>
        <v>0</v>
      </c>
      <c r="BC81">
        <f t="shared" si="160"/>
        <v>0</v>
      </c>
      <c r="BD81">
        <f t="shared" si="160"/>
        <v>0</v>
      </c>
      <c r="BE81">
        <f t="shared" si="160"/>
        <v>0</v>
      </c>
      <c r="BF81">
        <f t="shared" si="160"/>
        <v>0</v>
      </c>
      <c r="BG81">
        <f t="shared" si="160"/>
        <v>0</v>
      </c>
      <c r="BH81">
        <f t="shared" si="160"/>
        <v>0</v>
      </c>
      <c r="BI81">
        <f t="shared" si="160"/>
        <v>0</v>
      </c>
      <c r="BJ81">
        <f t="shared" si="160"/>
        <v>0</v>
      </c>
      <c r="BK81">
        <f t="shared" si="160"/>
        <v>0</v>
      </c>
      <c r="BL81">
        <f t="shared" si="160"/>
        <v>0</v>
      </c>
      <c r="BM81">
        <f t="shared" si="160"/>
        <v>0</v>
      </c>
      <c r="BN81">
        <f t="shared" si="160"/>
        <v>0</v>
      </c>
      <c r="BO81">
        <f t="shared" si="160"/>
        <v>0</v>
      </c>
      <c r="BP81">
        <f t="shared" si="160"/>
        <v>0</v>
      </c>
      <c r="BQ81">
        <f t="shared" si="160"/>
        <v>0</v>
      </c>
      <c r="BR81">
        <f t="shared" ref="BR81:BY81" si="161">IF($C81="В работе",1,IF($E81&lt;BS$1,1,IF($B81&lt;BS$1,1,0)))</f>
        <v>0</v>
      </c>
      <c r="BS81">
        <f t="shared" si="161"/>
        <v>0</v>
      </c>
      <c r="BT81">
        <f t="shared" si="161"/>
        <v>0</v>
      </c>
      <c r="BU81">
        <f t="shared" si="161"/>
        <v>0</v>
      </c>
      <c r="BV81">
        <f t="shared" si="161"/>
        <v>0</v>
      </c>
      <c r="BW81">
        <f t="shared" si="161"/>
        <v>0</v>
      </c>
      <c r="BX81">
        <f t="shared" si="161"/>
        <v>0</v>
      </c>
      <c r="BY81">
        <f t="shared" si="161"/>
        <v>0</v>
      </c>
    </row>
    <row r="82" spans="1:77" x14ac:dyDescent="0.25">
      <c r="A82" t="str">
        <f>IF('Необходимая Закачка, м3'!A82="","",'Необходимая Закачка, м3'!A82)</f>
        <v/>
      </c>
      <c r="B82" s="5" t="str">
        <f>IF('Необходимая Закачка, м3'!D82="","",'Необходимая Закачка, м3'!D82)</f>
        <v/>
      </c>
      <c r="E82" s="5" t="str">
        <f t="shared" si="131"/>
        <v/>
      </c>
      <c r="F82">
        <f t="shared" ref="F82:BQ82" si="162">IF($C82="В работе",1,IF($E82&lt;G$1,1,IF($B82&lt;G$1,1,0)))</f>
        <v>0</v>
      </c>
      <c r="G82">
        <f t="shared" si="162"/>
        <v>0</v>
      </c>
      <c r="H82">
        <f t="shared" si="162"/>
        <v>0</v>
      </c>
      <c r="I82">
        <f t="shared" si="162"/>
        <v>0</v>
      </c>
      <c r="J82">
        <f t="shared" si="162"/>
        <v>0</v>
      </c>
      <c r="K82">
        <f t="shared" si="162"/>
        <v>0</v>
      </c>
      <c r="L82">
        <f t="shared" si="162"/>
        <v>0</v>
      </c>
      <c r="M82">
        <f t="shared" si="162"/>
        <v>0</v>
      </c>
      <c r="N82">
        <f t="shared" si="162"/>
        <v>0</v>
      </c>
      <c r="O82">
        <f t="shared" si="162"/>
        <v>0</v>
      </c>
      <c r="P82">
        <f t="shared" si="162"/>
        <v>0</v>
      </c>
      <c r="Q82">
        <f t="shared" si="162"/>
        <v>0</v>
      </c>
      <c r="R82">
        <f t="shared" si="162"/>
        <v>0</v>
      </c>
      <c r="S82">
        <f t="shared" si="162"/>
        <v>0</v>
      </c>
      <c r="T82">
        <f t="shared" si="162"/>
        <v>0</v>
      </c>
      <c r="U82">
        <f t="shared" si="162"/>
        <v>0</v>
      </c>
      <c r="V82">
        <f t="shared" si="162"/>
        <v>0</v>
      </c>
      <c r="W82">
        <f t="shared" si="162"/>
        <v>0</v>
      </c>
      <c r="X82">
        <f t="shared" si="162"/>
        <v>0</v>
      </c>
      <c r="Y82">
        <f t="shared" si="162"/>
        <v>0</v>
      </c>
      <c r="Z82">
        <f t="shared" si="162"/>
        <v>0</v>
      </c>
      <c r="AA82">
        <f t="shared" si="162"/>
        <v>0</v>
      </c>
      <c r="AB82">
        <f t="shared" si="162"/>
        <v>0</v>
      </c>
      <c r="AC82">
        <f t="shared" si="162"/>
        <v>0</v>
      </c>
      <c r="AD82">
        <f t="shared" si="162"/>
        <v>0</v>
      </c>
      <c r="AE82">
        <f t="shared" si="162"/>
        <v>0</v>
      </c>
      <c r="AF82">
        <f t="shared" si="162"/>
        <v>0</v>
      </c>
      <c r="AG82">
        <f t="shared" si="162"/>
        <v>0</v>
      </c>
      <c r="AH82">
        <f t="shared" si="162"/>
        <v>0</v>
      </c>
      <c r="AI82">
        <f t="shared" si="162"/>
        <v>0</v>
      </c>
      <c r="AJ82">
        <f t="shared" si="162"/>
        <v>0</v>
      </c>
      <c r="AK82">
        <f t="shared" si="162"/>
        <v>0</v>
      </c>
      <c r="AL82">
        <f t="shared" si="162"/>
        <v>0</v>
      </c>
      <c r="AM82">
        <f t="shared" si="162"/>
        <v>0</v>
      </c>
      <c r="AN82">
        <f t="shared" si="162"/>
        <v>0</v>
      </c>
      <c r="AO82">
        <f t="shared" si="162"/>
        <v>0</v>
      </c>
      <c r="AP82">
        <f t="shared" si="162"/>
        <v>0</v>
      </c>
      <c r="AQ82">
        <f t="shared" si="162"/>
        <v>0</v>
      </c>
      <c r="AR82">
        <f t="shared" si="162"/>
        <v>0</v>
      </c>
      <c r="AS82">
        <f t="shared" si="162"/>
        <v>0</v>
      </c>
      <c r="AT82">
        <f t="shared" si="162"/>
        <v>0</v>
      </c>
      <c r="AU82">
        <f t="shared" si="162"/>
        <v>0</v>
      </c>
      <c r="AV82">
        <f t="shared" si="162"/>
        <v>0</v>
      </c>
      <c r="AW82">
        <f t="shared" si="162"/>
        <v>0</v>
      </c>
      <c r="AX82">
        <f t="shared" si="162"/>
        <v>0</v>
      </c>
      <c r="AY82">
        <f t="shared" si="162"/>
        <v>0</v>
      </c>
      <c r="AZ82">
        <f t="shared" si="162"/>
        <v>0</v>
      </c>
      <c r="BA82">
        <f t="shared" si="162"/>
        <v>0</v>
      </c>
      <c r="BB82">
        <f t="shared" si="162"/>
        <v>0</v>
      </c>
      <c r="BC82">
        <f t="shared" si="162"/>
        <v>0</v>
      </c>
      <c r="BD82">
        <f t="shared" si="162"/>
        <v>0</v>
      </c>
      <c r="BE82">
        <f t="shared" si="162"/>
        <v>0</v>
      </c>
      <c r="BF82">
        <f t="shared" si="162"/>
        <v>0</v>
      </c>
      <c r="BG82">
        <f t="shared" si="162"/>
        <v>0</v>
      </c>
      <c r="BH82">
        <f t="shared" si="162"/>
        <v>0</v>
      </c>
      <c r="BI82">
        <f t="shared" si="162"/>
        <v>0</v>
      </c>
      <c r="BJ82">
        <f t="shared" si="162"/>
        <v>0</v>
      </c>
      <c r="BK82">
        <f t="shared" si="162"/>
        <v>0</v>
      </c>
      <c r="BL82">
        <f t="shared" si="162"/>
        <v>0</v>
      </c>
      <c r="BM82">
        <f t="shared" si="162"/>
        <v>0</v>
      </c>
      <c r="BN82">
        <f t="shared" si="162"/>
        <v>0</v>
      </c>
      <c r="BO82">
        <f t="shared" si="162"/>
        <v>0</v>
      </c>
      <c r="BP82">
        <f t="shared" si="162"/>
        <v>0</v>
      </c>
      <c r="BQ82">
        <f t="shared" si="162"/>
        <v>0</v>
      </c>
      <c r="BR82">
        <f t="shared" ref="BR82:BY82" si="163">IF($C82="В работе",1,IF($E82&lt;BS$1,1,IF($B82&lt;BS$1,1,0)))</f>
        <v>0</v>
      </c>
      <c r="BS82">
        <f t="shared" si="163"/>
        <v>0</v>
      </c>
      <c r="BT82">
        <f t="shared" si="163"/>
        <v>0</v>
      </c>
      <c r="BU82">
        <f t="shared" si="163"/>
        <v>0</v>
      </c>
      <c r="BV82">
        <f t="shared" si="163"/>
        <v>0</v>
      </c>
      <c r="BW82">
        <f t="shared" si="163"/>
        <v>0</v>
      </c>
      <c r="BX82">
        <f t="shared" si="163"/>
        <v>0</v>
      </c>
      <c r="BY82">
        <f t="shared" si="163"/>
        <v>0</v>
      </c>
    </row>
    <row r="83" spans="1:77" x14ac:dyDescent="0.25">
      <c r="A83" t="str">
        <f>IF('Необходимая Закачка, м3'!A83="","",'Необходимая Закачка, м3'!A83)</f>
        <v/>
      </c>
      <c r="B83" s="5" t="str">
        <f>IF('Необходимая Закачка, м3'!D83="","",'Необходимая Закачка, м3'!D83)</f>
        <v/>
      </c>
      <c r="E83" s="5" t="str">
        <f t="shared" si="131"/>
        <v/>
      </c>
      <c r="F83">
        <f t="shared" ref="F83:BQ83" si="164">IF($C83="В работе",1,IF($E83&lt;G$1,1,IF($B83&lt;G$1,1,0)))</f>
        <v>0</v>
      </c>
      <c r="G83">
        <f t="shared" si="164"/>
        <v>0</v>
      </c>
      <c r="H83">
        <f t="shared" si="164"/>
        <v>0</v>
      </c>
      <c r="I83">
        <f t="shared" si="164"/>
        <v>0</v>
      </c>
      <c r="J83">
        <f t="shared" si="164"/>
        <v>0</v>
      </c>
      <c r="K83">
        <f t="shared" si="164"/>
        <v>0</v>
      </c>
      <c r="L83">
        <f t="shared" si="164"/>
        <v>0</v>
      </c>
      <c r="M83">
        <f t="shared" si="164"/>
        <v>0</v>
      </c>
      <c r="N83">
        <f t="shared" si="164"/>
        <v>0</v>
      </c>
      <c r="O83">
        <f t="shared" si="164"/>
        <v>0</v>
      </c>
      <c r="P83">
        <f t="shared" si="164"/>
        <v>0</v>
      </c>
      <c r="Q83">
        <f t="shared" si="164"/>
        <v>0</v>
      </c>
      <c r="R83">
        <f t="shared" si="164"/>
        <v>0</v>
      </c>
      <c r="S83">
        <f t="shared" si="164"/>
        <v>0</v>
      </c>
      <c r="T83">
        <f t="shared" si="164"/>
        <v>0</v>
      </c>
      <c r="U83">
        <f t="shared" si="164"/>
        <v>0</v>
      </c>
      <c r="V83">
        <f t="shared" si="164"/>
        <v>0</v>
      </c>
      <c r="W83">
        <f t="shared" si="164"/>
        <v>0</v>
      </c>
      <c r="X83">
        <f t="shared" si="164"/>
        <v>0</v>
      </c>
      <c r="Y83">
        <f t="shared" si="164"/>
        <v>0</v>
      </c>
      <c r="Z83">
        <f t="shared" si="164"/>
        <v>0</v>
      </c>
      <c r="AA83">
        <f t="shared" si="164"/>
        <v>0</v>
      </c>
      <c r="AB83">
        <f t="shared" si="164"/>
        <v>0</v>
      </c>
      <c r="AC83">
        <f t="shared" si="164"/>
        <v>0</v>
      </c>
      <c r="AD83">
        <f t="shared" si="164"/>
        <v>0</v>
      </c>
      <c r="AE83">
        <f t="shared" si="164"/>
        <v>0</v>
      </c>
      <c r="AF83">
        <f t="shared" si="164"/>
        <v>0</v>
      </c>
      <c r="AG83">
        <f t="shared" si="164"/>
        <v>0</v>
      </c>
      <c r="AH83">
        <f t="shared" si="164"/>
        <v>0</v>
      </c>
      <c r="AI83">
        <f t="shared" si="164"/>
        <v>0</v>
      </c>
      <c r="AJ83">
        <f t="shared" si="164"/>
        <v>0</v>
      </c>
      <c r="AK83">
        <f t="shared" si="164"/>
        <v>0</v>
      </c>
      <c r="AL83">
        <f t="shared" si="164"/>
        <v>0</v>
      </c>
      <c r="AM83">
        <f t="shared" si="164"/>
        <v>0</v>
      </c>
      <c r="AN83">
        <f t="shared" si="164"/>
        <v>0</v>
      </c>
      <c r="AO83">
        <f t="shared" si="164"/>
        <v>0</v>
      </c>
      <c r="AP83">
        <f t="shared" si="164"/>
        <v>0</v>
      </c>
      <c r="AQ83">
        <f t="shared" si="164"/>
        <v>0</v>
      </c>
      <c r="AR83">
        <f t="shared" si="164"/>
        <v>0</v>
      </c>
      <c r="AS83">
        <f t="shared" si="164"/>
        <v>0</v>
      </c>
      <c r="AT83">
        <f t="shared" si="164"/>
        <v>0</v>
      </c>
      <c r="AU83">
        <f t="shared" si="164"/>
        <v>0</v>
      </c>
      <c r="AV83">
        <f t="shared" si="164"/>
        <v>0</v>
      </c>
      <c r="AW83">
        <f t="shared" si="164"/>
        <v>0</v>
      </c>
      <c r="AX83">
        <f t="shared" si="164"/>
        <v>0</v>
      </c>
      <c r="AY83">
        <f t="shared" si="164"/>
        <v>0</v>
      </c>
      <c r="AZ83">
        <f t="shared" si="164"/>
        <v>0</v>
      </c>
      <c r="BA83">
        <f t="shared" si="164"/>
        <v>0</v>
      </c>
      <c r="BB83">
        <f t="shared" si="164"/>
        <v>0</v>
      </c>
      <c r="BC83">
        <f t="shared" si="164"/>
        <v>0</v>
      </c>
      <c r="BD83">
        <f t="shared" si="164"/>
        <v>0</v>
      </c>
      <c r="BE83">
        <f t="shared" si="164"/>
        <v>0</v>
      </c>
      <c r="BF83">
        <f t="shared" si="164"/>
        <v>0</v>
      </c>
      <c r="BG83">
        <f t="shared" si="164"/>
        <v>0</v>
      </c>
      <c r="BH83">
        <f t="shared" si="164"/>
        <v>0</v>
      </c>
      <c r="BI83">
        <f t="shared" si="164"/>
        <v>0</v>
      </c>
      <c r="BJ83">
        <f t="shared" si="164"/>
        <v>0</v>
      </c>
      <c r="BK83">
        <f t="shared" si="164"/>
        <v>0</v>
      </c>
      <c r="BL83">
        <f t="shared" si="164"/>
        <v>0</v>
      </c>
      <c r="BM83">
        <f t="shared" si="164"/>
        <v>0</v>
      </c>
      <c r="BN83">
        <f t="shared" si="164"/>
        <v>0</v>
      </c>
      <c r="BO83">
        <f t="shared" si="164"/>
        <v>0</v>
      </c>
      <c r="BP83">
        <f t="shared" si="164"/>
        <v>0</v>
      </c>
      <c r="BQ83">
        <f t="shared" si="164"/>
        <v>0</v>
      </c>
      <c r="BR83">
        <f t="shared" ref="BR83:BY83" si="165">IF($C83="В работе",1,IF($E83&lt;BS$1,1,IF($B83&lt;BS$1,1,0)))</f>
        <v>0</v>
      </c>
      <c r="BS83">
        <f t="shared" si="165"/>
        <v>0</v>
      </c>
      <c r="BT83">
        <f t="shared" si="165"/>
        <v>0</v>
      </c>
      <c r="BU83">
        <f t="shared" si="165"/>
        <v>0</v>
      </c>
      <c r="BV83">
        <f t="shared" si="165"/>
        <v>0</v>
      </c>
      <c r="BW83">
        <f t="shared" si="165"/>
        <v>0</v>
      </c>
      <c r="BX83">
        <f t="shared" si="165"/>
        <v>0</v>
      </c>
      <c r="BY83">
        <f t="shared" si="165"/>
        <v>0</v>
      </c>
    </row>
    <row r="84" spans="1:77" x14ac:dyDescent="0.25">
      <c r="A84" t="str">
        <f>IF('Необходимая Закачка, м3'!A84="","",'Необходимая Закачка, м3'!A84)</f>
        <v/>
      </c>
      <c r="B84" s="5" t="str">
        <f>IF('Необходимая Закачка, м3'!D84="","",'Необходимая Закачка, м3'!D84)</f>
        <v/>
      </c>
      <c r="E84" s="5" t="str">
        <f t="shared" si="131"/>
        <v/>
      </c>
      <c r="F84">
        <f t="shared" ref="F84:BQ84" si="166">IF($C84="В работе",1,IF($E84&lt;G$1,1,IF($B84&lt;G$1,1,0)))</f>
        <v>0</v>
      </c>
      <c r="G84">
        <f t="shared" si="166"/>
        <v>0</v>
      </c>
      <c r="H84">
        <f t="shared" si="166"/>
        <v>0</v>
      </c>
      <c r="I84">
        <f t="shared" si="166"/>
        <v>0</v>
      </c>
      <c r="J84">
        <f t="shared" si="166"/>
        <v>0</v>
      </c>
      <c r="K84">
        <f t="shared" si="166"/>
        <v>0</v>
      </c>
      <c r="L84">
        <f t="shared" si="166"/>
        <v>0</v>
      </c>
      <c r="M84">
        <f t="shared" si="166"/>
        <v>0</v>
      </c>
      <c r="N84">
        <f t="shared" si="166"/>
        <v>0</v>
      </c>
      <c r="O84">
        <f t="shared" si="166"/>
        <v>0</v>
      </c>
      <c r="P84">
        <f t="shared" si="166"/>
        <v>0</v>
      </c>
      <c r="Q84">
        <f t="shared" si="166"/>
        <v>0</v>
      </c>
      <c r="R84">
        <f t="shared" si="166"/>
        <v>0</v>
      </c>
      <c r="S84">
        <f t="shared" si="166"/>
        <v>0</v>
      </c>
      <c r="T84">
        <f t="shared" si="166"/>
        <v>0</v>
      </c>
      <c r="U84">
        <f t="shared" si="166"/>
        <v>0</v>
      </c>
      <c r="V84">
        <f t="shared" si="166"/>
        <v>0</v>
      </c>
      <c r="W84">
        <f t="shared" si="166"/>
        <v>0</v>
      </c>
      <c r="X84">
        <f t="shared" si="166"/>
        <v>0</v>
      </c>
      <c r="Y84">
        <f t="shared" si="166"/>
        <v>0</v>
      </c>
      <c r="Z84">
        <f t="shared" si="166"/>
        <v>0</v>
      </c>
      <c r="AA84">
        <f t="shared" si="166"/>
        <v>0</v>
      </c>
      <c r="AB84">
        <f t="shared" si="166"/>
        <v>0</v>
      </c>
      <c r="AC84">
        <f t="shared" si="166"/>
        <v>0</v>
      </c>
      <c r="AD84">
        <f t="shared" si="166"/>
        <v>0</v>
      </c>
      <c r="AE84">
        <f t="shared" si="166"/>
        <v>0</v>
      </c>
      <c r="AF84">
        <f t="shared" si="166"/>
        <v>0</v>
      </c>
      <c r="AG84">
        <f t="shared" si="166"/>
        <v>0</v>
      </c>
      <c r="AH84">
        <f t="shared" si="166"/>
        <v>0</v>
      </c>
      <c r="AI84">
        <f t="shared" si="166"/>
        <v>0</v>
      </c>
      <c r="AJ84">
        <f t="shared" si="166"/>
        <v>0</v>
      </c>
      <c r="AK84">
        <f t="shared" si="166"/>
        <v>0</v>
      </c>
      <c r="AL84">
        <f t="shared" si="166"/>
        <v>0</v>
      </c>
      <c r="AM84">
        <f t="shared" si="166"/>
        <v>0</v>
      </c>
      <c r="AN84">
        <f t="shared" si="166"/>
        <v>0</v>
      </c>
      <c r="AO84">
        <f t="shared" si="166"/>
        <v>0</v>
      </c>
      <c r="AP84">
        <f t="shared" si="166"/>
        <v>0</v>
      </c>
      <c r="AQ84">
        <f t="shared" si="166"/>
        <v>0</v>
      </c>
      <c r="AR84">
        <f t="shared" si="166"/>
        <v>0</v>
      </c>
      <c r="AS84">
        <f t="shared" si="166"/>
        <v>0</v>
      </c>
      <c r="AT84">
        <f t="shared" si="166"/>
        <v>0</v>
      </c>
      <c r="AU84">
        <f t="shared" si="166"/>
        <v>0</v>
      </c>
      <c r="AV84">
        <f t="shared" si="166"/>
        <v>0</v>
      </c>
      <c r="AW84">
        <f t="shared" si="166"/>
        <v>0</v>
      </c>
      <c r="AX84">
        <f t="shared" si="166"/>
        <v>0</v>
      </c>
      <c r="AY84">
        <f t="shared" si="166"/>
        <v>0</v>
      </c>
      <c r="AZ84">
        <f t="shared" si="166"/>
        <v>0</v>
      </c>
      <c r="BA84">
        <f t="shared" si="166"/>
        <v>0</v>
      </c>
      <c r="BB84">
        <f t="shared" si="166"/>
        <v>0</v>
      </c>
      <c r="BC84">
        <f t="shared" si="166"/>
        <v>0</v>
      </c>
      <c r="BD84">
        <f t="shared" si="166"/>
        <v>0</v>
      </c>
      <c r="BE84">
        <f t="shared" si="166"/>
        <v>0</v>
      </c>
      <c r="BF84">
        <f t="shared" si="166"/>
        <v>0</v>
      </c>
      <c r="BG84">
        <f t="shared" si="166"/>
        <v>0</v>
      </c>
      <c r="BH84">
        <f t="shared" si="166"/>
        <v>0</v>
      </c>
      <c r="BI84">
        <f t="shared" si="166"/>
        <v>0</v>
      </c>
      <c r="BJ84">
        <f t="shared" si="166"/>
        <v>0</v>
      </c>
      <c r="BK84">
        <f t="shared" si="166"/>
        <v>0</v>
      </c>
      <c r="BL84">
        <f t="shared" si="166"/>
        <v>0</v>
      </c>
      <c r="BM84">
        <f t="shared" si="166"/>
        <v>0</v>
      </c>
      <c r="BN84">
        <f t="shared" si="166"/>
        <v>0</v>
      </c>
      <c r="BO84">
        <f t="shared" si="166"/>
        <v>0</v>
      </c>
      <c r="BP84">
        <f t="shared" si="166"/>
        <v>0</v>
      </c>
      <c r="BQ84">
        <f t="shared" si="166"/>
        <v>0</v>
      </c>
      <c r="BR84">
        <f t="shared" ref="BR84:BY84" si="167">IF($C84="В работе",1,IF($E84&lt;BS$1,1,IF($B84&lt;BS$1,1,0)))</f>
        <v>0</v>
      </c>
      <c r="BS84">
        <f t="shared" si="167"/>
        <v>0</v>
      </c>
      <c r="BT84">
        <f t="shared" si="167"/>
        <v>0</v>
      </c>
      <c r="BU84">
        <f t="shared" si="167"/>
        <v>0</v>
      </c>
      <c r="BV84">
        <f t="shared" si="167"/>
        <v>0</v>
      </c>
      <c r="BW84">
        <f t="shared" si="167"/>
        <v>0</v>
      </c>
      <c r="BX84">
        <f t="shared" si="167"/>
        <v>0</v>
      </c>
      <c r="BY84">
        <f t="shared" si="167"/>
        <v>0</v>
      </c>
    </row>
    <row r="85" spans="1:77" x14ac:dyDescent="0.25">
      <c r="A85" t="str">
        <f>IF('Необходимая Закачка, м3'!A85="","",'Необходимая Закачка, м3'!A85)</f>
        <v/>
      </c>
      <c r="B85" s="5" t="str">
        <f>IF('Необходимая Закачка, м3'!D85="","",'Необходимая Закачка, м3'!D85)</f>
        <v/>
      </c>
      <c r="E85" s="5" t="str">
        <f t="shared" si="131"/>
        <v/>
      </c>
      <c r="F85">
        <f t="shared" ref="F85:BQ85" si="168">IF($C85="В работе",1,IF($E85&lt;G$1,1,IF($B85&lt;G$1,1,0)))</f>
        <v>0</v>
      </c>
      <c r="G85">
        <f t="shared" si="168"/>
        <v>0</v>
      </c>
      <c r="H85">
        <f t="shared" si="168"/>
        <v>0</v>
      </c>
      <c r="I85">
        <f t="shared" si="168"/>
        <v>0</v>
      </c>
      <c r="J85">
        <f t="shared" si="168"/>
        <v>0</v>
      </c>
      <c r="K85">
        <f t="shared" si="168"/>
        <v>0</v>
      </c>
      <c r="L85">
        <f t="shared" si="168"/>
        <v>0</v>
      </c>
      <c r="M85">
        <f t="shared" si="168"/>
        <v>0</v>
      </c>
      <c r="N85">
        <f t="shared" si="168"/>
        <v>0</v>
      </c>
      <c r="O85">
        <f t="shared" si="168"/>
        <v>0</v>
      </c>
      <c r="P85">
        <f t="shared" si="168"/>
        <v>0</v>
      </c>
      <c r="Q85">
        <f t="shared" si="168"/>
        <v>0</v>
      </c>
      <c r="R85">
        <f t="shared" si="168"/>
        <v>0</v>
      </c>
      <c r="S85">
        <f t="shared" si="168"/>
        <v>0</v>
      </c>
      <c r="T85">
        <f t="shared" si="168"/>
        <v>0</v>
      </c>
      <c r="U85">
        <f t="shared" si="168"/>
        <v>0</v>
      </c>
      <c r="V85">
        <f t="shared" si="168"/>
        <v>0</v>
      </c>
      <c r="W85">
        <f t="shared" si="168"/>
        <v>0</v>
      </c>
      <c r="X85">
        <f t="shared" si="168"/>
        <v>0</v>
      </c>
      <c r="Y85">
        <f t="shared" si="168"/>
        <v>0</v>
      </c>
      <c r="Z85">
        <f t="shared" si="168"/>
        <v>0</v>
      </c>
      <c r="AA85">
        <f t="shared" si="168"/>
        <v>0</v>
      </c>
      <c r="AB85">
        <f t="shared" si="168"/>
        <v>0</v>
      </c>
      <c r="AC85">
        <f t="shared" si="168"/>
        <v>0</v>
      </c>
      <c r="AD85">
        <f t="shared" si="168"/>
        <v>0</v>
      </c>
      <c r="AE85">
        <f t="shared" si="168"/>
        <v>0</v>
      </c>
      <c r="AF85">
        <f t="shared" si="168"/>
        <v>0</v>
      </c>
      <c r="AG85">
        <f t="shared" si="168"/>
        <v>0</v>
      </c>
      <c r="AH85">
        <f t="shared" si="168"/>
        <v>0</v>
      </c>
      <c r="AI85">
        <f t="shared" si="168"/>
        <v>0</v>
      </c>
      <c r="AJ85">
        <f t="shared" si="168"/>
        <v>0</v>
      </c>
      <c r="AK85">
        <f t="shared" si="168"/>
        <v>0</v>
      </c>
      <c r="AL85">
        <f t="shared" si="168"/>
        <v>0</v>
      </c>
      <c r="AM85">
        <f t="shared" si="168"/>
        <v>0</v>
      </c>
      <c r="AN85">
        <f t="shared" si="168"/>
        <v>0</v>
      </c>
      <c r="AO85">
        <f t="shared" si="168"/>
        <v>0</v>
      </c>
      <c r="AP85">
        <f t="shared" si="168"/>
        <v>0</v>
      </c>
      <c r="AQ85">
        <f t="shared" si="168"/>
        <v>0</v>
      </c>
      <c r="AR85">
        <f t="shared" si="168"/>
        <v>0</v>
      </c>
      <c r="AS85">
        <f t="shared" si="168"/>
        <v>0</v>
      </c>
      <c r="AT85">
        <f t="shared" si="168"/>
        <v>0</v>
      </c>
      <c r="AU85">
        <f t="shared" si="168"/>
        <v>0</v>
      </c>
      <c r="AV85">
        <f t="shared" si="168"/>
        <v>0</v>
      </c>
      <c r="AW85">
        <f t="shared" si="168"/>
        <v>0</v>
      </c>
      <c r="AX85">
        <f t="shared" si="168"/>
        <v>0</v>
      </c>
      <c r="AY85">
        <f t="shared" si="168"/>
        <v>0</v>
      </c>
      <c r="AZ85">
        <f t="shared" si="168"/>
        <v>0</v>
      </c>
      <c r="BA85">
        <f t="shared" si="168"/>
        <v>0</v>
      </c>
      <c r="BB85">
        <f t="shared" si="168"/>
        <v>0</v>
      </c>
      <c r="BC85">
        <f t="shared" si="168"/>
        <v>0</v>
      </c>
      <c r="BD85">
        <f t="shared" si="168"/>
        <v>0</v>
      </c>
      <c r="BE85">
        <f t="shared" si="168"/>
        <v>0</v>
      </c>
      <c r="BF85">
        <f t="shared" si="168"/>
        <v>0</v>
      </c>
      <c r="BG85">
        <f t="shared" si="168"/>
        <v>0</v>
      </c>
      <c r="BH85">
        <f t="shared" si="168"/>
        <v>0</v>
      </c>
      <c r="BI85">
        <f t="shared" si="168"/>
        <v>0</v>
      </c>
      <c r="BJ85">
        <f t="shared" si="168"/>
        <v>0</v>
      </c>
      <c r="BK85">
        <f t="shared" si="168"/>
        <v>0</v>
      </c>
      <c r="BL85">
        <f t="shared" si="168"/>
        <v>0</v>
      </c>
      <c r="BM85">
        <f t="shared" si="168"/>
        <v>0</v>
      </c>
      <c r="BN85">
        <f t="shared" si="168"/>
        <v>0</v>
      </c>
      <c r="BO85">
        <f t="shared" si="168"/>
        <v>0</v>
      </c>
      <c r="BP85">
        <f t="shared" si="168"/>
        <v>0</v>
      </c>
      <c r="BQ85">
        <f t="shared" si="168"/>
        <v>0</v>
      </c>
      <c r="BR85">
        <f t="shared" ref="BR85:BY85" si="169">IF($C85="В работе",1,IF($E85&lt;BS$1,1,IF($B85&lt;BS$1,1,0)))</f>
        <v>0</v>
      </c>
      <c r="BS85">
        <f t="shared" si="169"/>
        <v>0</v>
      </c>
      <c r="BT85">
        <f t="shared" si="169"/>
        <v>0</v>
      </c>
      <c r="BU85">
        <f t="shared" si="169"/>
        <v>0</v>
      </c>
      <c r="BV85">
        <f t="shared" si="169"/>
        <v>0</v>
      </c>
      <c r="BW85">
        <f t="shared" si="169"/>
        <v>0</v>
      </c>
      <c r="BX85">
        <f t="shared" si="169"/>
        <v>0</v>
      </c>
      <c r="BY85">
        <f t="shared" si="169"/>
        <v>0</v>
      </c>
    </row>
    <row r="86" spans="1:77" x14ac:dyDescent="0.25">
      <c r="A86" t="str">
        <f>IF('Необходимая Закачка, м3'!A86="","",'Необходимая Закачка, м3'!A86)</f>
        <v/>
      </c>
      <c r="B86" s="5" t="str">
        <f>IF('Необходимая Закачка, м3'!D86="","",'Необходимая Закачка, м3'!D86)</f>
        <v/>
      </c>
      <c r="E86" s="5" t="str">
        <f t="shared" si="131"/>
        <v/>
      </c>
      <c r="F86">
        <f t="shared" ref="F86:BQ86" si="170">IF($C86="В работе",1,IF($E86&lt;G$1,1,IF($B86&lt;G$1,1,0)))</f>
        <v>0</v>
      </c>
      <c r="G86">
        <f t="shared" si="170"/>
        <v>0</v>
      </c>
      <c r="H86">
        <f t="shared" si="170"/>
        <v>0</v>
      </c>
      <c r="I86">
        <f t="shared" si="170"/>
        <v>0</v>
      </c>
      <c r="J86">
        <f t="shared" si="170"/>
        <v>0</v>
      </c>
      <c r="K86">
        <f t="shared" si="170"/>
        <v>0</v>
      </c>
      <c r="L86">
        <f t="shared" si="170"/>
        <v>0</v>
      </c>
      <c r="M86">
        <f t="shared" si="170"/>
        <v>0</v>
      </c>
      <c r="N86">
        <f t="shared" si="170"/>
        <v>0</v>
      </c>
      <c r="O86">
        <f t="shared" si="170"/>
        <v>0</v>
      </c>
      <c r="P86">
        <f t="shared" si="170"/>
        <v>0</v>
      </c>
      <c r="Q86">
        <f t="shared" si="170"/>
        <v>0</v>
      </c>
      <c r="R86">
        <f t="shared" si="170"/>
        <v>0</v>
      </c>
      <c r="S86">
        <f t="shared" si="170"/>
        <v>0</v>
      </c>
      <c r="T86">
        <f t="shared" si="170"/>
        <v>0</v>
      </c>
      <c r="U86">
        <f t="shared" si="170"/>
        <v>0</v>
      </c>
      <c r="V86">
        <f t="shared" si="170"/>
        <v>0</v>
      </c>
      <c r="W86">
        <f t="shared" si="170"/>
        <v>0</v>
      </c>
      <c r="X86">
        <f t="shared" si="170"/>
        <v>0</v>
      </c>
      <c r="Y86">
        <f t="shared" si="170"/>
        <v>0</v>
      </c>
      <c r="Z86">
        <f t="shared" si="170"/>
        <v>0</v>
      </c>
      <c r="AA86">
        <f t="shared" si="170"/>
        <v>0</v>
      </c>
      <c r="AB86">
        <f t="shared" si="170"/>
        <v>0</v>
      </c>
      <c r="AC86">
        <f t="shared" si="170"/>
        <v>0</v>
      </c>
      <c r="AD86">
        <f t="shared" si="170"/>
        <v>0</v>
      </c>
      <c r="AE86">
        <f t="shared" si="170"/>
        <v>0</v>
      </c>
      <c r="AF86">
        <f t="shared" si="170"/>
        <v>0</v>
      </c>
      <c r="AG86">
        <f t="shared" si="170"/>
        <v>0</v>
      </c>
      <c r="AH86">
        <f t="shared" si="170"/>
        <v>0</v>
      </c>
      <c r="AI86">
        <f t="shared" si="170"/>
        <v>0</v>
      </c>
      <c r="AJ86">
        <f t="shared" si="170"/>
        <v>0</v>
      </c>
      <c r="AK86">
        <f t="shared" si="170"/>
        <v>0</v>
      </c>
      <c r="AL86">
        <f t="shared" si="170"/>
        <v>0</v>
      </c>
      <c r="AM86">
        <f t="shared" si="170"/>
        <v>0</v>
      </c>
      <c r="AN86">
        <f t="shared" si="170"/>
        <v>0</v>
      </c>
      <c r="AO86">
        <f t="shared" si="170"/>
        <v>0</v>
      </c>
      <c r="AP86">
        <f t="shared" si="170"/>
        <v>0</v>
      </c>
      <c r="AQ86">
        <f t="shared" si="170"/>
        <v>0</v>
      </c>
      <c r="AR86">
        <f t="shared" si="170"/>
        <v>0</v>
      </c>
      <c r="AS86">
        <f t="shared" si="170"/>
        <v>0</v>
      </c>
      <c r="AT86">
        <f t="shared" si="170"/>
        <v>0</v>
      </c>
      <c r="AU86">
        <f t="shared" si="170"/>
        <v>0</v>
      </c>
      <c r="AV86">
        <f t="shared" si="170"/>
        <v>0</v>
      </c>
      <c r="AW86">
        <f t="shared" si="170"/>
        <v>0</v>
      </c>
      <c r="AX86">
        <f t="shared" si="170"/>
        <v>0</v>
      </c>
      <c r="AY86">
        <f t="shared" si="170"/>
        <v>0</v>
      </c>
      <c r="AZ86">
        <f t="shared" si="170"/>
        <v>0</v>
      </c>
      <c r="BA86">
        <f t="shared" si="170"/>
        <v>0</v>
      </c>
      <c r="BB86">
        <f t="shared" si="170"/>
        <v>0</v>
      </c>
      <c r="BC86">
        <f t="shared" si="170"/>
        <v>0</v>
      </c>
      <c r="BD86">
        <f t="shared" si="170"/>
        <v>0</v>
      </c>
      <c r="BE86">
        <f t="shared" si="170"/>
        <v>0</v>
      </c>
      <c r="BF86">
        <f t="shared" si="170"/>
        <v>0</v>
      </c>
      <c r="BG86">
        <f t="shared" si="170"/>
        <v>0</v>
      </c>
      <c r="BH86">
        <f t="shared" si="170"/>
        <v>0</v>
      </c>
      <c r="BI86">
        <f t="shared" si="170"/>
        <v>0</v>
      </c>
      <c r="BJ86">
        <f t="shared" si="170"/>
        <v>0</v>
      </c>
      <c r="BK86">
        <f t="shared" si="170"/>
        <v>0</v>
      </c>
      <c r="BL86">
        <f t="shared" si="170"/>
        <v>0</v>
      </c>
      <c r="BM86">
        <f t="shared" si="170"/>
        <v>0</v>
      </c>
      <c r="BN86">
        <f t="shared" si="170"/>
        <v>0</v>
      </c>
      <c r="BO86">
        <f t="shared" si="170"/>
        <v>0</v>
      </c>
      <c r="BP86">
        <f t="shared" si="170"/>
        <v>0</v>
      </c>
      <c r="BQ86">
        <f t="shared" si="170"/>
        <v>0</v>
      </c>
      <c r="BR86">
        <f t="shared" ref="BR86:BY86" si="171">IF($C86="В работе",1,IF($E86&lt;BS$1,1,IF($B86&lt;BS$1,1,0)))</f>
        <v>0</v>
      </c>
      <c r="BS86">
        <f t="shared" si="171"/>
        <v>0</v>
      </c>
      <c r="BT86">
        <f t="shared" si="171"/>
        <v>0</v>
      </c>
      <c r="BU86">
        <f t="shared" si="171"/>
        <v>0</v>
      </c>
      <c r="BV86">
        <f t="shared" si="171"/>
        <v>0</v>
      </c>
      <c r="BW86">
        <f t="shared" si="171"/>
        <v>0</v>
      </c>
      <c r="BX86">
        <f t="shared" si="171"/>
        <v>0</v>
      </c>
      <c r="BY86">
        <f t="shared" si="171"/>
        <v>0</v>
      </c>
    </row>
    <row r="87" spans="1:77" x14ac:dyDescent="0.25">
      <c r="A87" t="str">
        <f>IF('Необходимая Закачка, м3'!A87="","",'Необходимая Закачка, м3'!A87)</f>
        <v/>
      </c>
      <c r="B87" s="5" t="str">
        <f>IF('Необходимая Закачка, м3'!D87="","",'Необходимая Закачка, м3'!D87)</f>
        <v/>
      </c>
      <c r="E87" s="5" t="str">
        <f t="shared" si="131"/>
        <v/>
      </c>
      <c r="F87">
        <f t="shared" ref="F87:BQ87" si="172">IF($C87="В работе",1,IF($E87&lt;G$1,1,IF($B87&lt;G$1,1,0)))</f>
        <v>0</v>
      </c>
      <c r="G87">
        <f t="shared" si="172"/>
        <v>0</v>
      </c>
      <c r="H87">
        <f t="shared" si="172"/>
        <v>0</v>
      </c>
      <c r="I87">
        <f t="shared" si="172"/>
        <v>0</v>
      </c>
      <c r="J87">
        <f t="shared" si="172"/>
        <v>0</v>
      </c>
      <c r="K87">
        <f t="shared" si="172"/>
        <v>0</v>
      </c>
      <c r="L87">
        <f t="shared" si="172"/>
        <v>0</v>
      </c>
      <c r="M87">
        <f t="shared" si="172"/>
        <v>0</v>
      </c>
      <c r="N87">
        <f t="shared" si="172"/>
        <v>0</v>
      </c>
      <c r="O87">
        <f t="shared" si="172"/>
        <v>0</v>
      </c>
      <c r="P87">
        <f t="shared" si="172"/>
        <v>0</v>
      </c>
      <c r="Q87">
        <f t="shared" si="172"/>
        <v>0</v>
      </c>
      <c r="R87">
        <f t="shared" si="172"/>
        <v>0</v>
      </c>
      <c r="S87">
        <f t="shared" si="172"/>
        <v>0</v>
      </c>
      <c r="T87">
        <f t="shared" si="172"/>
        <v>0</v>
      </c>
      <c r="U87">
        <f t="shared" si="172"/>
        <v>0</v>
      </c>
      <c r="V87">
        <f t="shared" si="172"/>
        <v>0</v>
      </c>
      <c r="W87">
        <f t="shared" si="172"/>
        <v>0</v>
      </c>
      <c r="X87">
        <f t="shared" si="172"/>
        <v>0</v>
      </c>
      <c r="Y87">
        <f t="shared" si="172"/>
        <v>0</v>
      </c>
      <c r="Z87">
        <f t="shared" si="172"/>
        <v>0</v>
      </c>
      <c r="AA87">
        <f t="shared" si="172"/>
        <v>0</v>
      </c>
      <c r="AB87">
        <f t="shared" si="172"/>
        <v>0</v>
      </c>
      <c r="AC87">
        <f t="shared" si="172"/>
        <v>0</v>
      </c>
      <c r="AD87">
        <f t="shared" si="172"/>
        <v>0</v>
      </c>
      <c r="AE87">
        <f t="shared" si="172"/>
        <v>0</v>
      </c>
      <c r="AF87">
        <f t="shared" si="172"/>
        <v>0</v>
      </c>
      <c r="AG87">
        <f t="shared" si="172"/>
        <v>0</v>
      </c>
      <c r="AH87">
        <f t="shared" si="172"/>
        <v>0</v>
      </c>
      <c r="AI87">
        <f t="shared" si="172"/>
        <v>0</v>
      </c>
      <c r="AJ87">
        <f t="shared" si="172"/>
        <v>0</v>
      </c>
      <c r="AK87">
        <f t="shared" si="172"/>
        <v>0</v>
      </c>
      <c r="AL87">
        <f t="shared" si="172"/>
        <v>0</v>
      </c>
      <c r="AM87">
        <f t="shared" si="172"/>
        <v>0</v>
      </c>
      <c r="AN87">
        <f t="shared" si="172"/>
        <v>0</v>
      </c>
      <c r="AO87">
        <f t="shared" si="172"/>
        <v>0</v>
      </c>
      <c r="AP87">
        <f t="shared" si="172"/>
        <v>0</v>
      </c>
      <c r="AQ87">
        <f t="shared" si="172"/>
        <v>0</v>
      </c>
      <c r="AR87">
        <f t="shared" si="172"/>
        <v>0</v>
      </c>
      <c r="AS87">
        <f t="shared" si="172"/>
        <v>0</v>
      </c>
      <c r="AT87">
        <f t="shared" si="172"/>
        <v>0</v>
      </c>
      <c r="AU87">
        <f t="shared" si="172"/>
        <v>0</v>
      </c>
      <c r="AV87">
        <f t="shared" si="172"/>
        <v>0</v>
      </c>
      <c r="AW87">
        <f t="shared" si="172"/>
        <v>0</v>
      </c>
      <c r="AX87">
        <f t="shared" si="172"/>
        <v>0</v>
      </c>
      <c r="AY87">
        <f t="shared" si="172"/>
        <v>0</v>
      </c>
      <c r="AZ87">
        <f t="shared" si="172"/>
        <v>0</v>
      </c>
      <c r="BA87">
        <f t="shared" si="172"/>
        <v>0</v>
      </c>
      <c r="BB87">
        <f t="shared" si="172"/>
        <v>0</v>
      </c>
      <c r="BC87">
        <f t="shared" si="172"/>
        <v>0</v>
      </c>
      <c r="BD87">
        <f t="shared" si="172"/>
        <v>0</v>
      </c>
      <c r="BE87">
        <f t="shared" si="172"/>
        <v>0</v>
      </c>
      <c r="BF87">
        <f t="shared" si="172"/>
        <v>0</v>
      </c>
      <c r="BG87">
        <f t="shared" si="172"/>
        <v>0</v>
      </c>
      <c r="BH87">
        <f t="shared" si="172"/>
        <v>0</v>
      </c>
      <c r="BI87">
        <f t="shared" si="172"/>
        <v>0</v>
      </c>
      <c r="BJ87">
        <f t="shared" si="172"/>
        <v>0</v>
      </c>
      <c r="BK87">
        <f t="shared" si="172"/>
        <v>0</v>
      </c>
      <c r="BL87">
        <f t="shared" si="172"/>
        <v>0</v>
      </c>
      <c r="BM87">
        <f t="shared" si="172"/>
        <v>0</v>
      </c>
      <c r="BN87">
        <f t="shared" si="172"/>
        <v>0</v>
      </c>
      <c r="BO87">
        <f t="shared" si="172"/>
        <v>0</v>
      </c>
      <c r="BP87">
        <f t="shared" si="172"/>
        <v>0</v>
      </c>
      <c r="BQ87">
        <f t="shared" si="172"/>
        <v>0</v>
      </c>
      <c r="BR87">
        <f t="shared" ref="BR87:BY87" si="173">IF($C87="В работе",1,IF($E87&lt;BS$1,1,IF($B87&lt;BS$1,1,0)))</f>
        <v>0</v>
      </c>
      <c r="BS87">
        <f t="shared" si="173"/>
        <v>0</v>
      </c>
      <c r="BT87">
        <f t="shared" si="173"/>
        <v>0</v>
      </c>
      <c r="BU87">
        <f t="shared" si="173"/>
        <v>0</v>
      </c>
      <c r="BV87">
        <f t="shared" si="173"/>
        <v>0</v>
      </c>
      <c r="BW87">
        <f t="shared" si="173"/>
        <v>0</v>
      </c>
      <c r="BX87">
        <f t="shared" si="173"/>
        <v>0</v>
      </c>
      <c r="BY87">
        <f t="shared" si="173"/>
        <v>0</v>
      </c>
    </row>
    <row r="88" spans="1:77" x14ac:dyDescent="0.25">
      <c r="A88" t="str">
        <f>IF('Необходимая Закачка, м3'!A88="","",'Необходимая Закачка, м3'!A88)</f>
        <v/>
      </c>
      <c r="B88" s="5" t="str">
        <f>IF('Необходимая Закачка, м3'!D88="","",'Необходимая Закачка, м3'!D88)</f>
        <v/>
      </c>
      <c r="E88" s="5" t="str">
        <f t="shared" si="131"/>
        <v/>
      </c>
      <c r="F88">
        <f t="shared" ref="F88:BQ88" si="174">IF($C88="В работе",1,IF($E88&lt;G$1,1,IF($B88&lt;G$1,1,0)))</f>
        <v>0</v>
      </c>
      <c r="G88">
        <f t="shared" si="174"/>
        <v>0</v>
      </c>
      <c r="H88">
        <f t="shared" si="174"/>
        <v>0</v>
      </c>
      <c r="I88">
        <f t="shared" si="174"/>
        <v>0</v>
      </c>
      <c r="J88">
        <f t="shared" si="174"/>
        <v>0</v>
      </c>
      <c r="K88">
        <f t="shared" si="174"/>
        <v>0</v>
      </c>
      <c r="L88">
        <f t="shared" si="174"/>
        <v>0</v>
      </c>
      <c r="M88">
        <f t="shared" si="174"/>
        <v>0</v>
      </c>
      <c r="N88">
        <f t="shared" si="174"/>
        <v>0</v>
      </c>
      <c r="O88">
        <f t="shared" si="174"/>
        <v>0</v>
      </c>
      <c r="P88">
        <f t="shared" si="174"/>
        <v>0</v>
      </c>
      <c r="Q88">
        <f t="shared" si="174"/>
        <v>0</v>
      </c>
      <c r="R88">
        <f t="shared" si="174"/>
        <v>0</v>
      </c>
      <c r="S88">
        <f t="shared" si="174"/>
        <v>0</v>
      </c>
      <c r="T88">
        <f t="shared" si="174"/>
        <v>0</v>
      </c>
      <c r="U88">
        <f t="shared" si="174"/>
        <v>0</v>
      </c>
      <c r="V88">
        <f t="shared" si="174"/>
        <v>0</v>
      </c>
      <c r="W88">
        <f t="shared" si="174"/>
        <v>0</v>
      </c>
      <c r="X88">
        <f t="shared" si="174"/>
        <v>0</v>
      </c>
      <c r="Y88">
        <f t="shared" si="174"/>
        <v>0</v>
      </c>
      <c r="Z88">
        <f t="shared" si="174"/>
        <v>0</v>
      </c>
      <c r="AA88">
        <f t="shared" si="174"/>
        <v>0</v>
      </c>
      <c r="AB88">
        <f t="shared" si="174"/>
        <v>0</v>
      </c>
      <c r="AC88">
        <f t="shared" si="174"/>
        <v>0</v>
      </c>
      <c r="AD88">
        <f t="shared" si="174"/>
        <v>0</v>
      </c>
      <c r="AE88">
        <f t="shared" si="174"/>
        <v>0</v>
      </c>
      <c r="AF88">
        <f t="shared" si="174"/>
        <v>0</v>
      </c>
      <c r="AG88">
        <f t="shared" si="174"/>
        <v>0</v>
      </c>
      <c r="AH88">
        <f t="shared" si="174"/>
        <v>0</v>
      </c>
      <c r="AI88">
        <f t="shared" si="174"/>
        <v>0</v>
      </c>
      <c r="AJ88">
        <f t="shared" si="174"/>
        <v>0</v>
      </c>
      <c r="AK88">
        <f t="shared" si="174"/>
        <v>0</v>
      </c>
      <c r="AL88">
        <f t="shared" si="174"/>
        <v>0</v>
      </c>
      <c r="AM88">
        <f t="shared" si="174"/>
        <v>0</v>
      </c>
      <c r="AN88">
        <f t="shared" si="174"/>
        <v>0</v>
      </c>
      <c r="AO88">
        <f t="shared" si="174"/>
        <v>0</v>
      </c>
      <c r="AP88">
        <f t="shared" si="174"/>
        <v>0</v>
      </c>
      <c r="AQ88">
        <f t="shared" si="174"/>
        <v>0</v>
      </c>
      <c r="AR88">
        <f t="shared" si="174"/>
        <v>0</v>
      </c>
      <c r="AS88">
        <f t="shared" si="174"/>
        <v>0</v>
      </c>
      <c r="AT88">
        <f t="shared" si="174"/>
        <v>0</v>
      </c>
      <c r="AU88">
        <f t="shared" si="174"/>
        <v>0</v>
      </c>
      <c r="AV88">
        <f t="shared" si="174"/>
        <v>0</v>
      </c>
      <c r="AW88">
        <f t="shared" si="174"/>
        <v>0</v>
      </c>
      <c r="AX88">
        <f t="shared" si="174"/>
        <v>0</v>
      </c>
      <c r="AY88">
        <f t="shared" si="174"/>
        <v>0</v>
      </c>
      <c r="AZ88">
        <f t="shared" si="174"/>
        <v>0</v>
      </c>
      <c r="BA88">
        <f t="shared" si="174"/>
        <v>0</v>
      </c>
      <c r="BB88">
        <f t="shared" si="174"/>
        <v>0</v>
      </c>
      <c r="BC88">
        <f t="shared" si="174"/>
        <v>0</v>
      </c>
      <c r="BD88">
        <f t="shared" si="174"/>
        <v>0</v>
      </c>
      <c r="BE88">
        <f t="shared" si="174"/>
        <v>0</v>
      </c>
      <c r="BF88">
        <f t="shared" si="174"/>
        <v>0</v>
      </c>
      <c r="BG88">
        <f t="shared" si="174"/>
        <v>0</v>
      </c>
      <c r="BH88">
        <f t="shared" si="174"/>
        <v>0</v>
      </c>
      <c r="BI88">
        <f t="shared" si="174"/>
        <v>0</v>
      </c>
      <c r="BJ88">
        <f t="shared" si="174"/>
        <v>0</v>
      </c>
      <c r="BK88">
        <f t="shared" si="174"/>
        <v>0</v>
      </c>
      <c r="BL88">
        <f t="shared" si="174"/>
        <v>0</v>
      </c>
      <c r="BM88">
        <f t="shared" si="174"/>
        <v>0</v>
      </c>
      <c r="BN88">
        <f t="shared" si="174"/>
        <v>0</v>
      </c>
      <c r="BO88">
        <f t="shared" si="174"/>
        <v>0</v>
      </c>
      <c r="BP88">
        <f t="shared" si="174"/>
        <v>0</v>
      </c>
      <c r="BQ88">
        <f t="shared" si="174"/>
        <v>0</v>
      </c>
      <c r="BR88">
        <f t="shared" ref="BR88:BY88" si="175">IF($C88="В работе",1,IF($E88&lt;BS$1,1,IF($B88&lt;BS$1,1,0)))</f>
        <v>0</v>
      </c>
      <c r="BS88">
        <f t="shared" si="175"/>
        <v>0</v>
      </c>
      <c r="BT88">
        <f t="shared" si="175"/>
        <v>0</v>
      </c>
      <c r="BU88">
        <f t="shared" si="175"/>
        <v>0</v>
      </c>
      <c r="BV88">
        <f t="shared" si="175"/>
        <v>0</v>
      </c>
      <c r="BW88">
        <f t="shared" si="175"/>
        <v>0</v>
      </c>
      <c r="BX88">
        <f t="shared" si="175"/>
        <v>0</v>
      </c>
      <c r="BY88">
        <f t="shared" si="175"/>
        <v>0</v>
      </c>
    </row>
    <row r="89" spans="1:77" x14ac:dyDescent="0.25">
      <c r="A89" t="str">
        <f>IF('Необходимая Закачка, м3'!A89="","",'Необходимая Закачка, м3'!A89)</f>
        <v/>
      </c>
      <c r="B89" s="5" t="str">
        <f>IF('Необходимая Закачка, м3'!D89="","",'Необходимая Закачка, м3'!D89)</f>
        <v/>
      </c>
      <c r="E89" s="5" t="str">
        <f t="shared" si="131"/>
        <v/>
      </c>
      <c r="F89">
        <f t="shared" ref="F89:BQ89" si="176">IF($C89="В работе",1,IF($E89&lt;G$1,1,IF($B89&lt;G$1,1,0)))</f>
        <v>0</v>
      </c>
      <c r="G89">
        <f t="shared" si="176"/>
        <v>0</v>
      </c>
      <c r="H89">
        <f t="shared" si="176"/>
        <v>0</v>
      </c>
      <c r="I89">
        <f t="shared" si="176"/>
        <v>0</v>
      </c>
      <c r="J89">
        <f t="shared" si="176"/>
        <v>0</v>
      </c>
      <c r="K89">
        <f t="shared" si="176"/>
        <v>0</v>
      </c>
      <c r="L89">
        <f t="shared" si="176"/>
        <v>0</v>
      </c>
      <c r="M89">
        <f t="shared" si="176"/>
        <v>0</v>
      </c>
      <c r="N89">
        <f t="shared" si="176"/>
        <v>0</v>
      </c>
      <c r="O89">
        <f t="shared" si="176"/>
        <v>0</v>
      </c>
      <c r="P89">
        <f t="shared" si="176"/>
        <v>0</v>
      </c>
      <c r="Q89">
        <f t="shared" si="176"/>
        <v>0</v>
      </c>
      <c r="R89">
        <f t="shared" si="176"/>
        <v>0</v>
      </c>
      <c r="S89">
        <f t="shared" si="176"/>
        <v>0</v>
      </c>
      <c r="T89">
        <f t="shared" si="176"/>
        <v>0</v>
      </c>
      <c r="U89">
        <f t="shared" si="176"/>
        <v>0</v>
      </c>
      <c r="V89">
        <f t="shared" si="176"/>
        <v>0</v>
      </c>
      <c r="W89">
        <f t="shared" si="176"/>
        <v>0</v>
      </c>
      <c r="X89">
        <f t="shared" si="176"/>
        <v>0</v>
      </c>
      <c r="Y89">
        <f t="shared" si="176"/>
        <v>0</v>
      </c>
      <c r="Z89">
        <f t="shared" si="176"/>
        <v>0</v>
      </c>
      <c r="AA89">
        <f t="shared" si="176"/>
        <v>0</v>
      </c>
      <c r="AB89">
        <f t="shared" si="176"/>
        <v>0</v>
      </c>
      <c r="AC89">
        <f t="shared" si="176"/>
        <v>0</v>
      </c>
      <c r="AD89">
        <f t="shared" si="176"/>
        <v>0</v>
      </c>
      <c r="AE89">
        <f t="shared" si="176"/>
        <v>0</v>
      </c>
      <c r="AF89">
        <f t="shared" si="176"/>
        <v>0</v>
      </c>
      <c r="AG89">
        <f t="shared" si="176"/>
        <v>0</v>
      </c>
      <c r="AH89">
        <f t="shared" si="176"/>
        <v>0</v>
      </c>
      <c r="AI89">
        <f t="shared" si="176"/>
        <v>0</v>
      </c>
      <c r="AJ89">
        <f t="shared" si="176"/>
        <v>0</v>
      </c>
      <c r="AK89">
        <f t="shared" si="176"/>
        <v>0</v>
      </c>
      <c r="AL89">
        <f t="shared" si="176"/>
        <v>0</v>
      </c>
      <c r="AM89">
        <f t="shared" si="176"/>
        <v>0</v>
      </c>
      <c r="AN89">
        <f t="shared" si="176"/>
        <v>0</v>
      </c>
      <c r="AO89">
        <f t="shared" si="176"/>
        <v>0</v>
      </c>
      <c r="AP89">
        <f t="shared" si="176"/>
        <v>0</v>
      </c>
      <c r="AQ89">
        <f t="shared" si="176"/>
        <v>0</v>
      </c>
      <c r="AR89">
        <f t="shared" si="176"/>
        <v>0</v>
      </c>
      <c r="AS89">
        <f t="shared" si="176"/>
        <v>0</v>
      </c>
      <c r="AT89">
        <f t="shared" si="176"/>
        <v>0</v>
      </c>
      <c r="AU89">
        <f t="shared" si="176"/>
        <v>0</v>
      </c>
      <c r="AV89">
        <f t="shared" si="176"/>
        <v>0</v>
      </c>
      <c r="AW89">
        <f t="shared" si="176"/>
        <v>0</v>
      </c>
      <c r="AX89">
        <f t="shared" si="176"/>
        <v>0</v>
      </c>
      <c r="AY89">
        <f t="shared" si="176"/>
        <v>0</v>
      </c>
      <c r="AZ89">
        <f t="shared" si="176"/>
        <v>0</v>
      </c>
      <c r="BA89">
        <f t="shared" si="176"/>
        <v>0</v>
      </c>
      <c r="BB89">
        <f t="shared" si="176"/>
        <v>0</v>
      </c>
      <c r="BC89">
        <f t="shared" si="176"/>
        <v>0</v>
      </c>
      <c r="BD89">
        <f t="shared" si="176"/>
        <v>0</v>
      </c>
      <c r="BE89">
        <f t="shared" si="176"/>
        <v>0</v>
      </c>
      <c r="BF89">
        <f t="shared" si="176"/>
        <v>0</v>
      </c>
      <c r="BG89">
        <f t="shared" si="176"/>
        <v>0</v>
      </c>
      <c r="BH89">
        <f t="shared" si="176"/>
        <v>0</v>
      </c>
      <c r="BI89">
        <f t="shared" si="176"/>
        <v>0</v>
      </c>
      <c r="BJ89">
        <f t="shared" si="176"/>
        <v>0</v>
      </c>
      <c r="BK89">
        <f t="shared" si="176"/>
        <v>0</v>
      </c>
      <c r="BL89">
        <f t="shared" si="176"/>
        <v>0</v>
      </c>
      <c r="BM89">
        <f t="shared" si="176"/>
        <v>0</v>
      </c>
      <c r="BN89">
        <f t="shared" si="176"/>
        <v>0</v>
      </c>
      <c r="BO89">
        <f t="shared" si="176"/>
        <v>0</v>
      </c>
      <c r="BP89">
        <f t="shared" si="176"/>
        <v>0</v>
      </c>
      <c r="BQ89">
        <f t="shared" si="176"/>
        <v>0</v>
      </c>
      <c r="BR89">
        <f t="shared" ref="BR89:BY89" si="177">IF($C89="В работе",1,IF($E89&lt;BS$1,1,IF($B89&lt;BS$1,1,0)))</f>
        <v>0</v>
      </c>
      <c r="BS89">
        <f t="shared" si="177"/>
        <v>0</v>
      </c>
      <c r="BT89">
        <f t="shared" si="177"/>
        <v>0</v>
      </c>
      <c r="BU89">
        <f t="shared" si="177"/>
        <v>0</v>
      </c>
      <c r="BV89">
        <f t="shared" si="177"/>
        <v>0</v>
      </c>
      <c r="BW89">
        <f t="shared" si="177"/>
        <v>0</v>
      </c>
      <c r="BX89">
        <f t="shared" si="177"/>
        <v>0</v>
      </c>
      <c r="BY89">
        <f t="shared" si="177"/>
        <v>0</v>
      </c>
    </row>
    <row r="90" spans="1:77" x14ac:dyDescent="0.25">
      <c r="A90" t="str">
        <f>IF('Необходимая Закачка, м3'!A90="","",'Необходимая Закачка, м3'!A90)</f>
        <v/>
      </c>
      <c r="B90" s="5" t="str">
        <f>IF('Необходимая Закачка, м3'!D90="","",'Необходимая Закачка, м3'!D90)</f>
        <v/>
      </c>
      <c r="E90" s="5" t="str">
        <f t="shared" si="131"/>
        <v/>
      </c>
      <c r="F90">
        <f t="shared" ref="F90:BQ90" si="178">IF($C90="В работе",1,IF($E90&lt;G$1,1,IF($B90&lt;G$1,1,0)))</f>
        <v>0</v>
      </c>
      <c r="G90">
        <f t="shared" si="178"/>
        <v>0</v>
      </c>
      <c r="H90">
        <f t="shared" si="178"/>
        <v>0</v>
      </c>
      <c r="I90">
        <f t="shared" si="178"/>
        <v>0</v>
      </c>
      <c r="J90">
        <f t="shared" si="178"/>
        <v>0</v>
      </c>
      <c r="K90">
        <f t="shared" si="178"/>
        <v>0</v>
      </c>
      <c r="L90">
        <f t="shared" si="178"/>
        <v>0</v>
      </c>
      <c r="M90">
        <f t="shared" si="178"/>
        <v>0</v>
      </c>
      <c r="N90">
        <f t="shared" si="178"/>
        <v>0</v>
      </c>
      <c r="O90">
        <f t="shared" si="178"/>
        <v>0</v>
      </c>
      <c r="P90">
        <f t="shared" si="178"/>
        <v>0</v>
      </c>
      <c r="Q90">
        <f t="shared" si="178"/>
        <v>0</v>
      </c>
      <c r="R90">
        <f t="shared" si="178"/>
        <v>0</v>
      </c>
      <c r="S90">
        <f t="shared" si="178"/>
        <v>0</v>
      </c>
      <c r="T90">
        <f t="shared" si="178"/>
        <v>0</v>
      </c>
      <c r="U90">
        <f t="shared" si="178"/>
        <v>0</v>
      </c>
      <c r="V90">
        <f t="shared" si="178"/>
        <v>0</v>
      </c>
      <c r="W90">
        <f t="shared" si="178"/>
        <v>0</v>
      </c>
      <c r="X90">
        <f t="shared" si="178"/>
        <v>0</v>
      </c>
      <c r="Y90">
        <f t="shared" si="178"/>
        <v>0</v>
      </c>
      <c r="Z90">
        <f t="shared" si="178"/>
        <v>0</v>
      </c>
      <c r="AA90">
        <f t="shared" si="178"/>
        <v>0</v>
      </c>
      <c r="AB90">
        <f t="shared" si="178"/>
        <v>0</v>
      </c>
      <c r="AC90">
        <f t="shared" si="178"/>
        <v>0</v>
      </c>
      <c r="AD90">
        <f t="shared" si="178"/>
        <v>0</v>
      </c>
      <c r="AE90">
        <f t="shared" si="178"/>
        <v>0</v>
      </c>
      <c r="AF90">
        <f t="shared" si="178"/>
        <v>0</v>
      </c>
      <c r="AG90">
        <f t="shared" si="178"/>
        <v>0</v>
      </c>
      <c r="AH90">
        <f t="shared" si="178"/>
        <v>0</v>
      </c>
      <c r="AI90">
        <f t="shared" si="178"/>
        <v>0</v>
      </c>
      <c r="AJ90">
        <f t="shared" si="178"/>
        <v>0</v>
      </c>
      <c r="AK90">
        <f t="shared" si="178"/>
        <v>0</v>
      </c>
      <c r="AL90">
        <f t="shared" si="178"/>
        <v>0</v>
      </c>
      <c r="AM90">
        <f t="shared" si="178"/>
        <v>0</v>
      </c>
      <c r="AN90">
        <f t="shared" si="178"/>
        <v>0</v>
      </c>
      <c r="AO90">
        <f t="shared" si="178"/>
        <v>0</v>
      </c>
      <c r="AP90">
        <f t="shared" si="178"/>
        <v>0</v>
      </c>
      <c r="AQ90">
        <f t="shared" si="178"/>
        <v>0</v>
      </c>
      <c r="AR90">
        <f t="shared" si="178"/>
        <v>0</v>
      </c>
      <c r="AS90">
        <f t="shared" si="178"/>
        <v>0</v>
      </c>
      <c r="AT90">
        <f t="shared" si="178"/>
        <v>0</v>
      </c>
      <c r="AU90">
        <f t="shared" si="178"/>
        <v>0</v>
      </c>
      <c r="AV90">
        <f t="shared" si="178"/>
        <v>0</v>
      </c>
      <c r="AW90">
        <f t="shared" si="178"/>
        <v>0</v>
      </c>
      <c r="AX90">
        <f t="shared" si="178"/>
        <v>0</v>
      </c>
      <c r="AY90">
        <f t="shared" si="178"/>
        <v>0</v>
      </c>
      <c r="AZ90">
        <f t="shared" si="178"/>
        <v>0</v>
      </c>
      <c r="BA90">
        <f t="shared" si="178"/>
        <v>0</v>
      </c>
      <c r="BB90">
        <f t="shared" si="178"/>
        <v>0</v>
      </c>
      <c r="BC90">
        <f t="shared" si="178"/>
        <v>0</v>
      </c>
      <c r="BD90">
        <f t="shared" si="178"/>
        <v>0</v>
      </c>
      <c r="BE90">
        <f t="shared" si="178"/>
        <v>0</v>
      </c>
      <c r="BF90">
        <f t="shared" si="178"/>
        <v>0</v>
      </c>
      <c r="BG90">
        <f t="shared" si="178"/>
        <v>0</v>
      </c>
      <c r="BH90">
        <f t="shared" si="178"/>
        <v>0</v>
      </c>
      <c r="BI90">
        <f t="shared" si="178"/>
        <v>0</v>
      </c>
      <c r="BJ90">
        <f t="shared" si="178"/>
        <v>0</v>
      </c>
      <c r="BK90">
        <f t="shared" si="178"/>
        <v>0</v>
      </c>
      <c r="BL90">
        <f t="shared" si="178"/>
        <v>0</v>
      </c>
      <c r="BM90">
        <f t="shared" si="178"/>
        <v>0</v>
      </c>
      <c r="BN90">
        <f t="shared" si="178"/>
        <v>0</v>
      </c>
      <c r="BO90">
        <f t="shared" si="178"/>
        <v>0</v>
      </c>
      <c r="BP90">
        <f t="shared" si="178"/>
        <v>0</v>
      </c>
      <c r="BQ90">
        <f t="shared" si="178"/>
        <v>0</v>
      </c>
      <c r="BR90">
        <f t="shared" ref="BR90:BY90" si="179">IF($C90="В работе",1,IF($E90&lt;BS$1,1,IF($B90&lt;BS$1,1,0)))</f>
        <v>0</v>
      </c>
      <c r="BS90">
        <f t="shared" si="179"/>
        <v>0</v>
      </c>
      <c r="BT90">
        <f t="shared" si="179"/>
        <v>0</v>
      </c>
      <c r="BU90">
        <f t="shared" si="179"/>
        <v>0</v>
      </c>
      <c r="BV90">
        <f t="shared" si="179"/>
        <v>0</v>
      </c>
      <c r="BW90">
        <f t="shared" si="179"/>
        <v>0</v>
      </c>
      <c r="BX90">
        <f t="shared" si="179"/>
        <v>0</v>
      </c>
      <c r="BY90">
        <f t="shared" si="179"/>
        <v>0</v>
      </c>
    </row>
    <row r="91" spans="1:77" x14ac:dyDescent="0.25">
      <c r="A91" t="str">
        <f>IF('Необходимая Закачка, м3'!A91="","",'Необходимая Закачка, м3'!A91)</f>
        <v/>
      </c>
      <c r="B91" s="5" t="str">
        <f>IF('Необходимая Закачка, м3'!D91="","",'Необходимая Закачка, м3'!D91)</f>
        <v/>
      </c>
      <c r="E91" s="5" t="str">
        <f t="shared" si="131"/>
        <v/>
      </c>
      <c r="F91">
        <f t="shared" ref="F91:BQ91" si="180">IF($C91="В работе",1,IF($E91&lt;G$1,1,IF($B91&lt;G$1,1,0)))</f>
        <v>0</v>
      </c>
      <c r="G91">
        <f t="shared" si="180"/>
        <v>0</v>
      </c>
      <c r="H91">
        <f t="shared" si="180"/>
        <v>0</v>
      </c>
      <c r="I91">
        <f t="shared" si="180"/>
        <v>0</v>
      </c>
      <c r="J91">
        <f t="shared" si="180"/>
        <v>0</v>
      </c>
      <c r="K91">
        <f t="shared" si="180"/>
        <v>0</v>
      </c>
      <c r="L91">
        <f t="shared" si="180"/>
        <v>0</v>
      </c>
      <c r="M91">
        <f t="shared" si="180"/>
        <v>0</v>
      </c>
      <c r="N91">
        <f t="shared" si="180"/>
        <v>0</v>
      </c>
      <c r="O91">
        <f t="shared" si="180"/>
        <v>0</v>
      </c>
      <c r="P91">
        <f t="shared" si="180"/>
        <v>0</v>
      </c>
      <c r="Q91">
        <f t="shared" si="180"/>
        <v>0</v>
      </c>
      <c r="R91">
        <f t="shared" si="180"/>
        <v>0</v>
      </c>
      <c r="S91">
        <f t="shared" si="180"/>
        <v>0</v>
      </c>
      <c r="T91">
        <f t="shared" si="180"/>
        <v>0</v>
      </c>
      <c r="U91">
        <f t="shared" si="180"/>
        <v>0</v>
      </c>
      <c r="V91">
        <f t="shared" si="180"/>
        <v>0</v>
      </c>
      <c r="W91">
        <f t="shared" si="180"/>
        <v>0</v>
      </c>
      <c r="X91">
        <f t="shared" si="180"/>
        <v>0</v>
      </c>
      <c r="Y91">
        <f t="shared" si="180"/>
        <v>0</v>
      </c>
      <c r="Z91">
        <f t="shared" si="180"/>
        <v>0</v>
      </c>
      <c r="AA91">
        <f t="shared" si="180"/>
        <v>0</v>
      </c>
      <c r="AB91">
        <f t="shared" si="180"/>
        <v>0</v>
      </c>
      <c r="AC91">
        <f t="shared" si="180"/>
        <v>0</v>
      </c>
      <c r="AD91">
        <f t="shared" si="180"/>
        <v>0</v>
      </c>
      <c r="AE91">
        <f t="shared" si="180"/>
        <v>0</v>
      </c>
      <c r="AF91">
        <f t="shared" si="180"/>
        <v>0</v>
      </c>
      <c r="AG91">
        <f t="shared" si="180"/>
        <v>0</v>
      </c>
      <c r="AH91">
        <f t="shared" si="180"/>
        <v>0</v>
      </c>
      <c r="AI91">
        <f t="shared" si="180"/>
        <v>0</v>
      </c>
      <c r="AJ91">
        <f t="shared" si="180"/>
        <v>0</v>
      </c>
      <c r="AK91">
        <f t="shared" si="180"/>
        <v>0</v>
      </c>
      <c r="AL91">
        <f t="shared" si="180"/>
        <v>0</v>
      </c>
      <c r="AM91">
        <f t="shared" si="180"/>
        <v>0</v>
      </c>
      <c r="AN91">
        <f t="shared" si="180"/>
        <v>0</v>
      </c>
      <c r="AO91">
        <f t="shared" si="180"/>
        <v>0</v>
      </c>
      <c r="AP91">
        <f t="shared" si="180"/>
        <v>0</v>
      </c>
      <c r="AQ91">
        <f t="shared" si="180"/>
        <v>0</v>
      </c>
      <c r="AR91">
        <f t="shared" si="180"/>
        <v>0</v>
      </c>
      <c r="AS91">
        <f t="shared" si="180"/>
        <v>0</v>
      </c>
      <c r="AT91">
        <f t="shared" si="180"/>
        <v>0</v>
      </c>
      <c r="AU91">
        <f t="shared" si="180"/>
        <v>0</v>
      </c>
      <c r="AV91">
        <f t="shared" si="180"/>
        <v>0</v>
      </c>
      <c r="AW91">
        <f t="shared" si="180"/>
        <v>0</v>
      </c>
      <c r="AX91">
        <f t="shared" si="180"/>
        <v>0</v>
      </c>
      <c r="AY91">
        <f t="shared" si="180"/>
        <v>0</v>
      </c>
      <c r="AZ91">
        <f t="shared" si="180"/>
        <v>0</v>
      </c>
      <c r="BA91">
        <f t="shared" si="180"/>
        <v>0</v>
      </c>
      <c r="BB91">
        <f t="shared" si="180"/>
        <v>0</v>
      </c>
      <c r="BC91">
        <f t="shared" si="180"/>
        <v>0</v>
      </c>
      <c r="BD91">
        <f t="shared" si="180"/>
        <v>0</v>
      </c>
      <c r="BE91">
        <f t="shared" si="180"/>
        <v>0</v>
      </c>
      <c r="BF91">
        <f t="shared" si="180"/>
        <v>0</v>
      </c>
      <c r="BG91">
        <f t="shared" si="180"/>
        <v>0</v>
      </c>
      <c r="BH91">
        <f t="shared" si="180"/>
        <v>0</v>
      </c>
      <c r="BI91">
        <f t="shared" si="180"/>
        <v>0</v>
      </c>
      <c r="BJ91">
        <f t="shared" si="180"/>
        <v>0</v>
      </c>
      <c r="BK91">
        <f t="shared" si="180"/>
        <v>0</v>
      </c>
      <c r="BL91">
        <f t="shared" si="180"/>
        <v>0</v>
      </c>
      <c r="BM91">
        <f t="shared" si="180"/>
        <v>0</v>
      </c>
      <c r="BN91">
        <f t="shared" si="180"/>
        <v>0</v>
      </c>
      <c r="BO91">
        <f t="shared" si="180"/>
        <v>0</v>
      </c>
      <c r="BP91">
        <f t="shared" si="180"/>
        <v>0</v>
      </c>
      <c r="BQ91">
        <f t="shared" si="180"/>
        <v>0</v>
      </c>
      <c r="BR91">
        <f t="shared" ref="BR91:BY91" si="181">IF($C91="В работе",1,IF($E91&lt;BS$1,1,IF($B91&lt;BS$1,1,0)))</f>
        <v>0</v>
      </c>
      <c r="BS91">
        <f t="shared" si="181"/>
        <v>0</v>
      </c>
      <c r="BT91">
        <f t="shared" si="181"/>
        <v>0</v>
      </c>
      <c r="BU91">
        <f t="shared" si="181"/>
        <v>0</v>
      </c>
      <c r="BV91">
        <f t="shared" si="181"/>
        <v>0</v>
      </c>
      <c r="BW91">
        <f t="shared" si="181"/>
        <v>0</v>
      </c>
      <c r="BX91">
        <f t="shared" si="181"/>
        <v>0</v>
      </c>
      <c r="BY91">
        <f t="shared" si="181"/>
        <v>0</v>
      </c>
    </row>
    <row r="92" spans="1:77" x14ac:dyDescent="0.25">
      <c r="A92" t="str">
        <f>IF('Необходимая Закачка, м3'!A92="","",'Необходимая Закачка, м3'!A92)</f>
        <v/>
      </c>
      <c r="B92" s="5" t="str">
        <f>IF('Необходимая Закачка, м3'!D92="","",'Необходимая Закачка, м3'!D92)</f>
        <v/>
      </c>
      <c r="E92" s="5" t="str">
        <f t="shared" si="131"/>
        <v/>
      </c>
      <c r="F92">
        <f t="shared" ref="F92:BQ92" si="182">IF($C92="В работе",1,IF($E92&lt;G$1,1,IF($B92&lt;G$1,1,0)))</f>
        <v>0</v>
      </c>
      <c r="G92">
        <f t="shared" si="182"/>
        <v>0</v>
      </c>
      <c r="H92">
        <f t="shared" si="182"/>
        <v>0</v>
      </c>
      <c r="I92">
        <f t="shared" si="182"/>
        <v>0</v>
      </c>
      <c r="J92">
        <f t="shared" si="182"/>
        <v>0</v>
      </c>
      <c r="K92">
        <f t="shared" si="182"/>
        <v>0</v>
      </c>
      <c r="L92">
        <f t="shared" si="182"/>
        <v>0</v>
      </c>
      <c r="M92">
        <f t="shared" si="182"/>
        <v>0</v>
      </c>
      <c r="N92">
        <f t="shared" si="182"/>
        <v>0</v>
      </c>
      <c r="O92">
        <f t="shared" si="182"/>
        <v>0</v>
      </c>
      <c r="P92">
        <f t="shared" si="182"/>
        <v>0</v>
      </c>
      <c r="Q92">
        <f t="shared" si="182"/>
        <v>0</v>
      </c>
      <c r="R92">
        <f t="shared" si="182"/>
        <v>0</v>
      </c>
      <c r="S92">
        <f t="shared" si="182"/>
        <v>0</v>
      </c>
      <c r="T92">
        <f t="shared" si="182"/>
        <v>0</v>
      </c>
      <c r="U92">
        <f t="shared" si="182"/>
        <v>0</v>
      </c>
      <c r="V92">
        <f t="shared" si="182"/>
        <v>0</v>
      </c>
      <c r="W92">
        <f t="shared" si="182"/>
        <v>0</v>
      </c>
      <c r="X92">
        <f t="shared" si="182"/>
        <v>0</v>
      </c>
      <c r="Y92">
        <f t="shared" si="182"/>
        <v>0</v>
      </c>
      <c r="Z92">
        <f t="shared" si="182"/>
        <v>0</v>
      </c>
      <c r="AA92">
        <f t="shared" si="182"/>
        <v>0</v>
      </c>
      <c r="AB92">
        <f t="shared" si="182"/>
        <v>0</v>
      </c>
      <c r="AC92">
        <f t="shared" si="182"/>
        <v>0</v>
      </c>
      <c r="AD92">
        <f t="shared" si="182"/>
        <v>0</v>
      </c>
      <c r="AE92">
        <f t="shared" si="182"/>
        <v>0</v>
      </c>
      <c r="AF92">
        <f t="shared" si="182"/>
        <v>0</v>
      </c>
      <c r="AG92">
        <f t="shared" si="182"/>
        <v>0</v>
      </c>
      <c r="AH92">
        <f t="shared" si="182"/>
        <v>0</v>
      </c>
      <c r="AI92">
        <f t="shared" si="182"/>
        <v>0</v>
      </c>
      <c r="AJ92">
        <f t="shared" si="182"/>
        <v>0</v>
      </c>
      <c r="AK92">
        <f t="shared" si="182"/>
        <v>0</v>
      </c>
      <c r="AL92">
        <f t="shared" si="182"/>
        <v>0</v>
      </c>
      <c r="AM92">
        <f t="shared" si="182"/>
        <v>0</v>
      </c>
      <c r="AN92">
        <f t="shared" si="182"/>
        <v>0</v>
      </c>
      <c r="AO92">
        <f t="shared" si="182"/>
        <v>0</v>
      </c>
      <c r="AP92">
        <f t="shared" si="182"/>
        <v>0</v>
      </c>
      <c r="AQ92">
        <f t="shared" si="182"/>
        <v>0</v>
      </c>
      <c r="AR92">
        <f t="shared" si="182"/>
        <v>0</v>
      </c>
      <c r="AS92">
        <f t="shared" si="182"/>
        <v>0</v>
      </c>
      <c r="AT92">
        <f t="shared" si="182"/>
        <v>0</v>
      </c>
      <c r="AU92">
        <f t="shared" si="182"/>
        <v>0</v>
      </c>
      <c r="AV92">
        <f t="shared" si="182"/>
        <v>0</v>
      </c>
      <c r="AW92">
        <f t="shared" si="182"/>
        <v>0</v>
      </c>
      <c r="AX92">
        <f t="shared" si="182"/>
        <v>0</v>
      </c>
      <c r="AY92">
        <f t="shared" si="182"/>
        <v>0</v>
      </c>
      <c r="AZ92">
        <f t="shared" si="182"/>
        <v>0</v>
      </c>
      <c r="BA92">
        <f t="shared" si="182"/>
        <v>0</v>
      </c>
      <c r="BB92">
        <f t="shared" si="182"/>
        <v>0</v>
      </c>
      <c r="BC92">
        <f t="shared" si="182"/>
        <v>0</v>
      </c>
      <c r="BD92">
        <f t="shared" si="182"/>
        <v>0</v>
      </c>
      <c r="BE92">
        <f t="shared" si="182"/>
        <v>0</v>
      </c>
      <c r="BF92">
        <f t="shared" si="182"/>
        <v>0</v>
      </c>
      <c r="BG92">
        <f t="shared" si="182"/>
        <v>0</v>
      </c>
      <c r="BH92">
        <f t="shared" si="182"/>
        <v>0</v>
      </c>
      <c r="BI92">
        <f t="shared" si="182"/>
        <v>0</v>
      </c>
      <c r="BJ92">
        <f t="shared" si="182"/>
        <v>0</v>
      </c>
      <c r="BK92">
        <f t="shared" si="182"/>
        <v>0</v>
      </c>
      <c r="BL92">
        <f t="shared" si="182"/>
        <v>0</v>
      </c>
      <c r="BM92">
        <f t="shared" si="182"/>
        <v>0</v>
      </c>
      <c r="BN92">
        <f t="shared" si="182"/>
        <v>0</v>
      </c>
      <c r="BO92">
        <f t="shared" si="182"/>
        <v>0</v>
      </c>
      <c r="BP92">
        <f t="shared" si="182"/>
        <v>0</v>
      </c>
      <c r="BQ92">
        <f t="shared" si="182"/>
        <v>0</v>
      </c>
      <c r="BR92">
        <f t="shared" ref="BR92:BY92" si="183">IF($C92="В работе",1,IF($E92&lt;BS$1,1,IF($B92&lt;BS$1,1,0)))</f>
        <v>0</v>
      </c>
      <c r="BS92">
        <f t="shared" si="183"/>
        <v>0</v>
      </c>
      <c r="BT92">
        <f t="shared" si="183"/>
        <v>0</v>
      </c>
      <c r="BU92">
        <f t="shared" si="183"/>
        <v>0</v>
      </c>
      <c r="BV92">
        <f t="shared" si="183"/>
        <v>0</v>
      </c>
      <c r="BW92">
        <f t="shared" si="183"/>
        <v>0</v>
      </c>
      <c r="BX92">
        <f t="shared" si="183"/>
        <v>0</v>
      </c>
      <c r="BY92">
        <f t="shared" si="183"/>
        <v>0</v>
      </c>
    </row>
    <row r="93" spans="1:77" x14ac:dyDescent="0.25">
      <c r="A93" t="str">
        <f>IF('Необходимая Закачка, м3'!A93="","",'Необходимая Закачка, м3'!A93)</f>
        <v/>
      </c>
      <c r="B93" s="5" t="str">
        <f>IF('Необходимая Закачка, м3'!D93="","",'Необходимая Закачка, м3'!D93)</f>
        <v/>
      </c>
      <c r="E93" s="5" t="str">
        <f t="shared" si="131"/>
        <v/>
      </c>
      <c r="F93">
        <f t="shared" ref="F93:BQ93" si="184">IF($C93="В работе",1,IF($E93&lt;G$1,1,IF($B93&lt;G$1,1,0)))</f>
        <v>0</v>
      </c>
      <c r="G93">
        <f t="shared" si="184"/>
        <v>0</v>
      </c>
      <c r="H93">
        <f t="shared" si="184"/>
        <v>0</v>
      </c>
      <c r="I93">
        <f t="shared" si="184"/>
        <v>0</v>
      </c>
      <c r="J93">
        <f t="shared" si="184"/>
        <v>0</v>
      </c>
      <c r="K93">
        <f t="shared" si="184"/>
        <v>0</v>
      </c>
      <c r="L93">
        <f t="shared" si="184"/>
        <v>0</v>
      </c>
      <c r="M93">
        <f t="shared" si="184"/>
        <v>0</v>
      </c>
      <c r="N93">
        <f t="shared" si="184"/>
        <v>0</v>
      </c>
      <c r="O93">
        <f t="shared" si="184"/>
        <v>0</v>
      </c>
      <c r="P93">
        <f t="shared" si="184"/>
        <v>0</v>
      </c>
      <c r="Q93">
        <f t="shared" si="184"/>
        <v>0</v>
      </c>
      <c r="R93">
        <f t="shared" si="184"/>
        <v>0</v>
      </c>
      <c r="S93">
        <f t="shared" si="184"/>
        <v>0</v>
      </c>
      <c r="T93">
        <f t="shared" si="184"/>
        <v>0</v>
      </c>
      <c r="U93">
        <f t="shared" si="184"/>
        <v>0</v>
      </c>
      <c r="V93">
        <f t="shared" si="184"/>
        <v>0</v>
      </c>
      <c r="W93">
        <f t="shared" si="184"/>
        <v>0</v>
      </c>
      <c r="X93">
        <f t="shared" si="184"/>
        <v>0</v>
      </c>
      <c r="Y93">
        <f t="shared" si="184"/>
        <v>0</v>
      </c>
      <c r="Z93">
        <f t="shared" si="184"/>
        <v>0</v>
      </c>
      <c r="AA93">
        <f t="shared" si="184"/>
        <v>0</v>
      </c>
      <c r="AB93">
        <f t="shared" si="184"/>
        <v>0</v>
      </c>
      <c r="AC93">
        <f t="shared" si="184"/>
        <v>0</v>
      </c>
      <c r="AD93">
        <f t="shared" si="184"/>
        <v>0</v>
      </c>
      <c r="AE93">
        <f t="shared" si="184"/>
        <v>0</v>
      </c>
      <c r="AF93">
        <f t="shared" si="184"/>
        <v>0</v>
      </c>
      <c r="AG93">
        <f t="shared" si="184"/>
        <v>0</v>
      </c>
      <c r="AH93">
        <f t="shared" si="184"/>
        <v>0</v>
      </c>
      <c r="AI93">
        <f t="shared" si="184"/>
        <v>0</v>
      </c>
      <c r="AJ93">
        <f t="shared" si="184"/>
        <v>0</v>
      </c>
      <c r="AK93">
        <f t="shared" si="184"/>
        <v>0</v>
      </c>
      <c r="AL93">
        <f t="shared" si="184"/>
        <v>0</v>
      </c>
      <c r="AM93">
        <f t="shared" si="184"/>
        <v>0</v>
      </c>
      <c r="AN93">
        <f t="shared" si="184"/>
        <v>0</v>
      </c>
      <c r="AO93">
        <f t="shared" si="184"/>
        <v>0</v>
      </c>
      <c r="AP93">
        <f t="shared" si="184"/>
        <v>0</v>
      </c>
      <c r="AQ93">
        <f t="shared" si="184"/>
        <v>0</v>
      </c>
      <c r="AR93">
        <f t="shared" si="184"/>
        <v>0</v>
      </c>
      <c r="AS93">
        <f t="shared" si="184"/>
        <v>0</v>
      </c>
      <c r="AT93">
        <f t="shared" si="184"/>
        <v>0</v>
      </c>
      <c r="AU93">
        <f t="shared" si="184"/>
        <v>0</v>
      </c>
      <c r="AV93">
        <f t="shared" si="184"/>
        <v>0</v>
      </c>
      <c r="AW93">
        <f t="shared" si="184"/>
        <v>0</v>
      </c>
      <c r="AX93">
        <f t="shared" si="184"/>
        <v>0</v>
      </c>
      <c r="AY93">
        <f t="shared" si="184"/>
        <v>0</v>
      </c>
      <c r="AZ93">
        <f t="shared" si="184"/>
        <v>0</v>
      </c>
      <c r="BA93">
        <f t="shared" si="184"/>
        <v>0</v>
      </c>
      <c r="BB93">
        <f t="shared" si="184"/>
        <v>0</v>
      </c>
      <c r="BC93">
        <f t="shared" si="184"/>
        <v>0</v>
      </c>
      <c r="BD93">
        <f t="shared" si="184"/>
        <v>0</v>
      </c>
      <c r="BE93">
        <f t="shared" si="184"/>
        <v>0</v>
      </c>
      <c r="BF93">
        <f t="shared" si="184"/>
        <v>0</v>
      </c>
      <c r="BG93">
        <f t="shared" si="184"/>
        <v>0</v>
      </c>
      <c r="BH93">
        <f t="shared" si="184"/>
        <v>0</v>
      </c>
      <c r="BI93">
        <f t="shared" si="184"/>
        <v>0</v>
      </c>
      <c r="BJ93">
        <f t="shared" si="184"/>
        <v>0</v>
      </c>
      <c r="BK93">
        <f t="shared" si="184"/>
        <v>0</v>
      </c>
      <c r="BL93">
        <f t="shared" si="184"/>
        <v>0</v>
      </c>
      <c r="BM93">
        <f t="shared" si="184"/>
        <v>0</v>
      </c>
      <c r="BN93">
        <f t="shared" si="184"/>
        <v>0</v>
      </c>
      <c r="BO93">
        <f t="shared" si="184"/>
        <v>0</v>
      </c>
      <c r="BP93">
        <f t="shared" si="184"/>
        <v>0</v>
      </c>
      <c r="BQ93">
        <f t="shared" si="184"/>
        <v>0</v>
      </c>
      <c r="BR93">
        <f t="shared" ref="BR93:BY93" si="185">IF($C93="В работе",1,IF($E93&lt;BS$1,1,IF($B93&lt;BS$1,1,0)))</f>
        <v>0</v>
      </c>
      <c r="BS93">
        <f t="shared" si="185"/>
        <v>0</v>
      </c>
      <c r="BT93">
        <f t="shared" si="185"/>
        <v>0</v>
      </c>
      <c r="BU93">
        <f t="shared" si="185"/>
        <v>0</v>
      </c>
      <c r="BV93">
        <f t="shared" si="185"/>
        <v>0</v>
      </c>
      <c r="BW93">
        <f t="shared" si="185"/>
        <v>0</v>
      </c>
      <c r="BX93">
        <f t="shared" si="185"/>
        <v>0</v>
      </c>
      <c r="BY93">
        <f t="shared" si="185"/>
        <v>0</v>
      </c>
    </row>
    <row r="94" spans="1:77" x14ac:dyDescent="0.25">
      <c r="A94" t="str">
        <f>IF('Необходимая Закачка, м3'!A94="","",'Необходимая Закачка, м3'!A94)</f>
        <v/>
      </c>
      <c r="B94" s="5" t="str">
        <f>IF('Необходимая Закачка, м3'!D94="","",'Необходимая Закачка, м3'!D94)</f>
        <v/>
      </c>
      <c r="E94" s="5" t="str">
        <f t="shared" si="131"/>
        <v/>
      </c>
      <c r="F94">
        <f t="shared" ref="F94:BQ94" si="186">IF($C94="В работе",1,IF($E94&lt;G$1,1,IF($B94&lt;G$1,1,0)))</f>
        <v>0</v>
      </c>
      <c r="G94">
        <f t="shared" si="186"/>
        <v>0</v>
      </c>
      <c r="H94">
        <f t="shared" si="186"/>
        <v>0</v>
      </c>
      <c r="I94">
        <f t="shared" si="186"/>
        <v>0</v>
      </c>
      <c r="J94">
        <f t="shared" si="186"/>
        <v>0</v>
      </c>
      <c r="K94">
        <f t="shared" si="186"/>
        <v>0</v>
      </c>
      <c r="L94">
        <f t="shared" si="186"/>
        <v>0</v>
      </c>
      <c r="M94">
        <f t="shared" si="186"/>
        <v>0</v>
      </c>
      <c r="N94">
        <f t="shared" si="186"/>
        <v>0</v>
      </c>
      <c r="O94">
        <f t="shared" si="186"/>
        <v>0</v>
      </c>
      <c r="P94">
        <f t="shared" si="186"/>
        <v>0</v>
      </c>
      <c r="Q94">
        <f t="shared" si="186"/>
        <v>0</v>
      </c>
      <c r="R94">
        <f t="shared" si="186"/>
        <v>0</v>
      </c>
      <c r="S94">
        <f t="shared" si="186"/>
        <v>0</v>
      </c>
      <c r="T94">
        <f t="shared" si="186"/>
        <v>0</v>
      </c>
      <c r="U94">
        <f t="shared" si="186"/>
        <v>0</v>
      </c>
      <c r="V94">
        <f t="shared" si="186"/>
        <v>0</v>
      </c>
      <c r="W94">
        <f t="shared" si="186"/>
        <v>0</v>
      </c>
      <c r="X94">
        <f t="shared" si="186"/>
        <v>0</v>
      </c>
      <c r="Y94">
        <f t="shared" si="186"/>
        <v>0</v>
      </c>
      <c r="Z94">
        <f t="shared" si="186"/>
        <v>0</v>
      </c>
      <c r="AA94">
        <f t="shared" si="186"/>
        <v>0</v>
      </c>
      <c r="AB94">
        <f t="shared" si="186"/>
        <v>0</v>
      </c>
      <c r="AC94">
        <f t="shared" si="186"/>
        <v>0</v>
      </c>
      <c r="AD94">
        <f t="shared" si="186"/>
        <v>0</v>
      </c>
      <c r="AE94">
        <f t="shared" si="186"/>
        <v>0</v>
      </c>
      <c r="AF94">
        <f t="shared" si="186"/>
        <v>0</v>
      </c>
      <c r="AG94">
        <f t="shared" si="186"/>
        <v>0</v>
      </c>
      <c r="AH94">
        <f t="shared" si="186"/>
        <v>0</v>
      </c>
      <c r="AI94">
        <f t="shared" si="186"/>
        <v>0</v>
      </c>
      <c r="AJ94">
        <f t="shared" si="186"/>
        <v>0</v>
      </c>
      <c r="AK94">
        <f t="shared" si="186"/>
        <v>0</v>
      </c>
      <c r="AL94">
        <f t="shared" si="186"/>
        <v>0</v>
      </c>
      <c r="AM94">
        <f t="shared" si="186"/>
        <v>0</v>
      </c>
      <c r="AN94">
        <f t="shared" si="186"/>
        <v>0</v>
      </c>
      <c r="AO94">
        <f t="shared" si="186"/>
        <v>0</v>
      </c>
      <c r="AP94">
        <f t="shared" si="186"/>
        <v>0</v>
      </c>
      <c r="AQ94">
        <f t="shared" si="186"/>
        <v>0</v>
      </c>
      <c r="AR94">
        <f t="shared" si="186"/>
        <v>0</v>
      </c>
      <c r="AS94">
        <f t="shared" si="186"/>
        <v>0</v>
      </c>
      <c r="AT94">
        <f t="shared" si="186"/>
        <v>0</v>
      </c>
      <c r="AU94">
        <f t="shared" si="186"/>
        <v>0</v>
      </c>
      <c r="AV94">
        <f t="shared" si="186"/>
        <v>0</v>
      </c>
      <c r="AW94">
        <f t="shared" si="186"/>
        <v>0</v>
      </c>
      <c r="AX94">
        <f t="shared" si="186"/>
        <v>0</v>
      </c>
      <c r="AY94">
        <f t="shared" si="186"/>
        <v>0</v>
      </c>
      <c r="AZ94">
        <f t="shared" si="186"/>
        <v>0</v>
      </c>
      <c r="BA94">
        <f t="shared" si="186"/>
        <v>0</v>
      </c>
      <c r="BB94">
        <f t="shared" si="186"/>
        <v>0</v>
      </c>
      <c r="BC94">
        <f t="shared" si="186"/>
        <v>0</v>
      </c>
      <c r="BD94">
        <f t="shared" si="186"/>
        <v>0</v>
      </c>
      <c r="BE94">
        <f t="shared" si="186"/>
        <v>0</v>
      </c>
      <c r="BF94">
        <f t="shared" si="186"/>
        <v>0</v>
      </c>
      <c r="BG94">
        <f t="shared" si="186"/>
        <v>0</v>
      </c>
      <c r="BH94">
        <f t="shared" si="186"/>
        <v>0</v>
      </c>
      <c r="BI94">
        <f t="shared" si="186"/>
        <v>0</v>
      </c>
      <c r="BJ94">
        <f t="shared" si="186"/>
        <v>0</v>
      </c>
      <c r="BK94">
        <f t="shared" si="186"/>
        <v>0</v>
      </c>
      <c r="BL94">
        <f t="shared" si="186"/>
        <v>0</v>
      </c>
      <c r="BM94">
        <f t="shared" si="186"/>
        <v>0</v>
      </c>
      <c r="BN94">
        <f t="shared" si="186"/>
        <v>0</v>
      </c>
      <c r="BO94">
        <f t="shared" si="186"/>
        <v>0</v>
      </c>
      <c r="BP94">
        <f t="shared" si="186"/>
        <v>0</v>
      </c>
      <c r="BQ94">
        <f t="shared" si="186"/>
        <v>0</v>
      </c>
      <c r="BR94">
        <f t="shared" ref="BR94:BY94" si="187">IF($C94="В работе",1,IF($E94&lt;BS$1,1,IF($B94&lt;BS$1,1,0)))</f>
        <v>0</v>
      </c>
      <c r="BS94">
        <f t="shared" si="187"/>
        <v>0</v>
      </c>
      <c r="BT94">
        <f t="shared" si="187"/>
        <v>0</v>
      </c>
      <c r="BU94">
        <f t="shared" si="187"/>
        <v>0</v>
      </c>
      <c r="BV94">
        <f t="shared" si="187"/>
        <v>0</v>
      </c>
      <c r="BW94">
        <f t="shared" si="187"/>
        <v>0</v>
      </c>
      <c r="BX94">
        <f t="shared" si="187"/>
        <v>0</v>
      </c>
      <c r="BY94">
        <f t="shared" si="187"/>
        <v>0</v>
      </c>
    </row>
    <row r="95" spans="1:77" x14ac:dyDescent="0.25">
      <c r="A95" t="str">
        <f>IF('Необходимая Закачка, м3'!A95="","",'Необходимая Закачка, м3'!A95)</f>
        <v/>
      </c>
      <c r="B95" s="5" t="str">
        <f>IF('Необходимая Закачка, м3'!D95="","",'Необходимая Закачка, м3'!D95)</f>
        <v/>
      </c>
      <c r="E95" s="5" t="str">
        <f t="shared" si="131"/>
        <v/>
      </c>
      <c r="F95">
        <f t="shared" ref="F95:BQ95" si="188">IF($C95="В работе",1,IF($E95&lt;G$1,1,IF($B95&lt;G$1,1,0)))</f>
        <v>0</v>
      </c>
      <c r="G95">
        <f t="shared" si="188"/>
        <v>0</v>
      </c>
      <c r="H95">
        <f t="shared" si="188"/>
        <v>0</v>
      </c>
      <c r="I95">
        <f t="shared" si="188"/>
        <v>0</v>
      </c>
      <c r="J95">
        <f t="shared" si="188"/>
        <v>0</v>
      </c>
      <c r="K95">
        <f t="shared" si="188"/>
        <v>0</v>
      </c>
      <c r="L95">
        <f t="shared" si="188"/>
        <v>0</v>
      </c>
      <c r="M95">
        <f t="shared" si="188"/>
        <v>0</v>
      </c>
      <c r="N95">
        <f t="shared" si="188"/>
        <v>0</v>
      </c>
      <c r="O95">
        <f t="shared" si="188"/>
        <v>0</v>
      </c>
      <c r="P95">
        <f t="shared" si="188"/>
        <v>0</v>
      </c>
      <c r="Q95">
        <f t="shared" si="188"/>
        <v>0</v>
      </c>
      <c r="R95">
        <f t="shared" si="188"/>
        <v>0</v>
      </c>
      <c r="S95">
        <f t="shared" si="188"/>
        <v>0</v>
      </c>
      <c r="T95">
        <f t="shared" si="188"/>
        <v>0</v>
      </c>
      <c r="U95">
        <f t="shared" si="188"/>
        <v>0</v>
      </c>
      <c r="V95">
        <f t="shared" si="188"/>
        <v>0</v>
      </c>
      <c r="W95">
        <f t="shared" si="188"/>
        <v>0</v>
      </c>
      <c r="X95">
        <f t="shared" si="188"/>
        <v>0</v>
      </c>
      <c r="Y95">
        <f t="shared" si="188"/>
        <v>0</v>
      </c>
      <c r="Z95">
        <f t="shared" si="188"/>
        <v>0</v>
      </c>
      <c r="AA95">
        <f t="shared" si="188"/>
        <v>0</v>
      </c>
      <c r="AB95">
        <f t="shared" si="188"/>
        <v>0</v>
      </c>
      <c r="AC95">
        <f t="shared" si="188"/>
        <v>0</v>
      </c>
      <c r="AD95">
        <f t="shared" si="188"/>
        <v>0</v>
      </c>
      <c r="AE95">
        <f t="shared" si="188"/>
        <v>0</v>
      </c>
      <c r="AF95">
        <f t="shared" si="188"/>
        <v>0</v>
      </c>
      <c r="AG95">
        <f t="shared" si="188"/>
        <v>0</v>
      </c>
      <c r="AH95">
        <f t="shared" si="188"/>
        <v>0</v>
      </c>
      <c r="AI95">
        <f t="shared" si="188"/>
        <v>0</v>
      </c>
      <c r="AJ95">
        <f t="shared" si="188"/>
        <v>0</v>
      </c>
      <c r="AK95">
        <f t="shared" si="188"/>
        <v>0</v>
      </c>
      <c r="AL95">
        <f t="shared" si="188"/>
        <v>0</v>
      </c>
      <c r="AM95">
        <f t="shared" si="188"/>
        <v>0</v>
      </c>
      <c r="AN95">
        <f t="shared" si="188"/>
        <v>0</v>
      </c>
      <c r="AO95">
        <f t="shared" si="188"/>
        <v>0</v>
      </c>
      <c r="AP95">
        <f t="shared" si="188"/>
        <v>0</v>
      </c>
      <c r="AQ95">
        <f t="shared" si="188"/>
        <v>0</v>
      </c>
      <c r="AR95">
        <f t="shared" si="188"/>
        <v>0</v>
      </c>
      <c r="AS95">
        <f t="shared" si="188"/>
        <v>0</v>
      </c>
      <c r="AT95">
        <f t="shared" si="188"/>
        <v>0</v>
      </c>
      <c r="AU95">
        <f t="shared" si="188"/>
        <v>0</v>
      </c>
      <c r="AV95">
        <f t="shared" si="188"/>
        <v>0</v>
      </c>
      <c r="AW95">
        <f t="shared" si="188"/>
        <v>0</v>
      </c>
      <c r="AX95">
        <f t="shared" si="188"/>
        <v>0</v>
      </c>
      <c r="AY95">
        <f t="shared" si="188"/>
        <v>0</v>
      </c>
      <c r="AZ95">
        <f t="shared" si="188"/>
        <v>0</v>
      </c>
      <c r="BA95">
        <f t="shared" si="188"/>
        <v>0</v>
      </c>
      <c r="BB95">
        <f t="shared" si="188"/>
        <v>0</v>
      </c>
      <c r="BC95">
        <f t="shared" si="188"/>
        <v>0</v>
      </c>
      <c r="BD95">
        <f t="shared" si="188"/>
        <v>0</v>
      </c>
      <c r="BE95">
        <f t="shared" si="188"/>
        <v>0</v>
      </c>
      <c r="BF95">
        <f t="shared" si="188"/>
        <v>0</v>
      </c>
      <c r="BG95">
        <f t="shared" si="188"/>
        <v>0</v>
      </c>
      <c r="BH95">
        <f t="shared" si="188"/>
        <v>0</v>
      </c>
      <c r="BI95">
        <f t="shared" si="188"/>
        <v>0</v>
      </c>
      <c r="BJ95">
        <f t="shared" si="188"/>
        <v>0</v>
      </c>
      <c r="BK95">
        <f t="shared" si="188"/>
        <v>0</v>
      </c>
      <c r="BL95">
        <f t="shared" si="188"/>
        <v>0</v>
      </c>
      <c r="BM95">
        <f t="shared" si="188"/>
        <v>0</v>
      </c>
      <c r="BN95">
        <f t="shared" si="188"/>
        <v>0</v>
      </c>
      <c r="BO95">
        <f t="shared" si="188"/>
        <v>0</v>
      </c>
      <c r="BP95">
        <f t="shared" si="188"/>
        <v>0</v>
      </c>
      <c r="BQ95">
        <f t="shared" si="188"/>
        <v>0</v>
      </c>
      <c r="BR95">
        <f t="shared" ref="BR95:BY95" si="189">IF($C95="В работе",1,IF($E95&lt;BS$1,1,IF($B95&lt;BS$1,1,0)))</f>
        <v>0</v>
      </c>
      <c r="BS95">
        <f t="shared" si="189"/>
        <v>0</v>
      </c>
      <c r="BT95">
        <f t="shared" si="189"/>
        <v>0</v>
      </c>
      <c r="BU95">
        <f t="shared" si="189"/>
        <v>0</v>
      </c>
      <c r="BV95">
        <f t="shared" si="189"/>
        <v>0</v>
      </c>
      <c r="BW95">
        <f t="shared" si="189"/>
        <v>0</v>
      </c>
      <c r="BX95">
        <f t="shared" si="189"/>
        <v>0</v>
      </c>
      <c r="BY95">
        <f t="shared" si="189"/>
        <v>0</v>
      </c>
    </row>
    <row r="96" spans="1:77" x14ac:dyDescent="0.25">
      <c r="A96" t="str">
        <f>IF('Необходимая Закачка, м3'!A96="","",'Необходимая Закачка, м3'!A96)</f>
        <v/>
      </c>
      <c r="B96" s="5" t="str">
        <f>IF('Необходимая Закачка, м3'!D96="","",'Необходимая Закачка, м3'!D96)</f>
        <v/>
      </c>
      <c r="E96" s="5" t="str">
        <f t="shared" si="131"/>
        <v/>
      </c>
      <c r="F96">
        <f t="shared" ref="F96:BQ96" si="190">IF($C96="В работе",1,IF($E96&lt;G$1,1,IF($B96&lt;G$1,1,0)))</f>
        <v>0</v>
      </c>
      <c r="G96">
        <f t="shared" si="190"/>
        <v>0</v>
      </c>
      <c r="H96">
        <f t="shared" si="190"/>
        <v>0</v>
      </c>
      <c r="I96">
        <f t="shared" si="190"/>
        <v>0</v>
      </c>
      <c r="J96">
        <f t="shared" si="190"/>
        <v>0</v>
      </c>
      <c r="K96">
        <f t="shared" si="190"/>
        <v>0</v>
      </c>
      <c r="L96">
        <f t="shared" si="190"/>
        <v>0</v>
      </c>
      <c r="M96">
        <f t="shared" si="190"/>
        <v>0</v>
      </c>
      <c r="N96">
        <f t="shared" si="190"/>
        <v>0</v>
      </c>
      <c r="O96">
        <f t="shared" si="190"/>
        <v>0</v>
      </c>
      <c r="P96">
        <f t="shared" si="190"/>
        <v>0</v>
      </c>
      <c r="Q96">
        <f t="shared" si="190"/>
        <v>0</v>
      </c>
      <c r="R96">
        <f t="shared" si="190"/>
        <v>0</v>
      </c>
      <c r="S96">
        <f t="shared" si="190"/>
        <v>0</v>
      </c>
      <c r="T96">
        <f t="shared" si="190"/>
        <v>0</v>
      </c>
      <c r="U96">
        <f t="shared" si="190"/>
        <v>0</v>
      </c>
      <c r="V96">
        <f t="shared" si="190"/>
        <v>0</v>
      </c>
      <c r="W96">
        <f t="shared" si="190"/>
        <v>0</v>
      </c>
      <c r="X96">
        <f t="shared" si="190"/>
        <v>0</v>
      </c>
      <c r="Y96">
        <f t="shared" si="190"/>
        <v>0</v>
      </c>
      <c r="Z96">
        <f t="shared" si="190"/>
        <v>0</v>
      </c>
      <c r="AA96">
        <f t="shared" si="190"/>
        <v>0</v>
      </c>
      <c r="AB96">
        <f t="shared" si="190"/>
        <v>0</v>
      </c>
      <c r="AC96">
        <f t="shared" si="190"/>
        <v>0</v>
      </c>
      <c r="AD96">
        <f t="shared" si="190"/>
        <v>0</v>
      </c>
      <c r="AE96">
        <f t="shared" si="190"/>
        <v>0</v>
      </c>
      <c r="AF96">
        <f t="shared" si="190"/>
        <v>0</v>
      </c>
      <c r="AG96">
        <f t="shared" si="190"/>
        <v>0</v>
      </c>
      <c r="AH96">
        <f t="shared" si="190"/>
        <v>0</v>
      </c>
      <c r="AI96">
        <f t="shared" si="190"/>
        <v>0</v>
      </c>
      <c r="AJ96">
        <f t="shared" si="190"/>
        <v>0</v>
      </c>
      <c r="AK96">
        <f t="shared" si="190"/>
        <v>0</v>
      </c>
      <c r="AL96">
        <f t="shared" si="190"/>
        <v>0</v>
      </c>
      <c r="AM96">
        <f t="shared" si="190"/>
        <v>0</v>
      </c>
      <c r="AN96">
        <f t="shared" si="190"/>
        <v>0</v>
      </c>
      <c r="AO96">
        <f t="shared" si="190"/>
        <v>0</v>
      </c>
      <c r="AP96">
        <f t="shared" si="190"/>
        <v>0</v>
      </c>
      <c r="AQ96">
        <f t="shared" si="190"/>
        <v>0</v>
      </c>
      <c r="AR96">
        <f t="shared" si="190"/>
        <v>0</v>
      </c>
      <c r="AS96">
        <f t="shared" si="190"/>
        <v>0</v>
      </c>
      <c r="AT96">
        <f t="shared" si="190"/>
        <v>0</v>
      </c>
      <c r="AU96">
        <f t="shared" si="190"/>
        <v>0</v>
      </c>
      <c r="AV96">
        <f t="shared" si="190"/>
        <v>0</v>
      </c>
      <c r="AW96">
        <f t="shared" si="190"/>
        <v>0</v>
      </c>
      <c r="AX96">
        <f t="shared" si="190"/>
        <v>0</v>
      </c>
      <c r="AY96">
        <f t="shared" si="190"/>
        <v>0</v>
      </c>
      <c r="AZ96">
        <f t="shared" si="190"/>
        <v>0</v>
      </c>
      <c r="BA96">
        <f t="shared" si="190"/>
        <v>0</v>
      </c>
      <c r="BB96">
        <f t="shared" si="190"/>
        <v>0</v>
      </c>
      <c r="BC96">
        <f t="shared" si="190"/>
        <v>0</v>
      </c>
      <c r="BD96">
        <f t="shared" si="190"/>
        <v>0</v>
      </c>
      <c r="BE96">
        <f t="shared" si="190"/>
        <v>0</v>
      </c>
      <c r="BF96">
        <f t="shared" si="190"/>
        <v>0</v>
      </c>
      <c r="BG96">
        <f t="shared" si="190"/>
        <v>0</v>
      </c>
      <c r="BH96">
        <f t="shared" si="190"/>
        <v>0</v>
      </c>
      <c r="BI96">
        <f t="shared" si="190"/>
        <v>0</v>
      </c>
      <c r="BJ96">
        <f t="shared" si="190"/>
        <v>0</v>
      </c>
      <c r="BK96">
        <f t="shared" si="190"/>
        <v>0</v>
      </c>
      <c r="BL96">
        <f t="shared" si="190"/>
        <v>0</v>
      </c>
      <c r="BM96">
        <f t="shared" si="190"/>
        <v>0</v>
      </c>
      <c r="BN96">
        <f t="shared" si="190"/>
        <v>0</v>
      </c>
      <c r="BO96">
        <f t="shared" si="190"/>
        <v>0</v>
      </c>
      <c r="BP96">
        <f t="shared" si="190"/>
        <v>0</v>
      </c>
      <c r="BQ96">
        <f t="shared" si="190"/>
        <v>0</v>
      </c>
      <c r="BR96">
        <f t="shared" ref="BR96:BY96" si="191">IF($C96="В работе",1,IF($E96&lt;BS$1,1,IF($B96&lt;BS$1,1,0)))</f>
        <v>0</v>
      </c>
      <c r="BS96">
        <f t="shared" si="191"/>
        <v>0</v>
      </c>
      <c r="BT96">
        <f t="shared" si="191"/>
        <v>0</v>
      </c>
      <c r="BU96">
        <f t="shared" si="191"/>
        <v>0</v>
      </c>
      <c r="BV96">
        <f t="shared" si="191"/>
        <v>0</v>
      </c>
      <c r="BW96">
        <f t="shared" si="191"/>
        <v>0</v>
      </c>
      <c r="BX96">
        <f t="shared" si="191"/>
        <v>0</v>
      </c>
      <c r="BY96">
        <f t="shared" si="191"/>
        <v>0</v>
      </c>
    </row>
    <row r="97" spans="1:77" x14ac:dyDescent="0.25">
      <c r="A97" t="str">
        <f>IF('Необходимая Закачка, м3'!A97="","",'Необходимая Закачка, м3'!A97)</f>
        <v/>
      </c>
      <c r="B97" s="5" t="str">
        <f>IF('Необходимая Закачка, м3'!D97="","",'Необходимая Закачка, м3'!D97)</f>
        <v/>
      </c>
      <c r="E97" s="5" t="str">
        <f t="shared" si="131"/>
        <v/>
      </c>
      <c r="F97">
        <f t="shared" ref="F97:BQ97" si="192">IF($C97="В работе",1,IF($E97&lt;G$1,1,IF($B97&lt;G$1,1,0)))</f>
        <v>0</v>
      </c>
      <c r="G97">
        <f t="shared" si="192"/>
        <v>0</v>
      </c>
      <c r="H97">
        <f t="shared" si="192"/>
        <v>0</v>
      </c>
      <c r="I97">
        <f t="shared" si="192"/>
        <v>0</v>
      </c>
      <c r="J97">
        <f t="shared" si="192"/>
        <v>0</v>
      </c>
      <c r="K97">
        <f t="shared" si="192"/>
        <v>0</v>
      </c>
      <c r="L97">
        <f t="shared" si="192"/>
        <v>0</v>
      </c>
      <c r="M97">
        <f t="shared" si="192"/>
        <v>0</v>
      </c>
      <c r="N97">
        <f t="shared" si="192"/>
        <v>0</v>
      </c>
      <c r="O97">
        <f t="shared" si="192"/>
        <v>0</v>
      </c>
      <c r="P97">
        <f t="shared" si="192"/>
        <v>0</v>
      </c>
      <c r="Q97">
        <f t="shared" si="192"/>
        <v>0</v>
      </c>
      <c r="R97">
        <f t="shared" si="192"/>
        <v>0</v>
      </c>
      <c r="S97">
        <f t="shared" si="192"/>
        <v>0</v>
      </c>
      <c r="T97">
        <f t="shared" si="192"/>
        <v>0</v>
      </c>
      <c r="U97">
        <f t="shared" si="192"/>
        <v>0</v>
      </c>
      <c r="V97">
        <f t="shared" si="192"/>
        <v>0</v>
      </c>
      <c r="W97">
        <f t="shared" si="192"/>
        <v>0</v>
      </c>
      <c r="X97">
        <f t="shared" si="192"/>
        <v>0</v>
      </c>
      <c r="Y97">
        <f t="shared" si="192"/>
        <v>0</v>
      </c>
      <c r="Z97">
        <f t="shared" si="192"/>
        <v>0</v>
      </c>
      <c r="AA97">
        <f t="shared" si="192"/>
        <v>0</v>
      </c>
      <c r="AB97">
        <f t="shared" si="192"/>
        <v>0</v>
      </c>
      <c r="AC97">
        <f t="shared" si="192"/>
        <v>0</v>
      </c>
      <c r="AD97">
        <f t="shared" si="192"/>
        <v>0</v>
      </c>
      <c r="AE97">
        <f t="shared" si="192"/>
        <v>0</v>
      </c>
      <c r="AF97">
        <f t="shared" si="192"/>
        <v>0</v>
      </c>
      <c r="AG97">
        <f t="shared" si="192"/>
        <v>0</v>
      </c>
      <c r="AH97">
        <f t="shared" si="192"/>
        <v>0</v>
      </c>
      <c r="AI97">
        <f t="shared" si="192"/>
        <v>0</v>
      </c>
      <c r="AJ97">
        <f t="shared" si="192"/>
        <v>0</v>
      </c>
      <c r="AK97">
        <f t="shared" si="192"/>
        <v>0</v>
      </c>
      <c r="AL97">
        <f t="shared" si="192"/>
        <v>0</v>
      </c>
      <c r="AM97">
        <f t="shared" si="192"/>
        <v>0</v>
      </c>
      <c r="AN97">
        <f t="shared" si="192"/>
        <v>0</v>
      </c>
      <c r="AO97">
        <f t="shared" si="192"/>
        <v>0</v>
      </c>
      <c r="AP97">
        <f t="shared" si="192"/>
        <v>0</v>
      </c>
      <c r="AQ97">
        <f t="shared" si="192"/>
        <v>0</v>
      </c>
      <c r="AR97">
        <f t="shared" si="192"/>
        <v>0</v>
      </c>
      <c r="AS97">
        <f t="shared" si="192"/>
        <v>0</v>
      </c>
      <c r="AT97">
        <f t="shared" si="192"/>
        <v>0</v>
      </c>
      <c r="AU97">
        <f t="shared" si="192"/>
        <v>0</v>
      </c>
      <c r="AV97">
        <f t="shared" si="192"/>
        <v>0</v>
      </c>
      <c r="AW97">
        <f t="shared" si="192"/>
        <v>0</v>
      </c>
      <c r="AX97">
        <f t="shared" si="192"/>
        <v>0</v>
      </c>
      <c r="AY97">
        <f t="shared" si="192"/>
        <v>0</v>
      </c>
      <c r="AZ97">
        <f t="shared" si="192"/>
        <v>0</v>
      </c>
      <c r="BA97">
        <f t="shared" si="192"/>
        <v>0</v>
      </c>
      <c r="BB97">
        <f t="shared" si="192"/>
        <v>0</v>
      </c>
      <c r="BC97">
        <f t="shared" si="192"/>
        <v>0</v>
      </c>
      <c r="BD97">
        <f t="shared" si="192"/>
        <v>0</v>
      </c>
      <c r="BE97">
        <f t="shared" si="192"/>
        <v>0</v>
      </c>
      <c r="BF97">
        <f t="shared" si="192"/>
        <v>0</v>
      </c>
      <c r="BG97">
        <f t="shared" si="192"/>
        <v>0</v>
      </c>
      <c r="BH97">
        <f t="shared" si="192"/>
        <v>0</v>
      </c>
      <c r="BI97">
        <f t="shared" si="192"/>
        <v>0</v>
      </c>
      <c r="BJ97">
        <f t="shared" si="192"/>
        <v>0</v>
      </c>
      <c r="BK97">
        <f t="shared" si="192"/>
        <v>0</v>
      </c>
      <c r="BL97">
        <f t="shared" si="192"/>
        <v>0</v>
      </c>
      <c r="BM97">
        <f t="shared" si="192"/>
        <v>0</v>
      </c>
      <c r="BN97">
        <f t="shared" si="192"/>
        <v>0</v>
      </c>
      <c r="BO97">
        <f t="shared" si="192"/>
        <v>0</v>
      </c>
      <c r="BP97">
        <f t="shared" si="192"/>
        <v>0</v>
      </c>
      <c r="BQ97">
        <f t="shared" si="192"/>
        <v>0</v>
      </c>
      <c r="BR97">
        <f t="shared" ref="BR97:BY97" si="193">IF($C97="В работе",1,IF($E97&lt;BS$1,1,IF($B97&lt;BS$1,1,0)))</f>
        <v>0</v>
      </c>
      <c r="BS97">
        <f t="shared" si="193"/>
        <v>0</v>
      </c>
      <c r="BT97">
        <f t="shared" si="193"/>
        <v>0</v>
      </c>
      <c r="BU97">
        <f t="shared" si="193"/>
        <v>0</v>
      </c>
      <c r="BV97">
        <f t="shared" si="193"/>
        <v>0</v>
      </c>
      <c r="BW97">
        <f t="shared" si="193"/>
        <v>0</v>
      </c>
      <c r="BX97">
        <f t="shared" si="193"/>
        <v>0</v>
      </c>
      <c r="BY97">
        <f t="shared" si="193"/>
        <v>0</v>
      </c>
    </row>
    <row r="98" spans="1:77" x14ac:dyDescent="0.25">
      <c r="A98" t="str">
        <f>IF('Необходимая Закачка, м3'!A98="","",'Необходимая Закачка, м3'!A98)</f>
        <v/>
      </c>
      <c r="B98" s="5" t="str">
        <f>IF('Необходимая Закачка, м3'!D98="","",'Необходимая Закачка, м3'!D98)</f>
        <v/>
      </c>
      <c r="E98" s="5" t="str">
        <f t="shared" si="131"/>
        <v/>
      </c>
      <c r="F98">
        <f t="shared" ref="F98:BQ98" si="194">IF($C98="В работе",1,IF($E98&lt;G$1,1,IF($B98&lt;G$1,1,0)))</f>
        <v>0</v>
      </c>
      <c r="G98">
        <f t="shared" si="194"/>
        <v>0</v>
      </c>
      <c r="H98">
        <f t="shared" si="194"/>
        <v>0</v>
      </c>
      <c r="I98">
        <f t="shared" si="194"/>
        <v>0</v>
      </c>
      <c r="J98">
        <f t="shared" si="194"/>
        <v>0</v>
      </c>
      <c r="K98">
        <f t="shared" si="194"/>
        <v>0</v>
      </c>
      <c r="L98">
        <f t="shared" si="194"/>
        <v>0</v>
      </c>
      <c r="M98">
        <f t="shared" si="194"/>
        <v>0</v>
      </c>
      <c r="N98">
        <f t="shared" si="194"/>
        <v>0</v>
      </c>
      <c r="O98">
        <f t="shared" si="194"/>
        <v>0</v>
      </c>
      <c r="P98">
        <f t="shared" si="194"/>
        <v>0</v>
      </c>
      <c r="Q98">
        <f t="shared" si="194"/>
        <v>0</v>
      </c>
      <c r="R98">
        <f t="shared" si="194"/>
        <v>0</v>
      </c>
      <c r="S98">
        <f t="shared" si="194"/>
        <v>0</v>
      </c>
      <c r="T98">
        <f t="shared" si="194"/>
        <v>0</v>
      </c>
      <c r="U98">
        <f t="shared" si="194"/>
        <v>0</v>
      </c>
      <c r="V98">
        <f t="shared" si="194"/>
        <v>0</v>
      </c>
      <c r="W98">
        <f t="shared" si="194"/>
        <v>0</v>
      </c>
      <c r="X98">
        <f t="shared" si="194"/>
        <v>0</v>
      </c>
      <c r="Y98">
        <f t="shared" si="194"/>
        <v>0</v>
      </c>
      <c r="Z98">
        <f t="shared" si="194"/>
        <v>0</v>
      </c>
      <c r="AA98">
        <f t="shared" si="194"/>
        <v>0</v>
      </c>
      <c r="AB98">
        <f t="shared" si="194"/>
        <v>0</v>
      </c>
      <c r="AC98">
        <f t="shared" si="194"/>
        <v>0</v>
      </c>
      <c r="AD98">
        <f t="shared" si="194"/>
        <v>0</v>
      </c>
      <c r="AE98">
        <f t="shared" si="194"/>
        <v>0</v>
      </c>
      <c r="AF98">
        <f t="shared" si="194"/>
        <v>0</v>
      </c>
      <c r="AG98">
        <f t="shared" si="194"/>
        <v>0</v>
      </c>
      <c r="AH98">
        <f t="shared" si="194"/>
        <v>0</v>
      </c>
      <c r="AI98">
        <f t="shared" si="194"/>
        <v>0</v>
      </c>
      <c r="AJ98">
        <f t="shared" si="194"/>
        <v>0</v>
      </c>
      <c r="AK98">
        <f t="shared" si="194"/>
        <v>0</v>
      </c>
      <c r="AL98">
        <f t="shared" si="194"/>
        <v>0</v>
      </c>
      <c r="AM98">
        <f t="shared" si="194"/>
        <v>0</v>
      </c>
      <c r="AN98">
        <f t="shared" si="194"/>
        <v>0</v>
      </c>
      <c r="AO98">
        <f t="shared" si="194"/>
        <v>0</v>
      </c>
      <c r="AP98">
        <f t="shared" si="194"/>
        <v>0</v>
      </c>
      <c r="AQ98">
        <f t="shared" si="194"/>
        <v>0</v>
      </c>
      <c r="AR98">
        <f t="shared" si="194"/>
        <v>0</v>
      </c>
      <c r="AS98">
        <f t="shared" si="194"/>
        <v>0</v>
      </c>
      <c r="AT98">
        <f t="shared" si="194"/>
        <v>0</v>
      </c>
      <c r="AU98">
        <f t="shared" si="194"/>
        <v>0</v>
      </c>
      <c r="AV98">
        <f t="shared" si="194"/>
        <v>0</v>
      </c>
      <c r="AW98">
        <f t="shared" si="194"/>
        <v>0</v>
      </c>
      <c r="AX98">
        <f t="shared" si="194"/>
        <v>0</v>
      </c>
      <c r="AY98">
        <f t="shared" si="194"/>
        <v>0</v>
      </c>
      <c r="AZ98">
        <f t="shared" si="194"/>
        <v>0</v>
      </c>
      <c r="BA98">
        <f t="shared" si="194"/>
        <v>0</v>
      </c>
      <c r="BB98">
        <f t="shared" si="194"/>
        <v>0</v>
      </c>
      <c r="BC98">
        <f t="shared" si="194"/>
        <v>0</v>
      </c>
      <c r="BD98">
        <f t="shared" si="194"/>
        <v>0</v>
      </c>
      <c r="BE98">
        <f t="shared" si="194"/>
        <v>0</v>
      </c>
      <c r="BF98">
        <f t="shared" si="194"/>
        <v>0</v>
      </c>
      <c r="BG98">
        <f t="shared" si="194"/>
        <v>0</v>
      </c>
      <c r="BH98">
        <f t="shared" si="194"/>
        <v>0</v>
      </c>
      <c r="BI98">
        <f t="shared" si="194"/>
        <v>0</v>
      </c>
      <c r="BJ98">
        <f t="shared" si="194"/>
        <v>0</v>
      </c>
      <c r="BK98">
        <f t="shared" si="194"/>
        <v>0</v>
      </c>
      <c r="BL98">
        <f t="shared" si="194"/>
        <v>0</v>
      </c>
      <c r="BM98">
        <f t="shared" si="194"/>
        <v>0</v>
      </c>
      <c r="BN98">
        <f t="shared" si="194"/>
        <v>0</v>
      </c>
      <c r="BO98">
        <f t="shared" si="194"/>
        <v>0</v>
      </c>
      <c r="BP98">
        <f t="shared" si="194"/>
        <v>0</v>
      </c>
      <c r="BQ98">
        <f t="shared" si="194"/>
        <v>0</v>
      </c>
      <c r="BR98">
        <f t="shared" ref="BR98:BY98" si="195">IF($C98="В работе",1,IF($E98&lt;BS$1,1,IF($B98&lt;BS$1,1,0)))</f>
        <v>0</v>
      </c>
      <c r="BS98">
        <f t="shared" si="195"/>
        <v>0</v>
      </c>
      <c r="BT98">
        <f t="shared" si="195"/>
        <v>0</v>
      </c>
      <c r="BU98">
        <f t="shared" si="195"/>
        <v>0</v>
      </c>
      <c r="BV98">
        <f t="shared" si="195"/>
        <v>0</v>
      </c>
      <c r="BW98">
        <f t="shared" si="195"/>
        <v>0</v>
      </c>
      <c r="BX98">
        <f t="shared" si="195"/>
        <v>0</v>
      </c>
      <c r="BY98">
        <f t="shared" si="195"/>
        <v>0</v>
      </c>
    </row>
    <row r="99" spans="1:77" x14ac:dyDescent="0.25">
      <c r="A99" t="str">
        <f>IF('Необходимая Закачка, м3'!A99="","",'Необходимая Закачка, м3'!A99)</f>
        <v/>
      </c>
      <c r="B99" s="5" t="str">
        <f>IF('Необходимая Закачка, м3'!D99="","",'Необходимая Закачка, м3'!D99)</f>
        <v/>
      </c>
      <c r="E99" s="5" t="str">
        <f t="shared" si="131"/>
        <v/>
      </c>
      <c r="F99">
        <f t="shared" ref="F99:BQ99" si="196">IF($C99="В работе",1,IF($E99&lt;G$1,1,IF($B99&lt;G$1,1,0)))</f>
        <v>0</v>
      </c>
      <c r="G99">
        <f t="shared" si="196"/>
        <v>0</v>
      </c>
      <c r="H99">
        <f t="shared" si="196"/>
        <v>0</v>
      </c>
      <c r="I99">
        <f t="shared" si="196"/>
        <v>0</v>
      </c>
      <c r="J99">
        <f t="shared" si="196"/>
        <v>0</v>
      </c>
      <c r="K99">
        <f t="shared" si="196"/>
        <v>0</v>
      </c>
      <c r="L99">
        <f t="shared" si="196"/>
        <v>0</v>
      </c>
      <c r="M99">
        <f t="shared" si="196"/>
        <v>0</v>
      </c>
      <c r="N99">
        <f t="shared" si="196"/>
        <v>0</v>
      </c>
      <c r="O99">
        <f t="shared" si="196"/>
        <v>0</v>
      </c>
      <c r="P99">
        <f t="shared" si="196"/>
        <v>0</v>
      </c>
      <c r="Q99">
        <f t="shared" si="196"/>
        <v>0</v>
      </c>
      <c r="R99">
        <f t="shared" si="196"/>
        <v>0</v>
      </c>
      <c r="S99">
        <f t="shared" si="196"/>
        <v>0</v>
      </c>
      <c r="T99">
        <f t="shared" si="196"/>
        <v>0</v>
      </c>
      <c r="U99">
        <f t="shared" si="196"/>
        <v>0</v>
      </c>
      <c r="V99">
        <f t="shared" si="196"/>
        <v>0</v>
      </c>
      <c r="W99">
        <f t="shared" si="196"/>
        <v>0</v>
      </c>
      <c r="X99">
        <f t="shared" si="196"/>
        <v>0</v>
      </c>
      <c r="Y99">
        <f t="shared" si="196"/>
        <v>0</v>
      </c>
      <c r="Z99">
        <f t="shared" si="196"/>
        <v>0</v>
      </c>
      <c r="AA99">
        <f t="shared" si="196"/>
        <v>0</v>
      </c>
      <c r="AB99">
        <f t="shared" si="196"/>
        <v>0</v>
      </c>
      <c r="AC99">
        <f t="shared" si="196"/>
        <v>0</v>
      </c>
      <c r="AD99">
        <f t="shared" si="196"/>
        <v>0</v>
      </c>
      <c r="AE99">
        <f t="shared" si="196"/>
        <v>0</v>
      </c>
      <c r="AF99">
        <f t="shared" si="196"/>
        <v>0</v>
      </c>
      <c r="AG99">
        <f t="shared" si="196"/>
        <v>0</v>
      </c>
      <c r="AH99">
        <f t="shared" si="196"/>
        <v>0</v>
      </c>
      <c r="AI99">
        <f t="shared" si="196"/>
        <v>0</v>
      </c>
      <c r="AJ99">
        <f t="shared" si="196"/>
        <v>0</v>
      </c>
      <c r="AK99">
        <f t="shared" si="196"/>
        <v>0</v>
      </c>
      <c r="AL99">
        <f t="shared" si="196"/>
        <v>0</v>
      </c>
      <c r="AM99">
        <f t="shared" si="196"/>
        <v>0</v>
      </c>
      <c r="AN99">
        <f t="shared" si="196"/>
        <v>0</v>
      </c>
      <c r="AO99">
        <f t="shared" si="196"/>
        <v>0</v>
      </c>
      <c r="AP99">
        <f t="shared" si="196"/>
        <v>0</v>
      </c>
      <c r="AQ99">
        <f t="shared" si="196"/>
        <v>0</v>
      </c>
      <c r="AR99">
        <f t="shared" si="196"/>
        <v>0</v>
      </c>
      <c r="AS99">
        <f t="shared" si="196"/>
        <v>0</v>
      </c>
      <c r="AT99">
        <f t="shared" si="196"/>
        <v>0</v>
      </c>
      <c r="AU99">
        <f t="shared" si="196"/>
        <v>0</v>
      </c>
      <c r="AV99">
        <f t="shared" si="196"/>
        <v>0</v>
      </c>
      <c r="AW99">
        <f t="shared" si="196"/>
        <v>0</v>
      </c>
      <c r="AX99">
        <f t="shared" si="196"/>
        <v>0</v>
      </c>
      <c r="AY99">
        <f t="shared" si="196"/>
        <v>0</v>
      </c>
      <c r="AZ99">
        <f t="shared" si="196"/>
        <v>0</v>
      </c>
      <c r="BA99">
        <f t="shared" si="196"/>
        <v>0</v>
      </c>
      <c r="BB99">
        <f t="shared" si="196"/>
        <v>0</v>
      </c>
      <c r="BC99">
        <f t="shared" si="196"/>
        <v>0</v>
      </c>
      <c r="BD99">
        <f t="shared" si="196"/>
        <v>0</v>
      </c>
      <c r="BE99">
        <f t="shared" si="196"/>
        <v>0</v>
      </c>
      <c r="BF99">
        <f t="shared" si="196"/>
        <v>0</v>
      </c>
      <c r="BG99">
        <f t="shared" si="196"/>
        <v>0</v>
      </c>
      <c r="BH99">
        <f t="shared" si="196"/>
        <v>0</v>
      </c>
      <c r="BI99">
        <f t="shared" si="196"/>
        <v>0</v>
      </c>
      <c r="BJ99">
        <f t="shared" si="196"/>
        <v>0</v>
      </c>
      <c r="BK99">
        <f t="shared" si="196"/>
        <v>0</v>
      </c>
      <c r="BL99">
        <f t="shared" si="196"/>
        <v>0</v>
      </c>
      <c r="BM99">
        <f t="shared" si="196"/>
        <v>0</v>
      </c>
      <c r="BN99">
        <f t="shared" si="196"/>
        <v>0</v>
      </c>
      <c r="BO99">
        <f t="shared" si="196"/>
        <v>0</v>
      </c>
      <c r="BP99">
        <f t="shared" si="196"/>
        <v>0</v>
      </c>
      <c r="BQ99">
        <f t="shared" si="196"/>
        <v>0</v>
      </c>
      <c r="BR99">
        <f t="shared" ref="BR99:BY99" si="197">IF($C99="В работе",1,IF($E99&lt;BS$1,1,IF($B99&lt;BS$1,1,0)))</f>
        <v>0</v>
      </c>
      <c r="BS99">
        <f t="shared" si="197"/>
        <v>0</v>
      </c>
      <c r="BT99">
        <f t="shared" si="197"/>
        <v>0</v>
      </c>
      <c r="BU99">
        <f t="shared" si="197"/>
        <v>0</v>
      </c>
      <c r="BV99">
        <f t="shared" si="197"/>
        <v>0</v>
      </c>
      <c r="BW99">
        <f t="shared" si="197"/>
        <v>0</v>
      </c>
      <c r="BX99">
        <f t="shared" si="197"/>
        <v>0</v>
      </c>
      <c r="BY99">
        <f t="shared" si="197"/>
        <v>0</v>
      </c>
    </row>
    <row r="100" spans="1:77" x14ac:dyDescent="0.25">
      <c r="A100" t="str">
        <f>IF('Необходимая Закачка, м3'!A100="","",'Необходимая Закачка, м3'!A100)</f>
        <v/>
      </c>
      <c r="B100" s="5" t="str">
        <f>IF('Необходимая Закачка, м3'!D100="","",'Необходимая Закачка, м3'!D100)</f>
        <v/>
      </c>
      <c r="E100" s="5" t="str">
        <f t="shared" si="131"/>
        <v/>
      </c>
      <c r="F100">
        <f t="shared" ref="F100:BQ100" si="198">IF($C100="В работе",1,IF($E100&lt;G$1,1,IF($B100&lt;G$1,1,0)))</f>
        <v>0</v>
      </c>
      <c r="G100">
        <f t="shared" si="198"/>
        <v>0</v>
      </c>
      <c r="H100">
        <f t="shared" si="198"/>
        <v>0</v>
      </c>
      <c r="I100">
        <f t="shared" si="198"/>
        <v>0</v>
      </c>
      <c r="J100">
        <f t="shared" si="198"/>
        <v>0</v>
      </c>
      <c r="K100">
        <f t="shared" si="198"/>
        <v>0</v>
      </c>
      <c r="L100">
        <f t="shared" si="198"/>
        <v>0</v>
      </c>
      <c r="M100">
        <f t="shared" si="198"/>
        <v>0</v>
      </c>
      <c r="N100">
        <f t="shared" si="198"/>
        <v>0</v>
      </c>
      <c r="O100">
        <f t="shared" si="198"/>
        <v>0</v>
      </c>
      <c r="P100">
        <f t="shared" si="198"/>
        <v>0</v>
      </c>
      <c r="Q100">
        <f t="shared" si="198"/>
        <v>0</v>
      </c>
      <c r="R100">
        <f t="shared" si="198"/>
        <v>0</v>
      </c>
      <c r="S100">
        <f t="shared" si="198"/>
        <v>0</v>
      </c>
      <c r="T100">
        <f t="shared" si="198"/>
        <v>0</v>
      </c>
      <c r="U100">
        <f t="shared" si="198"/>
        <v>0</v>
      </c>
      <c r="V100">
        <f t="shared" si="198"/>
        <v>0</v>
      </c>
      <c r="W100">
        <f t="shared" si="198"/>
        <v>0</v>
      </c>
      <c r="X100">
        <f t="shared" si="198"/>
        <v>0</v>
      </c>
      <c r="Y100">
        <f t="shared" si="198"/>
        <v>0</v>
      </c>
      <c r="Z100">
        <f t="shared" si="198"/>
        <v>0</v>
      </c>
      <c r="AA100">
        <f t="shared" si="198"/>
        <v>0</v>
      </c>
      <c r="AB100">
        <f t="shared" si="198"/>
        <v>0</v>
      </c>
      <c r="AC100">
        <f t="shared" si="198"/>
        <v>0</v>
      </c>
      <c r="AD100">
        <f t="shared" si="198"/>
        <v>0</v>
      </c>
      <c r="AE100">
        <f t="shared" si="198"/>
        <v>0</v>
      </c>
      <c r="AF100">
        <f t="shared" si="198"/>
        <v>0</v>
      </c>
      <c r="AG100">
        <f t="shared" si="198"/>
        <v>0</v>
      </c>
      <c r="AH100">
        <f t="shared" si="198"/>
        <v>0</v>
      </c>
      <c r="AI100">
        <f t="shared" si="198"/>
        <v>0</v>
      </c>
      <c r="AJ100">
        <f t="shared" si="198"/>
        <v>0</v>
      </c>
      <c r="AK100">
        <f t="shared" si="198"/>
        <v>0</v>
      </c>
      <c r="AL100">
        <f t="shared" si="198"/>
        <v>0</v>
      </c>
      <c r="AM100">
        <f t="shared" si="198"/>
        <v>0</v>
      </c>
      <c r="AN100">
        <f t="shared" si="198"/>
        <v>0</v>
      </c>
      <c r="AO100">
        <f t="shared" si="198"/>
        <v>0</v>
      </c>
      <c r="AP100">
        <f t="shared" si="198"/>
        <v>0</v>
      </c>
      <c r="AQ100">
        <f t="shared" si="198"/>
        <v>0</v>
      </c>
      <c r="AR100">
        <f t="shared" si="198"/>
        <v>0</v>
      </c>
      <c r="AS100">
        <f t="shared" si="198"/>
        <v>0</v>
      </c>
      <c r="AT100">
        <f t="shared" si="198"/>
        <v>0</v>
      </c>
      <c r="AU100">
        <f t="shared" si="198"/>
        <v>0</v>
      </c>
      <c r="AV100">
        <f t="shared" si="198"/>
        <v>0</v>
      </c>
      <c r="AW100">
        <f t="shared" si="198"/>
        <v>0</v>
      </c>
      <c r="AX100">
        <f t="shared" si="198"/>
        <v>0</v>
      </c>
      <c r="AY100">
        <f t="shared" si="198"/>
        <v>0</v>
      </c>
      <c r="AZ100">
        <f t="shared" si="198"/>
        <v>0</v>
      </c>
      <c r="BA100">
        <f t="shared" si="198"/>
        <v>0</v>
      </c>
      <c r="BB100">
        <f t="shared" si="198"/>
        <v>0</v>
      </c>
      <c r="BC100">
        <f t="shared" si="198"/>
        <v>0</v>
      </c>
      <c r="BD100">
        <f t="shared" si="198"/>
        <v>0</v>
      </c>
      <c r="BE100">
        <f t="shared" si="198"/>
        <v>0</v>
      </c>
      <c r="BF100">
        <f t="shared" si="198"/>
        <v>0</v>
      </c>
      <c r="BG100">
        <f t="shared" si="198"/>
        <v>0</v>
      </c>
      <c r="BH100">
        <f t="shared" si="198"/>
        <v>0</v>
      </c>
      <c r="BI100">
        <f t="shared" si="198"/>
        <v>0</v>
      </c>
      <c r="BJ100">
        <f t="shared" si="198"/>
        <v>0</v>
      </c>
      <c r="BK100">
        <f t="shared" si="198"/>
        <v>0</v>
      </c>
      <c r="BL100">
        <f t="shared" si="198"/>
        <v>0</v>
      </c>
      <c r="BM100">
        <f t="shared" si="198"/>
        <v>0</v>
      </c>
      <c r="BN100">
        <f t="shared" si="198"/>
        <v>0</v>
      </c>
      <c r="BO100">
        <f t="shared" si="198"/>
        <v>0</v>
      </c>
      <c r="BP100">
        <f t="shared" si="198"/>
        <v>0</v>
      </c>
      <c r="BQ100">
        <f t="shared" si="198"/>
        <v>0</v>
      </c>
      <c r="BR100">
        <f t="shared" ref="BR100:BY100" si="199">IF($C100="В работе",1,IF($E100&lt;BS$1,1,IF($B100&lt;BS$1,1,0)))</f>
        <v>0</v>
      </c>
      <c r="BS100">
        <f t="shared" si="199"/>
        <v>0</v>
      </c>
      <c r="BT100">
        <f t="shared" si="199"/>
        <v>0</v>
      </c>
      <c r="BU100">
        <f t="shared" si="199"/>
        <v>0</v>
      </c>
      <c r="BV100">
        <f t="shared" si="199"/>
        <v>0</v>
      </c>
      <c r="BW100">
        <f t="shared" si="199"/>
        <v>0</v>
      </c>
      <c r="BX100">
        <f t="shared" si="199"/>
        <v>0</v>
      </c>
      <c r="BY100">
        <f t="shared" si="199"/>
        <v>0</v>
      </c>
    </row>
    <row r="101" spans="1:77" x14ac:dyDescent="0.25">
      <c r="A101" t="str">
        <f>IF('Необходимая Закачка, м3'!A101="","",'Необходимая Закачка, м3'!A101)</f>
        <v/>
      </c>
      <c r="B101" s="5" t="str">
        <f>IF('Необходимая Закачка, м3'!D101="","",'Необходимая Закачка, м3'!D101)</f>
        <v/>
      </c>
      <c r="E101" s="5" t="str">
        <f t="shared" si="131"/>
        <v/>
      </c>
      <c r="F101">
        <f t="shared" ref="F101:BQ101" si="200">IF($C101="В работе",1,IF($E101&lt;G$1,1,IF($B101&lt;G$1,1,0)))</f>
        <v>0</v>
      </c>
      <c r="G101">
        <f t="shared" si="200"/>
        <v>0</v>
      </c>
      <c r="H101">
        <f t="shared" si="200"/>
        <v>0</v>
      </c>
      <c r="I101">
        <f t="shared" si="200"/>
        <v>0</v>
      </c>
      <c r="J101">
        <f t="shared" si="200"/>
        <v>0</v>
      </c>
      <c r="K101">
        <f t="shared" si="200"/>
        <v>0</v>
      </c>
      <c r="L101">
        <f t="shared" si="200"/>
        <v>0</v>
      </c>
      <c r="M101">
        <f t="shared" si="200"/>
        <v>0</v>
      </c>
      <c r="N101">
        <f t="shared" si="200"/>
        <v>0</v>
      </c>
      <c r="O101">
        <f t="shared" si="200"/>
        <v>0</v>
      </c>
      <c r="P101">
        <f t="shared" si="200"/>
        <v>0</v>
      </c>
      <c r="Q101">
        <f t="shared" si="200"/>
        <v>0</v>
      </c>
      <c r="R101">
        <f t="shared" si="200"/>
        <v>0</v>
      </c>
      <c r="S101">
        <f t="shared" si="200"/>
        <v>0</v>
      </c>
      <c r="T101">
        <f t="shared" si="200"/>
        <v>0</v>
      </c>
      <c r="U101">
        <f t="shared" si="200"/>
        <v>0</v>
      </c>
      <c r="V101">
        <f t="shared" si="200"/>
        <v>0</v>
      </c>
      <c r="W101">
        <f t="shared" si="200"/>
        <v>0</v>
      </c>
      <c r="X101">
        <f t="shared" si="200"/>
        <v>0</v>
      </c>
      <c r="Y101">
        <f t="shared" si="200"/>
        <v>0</v>
      </c>
      <c r="Z101">
        <f t="shared" si="200"/>
        <v>0</v>
      </c>
      <c r="AA101">
        <f t="shared" si="200"/>
        <v>0</v>
      </c>
      <c r="AB101">
        <f t="shared" si="200"/>
        <v>0</v>
      </c>
      <c r="AC101">
        <f t="shared" si="200"/>
        <v>0</v>
      </c>
      <c r="AD101">
        <f t="shared" si="200"/>
        <v>0</v>
      </c>
      <c r="AE101">
        <f t="shared" si="200"/>
        <v>0</v>
      </c>
      <c r="AF101">
        <f t="shared" si="200"/>
        <v>0</v>
      </c>
      <c r="AG101">
        <f t="shared" si="200"/>
        <v>0</v>
      </c>
      <c r="AH101">
        <f t="shared" si="200"/>
        <v>0</v>
      </c>
      <c r="AI101">
        <f t="shared" si="200"/>
        <v>0</v>
      </c>
      <c r="AJ101">
        <f t="shared" si="200"/>
        <v>0</v>
      </c>
      <c r="AK101">
        <f t="shared" si="200"/>
        <v>0</v>
      </c>
      <c r="AL101">
        <f t="shared" si="200"/>
        <v>0</v>
      </c>
      <c r="AM101">
        <f t="shared" si="200"/>
        <v>0</v>
      </c>
      <c r="AN101">
        <f t="shared" si="200"/>
        <v>0</v>
      </c>
      <c r="AO101">
        <f t="shared" si="200"/>
        <v>0</v>
      </c>
      <c r="AP101">
        <f t="shared" si="200"/>
        <v>0</v>
      </c>
      <c r="AQ101">
        <f t="shared" si="200"/>
        <v>0</v>
      </c>
      <c r="AR101">
        <f t="shared" si="200"/>
        <v>0</v>
      </c>
      <c r="AS101">
        <f t="shared" si="200"/>
        <v>0</v>
      </c>
      <c r="AT101">
        <f t="shared" si="200"/>
        <v>0</v>
      </c>
      <c r="AU101">
        <f t="shared" si="200"/>
        <v>0</v>
      </c>
      <c r="AV101">
        <f t="shared" si="200"/>
        <v>0</v>
      </c>
      <c r="AW101">
        <f t="shared" si="200"/>
        <v>0</v>
      </c>
      <c r="AX101">
        <f t="shared" si="200"/>
        <v>0</v>
      </c>
      <c r="AY101">
        <f t="shared" si="200"/>
        <v>0</v>
      </c>
      <c r="AZ101">
        <f t="shared" si="200"/>
        <v>0</v>
      </c>
      <c r="BA101">
        <f t="shared" si="200"/>
        <v>0</v>
      </c>
      <c r="BB101">
        <f t="shared" si="200"/>
        <v>0</v>
      </c>
      <c r="BC101">
        <f t="shared" si="200"/>
        <v>0</v>
      </c>
      <c r="BD101">
        <f t="shared" si="200"/>
        <v>0</v>
      </c>
      <c r="BE101">
        <f t="shared" si="200"/>
        <v>0</v>
      </c>
      <c r="BF101">
        <f t="shared" si="200"/>
        <v>0</v>
      </c>
      <c r="BG101">
        <f t="shared" si="200"/>
        <v>0</v>
      </c>
      <c r="BH101">
        <f t="shared" si="200"/>
        <v>0</v>
      </c>
      <c r="BI101">
        <f t="shared" si="200"/>
        <v>0</v>
      </c>
      <c r="BJ101">
        <f t="shared" si="200"/>
        <v>0</v>
      </c>
      <c r="BK101">
        <f t="shared" si="200"/>
        <v>0</v>
      </c>
      <c r="BL101">
        <f t="shared" si="200"/>
        <v>0</v>
      </c>
      <c r="BM101">
        <f t="shared" si="200"/>
        <v>0</v>
      </c>
      <c r="BN101">
        <f t="shared" si="200"/>
        <v>0</v>
      </c>
      <c r="BO101">
        <f t="shared" si="200"/>
        <v>0</v>
      </c>
      <c r="BP101">
        <f t="shared" si="200"/>
        <v>0</v>
      </c>
      <c r="BQ101">
        <f t="shared" si="200"/>
        <v>0</v>
      </c>
      <c r="BR101">
        <f t="shared" ref="BR101:BY101" si="201">IF($C101="В работе",1,IF($E101&lt;BS$1,1,IF($B101&lt;BS$1,1,0)))</f>
        <v>0</v>
      </c>
      <c r="BS101">
        <f t="shared" si="201"/>
        <v>0</v>
      </c>
      <c r="BT101">
        <f t="shared" si="201"/>
        <v>0</v>
      </c>
      <c r="BU101">
        <f t="shared" si="201"/>
        <v>0</v>
      </c>
      <c r="BV101">
        <f t="shared" si="201"/>
        <v>0</v>
      </c>
      <c r="BW101">
        <f t="shared" si="201"/>
        <v>0</v>
      </c>
      <c r="BX101">
        <f t="shared" si="201"/>
        <v>0</v>
      </c>
      <c r="BY101">
        <f t="shared" si="201"/>
        <v>0</v>
      </c>
    </row>
    <row r="102" spans="1:77" x14ac:dyDescent="0.25">
      <c r="A102" t="str">
        <f>IF('Необходимая Закачка, м3'!A102="","",'Необходимая Закачка, м3'!A102)</f>
        <v/>
      </c>
      <c r="B102" s="5" t="str">
        <f>IF('Необходимая Закачка, м3'!D102="","",'Необходимая Закачка, м3'!D102)</f>
        <v/>
      </c>
      <c r="E102" s="5" t="str">
        <f t="shared" si="131"/>
        <v/>
      </c>
      <c r="F102">
        <f t="shared" ref="F102:BQ102" si="202">IF($C102="В работе",1,IF($E102&lt;G$1,1,IF($B102&lt;G$1,1,0)))</f>
        <v>0</v>
      </c>
      <c r="G102">
        <f t="shared" si="202"/>
        <v>0</v>
      </c>
      <c r="H102">
        <f t="shared" si="202"/>
        <v>0</v>
      </c>
      <c r="I102">
        <f t="shared" si="202"/>
        <v>0</v>
      </c>
      <c r="J102">
        <f t="shared" si="202"/>
        <v>0</v>
      </c>
      <c r="K102">
        <f t="shared" si="202"/>
        <v>0</v>
      </c>
      <c r="L102">
        <f t="shared" si="202"/>
        <v>0</v>
      </c>
      <c r="M102">
        <f t="shared" si="202"/>
        <v>0</v>
      </c>
      <c r="N102">
        <f t="shared" si="202"/>
        <v>0</v>
      </c>
      <c r="O102">
        <f t="shared" si="202"/>
        <v>0</v>
      </c>
      <c r="P102">
        <f t="shared" si="202"/>
        <v>0</v>
      </c>
      <c r="Q102">
        <f t="shared" si="202"/>
        <v>0</v>
      </c>
      <c r="R102">
        <f t="shared" si="202"/>
        <v>0</v>
      </c>
      <c r="S102">
        <f t="shared" si="202"/>
        <v>0</v>
      </c>
      <c r="T102">
        <f t="shared" si="202"/>
        <v>0</v>
      </c>
      <c r="U102">
        <f t="shared" si="202"/>
        <v>0</v>
      </c>
      <c r="V102">
        <f t="shared" si="202"/>
        <v>0</v>
      </c>
      <c r="W102">
        <f t="shared" si="202"/>
        <v>0</v>
      </c>
      <c r="X102">
        <f t="shared" si="202"/>
        <v>0</v>
      </c>
      <c r="Y102">
        <f t="shared" si="202"/>
        <v>0</v>
      </c>
      <c r="Z102">
        <f t="shared" si="202"/>
        <v>0</v>
      </c>
      <c r="AA102">
        <f t="shared" si="202"/>
        <v>0</v>
      </c>
      <c r="AB102">
        <f t="shared" si="202"/>
        <v>0</v>
      </c>
      <c r="AC102">
        <f t="shared" si="202"/>
        <v>0</v>
      </c>
      <c r="AD102">
        <f t="shared" si="202"/>
        <v>0</v>
      </c>
      <c r="AE102">
        <f t="shared" si="202"/>
        <v>0</v>
      </c>
      <c r="AF102">
        <f t="shared" si="202"/>
        <v>0</v>
      </c>
      <c r="AG102">
        <f t="shared" si="202"/>
        <v>0</v>
      </c>
      <c r="AH102">
        <f t="shared" si="202"/>
        <v>0</v>
      </c>
      <c r="AI102">
        <f t="shared" si="202"/>
        <v>0</v>
      </c>
      <c r="AJ102">
        <f t="shared" si="202"/>
        <v>0</v>
      </c>
      <c r="AK102">
        <f t="shared" si="202"/>
        <v>0</v>
      </c>
      <c r="AL102">
        <f t="shared" si="202"/>
        <v>0</v>
      </c>
      <c r="AM102">
        <f t="shared" si="202"/>
        <v>0</v>
      </c>
      <c r="AN102">
        <f t="shared" si="202"/>
        <v>0</v>
      </c>
      <c r="AO102">
        <f t="shared" si="202"/>
        <v>0</v>
      </c>
      <c r="AP102">
        <f t="shared" si="202"/>
        <v>0</v>
      </c>
      <c r="AQ102">
        <f t="shared" si="202"/>
        <v>0</v>
      </c>
      <c r="AR102">
        <f t="shared" si="202"/>
        <v>0</v>
      </c>
      <c r="AS102">
        <f t="shared" si="202"/>
        <v>0</v>
      </c>
      <c r="AT102">
        <f t="shared" si="202"/>
        <v>0</v>
      </c>
      <c r="AU102">
        <f t="shared" si="202"/>
        <v>0</v>
      </c>
      <c r="AV102">
        <f t="shared" si="202"/>
        <v>0</v>
      </c>
      <c r="AW102">
        <f t="shared" si="202"/>
        <v>0</v>
      </c>
      <c r="AX102">
        <f t="shared" si="202"/>
        <v>0</v>
      </c>
      <c r="AY102">
        <f t="shared" si="202"/>
        <v>0</v>
      </c>
      <c r="AZ102">
        <f t="shared" si="202"/>
        <v>0</v>
      </c>
      <c r="BA102">
        <f t="shared" si="202"/>
        <v>0</v>
      </c>
      <c r="BB102">
        <f t="shared" si="202"/>
        <v>0</v>
      </c>
      <c r="BC102">
        <f t="shared" si="202"/>
        <v>0</v>
      </c>
      <c r="BD102">
        <f t="shared" si="202"/>
        <v>0</v>
      </c>
      <c r="BE102">
        <f t="shared" si="202"/>
        <v>0</v>
      </c>
      <c r="BF102">
        <f t="shared" si="202"/>
        <v>0</v>
      </c>
      <c r="BG102">
        <f t="shared" si="202"/>
        <v>0</v>
      </c>
      <c r="BH102">
        <f t="shared" si="202"/>
        <v>0</v>
      </c>
      <c r="BI102">
        <f t="shared" si="202"/>
        <v>0</v>
      </c>
      <c r="BJ102">
        <f t="shared" si="202"/>
        <v>0</v>
      </c>
      <c r="BK102">
        <f t="shared" si="202"/>
        <v>0</v>
      </c>
      <c r="BL102">
        <f t="shared" si="202"/>
        <v>0</v>
      </c>
      <c r="BM102">
        <f t="shared" si="202"/>
        <v>0</v>
      </c>
      <c r="BN102">
        <f t="shared" si="202"/>
        <v>0</v>
      </c>
      <c r="BO102">
        <f t="shared" si="202"/>
        <v>0</v>
      </c>
      <c r="BP102">
        <f t="shared" si="202"/>
        <v>0</v>
      </c>
      <c r="BQ102">
        <f t="shared" si="202"/>
        <v>0</v>
      </c>
      <c r="BR102">
        <f t="shared" ref="BR102:BY102" si="203">IF($C102="В работе",1,IF($E102&lt;BS$1,1,IF($B102&lt;BS$1,1,0)))</f>
        <v>0</v>
      </c>
      <c r="BS102">
        <f t="shared" si="203"/>
        <v>0</v>
      </c>
      <c r="BT102">
        <f t="shared" si="203"/>
        <v>0</v>
      </c>
      <c r="BU102">
        <f t="shared" si="203"/>
        <v>0</v>
      </c>
      <c r="BV102">
        <f t="shared" si="203"/>
        <v>0</v>
      </c>
      <c r="BW102">
        <f t="shared" si="203"/>
        <v>0</v>
      </c>
      <c r="BX102">
        <f t="shared" si="203"/>
        <v>0</v>
      </c>
      <c r="BY102">
        <f t="shared" si="203"/>
        <v>0</v>
      </c>
    </row>
    <row r="103" spans="1:77" x14ac:dyDescent="0.25">
      <c r="A103" t="str">
        <f>IF('Необходимая Закачка, м3'!A103="","",'Необходимая Закачка, м3'!A103)</f>
        <v/>
      </c>
      <c r="B103" s="5" t="str">
        <f>IF('Необходимая Закачка, м3'!D103="","",'Необходимая Закачка, м3'!D103)</f>
        <v/>
      </c>
      <c r="E103" s="5" t="str">
        <f t="shared" si="131"/>
        <v/>
      </c>
      <c r="F103">
        <f t="shared" ref="F103:BQ103" si="204">IF($C103="В работе",1,IF($E103&lt;G$1,1,IF($B103&lt;G$1,1,0)))</f>
        <v>0</v>
      </c>
      <c r="G103">
        <f t="shared" si="204"/>
        <v>0</v>
      </c>
      <c r="H103">
        <f t="shared" si="204"/>
        <v>0</v>
      </c>
      <c r="I103">
        <f t="shared" si="204"/>
        <v>0</v>
      </c>
      <c r="J103">
        <f t="shared" si="204"/>
        <v>0</v>
      </c>
      <c r="K103">
        <f t="shared" si="204"/>
        <v>0</v>
      </c>
      <c r="L103">
        <f t="shared" si="204"/>
        <v>0</v>
      </c>
      <c r="M103">
        <f t="shared" si="204"/>
        <v>0</v>
      </c>
      <c r="N103">
        <f t="shared" si="204"/>
        <v>0</v>
      </c>
      <c r="O103">
        <f t="shared" si="204"/>
        <v>0</v>
      </c>
      <c r="P103">
        <f t="shared" si="204"/>
        <v>0</v>
      </c>
      <c r="Q103">
        <f t="shared" si="204"/>
        <v>0</v>
      </c>
      <c r="R103">
        <f t="shared" si="204"/>
        <v>0</v>
      </c>
      <c r="S103">
        <f t="shared" si="204"/>
        <v>0</v>
      </c>
      <c r="T103">
        <f t="shared" si="204"/>
        <v>0</v>
      </c>
      <c r="U103">
        <f t="shared" si="204"/>
        <v>0</v>
      </c>
      <c r="V103">
        <f t="shared" si="204"/>
        <v>0</v>
      </c>
      <c r="W103">
        <f t="shared" si="204"/>
        <v>0</v>
      </c>
      <c r="X103">
        <f t="shared" si="204"/>
        <v>0</v>
      </c>
      <c r="Y103">
        <f t="shared" si="204"/>
        <v>0</v>
      </c>
      <c r="Z103">
        <f t="shared" si="204"/>
        <v>0</v>
      </c>
      <c r="AA103">
        <f t="shared" si="204"/>
        <v>0</v>
      </c>
      <c r="AB103">
        <f t="shared" si="204"/>
        <v>0</v>
      </c>
      <c r="AC103">
        <f t="shared" si="204"/>
        <v>0</v>
      </c>
      <c r="AD103">
        <f t="shared" si="204"/>
        <v>0</v>
      </c>
      <c r="AE103">
        <f t="shared" si="204"/>
        <v>0</v>
      </c>
      <c r="AF103">
        <f t="shared" si="204"/>
        <v>0</v>
      </c>
      <c r="AG103">
        <f t="shared" si="204"/>
        <v>0</v>
      </c>
      <c r="AH103">
        <f t="shared" si="204"/>
        <v>0</v>
      </c>
      <c r="AI103">
        <f t="shared" si="204"/>
        <v>0</v>
      </c>
      <c r="AJ103">
        <f t="shared" si="204"/>
        <v>0</v>
      </c>
      <c r="AK103">
        <f t="shared" si="204"/>
        <v>0</v>
      </c>
      <c r="AL103">
        <f t="shared" si="204"/>
        <v>0</v>
      </c>
      <c r="AM103">
        <f t="shared" si="204"/>
        <v>0</v>
      </c>
      <c r="AN103">
        <f t="shared" si="204"/>
        <v>0</v>
      </c>
      <c r="AO103">
        <f t="shared" si="204"/>
        <v>0</v>
      </c>
      <c r="AP103">
        <f t="shared" si="204"/>
        <v>0</v>
      </c>
      <c r="AQ103">
        <f t="shared" si="204"/>
        <v>0</v>
      </c>
      <c r="AR103">
        <f t="shared" si="204"/>
        <v>0</v>
      </c>
      <c r="AS103">
        <f t="shared" si="204"/>
        <v>0</v>
      </c>
      <c r="AT103">
        <f t="shared" si="204"/>
        <v>0</v>
      </c>
      <c r="AU103">
        <f t="shared" si="204"/>
        <v>0</v>
      </c>
      <c r="AV103">
        <f t="shared" si="204"/>
        <v>0</v>
      </c>
      <c r="AW103">
        <f t="shared" si="204"/>
        <v>0</v>
      </c>
      <c r="AX103">
        <f t="shared" si="204"/>
        <v>0</v>
      </c>
      <c r="AY103">
        <f t="shared" si="204"/>
        <v>0</v>
      </c>
      <c r="AZ103">
        <f t="shared" si="204"/>
        <v>0</v>
      </c>
      <c r="BA103">
        <f t="shared" si="204"/>
        <v>0</v>
      </c>
      <c r="BB103">
        <f t="shared" si="204"/>
        <v>0</v>
      </c>
      <c r="BC103">
        <f t="shared" si="204"/>
        <v>0</v>
      </c>
      <c r="BD103">
        <f t="shared" si="204"/>
        <v>0</v>
      </c>
      <c r="BE103">
        <f t="shared" si="204"/>
        <v>0</v>
      </c>
      <c r="BF103">
        <f t="shared" si="204"/>
        <v>0</v>
      </c>
      <c r="BG103">
        <f t="shared" si="204"/>
        <v>0</v>
      </c>
      <c r="BH103">
        <f t="shared" si="204"/>
        <v>0</v>
      </c>
      <c r="BI103">
        <f t="shared" si="204"/>
        <v>0</v>
      </c>
      <c r="BJ103">
        <f t="shared" si="204"/>
        <v>0</v>
      </c>
      <c r="BK103">
        <f t="shared" si="204"/>
        <v>0</v>
      </c>
      <c r="BL103">
        <f t="shared" si="204"/>
        <v>0</v>
      </c>
      <c r="BM103">
        <f t="shared" si="204"/>
        <v>0</v>
      </c>
      <c r="BN103">
        <f t="shared" si="204"/>
        <v>0</v>
      </c>
      <c r="BO103">
        <f t="shared" si="204"/>
        <v>0</v>
      </c>
      <c r="BP103">
        <f t="shared" si="204"/>
        <v>0</v>
      </c>
      <c r="BQ103">
        <f t="shared" si="204"/>
        <v>0</v>
      </c>
      <c r="BR103">
        <f t="shared" ref="BR103:BY103" si="205">IF($C103="В работе",1,IF($E103&lt;BS$1,1,IF($B103&lt;BS$1,1,0)))</f>
        <v>0</v>
      </c>
      <c r="BS103">
        <f t="shared" si="205"/>
        <v>0</v>
      </c>
      <c r="BT103">
        <f t="shared" si="205"/>
        <v>0</v>
      </c>
      <c r="BU103">
        <f t="shared" si="205"/>
        <v>0</v>
      </c>
      <c r="BV103">
        <f t="shared" si="205"/>
        <v>0</v>
      </c>
      <c r="BW103">
        <f t="shared" si="205"/>
        <v>0</v>
      </c>
      <c r="BX103">
        <f t="shared" si="205"/>
        <v>0</v>
      </c>
      <c r="BY103">
        <f t="shared" si="205"/>
        <v>0</v>
      </c>
    </row>
    <row r="104" spans="1:77" x14ac:dyDescent="0.25">
      <c r="A104" t="str">
        <f>IF('Необходимая Закачка, м3'!A104="","",'Необходимая Закачка, м3'!A104)</f>
        <v/>
      </c>
      <c r="B104" s="5" t="str">
        <f>IF('Необходимая Закачка, м3'!D104="","",'Необходимая Закачка, м3'!D104)</f>
        <v/>
      </c>
      <c r="E104" s="5" t="str">
        <f t="shared" si="131"/>
        <v/>
      </c>
      <c r="F104">
        <f t="shared" ref="F104:BQ104" si="206">IF($C104="В работе",1,IF($E104&lt;G$1,1,IF($B104&lt;G$1,1,0)))</f>
        <v>0</v>
      </c>
      <c r="G104">
        <f t="shared" si="206"/>
        <v>0</v>
      </c>
      <c r="H104">
        <f t="shared" si="206"/>
        <v>0</v>
      </c>
      <c r="I104">
        <f t="shared" si="206"/>
        <v>0</v>
      </c>
      <c r="J104">
        <f t="shared" si="206"/>
        <v>0</v>
      </c>
      <c r="K104">
        <f t="shared" si="206"/>
        <v>0</v>
      </c>
      <c r="L104">
        <f t="shared" si="206"/>
        <v>0</v>
      </c>
      <c r="M104">
        <f t="shared" si="206"/>
        <v>0</v>
      </c>
      <c r="N104">
        <f t="shared" si="206"/>
        <v>0</v>
      </c>
      <c r="O104">
        <f t="shared" si="206"/>
        <v>0</v>
      </c>
      <c r="P104">
        <f t="shared" si="206"/>
        <v>0</v>
      </c>
      <c r="Q104">
        <f t="shared" si="206"/>
        <v>0</v>
      </c>
      <c r="R104">
        <f t="shared" si="206"/>
        <v>0</v>
      </c>
      <c r="S104">
        <f t="shared" si="206"/>
        <v>0</v>
      </c>
      <c r="T104">
        <f t="shared" si="206"/>
        <v>0</v>
      </c>
      <c r="U104">
        <f t="shared" si="206"/>
        <v>0</v>
      </c>
      <c r="V104">
        <f t="shared" si="206"/>
        <v>0</v>
      </c>
      <c r="W104">
        <f t="shared" si="206"/>
        <v>0</v>
      </c>
      <c r="X104">
        <f t="shared" si="206"/>
        <v>0</v>
      </c>
      <c r="Y104">
        <f t="shared" si="206"/>
        <v>0</v>
      </c>
      <c r="Z104">
        <f t="shared" si="206"/>
        <v>0</v>
      </c>
      <c r="AA104">
        <f t="shared" si="206"/>
        <v>0</v>
      </c>
      <c r="AB104">
        <f t="shared" si="206"/>
        <v>0</v>
      </c>
      <c r="AC104">
        <f t="shared" si="206"/>
        <v>0</v>
      </c>
      <c r="AD104">
        <f t="shared" si="206"/>
        <v>0</v>
      </c>
      <c r="AE104">
        <f t="shared" si="206"/>
        <v>0</v>
      </c>
      <c r="AF104">
        <f t="shared" si="206"/>
        <v>0</v>
      </c>
      <c r="AG104">
        <f t="shared" si="206"/>
        <v>0</v>
      </c>
      <c r="AH104">
        <f t="shared" si="206"/>
        <v>0</v>
      </c>
      <c r="AI104">
        <f t="shared" si="206"/>
        <v>0</v>
      </c>
      <c r="AJ104">
        <f t="shared" si="206"/>
        <v>0</v>
      </c>
      <c r="AK104">
        <f t="shared" si="206"/>
        <v>0</v>
      </c>
      <c r="AL104">
        <f t="shared" si="206"/>
        <v>0</v>
      </c>
      <c r="AM104">
        <f t="shared" si="206"/>
        <v>0</v>
      </c>
      <c r="AN104">
        <f t="shared" si="206"/>
        <v>0</v>
      </c>
      <c r="AO104">
        <f t="shared" si="206"/>
        <v>0</v>
      </c>
      <c r="AP104">
        <f t="shared" si="206"/>
        <v>0</v>
      </c>
      <c r="AQ104">
        <f t="shared" si="206"/>
        <v>0</v>
      </c>
      <c r="AR104">
        <f t="shared" si="206"/>
        <v>0</v>
      </c>
      <c r="AS104">
        <f t="shared" si="206"/>
        <v>0</v>
      </c>
      <c r="AT104">
        <f t="shared" si="206"/>
        <v>0</v>
      </c>
      <c r="AU104">
        <f t="shared" si="206"/>
        <v>0</v>
      </c>
      <c r="AV104">
        <f t="shared" si="206"/>
        <v>0</v>
      </c>
      <c r="AW104">
        <f t="shared" si="206"/>
        <v>0</v>
      </c>
      <c r="AX104">
        <f t="shared" si="206"/>
        <v>0</v>
      </c>
      <c r="AY104">
        <f t="shared" si="206"/>
        <v>0</v>
      </c>
      <c r="AZ104">
        <f t="shared" si="206"/>
        <v>0</v>
      </c>
      <c r="BA104">
        <f t="shared" si="206"/>
        <v>0</v>
      </c>
      <c r="BB104">
        <f t="shared" si="206"/>
        <v>0</v>
      </c>
      <c r="BC104">
        <f t="shared" si="206"/>
        <v>0</v>
      </c>
      <c r="BD104">
        <f t="shared" si="206"/>
        <v>0</v>
      </c>
      <c r="BE104">
        <f t="shared" si="206"/>
        <v>0</v>
      </c>
      <c r="BF104">
        <f t="shared" si="206"/>
        <v>0</v>
      </c>
      <c r="BG104">
        <f t="shared" si="206"/>
        <v>0</v>
      </c>
      <c r="BH104">
        <f t="shared" si="206"/>
        <v>0</v>
      </c>
      <c r="BI104">
        <f t="shared" si="206"/>
        <v>0</v>
      </c>
      <c r="BJ104">
        <f t="shared" si="206"/>
        <v>0</v>
      </c>
      <c r="BK104">
        <f t="shared" si="206"/>
        <v>0</v>
      </c>
      <c r="BL104">
        <f t="shared" si="206"/>
        <v>0</v>
      </c>
      <c r="BM104">
        <f t="shared" si="206"/>
        <v>0</v>
      </c>
      <c r="BN104">
        <f t="shared" si="206"/>
        <v>0</v>
      </c>
      <c r="BO104">
        <f t="shared" si="206"/>
        <v>0</v>
      </c>
      <c r="BP104">
        <f t="shared" si="206"/>
        <v>0</v>
      </c>
      <c r="BQ104">
        <f t="shared" si="206"/>
        <v>0</v>
      </c>
      <c r="BR104">
        <f t="shared" ref="BR104:BY104" si="207">IF($C104="В работе",1,IF($E104&lt;BS$1,1,IF($B104&lt;BS$1,1,0)))</f>
        <v>0</v>
      </c>
      <c r="BS104">
        <f t="shared" si="207"/>
        <v>0</v>
      </c>
      <c r="BT104">
        <f t="shared" si="207"/>
        <v>0</v>
      </c>
      <c r="BU104">
        <f t="shared" si="207"/>
        <v>0</v>
      </c>
      <c r="BV104">
        <f t="shared" si="207"/>
        <v>0</v>
      </c>
      <c r="BW104">
        <f t="shared" si="207"/>
        <v>0</v>
      </c>
      <c r="BX104">
        <f t="shared" si="207"/>
        <v>0</v>
      </c>
      <c r="BY104">
        <f t="shared" si="207"/>
        <v>0</v>
      </c>
    </row>
    <row r="105" spans="1:77" x14ac:dyDescent="0.25">
      <c r="A105" t="str">
        <f>IF('Необходимая Закачка, м3'!A105="","",'Необходимая Закачка, м3'!A105)</f>
        <v/>
      </c>
      <c r="B105" s="5" t="str">
        <f>IF('Необходимая Закачка, м3'!D105="","",'Необходимая Закачка, м3'!D105)</f>
        <v/>
      </c>
      <c r="E105" s="5" t="str">
        <f t="shared" si="131"/>
        <v/>
      </c>
      <c r="F105">
        <f t="shared" ref="F105:BQ105" si="208">IF($C105="В работе",1,IF($E105&lt;G$1,1,IF($B105&lt;G$1,1,0)))</f>
        <v>0</v>
      </c>
      <c r="G105">
        <f t="shared" si="208"/>
        <v>0</v>
      </c>
      <c r="H105">
        <f t="shared" si="208"/>
        <v>0</v>
      </c>
      <c r="I105">
        <f t="shared" si="208"/>
        <v>0</v>
      </c>
      <c r="J105">
        <f t="shared" si="208"/>
        <v>0</v>
      </c>
      <c r="K105">
        <f t="shared" si="208"/>
        <v>0</v>
      </c>
      <c r="L105">
        <f t="shared" si="208"/>
        <v>0</v>
      </c>
      <c r="M105">
        <f t="shared" si="208"/>
        <v>0</v>
      </c>
      <c r="N105">
        <f t="shared" si="208"/>
        <v>0</v>
      </c>
      <c r="O105">
        <f t="shared" si="208"/>
        <v>0</v>
      </c>
      <c r="P105">
        <f t="shared" si="208"/>
        <v>0</v>
      </c>
      <c r="Q105">
        <f t="shared" si="208"/>
        <v>0</v>
      </c>
      <c r="R105">
        <f t="shared" si="208"/>
        <v>0</v>
      </c>
      <c r="S105">
        <f t="shared" si="208"/>
        <v>0</v>
      </c>
      <c r="T105">
        <f t="shared" si="208"/>
        <v>0</v>
      </c>
      <c r="U105">
        <f t="shared" si="208"/>
        <v>0</v>
      </c>
      <c r="V105">
        <f t="shared" si="208"/>
        <v>0</v>
      </c>
      <c r="W105">
        <f t="shared" si="208"/>
        <v>0</v>
      </c>
      <c r="X105">
        <f t="shared" si="208"/>
        <v>0</v>
      </c>
      <c r="Y105">
        <f t="shared" si="208"/>
        <v>0</v>
      </c>
      <c r="Z105">
        <f t="shared" si="208"/>
        <v>0</v>
      </c>
      <c r="AA105">
        <f t="shared" si="208"/>
        <v>0</v>
      </c>
      <c r="AB105">
        <f t="shared" si="208"/>
        <v>0</v>
      </c>
      <c r="AC105">
        <f t="shared" si="208"/>
        <v>0</v>
      </c>
      <c r="AD105">
        <f t="shared" si="208"/>
        <v>0</v>
      </c>
      <c r="AE105">
        <f t="shared" si="208"/>
        <v>0</v>
      </c>
      <c r="AF105">
        <f t="shared" si="208"/>
        <v>0</v>
      </c>
      <c r="AG105">
        <f t="shared" si="208"/>
        <v>0</v>
      </c>
      <c r="AH105">
        <f t="shared" si="208"/>
        <v>0</v>
      </c>
      <c r="AI105">
        <f t="shared" si="208"/>
        <v>0</v>
      </c>
      <c r="AJ105">
        <f t="shared" si="208"/>
        <v>0</v>
      </c>
      <c r="AK105">
        <f t="shared" si="208"/>
        <v>0</v>
      </c>
      <c r="AL105">
        <f t="shared" si="208"/>
        <v>0</v>
      </c>
      <c r="AM105">
        <f t="shared" si="208"/>
        <v>0</v>
      </c>
      <c r="AN105">
        <f t="shared" si="208"/>
        <v>0</v>
      </c>
      <c r="AO105">
        <f t="shared" si="208"/>
        <v>0</v>
      </c>
      <c r="AP105">
        <f t="shared" si="208"/>
        <v>0</v>
      </c>
      <c r="AQ105">
        <f t="shared" si="208"/>
        <v>0</v>
      </c>
      <c r="AR105">
        <f t="shared" si="208"/>
        <v>0</v>
      </c>
      <c r="AS105">
        <f t="shared" si="208"/>
        <v>0</v>
      </c>
      <c r="AT105">
        <f t="shared" si="208"/>
        <v>0</v>
      </c>
      <c r="AU105">
        <f t="shared" si="208"/>
        <v>0</v>
      </c>
      <c r="AV105">
        <f t="shared" si="208"/>
        <v>0</v>
      </c>
      <c r="AW105">
        <f t="shared" si="208"/>
        <v>0</v>
      </c>
      <c r="AX105">
        <f t="shared" si="208"/>
        <v>0</v>
      </c>
      <c r="AY105">
        <f t="shared" si="208"/>
        <v>0</v>
      </c>
      <c r="AZ105">
        <f t="shared" si="208"/>
        <v>0</v>
      </c>
      <c r="BA105">
        <f t="shared" si="208"/>
        <v>0</v>
      </c>
      <c r="BB105">
        <f t="shared" si="208"/>
        <v>0</v>
      </c>
      <c r="BC105">
        <f t="shared" si="208"/>
        <v>0</v>
      </c>
      <c r="BD105">
        <f t="shared" si="208"/>
        <v>0</v>
      </c>
      <c r="BE105">
        <f t="shared" si="208"/>
        <v>0</v>
      </c>
      <c r="BF105">
        <f t="shared" si="208"/>
        <v>0</v>
      </c>
      <c r="BG105">
        <f t="shared" si="208"/>
        <v>0</v>
      </c>
      <c r="BH105">
        <f t="shared" si="208"/>
        <v>0</v>
      </c>
      <c r="BI105">
        <f t="shared" si="208"/>
        <v>0</v>
      </c>
      <c r="BJ105">
        <f t="shared" si="208"/>
        <v>0</v>
      </c>
      <c r="BK105">
        <f t="shared" si="208"/>
        <v>0</v>
      </c>
      <c r="BL105">
        <f t="shared" si="208"/>
        <v>0</v>
      </c>
      <c r="BM105">
        <f t="shared" si="208"/>
        <v>0</v>
      </c>
      <c r="BN105">
        <f t="shared" si="208"/>
        <v>0</v>
      </c>
      <c r="BO105">
        <f t="shared" si="208"/>
        <v>0</v>
      </c>
      <c r="BP105">
        <f t="shared" si="208"/>
        <v>0</v>
      </c>
      <c r="BQ105">
        <f t="shared" si="208"/>
        <v>0</v>
      </c>
      <c r="BR105">
        <f t="shared" ref="BR105:BY105" si="209">IF($C105="В работе",1,IF($E105&lt;BS$1,1,IF($B105&lt;BS$1,1,0)))</f>
        <v>0</v>
      </c>
      <c r="BS105">
        <f t="shared" si="209"/>
        <v>0</v>
      </c>
      <c r="BT105">
        <f t="shared" si="209"/>
        <v>0</v>
      </c>
      <c r="BU105">
        <f t="shared" si="209"/>
        <v>0</v>
      </c>
      <c r="BV105">
        <f t="shared" si="209"/>
        <v>0</v>
      </c>
      <c r="BW105">
        <f t="shared" si="209"/>
        <v>0</v>
      </c>
      <c r="BX105">
        <f t="shared" si="209"/>
        <v>0</v>
      </c>
      <c r="BY105">
        <f t="shared" si="209"/>
        <v>0</v>
      </c>
    </row>
    <row r="106" spans="1:77" x14ac:dyDescent="0.25">
      <c r="A106" t="str">
        <f>IF('Необходимая Закачка, м3'!A106="","",'Необходимая Закачка, м3'!A106)</f>
        <v/>
      </c>
      <c r="B106" s="5" t="str">
        <f>IF('Необходимая Закачка, м3'!D106="","",'Необходимая Закачка, м3'!D106)</f>
        <v/>
      </c>
      <c r="E106" s="5" t="str">
        <f t="shared" si="131"/>
        <v/>
      </c>
      <c r="F106">
        <f t="shared" ref="F106:BQ106" si="210">IF($C106="В работе",1,IF($E106&lt;G$1,1,IF($B106&lt;G$1,1,0)))</f>
        <v>0</v>
      </c>
      <c r="G106">
        <f t="shared" si="210"/>
        <v>0</v>
      </c>
      <c r="H106">
        <f t="shared" si="210"/>
        <v>0</v>
      </c>
      <c r="I106">
        <f t="shared" si="210"/>
        <v>0</v>
      </c>
      <c r="J106">
        <f t="shared" si="210"/>
        <v>0</v>
      </c>
      <c r="K106">
        <f t="shared" si="210"/>
        <v>0</v>
      </c>
      <c r="L106">
        <f t="shared" si="210"/>
        <v>0</v>
      </c>
      <c r="M106">
        <f t="shared" si="210"/>
        <v>0</v>
      </c>
      <c r="N106">
        <f t="shared" si="210"/>
        <v>0</v>
      </c>
      <c r="O106">
        <f t="shared" si="210"/>
        <v>0</v>
      </c>
      <c r="P106">
        <f t="shared" si="210"/>
        <v>0</v>
      </c>
      <c r="Q106">
        <f t="shared" si="210"/>
        <v>0</v>
      </c>
      <c r="R106">
        <f t="shared" si="210"/>
        <v>0</v>
      </c>
      <c r="S106">
        <f t="shared" si="210"/>
        <v>0</v>
      </c>
      <c r="T106">
        <f t="shared" si="210"/>
        <v>0</v>
      </c>
      <c r="U106">
        <f t="shared" si="210"/>
        <v>0</v>
      </c>
      <c r="V106">
        <f t="shared" si="210"/>
        <v>0</v>
      </c>
      <c r="W106">
        <f t="shared" si="210"/>
        <v>0</v>
      </c>
      <c r="X106">
        <f t="shared" si="210"/>
        <v>0</v>
      </c>
      <c r="Y106">
        <f t="shared" si="210"/>
        <v>0</v>
      </c>
      <c r="Z106">
        <f t="shared" si="210"/>
        <v>0</v>
      </c>
      <c r="AA106">
        <f t="shared" si="210"/>
        <v>0</v>
      </c>
      <c r="AB106">
        <f t="shared" si="210"/>
        <v>0</v>
      </c>
      <c r="AC106">
        <f t="shared" si="210"/>
        <v>0</v>
      </c>
      <c r="AD106">
        <f t="shared" si="210"/>
        <v>0</v>
      </c>
      <c r="AE106">
        <f t="shared" si="210"/>
        <v>0</v>
      </c>
      <c r="AF106">
        <f t="shared" si="210"/>
        <v>0</v>
      </c>
      <c r="AG106">
        <f t="shared" si="210"/>
        <v>0</v>
      </c>
      <c r="AH106">
        <f t="shared" si="210"/>
        <v>0</v>
      </c>
      <c r="AI106">
        <f t="shared" si="210"/>
        <v>0</v>
      </c>
      <c r="AJ106">
        <f t="shared" si="210"/>
        <v>0</v>
      </c>
      <c r="AK106">
        <f t="shared" si="210"/>
        <v>0</v>
      </c>
      <c r="AL106">
        <f t="shared" si="210"/>
        <v>0</v>
      </c>
      <c r="AM106">
        <f t="shared" si="210"/>
        <v>0</v>
      </c>
      <c r="AN106">
        <f t="shared" si="210"/>
        <v>0</v>
      </c>
      <c r="AO106">
        <f t="shared" si="210"/>
        <v>0</v>
      </c>
      <c r="AP106">
        <f t="shared" si="210"/>
        <v>0</v>
      </c>
      <c r="AQ106">
        <f t="shared" si="210"/>
        <v>0</v>
      </c>
      <c r="AR106">
        <f t="shared" si="210"/>
        <v>0</v>
      </c>
      <c r="AS106">
        <f t="shared" si="210"/>
        <v>0</v>
      </c>
      <c r="AT106">
        <f t="shared" si="210"/>
        <v>0</v>
      </c>
      <c r="AU106">
        <f t="shared" si="210"/>
        <v>0</v>
      </c>
      <c r="AV106">
        <f t="shared" si="210"/>
        <v>0</v>
      </c>
      <c r="AW106">
        <f t="shared" si="210"/>
        <v>0</v>
      </c>
      <c r="AX106">
        <f t="shared" si="210"/>
        <v>0</v>
      </c>
      <c r="AY106">
        <f t="shared" si="210"/>
        <v>0</v>
      </c>
      <c r="AZ106">
        <f t="shared" si="210"/>
        <v>0</v>
      </c>
      <c r="BA106">
        <f t="shared" si="210"/>
        <v>0</v>
      </c>
      <c r="BB106">
        <f t="shared" si="210"/>
        <v>0</v>
      </c>
      <c r="BC106">
        <f t="shared" si="210"/>
        <v>0</v>
      </c>
      <c r="BD106">
        <f t="shared" si="210"/>
        <v>0</v>
      </c>
      <c r="BE106">
        <f t="shared" si="210"/>
        <v>0</v>
      </c>
      <c r="BF106">
        <f t="shared" si="210"/>
        <v>0</v>
      </c>
      <c r="BG106">
        <f t="shared" si="210"/>
        <v>0</v>
      </c>
      <c r="BH106">
        <f t="shared" si="210"/>
        <v>0</v>
      </c>
      <c r="BI106">
        <f t="shared" si="210"/>
        <v>0</v>
      </c>
      <c r="BJ106">
        <f t="shared" si="210"/>
        <v>0</v>
      </c>
      <c r="BK106">
        <f t="shared" si="210"/>
        <v>0</v>
      </c>
      <c r="BL106">
        <f t="shared" si="210"/>
        <v>0</v>
      </c>
      <c r="BM106">
        <f t="shared" si="210"/>
        <v>0</v>
      </c>
      <c r="BN106">
        <f t="shared" si="210"/>
        <v>0</v>
      </c>
      <c r="BO106">
        <f t="shared" si="210"/>
        <v>0</v>
      </c>
      <c r="BP106">
        <f t="shared" si="210"/>
        <v>0</v>
      </c>
      <c r="BQ106">
        <f t="shared" si="210"/>
        <v>0</v>
      </c>
      <c r="BR106">
        <f t="shared" ref="BR106:BY106" si="211">IF($C106="В работе",1,IF($E106&lt;BS$1,1,IF($B106&lt;BS$1,1,0)))</f>
        <v>0</v>
      </c>
      <c r="BS106">
        <f t="shared" si="211"/>
        <v>0</v>
      </c>
      <c r="BT106">
        <f t="shared" si="211"/>
        <v>0</v>
      </c>
      <c r="BU106">
        <f t="shared" si="211"/>
        <v>0</v>
      </c>
      <c r="BV106">
        <f t="shared" si="211"/>
        <v>0</v>
      </c>
      <c r="BW106">
        <f t="shared" si="211"/>
        <v>0</v>
      </c>
      <c r="BX106">
        <f t="shared" si="211"/>
        <v>0</v>
      </c>
      <c r="BY106">
        <f t="shared" si="211"/>
        <v>0</v>
      </c>
    </row>
    <row r="107" spans="1:77" x14ac:dyDescent="0.25">
      <c r="A107" t="str">
        <f>IF('Необходимая Закачка, м3'!A107="","",'Необходимая Закачка, м3'!A107)</f>
        <v/>
      </c>
      <c r="B107" s="5" t="str">
        <f>IF('Необходимая Закачка, м3'!D107="","",'Необходимая Закачка, м3'!D107)</f>
        <v/>
      </c>
      <c r="E107" s="5" t="str">
        <f t="shared" si="131"/>
        <v/>
      </c>
      <c r="F107">
        <f t="shared" ref="F107:BQ107" si="212">IF($C107="В работе",1,IF($E107&lt;G$1,1,IF($B107&lt;G$1,1,0)))</f>
        <v>0</v>
      </c>
      <c r="G107">
        <f t="shared" si="212"/>
        <v>0</v>
      </c>
      <c r="H107">
        <f t="shared" si="212"/>
        <v>0</v>
      </c>
      <c r="I107">
        <f t="shared" si="212"/>
        <v>0</v>
      </c>
      <c r="J107">
        <f t="shared" si="212"/>
        <v>0</v>
      </c>
      <c r="K107">
        <f t="shared" si="212"/>
        <v>0</v>
      </c>
      <c r="L107">
        <f t="shared" si="212"/>
        <v>0</v>
      </c>
      <c r="M107">
        <f t="shared" si="212"/>
        <v>0</v>
      </c>
      <c r="N107">
        <f t="shared" si="212"/>
        <v>0</v>
      </c>
      <c r="O107">
        <f t="shared" si="212"/>
        <v>0</v>
      </c>
      <c r="P107">
        <f t="shared" si="212"/>
        <v>0</v>
      </c>
      <c r="Q107">
        <f t="shared" si="212"/>
        <v>0</v>
      </c>
      <c r="R107">
        <f t="shared" si="212"/>
        <v>0</v>
      </c>
      <c r="S107">
        <f t="shared" si="212"/>
        <v>0</v>
      </c>
      <c r="T107">
        <f t="shared" si="212"/>
        <v>0</v>
      </c>
      <c r="U107">
        <f t="shared" si="212"/>
        <v>0</v>
      </c>
      <c r="V107">
        <f t="shared" si="212"/>
        <v>0</v>
      </c>
      <c r="W107">
        <f t="shared" si="212"/>
        <v>0</v>
      </c>
      <c r="X107">
        <f t="shared" si="212"/>
        <v>0</v>
      </c>
      <c r="Y107">
        <f t="shared" si="212"/>
        <v>0</v>
      </c>
      <c r="Z107">
        <f t="shared" si="212"/>
        <v>0</v>
      </c>
      <c r="AA107">
        <f t="shared" si="212"/>
        <v>0</v>
      </c>
      <c r="AB107">
        <f t="shared" si="212"/>
        <v>0</v>
      </c>
      <c r="AC107">
        <f t="shared" si="212"/>
        <v>0</v>
      </c>
      <c r="AD107">
        <f t="shared" si="212"/>
        <v>0</v>
      </c>
      <c r="AE107">
        <f t="shared" si="212"/>
        <v>0</v>
      </c>
      <c r="AF107">
        <f t="shared" si="212"/>
        <v>0</v>
      </c>
      <c r="AG107">
        <f t="shared" si="212"/>
        <v>0</v>
      </c>
      <c r="AH107">
        <f t="shared" si="212"/>
        <v>0</v>
      </c>
      <c r="AI107">
        <f t="shared" si="212"/>
        <v>0</v>
      </c>
      <c r="AJ107">
        <f t="shared" si="212"/>
        <v>0</v>
      </c>
      <c r="AK107">
        <f t="shared" si="212"/>
        <v>0</v>
      </c>
      <c r="AL107">
        <f t="shared" si="212"/>
        <v>0</v>
      </c>
      <c r="AM107">
        <f t="shared" si="212"/>
        <v>0</v>
      </c>
      <c r="AN107">
        <f t="shared" si="212"/>
        <v>0</v>
      </c>
      <c r="AO107">
        <f t="shared" si="212"/>
        <v>0</v>
      </c>
      <c r="AP107">
        <f t="shared" si="212"/>
        <v>0</v>
      </c>
      <c r="AQ107">
        <f t="shared" si="212"/>
        <v>0</v>
      </c>
      <c r="AR107">
        <f t="shared" si="212"/>
        <v>0</v>
      </c>
      <c r="AS107">
        <f t="shared" si="212"/>
        <v>0</v>
      </c>
      <c r="AT107">
        <f t="shared" si="212"/>
        <v>0</v>
      </c>
      <c r="AU107">
        <f t="shared" si="212"/>
        <v>0</v>
      </c>
      <c r="AV107">
        <f t="shared" si="212"/>
        <v>0</v>
      </c>
      <c r="AW107">
        <f t="shared" si="212"/>
        <v>0</v>
      </c>
      <c r="AX107">
        <f t="shared" si="212"/>
        <v>0</v>
      </c>
      <c r="AY107">
        <f t="shared" si="212"/>
        <v>0</v>
      </c>
      <c r="AZ107">
        <f t="shared" si="212"/>
        <v>0</v>
      </c>
      <c r="BA107">
        <f t="shared" si="212"/>
        <v>0</v>
      </c>
      <c r="BB107">
        <f t="shared" si="212"/>
        <v>0</v>
      </c>
      <c r="BC107">
        <f t="shared" si="212"/>
        <v>0</v>
      </c>
      <c r="BD107">
        <f t="shared" si="212"/>
        <v>0</v>
      </c>
      <c r="BE107">
        <f t="shared" si="212"/>
        <v>0</v>
      </c>
      <c r="BF107">
        <f t="shared" si="212"/>
        <v>0</v>
      </c>
      <c r="BG107">
        <f t="shared" si="212"/>
        <v>0</v>
      </c>
      <c r="BH107">
        <f t="shared" si="212"/>
        <v>0</v>
      </c>
      <c r="BI107">
        <f t="shared" si="212"/>
        <v>0</v>
      </c>
      <c r="BJ107">
        <f t="shared" si="212"/>
        <v>0</v>
      </c>
      <c r="BK107">
        <f t="shared" si="212"/>
        <v>0</v>
      </c>
      <c r="BL107">
        <f t="shared" si="212"/>
        <v>0</v>
      </c>
      <c r="BM107">
        <f t="shared" si="212"/>
        <v>0</v>
      </c>
      <c r="BN107">
        <f t="shared" si="212"/>
        <v>0</v>
      </c>
      <c r="BO107">
        <f t="shared" si="212"/>
        <v>0</v>
      </c>
      <c r="BP107">
        <f t="shared" si="212"/>
        <v>0</v>
      </c>
      <c r="BQ107">
        <f t="shared" si="212"/>
        <v>0</v>
      </c>
      <c r="BR107">
        <f t="shared" ref="BR107:BY107" si="213">IF($C107="В работе",1,IF($E107&lt;BS$1,1,IF($B107&lt;BS$1,1,0)))</f>
        <v>0</v>
      </c>
      <c r="BS107">
        <f t="shared" si="213"/>
        <v>0</v>
      </c>
      <c r="BT107">
        <f t="shared" si="213"/>
        <v>0</v>
      </c>
      <c r="BU107">
        <f t="shared" si="213"/>
        <v>0</v>
      </c>
      <c r="BV107">
        <f t="shared" si="213"/>
        <v>0</v>
      </c>
      <c r="BW107">
        <f t="shared" si="213"/>
        <v>0</v>
      </c>
      <c r="BX107">
        <f t="shared" si="213"/>
        <v>0</v>
      </c>
      <c r="BY107">
        <f t="shared" si="213"/>
        <v>0</v>
      </c>
    </row>
    <row r="108" spans="1:77" x14ac:dyDescent="0.25">
      <c r="A108" t="str">
        <f>IF('Необходимая Закачка, м3'!A108="","",'Необходимая Закачка, м3'!A108)</f>
        <v/>
      </c>
      <c r="B108" s="5" t="str">
        <f>IF('Необходимая Закачка, м3'!D108="","",'Необходимая Закачка, м3'!D108)</f>
        <v/>
      </c>
      <c r="E108" s="5" t="str">
        <f t="shared" si="131"/>
        <v/>
      </c>
      <c r="F108">
        <f t="shared" ref="F108:BQ108" si="214">IF($C108="В работе",1,IF($E108&lt;G$1,1,IF($B108&lt;G$1,1,0)))</f>
        <v>0</v>
      </c>
      <c r="G108">
        <f t="shared" si="214"/>
        <v>0</v>
      </c>
      <c r="H108">
        <f t="shared" si="214"/>
        <v>0</v>
      </c>
      <c r="I108">
        <f t="shared" si="214"/>
        <v>0</v>
      </c>
      <c r="J108">
        <f t="shared" si="214"/>
        <v>0</v>
      </c>
      <c r="K108">
        <f t="shared" si="214"/>
        <v>0</v>
      </c>
      <c r="L108">
        <f t="shared" si="214"/>
        <v>0</v>
      </c>
      <c r="M108">
        <f t="shared" si="214"/>
        <v>0</v>
      </c>
      <c r="N108">
        <f t="shared" si="214"/>
        <v>0</v>
      </c>
      <c r="O108">
        <f t="shared" si="214"/>
        <v>0</v>
      </c>
      <c r="P108">
        <f t="shared" si="214"/>
        <v>0</v>
      </c>
      <c r="Q108">
        <f t="shared" si="214"/>
        <v>0</v>
      </c>
      <c r="R108">
        <f t="shared" si="214"/>
        <v>0</v>
      </c>
      <c r="S108">
        <f t="shared" si="214"/>
        <v>0</v>
      </c>
      <c r="T108">
        <f t="shared" si="214"/>
        <v>0</v>
      </c>
      <c r="U108">
        <f t="shared" si="214"/>
        <v>0</v>
      </c>
      <c r="V108">
        <f t="shared" si="214"/>
        <v>0</v>
      </c>
      <c r="W108">
        <f t="shared" si="214"/>
        <v>0</v>
      </c>
      <c r="X108">
        <f t="shared" si="214"/>
        <v>0</v>
      </c>
      <c r="Y108">
        <f t="shared" si="214"/>
        <v>0</v>
      </c>
      <c r="Z108">
        <f t="shared" si="214"/>
        <v>0</v>
      </c>
      <c r="AA108">
        <f t="shared" si="214"/>
        <v>0</v>
      </c>
      <c r="AB108">
        <f t="shared" si="214"/>
        <v>0</v>
      </c>
      <c r="AC108">
        <f t="shared" si="214"/>
        <v>0</v>
      </c>
      <c r="AD108">
        <f t="shared" si="214"/>
        <v>0</v>
      </c>
      <c r="AE108">
        <f t="shared" si="214"/>
        <v>0</v>
      </c>
      <c r="AF108">
        <f t="shared" si="214"/>
        <v>0</v>
      </c>
      <c r="AG108">
        <f t="shared" si="214"/>
        <v>0</v>
      </c>
      <c r="AH108">
        <f t="shared" si="214"/>
        <v>0</v>
      </c>
      <c r="AI108">
        <f t="shared" si="214"/>
        <v>0</v>
      </c>
      <c r="AJ108">
        <f t="shared" si="214"/>
        <v>0</v>
      </c>
      <c r="AK108">
        <f t="shared" si="214"/>
        <v>0</v>
      </c>
      <c r="AL108">
        <f t="shared" si="214"/>
        <v>0</v>
      </c>
      <c r="AM108">
        <f t="shared" si="214"/>
        <v>0</v>
      </c>
      <c r="AN108">
        <f t="shared" si="214"/>
        <v>0</v>
      </c>
      <c r="AO108">
        <f t="shared" si="214"/>
        <v>0</v>
      </c>
      <c r="AP108">
        <f t="shared" si="214"/>
        <v>0</v>
      </c>
      <c r="AQ108">
        <f t="shared" si="214"/>
        <v>0</v>
      </c>
      <c r="AR108">
        <f t="shared" si="214"/>
        <v>0</v>
      </c>
      <c r="AS108">
        <f t="shared" si="214"/>
        <v>0</v>
      </c>
      <c r="AT108">
        <f t="shared" si="214"/>
        <v>0</v>
      </c>
      <c r="AU108">
        <f t="shared" si="214"/>
        <v>0</v>
      </c>
      <c r="AV108">
        <f t="shared" si="214"/>
        <v>0</v>
      </c>
      <c r="AW108">
        <f t="shared" si="214"/>
        <v>0</v>
      </c>
      <c r="AX108">
        <f t="shared" si="214"/>
        <v>0</v>
      </c>
      <c r="AY108">
        <f t="shared" si="214"/>
        <v>0</v>
      </c>
      <c r="AZ108">
        <f t="shared" si="214"/>
        <v>0</v>
      </c>
      <c r="BA108">
        <f t="shared" si="214"/>
        <v>0</v>
      </c>
      <c r="BB108">
        <f t="shared" si="214"/>
        <v>0</v>
      </c>
      <c r="BC108">
        <f t="shared" si="214"/>
        <v>0</v>
      </c>
      <c r="BD108">
        <f t="shared" si="214"/>
        <v>0</v>
      </c>
      <c r="BE108">
        <f t="shared" si="214"/>
        <v>0</v>
      </c>
      <c r="BF108">
        <f t="shared" si="214"/>
        <v>0</v>
      </c>
      <c r="BG108">
        <f t="shared" si="214"/>
        <v>0</v>
      </c>
      <c r="BH108">
        <f t="shared" si="214"/>
        <v>0</v>
      </c>
      <c r="BI108">
        <f t="shared" si="214"/>
        <v>0</v>
      </c>
      <c r="BJ108">
        <f t="shared" si="214"/>
        <v>0</v>
      </c>
      <c r="BK108">
        <f t="shared" si="214"/>
        <v>0</v>
      </c>
      <c r="BL108">
        <f t="shared" si="214"/>
        <v>0</v>
      </c>
      <c r="BM108">
        <f t="shared" si="214"/>
        <v>0</v>
      </c>
      <c r="BN108">
        <f t="shared" si="214"/>
        <v>0</v>
      </c>
      <c r="BO108">
        <f t="shared" si="214"/>
        <v>0</v>
      </c>
      <c r="BP108">
        <f t="shared" si="214"/>
        <v>0</v>
      </c>
      <c r="BQ108">
        <f t="shared" si="214"/>
        <v>0</v>
      </c>
      <c r="BR108">
        <f t="shared" ref="BR108:BY108" si="215">IF($C108="В работе",1,IF($E108&lt;BS$1,1,IF($B108&lt;BS$1,1,0)))</f>
        <v>0</v>
      </c>
      <c r="BS108">
        <f t="shared" si="215"/>
        <v>0</v>
      </c>
      <c r="BT108">
        <f t="shared" si="215"/>
        <v>0</v>
      </c>
      <c r="BU108">
        <f t="shared" si="215"/>
        <v>0</v>
      </c>
      <c r="BV108">
        <f t="shared" si="215"/>
        <v>0</v>
      </c>
      <c r="BW108">
        <f t="shared" si="215"/>
        <v>0</v>
      </c>
      <c r="BX108">
        <f t="shared" si="215"/>
        <v>0</v>
      </c>
      <c r="BY108">
        <f t="shared" si="215"/>
        <v>0</v>
      </c>
    </row>
    <row r="109" spans="1:77" x14ac:dyDescent="0.25">
      <c r="A109" t="str">
        <f>IF('Необходимая Закачка, м3'!A109="","",'Необходимая Закачка, м3'!A109)</f>
        <v/>
      </c>
      <c r="B109" s="5" t="str">
        <f>IF('Необходимая Закачка, м3'!D109="","",'Необходимая Закачка, м3'!D109)</f>
        <v/>
      </c>
      <c r="E109" s="5" t="str">
        <f t="shared" si="131"/>
        <v/>
      </c>
      <c r="F109">
        <f t="shared" ref="F109:BQ109" si="216">IF($C109="В работе",1,IF($E109&lt;G$1,1,IF($B109&lt;G$1,1,0)))</f>
        <v>0</v>
      </c>
      <c r="G109">
        <f t="shared" si="216"/>
        <v>0</v>
      </c>
      <c r="H109">
        <f t="shared" si="216"/>
        <v>0</v>
      </c>
      <c r="I109">
        <f t="shared" si="216"/>
        <v>0</v>
      </c>
      <c r="J109">
        <f t="shared" si="216"/>
        <v>0</v>
      </c>
      <c r="K109">
        <f t="shared" si="216"/>
        <v>0</v>
      </c>
      <c r="L109">
        <f t="shared" si="216"/>
        <v>0</v>
      </c>
      <c r="M109">
        <f t="shared" si="216"/>
        <v>0</v>
      </c>
      <c r="N109">
        <f t="shared" si="216"/>
        <v>0</v>
      </c>
      <c r="O109">
        <f t="shared" si="216"/>
        <v>0</v>
      </c>
      <c r="P109">
        <f t="shared" si="216"/>
        <v>0</v>
      </c>
      <c r="Q109">
        <f t="shared" si="216"/>
        <v>0</v>
      </c>
      <c r="R109">
        <f t="shared" si="216"/>
        <v>0</v>
      </c>
      <c r="S109">
        <f t="shared" si="216"/>
        <v>0</v>
      </c>
      <c r="T109">
        <f t="shared" si="216"/>
        <v>0</v>
      </c>
      <c r="U109">
        <f t="shared" si="216"/>
        <v>0</v>
      </c>
      <c r="V109">
        <f t="shared" si="216"/>
        <v>0</v>
      </c>
      <c r="W109">
        <f t="shared" si="216"/>
        <v>0</v>
      </c>
      <c r="X109">
        <f t="shared" si="216"/>
        <v>0</v>
      </c>
      <c r="Y109">
        <f t="shared" si="216"/>
        <v>0</v>
      </c>
      <c r="Z109">
        <f t="shared" si="216"/>
        <v>0</v>
      </c>
      <c r="AA109">
        <f t="shared" si="216"/>
        <v>0</v>
      </c>
      <c r="AB109">
        <f t="shared" si="216"/>
        <v>0</v>
      </c>
      <c r="AC109">
        <f t="shared" si="216"/>
        <v>0</v>
      </c>
      <c r="AD109">
        <f t="shared" si="216"/>
        <v>0</v>
      </c>
      <c r="AE109">
        <f t="shared" si="216"/>
        <v>0</v>
      </c>
      <c r="AF109">
        <f t="shared" si="216"/>
        <v>0</v>
      </c>
      <c r="AG109">
        <f t="shared" si="216"/>
        <v>0</v>
      </c>
      <c r="AH109">
        <f t="shared" si="216"/>
        <v>0</v>
      </c>
      <c r="AI109">
        <f t="shared" si="216"/>
        <v>0</v>
      </c>
      <c r="AJ109">
        <f t="shared" si="216"/>
        <v>0</v>
      </c>
      <c r="AK109">
        <f t="shared" si="216"/>
        <v>0</v>
      </c>
      <c r="AL109">
        <f t="shared" si="216"/>
        <v>0</v>
      </c>
      <c r="AM109">
        <f t="shared" si="216"/>
        <v>0</v>
      </c>
      <c r="AN109">
        <f t="shared" si="216"/>
        <v>0</v>
      </c>
      <c r="AO109">
        <f t="shared" si="216"/>
        <v>0</v>
      </c>
      <c r="AP109">
        <f t="shared" si="216"/>
        <v>0</v>
      </c>
      <c r="AQ109">
        <f t="shared" si="216"/>
        <v>0</v>
      </c>
      <c r="AR109">
        <f t="shared" si="216"/>
        <v>0</v>
      </c>
      <c r="AS109">
        <f t="shared" si="216"/>
        <v>0</v>
      </c>
      <c r="AT109">
        <f t="shared" si="216"/>
        <v>0</v>
      </c>
      <c r="AU109">
        <f t="shared" si="216"/>
        <v>0</v>
      </c>
      <c r="AV109">
        <f t="shared" si="216"/>
        <v>0</v>
      </c>
      <c r="AW109">
        <f t="shared" si="216"/>
        <v>0</v>
      </c>
      <c r="AX109">
        <f t="shared" si="216"/>
        <v>0</v>
      </c>
      <c r="AY109">
        <f t="shared" si="216"/>
        <v>0</v>
      </c>
      <c r="AZ109">
        <f t="shared" si="216"/>
        <v>0</v>
      </c>
      <c r="BA109">
        <f t="shared" si="216"/>
        <v>0</v>
      </c>
      <c r="BB109">
        <f t="shared" si="216"/>
        <v>0</v>
      </c>
      <c r="BC109">
        <f t="shared" si="216"/>
        <v>0</v>
      </c>
      <c r="BD109">
        <f t="shared" si="216"/>
        <v>0</v>
      </c>
      <c r="BE109">
        <f t="shared" si="216"/>
        <v>0</v>
      </c>
      <c r="BF109">
        <f t="shared" si="216"/>
        <v>0</v>
      </c>
      <c r="BG109">
        <f t="shared" si="216"/>
        <v>0</v>
      </c>
      <c r="BH109">
        <f t="shared" si="216"/>
        <v>0</v>
      </c>
      <c r="BI109">
        <f t="shared" si="216"/>
        <v>0</v>
      </c>
      <c r="BJ109">
        <f t="shared" si="216"/>
        <v>0</v>
      </c>
      <c r="BK109">
        <f t="shared" si="216"/>
        <v>0</v>
      </c>
      <c r="BL109">
        <f t="shared" si="216"/>
        <v>0</v>
      </c>
      <c r="BM109">
        <f t="shared" si="216"/>
        <v>0</v>
      </c>
      <c r="BN109">
        <f t="shared" si="216"/>
        <v>0</v>
      </c>
      <c r="BO109">
        <f t="shared" si="216"/>
        <v>0</v>
      </c>
      <c r="BP109">
        <f t="shared" si="216"/>
        <v>0</v>
      </c>
      <c r="BQ109">
        <f t="shared" si="216"/>
        <v>0</v>
      </c>
      <c r="BR109">
        <f t="shared" ref="BR109:BY109" si="217">IF($C109="В работе",1,IF($E109&lt;BS$1,1,IF($B109&lt;BS$1,1,0)))</f>
        <v>0</v>
      </c>
      <c r="BS109">
        <f t="shared" si="217"/>
        <v>0</v>
      </c>
      <c r="BT109">
        <f t="shared" si="217"/>
        <v>0</v>
      </c>
      <c r="BU109">
        <f t="shared" si="217"/>
        <v>0</v>
      </c>
      <c r="BV109">
        <f t="shared" si="217"/>
        <v>0</v>
      </c>
      <c r="BW109">
        <f t="shared" si="217"/>
        <v>0</v>
      </c>
      <c r="BX109">
        <f t="shared" si="217"/>
        <v>0</v>
      </c>
      <c r="BY109">
        <f t="shared" si="217"/>
        <v>0</v>
      </c>
    </row>
    <row r="110" spans="1:77" x14ac:dyDescent="0.25">
      <c r="A110" t="str">
        <f>IF('Необходимая Закачка, м3'!A110="","",'Необходимая Закачка, м3'!A110)</f>
        <v/>
      </c>
      <c r="B110" s="5" t="str">
        <f>IF('Необходимая Закачка, м3'!D110="","",'Необходимая Закачка, м3'!D110)</f>
        <v/>
      </c>
      <c r="E110" s="5" t="str">
        <f t="shared" si="131"/>
        <v/>
      </c>
      <c r="F110">
        <f t="shared" ref="F110:BQ110" si="218">IF($C110="В работе",1,IF($E110&lt;G$1,1,IF($B110&lt;G$1,1,0)))</f>
        <v>0</v>
      </c>
      <c r="G110">
        <f t="shared" si="218"/>
        <v>0</v>
      </c>
      <c r="H110">
        <f t="shared" si="218"/>
        <v>0</v>
      </c>
      <c r="I110">
        <f t="shared" si="218"/>
        <v>0</v>
      </c>
      <c r="J110">
        <f t="shared" si="218"/>
        <v>0</v>
      </c>
      <c r="K110">
        <f t="shared" si="218"/>
        <v>0</v>
      </c>
      <c r="L110">
        <f t="shared" si="218"/>
        <v>0</v>
      </c>
      <c r="M110">
        <f t="shared" si="218"/>
        <v>0</v>
      </c>
      <c r="N110">
        <f t="shared" si="218"/>
        <v>0</v>
      </c>
      <c r="O110">
        <f t="shared" si="218"/>
        <v>0</v>
      </c>
      <c r="P110">
        <f t="shared" si="218"/>
        <v>0</v>
      </c>
      <c r="Q110">
        <f t="shared" si="218"/>
        <v>0</v>
      </c>
      <c r="R110">
        <f t="shared" si="218"/>
        <v>0</v>
      </c>
      <c r="S110">
        <f t="shared" si="218"/>
        <v>0</v>
      </c>
      <c r="T110">
        <f t="shared" si="218"/>
        <v>0</v>
      </c>
      <c r="U110">
        <f t="shared" si="218"/>
        <v>0</v>
      </c>
      <c r="V110">
        <f t="shared" si="218"/>
        <v>0</v>
      </c>
      <c r="W110">
        <f t="shared" si="218"/>
        <v>0</v>
      </c>
      <c r="X110">
        <f t="shared" si="218"/>
        <v>0</v>
      </c>
      <c r="Y110">
        <f t="shared" si="218"/>
        <v>0</v>
      </c>
      <c r="Z110">
        <f t="shared" si="218"/>
        <v>0</v>
      </c>
      <c r="AA110">
        <f t="shared" si="218"/>
        <v>0</v>
      </c>
      <c r="AB110">
        <f t="shared" si="218"/>
        <v>0</v>
      </c>
      <c r="AC110">
        <f t="shared" si="218"/>
        <v>0</v>
      </c>
      <c r="AD110">
        <f t="shared" si="218"/>
        <v>0</v>
      </c>
      <c r="AE110">
        <f t="shared" si="218"/>
        <v>0</v>
      </c>
      <c r="AF110">
        <f t="shared" si="218"/>
        <v>0</v>
      </c>
      <c r="AG110">
        <f t="shared" si="218"/>
        <v>0</v>
      </c>
      <c r="AH110">
        <f t="shared" si="218"/>
        <v>0</v>
      </c>
      <c r="AI110">
        <f t="shared" si="218"/>
        <v>0</v>
      </c>
      <c r="AJ110">
        <f t="shared" si="218"/>
        <v>0</v>
      </c>
      <c r="AK110">
        <f t="shared" si="218"/>
        <v>0</v>
      </c>
      <c r="AL110">
        <f t="shared" si="218"/>
        <v>0</v>
      </c>
      <c r="AM110">
        <f t="shared" si="218"/>
        <v>0</v>
      </c>
      <c r="AN110">
        <f t="shared" si="218"/>
        <v>0</v>
      </c>
      <c r="AO110">
        <f t="shared" si="218"/>
        <v>0</v>
      </c>
      <c r="AP110">
        <f t="shared" si="218"/>
        <v>0</v>
      </c>
      <c r="AQ110">
        <f t="shared" si="218"/>
        <v>0</v>
      </c>
      <c r="AR110">
        <f t="shared" si="218"/>
        <v>0</v>
      </c>
      <c r="AS110">
        <f t="shared" si="218"/>
        <v>0</v>
      </c>
      <c r="AT110">
        <f t="shared" si="218"/>
        <v>0</v>
      </c>
      <c r="AU110">
        <f t="shared" si="218"/>
        <v>0</v>
      </c>
      <c r="AV110">
        <f t="shared" si="218"/>
        <v>0</v>
      </c>
      <c r="AW110">
        <f t="shared" si="218"/>
        <v>0</v>
      </c>
      <c r="AX110">
        <f t="shared" si="218"/>
        <v>0</v>
      </c>
      <c r="AY110">
        <f t="shared" si="218"/>
        <v>0</v>
      </c>
      <c r="AZ110">
        <f t="shared" si="218"/>
        <v>0</v>
      </c>
      <c r="BA110">
        <f t="shared" si="218"/>
        <v>0</v>
      </c>
      <c r="BB110">
        <f t="shared" si="218"/>
        <v>0</v>
      </c>
      <c r="BC110">
        <f t="shared" si="218"/>
        <v>0</v>
      </c>
      <c r="BD110">
        <f t="shared" si="218"/>
        <v>0</v>
      </c>
      <c r="BE110">
        <f t="shared" si="218"/>
        <v>0</v>
      </c>
      <c r="BF110">
        <f t="shared" si="218"/>
        <v>0</v>
      </c>
      <c r="BG110">
        <f t="shared" si="218"/>
        <v>0</v>
      </c>
      <c r="BH110">
        <f t="shared" si="218"/>
        <v>0</v>
      </c>
      <c r="BI110">
        <f t="shared" si="218"/>
        <v>0</v>
      </c>
      <c r="BJ110">
        <f t="shared" si="218"/>
        <v>0</v>
      </c>
      <c r="BK110">
        <f t="shared" si="218"/>
        <v>0</v>
      </c>
      <c r="BL110">
        <f t="shared" si="218"/>
        <v>0</v>
      </c>
      <c r="BM110">
        <f t="shared" si="218"/>
        <v>0</v>
      </c>
      <c r="BN110">
        <f t="shared" si="218"/>
        <v>0</v>
      </c>
      <c r="BO110">
        <f t="shared" si="218"/>
        <v>0</v>
      </c>
      <c r="BP110">
        <f t="shared" si="218"/>
        <v>0</v>
      </c>
      <c r="BQ110">
        <f t="shared" si="218"/>
        <v>0</v>
      </c>
      <c r="BR110">
        <f t="shared" ref="BR110:BY110" si="219">IF($C110="В работе",1,IF($E110&lt;BS$1,1,IF($B110&lt;BS$1,1,0)))</f>
        <v>0</v>
      </c>
      <c r="BS110">
        <f t="shared" si="219"/>
        <v>0</v>
      </c>
      <c r="BT110">
        <f t="shared" si="219"/>
        <v>0</v>
      </c>
      <c r="BU110">
        <f t="shared" si="219"/>
        <v>0</v>
      </c>
      <c r="BV110">
        <f t="shared" si="219"/>
        <v>0</v>
      </c>
      <c r="BW110">
        <f t="shared" si="219"/>
        <v>0</v>
      </c>
      <c r="BX110">
        <f t="shared" si="219"/>
        <v>0</v>
      </c>
      <c r="BY110">
        <f t="shared" si="219"/>
        <v>0</v>
      </c>
    </row>
    <row r="111" spans="1:77" x14ac:dyDescent="0.25">
      <c r="A111" t="str">
        <f>IF('Необходимая Закачка, м3'!A111="","",'Необходимая Закачка, м3'!A111)</f>
        <v/>
      </c>
      <c r="B111" s="5" t="str">
        <f>IF('Необходимая Закачка, м3'!D111="","",'Необходимая Закачка, м3'!D111)</f>
        <v/>
      </c>
      <c r="E111" s="5" t="str">
        <f t="shared" si="131"/>
        <v/>
      </c>
      <c r="F111">
        <f t="shared" ref="F111:BQ111" si="220">IF($C111="В работе",1,IF($E111&lt;G$1,1,IF($B111&lt;G$1,1,0)))</f>
        <v>0</v>
      </c>
      <c r="G111">
        <f t="shared" si="220"/>
        <v>0</v>
      </c>
      <c r="H111">
        <f t="shared" si="220"/>
        <v>0</v>
      </c>
      <c r="I111">
        <f t="shared" si="220"/>
        <v>0</v>
      </c>
      <c r="J111">
        <f t="shared" si="220"/>
        <v>0</v>
      </c>
      <c r="K111">
        <f t="shared" si="220"/>
        <v>0</v>
      </c>
      <c r="L111">
        <f t="shared" si="220"/>
        <v>0</v>
      </c>
      <c r="M111">
        <f t="shared" si="220"/>
        <v>0</v>
      </c>
      <c r="N111">
        <f t="shared" si="220"/>
        <v>0</v>
      </c>
      <c r="O111">
        <f t="shared" si="220"/>
        <v>0</v>
      </c>
      <c r="P111">
        <f t="shared" si="220"/>
        <v>0</v>
      </c>
      <c r="Q111">
        <f t="shared" si="220"/>
        <v>0</v>
      </c>
      <c r="R111">
        <f t="shared" si="220"/>
        <v>0</v>
      </c>
      <c r="S111">
        <f t="shared" si="220"/>
        <v>0</v>
      </c>
      <c r="T111">
        <f t="shared" si="220"/>
        <v>0</v>
      </c>
      <c r="U111">
        <f t="shared" si="220"/>
        <v>0</v>
      </c>
      <c r="V111">
        <f t="shared" si="220"/>
        <v>0</v>
      </c>
      <c r="W111">
        <f t="shared" si="220"/>
        <v>0</v>
      </c>
      <c r="X111">
        <f t="shared" si="220"/>
        <v>0</v>
      </c>
      <c r="Y111">
        <f t="shared" si="220"/>
        <v>0</v>
      </c>
      <c r="Z111">
        <f t="shared" si="220"/>
        <v>0</v>
      </c>
      <c r="AA111">
        <f t="shared" si="220"/>
        <v>0</v>
      </c>
      <c r="AB111">
        <f t="shared" si="220"/>
        <v>0</v>
      </c>
      <c r="AC111">
        <f t="shared" si="220"/>
        <v>0</v>
      </c>
      <c r="AD111">
        <f t="shared" si="220"/>
        <v>0</v>
      </c>
      <c r="AE111">
        <f t="shared" si="220"/>
        <v>0</v>
      </c>
      <c r="AF111">
        <f t="shared" si="220"/>
        <v>0</v>
      </c>
      <c r="AG111">
        <f t="shared" si="220"/>
        <v>0</v>
      </c>
      <c r="AH111">
        <f t="shared" si="220"/>
        <v>0</v>
      </c>
      <c r="AI111">
        <f t="shared" si="220"/>
        <v>0</v>
      </c>
      <c r="AJ111">
        <f t="shared" si="220"/>
        <v>0</v>
      </c>
      <c r="AK111">
        <f t="shared" si="220"/>
        <v>0</v>
      </c>
      <c r="AL111">
        <f t="shared" si="220"/>
        <v>0</v>
      </c>
      <c r="AM111">
        <f t="shared" si="220"/>
        <v>0</v>
      </c>
      <c r="AN111">
        <f t="shared" si="220"/>
        <v>0</v>
      </c>
      <c r="AO111">
        <f t="shared" si="220"/>
        <v>0</v>
      </c>
      <c r="AP111">
        <f t="shared" si="220"/>
        <v>0</v>
      </c>
      <c r="AQ111">
        <f t="shared" si="220"/>
        <v>0</v>
      </c>
      <c r="AR111">
        <f t="shared" si="220"/>
        <v>0</v>
      </c>
      <c r="AS111">
        <f t="shared" si="220"/>
        <v>0</v>
      </c>
      <c r="AT111">
        <f t="shared" si="220"/>
        <v>0</v>
      </c>
      <c r="AU111">
        <f t="shared" si="220"/>
        <v>0</v>
      </c>
      <c r="AV111">
        <f t="shared" si="220"/>
        <v>0</v>
      </c>
      <c r="AW111">
        <f t="shared" si="220"/>
        <v>0</v>
      </c>
      <c r="AX111">
        <f t="shared" si="220"/>
        <v>0</v>
      </c>
      <c r="AY111">
        <f t="shared" si="220"/>
        <v>0</v>
      </c>
      <c r="AZ111">
        <f t="shared" si="220"/>
        <v>0</v>
      </c>
      <c r="BA111">
        <f t="shared" si="220"/>
        <v>0</v>
      </c>
      <c r="BB111">
        <f t="shared" si="220"/>
        <v>0</v>
      </c>
      <c r="BC111">
        <f t="shared" si="220"/>
        <v>0</v>
      </c>
      <c r="BD111">
        <f t="shared" si="220"/>
        <v>0</v>
      </c>
      <c r="BE111">
        <f t="shared" si="220"/>
        <v>0</v>
      </c>
      <c r="BF111">
        <f t="shared" si="220"/>
        <v>0</v>
      </c>
      <c r="BG111">
        <f t="shared" si="220"/>
        <v>0</v>
      </c>
      <c r="BH111">
        <f t="shared" si="220"/>
        <v>0</v>
      </c>
      <c r="BI111">
        <f t="shared" si="220"/>
        <v>0</v>
      </c>
      <c r="BJ111">
        <f t="shared" si="220"/>
        <v>0</v>
      </c>
      <c r="BK111">
        <f t="shared" si="220"/>
        <v>0</v>
      </c>
      <c r="BL111">
        <f t="shared" si="220"/>
        <v>0</v>
      </c>
      <c r="BM111">
        <f t="shared" si="220"/>
        <v>0</v>
      </c>
      <c r="BN111">
        <f t="shared" si="220"/>
        <v>0</v>
      </c>
      <c r="BO111">
        <f t="shared" si="220"/>
        <v>0</v>
      </c>
      <c r="BP111">
        <f t="shared" si="220"/>
        <v>0</v>
      </c>
      <c r="BQ111">
        <f t="shared" si="220"/>
        <v>0</v>
      </c>
      <c r="BR111">
        <f t="shared" ref="BR111:BY111" si="221">IF($C111="В работе",1,IF($E111&lt;BS$1,1,IF($B111&lt;BS$1,1,0)))</f>
        <v>0</v>
      </c>
      <c r="BS111">
        <f t="shared" si="221"/>
        <v>0</v>
      </c>
      <c r="BT111">
        <f t="shared" si="221"/>
        <v>0</v>
      </c>
      <c r="BU111">
        <f t="shared" si="221"/>
        <v>0</v>
      </c>
      <c r="BV111">
        <f t="shared" si="221"/>
        <v>0</v>
      </c>
      <c r="BW111">
        <f t="shared" si="221"/>
        <v>0</v>
      </c>
      <c r="BX111">
        <f t="shared" si="221"/>
        <v>0</v>
      </c>
      <c r="BY111">
        <f t="shared" si="221"/>
        <v>0</v>
      </c>
    </row>
    <row r="112" spans="1:77" x14ac:dyDescent="0.25">
      <c r="A112" t="str">
        <f>IF('Необходимая Закачка, м3'!A112="","",'Необходимая Закачка, м3'!A112)</f>
        <v/>
      </c>
      <c r="B112" s="5" t="str">
        <f>IF('Необходимая Закачка, м3'!D112="","",'Необходимая Закачка, м3'!D112)</f>
        <v/>
      </c>
      <c r="E112" s="5" t="str">
        <f t="shared" si="131"/>
        <v/>
      </c>
      <c r="F112">
        <f t="shared" ref="F112:BQ112" si="222">IF($C112="В работе",1,IF($E112&lt;G$1,1,IF($B112&lt;G$1,1,0)))</f>
        <v>0</v>
      </c>
      <c r="G112">
        <f t="shared" si="222"/>
        <v>0</v>
      </c>
      <c r="H112">
        <f t="shared" si="222"/>
        <v>0</v>
      </c>
      <c r="I112">
        <f t="shared" si="222"/>
        <v>0</v>
      </c>
      <c r="J112">
        <f t="shared" si="222"/>
        <v>0</v>
      </c>
      <c r="K112">
        <f t="shared" si="222"/>
        <v>0</v>
      </c>
      <c r="L112">
        <f t="shared" si="222"/>
        <v>0</v>
      </c>
      <c r="M112">
        <f t="shared" si="222"/>
        <v>0</v>
      </c>
      <c r="N112">
        <f t="shared" si="222"/>
        <v>0</v>
      </c>
      <c r="O112">
        <f t="shared" si="222"/>
        <v>0</v>
      </c>
      <c r="P112">
        <f t="shared" si="222"/>
        <v>0</v>
      </c>
      <c r="Q112">
        <f t="shared" si="222"/>
        <v>0</v>
      </c>
      <c r="R112">
        <f t="shared" si="222"/>
        <v>0</v>
      </c>
      <c r="S112">
        <f t="shared" si="222"/>
        <v>0</v>
      </c>
      <c r="T112">
        <f t="shared" si="222"/>
        <v>0</v>
      </c>
      <c r="U112">
        <f t="shared" si="222"/>
        <v>0</v>
      </c>
      <c r="V112">
        <f t="shared" si="222"/>
        <v>0</v>
      </c>
      <c r="W112">
        <f t="shared" si="222"/>
        <v>0</v>
      </c>
      <c r="X112">
        <f t="shared" si="222"/>
        <v>0</v>
      </c>
      <c r="Y112">
        <f t="shared" si="222"/>
        <v>0</v>
      </c>
      <c r="Z112">
        <f t="shared" si="222"/>
        <v>0</v>
      </c>
      <c r="AA112">
        <f t="shared" si="222"/>
        <v>0</v>
      </c>
      <c r="AB112">
        <f t="shared" si="222"/>
        <v>0</v>
      </c>
      <c r="AC112">
        <f t="shared" si="222"/>
        <v>0</v>
      </c>
      <c r="AD112">
        <f t="shared" si="222"/>
        <v>0</v>
      </c>
      <c r="AE112">
        <f t="shared" si="222"/>
        <v>0</v>
      </c>
      <c r="AF112">
        <f t="shared" si="222"/>
        <v>0</v>
      </c>
      <c r="AG112">
        <f t="shared" si="222"/>
        <v>0</v>
      </c>
      <c r="AH112">
        <f t="shared" si="222"/>
        <v>0</v>
      </c>
      <c r="AI112">
        <f t="shared" si="222"/>
        <v>0</v>
      </c>
      <c r="AJ112">
        <f t="shared" si="222"/>
        <v>0</v>
      </c>
      <c r="AK112">
        <f t="shared" si="222"/>
        <v>0</v>
      </c>
      <c r="AL112">
        <f t="shared" si="222"/>
        <v>0</v>
      </c>
      <c r="AM112">
        <f t="shared" si="222"/>
        <v>0</v>
      </c>
      <c r="AN112">
        <f t="shared" si="222"/>
        <v>0</v>
      </c>
      <c r="AO112">
        <f t="shared" si="222"/>
        <v>0</v>
      </c>
      <c r="AP112">
        <f t="shared" si="222"/>
        <v>0</v>
      </c>
      <c r="AQ112">
        <f t="shared" si="222"/>
        <v>0</v>
      </c>
      <c r="AR112">
        <f t="shared" si="222"/>
        <v>0</v>
      </c>
      <c r="AS112">
        <f t="shared" si="222"/>
        <v>0</v>
      </c>
      <c r="AT112">
        <f t="shared" si="222"/>
        <v>0</v>
      </c>
      <c r="AU112">
        <f t="shared" si="222"/>
        <v>0</v>
      </c>
      <c r="AV112">
        <f t="shared" si="222"/>
        <v>0</v>
      </c>
      <c r="AW112">
        <f t="shared" si="222"/>
        <v>0</v>
      </c>
      <c r="AX112">
        <f t="shared" si="222"/>
        <v>0</v>
      </c>
      <c r="AY112">
        <f t="shared" si="222"/>
        <v>0</v>
      </c>
      <c r="AZ112">
        <f t="shared" si="222"/>
        <v>0</v>
      </c>
      <c r="BA112">
        <f t="shared" si="222"/>
        <v>0</v>
      </c>
      <c r="BB112">
        <f t="shared" si="222"/>
        <v>0</v>
      </c>
      <c r="BC112">
        <f t="shared" si="222"/>
        <v>0</v>
      </c>
      <c r="BD112">
        <f t="shared" si="222"/>
        <v>0</v>
      </c>
      <c r="BE112">
        <f t="shared" si="222"/>
        <v>0</v>
      </c>
      <c r="BF112">
        <f t="shared" si="222"/>
        <v>0</v>
      </c>
      <c r="BG112">
        <f t="shared" si="222"/>
        <v>0</v>
      </c>
      <c r="BH112">
        <f t="shared" si="222"/>
        <v>0</v>
      </c>
      <c r="BI112">
        <f t="shared" si="222"/>
        <v>0</v>
      </c>
      <c r="BJ112">
        <f t="shared" si="222"/>
        <v>0</v>
      </c>
      <c r="BK112">
        <f t="shared" si="222"/>
        <v>0</v>
      </c>
      <c r="BL112">
        <f t="shared" si="222"/>
        <v>0</v>
      </c>
      <c r="BM112">
        <f t="shared" si="222"/>
        <v>0</v>
      </c>
      <c r="BN112">
        <f t="shared" si="222"/>
        <v>0</v>
      </c>
      <c r="BO112">
        <f t="shared" si="222"/>
        <v>0</v>
      </c>
      <c r="BP112">
        <f t="shared" si="222"/>
        <v>0</v>
      </c>
      <c r="BQ112">
        <f t="shared" si="222"/>
        <v>0</v>
      </c>
      <c r="BR112">
        <f t="shared" ref="BR112:BY112" si="223">IF($C112="В работе",1,IF($E112&lt;BS$1,1,IF($B112&lt;BS$1,1,0)))</f>
        <v>0</v>
      </c>
      <c r="BS112">
        <f t="shared" si="223"/>
        <v>0</v>
      </c>
      <c r="BT112">
        <f t="shared" si="223"/>
        <v>0</v>
      </c>
      <c r="BU112">
        <f t="shared" si="223"/>
        <v>0</v>
      </c>
      <c r="BV112">
        <f t="shared" si="223"/>
        <v>0</v>
      </c>
      <c r="BW112">
        <f t="shared" si="223"/>
        <v>0</v>
      </c>
      <c r="BX112">
        <f t="shared" si="223"/>
        <v>0</v>
      </c>
      <c r="BY112">
        <f t="shared" si="223"/>
        <v>0</v>
      </c>
    </row>
    <row r="113" spans="1:77" x14ac:dyDescent="0.25">
      <c r="A113" t="str">
        <f>IF('Необходимая Закачка, м3'!A113="","",'Необходимая Закачка, м3'!A113)</f>
        <v/>
      </c>
      <c r="B113" s="5" t="str">
        <f>IF('Необходимая Закачка, м3'!D113="","",'Необходимая Закачка, м3'!D113)</f>
        <v/>
      </c>
      <c r="E113" s="5" t="str">
        <f t="shared" si="131"/>
        <v/>
      </c>
      <c r="F113">
        <f t="shared" ref="F113:BQ113" si="224">IF($C113="В работе",1,IF($E113&lt;G$1,1,IF($B113&lt;G$1,1,0)))</f>
        <v>0</v>
      </c>
      <c r="G113">
        <f t="shared" si="224"/>
        <v>0</v>
      </c>
      <c r="H113">
        <f t="shared" si="224"/>
        <v>0</v>
      </c>
      <c r="I113">
        <f t="shared" si="224"/>
        <v>0</v>
      </c>
      <c r="J113">
        <f t="shared" si="224"/>
        <v>0</v>
      </c>
      <c r="K113">
        <f t="shared" si="224"/>
        <v>0</v>
      </c>
      <c r="L113">
        <f t="shared" si="224"/>
        <v>0</v>
      </c>
      <c r="M113">
        <f t="shared" si="224"/>
        <v>0</v>
      </c>
      <c r="N113">
        <f t="shared" si="224"/>
        <v>0</v>
      </c>
      <c r="O113">
        <f t="shared" si="224"/>
        <v>0</v>
      </c>
      <c r="P113">
        <f t="shared" si="224"/>
        <v>0</v>
      </c>
      <c r="Q113">
        <f t="shared" si="224"/>
        <v>0</v>
      </c>
      <c r="R113">
        <f t="shared" si="224"/>
        <v>0</v>
      </c>
      <c r="S113">
        <f t="shared" si="224"/>
        <v>0</v>
      </c>
      <c r="T113">
        <f t="shared" si="224"/>
        <v>0</v>
      </c>
      <c r="U113">
        <f t="shared" si="224"/>
        <v>0</v>
      </c>
      <c r="V113">
        <f t="shared" si="224"/>
        <v>0</v>
      </c>
      <c r="W113">
        <f t="shared" si="224"/>
        <v>0</v>
      </c>
      <c r="X113">
        <f t="shared" si="224"/>
        <v>0</v>
      </c>
      <c r="Y113">
        <f t="shared" si="224"/>
        <v>0</v>
      </c>
      <c r="Z113">
        <f t="shared" si="224"/>
        <v>0</v>
      </c>
      <c r="AA113">
        <f t="shared" si="224"/>
        <v>0</v>
      </c>
      <c r="AB113">
        <f t="shared" si="224"/>
        <v>0</v>
      </c>
      <c r="AC113">
        <f t="shared" si="224"/>
        <v>0</v>
      </c>
      <c r="AD113">
        <f t="shared" si="224"/>
        <v>0</v>
      </c>
      <c r="AE113">
        <f t="shared" si="224"/>
        <v>0</v>
      </c>
      <c r="AF113">
        <f t="shared" si="224"/>
        <v>0</v>
      </c>
      <c r="AG113">
        <f t="shared" si="224"/>
        <v>0</v>
      </c>
      <c r="AH113">
        <f t="shared" si="224"/>
        <v>0</v>
      </c>
      <c r="AI113">
        <f t="shared" si="224"/>
        <v>0</v>
      </c>
      <c r="AJ113">
        <f t="shared" si="224"/>
        <v>0</v>
      </c>
      <c r="AK113">
        <f t="shared" si="224"/>
        <v>0</v>
      </c>
      <c r="AL113">
        <f t="shared" si="224"/>
        <v>0</v>
      </c>
      <c r="AM113">
        <f t="shared" si="224"/>
        <v>0</v>
      </c>
      <c r="AN113">
        <f t="shared" si="224"/>
        <v>0</v>
      </c>
      <c r="AO113">
        <f t="shared" si="224"/>
        <v>0</v>
      </c>
      <c r="AP113">
        <f t="shared" si="224"/>
        <v>0</v>
      </c>
      <c r="AQ113">
        <f t="shared" si="224"/>
        <v>0</v>
      </c>
      <c r="AR113">
        <f t="shared" si="224"/>
        <v>0</v>
      </c>
      <c r="AS113">
        <f t="shared" si="224"/>
        <v>0</v>
      </c>
      <c r="AT113">
        <f t="shared" si="224"/>
        <v>0</v>
      </c>
      <c r="AU113">
        <f t="shared" si="224"/>
        <v>0</v>
      </c>
      <c r="AV113">
        <f t="shared" si="224"/>
        <v>0</v>
      </c>
      <c r="AW113">
        <f t="shared" si="224"/>
        <v>0</v>
      </c>
      <c r="AX113">
        <f t="shared" si="224"/>
        <v>0</v>
      </c>
      <c r="AY113">
        <f t="shared" si="224"/>
        <v>0</v>
      </c>
      <c r="AZ113">
        <f t="shared" si="224"/>
        <v>0</v>
      </c>
      <c r="BA113">
        <f t="shared" si="224"/>
        <v>0</v>
      </c>
      <c r="BB113">
        <f t="shared" si="224"/>
        <v>0</v>
      </c>
      <c r="BC113">
        <f t="shared" si="224"/>
        <v>0</v>
      </c>
      <c r="BD113">
        <f t="shared" si="224"/>
        <v>0</v>
      </c>
      <c r="BE113">
        <f t="shared" si="224"/>
        <v>0</v>
      </c>
      <c r="BF113">
        <f t="shared" si="224"/>
        <v>0</v>
      </c>
      <c r="BG113">
        <f t="shared" si="224"/>
        <v>0</v>
      </c>
      <c r="BH113">
        <f t="shared" si="224"/>
        <v>0</v>
      </c>
      <c r="BI113">
        <f t="shared" si="224"/>
        <v>0</v>
      </c>
      <c r="BJ113">
        <f t="shared" si="224"/>
        <v>0</v>
      </c>
      <c r="BK113">
        <f t="shared" si="224"/>
        <v>0</v>
      </c>
      <c r="BL113">
        <f t="shared" si="224"/>
        <v>0</v>
      </c>
      <c r="BM113">
        <f t="shared" si="224"/>
        <v>0</v>
      </c>
      <c r="BN113">
        <f t="shared" si="224"/>
        <v>0</v>
      </c>
      <c r="BO113">
        <f t="shared" si="224"/>
        <v>0</v>
      </c>
      <c r="BP113">
        <f t="shared" si="224"/>
        <v>0</v>
      </c>
      <c r="BQ113">
        <f t="shared" si="224"/>
        <v>0</v>
      </c>
      <c r="BR113">
        <f t="shared" ref="BR113:BY113" si="225">IF($C113="В работе",1,IF($E113&lt;BS$1,1,IF($B113&lt;BS$1,1,0)))</f>
        <v>0</v>
      </c>
      <c r="BS113">
        <f t="shared" si="225"/>
        <v>0</v>
      </c>
      <c r="BT113">
        <f t="shared" si="225"/>
        <v>0</v>
      </c>
      <c r="BU113">
        <f t="shared" si="225"/>
        <v>0</v>
      </c>
      <c r="BV113">
        <f t="shared" si="225"/>
        <v>0</v>
      </c>
      <c r="BW113">
        <f t="shared" si="225"/>
        <v>0</v>
      </c>
      <c r="BX113">
        <f t="shared" si="225"/>
        <v>0</v>
      </c>
      <c r="BY113">
        <f t="shared" si="225"/>
        <v>0</v>
      </c>
    </row>
    <row r="114" spans="1:77" x14ac:dyDescent="0.25">
      <c r="A114" t="str">
        <f>IF('Необходимая Закачка, м3'!A114="","",'Необходимая Закачка, м3'!A114)</f>
        <v/>
      </c>
      <c r="B114" s="5" t="str">
        <f>IF('Необходимая Закачка, м3'!D114="","",'Необходимая Закачка, м3'!D114)</f>
        <v/>
      </c>
      <c r="E114" s="5" t="str">
        <f t="shared" si="131"/>
        <v/>
      </c>
      <c r="F114">
        <f t="shared" ref="F114:BQ114" si="226">IF($C114="В работе",1,IF($E114&lt;G$1,1,IF($B114&lt;G$1,1,0)))</f>
        <v>0</v>
      </c>
      <c r="G114">
        <f t="shared" si="226"/>
        <v>0</v>
      </c>
      <c r="H114">
        <f t="shared" si="226"/>
        <v>0</v>
      </c>
      <c r="I114">
        <f t="shared" si="226"/>
        <v>0</v>
      </c>
      <c r="J114">
        <f t="shared" si="226"/>
        <v>0</v>
      </c>
      <c r="K114">
        <f t="shared" si="226"/>
        <v>0</v>
      </c>
      <c r="L114">
        <f t="shared" si="226"/>
        <v>0</v>
      </c>
      <c r="M114">
        <f t="shared" si="226"/>
        <v>0</v>
      </c>
      <c r="N114">
        <f t="shared" si="226"/>
        <v>0</v>
      </c>
      <c r="O114">
        <f t="shared" si="226"/>
        <v>0</v>
      </c>
      <c r="P114">
        <f t="shared" si="226"/>
        <v>0</v>
      </c>
      <c r="Q114">
        <f t="shared" si="226"/>
        <v>0</v>
      </c>
      <c r="R114">
        <f t="shared" si="226"/>
        <v>0</v>
      </c>
      <c r="S114">
        <f t="shared" si="226"/>
        <v>0</v>
      </c>
      <c r="T114">
        <f t="shared" si="226"/>
        <v>0</v>
      </c>
      <c r="U114">
        <f t="shared" si="226"/>
        <v>0</v>
      </c>
      <c r="V114">
        <f t="shared" si="226"/>
        <v>0</v>
      </c>
      <c r="W114">
        <f t="shared" si="226"/>
        <v>0</v>
      </c>
      <c r="X114">
        <f t="shared" si="226"/>
        <v>0</v>
      </c>
      <c r="Y114">
        <f t="shared" si="226"/>
        <v>0</v>
      </c>
      <c r="Z114">
        <f t="shared" si="226"/>
        <v>0</v>
      </c>
      <c r="AA114">
        <f t="shared" si="226"/>
        <v>0</v>
      </c>
      <c r="AB114">
        <f t="shared" si="226"/>
        <v>0</v>
      </c>
      <c r="AC114">
        <f t="shared" si="226"/>
        <v>0</v>
      </c>
      <c r="AD114">
        <f t="shared" si="226"/>
        <v>0</v>
      </c>
      <c r="AE114">
        <f t="shared" si="226"/>
        <v>0</v>
      </c>
      <c r="AF114">
        <f t="shared" si="226"/>
        <v>0</v>
      </c>
      <c r="AG114">
        <f t="shared" si="226"/>
        <v>0</v>
      </c>
      <c r="AH114">
        <f t="shared" si="226"/>
        <v>0</v>
      </c>
      <c r="AI114">
        <f t="shared" si="226"/>
        <v>0</v>
      </c>
      <c r="AJ114">
        <f t="shared" si="226"/>
        <v>0</v>
      </c>
      <c r="AK114">
        <f t="shared" si="226"/>
        <v>0</v>
      </c>
      <c r="AL114">
        <f t="shared" si="226"/>
        <v>0</v>
      </c>
      <c r="AM114">
        <f t="shared" si="226"/>
        <v>0</v>
      </c>
      <c r="AN114">
        <f t="shared" si="226"/>
        <v>0</v>
      </c>
      <c r="AO114">
        <f t="shared" si="226"/>
        <v>0</v>
      </c>
      <c r="AP114">
        <f t="shared" si="226"/>
        <v>0</v>
      </c>
      <c r="AQ114">
        <f t="shared" si="226"/>
        <v>0</v>
      </c>
      <c r="AR114">
        <f t="shared" si="226"/>
        <v>0</v>
      </c>
      <c r="AS114">
        <f t="shared" si="226"/>
        <v>0</v>
      </c>
      <c r="AT114">
        <f t="shared" si="226"/>
        <v>0</v>
      </c>
      <c r="AU114">
        <f t="shared" si="226"/>
        <v>0</v>
      </c>
      <c r="AV114">
        <f t="shared" si="226"/>
        <v>0</v>
      </c>
      <c r="AW114">
        <f t="shared" si="226"/>
        <v>0</v>
      </c>
      <c r="AX114">
        <f t="shared" si="226"/>
        <v>0</v>
      </c>
      <c r="AY114">
        <f t="shared" si="226"/>
        <v>0</v>
      </c>
      <c r="AZ114">
        <f t="shared" si="226"/>
        <v>0</v>
      </c>
      <c r="BA114">
        <f t="shared" si="226"/>
        <v>0</v>
      </c>
      <c r="BB114">
        <f t="shared" si="226"/>
        <v>0</v>
      </c>
      <c r="BC114">
        <f t="shared" si="226"/>
        <v>0</v>
      </c>
      <c r="BD114">
        <f t="shared" si="226"/>
        <v>0</v>
      </c>
      <c r="BE114">
        <f t="shared" si="226"/>
        <v>0</v>
      </c>
      <c r="BF114">
        <f t="shared" si="226"/>
        <v>0</v>
      </c>
      <c r="BG114">
        <f t="shared" si="226"/>
        <v>0</v>
      </c>
      <c r="BH114">
        <f t="shared" si="226"/>
        <v>0</v>
      </c>
      <c r="BI114">
        <f t="shared" si="226"/>
        <v>0</v>
      </c>
      <c r="BJ114">
        <f t="shared" si="226"/>
        <v>0</v>
      </c>
      <c r="BK114">
        <f t="shared" si="226"/>
        <v>0</v>
      </c>
      <c r="BL114">
        <f t="shared" si="226"/>
        <v>0</v>
      </c>
      <c r="BM114">
        <f t="shared" si="226"/>
        <v>0</v>
      </c>
      <c r="BN114">
        <f t="shared" si="226"/>
        <v>0</v>
      </c>
      <c r="BO114">
        <f t="shared" si="226"/>
        <v>0</v>
      </c>
      <c r="BP114">
        <f t="shared" si="226"/>
        <v>0</v>
      </c>
      <c r="BQ114">
        <f t="shared" si="226"/>
        <v>0</v>
      </c>
      <c r="BR114">
        <f t="shared" ref="BR114:BY114" si="227">IF($C114="В работе",1,IF($E114&lt;BS$1,1,IF($B114&lt;BS$1,1,0)))</f>
        <v>0</v>
      </c>
      <c r="BS114">
        <f t="shared" si="227"/>
        <v>0</v>
      </c>
      <c r="BT114">
        <f t="shared" si="227"/>
        <v>0</v>
      </c>
      <c r="BU114">
        <f t="shared" si="227"/>
        <v>0</v>
      </c>
      <c r="BV114">
        <f t="shared" si="227"/>
        <v>0</v>
      </c>
      <c r="BW114">
        <f t="shared" si="227"/>
        <v>0</v>
      </c>
      <c r="BX114">
        <f t="shared" si="227"/>
        <v>0</v>
      </c>
      <c r="BY114">
        <f t="shared" si="227"/>
        <v>0</v>
      </c>
    </row>
    <row r="115" spans="1:77" x14ac:dyDescent="0.25">
      <c r="A115" t="str">
        <f>IF('Необходимая Закачка, м3'!A115="","",'Необходимая Закачка, м3'!A115)</f>
        <v/>
      </c>
      <c r="B115" s="5" t="str">
        <f>IF('Необходимая Закачка, м3'!D115="","",'Необходимая Закачка, м3'!D115)</f>
        <v/>
      </c>
      <c r="E115" s="5" t="str">
        <f t="shared" si="131"/>
        <v/>
      </c>
      <c r="F115">
        <f t="shared" ref="F115:BQ115" si="228">IF($C115="В работе",1,IF($E115&lt;G$1,1,IF($B115&lt;G$1,1,0)))</f>
        <v>0</v>
      </c>
      <c r="G115">
        <f t="shared" si="228"/>
        <v>0</v>
      </c>
      <c r="H115">
        <f t="shared" si="228"/>
        <v>0</v>
      </c>
      <c r="I115">
        <f t="shared" si="228"/>
        <v>0</v>
      </c>
      <c r="J115">
        <f t="shared" si="228"/>
        <v>0</v>
      </c>
      <c r="K115">
        <f t="shared" si="228"/>
        <v>0</v>
      </c>
      <c r="L115">
        <f t="shared" si="228"/>
        <v>0</v>
      </c>
      <c r="M115">
        <f t="shared" si="228"/>
        <v>0</v>
      </c>
      <c r="N115">
        <f t="shared" si="228"/>
        <v>0</v>
      </c>
      <c r="O115">
        <f t="shared" si="228"/>
        <v>0</v>
      </c>
      <c r="P115">
        <f t="shared" si="228"/>
        <v>0</v>
      </c>
      <c r="Q115">
        <f t="shared" si="228"/>
        <v>0</v>
      </c>
      <c r="R115">
        <f t="shared" si="228"/>
        <v>0</v>
      </c>
      <c r="S115">
        <f t="shared" si="228"/>
        <v>0</v>
      </c>
      <c r="T115">
        <f t="shared" si="228"/>
        <v>0</v>
      </c>
      <c r="U115">
        <f t="shared" si="228"/>
        <v>0</v>
      </c>
      <c r="V115">
        <f t="shared" si="228"/>
        <v>0</v>
      </c>
      <c r="W115">
        <f t="shared" si="228"/>
        <v>0</v>
      </c>
      <c r="X115">
        <f t="shared" si="228"/>
        <v>0</v>
      </c>
      <c r="Y115">
        <f t="shared" si="228"/>
        <v>0</v>
      </c>
      <c r="Z115">
        <f t="shared" si="228"/>
        <v>0</v>
      </c>
      <c r="AA115">
        <f t="shared" si="228"/>
        <v>0</v>
      </c>
      <c r="AB115">
        <f t="shared" si="228"/>
        <v>0</v>
      </c>
      <c r="AC115">
        <f t="shared" si="228"/>
        <v>0</v>
      </c>
      <c r="AD115">
        <f t="shared" si="228"/>
        <v>0</v>
      </c>
      <c r="AE115">
        <f t="shared" si="228"/>
        <v>0</v>
      </c>
      <c r="AF115">
        <f t="shared" si="228"/>
        <v>0</v>
      </c>
      <c r="AG115">
        <f t="shared" si="228"/>
        <v>0</v>
      </c>
      <c r="AH115">
        <f t="shared" si="228"/>
        <v>0</v>
      </c>
      <c r="AI115">
        <f t="shared" si="228"/>
        <v>0</v>
      </c>
      <c r="AJ115">
        <f t="shared" si="228"/>
        <v>0</v>
      </c>
      <c r="AK115">
        <f t="shared" si="228"/>
        <v>0</v>
      </c>
      <c r="AL115">
        <f t="shared" si="228"/>
        <v>0</v>
      </c>
      <c r="AM115">
        <f t="shared" si="228"/>
        <v>0</v>
      </c>
      <c r="AN115">
        <f t="shared" si="228"/>
        <v>0</v>
      </c>
      <c r="AO115">
        <f t="shared" si="228"/>
        <v>0</v>
      </c>
      <c r="AP115">
        <f t="shared" si="228"/>
        <v>0</v>
      </c>
      <c r="AQ115">
        <f t="shared" si="228"/>
        <v>0</v>
      </c>
      <c r="AR115">
        <f t="shared" si="228"/>
        <v>0</v>
      </c>
      <c r="AS115">
        <f t="shared" si="228"/>
        <v>0</v>
      </c>
      <c r="AT115">
        <f t="shared" si="228"/>
        <v>0</v>
      </c>
      <c r="AU115">
        <f t="shared" si="228"/>
        <v>0</v>
      </c>
      <c r="AV115">
        <f t="shared" si="228"/>
        <v>0</v>
      </c>
      <c r="AW115">
        <f t="shared" si="228"/>
        <v>0</v>
      </c>
      <c r="AX115">
        <f t="shared" si="228"/>
        <v>0</v>
      </c>
      <c r="AY115">
        <f t="shared" si="228"/>
        <v>0</v>
      </c>
      <c r="AZ115">
        <f t="shared" si="228"/>
        <v>0</v>
      </c>
      <c r="BA115">
        <f t="shared" si="228"/>
        <v>0</v>
      </c>
      <c r="BB115">
        <f t="shared" si="228"/>
        <v>0</v>
      </c>
      <c r="BC115">
        <f t="shared" si="228"/>
        <v>0</v>
      </c>
      <c r="BD115">
        <f t="shared" si="228"/>
        <v>0</v>
      </c>
      <c r="BE115">
        <f t="shared" si="228"/>
        <v>0</v>
      </c>
      <c r="BF115">
        <f t="shared" si="228"/>
        <v>0</v>
      </c>
      <c r="BG115">
        <f t="shared" si="228"/>
        <v>0</v>
      </c>
      <c r="BH115">
        <f t="shared" si="228"/>
        <v>0</v>
      </c>
      <c r="BI115">
        <f t="shared" si="228"/>
        <v>0</v>
      </c>
      <c r="BJ115">
        <f t="shared" si="228"/>
        <v>0</v>
      </c>
      <c r="BK115">
        <f t="shared" si="228"/>
        <v>0</v>
      </c>
      <c r="BL115">
        <f t="shared" si="228"/>
        <v>0</v>
      </c>
      <c r="BM115">
        <f t="shared" si="228"/>
        <v>0</v>
      </c>
      <c r="BN115">
        <f t="shared" si="228"/>
        <v>0</v>
      </c>
      <c r="BO115">
        <f t="shared" si="228"/>
        <v>0</v>
      </c>
      <c r="BP115">
        <f t="shared" si="228"/>
        <v>0</v>
      </c>
      <c r="BQ115">
        <f t="shared" si="228"/>
        <v>0</v>
      </c>
      <c r="BR115">
        <f t="shared" ref="BR115:BY115" si="229">IF($C115="В работе",1,IF($E115&lt;BS$1,1,IF($B115&lt;BS$1,1,0)))</f>
        <v>0</v>
      </c>
      <c r="BS115">
        <f t="shared" si="229"/>
        <v>0</v>
      </c>
      <c r="BT115">
        <f t="shared" si="229"/>
        <v>0</v>
      </c>
      <c r="BU115">
        <f t="shared" si="229"/>
        <v>0</v>
      </c>
      <c r="BV115">
        <f t="shared" si="229"/>
        <v>0</v>
      </c>
      <c r="BW115">
        <f t="shared" si="229"/>
        <v>0</v>
      </c>
      <c r="BX115">
        <f t="shared" si="229"/>
        <v>0</v>
      </c>
      <c r="BY115">
        <f t="shared" si="229"/>
        <v>0</v>
      </c>
    </row>
    <row r="116" spans="1:77" x14ac:dyDescent="0.25">
      <c r="A116" t="str">
        <f>IF('Необходимая Закачка, м3'!A116="","",'Необходимая Закачка, м3'!A116)</f>
        <v/>
      </c>
      <c r="B116" s="5" t="str">
        <f>IF('Необходимая Закачка, м3'!D116="","",'Необходимая Закачка, м3'!D116)</f>
        <v/>
      </c>
      <c r="E116" s="5" t="str">
        <f t="shared" si="131"/>
        <v/>
      </c>
      <c r="F116">
        <f t="shared" ref="F116:BQ116" si="230">IF($C116="В работе",1,IF($E116&lt;G$1,1,IF($B116&lt;G$1,1,0)))</f>
        <v>0</v>
      </c>
      <c r="G116">
        <f t="shared" si="230"/>
        <v>0</v>
      </c>
      <c r="H116">
        <f t="shared" si="230"/>
        <v>0</v>
      </c>
      <c r="I116">
        <f t="shared" si="230"/>
        <v>0</v>
      </c>
      <c r="J116">
        <f t="shared" si="230"/>
        <v>0</v>
      </c>
      <c r="K116">
        <f t="shared" si="230"/>
        <v>0</v>
      </c>
      <c r="L116">
        <f t="shared" si="230"/>
        <v>0</v>
      </c>
      <c r="M116">
        <f t="shared" si="230"/>
        <v>0</v>
      </c>
      <c r="N116">
        <f t="shared" si="230"/>
        <v>0</v>
      </c>
      <c r="O116">
        <f t="shared" si="230"/>
        <v>0</v>
      </c>
      <c r="P116">
        <f t="shared" si="230"/>
        <v>0</v>
      </c>
      <c r="Q116">
        <f t="shared" si="230"/>
        <v>0</v>
      </c>
      <c r="R116">
        <f t="shared" si="230"/>
        <v>0</v>
      </c>
      <c r="S116">
        <f t="shared" si="230"/>
        <v>0</v>
      </c>
      <c r="T116">
        <f t="shared" si="230"/>
        <v>0</v>
      </c>
      <c r="U116">
        <f t="shared" si="230"/>
        <v>0</v>
      </c>
      <c r="V116">
        <f t="shared" si="230"/>
        <v>0</v>
      </c>
      <c r="W116">
        <f t="shared" si="230"/>
        <v>0</v>
      </c>
      <c r="X116">
        <f t="shared" si="230"/>
        <v>0</v>
      </c>
      <c r="Y116">
        <f t="shared" si="230"/>
        <v>0</v>
      </c>
      <c r="Z116">
        <f t="shared" si="230"/>
        <v>0</v>
      </c>
      <c r="AA116">
        <f t="shared" si="230"/>
        <v>0</v>
      </c>
      <c r="AB116">
        <f t="shared" si="230"/>
        <v>0</v>
      </c>
      <c r="AC116">
        <f t="shared" si="230"/>
        <v>0</v>
      </c>
      <c r="AD116">
        <f t="shared" si="230"/>
        <v>0</v>
      </c>
      <c r="AE116">
        <f t="shared" si="230"/>
        <v>0</v>
      </c>
      <c r="AF116">
        <f t="shared" si="230"/>
        <v>0</v>
      </c>
      <c r="AG116">
        <f t="shared" si="230"/>
        <v>0</v>
      </c>
      <c r="AH116">
        <f t="shared" si="230"/>
        <v>0</v>
      </c>
      <c r="AI116">
        <f t="shared" si="230"/>
        <v>0</v>
      </c>
      <c r="AJ116">
        <f t="shared" si="230"/>
        <v>0</v>
      </c>
      <c r="AK116">
        <f t="shared" si="230"/>
        <v>0</v>
      </c>
      <c r="AL116">
        <f t="shared" si="230"/>
        <v>0</v>
      </c>
      <c r="AM116">
        <f t="shared" si="230"/>
        <v>0</v>
      </c>
      <c r="AN116">
        <f t="shared" si="230"/>
        <v>0</v>
      </c>
      <c r="AO116">
        <f t="shared" si="230"/>
        <v>0</v>
      </c>
      <c r="AP116">
        <f t="shared" si="230"/>
        <v>0</v>
      </c>
      <c r="AQ116">
        <f t="shared" si="230"/>
        <v>0</v>
      </c>
      <c r="AR116">
        <f t="shared" si="230"/>
        <v>0</v>
      </c>
      <c r="AS116">
        <f t="shared" si="230"/>
        <v>0</v>
      </c>
      <c r="AT116">
        <f t="shared" si="230"/>
        <v>0</v>
      </c>
      <c r="AU116">
        <f t="shared" si="230"/>
        <v>0</v>
      </c>
      <c r="AV116">
        <f t="shared" si="230"/>
        <v>0</v>
      </c>
      <c r="AW116">
        <f t="shared" si="230"/>
        <v>0</v>
      </c>
      <c r="AX116">
        <f t="shared" si="230"/>
        <v>0</v>
      </c>
      <c r="AY116">
        <f t="shared" si="230"/>
        <v>0</v>
      </c>
      <c r="AZ116">
        <f t="shared" si="230"/>
        <v>0</v>
      </c>
      <c r="BA116">
        <f t="shared" si="230"/>
        <v>0</v>
      </c>
      <c r="BB116">
        <f t="shared" si="230"/>
        <v>0</v>
      </c>
      <c r="BC116">
        <f t="shared" si="230"/>
        <v>0</v>
      </c>
      <c r="BD116">
        <f t="shared" si="230"/>
        <v>0</v>
      </c>
      <c r="BE116">
        <f t="shared" si="230"/>
        <v>0</v>
      </c>
      <c r="BF116">
        <f t="shared" si="230"/>
        <v>0</v>
      </c>
      <c r="BG116">
        <f t="shared" si="230"/>
        <v>0</v>
      </c>
      <c r="BH116">
        <f t="shared" si="230"/>
        <v>0</v>
      </c>
      <c r="BI116">
        <f t="shared" si="230"/>
        <v>0</v>
      </c>
      <c r="BJ116">
        <f t="shared" si="230"/>
        <v>0</v>
      </c>
      <c r="BK116">
        <f t="shared" si="230"/>
        <v>0</v>
      </c>
      <c r="BL116">
        <f t="shared" si="230"/>
        <v>0</v>
      </c>
      <c r="BM116">
        <f t="shared" si="230"/>
        <v>0</v>
      </c>
      <c r="BN116">
        <f t="shared" si="230"/>
        <v>0</v>
      </c>
      <c r="BO116">
        <f t="shared" si="230"/>
        <v>0</v>
      </c>
      <c r="BP116">
        <f t="shared" si="230"/>
        <v>0</v>
      </c>
      <c r="BQ116">
        <f t="shared" si="230"/>
        <v>0</v>
      </c>
      <c r="BR116">
        <f t="shared" ref="BR116:BY116" si="231">IF($C116="В работе",1,IF($E116&lt;BS$1,1,IF($B116&lt;BS$1,1,0)))</f>
        <v>0</v>
      </c>
      <c r="BS116">
        <f t="shared" si="231"/>
        <v>0</v>
      </c>
      <c r="BT116">
        <f t="shared" si="231"/>
        <v>0</v>
      </c>
      <c r="BU116">
        <f t="shared" si="231"/>
        <v>0</v>
      </c>
      <c r="BV116">
        <f t="shared" si="231"/>
        <v>0</v>
      </c>
      <c r="BW116">
        <f t="shared" si="231"/>
        <v>0</v>
      </c>
      <c r="BX116">
        <f t="shared" si="231"/>
        <v>0</v>
      </c>
      <c r="BY116">
        <f t="shared" si="231"/>
        <v>0</v>
      </c>
    </row>
    <row r="117" spans="1:77" x14ac:dyDescent="0.25">
      <c r="A117" t="str">
        <f>IF('Необходимая Закачка, м3'!A117="","",'Необходимая Закачка, м3'!A117)</f>
        <v/>
      </c>
      <c r="B117" s="5" t="str">
        <f>IF('Необходимая Закачка, м3'!D117="","",'Необходимая Закачка, м3'!D117)</f>
        <v/>
      </c>
      <c r="E117" s="5" t="str">
        <f t="shared" si="131"/>
        <v/>
      </c>
      <c r="F117">
        <f t="shared" ref="F117:BQ117" si="232">IF($C117="В работе",1,IF($E117&lt;G$1,1,IF($B117&lt;G$1,1,0)))</f>
        <v>0</v>
      </c>
      <c r="G117">
        <f t="shared" si="232"/>
        <v>0</v>
      </c>
      <c r="H117">
        <f t="shared" si="232"/>
        <v>0</v>
      </c>
      <c r="I117">
        <f t="shared" si="232"/>
        <v>0</v>
      </c>
      <c r="J117">
        <f t="shared" si="232"/>
        <v>0</v>
      </c>
      <c r="K117">
        <f t="shared" si="232"/>
        <v>0</v>
      </c>
      <c r="L117">
        <f t="shared" si="232"/>
        <v>0</v>
      </c>
      <c r="M117">
        <f t="shared" si="232"/>
        <v>0</v>
      </c>
      <c r="N117">
        <f t="shared" si="232"/>
        <v>0</v>
      </c>
      <c r="O117">
        <f t="shared" si="232"/>
        <v>0</v>
      </c>
      <c r="P117">
        <f t="shared" si="232"/>
        <v>0</v>
      </c>
      <c r="Q117">
        <f t="shared" si="232"/>
        <v>0</v>
      </c>
      <c r="R117">
        <f t="shared" si="232"/>
        <v>0</v>
      </c>
      <c r="S117">
        <f t="shared" si="232"/>
        <v>0</v>
      </c>
      <c r="T117">
        <f t="shared" si="232"/>
        <v>0</v>
      </c>
      <c r="U117">
        <f t="shared" si="232"/>
        <v>0</v>
      </c>
      <c r="V117">
        <f t="shared" si="232"/>
        <v>0</v>
      </c>
      <c r="W117">
        <f t="shared" si="232"/>
        <v>0</v>
      </c>
      <c r="X117">
        <f t="shared" si="232"/>
        <v>0</v>
      </c>
      <c r="Y117">
        <f t="shared" si="232"/>
        <v>0</v>
      </c>
      <c r="Z117">
        <f t="shared" si="232"/>
        <v>0</v>
      </c>
      <c r="AA117">
        <f t="shared" si="232"/>
        <v>0</v>
      </c>
      <c r="AB117">
        <f t="shared" si="232"/>
        <v>0</v>
      </c>
      <c r="AC117">
        <f t="shared" si="232"/>
        <v>0</v>
      </c>
      <c r="AD117">
        <f t="shared" si="232"/>
        <v>0</v>
      </c>
      <c r="AE117">
        <f t="shared" si="232"/>
        <v>0</v>
      </c>
      <c r="AF117">
        <f t="shared" si="232"/>
        <v>0</v>
      </c>
      <c r="AG117">
        <f t="shared" si="232"/>
        <v>0</v>
      </c>
      <c r="AH117">
        <f t="shared" si="232"/>
        <v>0</v>
      </c>
      <c r="AI117">
        <f t="shared" si="232"/>
        <v>0</v>
      </c>
      <c r="AJ117">
        <f t="shared" si="232"/>
        <v>0</v>
      </c>
      <c r="AK117">
        <f t="shared" si="232"/>
        <v>0</v>
      </c>
      <c r="AL117">
        <f t="shared" si="232"/>
        <v>0</v>
      </c>
      <c r="AM117">
        <f t="shared" si="232"/>
        <v>0</v>
      </c>
      <c r="AN117">
        <f t="shared" si="232"/>
        <v>0</v>
      </c>
      <c r="AO117">
        <f t="shared" si="232"/>
        <v>0</v>
      </c>
      <c r="AP117">
        <f t="shared" si="232"/>
        <v>0</v>
      </c>
      <c r="AQ117">
        <f t="shared" si="232"/>
        <v>0</v>
      </c>
      <c r="AR117">
        <f t="shared" si="232"/>
        <v>0</v>
      </c>
      <c r="AS117">
        <f t="shared" si="232"/>
        <v>0</v>
      </c>
      <c r="AT117">
        <f t="shared" si="232"/>
        <v>0</v>
      </c>
      <c r="AU117">
        <f t="shared" si="232"/>
        <v>0</v>
      </c>
      <c r="AV117">
        <f t="shared" si="232"/>
        <v>0</v>
      </c>
      <c r="AW117">
        <f t="shared" si="232"/>
        <v>0</v>
      </c>
      <c r="AX117">
        <f t="shared" si="232"/>
        <v>0</v>
      </c>
      <c r="AY117">
        <f t="shared" si="232"/>
        <v>0</v>
      </c>
      <c r="AZ117">
        <f t="shared" si="232"/>
        <v>0</v>
      </c>
      <c r="BA117">
        <f t="shared" si="232"/>
        <v>0</v>
      </c>
      <c r="BB117">
        <f t="shared" si="232"/>
        <v>0</v>
      </c>
      <c r="BC117">
        <f t="shared" si="232"/>
        <v>0</v>
      </c>
      <c r="BD117">
        <f t="shared" si="232"/>
        <v>0</v>
      </c>
      <c r="BE117">
        <f t="shared" si="232"/>
        <v>0</v>
      </c>
      <c r="BF117">
        <f t="shared" si="232"/>
        <v>0</v>
      </c>
      <c r="BG117">
        <f t="shared" si="232"/>
        <v>0</v>
      </c>
      <c r="BH117">
        <f t="shared" si="232"/>
        <v>0</v>
      </c>
      <c r="BI117">
        <f t="shared" si="232"/>
        <v>0</v>
      </c>
      <c r="BJ117">
        <f t="shared" si="232"/>
        <v>0</v>
      </c>
      <c r="BK117">
        <f t="shared" si="232"/>
        <v>0</v>
      </c>
      <c r="BL117">
        <f t="shared" si="232"/>
        <v>0</v>
      </c>
      <c r="BM117">
        <f t="shared" si="232"/>
        <v>0</v>
      </c>
      <c r="BN117">
        <f t="shared" si="232"/>
        <v>0</v>
      </c>
      <c r="BO117">
        <f t="shared" si="232"/>
        <v>0</v>
      </c>
      <c r="BP117">
        <f t="shared" si="232"/>
        <v>0</v>
      </c>
      <c r="BQ117">
        <f t="shared" si="232"/>
        <v>0</v>
      </c>
      <c r="BR117">
        <f t="shared" ref="BR117:BY117" si="233">IF($C117="В работе",1,IF($E117&lt;BS$1,1,IF($B117&lt;BS$1,1,0)))</f>
        <v>0</v>
      </c>
      <c r="BS117">
        <f t="shared" si="233"/>
        <v>0</v>
      </c>
      <c r="BT117">
        <f t="shared" si="233"/>
        <v>0</v>
      </c>
      <c r="BU117">
        <f t="shared" si="233"/>
        <v>0</v>
      </c>
      <c r="BV117">
        <f t="shared" si="233"/>
        <v>0</v>
      </c>
      <c r="BW117">
        <f t="shared" si="233"/>
        <v>0</v>
      </c>
      <c r="BX117">
        <f t="shared" si="233"/>
        <v>0</v>
      </c>
      <c r="BY117">
        <f t="shared" si="233"/>
        <v>0</v>
      </c>
    </row>
    <row r="118" spans="1:77" x14ac:dyDescent="0.25">
      <c r="A118" t="str">
        <f>IF('Необходимая Закачка, м3'!A118="","",'Необходимая Закачка, м3'!A118)</f>
        <v/>
      </c>
      <c r="B118" s="5" t="str">
        <f>IF('Необходимая Закачка, м3'!D118="","",'Необходимая Закачка, м3'!D118)</f>
        <v/>
      </c>
      <c r="E118" s="5" t="str">
        <f t="shared" si="131"/>
        <v/>
      </c>
      <c r="F118">
        <f t="shared" ref="F118:BQ118" si="234">IF($C118="В работе",1,IF($E118&lt;G$1,1,IF($B118&lt;G$1,1,0)))</f>
        <v>0</v>
      </c>
      <c r="G118">
        <f t="shared" si="234"/>
        <v>0</v>
      </c>
      <c r="H118">
        <f t="shared" si="234"/>
        <v>0</v>
      </c>
      <c r="I118">
        <f t="shared" si="234"/>
        <v>0</v>
      </c>
      <c r="J118">
        <f t="shared" si="234"/>
        <v>0</v>
      </c>
      <c r="K118">
        <f t="shared" si="234"/>
        <v>0</v>
      </c>
      <c r="L118">
        <f t="shared" si="234"/>
        <v>0</v>
      </c>
      <c r="M118">
        <f t="shared" si="234"/>
        <v>0</v>
      </c>
      <c r="N118">
        <f t="shared" si="234"/>
        <v>0</v>
      </c>
      <c r="O118">
        <f t="shared" si="234"/>
        <v>0</v>
      </c>
      <c r="P118">
        <f t="shared" si="234"/>
        <v>0</v>
      </c>
      <c r="Q118">
        <f t="shared" si="234"/>
        <v>0</v>
      </c>
      <c r="R118">
        <f t="shared" si="234"/>
        <v>0</v>
      </c>
      <c r="S118">
        <f t="shared" si="234"/>
        <v>0</v>
      </c>
      <c r="T118">
        <f t="shared" si="234"/>
        <v>0</v>
      </c>
      <c r="U118">
        <f t="shared" si="234"/>
        <v>0</v>
      </c>
      <c r="V118">
        <f t="shared" si="234"/>
        <v>0</v>
      </c>
      <c r="W118">
        <f t="shared" si="234"/>
        <v>0</v>
      </c>
      <c r="X118">
        <f t="shared" si="234"/>
        <v>0</v>
      </c>
      <c r="Y118">
        <f t="shared" si="234"/>
        <v>0</v>
      </c>
      <c r="Z118">
        <f t="shared" si="234"/>
        <v>0</v>
      </c>
      <c r="AA118">
        <f t="shared" si="234"/>
        <v>0</v>
      </c>
      <c r="AB118">
        <f t="shared" si="234"/>
        <v>0</v>
      </c>
      <c r="AC118">
        <f t="shared" si="234"/>
        <v>0</v>
      </c>
      <c r="AD118">
        <f t="shared" si="234"/>
        <v>0</v>
      </c>
      <c r="AE118">
        <f t="shared" si="234"/>
        <v>0</v>
      </c>
      <c r="AF118">
        <f t="shared" si="234"/>
        <v>0</v>
      </c>
      <c r="AG118">
        <f t="shared" si="234"/>
        <v>0</v>
      </c>
      <c r="AH118">
        <f t="shared" si="234"/>
        <v>0</v>
      </c>
      <c r="AI118">
        <f t="shared" si="234"/>
        <v>0</v>
      </c>
      <c r="AJ118">
        <f t="shared" si="234"/>
        <v>0</v>
      </c>
      <c r="AK118">
        <f t="shared" si="234"/>
        <v>0</v>
      </c>
      <c r="AL118">
        <f t="shared" si="234"/>
        <v>0</v>
      </c>
      <c r="AM118">
        <f t="shared" si="234"/>
        <v>0</v>
      </c>
      <c r="AN118">
        <f t="shared" si="234"/>
        <v>0</v>
      </c>
      <c r="AO118">
        <f t="shared" si="234"/>
        <v>0</v>
      </c>
      <c r="AP118">
        <f t="shared" si="234"/>
        <v>0</v>
      </c>
      <c r="AQ118">
        <f t="shared" si="234"/>
        <v>0</v>
      </c>
      <c r="AR118">
        <f t="shared" si="234"/>
        <v>0</v>
      </c>
      <c r="AS118">
        <f t="shared" si="234"/>
        <v>0</v>
      </c>
      <c r="AT118">
        <f t="shared" si="234"/>
        <v>0</v>
      </c>
      <c r="AU118">
        <f t="shared" si="234"/>
        <v>0</v>
      </c>
      <c r="AV118">
        <f t="shared" si="234"/>
        <v>0</v>
      </c>
      <c r="AW118">
        <f t="shared" si="234"/>
        <v>0</v>
      </c>
      <c r="AX118">
        <f t="shared" si="234"/>
        <v>0</v>
      </c>
      <c r="AY118">
        <f t="shared" si="234"/>
        <v>0</v>
      </c>
      <c r="AZ118">
        <f t="shared" si="234"/>
        <v>0</v>
      </c>
      <c r="BA118">
        <f t="shared" si="234"/>
        <v>0</v>
      </c>
      <c r="BB118">
        <f t="shared" si="234"/>
        <v>0</v>
      </c>
      <c r="BC118">
        <f t="shared" si="234"/>
        <v>0</v>
      </c>
      <c r="BD118">
        <f t="shared" si="234"/>
        <v>0</v>
      </c>
      <c r="BE118">
        <f t="shared" si="234"/>
        <v>0</v>
      </c>
      <c r="BF118">
        <f t="shared" si="234"/>
        <v>0</v>
      </c>
      <c r="BG118">
        <f t="shared" si="234"/>
        <v>0</v>
      </c>
      <c r="BH118">
        <f t="shared" si="234"/>
        <v>0</v>
      </c>
      <c r="BI118">
        <f t="shared" si="234"/>
        <v>0</v>
      </c>
      <c r="BJ118">
        <f t="shared" si="234"/>
        <v>0</v>
      </c>
      <c r="BK118">
        <f t="shared" si="234"/>
        <v>0</v>
      </c>
      <c r="BL118">
        <f t="shared" si="234"/>
        <v>0</v>
      </c>
      <c r="BM118">
        <f t="shared" si="234"/>
        <v>0</v>
      </c>
      <c r="BN118">
        <f t="shared" si="234"/>
        <v>0</v>
      </c>
      <c r="BO118">
        <f t="shared" si="234"/>
        <v>0</v>
      </c>
      <c r="BP118">
        <f t="shared" si="234"/>
        <v>0</v>
      </c>
      <c r="BQ118">
        <f t="shared" si="234"/>
        <v>0</v>
      </c>
      <c r="BR118">
        <f t="shared" ref="BR118:BY118" si="235">IF($C118="В работе",1,IF($E118&lt;BS$1,1,IF($B118&lt;BS$1,1,0)))</f>
        <v>0</v>
      </c>
      <c r="BS118">
        <f t="shared" si="235"/>
        <v>0</v>
      </c>
      <c r="BT118">
        <f t="shared" si="235"/>
        <v>0</v>
      </c>
      <c r="BU118">
        <f t="shared" si="235"/>
        <v>0</v>
      </c>
      <c r="BV118">
        <f t="shared" si="235"/>
        <v>0</v>
      </c>
      <c r="BW118">
        <f t="shared" si="235"/>
        <v>0</v>
      </c>
      <c r="BX118">
        <f t="shared" si="235"/>
        <v>0</v>
      </c>
      <c r="BY118">
        <f t="shared" si="235"/>
        <v>0</v>
      </c>
    </row>
    <row r="119" spans="1:77" x14ac:dyDescent="0.25">
      <c r="A119" t="str">
        <f>IF('Необходимая Закачка, м3'!A119="","",'Необходимая Закачка, м3'!A119)</f>
        <v/>
      </c>
      <c r="B119" s="5" t="str">
        <f>IF('Необходимая Закачка, м3'!D119="","",'Необходимая Закачка, м3'!D119)</f>
        <v/>
      </c>
      <c r="E119" s="5" t="str">
        <f t="shared" si="131"/>
        <v/>
      </c>
      <c r="F119">
        <f t="shared" ref="F119:BQ119" si="236">IF($C119="В работе",1,IF($E119&lt;G$1,1,IF($B119&lt;G$1,1,0)))</f>
        <v>0</v>
      </c>
      <c r="G119">
        <f t="shared" si="236"/>
        <v>0</v>
      </c>
      <c r="H119">
        <f t="shared" si="236"/>
        <v>0</v>
      </c>
      <c r="I119">
        <f t="shared" si="236"/>
        <v>0</v>
      </c>
      <c r="J119">
        <f t="shared" si="236"/>
        <v>0</v>
      </c>
      <c r="K119">
        <f t="shared" si="236"/>
        <v>0</v>
      </c>
      <c r="L119">
        <f t="shared" si="236"/>
        <v>0</v>
      </c>
      <c r="M119">
        <f t="shared" si="236"/>
        <v>0</v>
      </c>
      <c r="N119">
        <f t="shared" si="236"/>
        <v>0</v>
      </c>
      <c r="O119">
        <f t="shared" si="236"/>
        <v>0</v>
      </c>
      <c r="P119">
        <f t="shared" si="236"/>
        <v>0</v>
      </c>
      <c r="Q119">
        <f t="shared" si="236"/>
        <v>0</v>
      </c>
      <c r="R119">
        <f t="shared" si="236"/>
        <v>0</v>
      </c>
      <c r="S119">
        <f t="shared" si="236"/>
        <v>0</v>
      </c>
      <c r="T119">
        <f t="shared" si="236"/>
        <v>0</v>
      </c>
      <c r="U119">
        <f t="shared" si="236"/>
        <v>0</v>
      </c>
      <c r="V119">
        <f t="shared" si="236"/>
        <v>0</v>
      </c>
      <c r="W119">
        <f t="shared" si="236"/>
        <v>0</v>
      </c>
      <c r="X119">
        <f t="shared" si="236"/>
        <v>0</v>
      </c>
      <c r="Y119">
        <f t="shared" si="236"/>
        <v>0</v>
      </c>
      <c r="Z119">
        <f t="shared" si="236"/>
        <v>0</v>
      </c>
      <c r="AA119">
        <f t="shared" si="236"/>
        <v>0</v>
      </c>
      <c r="AB119">
        <f t="shared" si="236"/>
        <v>0</v>
      </c>
      <c r="AC119">
        <f t="shared" si="236"/>
        <v>0</v>
      </c>
      <c r="AD119">
        <f t="shared" si="236"/>
        <v>0</v>
      </c>
      <c r="AE119">
        <f t="shared" si="236"/>
        <v>0</v>
      </c>
      <c r="AF119">
        <f t="shared" si="236"/>
        <v>0</v>
      </c>
      <c r="AG119">
        <f t="shared" si="236"/>
        <v>0</v>
      </c>
      <c r="AH119">
        <f t="shared" si="236"/>
        <v>0</v>
      </c>
      <c r="AI119">
        <f t="shared" si="236"/>
        <v>0</v>
      </c>
      <c r="AJ119">
        <f t="shared" si="236"/>
        <v>0</v>
      </c>
      <c r="AK119">
        <f t="shared" si="236"/>
        <v>0</v>
      </c>
      <c r="AL119">
        <f t="shared" si="236"/>
        <v>0</v>
      </c>
      <c r="AM119">
        <f t="shared" si="236"/>
        <v>0</v>
      </c>
      <c r="AN119">
        <f t="shared" si="236"/>
        <v>0</v>
      </c>
      <c r="AO119">
        <f t="shared" si="236"/>
        <v>0</v>
      </c>
      <c r="AP119">
        <f t="shared" si="236"/>
        <v>0</v>
      </c>
      <c r="AQ119">
        <f t="shared" si="236"/>
        <v>0</v>
      </c>
      <c r="AR119">
        <f t="shared" si="236"/>
        <v>0</v>
      </c>
      <c r="AS119">
        <f t="shared" si="236"/>
        <v>0</v>
      </c>
      <c r="AT119">
        <f t="shared" si="236"/>
        <v>0</v>
      </c>
      <c r="AU119">
        <f t="shared" si="236"/>
        <v>0</v>
      </c>
      <c r="AV119">
        <f t="shared" si="236"/>
        <v>0</v>
      </c>
      <c r="AW119">
        <f t="shared" si="236"/>
        <v>0</v>
      </c>
      <c r="AX119">
        <f t="shared" si="236"/>
        <v>0</v>
      </c>
      <c r="AY119">
        <f t="shared" si="236"/>
        <v>0</v>
      </c>
      <c r="AZ119">
        <f t="shared" si="236"/>
        <v>0</v>
      </c>
      <c r="BA119">
        <f t="shared" si="236"/>
        <v>0</v>
      </c>
      <c r="BB119">
        <f t="shared" si="236"/>
        <v>0</v>
      </c>
      <c r="BC119">
        <f t="shared" si="236"/>
        <v>0</v>
      </c>
      <c r="BD119">
        <f t="shared" si="236"/>
        <v>0</v>
      </c>
      <c r="BE119">
        <f t="shared" si="236"/>
        <v>0</v>
      </c>
      <c r="BF119">
        <f t="shared" si="236"/>
        <v>0</v>
      </c>
      <c r="BG119">
        <f t="shared" si="236"/>
        <v>0</v>
      </c>
      <c r="BH119">
        <f t="shared" si="236"/>
        <v>0</v>
      </c>
      <c r="BI119">
        <f t="shared" si="236"/>
        <v>0</v>
      </c>
      <c r="BJ119">
        <f t="shared" si="236"/>
        <v>0</v>
      </c>
      <c r="BK119">
        <f t="shared" si="236"/>
        <v>0</v>
      </c>
      <c r="BL119">
        <f t="shared" si="236"/>
        <v>0</v>
      </c>
      <c r="BM119">
        <f t="shared" si="236"/>
        <v>0</v>
      </c>
      <c r="BN119">
        <f t="shared" si="236"/>
        <v>0</v>
      </c>
      <c r="BO119">
        <f t="shared" si="236"/>
        <v>0</v>
      </c>
      <c r="BP119">
        <f t="shared" si="236"/>
        <v>0</v>
      </c>
      <c r="BQ119">
        <f t="shared" si="236"/>
        <v>0</v>
      </c>
      <c r="BR119">
        <f t="shared" ref="BR119:BY119" si="237">IF($C119="В работе",1,IF($E119&lt;BS$1,1,IF($B119&lt;BS$1,1,0)))</f>
        <v>0</v>
      </c>
      <c r="BS119">
        <f t="shared" si="237"/>
        <v>0</v>
      </c>
      <c r="BT119">
        <f t="shared" si="237"/>
        <v>0</v>
      </c>
      <c r="BU119">
        <f t="shared" si="237"/>
        <v>0</v>
      </c>
      <c r="BV119">
        <f t="shared" si="237"/>
        <v>0</v>
      </c>
      <c r="BW119">
        <f t="shared" si="237"/>
        <v>0</v>
      </c>
      <c r="BX119">
        <f t="shared" si="237"/>
        <v>0</v>
      </c>
      <c r="BY119">
        <f t="shared" si="237"/>
        <v>0</v>
      </c>
    </row>
    <row r="120" spans="1:77" x14ac:dyDescent="0.25">
      <c r="A120" t="str">
        <f>IF('Необходимая Закачка, м3'!A120="","",'Необходимая Закачка, м3'!A120)</f>
        <v/>
      </c>
      <c r="B120" s="5" t="str">
        <f>IF('Необходимая Закачка, м3'!D120="","",'Необходимая Закачка, м3'!D120)</f>
        <v/>
      </c>
      <c r="E120" s="5" t="str">
        <f t="shared" si="131"/>
        <v/>
      </c>
      <c r="F120">
        <f t="shared" ref="F120:BQ120" si="238">IF($C120="В работе",1,IF($E120&lt;G$1,1,IF($B120&lt;G$1,1,0)))</f>
        <v>0</v>
      </c>
      <c r="G120">
        <f t="shared" si="238"/>
        <v>0</v>
      </c>
      <c r="H120">
        <f t="shared" si="238"/>
        <v>0</v>
      </c>
      <c r="I120">
        <f t="shared" si="238"/>
        <v>0</v>
      </c>
      <c r="J120">
        <f t="shared" si="238"/>
        <v>0</v>
      </c>
      <c r="K120">
        <f t="shared" si="238"/>
        <v>0</v>
      </c>
      <c r="L120">
        <f t="shared" si="238"/>
        <v>0</v>
      </c>
      <c r="M120">
        <f t="shared" si="238"/>
        <v>0</v>
      </c>
      <c r="N120">
        <f t="shared" si="238"/>
        <v>0</v>
      </c>
      <c r="O120">
        <f t="shared" si="238"/>
        <v>0</v>
      </c>
      <c r="P120">
        <f t="shared" si="238"/>
        <v>0</v>
      </c>
      <c r="Q120">
        <f t="shared" si="238"/>
        <v>0</v>
      </c>
      <c r="R120">
        <f t="shared" si="238"/>
        <v>0</v>
      </c>
      <c r="S120">
        <f t="shared" si="238"/>
        <v>0</v>
      </c>
      <c r="T120">
        <f t="shared" si="238"/>
        <v>0</v>
      </c>
      <c r="U120">
        <f t="shared" si="238"/>
        <v>0</v>
      </c>
      <c r="V120">
        <f t="shared" si="238"/>
        <v>0</v>
      </c>
      <c r="W120">
        <f t="shared" si="238"/>
        <v>0</v>
      </c>
      <c r="X120">
        <f t="shared" si="238"/>
        <v>0</v>
      </c>
      <c r="Y120">
        <f t="shared" si="238"/>
        <v>0</v>
      </c>
      <c r="Z120">
        <f t="shared" si="238"/>
        <v>0</v>
      </c>
      <c r="AA120">
        <f t="shared" si="238"/>
        <v>0</v>
      </c>
      <c r="AB120">
        <f t="shared" si="238"/>
        <v>0</v>
      </c>
      <c r="AC120">
        <f t="shared" si="238"/>
        <v>0</v>
      </c>
      <c r="AD120">
        <f t="shared" si="238"/>
        <v>0</v>
      </c>
      <c r="AE120">
        <f t="shared" si="238"/>
        <v>0</v>
      </c>
      <c r="AF120">
        <f t="shared" si="238"/>
        <v>0</v>
      </c>
      <c r="AG120">
        <f t="shared" si="238"/>
        <v>0</v>
      </c>
      <c r="AH120">
        <f t="shared" si="238"/>
        <v>0</v>
      </c>
      <c r="AI120">
        <f t="shared" si="238"/>
        <v>0</v>
      </c>
      <c r="AJ120">
        <f t="shared" si="238"/>
        <v>0</v>
      </c>
      <c r="AK120">
        <f t="shared" si="238"/>
        <v>0</v>
      </c>
      <c r="AL120">
        <f t="shared" si="238"/>
        <v>0</v>
      </c>
      <c r="AM120">
        <f t="shared" si="238"/>
        <v>0</v>
      </c>
      <c r="AN120">
        <f t="shared" si="238"/>
        <v>0</v>
      </c>
      <c r="AO120">
        <f t="shared" si="238"/>
        <v>0</v>
      </c>
      <c r="AP120">
        <f t="shared" si="238"/>
        <v>0</v>
      </c>
      <c r="AQ120">
        <f t="shared" si="238"/>
        <v>0</v>
      </c>
      <c r="AR120">
        <f t="shared" si="238"/>
        <v>0</v>
      </c>
      <c r="AS120">
        <f t="shared" si="238"/>
        <v>0</v>
      </c>
      <c r="AT120">
        <f t="shared" si="238"/>
        <v>0</v>
      </c>
      <c r="AU120">
        <f t="shared" si="238"/>
        <v>0</v>
      </c>
      <c r="AV120">
        <f t="shared" si="238"/>
        <v>0</v>
      </c>
      <c r="AW120">
        <f t="shared" si="238"/>
        <v>0</v>
      </c>
      <c r="AX120">
        <f t="shared" si="238"/>
        <v>0</v>
      </c>
      <c r="AY120">
        <f t="shared" si="238"/>
        <v>0</v>
      </c>
      <c r="AZ120">
        <f t="shared" si="238"/>
        <v>0</v>
      </c>
      <c r="BA120">
        <f t="shared" si="238"/>
        <v>0</v>
      </c>
      <c r="BB120">
        <f t="shared" si="238"/>
        <v>0</v>
      </c>
      <c r="BC120">
        <f t="shared" si="238"/>
        <v>0</v>
      </c>
      <c r="BD120">
        <f t="shared" si="238"/>
        <v>0</v>
      </c>
      <c r="BE120">
        <f t="shared" si="238"/>
        <v>0</v>
      </c>
      <c r="BF120">
        <f t="shared" si="238"/>
        <v>0</v>
      </c>
      <c r="BG120">
        <f t="shared" si="238"/>
        <v>0</v>
      </c>
      <c r="BH120">
        <f t="shared" si="238"/>
        <v>0</v>
      </c>
      <c r="BI120">
        <f t="shared" si="238"/>
        <v>0</v>
      </c>
      <c r="BJ120">
        <f t="shared" si="238"/>
        <v>0</v>
      </c>
      <c r="BK120">
        <f t="shared" si="238"/>
        <v>0</v>
      </c>
      <c r="BL120">
        <f t="shared" si="238"/>
        <v>0</v>
      </c>
      <c r="BM120">
        <f t="shared" si="238"/>
        <v>0</v>
      </c>
      <c r="BN120">
        <f t="shared" si="238"/>
        <v>0</v>
      </c>
      <c r="BO120">
        <f t="shared" si="238"/>
        <v>0</v>
      </c>
      <c r="BP120">
        <f t="shared" si="238"/>
        <v>0</v>
      </c>
      <c r="BQ120">
        <f t="shared" si="238"/>
        <v>0</v>
      </c>
      <c r="BR120">
        <f t="shared" ref="BR120:BY120" si="239">IF($C120="В работе",1,IF($E120&lt;BS$1,1,IF($B120&lt;BS$1,1,0)))</f>
        <v>0</v>
      </c>
      <c r="BS120">
        <f t="shared" si="239"/>
        <v>0</v>
      </c>
      <c r="BT120">
        <f t="shared" si="239"/>
        <v>0</v>
      </c>
      <c r="BU120">
        <f t="shared" si="239"/>
        <v>0</v>
      </c>
      <c r="BV120">
        <f t="shared" si="239"/>
        <v>0</v>
      </c>
      <c r="BW120">
        <f t="shared" si="239"/>
        <v>0</v>
      </c>
      <c r="BX120">
        <f t="shared" si="239"/>
        <v>0</v>
      </c>
      <c r="BY120">
        <f t="shared" si="239"/>
        <v>0</v>
      </c>
    </row>
    <row r="121" spans="1:77" x14ac:dyDescent="0.25">
      <c r="A121" t="str">
        <f>IF('Необходимая Закачка, м3'!A121="","",'Необходимая Закачка, м3'!A121)</f>
        <v/>
      </c>
      <c r="B121" s="5" t="str">
        <f>IF('Необходимая Закачка, м3'!D121="","",'Необходимая Закачка, м3'!D121)</f>
        <v/>
      </c>
      <c r="E121" s="5" t="str">
        <f t="shared" si="131"/>
        <v/>
      </c>
      <c r="F121">
        <f t="shared" ref="F121:BQ121" si="240">IF($C121="В работе",1,IF($E121&lt;G$1,1,IF($B121&lt;G$1,1,0)))</f>
        <v>0</v>
      </c>
      <c r="G121">
        <f t="shared" si="240"/>
        <v>0</v>
      </c>
      <c r="H121">
        <f t="shared" si="240"/>
        <v>0</v>
      </c>
      <c r="I121">
        <f t="shared" si="240"/>
        <v>0</v>
      </c>
      <c r="J121">
        <f t="shared" si="240"/>
        <v>0</v>
      </c>
      <c r="K121">
        <f t="shared" si="240"/>
        <v>0</v>
      </c>
      <c r="L121">
        <f t="shared" si="240"/>
        <v>0</v>
      </c>
      <c r="M121">
        <f t="shared" si="240"/>
        <v>0</v>
      </c>
      <c r="N121">
        <f t="shared" si="240"/>
        <v>0</v>
      </c>
      <c r="O121">
        <f t="shared" si="240"/>
        <v>0</v>
      </c>
      <c r="P121">
        <f t="shared" si="240"/>
        <v>0</v>
      </c>
      <c r="Q121">
        <f t="shared" si="240"/>
        <v>0</v>
      </c>
      <c r="R121">
        <f t="shared" si="240"/>
        <v>0</v>
      </c>
      <c r="S121">
        <f t="shared" si="240"/>
        <v>0</v>
      </c>
      <c r="T121">
        <f t="shared" si="240"/>
        <v>0</v>
      </c>
      <c r="U121">
        <f t="shared" si="240"/>
        <v>0</v>
      </c>
      <c r="V121">
        <f t="shared" si="240"/>
        <v>0</v>
      </c>
      <c r="W121">
        <f t="shared" si="240"/>
        <v>0</v>
      </c>
      <c r="X121">
        <f t="shared" si="240"/>
        <v>0</v>
      </c>
      <c r="Y121">
        <f t="shared" si="240"/>
        <v>0</v>
      </c>
      <c r="Z121">
        <f t="shared" si="240"/>
        <v>0</v>
      </c>
      <c r="AA121">
        <f t="shared" si="240"/>
        <v>0</v>
      </c>
      <c r="AB121">
        <f t="shared" si="240"/>
        <v>0</v>
      </c>
      <c r="AC121">
        <f t="shared" si="240"/>
        <v>0</v>
      </c>
      <c r="AD121">
        <f t="shared" si="240"/>
        <v>0</v>
      </c>
      <c r="AE121">
        <f t="shared" si="240"/>
        <v>0</v>
      </c>
      <c r="AF121">
        <f t="shared" si="240"/>
        <v>0</v>
      </c>
      <c r="AG121">
        <f t="shared" si="240"/>
        <v>0</v>
      </c>
      <c r="AH121">
        <f t="shared" si="240"/>
        <v>0</v>
      </c>
      <c r="AI121">
        <f t="shared" si="240"/>
        <v>0</v>
      </c>
      <c r="AJ121">
        <f t="shared" si="240"/>
        <v>0</v>
      </c>
      <c r="AK121">
        <f t="shared" si="240"/>
        <v>0</v>
      </c>
      <c r="AL121">
        <f t="shared" si="240"/>
        <v>0</v>
      </c>
      <c r="AM121">
        <f t="shared" si="240"/>
        <v>0</v>
      </c>
      <c r="AN121">
        <f t="shared" si="240"/>
        <v>0</v>
      </c>
      <c r="AO121">
        <f t="shared" si="240"/>
        <v>0</v>
      </c>
      <c r="AP121">
        <f t="shared" si="240"/>
        <v>0</v>
      </c>
      <c r="AQ121">
        <f t="shared" si="240"/>
        <v>0</v>
      </c>
      <c r="AR121">
        <f t="shared" si="240"/>
        <v>0</v>
      </c>
      <c r="AS121">
        <f t="shared" si="240"/>
        <v>0</v>
      </c>
      <c r="AT121">
        <f t="shared" si="240"/>
        <v>0</v>
      </c>
      <c r="AU121">
        <f t="shared" si="240"/>
        <v>0</v>
      </c>
      <c r="AV121">
        <f t="shared" si="240"/>
        <v>0</v>
      </c>
      <c r="AW121">
        <f t="shared" si="240"/>
        <v>0</v>
      </c>
      <c r="AX121">
        <f t="shared" si="240"/>
        <v>0</v>
      </c>
      <c r="AY121">
        <f t="shared" si="240"/>
        <v>0</v>
      </c>
      <c r="AZ121">
        <f t="shared" si="240"/>
        <v>0</v>
      </c>
      <c r="BA121">
        <f t="shared" si="240"/>
        <v>0</v>
      </c>
      <c r="BB121">
        <f t="shared" si="240"/>
        <v>0</v>
      </c>
      <c r="BC121">
        <f t="shared" si="240"/>
        <v>0</v>
      </c>
      <c r="BD121">
        <f t="shared" si="240"/>
        <v>0</v>
      </c>
      <c r="BE121">
        <f t="shared" si="240"/>
        <v>0</v>
      </c>
      <c r="BF121">
        <f t="shared" si="240"/>
        <v>0</v>
      </c>
      <c r="BG121">
        <f t="shared" si="240"/>
        <v>0</v>
      </c>
      <c r="BH121">
        <f t="shared" si="240"/>
        <v>0</v>
      </c>
      <c r="BI121">
        <f t="shared" si="240"/>
        <v>0</v>
      </c>
      <c r="BJ121">
        <f t="shared" si="240"/>
        <v>0</v>
      </c>
      <c r="BK121">
        <f t="shared" si="240"/>
        <v>0</v>
      </c>
      <c r="BL121">
        <f t="shared" si="240"/>
        <v>0</v>
      </c>
      <c r="BM121">
        <f t="shared" si="240"/>
        <v>0</v>
      </c>
      <c r="BN121">
        <f t="shared" si="240"/>
        <v>0</v>
      </c>
      <c r="BO121">
        <f t="shared" si="240"/>
        <v>0</v>
      </c>
      <c r="BP121">
        <f t="shared" si="240"/>
        <v>0</v>
      </c>
      <c r="BQ121">
        <f t="shared" si="240"/>
        <v>0</v>
      </c>
      <c r="BR121">
        <f t="shared" ref="BR121:BY121" si="241">IF($C121="В работе",1,IF($E121&lt;BS$1,1,IF($B121&lt;BS$1,1,0)))</f>
        <v>0</v>
      </c>
      <c r="BS121">
        <f t="shared" si="241"/>
        <v>0</v>
      </c>
      <c r="BT121">
        <f t="shared" si="241"/>
        <v>0</v>
      </c>
      <c r="BU121">
        <f t="shared" si="241"/>
        <v>0</v>
      </c>
      <c r="BV121">
        <f t="shared" si="241"/>
        <v>0</v>
      </c>
      <c r="BW121">
        <f t="shared" si="241"/>
        <v>0</v>
      </c>
      <c r="BX121">
        <f t="shared" si="241"/>
        <v>0</v>
      </c>
      <c r="BY121">
        <f t="shared" si="241"/>
        <v>0</v>
      </c>
    </row>
    <row r="122" spans="1:77" x14ac:dyDescent="0.25">
      <c r="A122" t="str">
        <f>IF('Необходимая Закачка, м3'!A122="","",'Необходимая Закачка, м3'!A122)</f>
        <v/>
      </c>
      <c r="B122" s="5" t="str">
        <f>IF('Необходимая Закачка, м3'!D122="","",'Необходимая Закачка, м3'!D122)</f>
        <v/>
      </c>
      <c r="E122" s="5" t="str">
        <f t="shared" si="131"/>
        <v/>
      </c>
      <c r="F122">
        <f t="shared" ref="F122:BQ122" si="242">IF($C122="В работе",1,IF($E122&lt;G$1,1,IF($B122&lt;G$1,1,0)))</f>
        <v>0</v>
      </c>
      <c r="G122">
        <f t="shared" si="242"/>
        <v>0</v>
      </c>
      <c r="H122">
        <f t="shared" si="242"/>
        <v>0</v>
      </c>
      <c r="I122">
        <f t="shared" si="242"/>
        <v>0</v>
      </c>
      <c r="J122">
        <f t="shared" si="242"/>
        <v>0</v>
      </c>
      <c r="K122">
        <f t="shared" si="242"/>
        <v>0</v>
      </c>
      <c r="L122">
        <f t="shared" si="242"/>
        <v>0</v>
      </c>
      <c r="M122">
        <f t="shared" si="242"/>
        <v>0</v>
      </c>
      <c r="N122">
        <f t="shared" si="242"/>
        <v>0</v>
      </c>
      <c r="O122">
        <f t="shared" si="242"/>
        <v>0</v>
      </c>
      <c r="P122">
        <f t="shared" si="242"/>
        <v>0</v>
      </c>
      <c r="Q122">
        <f t="shared" si="242"/>
        <v>0</v>
      </c>
      <c r="R122">
        <f t="shared" si="242"/>
        <v>0</v>
      </c>
      <c r="S122">
        <f t="shared" si="242"/>
        <v>0</v>
      </c>
      <c r="T122">
        <f t="shared" si="242"/>
        <v>0</v>
      </c>
      <c r="U122">
        <f t="shared" si="242"/>
        <v>0</v>
      </c>
      <c r="V122">
        <f t="shared" si="242"/>
        <v>0</v>
      </c>
      <c r="W122">
        <f t="shared" si="242"/>
        <v>0</v>
      </c>
      <c r="X122">
        <f t="shared" si="242"/>
        <v>0</v>
      </c>
      <c r="Y122">
        <f t="shared" si="242"/>
        <v>0</v>
      </c>
      <c r="Z122">
        <f t="shared" si="242"/>
        <v>0</v>
      </c>
      <c r="AA122">
        <f t="shared" si="242"/>
        <v>0</v>
      </c>
      <c r="AB122">
        <f t="shared" si="242"/>
        <v>0</v>
      </c>
      <c r="AC122">
        <f t="shared" si="242"/>
        <v>0</v>
      </c>
      <c r="AD122">
        <f t="shared" si="242"/>
        <v>0</v>
      </c>
      <c r="AE122">
        <f t="shared" si="242"/>
        <v>0</v>
      </c>
      <c r="AF122">
        <f t="shared" si="242"/>
        <v>0</v>
      </c>
      <c r="AG122">
        <f t="shared" si="242"/>
        <v>0</v>
      </c>
      <c r="AH122">
        <f t="shared" si="242"/>
        <v>0</v>
      </c>
      <c r="AI122">
        <f t="shared" si="242"/>
        <v>0</v>
      </c>
      <c r="AJ122">
        <f t="shared" si="242"/>
        <v>0</v>
      </c>
      <c r="AK122">
        <f t="shared" si="242"/>
        <v>0</v>
      </c>
      <c r="AL122">
        <f t="shared" si="242"/>
        <v>0</v>
      </c>
      <c r="AM122">
        <f t="shared" si="242"/>
        <v>0</v>
      </c>
      <c r="AN122">
        <f t="shared" si="242"/>
        <v>0</v>
      </c>
      <c r="AO122">
        <f t="shared" si="242"/>
        <v>0</v>
      </c>
      <c r="AP122">
        <f t="shared" si="242"/>
        <v>0</v>
      </c>
      <c r="AQ122">
        <f t="shared" si="242"/>
        <v>0</v>
      </c>
      <c r="AR122">
        <f t="shared" si="242"/>
        <v>0</v>
      </c>
      <c r="AS122">
        <f t="shared" si="242"/>
        <v>0</v>
      </c>
      <c r="AT122">
        <f t="shared" si="242"/>
        <v>0</v>
      </c>
      <c r="AU122">
        <f t="shared" si="242"/>
        <v>0</v>
      </c>
      <c r="AV122">
        <f t="shared" si="242"/>
        <v>0</v>
      </c>
      <c r="AW122">
        <f t="shared" si="242"/>
        <v>0</v>
      </c>
      <c r="AX122">
        <f t="shared" si="242"/>
        <v>0</v>
      </c>
      <c r="AY122">
        <f t="shared" si="242"/>
        <v>0</v>
      </c>
      <c r="AZ122">
        <f t="shared" si="242"/>
        <v>0</v>
      </c>
      <c r="BA122">
        <f t="shared" si="242"/>
        <v>0</v>
      </c>
      <c r="BB122">
        <f t="shared" si="242"/>
        <v>0</v>
      </c>
      <c r="BC122">
        <f t="shared" si="242"/>
        <v>0</v>
      </c>
      <c r="BD122">
        <f t="shared" si="242"/>
        <v>0</v>
      </c>
      <c r="BE122">
        <f t="shared" si="242"/>
        <v>0</v>
      </c>
      <c r="BF122">
        <f t="shared" si="242"/>
        <v>0</v>
      </c>
      <c r="BG122">
        <f t="shared" si="242"/>
        <v>0</v>
      </c>
      <c r="BH122">
        <f t="shared" si="242"/>
        <v>0</v>
      </c>
      <c r="BI122">
        <f t="shared" si="242"/>
        <v>0</v>
      </c>
      <c r="BJ122">
        <f t="shared" si="242"/>
        <v>0</v>
      </c>
      <c r="BK122">
        <f t="shared" si="242"/>
        <v>0</v>
      </c>
      <c r="BL122">
        <f t="shared" si="242"/>
        <v>0</v>
      </c>
      <c r="BM122">
        <f t="shared" si="242"/>
        <v>0</v>
      </c>
      <c r="BN122">
        <f t="shared" si="242"/>
        <v>0</v>
      </c>
      <c r="BO122">
        <f t="shared" si="242"/>
        <v>0</v>
      </c>
      <c r="BP122">
        <f t="shared" si="242"/>
        <v>0</v>
      </c>
      <c r="BQ122">
        <f t="shared" si="242"/>
        <v>0</v>
      </c>
      <c r="BR122">
        <f t="shared" ref="BR122:BY122" si="243">IF($C122="В работе",1,IF($E122&lt;BS$1,1,IF($B122&lt;BS$1,1,0)))</f>
        <v>0</v>
      </c>
      <c r="BS122">
        <f t="shared" si="243"/>
        <v>0</v>
      </c>
      <c r="BT122">
        <f t="shared" si="243"/>
        <v>0</v>
      </c>
      <c r="BU122">
        <f t="shared" si="243"/>
        <v>0</v>
      </c>
      <c r="BV122">
        <f t="shared" si="243"/>
        <v>0</v>
      </c>
      <c r="BW122">
        <f t="shared" si="243"/>
        <v>0</v>
      </c>
      <c r="BX122">
        <f t="shared" si="243"/>
        <v>0</v>
      </c>
      <c r="BY122">
        <f t="shared" si="243"/>
        <v>0</v>
      </c>
    </row>
    <row r="123" spans="1:77" x14ac:dyDescent="0.25">
      <c r="A123" t="str">
        <f>IF('Необходимая Закачка, м3'!A123="","",'Необходимая Закачка, м3'!A123)</f>
        <v/>
      </c>
      <c r="B123" s="5" t="str">
        <f>IF('Необходимая Закачка, м3'!D123="","",'Необходимая Закачка, м3'!D123)</f>
        <v/>
      </c>
      <c r="E123" s="5" t="str">
        <f t="shared" si="131"/>
        <v/>
      </c>
      <c r="F123">
        <f t="shared" ref="F123:BQ123" si="244">IF($C123="В работе",1,IF($E123&lt;G$1,1,IF($B123&lt;G$1,1,0)))</f>
        <v>0</v>
      </c>
      <c r="G123">
        <f t="shared" si="244"/>
        <v>0</v>
      </c>
      <c r="H123">
        <f t="shared" si="244"/>
        <v>0</v>
      </c>
      <c r="I123">
        <f t="shared" si="244"/>
        <v>0</v>
      </c>
      <c r="J123">
        <f t="shared" si="244"/>
        <v>0</v>
      </c>
      <c r="K123">
        <f t="shared" si="244"/>
        <v>0</v>
      </c>
      <c r="L123">
        <f t="shared" si="244"/>
        <v>0</v>
      </c>
      <c r="M123">
        <f t="shared" si="244"/>
        <v>0</v>
      </c>
      <c r="N123">
        <f t="shared" si="244"/>
        <v>0</v>
      </c>
      <c r="O123">
        <f t="shared" si="244"/>
        <v>0</v>
      </c>
      <c r="P123">
        <f t="shared" si="244"/>
        <v>0</v>
      </c>
      <c r="Q123">
        <f t="shared" si="244"/>
        <v>0</v>
      </c>
      <c r="R123">
        <f t="shared" si="244"/>
        <v>0</v>
      </c>
      <c r="S123">
        <f t="shared" si="244"/>
        <v>0</v>
      </c>
      <c r="T123">
        <f t="shared" si="244"/>
        <v>0</v>
      </c>
      <c r="U123">
        <f t="shared" si="244"/>
        <v>0</v>
      </c>
      <c r="V123">
        <f t="shared" si="244"/>
        <v>0</v>
      </c>
      <c r="W123">
        <f t="shared" si="244"/>
        <v>0</v>
      </c>
      <c r="X123">
        <f t="shared" si="244"/>
        <v>0</v>
      </c>
      <c r="Y123">
        <f t="shared" si="244"/>
        <v>0</v>
      </c>
      <c r="Z123">
        <f t="shared" si="244"/>
        <v>0</v>
      </c>
      <c r="AA123">
        <f t="shared" si="244"/>
        <v>0</v>
      </c>
      <c r="AB123">
        <f t="shared" si="244"/>
        <v>0</v>
      </c>
      <c r="AC123">
        <f t="shared" si="244"/>
        <v>0</v>
      </c>
      <c r="AD123">
        <f t="shared" si="244"/>
        <v>0</v>
      </c>
      <c r="AE123">
        <f t="shared" si="244"/>
        <v>0</v>
      </c>
      <c r="AF123">
        <f t="shared" si="244"/>
        <v>0</v>
      </c>
      <c r="AG123">
        <f t="shared" si="244"/>
        <v>0</v>
      </c>
      <c r="AH123">
        <f t="shared" si="244"/>
        <v>0</v>
      </c>
      <c r="AI123">
        <f t="shared" si="244"/>
        <v>0</v>
      </c>
      <c r="AJ123">
        <f t="shared" si="244"/>
        <v>0</v>
      </c>
      <c r="AK123">
        <f t="shared" si="244"/>
        <v>0</v>
      </c>
      <c r="AL123">
        <f t="shared" si="244"/>
        <v>0</v>
      </c>
      <c r="AM123">
        <f t="shared" si="244"/>
        <v>0</v>
      </c>
      <c r="AN123">
        <f t="shared" si="244"/>
        <v>0</v>
      </c>
      <c r="AO123">
        <f t="shared" si="244"/>
        <v>0</v>
      </c>
      <c r="AP123">
        <f t="shared" si="244"/>
        <v>0</v>
      </c>
      <c r="AQ123">
        <f t="shared" si="244"/>
        <v>0</v>
      </c>
      <c r="AR123">
        <f t="shared" si="244"/>
        <v>0</v>
      </c>
      <c r="AS123">
        <f t="shared" si="244"/>
        <v>0</v>
      </c>
      <c r="AT123">
        <f t="shared" si="244"/>
        <v>0</v>
      </c>
      <c r="AU123">
        <f t="shared" si="244"/>
        <v>0</v>
      </c>
      <c r="AV123">
        <f t="shared" si="244"/>
        <v>0</v>
      </c>
      <c r="AW123">
        <f t="shared" si="244"/>
        <v>0</v>
      </c>
      <c r="AX123">
        <f t="shared" si="244"/>
        <v>0</v>
      </c>
      <c r="AY123">
        <f t="shared" si="244"/>
        <v>0</v>
      </c>
      <c r="AZ123">
        <f t="shared" si="244"/>
        <v>0</v>
      </c>
      <c r="BA123">
        <f t="shared" si="244"/>
        <v>0</v>
      </c>
      <c r="BB123">
        <f t="shared" si="244"/>
        <v>0</v>
      </c>
      <c r="BC123">
        <f t="shared" si="244"/>
        <v>0</v>
      </c>
      <c r="BD123">
        <f t="shared" si="244"/>
        <v>0</v>
      </c>
      <c r="BE123">
        <f t="shared" si="244"/>
        <v>0</v>
      </c>
      <c r="BF123">
        <f t="shared" si="244"/>
        <v>0</v>
      </c>
      <c r="BG123">
        <f t="shared" si="244"/>
        <v>0</v>
      </c>
      <c r="BH123">
        <f t="shared" si="244"/>
        <v>0</v>
      </c>
      <c r="BI123">
        <f t="shared" si="244"/>
        <v>0</v>
      </c>
      <c r="BJ123">
        <f t="shared" si="244"/>
        <v>0</v>
      </c>
      <c r="BK123">
        <f t="shared" si="244"/>
        <v>0</v>
      </c>
      <c r="BL123">
        <f t="shared" si="244"/>
        <v>0</v>
      </c>
      <c r="BM123">
        <f t="shared" si="244"/>
        <v>0</v>
      </c>
      <c r="BN123">
        <f t="shared" si="244"/>
        <v>0</v>
      </c>
      <c r="BO123">
        <f t="shared" si="244"/>
        <v>0</v>
      </c>
      <c r="BP123">
        <f t="shared" si="244"/>
        <v>0</v>
      </c>
      <c r="BQ123">
        <f t="shared" si="244"/>
        <v>0</v>
      </c>
      <c r="BR123">
        <f t="shared" ref="BR123:BY123" si="245">IF($C123="В работе",1,IF($E123&lt;BS$1,1,IF($B123&lt;BS$1,1,0)))</f>
        <v>0</v>
      </c>
      <c r="BS123">
        <f t="shared" si="245"/>
        <v>0</v>
      </c>
      <c r="BT123">
        <f t="shared" si="245"/>
        <v>0</v>
      </c>
      <c r="BU123">
        <f t="shared" si="245"/>
        <v>0</v>
      </c>
      <c r="BV123">
        <f t="shared" si="245"/>
        <v>0</v>
      </c>
      <c r="BW123">
        <f t="shared" si="245"/>
        <v>0</v>
      </c>
      <c r="BX123">
        <f t="shared" si="245"/>
        <v>0</v>
      </c>
      <c r="BY123">
        <f t="shared" si="245"/>
        <v>0</v>
      </c>
    </row>
    <row r="124" spans="1:77" x14ac:dyDescent="0.25">
      <c r="A124" t="str">
        <f>IF('Необходимая Закачка, м3'!A124="","",'Необходимая Закачка, м3'!A124)</f>
        <v/>
      </c>
      <c r="B124" s="5" t="str">
        <f>IF('Необходимая Закачка, м3'!D124="","",'Необходимая Закачка, м3'!D124)</f>
        <v/>
      </c>
      <c r="E124" s="5" t="str">
        <f t="shared" si="131"/>
        <v/>
      </c>
      <c r="F124">
        <f t="shared" ref="F124:BQ124" si="246">IF($C124="В работе",1,IF($E124&lt;G$1,1,IF($B124&lt;G$1,1,0)))</f>
        <v>0</v>
      </c>
      <c r="G124">
        <f t="shared" si="246"/>
        <v>0</v>
      </c>
      <c r="H124">
        <f t="shared" si="246"/>
        <v>0</v>
      </c>
      <c r="I124">
        <f t="shared" si="246"/>
        <v>0</v>
      </c>
      <c r="J124">
        <f t="shared" si="246"/>
        <v>0</v>
      </c>
      <c r="K124">
        <f t="shared" si="246"/>
        <v>0</v>
      </c>
      <c r="L124">
        <f t="shared" si="246"/>
        <v>0</v>
      </c>
      <c r="M124">
        <f t="shared" si="246"/>
        <v>0</v>
      </c>
      <c r="N124">
        <f t="shared" si="246"/>
        <v>0</v>
      </c>
      <c r="O124">
        <f t="shared" si="246"/>
        <v>0</v>
      </c>
      <c r="P124">
        <f t="shared" si="246"/>
        <v>0</v>
      </c>
      <c r="Q124">
        <f t="shared" si="246"/>
        <v>0</v>
      </c>
      <c r="R124">
        <f t="shared" si="246"/>
        <v>0</v>
      </c>
      <c r="S124">
        <f t="shared" si="246"/>
        <v>0</v>
      </c>
      <c r="T124">
        <f t="shared" si="246"/>
        <v>0</v>
      </c>
      <c r="U124">
        <f t="shared" si="246"/>
        <v>0</v>
      </c>
      <c r="V124">
        <f t="shared" si="246"/>
        <v>0</v>
      </c>
      <c r="W124">
        <f t="shared" si="246"/>
        <v>0</v>
      </c>
      <c r="X124">
        <f t="shared" si="246"/>
        <v>0</v>
      </c>
      <c r="Y124">
        <f t="shared" si="246"/>
        <v>0</v>
      </c>
      <c r="Z124">
        <f t="shared" si="246"/>
        <v>0</v>
      </c>
      <c r="AA124">
        <f t="shared" si="246"/>
        <v>0</v>
      </c>
      <c r="AB124">
        <f t="shared" si="246"/>
        <v>0</v>
      </c>
      <c r="AC124">
        <f t="shared" si="246"/>
        <v>0</v>
      </c>
      <c r="AD124">
        <f t="shared" si="246"/>
        <v>0</v>
      </c>
      <c r="AE124">
        <f t="shared" si="246"/>
        <v>0</v>
      </c>
      <c r="AF124">
        <f t="shared" si="246"/>
        <v>0</v>
      </c>
      <c r="AG124">
        <f t="shared" si="246"/>
        <v>0</v>
      </c>
      <c r="AH124">
        <f t="shared" si="246"/>
        <v>0</v>
      </c>
      <c r="AI124">
        <f t="shared" si="246"/>
        <v>0</v>
      </c>
      <c r="AJ124">
        <f t="shared" si="246"/>
        <v>0</v>
      </c>
      <c r="AK124">
        <f t="shared" si="246"/>
        <v>0</v>
      </c>
      <c r="AL124">
        <f t="shared" si="246"/>
        <v>0</v>
      </c>
      <c r="AM124">
        <f t="shared" si="246"/>
        <v>0</v>
      </c>
      <c r="AN124">
        <f t="shared" si="246"/>
        <v>0</v>
      </c>
      <c r="AO124">
        <f t="shared" si="246"/>
        <v>0</v>
      </c>
      <c r="AP124">
        <f t="shared" si="246"/>
        <v>0</v>
      </c>
      <c r="AQ124">
        <f t="shared" si="246"/>
        <v>0</v>
      </c>
      <c r="AR124">
        <f t="shared" si="246"/>
        <v>0</v>
      </c>
      <c r="AS124">
        <f t="shared" si="246"/>
        <v>0</v>
      </c>
      <c r="AT124">
        <f t="shared" si="246"/>
        <v>0</v>
      </c>
      <c r="AU124">
        <f t="shared" si="246"/>
        <v>0</v>
      </c>
      <c r="AV124">
        <f t="shared" si="246"/>
        <v>0</v>
      </c>
      <c r="AW124">
        <f t="shared" si="246"/>
        <v>0</v>
      </c>
      <c r="AX124">
        <f t="shared" si="246"/>
        <v>0</v>
      </c>
      <c r="AY124">
        <f t="shared" si="246"/>
        <v>0</v>
      </c>
      <c r="AZ124">
        <f t="shared" si="246"/>
        <v>0</v>
      </c>
      <c r="BA124">
        <f t="shared" si="246"/>
        <v>0</v>
      </c>
      <c r="BB124">
        <f t="shared" si="246"/>
        <v>0</v>
      </c>
      <c r="BC124">
        <f t="shared" si="246"/>
        <v>0</v>
      </c>
      <c r="BD124">
        <f t="shared" si="246"/>
        <v>0</v>
      </c>
      <c r="BE124">
        <f t="shared" si="246"/>
        <v>0</v>
      </c>
      <c r="BF124">
        <f t="shared" si="246"/>
        <v>0</v>
      </c>
      <c r="BG124">
        <f t="shared" si="246"/>
        <v>0</v>
      </c>
      <c r="BH124">
        <f t="shared" si="246"/>
        <v>0</v>
      </c>
      <c r="BI124">
        <f t="shared" si="246"/>
        <v>0</v>
      </c>
      <c r="BJ124">
        <f t="shared" si="246"/>
        <v>0</v>
      </c>
      <c r="BK124">
        <f t="shared" si="246"/>
        <v>0</v>
      </c>
      <c r="BL124">
        <f t="shared" si="246"/>
        <v>0</v>
      </c>
      <c r="BM124">
        <f t="shared" si="246"/>
        <v>0</v>
      </c>
      <c r="BN124">
        <f t="shared" si="246"/>
        <v>0</v>
      </c>
      <c r="BO124">
        <f t="shared" si="246"/>
        <v>0</v>
      </c>
      <c r="BP124">
        <f t="shared" si="246"/>
        <v>0</v>
      </c>
      <c r="BQ124">
        <f t="shared" si="246"/>
        <v>0</v>
      </c>
      <c r="BR124">
        <f t="shared" ref="BR124:BY124" si="247">IF($C124="В работе",1,IF($E124&lt;BS$1,1,IF($B124&lt;BS$1,1,0)))</f>
        <v>0</v>
      </c>
      <c r="BS124">
        <f t="shared" si="247"/>
        <v>0</v>
      </c>
      <c r="BT124">
        <f t="shared" si="247"/>
        <v>0</v>
      </c>
      <c r="BU124">
        <f t="shared" si="247"/>
        <v>0</v>
      </c>
      <c r="BV124">
        <f t="shared" si="247"/>
        <v>0</v>
      </c>
      <c r="BW124">
        <f t="shared" si="247"/>
        <v>0</v>
      </c>
      <c r="BX124">
        <f t="shared" si="247"/>
        <v>0</v>
      </c>
      <c r="BY124">
        <f t="shared" si="247"/>
        <v>0</v>
      </c>
    </row>
    <row r="125" spans="1:77" x14ac:dyDescent="0.25">
      <c r="A125" t="str">
        <f>IF('Необходимая Закачка, м3'!A125="","",'Необходимая Закачка, м3'!A125)</f>
        <v/>
      </c>
      <c r="B125" s="5" t="str">
        <f>IF('Необходимая Закачка, м3'!D125="","",'Необходимая Закачка, м3'!D125)</f>
        <v/>
      </c>
      <c r="E125" s="5" t="str">
        <f t="shared" si="131"/>
        <v/>
      </c>
      <c r="F125">
        <f t="shared" ref="F125:BQ125" si="248">IF($C125="В работе",1,IF($E125&lt;G$1,1,IF($B125&lt;G$1,1,0)))</f>
        <v>0</v>
      </c>
      <c r="G125">
        <f t="shared" si="248"/>
        <v>0</v>
      </c>
      <c r="H125">
        <f t="shared" si="248"/>
        <v>0</v>
      </c>
      <c r="I125">
        <f t="shared" si="248"/>
        <v>0</v>
      </c>
      <c r="J125">
        <f t="shared" si="248"/>
        <v>0</v>
      </c>
      <c r="K125">
        <f t="shared" si="248"/>
        <v>0</v>
      </c>
      <c r="L125">
        <f t="shared" si="248"/>
        <v>0</v>
      </c>
      <c r="M125">
        <f t="shared" si="248"/>
        <v>0</v>
      </c>
      <c r="N125">
        <f t="shared" si="248"/>
        <v>0</v>
      </c>
      <c r="O125">
        <f t="shared" si="248"/>
        <v>0</v>
      </c>
      <c r="P125">
        <f t="shared" si="248"/>
        <v>0</v>
      </c>
      <c r="Q125">
        <f t="shared" si="248"/>
        <v>0</v>
      </c>
      <c r="R125">
        <f t="shared" si="248"/>
        <v>0</v>
      </c>
      <c r="S125">
        <f t="shared" si="248"/>
        <v>0</v>
      </c>
      <c r="T125">
        <f t="shared" si="248"/>
        <v>0</v>
      </c>
      <c r="U125">
        <f t="shared" si="248"/>
        <v>0</v>
      </c>
      <c r="V125">
        <f t="shared" si="248"/>
        <v>0</v>
      </c>
      <c r="W125">
        <f t="shared" si="248"/>
        <v>0</v>
      </c>
      <c r="X125">
        <f t="shared" si="248"/>
        <v>0</v>
      </c>
      <c r="Y125">
        <f t="shared" si="248"/>
        <v>0</v>
      </c>
      <c r="Z125">
        <f t="shared" si="248"/>
        <v>0</v>
      </c>
      <c r="AA125">
        <f t="shared" si="248"/>
        <v>0</v>
      </c>
      <c r="AB125">
        <f t="shared" si="248"/>
        <v>0</v>
      </c>
      <c r="AC125">
        <f t="shared" si="248"/>
        <v>0</v>
      </c>
      <c r="AD125">
        <f t="shared" si="248"/>
        <v>0</v>
      </c>
      <c r="AE125">
        <f t="shared" si="248"/>
        <v>0</v>
      </c>
      <c r="AF125">
        <f t="shared" si="248"/>
        <v>0</v>
      </c>
      <c r="AG125">
        <f t="shared" si="248"/>
        <v>0</v>
      </c>
      <c r="AH125">
        <f t="shared" si="248"/>
        <v>0</v>
      </c>
      <c r="AI125">
        <f t="shared" si="248"/>
        <v>0</v>
      </c>
      <c r="AJ125">
        <f t="shared" si="248"/>
        <v>0</v>
      </c>
      <c r="AK125">
        <f t="shared" si="248"/>
        <v>0</v>
      </c>
      <c r="AL125">
        <f t="shared" si="248"/>
        <v>0</v>
      </c>
      <c r="AM125">
        <f t="shared" si="248"/>
        <v>0</v>
      </c>
      <c r="AN125">
        <f t="shared" si="248"/>
        <v>0</v>
      </c>
      <c r="AO125">
        <f t="shared" si="248"/>
        <v>0</v>
      </c>
      <c r="AP125">
        <f t="shared" si="248"/>
        <v>0</v>
      </c>
      <c r="AQ125">
        <f t="shared" si="248"/>
        <v>0</v>
      </c>
      <c r="AR125">
        <f t="shared" si="248"/>
        <v>0</v>
      </c>
      <c r="AS125">
        <f t="shared" si="248"/>
        <v>0</v>
      </c>
      <c r="AT125">
        <f t="shared" si="248"/>
        <v>0</v>
      </c>
      <c r="AU125">
        <f t="shared" si="248"/>
        <v>0</v>
      </c>
      <c r="AV125">
        <f t="shared" si="248"/>
        <v>0</v>
      </c>
      <c r="AW125">
        <f t="shared" si="248"/>
        <v>0</v>
      </c>
      <c r="AX125">
        <f t="shared" si="248"/>
        <v>0</v>
      </c>
      <c r="AY125">
        <f t="shared" si="248"/>
        <v>0</v>
      </c>
      <c r="AZ125">
        <f t="shared" si="248"/>
        <v>0</v>
      </c>
      <c r="BA125">
        <f t="shared" si="248"/>
        <v>0</v>
      </c>
      <c r="BB125">
        <f t="shared" si="248"/>
        <v>0</v>
      </c>
      <c r="BC125">
        <f t="shared" si="248"/>
        <v>0</v>
      </c>
      <c r="BD125">
        <f t="shared" si="248"/>
        <v>0</v>
      </c>
      <c r="BE125">
        <f t="shared" si="248"/>
        <v>0</v>
      </c>
      <c r="BF125">
        <f t="shared" si="248"/>
        <v>0</v>
      </c>
      <c r="BG125">
        <f t="shared" si="248"/>
        <v>0</v>
      </c>
      <c r="BH125">
        <f t="shared" si="248"/>
        <v>0</v>
      </c>
      <c r="BI125">
        <f t="shared" si="248"/>
        <v>0</v>
      </c>
      <c r="BJ125">
        <f t="shared" si="248"/>
        <v>0</v>
      </c>
      <c r="BK125">
        <f t="shared" si="248"/>
        <v>0</v>
      </c>
      <c r="BL125">
        <f t="shared" si="248"/>
        <v>0</v>
      </c>
      <c r="BM125">
        <f t="shared" si="248"/>
        <v>0</v>
      </c>
      <c r="BN125">
        <f t="shared" si="248"/>
        <v>0</v>
      </c>
      <c r="BO125">
        <f t="shared" si="248"/>
        <v>0</v>
      </c>
      <c r="BP125">
        <f t="shared" si="248"/>
        <v>0</v>
      </c>
      <c r="BQ125">
        <f t="shared" si="248"/>
        <v>0</v>
      </c>
      <c r="BR125">
        <f t="shared" ref="BR125:BY125" si="249">IF($C125="В работе",1,IF($E125&lt;BS$1,1,IF($B125&lt;BS$1,1,0)))</f>
        <v>0</v>
      </c>
      <c r="BS125">
        <f t="shared" si="249"/>
        <v>0</v>
      </c>
      <c r="BT125">
        <f t="shared" si="249"/>
        <v>0</v>
      </c>
      <c r="BU125">
        <f t="shared" si="249"/>
        <v>0</v>
      </c>
      <c r="BV125">
        <f t="shared" si="249"/>
        <v>0</v>
      </c>
      <c r="BW125">
        <f t="shared" si="249"/>
        <v>0</v>
      </c>
      <c r="BX125">
        <f t="shared" si="249"/>
        <v>0</v>
      </c>
      <c r="BY125">
        <f t="shared" si="249"/>
        <v>0</v>
      </c>
    </row>
    <row r="126" spans="1:77" x14ac:dyDescent="0.25">
      <c r="A126" t="str">
        <f>IF('Необходимая Закачка, м3'!A126="","",'Необходимая Закачка, м3'!A126)</f>
        <v/>
      </c>
      <c r="B126" s="5" t="str">
        <f>IF('Необходимая Закачка, м3'!D126="","",'Необходимая Закачка, м3'!D126)</f>
        <v/>
      </c>
      <c r="E126" s="5" t="str">
        <f t="shared" si="131"/>
        <v/>
      </c>
      <c r="F126">
        <f t="shared" ref="F126:BQ126" si="250">IF($C126="В работе",1,IF($E126&lt;G$1,1,IF($B126&lt;G$1,1,0)))</f>
        <v>0</v>
      </c>
      <c r="G126">
        <f t="shared" si="250"/>
        <v>0</v>
      </c>
      <c r="H126">
        <f t="shared" si="250"/>
        <v>0</v>
      </c>
      <c r="I126">
        <f t="shared" si="250"/>
        <v>0</v>
      </c>
      <c r="J126">
        <f t="shared" si="250"/>
        <v>0</v>
      </c>
      <c r="K126">
        <f t="shared" si="250"/>
        <v>0</v>
      </c>
      <c r="L126">
        <f t="shared" si="250"/>
        <v>0</v>
      </c>
      <c r="M126">
        <f t="shared" si="250"/>
        <v>0</v>
      </c>
      <c r="N126">
        <f t="shared" si="250"/>
        <v>0</v>
      </c>
      <c r="O126">
        <f t="shared" si="250"/>
        <v>0</v>
      </c>
      <c r="P126">
        <f t="shared" si="250"/>
        <v>0</v>
      </c>
      <c r="Q126">
        <f t="shared" si="250"/>
        <v>0</v>
      </c>
      <c r="R126">
        <f t="shared" si="250"/>
        <v>0</v>
      </c>
      <c r="S126">
        <f t="shared" si="250"/>
        <v>0</v>
      </c>
      <c r="T126">
        <f t="shared" si="250"/>
        <v>0</v>
      </c>
      <c r="U126">
        <f t="shared" si="250"/>
        <v>0</v>
      </c>
      <c r="V126">
        <f t="shared" si="250"/>
        <v>0</v>
      </c>
      <c r="W126">
        <f t="shared" si="250"/>
        <v>0</v>
      </c>
      <c r="X126">
        <f t="shared" si="250"/>
        <v>0</v>
      </c>
      <c r="Y126">
        <f t="shared" si="250"/>
        <v>0</v>
      </c>
      <c r="Z126">
        <f t="shared" si="250"/>
        <v>0</v>
      </c>
      <c r="AA126">
        <f t="shared" si="250"/>
        <v>0</v>
      </c>
      <c r="AB126">
        <f t="shared" si="250"/>
        <v>0</v>
      </c>
      <c r="AC126">
        <f t="shared" si="250"/>
        <v>0</v>
      </c>
      <c r="AD126">
        <f t="shared" si="250"/>
        <v>0</v>
      </c>
      <c r="AE126">
        <f t="shared" si="250"/>
        <v>0</v>
      </c>
      <c r="AF126">
        <f t="shared" si="250"/>
        <v>0</v>
      </c>
      <c r="AG126">
        <f t="shared" si="250"/>
        <v>0</v>
      </c>
      <c r="AH126">
        <f t="shared" si="250"/>
        <v>0</v>
      </c>
      <c r="AI126">
        <f t="shared" si="250"/>
        <v>0</v>
      </c>
      <c r="AJ126">
        <f t="shared" si="250"/>
        <v>0</v>
      </c>
      <c r="AK126">
        <f t="shared" si="250"/>
        <v>0</v>
      </c>
      <c r="AL126">
        <f t="shared" si="250"/>
        <v>0</v>
      </c>
      <c r="AM126">
        <f t="shared" si="250"/>
        <v>0</v>
      </c>
      <c r="AN126">
        <f t="shared" si="250"/>
        <v>0</v>
      </c>
      <c r="AO126">
        <f t="shared" si="250"/>
        <v>0</v>
      </c>
      <c r="AP126">
        <f t="shared" si="250"/>
        <v>0</v>
      </c>
      <c r="AQ126">
        <f t="shared" si="250"/>
        <v>0</v>
      </c>
      <c r="AR126">
        <f t="shared" si="250"/>
        <v>0</v>
      </c>
      <c r="AS126">
        <f t="shared" si="250"/>
        <v>0</v>
      </c>
      <c r="AT126">
        <f t="shared" si="250"/>
        <v>0</v>
      </c>
      <c r="AU126">
        <f t="shared" si="250"/>
        <v>0</v>
      </c>
      <c r="AV126">
        <f t="shared" si="250"/>
        <v>0</v>
      </c>
      <c r="AW126">
        <f t="shared" si="250"/>
        <v>0</v>
      </c>
      <c r="AX126">
        <f t="shared" si="250"/>
        <v>0</v>
      </c>
      <c r="AY126">
        <f t="shared" si="250"/>
        <v>0</v>
      </c>
      <c r="AZ126">
        <f t="shared" si="250"/>
        <v>0</v>
      </c>
      <c r="BA126">
        <f t="shared" si="250"/>
        <v>0</v>
      </c>
      <c r="BB126">
        <f t="shared" si="250"/>
        <v>0</v>
      </c>
      <c r="BC126">
        <f t="shared" si="250"/>
        <v>0</v>
      </c>
      <c r="BD126">
        <f t="shared" si="250"/>
        <v>0</v>
      </c>
      <c r="BE126">
        <f t="shared" si="250"/>
        <v>0</v>
      </c>
      <c r="BF126">
        <f t="shared" si="250"/>
        <v>0</v>
      </c>
      <c r="BG126">
        <f t="shared" si="250"/>
        <v>0</v>
      </c>
      <c r="BH126">
        <f t="shared" si="250"/>
        <v>0</v>
      </c>
      <c r="BI126">
        <f t="shared" si="250"/>
        <v>0</v>
      </c>
      <c r="BJ126">
        <f t="shared" si="250"/>
        <v>0</v>
      </c>
      <c r="BK126">
        <f t="shared" si="250"/>
        <v>0</v>
      </c>
      <c r="BL126">
        <f t="shared" si="250"/>
        <v>0</v>
      </c>
      <c r="BM126">
        <f t="shared" si="250"/>
        <v>0</v>
      </c>
      <c r="BN126">
        <f t="shared" si="250"/>
        <v>0</v>
      </c>
      <c r="BO126">
        <f t="shared" si="250"/>
        <v>0</v>
      </c>
      <c r="BP126">
        <f t="shared" si="250"/>
        <v>0</v>
      </c>
      <c r="BQ126">
        <f t="shared" si="250"/>
        <v>0</v>
      </c>
      <c r="BR126">
        <f t="shared" ref="BR126:BY126" si="251">IF($C126="В работе",1,IF($E126&lt;BS$1,1,IF($B126&lt;BS$1,1,0)))</f>
        <v>0</v>
      </c>
      <c r="BS126">
        <f t="shared" si="251"/>
        <v>0</v>
      </c>
      <c r="BT126">
        <f t="shared" si="251"/>
        <v>0</v>
      </c>
      <c r="BU126">
        <f t="shared" si="251"/>
        <v>0</v>
      </c>
      <c r="BV126">
        <f t="shared" si="251"/>
        <v>0</v>
      </c>
      <c r="BW126">
        <f t="shared" si="251"/>
        <v>0</v>
      </c>
      <c r="BX126">
        <f t="shared" si="251"/>
        <v>0</v>
      </c>
      <c r="BY126">
        <f t="shared" si="251"/>
        <v>0</v>
      </c>
    </row>
    <row r="127" spans="1:77" x14ac:dyDescent="0.25">
      <c r="A127" t="str">
        <f>IF('Необходимая Закачка, м3'!A127="","",'Необходимая Закачка, м3'!A127)</f>
        <v/>
      </c>
      <c r="B127" s="5" t="str">
        <f>IF('Необходимая Закачка, м3'!D127="","",'Необходимая Закачка, м3'!D127)</f>
        <v/>
      </c>
      <c r="E127" s="5" t="str">
        <f t="shared" si="131"/>
        <v/>
      </c>
      <c r="F127">
        <f t="shared" ref="F127:BQ127" si="252">IF($C127="В работе",1,IF($E127&lt;G$1,1,IF($B127&lt;G$1,1,0)))</f>
        <v>0</v>
      </c>
      <c r="G127">
        <f t="shared" si="252"/>
        <v>0</v>
      </c>
      <c r="H127">
        <f t="shared" si="252"/>
        <v>0</v>
      </c>
      <c r="I127">
        <f t="shared" si="252"/>
        <v>0</v>
      </c>
      <c r="J127">
        <f t="shared" si="252"/>
        <v>0</v>
      </c>
      <c r="K127">
        <f t="shared" si="252"/>
        <v>0</v>
      </c>
      <c r="L127">
        <f t="shared" si="252"/>
        <v>0</v>
      </c>
      <c r="M127">
        <f t="shared" si="252"/>
        <v>0</v>
      </c>
      <c r="N127">
        <f t="shared" si="252"/>
        <v>0</v>
      </c>
      <c r="O127">
        <f t="shared" si="252"/>
        <v>0</v>
      </c>
      <c r="P127">
        <f t="shared" si="252"/>
        <v>0</v>
      </c>
      <c r="Q127">
        <f t="shared" si="252"/>
        <v>0</v>
      </c>
      <c r="R127">
        <f t="shared" si="252"/>
        <v>0</v>
      </c>
      <c r="S127">
        <f t="shared" si="252"/>
        <v>0</v>
      </c>
      <c r="T127">
        <f t="shared" si="252"/>
        <v>0</v>
      </c>
      <c r="U127">
        <f t="shared" si="252"/>
        <v>0</v>
      </c>
      <c r="V127">
        <f t="shared" si="252"/>
        <v>0</v>
      </c>
      <c r="W127">
        <f t="shared" si="252"/>
        <v>0</v>
      </c>
      <c r="X127">
        <f t="shared" si="252"/>
        <v>0</v>
      </c>
      <c r="Y127">
        <f t="shared" si="252"/>
        <v>0</v>
      </c>
      <c r="Z127">
        <f t="shared" si="252"/>
        <v>0</v>
      </c>
      <c r="AA127">
        <f t="shared" si="252"/>
        <v>0</v>
      </c>
      <c r="AB127">
        <f t="shared" si="252"/>
        <v>0</v>
      </c>
      <c r="AC127">
        <f t="shared" si="252"/>
        <v>0</v>
      </c>
      <c r="AD127">
        <f t="shared" si="252"/>
        <v>0</v>
      </c>
      <c r="AE127">
        <f t="shared" si="252"/>
        <v>0</v>
      </c>
      <c r="AF127">
        <f t="shared" si="252"/>
        <v>0</v>
      </c>
      <c r="AG127">
        <f t="shared" si="252"/>
        <v>0</v>
      </c>
      <c r="AH127">
        <f t="shared" si="252"/>
        <v>0</v>
      </c>
      <c r="AI127">
        <f t="shared" si="252"/>
        <v>0</v>
      </c>
      <c r="AJ127">
        <f t="shared" si="252"/>
        <v>0</v>
      </c>
      <c r="AK127">
        <f t="shared" si="252"/>
        <v>0</v>
      </c>
      <c r="AL127">
        <f t="shared" si="252"/>
        <v>0</v>
      </c>
      <c r="AM127">
        <f t="shared" si="252"/>
        <v>0</v>
      </c>
      <c r="AN127">
        <f t="shared" si="252"/>
        <v>0</v>
      </c>
      <c r="AO127">
        <f t="shared" si="252"/>
        <v>0</v>
      </c>
      <c r="AP127">
        <f t="shared" si="252"/>
        <v>0</v>
      </c>
      <c r="AQ127">
        <f t="shared" si="252"/>
        <v>0</v>
      </c>
      <c r="AR127">
        <f t="shared" si="252"/>
        <v>0</v>
      </c>
      <c r="AS127">
        <f t="shared" si="252"/>
        <v>0</v>
      </c>
      <c r="AT127">
        <f t="shared" si="252"/>
        <v>0</v>
      </c>
      <c r="AU127">
        <f t="shared" si="252"/>
        <v>0</v>
      </c>
      <c r="AV127">
        <f t="shared" si="252"/>
        <v>0</v>
      </c>
      <c r="AW127">
        <f t="shared" si="252"/>
        <v>0</v>
      </c>
      <c r="AX127">
        <f t="shared" si="252"/>
        <v>0</v>
      </c>
      <c r="AY127">
        <f t="shared" si="252"/>
        <v>0</v>
      </c>
      <c r="AZ127">
        <f t="shared" si="252"/>
        <v>0</v>
      </c>
      <c r="BA127">
        <f t="shared" si="252"/>
        <v>0</v>
      </c>
      <c r="BB127">
        <f t="shared" si="252"/>
        <v>0</v>
      </c>
      <c r="BC127">
        <f t="shared" si="252"/>
        <v>0</v>
      </c>
      <c r="BD127">
        <f t="shared" si="252"/>
        <v>0</v>
      </c>
      <c r="BE127">
        <f t="shared" si="252"/>
        <v>0</v>
      </c>
      <c r="BF127">
        <f t="shared" si="252"/>
        <v>0</v>
      </c>
      <c r="BG127">
        <f t="shared" si="252"/>
        <v>0</v>
      </c>
      <c r="BH127">
        <f t="shared" si="252"/>
        <v>0</v>
      </c>
      <c r="BI127">
        <f t="shared" si="252"/>
        <v>0</v>
      </c>
      <c r="BJ127">
        <f t="shared" si="252"/>
        <v>0</v>
      </c>
      <c r="BK127">
        <f t="shared" si="252"/>
        <v>0</v>
      </c>
      <c r="BL127">
        <f t="shared" si="252"/>
        <v>0</v>
      </c>
      <c r="BM127">
        <f t="shared" si="252"/>
        <v>0</v>
      </c>
      <c r="BN127">
        <f t="shared" si="252"/>
        <v>0</v>
      </c>
      <c r="BO127">
        <f t="shared" si="252"/>
        <v>0</v>
      </c>
      <c r="BP127">
        <f t="shared" si="252"/>
        <v>0</v>
      </c>
      <c r="BQ127">
        <f t="shared" si="252"/>
        <v>0</v>
      </c>
      <c r="BR127">
        <f t="shared" ref="BR127:BY127" si="253">IF($C127="В работе",1,IF($E127&lt;BS$1,1,IF($B127&lt;BS$1,1,0)))</f>
        <v>0</v>
      </c>
      <c r="BS127">
        <f t="shared" si="253"/>
        <v>0</v>
      </c>
      <c r="BT127">
        <f t="shared" si="253"/>
        <v>0</v>
      </c>
      <c r="BU127">
        <f t="shared" si="253"/>
        <v>0</v>
      </c>
      <c r="BV127">
        <f t="shared" si="253"/>
        <v>0</v>
      </c>
      <c r="BW127">
        <f t="shared" si="253"/>
        <v>0</v>
      </c>
      <c r="BX127">
        <f t="shared" si="253"/>
        <v>0</v>
      </c>
      <c r="BY127">
        <f t="shared" si="253"/>
        <v>0</v>
      </c>
    </row>
    <row r="128" spans="1:77" x14ac:dyDescent="0.25">
      <c r="A128" t="str">
        <f>IF('Необходимая Закачка, м3'!A128="","",'Необходимая Закачка, м3'!A128)</f>
        <v/>
      </c>
      <c r="B128" s="5" t="str">
        <f>IF('Необходимая Закачка, м3'!D128="","",'Необходимая Закачка, м3'!D128)</f>
        <v/>
      </c>
      <c r="E128" s="5" t="str">
        <f t="shared" si="131"/>
        <v/>
      </c>
      <c r="F128">
        <f t="shared" ref="F128:BQ128" si="254">IF($C128="В работе",1,IF($E128&lt;G$1,1,IF($B128&lt;G$1,1,0)))</f>
        <v>0</v>
      </c>
      <c r="G128">
        <f t="shared" si="254"/>
        <v>0</v>
      </c>
      <c r="H128">
        <f t="shared" si="254"/>
        <v>0</v>
      </c>
      <c r="I128">
        <f t="shared" si="254"/>
        <v>0</v>
      </c>
      <c r="J128">
        <f t="shared" si="254"/>
        <v>0</v>
      </c>
      <c r="K128">
        <f t="shared" si="254"/>
        <v>0</v>
      </c>
      <c r="L128">
        <f t="shared" si="254"/>
        <v>0</v>
      </c>
      <c r="M128">
        <f t="shared" si="254"/>
        <v>0</v>
      </c>
      <c r="N128">
        <f t="shared" si="254"/>
        <v>0</v>
      </c>
      <c r="O128">
        <f t="shared" si="254"/>
        <v>0</v>
      </c>
      <c r="P128">
        <f t="shared" si="254"/>
        <v>0</v>
      </c>
      <c r="Q128">
        <f t="shared" si="254"/>
        <v>0</v>
      </c>
      <c r="R128">
        <f t="shared" si="254"/>
        <v>0</v>
      </c>
      <c r="S128">
        <f t="shared" si="254"/>
        <v>0</v>
      </c>
      <c r="T128">
        <f t="shared" si="254"/>
        <v>0</v>
      </c>
      <c r="U128">
        <f t="shared" si="254"/>
        <v>0</v>
      </c>
      <c r="V128">
        <f t="shared" si="254"/>
        <v>0</v>
      </c>
      <c r="W128">
        <f t="shared" si="254"/>
        <v>0</v>
      </c>
      <c r="X128">
        <f t="shared" si="254"/>
        <v>0</v>
      </c>
      <c r="Y128">
        <f t="shared" si="254"/>
        <v>0</v>
      </c>
      <c r="Z128">
        <f t="shared" si="254"/>
        <v>0</v>
      </c>
      <c r="AA128">
        <f t="shared" si="254"/>
        <v>0</v>
      </c>
      <c r="AB128">
        <f t="shared" si="254"/>
        <v>0</v>
      </c>
      <c r="AC128">
        <f t="shared" si="254"/>
        <v>0</v>
      </c>
      <c r="AD128">
        <f t="shared" si="254"/>
        <v>0</v>
      </c>
      <c r="AE128">
        <f t="shared" si="254"/>
        <v>0</v>
      </c>
      <c r="AF128">
        <f t="shared" si="254"/>
        <v>0</v>
      </c>
      <c r="AG128">
        <f t="shared" si="254"/>
        <v>0</v>
      </c>
      <c r="AH128">
        <f t="shared" si="254"/>
        <v>0</v>
      </c>
      <c r="AI128">
        <f t="shared" si="254"/>
        <v>0</v>
      </c>
      <c r="AJ128">
        <f t="shared" si="254"/>
        <v>0</v>
      </c>
      <c r="AK128">
        <f t="shared" si="254"/>
        <v>0</v>
      </c>
      <c r="AL128">
        <f t="shared" si="254"/>
        <v>0</v>
      </c>
      <c r="AM128">
        <f t="shared" si="254"/>
        <v>0</v>
      </c>
      <c r="AN128">
        <f t="shared" si="254"/>
        <v>0</v>
      </c>
      <c r="AO128">
        <f t="shared" si="254"/>
        <v>0</v>
      </c>
      <c r="AP128">
        <f t="shared" si="254"/>
        <v>0</v>
      </c>
      <c r="AQ128">
        <f t="shared" si="254"/>
        <v>0</v>
      </c>
      <c r="AR128">
        <f t="shared" si="254"/>
        <v>0</v>
      </c>
      <c r="AS128">
        <f t="shared" si="254"/>
        <v>0</v>
      </c>
      <c r="AT128">
        <f t="shared" si="254"/>
        <v>0</v>
      </c>
      <c r="AU128">
        <f t="shared" si="254"/>
        <v>0</v>
      </c>
      <c r="AV128">
        <f t="shared" si="254"/>
        <v>0</v>
      </c>
      <c r="AW128">
        <f t="shared" si="254"/>
        <v>0</v>
      </c>
      <c r="AX128">
        <f t="shared" si="254"/>
        <v>0</v>
      </c>
      <c r="AY128">
        <f t="shared" si="254"/>
        <v>0</v>
      </c>
      <c r="AZ128">
        <f t="shared" si="254"/>
        <v>0</v>
      </c>
      <c r="BA128">
        <f t="shared" si="254"/>
        <v>0</v>
      </c>
      <c r="BB128">
        <f t="shared" si="254"/>
        <v>0</v>
      </c>
      <c r="BC128">
        <f t="shared" si="254"/>
        <v>0</v>
      </c>
      <c r="BD128">
        <f t="shared" si="254"/>
        <v>0</v>
      </c>
      <c r="BE128">
        <f t="shared" si="254"/>
        <v>0</v>
      </c>
      <c r="BF128">
        <f t="shared" si="254"/>
        <v>0</v>
      </c>
      <c r="BG128">
        <f t="shared" si="254"/>
        <v>0</v>
      </c>
      <c r="BH128">
        <f t="shared" si="254"/>
        <v>0</v>
      </c>
      <c r="BI128">
        <f t="shared" si="254"/>
        <v>0</v>
      </c>
      <c r="BJ128">
        <f t="shared" si="254"/>
        <v>0</v>
      </c>
      <c r="BK128">
        <f t="shared" si="254"/>
        <v>0</v>
      </c>
      <c r="BL128">
        <f t="shared" si="254"/>
        <v>0</v>
      </c>
      <c r="BM128">
        <f t="shared" si="254"/>
        <v>0</v>
      </c>
      <c r="BN128">
        <f t="shared" si="254"/>
        <v>0</v>
      </c>
      <c r="BO128">
        <f t="shared" si="254"/>
        <v>0</v>
      </c>
      <c r="BP128">
        <f t="shared" si="254"/>
        <v>0</v>
      </c>
      <c r="BQ128">
        <f t="shared" si="254"/>
        <v>0</v>
      </c>
      <c r="BR128">
        <f t="shared" ref="BR128:BY128" si="255">IF($C128="В работе",1,IF($E128&lt;BS$1,1,IF($B128&lt;BS$1,1,0)))</f>
        <v>0</v>
      </c>
      <c r="BS128">
        <f t="shared" si="255"/>
        <v>0</v>
      </c>
      <c r="BT128">
        <f t="shared" si="255"/>
        <v>0</v>
      </c>
      <c r="BU128">
        <f t="shared" si="255"/>
        <v>0</v>
      </c>
      <c r="BV128">
        <f t="shared" si="255"/>
        <v>0</v>
      </c>
      <c r="BW128">
        <f t="shared" si="255"/>
        <v>0</v>
      </c>
      <c r="BX128">
        <f t="shared" si="255"/>
        <v>0</v>
      </c>
      <c r="BY128">
        <f t="shared" si="255"/>
        <v>0</v>
      </c>
    </row>
    <row r="129" spans="1:77" x14ac:dyDescent="0.25">
      <c r="A129" t="str">
        <f>IF('Необходимая Закачка, м3'!A129="","",'Необходимая Закачка, м3'!A129)</f>
        <v/>
      </c>
      <c r="B129" s="5" t="str">
        <f>IF('Необходимая Закачка, м3'!D129="","",'Необходимая Закачка, м3'!D129)</f>
        <v/>
      </c>
      <c r="E129" s="5" t="str">
        <f t="shared" si="131"/>
        <v/>
      </c>
      <c r="F129">
        <f t="shared" ref="F129:BQ129" si="256">IF($C129="В работе",1,IF($E129&lt;G$1,1,IF($B129&lt;G$1,1,0)))</f>
        <v>0</v>
      </c>
      <c r="G129">
        <f t="shared" si="256"/>
        <v>0</v>
      </c>
      <c r="H129">
        <f t="shared" si="256"/>
        <v>0</v>
      </c>
      <c r="I129">
        <f t="shared" si="256"/>
        <v>0</v>
      </c>
      <c r="J129">
        <f t="shared" si="256"/>
        <v>0</v>
      </c>
      <c r="K129">
        <f t="shared" si="256"/>
        <v>0</v>
      </c>
      <c r="L129">
        <f t="shared" si="256"/>
        <v>0</v>
      </c>
      <c r="M129">
        <f t="shared" si="256"/>
        <v>0</v>
      </c>
      <c r="N129">
        <f t="shared" si="256"/>
        <v>0</v>
      </c>
      <c r="O129">
        <f t="shared" si="256"/>
        <v>0</v>
      </c>
      <c r="P129">
        <f t="shared" si="256"/>
        <v>0</v>
      </c>
      <c r="Q129">
        <f t="shared" si="256"/>
        <v>0</v>
      </c>
      <c r="R129">
        <f t="shared" si="256"/>
        <v>0</v>
      </c>
      <c r="S129">
        <f t="shared" si="256"/>
        <v>0</v>
      </c>
      <c r="T129">
        <f t="shared" si="256"/>
        <v>0</v>
      </c>
      <c r="U129">
        <f t="shared" si="256"/>
        <v>0</v>
      </c>
      <c r="V129">
        <f t="shared" si="256"/>
        <v>0</v>
      </c>
      <c r="W129">
        <f t="shared" si="256"/>
        <v>0</v>
      </c>
      <c r="X129">
        <f t="shared" si="256"/>
        <v>0</v>
      </c>
      <c r="Y129">
        <f t="shared" si="256"/>
        <v>0</v>
      </c>
      <c r="Z129">
        <f t="shared" si="256"/>
        <v>0</v>
      </c>
      <c r="AA129">
        <f t="shared" si="256"/>
        <v>0</v>
      </c>
      <c r="AB129">
        <f t="shared" si="256"/>
        <v>0</v>
      </c>
      <c r="AC129">
        <f t="shared" si="256"/>
        <v>0</v>
      </c>
      <c r="AD129">
        <f t="shared" si="256"/>
        <v>0</v>
      </c>
      <c r="AE129">
        <f t="shared" si="256"/>
        <v>0</v>
      </c>
      <c r="AF129">
        <f t="shared" si="256"/>
        <v>0</v>
      </c>
      <c r="AG129">
        <f t="shared" si="256"/>
        <v>0</v>
      </c>
      <c r="AH129">
        <f t="shared" si="256"/>
        <v>0</v>
      </c>
      <c r="AI129">
        <f t="shared" si="256"/>
        <v>0</v>
      </c>
      <c r="AJ129">
        <f t="shared" si="256"/>
        <v>0</v>
      </c>
      <c r="AK129">
        <f t="shared" si="256"/>
        <v>0</v>
      </c>
      <c r="AL129">
        <f t="shared" si="256"/>
        <v>0</v>
      </c>
      <c r="AM129">
        <f t="shared" si="256"/>
        <v>0</v>
      </c>
      <c r="AN129">
        <f t="shared" si="256"/>
        <v>0</v>
      </c>
      <c r="AO129">
        <f t="shared" si="256"/>
        <v>0</v>
      </c>
      <c r="AP129">
        <f t="shared" si="256"/>
        <v>0</v>
      </c>
      <c r="AQ129">
        <f t="shared" si="256"/>
        <v>0</v>
      </c>
      <c r="AR129">
        <f t="shared" si="256"/>
        <v>0</v>
      </c>
      <c r="AS129">
        <f t="shared" si="256"/>
        <v>0</v>
      </c>
      <c r="AT129">
        <f t="shared" si="256"/>
        <v>0</v>
      </c>
      <c r="AU129">
        <f t="shared" si="256"/>
        <v>0</v>
      </c>
      <c r="AV129">
        <f t="shared" si="256"/>
        <v>0</v>
      </c>
      <c r="AW129">
        <f t="shared" si="256"/>
        <v>0</v>
      </c>
      <c r="AX129">
        <f t="shared" si="256"/>
        <v>0</v>
      </c>
      <c r="AY129">
        <f t="shared" si="256"/>
        <v>0</v>
      </c>
      <c r="AZ129">
        <f t="shared" si="256"/>
        <v>0</v>
      </c>
      <c r="BA129">
        <f t="shared" si="256"/>
        <v>0</v>
      </c>
      <c r="BB129">
        <f t="shared" si="256"/>
        <v>0</v>
      </c>
      <c r="BC129">
        <f t="shared" si="256"/>
        <v>0</v>
      </c>
      <c r="BD129">
        <f t="shared" si="256"/>
        <v>0</v>
      </c>
      <c r="BE129">
        <f t="shared" si="256"/>
        <v>0</v>
      </c>
      <c r="BF129">
        <f t="shared" si="256"/>
        <v>0</v>
      </c>
      <c r="BG129">
        <f t="shared" si="256"/>
        <v>0</v>
      </c>
      <c r="BH129">
        <f t="shared" si="256"/>
        <v>0</v>
      </c>
      <c r="BI129">
        <f t="shared" si="256"/>
        <v>0</v>
      </c>
      <c r="BJ129">
        <f t="shared" si="256"/>
        <v>0</v>
      </c>
      <c r="BK129">
        <f t="shared" si="256"/>
        <v>0</v>
      </c>
      <c r="BL129">
        <f t="shared" si="256"/>
        <v>0</v>
      </c>
      <c r="BM129">
        <f t="shared" si="256"/>
        <v>0</v>
      </c>
      <c r="BN129">
        <f t="shared" si="256"/>
        <v>0</v>
      </c>
      <c r="BO129">
        <f t="shared" si="256"/>
        <v>0</v>
      </c>
      <c r="BP129">
        <f t="shared" si="256"/>
        <v>0</v>
      </c>
      <c r="BQ129">
        <f t="shared" si="256"/>
        <v>0</v>
      </c>
      <c r="BR129">
        <f t="shared" ref="BR129:BY129" si="257">IF($C129="В работе",1,IF($E129&lt;BS$1,1,IF($B129&lt;BS$1,1,0)))</f>
        <v>0</v>
      </c>
      <c r="BS129">
        <f t="shared" si="257"/>
        <v>0</v>
      </c>
      <c r="BT129">
        <f t="shared" si="257"/>
        <v>0</v>
      </c>
      <c r="BU129">
        <f t="shared" si="257"/>
        <v>0</v>
      </c>
      <c r="BV129">
        <f t="shared" si="257"/>
        <v>0</v>
      </c>
      <c r="BW129">
        <f t="shared" si="257"/>
        <v>0</v>
      </c>
      <c r="BX129">
        <f t="shared" si="257"/>
        <v>0</v>
      </c>
      <c r="BY129">
        <f t="shared" si="257"/>
        <v>0</v>
      </c>
    </row>
    <row r="130" spans="1:77" x14ac:dyDescent="0.25">
      <c r="A130" t="str">
        <f>IF('Необходимая Закачка, м3'!A130="","",'Необходимая Закачка, м3'!A130)</f>
        <v/>
      </c>
      <c r="B130" s="5" t="str">
        <f>IF('Необходимая Закачка, м3'!D130="","",'Необходимая Закачка, м3'!D130)</f>
        <v/>
      </c>
      <c r="E130" s="5" t="str">
        <f t="shared" si="131"/>
        <v/>
      </c>
      <c r="F130">
        <f t="shared" ref="F130:BQ130" si="258">IF($C130="В работе",1,IF($E130&lt;G$1,1,IF($B130&lt;G$1,1,0)))</f>
        <v>0</v>
      </c>
      <c r="G130">
        <f t="shared" si="258"/>
        <v>0</v>
      </c>
      <c r="H130">
        <f t="shared" si="258"/>
        <v>0</v>
      </c>
      <c r="I130">
        <f t="shared" si="258"/>
        <v>0</v>
      </c>
      <c r="J130">
        <f t="shared" si="258"/>
        <v>0</v>
      </c>
      <c r="K130">
        <f t="shared" si="258"/>
        <v>0</v>
      </c>
      <c r="L130">
        <f t="shared" si="258"/>
        <v>0</v>
      </c>
      <c r="M130">
        <f t="shared" si="258"/>
        <v>0</v>
      </c>
      <c r="N130">
        <f t="shared" si="258"/>
        <v>0</v>
      </c>
      <c r="O130">
        <f t="shared" si="258"/>
        <v>0</v>
      </c>
      <c r="P130">
        <f t="shared" si="258"/>
        <v>0</v>
      </c>
      <c r="Q130">
        <f t="shared" si="258"/>
        <v>0</v>
      </c>
      <c r="R130">
        <f t="shared" si="258"/>
        <v>0</v>
      </c>
      <c r="S130">
        <f t="shared" si="258"/>
        <v>0</v>
      </c>
      <c r="T130">
        <f t="shared" si="258"/>
        <v>0</v>
      </c>
      <c r="U130">
        <f t="shared" si="258"/>
        <v>0</v>
      </c>
      <c r="V130">
        <f t="shared" si="258"/>
        <v>0</v>
      </c>
      <c r="W130">
        <f t="shared" si="258"/>
        <v>0</v>
      </c>
      <c r="X130">
        <f t="shared" si="258"/>
        <v>0</v>
      </c>
      <c r="Y130">
        <f t="shared" si="258"/>
        <v>0</v>
      </c>
      <c r="Z130">
        <f t="shared" si="258"/>
        <v>0</v>
      </c>
      <c r="AA130">
        <f t="shared" si="258"/>
        <v>0</v>
      </c>
      <c r="AB130">
        <f t="shared" si="258"/>
        <v>0</v>
      </c>
      <c r="AC130">
        <f t="shared" si="258"/>
        <v>0</v>
      </c>
      <c r="AD130">
        <f t="shared" si="258"/>
        <v>0</v>
      </c>
      <c r="AE130">
        <f t="shared" si="258"/>
        <v>0</v>
      </c>
      <c r="AF130">
        <f t="shared" si="258"/>
        <v>0</v>
      </c>
      <c r="AG130">
        <f t="shared" si="258"/>
        <v>0</v>
      </c>
      <c r="AH130">
        <f t="shared" si="258"/>
        <v>0</v>
      </c>
      <c r="AI130">
        <f t="shared" si="258"/>
        <v>0</v>
      </c>
      <c r="AJ130">
        <f t="shared" si="258"/>
        <v>0</v>
      </c>
      <c r="AK130">
        <f t="shared" si="258"/>
        <v>0</v>
      </c>
      <c r="AL130">
        <f t="shared" si="258"/>
        <v>0</v>
      </c>
      <c r="AM130">
        <f t="shared" si="258"/>
        <v>0</v>
      </c>
      <c r="AN130">
        <f t="shared" si="258"/>
        <v>0</v>
      </c>
      <c r="AO130">
        <f t="shared" si="258"/>
        <v>0</v>
      </c>
      <c r="AP130">
        <f t="shared" si="258"/>
        <v>0</v>
      </c>
      <c r="AQ130">
        <f t="shared" si="258"/>
        <v>0</v>
      </c>
      <c r="AR130">
        <f t="shared" si="258"/>
        <v>0</v>
      </c>
      <c r="AS130">
        <f t="shared" si="258"/>
        <v>0</v>
      </c>
      <c r="AT130">
        <f t="shared" si="258"/>
        <v>0</v>
      </c>
      <c r="AU130">
        <f t="shared" si="258"/>
        <v>0</v>
      </c>
      <c r="AV130">
        <f t="shared" si="258"/>
        <v>0</v>
      </c>
      <c r="AW130">
        <f t="shared" si="258"/>
        <v>0</v>
      </c>
      <c r="AX130">
        <f t="shared" si="258"/>
        <v>0</v>
      </c>
      <c r="AY130">
        <f t="shared" si="258"/>
        <v>0</v>
      </c>
      <c r="AZ130">
        <f t="shared" si="258"/>
        <v>0</v>
      </c>
      <c r="BA130">
        <f t="shared" si="258"/>
        <v>0</v>
      </c>
      <c r="BB130">
        <f t="shared" si="258"/>
        <v>0</v>
      </c>
      <c r="BC130">
        <f t="shared" si="258"/>
        <v>0</v>
      </c>
      <c r="BD130">
        <f t="shared" si="258"/>
        <v>0</v>
      </c>
      <c r="BE130">
        <f t="shared" si="258"/>
        <v>0</v>
      </c>
      <c r="BF130">
        <f t="shared" si="258"/>
        <v>0</v>
      </c>
      <c r="BG130">
        <f t="shared" si="258"/>
        <v>0</v>
      </c>
      <c r="BH130">
        <f t="shared" si="258"/>
        <v>0</v>
      </c>
      <c r="BI130">
        <f t="shared" si="258"/>
        <v>0</v>
      </c>
      <c r="BJ130">
        <f t="shared" si="258"/>
        <v>0</v>
      </c>
      <c r="BK130">
        <f t="shared" si="258"/>
        <v>0</v>
      </c>
      <c r="BL130">
        <f t="shared" si="258"/>
        <v>0</v>
      </c>
      <c r="BM130">
        <f t="shared" si="258"/>
        <v>0</v>
      </c>
      <c r="BN130">
        <f t="shared" si="258"/>
        <v>0</v>
      </c>
      <c r="BO130">
        <f t="shared" si="258"/>
        <v>0</v>
      </c>
      <c r="BP130">
        <f t="shared" si="258"/>
        <v>0</v>
      </c>
      <c r="BQ130">
        <f t="shared" si="258"/>
        <v>0</v>
      </c>
      <c r="BR130">
        <f t="shared" ref="BR130:BY130" si="259">IF($C130="В работе",1,IF($E130&lt;BS$1,1,IF($B130&lt;BS$1,1,0)))</f>
        <v>0</v>
      </c>
      <c r="BS130">
        <f t="shared" si="259"/>
        <v>0</v>
      </c>
      <c r="BT130">
        <f t="shared" si="259"/>
        <v>0</v>
      </c>
      <c r="BU130">
        <f t="shared" si="259"/>
        <v>0</v>
      </c>
      <c r="BV130">
        <f t="shared" si="259"/>
        <v>0</v>
      </c>
      <c r="BW130">
        <f t="shared" si="259"/>
        <v>0</v>
      </c>
      <c r="BX130">
        <f t="shared" si="259"/>
        <v>0</v>
      </c>
      <c r="BY130">
        <f t="shared" si="259"/>
        <v>0</v>
      </c>
    </row>
    <row r="131" spans="1:77" x14ac:dyDescent="0.25">
      <c r="A131" t="str">
        <f>IF('Необходимая Закачка, м3'!A131="","",'Необходимая Закачка, м3'!A131)</f>
        <v/>
      </c>
      <c r="B131" s="5" t="str">
        <f>IF('Необходимая Закачка, м3'!D131="","",'Необходимая Закачка, м3'!D131)</f>
        <v/>
      </c>
      <c r="E131" s="5" t="str">
        <f t="shared" ref="E131:E172" si="260">B131</f>
        <v/>
      </c>
      <c r="F131">
        <f t="shared" ref="F131:BQ131" si="261">IF($C131="В работе",1,IF($E131&lt;G$1,1,IF($B131&lt;G$1,1,0)))</f>
        <v>0</v>
      </c>
      <c r="G131">
        <f t="shared" si="261"/>
        <v>0</v>
      </c>
      <c r="H131">
        <f t="shared" si="261"/>
        <v>0</v>
      </c>
      <c r="I131">
        <f t="shared" si="261"/>
        <v>0</v>
      </c>
      <c r="J131">
        <f t="shared" si="261"/>
        <v>0</v>
      </c>
      <c r="K131">
        <f t="shared" si="261"/>
        <v>0</v>
      </c>
      <c r="L131">
        <f t="shared" si="261"/>
        <v>0</v>
      </c>
      <c r="M131">
        <f t="shared" si="261"/>
        <v>0</v>
      </c>
      <c r="N131">
        <f t="shared" si="261"/>
        <v>0</v>
      </c>
      <c r="O131">
        <f t="shared" si="261"/>
        <v>0</v>
      </c>
      <c r="P131">
        <f t="shared" si="261"/>
        <v>0</v>
      </c>
      <c r="Q131">
        <f t="shared" si="261"/>
        <v>0</v>
      </c>
      <c r="R131">
        <f t="shared" si="261"/>
        <v>0</v>
      </c>
      <c r="S131">
        <f t="shared" si="261"/>
        <v>0</v>
      </c>
      <c r="T131">
        <f t="shared" si="261"/>
        <v>0</v>
      </c>
      <c r="U131">
        <f t="shared" si="261"/>
        <v>0</v>
      </c>
      <c r="V131">
        <f t="shared" si="261"/>
        <v>0</v>
      </c>
      <c r="W131">
        <f t="shared" si="261"/>
        <v>0</v>
      </c>
      <c r="X131">
        <f t="shared" si="261"/>
        <v>0</v>
      </c>
      <c r="Y131">
        <f t="shared" si="261"/>
        <v>0</v>
      </c>
      <c r="Z131">
        <f t="shared" si="261"/>
        <v>0</v>
      </c>
      <c r="AA131">
        <f t="shared" si="261"/>
        <v>0</v>
      </c>
      <c r="AB131">
        <f t="shared" si="261"/>
        <v>0</v>
      </c>
      <c r="AC131">
        <f t="shared" si="261"/>
        <v>0</v>
      </c>
      <c r="AD131">
        <f t="shared" si="261"/>
        <v>0</v>
      </c>
      <c r="AE131">
        <f t="shared" si="261"/>
        <v>0</v>
      </c>
      <c r="AF131">
        <f t="shared" si="261"/>
        <v>0</v>
      </c>
      <c r="AG131">
        <f t="shared" si="261"/>
        <v>0</v>
      </c>
      <c r="AH131">
        <f t="shared" si="261"/>
        <v>0</v>
      </c>
      <c r="AI131">
        <f t="shared" si="261"/>
        <v>0</v>
      </c>
      <c r="AJ131">
        <f t="shared" si="261"/>
        <v>0</v>
      </c>
      <c r="AK131">
        <f t="shared" si="261"/>
        <v>0</v>
      </c>
      <c r="AL131">
        <f t="shared" si="261"/>
        <v>0</v>
      </c>
      <c r="AM131">
        <f t="shared" si="261"/>
        <v>0</v>
      </c>
      <c r="AN131">
        <f t="shared" si="261"/>
        <v>0</v>
      </c>
      <c r="AO131">
        <f t="shared" si="261"/>
        <v>0</v>
      </c>
      <c r="AP131">
        <f t="shared" si="261"/>
        <v>0</v>
      </c>
      <c r="AQ131">
        <f t="shared" si="261"/>
        <v>0</v>
      </c>
      <c r="AR131">
        <f t="shared" si="261"/>
        <v>0</v>
      </c>
      <c r="AS131">
        <f t="shared" si="261"/>
        <v>0</v>
      </c>
      <c r="AT131">
        <f t="shared" si="261"/>
        <v>0</v>
      </c>
      <c r="AU131">
        <f t="shared" si="261"/>
        <v>0</v>
      </c>
      <c r="AV131">
        <f t="shared" si="261"/>
        <v>0</v>
      </c>
      <c r="AW131">
        <f t="shared" si="261"/>
        <v>0</v>
      </c>
      <c r="AX131">
        <f t="shared" si="261"/>
        <v>0</v>
      </c>
      <c r="AY131">
        <f t="shared" si="261"/>
        <v>0</v>
      </c>
      <c r="AZ131">
        <f t="shared" si="261"/>
        <v>0</v>
      </c>
      <c r="BA131">
        <f t="shared" si="261"/>
        <v>0</v>
      </c>
      <c r="BB131">
        <f t="shared" si="261"/>
        <v>0</v>
      </c>
      <c r="BC131">
        <f t="shared" si="261"/>
        <v>0</v>
      </c>
      <c r="BD131">
        <f t="shared" si="261"/>
        <v>0</v>
      </c>
      <c r="BE131">
        <f t="shared" si="261"/>
        <v>0</v>
      </c>
      <c r="BF131">
        <f t="shared" si="261"/>
        <v>0</v>
      </c>
      <c r="BG131">
        <f t="shared" si="261"/>
        <v>0</v>
      </c>
      <c r="BH131">
        <f t="shared" si="261"/>
        <v>0</v>
      </c>
      <c r="BI131">
        <f t="shared" si="261"/>
        <v>0</v>
      </c>
      <c r="BJ131">
        <f t="shared" si="261"/>
        <v>0</v>
      </c>
      <c r="BK131">
        <f t="shared" si="261"/>
        <v>0</v>
      </c>
      <c r="BL131">
        <f t="shared" si="261"/>
        <v>0</v>
      </c>
      <c r="BM131">
        <f t="shared" si="261"/>
        <v>0</v>
      </c>
      <c r="BN131">
        <f t="shared" si="261"/>
        <v>0</v>
      </c>
      <c r="BO131">
        <f t="shared" si="261"/>
        <v>0</v>
      </c>
      <c r="BP131">
        <f t="shared" si="261"/>
        <v>0</v>
      </c>
      <c r="BQ131">
        <f t="shared" si="261"/>
        <v>0</v>
      </c>
      <c r="BR131">
        <f t="shared" ref="BR131:BY131" si="262">IF($C131="В работе",1,IF($E131&lt;BS$1,1,IF($B131&lt;BS$1,1,0)))</f>
        <v>0</v>
      </c>
      <c r="BS131">
        <f t="shared" si="262"/>
        <v>0</v>
      </c>
      <c r="BT131">
        <f t="shared" si="262"/>
        <v>0</v>
      </c>
      <c r="BU131">
        <f t="shared" si="262"/>
        <v>0</v>
      </c>
      <c r="BV131">
        <f t="shared" si="262"/>
        <v>0</v>
      </c>
      <c r="BW131">
        <f t="shared" si="262"/>
        <v>0</v>
      </c>
      <c r="BX131">
        <f t="shared" si="262"/>
        <v>0</v>
      </c>
      <c r="BY131">
        <f t="shared" si="262"/>
        <v>0</v>
      </c>
    </row>
    <row r="132" spans="1:77" x14ac:dyDescent="0.25">
      <c r="A132" t="str">
        <f>IF('Необходимая Закачка, м3'!A132="","",'Необходимая Закачка, м3'!A132)</f>
        <v/>
      </c>
      <c r="B132" s="5" t="str">
        <f>IF('Необходимая Закачка, м3'!D132="","",'Необходимая Закачка, м3'!D132)</f>
        <v/>
      </c>
      <c r="E132" s="5" t="str">
        <f t="shared" si="260"/>
        <v/>
      </c>
      <c r="F132">
        <f t="shared" ref="F132:BQ132" si="263">IF($C132="В работе",1,IF($E132&lt;G$1,1,IF($B132&lt;G$1,1,0)))</f>
        <v>0</v>
      </c>
      <c r="G132">
        <f t="shared" si="263"/>
        <v>0</v>
      </c>
      <c r="H132">
        <f t="shared" si="263"/>
        <v>0</v>
      </c>
      <c r="I132">
        <f t="shared" si="263"/>
        <v>0</v>
      </c>
      <c r="J132">
        <f t="shared" si="263"/>
        <v>0</v>
      </c>
      <c r="K132">
        <f t="shared" si="263"/>
        <v>0</v>
      </c>
      <c r="L132">
        <f t="shared" si="263"/>
        <v>0</v>
      </c>
      <c r="M132">
        <f t="shared" si="263"/>
        <v>0</v>
      </c>
      <c r="N132">
        <f t="shared" si="263"/>
        <v>0</v>
      </c>
      <c r="O132">
        <f t="shared" si="263"/>
        <v>0</v>
      </c>
      <c r="P132">
        <f t="shared" si="263"/>
        <v>0</v>
      </c>
      <c r="Q132">
        <f t="shared" si="263"/>
        <v>0</v>
      </c>
      <c r="R132">
        <f t="shared" si="263"/>
        <v>0</v>
      </c>
      <c r="S132">
        <f t="shared" si="263"/>
        <v>0</v>
      </c>
      <c r="T132">
        <f t="shared" si="263"/>
        <v>0</v>
      </c>
      <c r="U132">
        <f t="shared" si="263"/>
        <v>0</v>
      </c>
      <c r="V132">
        <f t="shared" si="263"/>
        <v>0</v>
      </c>
      <c r="W132">
        <f t="shared" si="263"/>
        <v>0</v>
      </c>
      <c r="X132">
        <f t="shared" si="263"/>
        <v>0</v>
      </c>
      <c r="Y132">
        <f t="shared" si="263"/>
        <v>0</v>
      </c>
      <c r="Z132">
        <f t="shared" si="263"/>
        <v>0</v>
      </c>
      <c r="AA132">
        <f t="shared" si="263"/>
        <v>0</v>
      </c>
      <c r="AB132">
        <f t="shared" si="263"/>
        <v>0</v>
      </c>
      <c r="AC132">
        <f t="shared" si="263"/>
        <v>0</v>
      </c>
      <c r="AD132">
        <f t="shared" si="263"/>
        <v>0</v>
      </c>
      <c r="AE132">
        <f t="shared" si="263"/>
        <v>0</v>
      </c>
      <c r="AF132">
        <f t="shared" si="263"/>
        <v>0</v>
      </c>
      <c r="AG132">
        <f t="shared" si="263"/>
        <v>0</v>
      </c>
      <c r="AH132">
        <f t="shared" si="263"/>
        <v>0</v>
      </c>
      <c r="AI132">
        <f t="shared" si="263"/>
        <v>0</v>
      </c>
      <c r="AJ132">
        <f t="shared" si="263"/>
        <v>0</v>
      </c>
      <c r="AK132">
        <f t="shared" si="263"/>
        <v>0</v>
      </c>
      <c r="AL132">
        <f t="shared" si="263"/>
        <v>0</v>
      </c>
      <c r="AM132">
        <f t="shared" si="263"/>
        <v>0</v>
      </c>
      <c r="AN132">
        <f t="shared" si="263"/>
        <v>0</v>
      </c>
      <c r="AO132">
        <f t="shared" si="263"/>
        <v>0</v>
      </c>
      <c r="AP132">
        <f t="shared" si="263"/>
        <v>0</v>
      </c>
      <c r="AQ132">
        <f t="shared" si="263"/>
        <v>0</v>
      </c>
      <c r="AR132">
        <f t="shared" si="263"/>
        <v>0</v>
      </c>
      <c r="AS132">
        <f t="shared" si="263"/>
        <v>0</v>
      </c>
      <c r="AT132">
        <f t="shared" si="263"/>
        <v>0</v>
      </c>
      <c r="AU132">
        <f t="shared" si="263"/>
        <v>0</v>
      </c>
      <c r="AV132">
        <f t="shared" si="263"/>
        <v>0</v>
      </c>
      <c r="AW132">
        <f t="shared" si="263"/>
        <v>0</v>
      </c>
      <c r="AX132">
        <f t="shared" si="263"/>
        <v>0</v>
      </c>
      <c r="AY132">
        <f t="shared" si="263"/>
        <v>0</v>
      </c>
      <c r="AZ132">
        <f t="shared" si="263"/>
        <v>0</v>
      </c>
      <c r="BA132">
        <f t="shared" si="263"/>
        <v>0</v>
      </c>
      <c r="BB132">
        <f t="shared" si="263"/>
        <v>0</v>
      </c>
      <c r="BC132">
        <f t="shared" si="263"/>
        <v>0</v>
      </c>
      <c r="BD132">
        <f t="shared" si="263"/>
        <v>0</v>
      </c>
      <c r="BE132">
        <f t="shared" si="263"/>
        <v>0</v>
      </c>
      <c r="BF132">
        <f t="shared" si="263"/>
        <v>0</v>
      </c>
      <c r="BG132">
        <f t="shared" si="263"/>
        <v>0</v>
      </c>
      <c r="BH132">
        <f t="shared" si="263"/>
        <v>0</v>
      </c>
      <c r="BI132">
        <f t="shared" si="263"/>
        <v>0</v>
      </c>
      <c r="BJ132">
        <f t="shared" si="263"/>
        <v>0</v>
      </c>
      <c r="BK132">
        <f t="shared" si="263"/>
        <v>0</v>
      </c>
      <c r="BL132">
        <f t="shared" si="263"/>
        <v>0</v>
      </c>
      <c r="BM132">
        <f t="shared" si="263"/>
        <v>0</v>
      </c>
      <c r="BN132">
        <f t="shared" si="263"/>
        <v>0</v>
      </c>
      <c r="BO132">
        <f t="shared" si="263"/>
        <v>0</v>
      </c>
      <c r="BP132">
        <f t="shared" si="263"/>
        <v>0</v>
      </c>
      <c r="BQ132">
        <f t="shared" si="263"/>
        <v>0</v>
      </c>
      <c r="BR132">
        <f t="shared" ref="BR132:BY132" si="264">IF($C132="В работе",1,IF($E132&lt;BS$1,1,IF($B132&lt;BS$1,1,0)))</f>
        <v>0</v>
      </c>
      <c r="BS132">
        <f t="shared" si="264"/>
        <v>0</v>
      </c>
      <c r="BT132">
        <f t="shared" si="264"/>
        <v>0</v>
      </c>
      <c r="BU132">
        <f t="shared" si="264"/>
        <v>0</v>
      </c>
      <c r="BV132">
        <f t="shared" si="264"/>
        <v>0</v>
      </c>
      <c r="BW132">
        <f t="shared" si="264"/>
        <v>0</v>
      </c>
      <c r="BX132">
        <f t="shared" si="264"/>
        <v>0</v>
      </c>
      <c r="BY132">
        <f t="shared" si="264"/>
        <v>0</v>
      </c>
    </row>
    <row r="133" spans="1:77" x14ac:dyDescent="0.25">
      <c r="A133" t="str">
        <f>IF('Необходимая Закачка, м3'!A133="","",'Необходимая Закачка, м3'!A133)</f>
        <v/>
      </c>
      <c r="B133" s="5" t="str">
        <f>IF('Необходимая Закачка, м3'!D133="","",'Необходимая Закачка, м3'!D133)</f>
        <v/>
      </c>
      <c r="E133" s="5" t="str">
        <f t="shared" si="260"/>
        <v/>
      </c>
      <c r="F133">
        <f t="shared" ref="F133:BQ133" si="265">IF($C133="В работе",1,IF($E133&lt;G$1,1,IF($B133&lt;G$1,1,0)))</f>
        <v>0</v>
      </c>
      <c r="G133">
        <f t="shared" si="265"/>
        <v>0</v>
      </c>
      <c r="H133">
        <f t="shared" si="265"/>
        <v>0</v>
      </c>
      <c r="I133">
        <f t="shared" si="265"/>
        <v>0</v>
      </c>
      <c r="J133">
        <f t="shared" si="265"/>
        <v>0</v>
      </c>
      <c r="K133">
        <f t="shared" si="265"/>
        <v>0</v>
      </c>
      <c r="L133">
        <f t="shared" si="265"/>
        <v>0</v>
      </c>
      <c r="M133">
        <f t="shared" si="265"/>
        <v>0</v>
      </c>
      <c r="N133">
        <f t="shared" si="265"/>
        <v>0</v>
      </c>
      <c r="O133">
        <f t="shared" si="265"/>
        <v>0</v>
      </c>
      <c r="P133">
        <f t="shared" si="265"/>
        <v>0</v>
      </c>
      <c r="Q133">
        <f t="shared" si="265"/>
        <v>0</v>
      </c>
      <c r="R133">
        <f t="shared" si="265"/>
        <v>0</v>
      </c>
      <c r="S133">
        <f t="shared" si="265"/>
        <v>0</v>
      </c>
      <c r="T133">
        <f t="shared" si="265"/>
        <v>0</v>
      </c>
      <c r="U133">
        <f t="shared" si="265"/>
        <v>0</v>
      </c>
      <c r="V133">
        <f t="shared" si="265"/>
        <v>0</v>
      </c>
      <c r="W133">
        <f t="shared" si="265"/>
        <v>0</v>
      </c>
      <c r="X133">
        <f t="shared" si="265"/>
        <v>0</v>
      </c>
      <c r="Y133">
        <f t="shared" si="265"/>
        <v>0</v>
      </c>
      <c r="Z133">
        <f t="shared" si="265"/>
        <v>0</v>
      </c>
      <c r="AA133">
        <f t="shared" si="265"/>
        <v>0</v>
      </c>
      <c r="AB133">
        <f t="shared" si="265"/>
        <v>0</v>
      </c>
      <c r="AC133">
        <f t="shared" si="265"/>
        <v>0</v>
      </c>
      <c r="AD133">
        <f t="shared" si="265"/>
        <v>0</v>
      </c>
      <c r="AE133">
        <f t="shared" si="265"/>
        <v>0</v>
      </c>
      <c r="AF133">
        <f t="shared" si="265"/>
        <v>0</v>
      </c>
      <c r="AG133">
        <f t="shared" si="265"/>
        <v>0</v>
      </c>
      <c r="AH133">
        <f t="shared" si="265"/>
        <v>0</v>
      </c>
      <c r="AI133">
        <f t="shared" si="265"/>
        <v>0</v>
      </c>
      <c r="AJ133">
        <f t="shared" si="265"/>
        <v>0</v>
      </c>
      <c r="AK133">
        <f t="shared" si="265"/>
        <v>0</v>
      </c>
      <c r="AL133">
        <f t="shared" si="265"/>
        <v>0</v>
      </c>
      <c r="AM133">
        <f t="shared" si="265"/>
        <v>0</v>
      </c>
      <c r="AN133">
        <f t="shared" si="265"/>
        <v>0</v>
      </c>
      <c r="AO133">
        <f t="shared" si="265"/>
        <v>0</v>
      </c>
      <c r="AP133">
        <f t="shared" si="265"/>
        <v>0</v>
      </c>
      <c r="AQ133">
        <f t="shared" si="265"/>
        <v>0</v>
      </c>
      <c r="AR133">
        <f t="shared" si="265"/>
        <v>0</v>
      </c>
      <c r="AS133">
        <f t="shared" si="265"/>
        <v>0</v>
      </c>
      <c r="AT133">
        <f t="shared" si="265"/>
        <v>0</v>
      </c>
      <c r="AU133">
        <f t="shared" si="265"/>
        <v>0</v>
      </c>
      <c r="AV133">
        <f t="shared" si="265"/>
        <v>0</v>
      </c>
      <c r="AW133">
        <f t="shared" si="265"/>
        <v>0</v>
      </c>
      <c r="AX133">
        <f t="shared" si="265"/>
        <v>0</v>
      </c>
      <c r="AY133">
        <f t="shared" si="265"/>
        <v>0</v>
      </c>
      <c r="AZ133">
        <f t="shared" si="265"/>
        <v>0</v>
      </c>
      <c r="BA133">
        <f t="shared" si="265"/>
        <v>0</v>
      </c>
      <c r="BB133">
        <f t="shared" si="265"/>
        <v>0</v>
      </c>
      <c r="BC133">
        <f t="shared" si="265"/>
        <v>0</v>
      </c>
      <c r="BD133">
        <f t="shared" si="265"/>
        <v>0</v>
      </c>
      <c r="BE133">
        <f t="shared" si="265"/>
        <v>0</v>
      </c>
      <c r="BF133">
        <f t="shared" si="265"/>
        <v>0</v>
      </c>
      <c r="BG133">
        <f t="shared" si="265"/>
        <v>0</v>
      </c>
      <c r="BH133">
        <f t="shared" si="265"/>
        <v>0</v>
      </c>
      <c r="BI133">
        <f t="shared" si="265"/>
        <v>0</v>
      </c>
      <c r="BJ133">
        <f t="shared" si="265"/>
        <v>0</v>
      </c>
      <c r="BK133">
        <f t="shared" si="265"/>
        <v>0</v>
      </c>
      <c r="BL133">
        <f t="shared" si="265"/>
        <v>0</v>
      </c>
      <c r="BM133">
        <f t="shared" si="265"/>
        <v>0</v>
      </c>
      <c r="BN133">
        <f t="shared" si="265"/>
        <v>0</v>
      </c>
      <c r="BO133">
        <f t="shared" si="265"/>
        <v>0</v>
      </c>
      <c r="BP133">
        <f t="shared" si="265"/>
        <v>0</v>
      </c>
      <c r="BQ133">
        <f t="shared" si="265"/>
        <v>0</v>
      </c>
      <c r="BR133">
        <f t="shared" ref="BR133:BY133" si="266">IF($C133="В работе",1,IF($E133&lt;BS$1,1,IF($B133&lt;BS$1,1,0)))</f>
        <v>0</v>
      </c>
      <c r="BS133">
        <f t="shared" si="266"/>
        <v>0</v>
      </c>
      <c r="BT133">
        <f t="shared" si="266"/>
        <v>0</v>
      </c>
      <c r="BU133">
        <f t="shared" si="266"/>
        <v>0</v>
      </c>
      <c r="BV133">
        <f t="shared" si="266"/>
        <v>0</v>
      </c>
      <c r="BW133">
        <f t="shared" si="266"/>
        <v>0</v>
      </c>
      <c r="BX133">
        <f t="shared" si="266"/>
        <v>0</v>
      </c>
      <c r="BY133">
        <f t="shared" si="266"/>
        <v>0</v>
      </c>
    </row>
    <row r="134" spans="1:77" x14ac:dyDescent="0.25">
      <c r="A134" t="str">
        <f>IF('Необходимая Закачка, м3'!A134="","",'Необходимая Закачка, м3'!A134)</f>
        <v/>
      </c>
      <c r="B134" s="5" t="str">
        <f>IF('Необходимая Закачка, м3'!D134="","",'Необходимая Закачка, м3'!D134)</f>
        <v/>
      </c>
      <c r="E134" s="5" t="str">
        <f t="shared" si="260"/>
        <v/>
      </c>
      <c r="F134">
        <f t="shared" ref="F134:BQ134" si="267">IF($C134="В работе",1,IF($E134&lt;G$1,1,IF($B134&lt;G$1,1,0)))</f>
        <v>0</v>
      </c>
      <c r="G134">
        <f t="shared" si="267"/>
        <v>0</v>
      </c>
      <c r="H134">
        <f t="shared" si="267"/>
        <v>0</v>
      </c>
      <c r="I134">
        <f t="shared" si="267"/>
        <v>0</v>
      </c>
      <c r="J134">
        <f t="shared" si="267"/>
        <v>0</v>
      </c>
      <c r="K134">
        <f t="shared" si="267"/>
        <v>0</v>
      </c>
      <c r="L134">
        <f t="shared" si="267"/>
        <v>0</v>
      </c>
      <c r="M134">
        <f t="shared" si="267"/>
        <v>0</v>
      </c>
      <c r="N134">
        <f t="shared" si="267"/>
        <v>0</v>
      </c>
      <c r="O134">
        <f t="shared" si="267"/>
        <v>0</v>
      </c>
      <c r="P134">
        <f t="shared" si="267"/>
        <v>0</v>
      </c>
      <c r="Q134">
        <f t="shared" si="267"/>
        <v>0</v>
      </c>
      <c r="R134">
        <f t="shared" si="267"/>
        <v>0</v>
      </c>
      <c r="S134">
        <f t="shared" si="267"/>
        <v>0</v>
      </c>
      <c r="T134">
        <f t="shared" si="267"/>
        <v>0</v>
      </c>
      <c r="U134">
        <f t="shared" si="267"/>
        <v>0</v>
      </c>
      <c r="V134">
        <f t="shared" si="267"/>
        <v>0</v>
      </c>
      <c r="W134">
        <f t="shared" si="267"/>
        <v>0</v>
      </c>
      <c r="X134">
        <f t="shared" si="267"/>
        <v>0</v>
      </c>
      <c r="Y134">
        <f t="shared" si="267"/>
        <v>0</v>
      </c>
      <c r="Z134">
        <f t="shared" si="267"/>
        <v>0</v>
      </c>
      <c r="AA134">
        <f t="shared" si="267"/>
        <v>0</v>
      </c>
      <c r="AB134">
        <f t="shared" si="267"/>
        <v>0</v>
      </c>
      <c r="AC134">
        <f t="shared" si="267"/>
        <v>0</v>
      </c>
      <c r="AD134">
        <f t="shared" si="267"/>
        <v>0</v>
      </c>
      <c r="AE134">
        <f t="shared" si="267"/>
        <v>0</v>
      </c>
      <c r="AF134">
        <f t="shared" si="267"/>
        <v>0</v>
      </c>
      <c r="AG134">
        <f t="shared" si="267"/>
        <v>0</v>
      </c>
      <c r="AH134">
        <f t="shared" si="267"/>
        <v>0</v>
      </c>
      <c r="AI134">
        <f t="shared" si="267"/>
        <v>0</v>
      </c>
      <c r="AJ134">
        <f t="shared" si="267"/>
        <v>0</v>
      </c>
      <c r="AK134">
        <f t="shared" si="267"/>
        <v>0</v>
      </c>
      <c r="AL134">
        <f t="shared" si="267"/>
        <v>0</v>
      </c>
      <c r="AM134">
        <f t="shared" si="267"/>
        <v>0</v>
      </c>
      <c r="AN134">
        <f t="shared" si="267"/>
        <v>0</v>
      </c>
      <c r="AO134">
        <f t="shared" si="267"/>
        <v>0</v>
      </c>
      <c r="AP134">
        <f t="shared" si="267"/>
        <v>0</v>
      </c>
      <c r="AQ134">
        <f t="shared" si="267"/>
        <v>0</v>
      </c>
      <c r="AR134">
        <f t="shared" si="267"/>
        <v>0</v>
      </c>
      <c r="AS134">
        <f t="shared" si="267"/>
        <v>0</v>
      </c>
      <c r="AT134">
        <f t="shared" si="267"/>
        <v>0</v>
      </c>
      <c r="AU134">
        <f t="shared" si="267"/>
        <v>0</v>
      </c>
      <c r="AV134">
        <f t="shared" si="267"/>
        <v>0</v>
      </c>
      <c r="AW134">
        <f t="shared" si="267"/>
        <v>0</v>
      </c>
      <c r="AX134">
        <f t="shared" si="267"/>
        <v>0</v>
      </c>
      <c r="AY134">
        <f t="shared" si="267"/>
        <v>0</v>
      </c>
      <c r="AZ134">
        <f t="shared" si="267"/>
        <v>0</v>
      </c>
      <c r="BA134">
        <f t="shared" si="267"/>
        <v>0</v>
      </c>
      <c r="BB134">
        <f t="shared" si="267"/>
        <v>0</v>
      </c>
      <c r="BC134">
        <f t="shared" si="267"/>
        <v>0</v>
      </c>
      <c r="BD134">
        <f t="shared" si="267"/>
        <v>0</v>
      </c>
      <c r="BE134">
        <f t="shared" si="267"/>
        <v>0</v>
      </c>
      <c r="BF134">
        <f t="shared" si="267"/>
        <v>0</v>
      </c>
      <c r="BG134">
        <f t="shared" si="267"/>
        <v>0</v>
      </c>
      <c r="BH134">
        <f t="shared" si="267"/>
        <v>0</v>
      </c>
      <c r="BI134">
        <f t="shared" si="267"/>
        <v>0</v>
      </c>
      <c r="BJ134">
        <f t="shared" si="267"/>
        <v>0</v>
      </c>
      <c r="BK134">
        <f t="shared" si="267"/>
        <v>0</v>
      </c>
      <c r="BL134">
        <f t="shared" si="267"/>
        <v>0</v>
      </c>
      <c r="BM134">
        <f t="shared" si="267"/>
        <v>0</v>
      </c>
      <c r="BN134">
        <f t="shared" si="267"/>
        <v>0</v>
      </c>
      <c r="BO134">
        <f t="shared" si="267"/>
        <v>0</v>
      </c>
      <c r="BP134">
        <f t="shared" si="267"/>
        <v>0</v>
      </c>
      <c r="BQ134">
        <f t="shared" si="267"/>
        <v>0</v>
      </c>
      <c r="BR134">
        <f t="shared" ref="BR134:BY134" si="268">IF($C134="В работе",1,IF($E134&lt;BS$1,1,IF($B134&lt;BS$1,1,0)))</f>
        <v>0</v>
      </c>
      <c r="BS134">
        <f t="shared" si="268"/>
        <v>0</v>
      </c>
      <c r="BT134">
        <f t="shared" si="268"/>
        <v>0</v>
      </c>
      <c r="BU134">
        <f t="shared" si="268"/>
        <v>0</v>
      </c>
      <c r="BV134">
        <f t="shared" si="268"/>
        <v>0</v>
      </c>
      <c r="BW134">
        <f t="shared" si="268"/>
        <v>0</v>
      </c>
      <c r="BX134">
        <f t="shared" si="268"/>
        <v>0</v>
      </c>
      <c r="BY134">
        <f t="shared" si="268"/>
        <v>0</v>
      </c>
    </row>
    <row r="135" spans="1:77" x14ac:dyDescent="0.25">
      <c r="A135" t="str">
        <f>IF('Необходимая Закачка, м3'!A135="","",'Необходимая Закачка, м3'!A135)</f>
        <v/>
      </c>
      <c r="B135" s="5" t="str">
        <f>IF('Необходимая Закачка, м3'!D135="","",'Необходимая Закачка, м3'!D135)</f>
        <v/>
      </c>
      <c r="E135" s="5" t="str">
        <f t="shared" si="260"/>
        <v/>
      </c>
      <c r="F135">
        <f t="shared" ref="F135:BQ135" si="269">IF($C135="В работе",1,IF($E135&lt;G$1,1,IF($B135&lt;G$1,1,0)))</f>
        <v>0</v>
      </c>
      <c r="G135">
        <f t="shared" si="269"/>
        <v>0</v>
      </c>
      <c r="H135">
        <f t="shared" si="269"/>
        <v>0</v>
      </c>
      <c r="I135">
        <f t="shared" si="269"/>
        <v>0</v>
      </c>
      <c r="J135">
        <f t="shared" si="269"/>
        <v>0</v>
      </c>
      <c r="K135">
        <f t="shared" si="269"/>
        <v>0</v>
      </c>
      <c r="L135">
        <f t="shared" si="269"/>
        <v>0</v>
      </c>
      <c r="M135">
        <f t="shared" si="269"/>
        <v>0</v>
      </c>
      <c r="N135">
        <f t="shared" si="269"/>
        <v>0</v>
      </c>
      <c r="O135">
        <f t="shared" si="269"/>
        <v>0</v>
      </c>
      <c r="P135">
        <f t="shared" si="269"/>
        <v>0</v>
      </c>
      <c r="Q135">
        <f t="shared" si="269"/>
        <v>0</v>
      </c>
      <c r="R135">
        <f t="shared" si="269"/>
        <v>0</v>
      </c>
      <c r="S135">
        <f t="shared" si="269"/>
        <v>0</v>
      </c>
      <c r="T135">
        <f t="shared" si="269"/>
        <v>0</v>
      </c>
      <c r="U135">
        <f t="shared" si="269"/>
        <v>0</v>
      </c>
      <c r="V135">
        <f t="shared" si="269"/>
        <v>0</v>
      </c>
      <c r="W135">
        <f t="shared" si="269"/>
        <v>0</v>
      </c>
      <c r="X135">
        <f t="shared" si="269"/>
        <v>0</v>
      </c>
      <c r="Y135">
        <f t="shared" si="269"/>
        <v>0</v>
      </c>
      <c r="Z135">
        <f t="shared" si="269"/>
        <v>0</v>
      </c>
      <c r="AA135">
        <f t="shared" si="269"/>
        <v>0</v>
      </c>
      <c r="AB135">
        <f t="shared" si="269"/>
        <v>0</v>
      </c>
      <c r="AC135">
        <f t="shared" si="269"/>
        <v>0</v>
      </c>
      <c r="AD135">
        <f t="shared" si="269"/>
        <v>0</v>
      </c>
      <c r="AE135">
        <f t="shared" si="269"/>
        <v>0</v>
      </c>
      <c r="AF135">
        <f t="shared" si="269"/>
        <v>0</v>
      </c>
      <c r="AG135">
        <f t="shared" si="269"/>
        <v>0</v>
      </c>
      <c r="AH135">
        <f t="shared" si="269"/>
        <v>0</v>
      </c>
      <c r="AI135">
        <f t="shared" si="269"/>
        <v>0</v>
      </c>
      <c r="AJ135">
        <f t="shared" si="269"/>
        <v>0</v>
      </c>
      <c r="AK135">
        <f t="shared" si="269"/>
        <v>0</v>
      </c>
      <c r="AL135">
        <f t="shared" si="269"/>
        <v>0</v>
      </c>
      <c r="AM135">
        <f t="shared" si="269"/>
        <v>0</v>
      </c>
      <c r="AN135">
        <f t="shared" si="269"/>
        <v>0</v>
      </c>
      <c r="AO135">
        <f t="shared" si="269"/>
        <v>0</v>
      </c>
      <c r="AP135">
        <f t="shared" si="269"/>
        <v>0</v>
      </c>
      <c r="AQ135">
        <f t="shared" si="269"/>
        <v>0</v>
      </c>
      <c r="AR135">
        <f t="shared" si="269"/>
        <v>0</v>
      </c>
      <c r="AS135">
        <f t="shared" si="269"/>
        <v>0</v>
      </c>
      <c r="AT135">
        <f t="shared" si="269"/>
        <v>0</v>
      </c>
      <c r="AU135">
        <f t="shared" si="269"/>
        <v>0</v>
      </c>
      <c r="AV135">
        <f t="shared" si="269"/>
        <v>0</v>
      </c>
      <c r="AW135">
        <f t="shared" si="269"/>
        <v>0</v>
      </c>
      <c r="AX135">
        <f t="shared" si="269"/>
        <v>0</v>
      </c>
      <c r="AY135">
        <f t="shared" si="269"/>
        <v>0</v>
      </c>
      <c r="AZ135">
        <f t="shared" si="269"/>
        <v>0</v>
      </c>
      <c r="BA135">
        <f t="shared" si="269"/>
        <v>0</v>
      </c>
      <c r="BB135">
        <f t="shared" si="269"/>
        <v>0</v>
      </c>
      <c r="BC135">
        <f t="shared" si="269"/>
        <v>0</v>
      </c>
      <c r="BD135">
        <f t="shared" si="269"/>
        <v>0</v>
      </c>
      <c r="BE135">
        <f t="shared" si="269"/>
        <v>0</v>
      </c>
      <c r="BF135">
        <f t="shared" si="269"/>
        <v>0</v>
      </c>
      <c r="BG135">
        <f t="shared" si="269"/>
        <v>0</v>
      </c>
      <c r="BH135">
        <f t="shared" si="269"/>
        <v>0</v>
      </c>
      <c r="BI135">
        <f t="shared" si="269"/>
        <v>0</v>
      </c>
      <c r="BJ135">
        <f t="shared" si="269"/>
        <v>0</v>
      </c>
      <c r="BK135">
        <f t="shared" si="269"/>
        <v>0</v>
      </c>
      <c r="BL135">
        <f t="shared" si="269"/>
        <v>0</v>
      </c>
      <c r="BM135">
        <f t="shared" si="269"/>
        <v>0</v>
      </c>
      <c r="BN135">
        <f t="shared" si="269"/>
        <v>0</v>
      </c>
      <c r="BO135">
        <f t="shared" si="269"/>
        <v>0</v>
      </c>
      <c r="BP135">
        <f t="shared" si="269"/>
        <v>0</v>
      </c>
      <c r="BQ135">
        <f t="shared" si="269"/>
        <v>0</v>
      </c>
      <c r="BR135">
        <f t="shared" ref="BR135:BY135" si="270">IF($C135="В работе",1,IF($E135&lt;BS$1,1,IF($B135&lt;BS$1,1,0)))</f>
        <v>0</v>
      </c>
      <c r="BS135">
        <f t="shared" si="270"/>
        <v>0</v>
      </c>
      <c r="BT135">
        <f t="shared" si="270"/>
        <v>0</v>
      </c>
      <c r="BU135">
        <f t="shared" si="270"/>
        <v>0</v>
      </c>
      <c r="BV135">
        <f t="shared" si="270"/>
        <v>0</v>
      </c>
      <c r="BW135">
        <f t="shared" si="270"/>
        <v>0</v>
      </c>
      <c r="BX135">
        <f t="shared" si="270"/>
        <v>0</v>
      </c>
      <c r="BY135">
        <f t="shared" si="270"/>
        <v>0</v>
      </c>
    </row>
    <row r="136" spans="1:77" x14ac:dyDescent="0.25">
      <c r="A136" t="str">
        <f>IF('Необходимая Закачка, м3'!A136="","",'Необходимая Закачка, м3'!A136)</f>
        <v/>
      </c>
      <c r="B136" s="5" t="str">
        <f>IF('Необходимая Закачка, м3'!D136="","",'Необходимая Закачка, м3'!D136)</f>
        <v/>
      </c>
      <c r="E136" s="5" t="str">
        <f t="shared" si="260"/>
        <v/>
      </c>
      <c r="F136">
        <f t="shared" ref="F136:BQ136" si="271">IF($C136="В работе",1,IF($E136&lt;G$1,1,IF($B136&lt;G$1,1,0)))</f>
        <v>0</v>
      </c>
      <c r="G136">
        <f t="shared" si="271"/>
        <v>0</v>
      </c>
      <c r="H136">
        <f t="shared" si="271"/>
        <v>0</v>
      </c>
      <c r="I136">
        <f t="shared" si="271"/>
        <v>0</v>
      </c>
      <c r="J136">
        <f t="shared" si="271"/>
        <v>0</v>
      </c>
      <c r="K136">
        <f t="shared" si="271"/>
        <v>0</v>
      </c>
      <c r="L136">
        <f t="shared" si="271"/>
        <v>0</v>
      </c>
      <c r="M136">
        <f t="shared" si="271"/>
        <v>0</v>
      </c>
      <c r="N136">
        <f t="shared" si="271"/>
        <v>0</v>
      </c>
      <c r="O136">
        <f t="shared" si="271"/>
        <v>0</v>
      </c>
      <c r="P136">
        <f t="shared" si="271"/>
        <v>0</v>
      </c>
      <c r="Q136">
        <f t="shared" si="271"/>
        <v>0</v>
      </c>
      <c r="R136">
        <f t="shared" si="271"/>
        <v>0</v>
      </c>
      <c r="S136">
        <f t="shared" si="271"/>
        <v>0</v>
      </c>
      <c r="T136">
        <f t="shared" si="271"/>
        <v>0</v>
      </c>
      <c r="U136">
        <f t="shared" si="271"/>
        <v>0</v>
      </c>
      <c r="V136">
        <f t="shared" si="271"/>
        <v>0</v>
      </c>
      <c r="W136">
        <f t="shared" si="271"/>
        <v>0</v>
      </c>
      <c r="X136">
        <f t="shared" si="271"/>
        <v>0</v>
      </c>
      <c r="Y136">
        <f t="shared" si="271"/>
        <v>0</v>
      </c>
      <c r="Z136">
        <f t="shared" si="271"/>
        <v>0</v>
      </c>
      <c r="AA136">
        <f t="shared" si="271"/>
        <v>0</v>
      </c>
      <c r="AB136">
        <f t="shared" si="271"/>
        <v>0</v>
      </c>
      <c r="AC136">
        <f t="shared" si="271"/>
        <v>0</v>
      </c>
      <c r="AD136">
        <f t="shared" si="271"/>
        <v>0</v>
      </c>
      <c r="AE136">
        <f t="shared" si="271"/>
        <v>0</v>
      </c>
      <c r="AF136">
        <f t="shared" si="271"/>
        <v>0</v>
      </c>
      <c r="AG136">
        <f t="shared" si="271"/>
        <v>0</v>
      </c>
      <c r="AH136">
        <f t="shared" si="271"/>
        <v>0</v>
      </c>
      <c r="AI136">
        <f t="shared" si="271"/>
        <v>0</v>
      </c>
      <c r="AJ136">
        <f t="shared" si="271"/>
        <v>0</v>
      </c>
      <c r="AK136">
        <f t="shared" si="271"/>
        <v>0</v>
      </c>
      <c r="AL136">
        <f t="shared" si="271"/>
        <v>0</v>
      </c>
      <c r="AM136">
        <f t="shared" si="271"/>
        <v>0</v>
      </c>
      <c r="AN136">
        <f t="shared" si="271"/>
        <v>0</v>
      </c>
      <c r="AO136">
        <f t="shared" si="271"/>
        <v>0</v>
      </c>
      <c r="AP136">
        <f t="shared" si="271"/>
        <v>0</v>
      </c>
      <c r="AQ136">
        <f t="shared" si="271"/>
        <v>0</v>
      </c>
      <c r="AR136">
        <f t="shared" si="271"/>
        <v>0</v>
      </c>
      <c r="AS136">
        <f t="shared" si="271"/>
        <v>0</v>
      </c>
      <c r="AT136">
        <f t="shared" si="271"/>
        <v>0</v>
      </c>
      <c r="AU136">
        <f t="shared" si="271"/>
        <v>0</v>
      </c>
      <c r="AV136">
        <f t="shared" si="271"/>
        <v>0</v>
      </c>
      <c r="AW136">
        <f t="shared" si="271"/>
        <v>0</v>
      </c>
      <c r="AX136">
        <f t="shared" si="271"/>
        <v>0</v>
      </c>
      <c r="AY136">
        <f t="shared" si="271"/>
        <v>0</v>
      </c>
      <c r="AZ136">
        <f t="shared" si="271"/>
        <v>0</v>
      </c>
      <c r="BA136">
        <f t="shared" si="271"/>
        <v>0</v>
      </c>
      <c r="BB136">
        <f t="shared" si="271"/>
        <v>0</v>
      </c>
      <c r="BC136">
        <f t="shared" si="271"/>
        <v>0</v>
      </c>
      <c r="BD136">
        <f t="shared" si="271"/>
        <v>0</v>
      </c>
      <c r="BE136">
        <f t="shared" si="271"/>
        <v>0</v>
      </c>
      <c r="BF136">
        <f t="shared" si="271"/>
        <v>0</v>
      </c>
      <c r="BG136">
        <f t="shared" si="271"/>
        <v>0</v>
      </c>
      <c r="BH136">
        <f t="shared" si="271"/>
        <v>0</v>
      </c>
      <c r="BI136">
        <f t="shared" si="271"/>
        <v>0</v>
      </c>
      <c r="BJ136">
        <f t="shared" si="271"/>
        <v>0</v>
      </c>
      <c r="BK136">
        <f t="shared" si="271"/>
        <v>0</v>
      </c>
      <c r="BL136">
        <f t="shared" si="271"/>
        <v>0</v>
      </c>
      <c r="BM136">
        <f t="shared" si="271"/>
        <v>0</v>
      </c>
      <c r="BN136">
        <f t="shared" si="271"/>
        <v>0</v>
      </c>
      <c r="BO136">
        <f t="shared" si="271"/>
        <v>0</v>
      </c>
      <c r="BP136">
        <f t="shared" si="271"/>
        <v>0</v>
      </c>
      <c r="BQ136">
        <f t="shared" si="271"/>
        <v>0</v>
      </c>
      <c r="BR136">
        <f t="shared" ref="BR136:BY136" si="272">IF($C136="В работе",1,IF($E136&lt;BS$1,1,IF($B136&lt;BS$1,1,0)))</f>
        <v>0</v>
      </c>
      <c r="BS136">
        <f t="shared" si="272"/>
        <v>0</v>
      </c>
      <c r="BT136">
        <f t="shared" si="272"/>
        <v>0</v>
      </c>
      <c r="BU136">
        <f t="shared" si="272"/>
        <v>0</v>
      </c>
      <c r="BV136">
        <f t="shared" si="272"/>
        <v>0</v>
      </c>
      <c r="BW136">
        <f t="shared" si="272"/>
        <v>0</v>
      </c>
      <c r="BX136">
        <f t="shared" si="272"/>
        <v>0</v>
      </c>
      <c r="BY136">
        <f t="shared" si="272"/>
        <v>0</v>
      </c>
    </row>
    <row r="137" spans="1:77" x14ac:dyDescent="0.25">
      <c r="A137" t="str">
        <f>IF('Необходимая Закачка, м3'!A137="","",'Необходимая Закачка, м3'!A137)</f>
        <v/>
      </c>
      <c r="B137" s="5" t="str">
        <f>IF('Необходимая Закачка, м3'!D137="","",'Необходимая Закачка, м3'!D137)</f>
        <v/>
      </c>
      <c r="E137" s="5" t="str">
        <f t="shared" si="260"/>
        <v/>
      </c>
      <c r="F137">
        <f t="shared" ref="F137:BQ137" si="273">IF($C137="В работе",1,IF($E137&lt;G$1,1,IF($B137&lt;G$1,1,0)))</f>
        <v>0</v>
      </c>
      <c r="G137">
        <f t="shared" si="273"/>
        <v>0</v>
      </c>
      <c r="H137">
        <f t="shared" si="273"/>
        <v>0</v>
      </c>
      <c r="I137">
        <f t="shared" si="273"/>
        <v>0</v>
      </c>
      <c r="J137">
        <f t="shared" si="273"/>
        <v>0</v>
      </c>
      <c r="K137">
        <f t="shared" si="273"/>
        <v>0</v>
      </c>
      <c r="L137">
        <f t="shared" si="273"/>
        <v>0</v>
      </c>
      <c r="M137">
        <f t="shared" si="273"/>
        <v>0</v>
      </c>
      <c r="N137">
        <f t="shared" si="273"/>
        <v>0</v>
      </c>
      <c r="O137">
        <f t="shared" si="273"/>
        <v>0</v>
      </c>
      <c r="P137">
        <f t="shared" si="273"/>
        <v>0</v>
      </c>
      <c r="Q137">
        <f t="shared" si="273"/>
        <v>0</v>
      </c>
      <c r="R137">
        <f t="shared" si="273"/>
        <v>0</v>
      </c>
      <c r="S137">
        <f t="shared" si="273"/>
        <v>0</v>
      </c>
      <c r="T137">
        <f t="shared" si="273"/>
        <v>0</v>
      </c>
      <c r="U137">
        <f t="shared" si="273"/>
        <v>0</v>
      </c>
      <c r="V137">
        <f t="shared" si="273"/>
        <v>0</v>
      </c>
      <c r="W137">
        <f t="shared" si="273"/>
        <v>0</v>
      </c>
      <c r="X137">
        <f t="shared" si="273"/>
        <v>0</v>
      </c>
      <c r="Y137">
        <f t="shared" si="273"/>
        <v>0</v>
      </c>
      <c r="Z137">
        <f t="shared" si="273"/>
        <v>0</v>
      </c>
      <c r="AA137">
        <f t="shared" si="273"/>
        <v>0</v>
      </c>
      <c r="AB137">
        <f t="shared" si="273"/>
        <v>0</v>
      </c>
      <c r="AC137">
        <f t="shared" si="273"/>
        <v>0</v>
      </c>
      <c r="AD137">
        <f t="shared" si="273"/>
        <v>0</v>
      </c>
      <c r="AE137">
        <f t="shared" si="273"/>
        <v>0</v>
      </c>
      <c r="AF137">
        <f t="shared" si="273"/>
        <v>0</v>
      </c>
      <c r="AG137">
        <f t="shared" si="273"/>
        <v>0</v>
      </c>
      <c r="AH137">
        <f t="shared" si="273"/>
        <v>0</v>
      </c>
      <c r="AI137">
        <f t="shared" si="273"/>
        <v>0</v>
      </c>
      <c r="AJ137">
        <f t="shared" si="273"/>
        <v>0</v>
      </c>
      <c r="AK137">
        <f t="shared" si="273"/>
        <v>0</v>
      </c>
      <c r="AL137">
        <f t="shared" si="273"/>
        <v>0</v>
      </c>
      <c r="AM137">
        <f t="shared" si="273"/>
        <v>0</v>
      </c>
      <c r="AN137">
        <f t="shared" si="273"/>
        <v>0</v>
      </c>
      <c r="AO137">
        <f t="shared" si="273"/>
        <v>0</v>
      </c>
      <c r="AP137">
        <f t="shared" si="273"/>
        <v>0</v>
      </c>
      <c r="AQ137">
        <f t="shared" si="273"/>
        <v>0</v>
      </c>
      <c r="AR137">
        <f t="shared" si="273"/>
        <v>0</v>
      </c>
      <c r="AS137">
        <f t="shared" si="273"/>
        <v>0</v>
      </c>
      <c r="AT137">
        <f t="shared" si="273"/>
        <v>0</v>
      </c>
      <c r="AU137">
        <f t="shared" si="273"/>
        <v>0</v>
      </c>
      <c r="AV137">
        <f t="shared" si="273"/>
        <v>0</v>
      </c>
      <c r="AW137">
        <f t="shared" si="273"/>
        <v>0</v>
      </c>
      <c r="AX137">
        <f t="shared" si="273"/>
        <v>0</v>
      </c>
      <c r="AY137">
        <f t="shared" si="273"/>
        <v>0</v>
      </c>
      <c r="AZ137">
        <f t="shared" si="273"/>
        <v>0</v>
      </c>
      <c r="BA137">
        <f t="shared" si="273"/>
        <v>0</v>
      </c>
      <c r="BB137">
        <f t="shared" si="273"/>
        <v>0</v>
      </c>
      <c r="BC137">
        <f t="shared" si="273"/>
        <v>0</v>
      </c>
      <c r="BD137">
        <f t="shared" si="273"/>
        <v>0</v>
      </c>
      <c r="BE137">
        <f t="shared" si="273"/>
        <v>0</v>
      </c>
      <c r="BF137">
        <f t="shared" si="273"/>
        <v>0</v>
      </c>
      <c r="BG137">
        <f t="shared" si="273"/>
        <v>0</v>
      </c>
      <c r="BH137">
        <f t="shared" si="273"/>
        <v>0</v>
      </c>
      <c r="BI137">
        <f t="shared" si="273"/>
        <v>0</v>
      </c>
      <c r="BJ137">
        <f t="shared" si="273"/>
        <v>0</v>
      </c>
      <c r="BK137">
        <f t="shared" si="273"/>
        <v>0</v>
      </c>
      <c r="BL137">
        <f t="shared" si="273"/>
        <v>0</v>
      </c>
      <c r="BM137">
        <f t="shared" si="273"/>
        <v>0</v>
      </c>
      <c r="BN137">
        <f t="shared" si="273"/>
        <v>0</v>
      </c>
      <c r="BO137">
        <f t="shared" si="273"/>
        <v>0</v>
      </c>
      <c r="BP137">
        <f t="shared" si="273"/>
        <v>0</v>
      </c>
      <c r="BQ137">
        <f t="shared" si="273"/>
        <v>0</v>
      </c>
      <c r="BR137">
        <f t="shared" ref="BR137:BY137" si="274">IF($C137="В работе",1,IF($E137&lt;BS$1,1,IF($B137&lt;BS$1,1,0)))</f>
        <v>0</v>
      </c>
      <c r="BS137">
        <f t="shared" si="274"/>
        <v>0</v>
      </c>
      <c r="BT137">
        <f t="shared" si="274"/>
        <v>0</v>
      </c>
      <c r="BU137">
        <f t="shared" si="274"/>
        <v>0</v>
      </c>
      <c r="BV137">
        <f t="shared" si="274"/>
        <v>0</v>
      </c>
      <c r="BW137">
        <f t="shared" si="274"/>
        <v>0</v>
      </c>
      <c r="BX137">
        <f t="shared" si="274"/>
        <v>0</v>
      </c>
      <c r="BY137">
        <f t="shared" si="274"/>
        <v>0</v>
      </c>
    </row>
    <row r="138" spans="1:77" x14ac:dyDescent="0.25">
      <c r="A138" t="str">
        <f>IF('Необходимая Закачка, м3'!A138="","",'Необходимая Закачка, м3'!A138)</f>
        <v/>
      </c>
      <c r="B138" s="5" t="str">
        <f>IF('Необходимая Закачка, м3'!D138="","",'Необходимая Закачка, м3'!D138)</f>
        <v/>
      </c>
      <c r="E138" s="5" t="str">
        <f t="shared" si="260"/>
        <v/>
      </c>
      <c r="F138">
        <f t="shared" ref="F138:BQ138" si="275">IF($C138="В работе",1,IF($E138&lt;G$1,1,IF($B138&lt;G$1,1,0)))</f>
        <v>0</v>
      </c>
      <c r="G138">
        <f t="shared" si="275"/>
        <v>0</v>
      </c>
      <c r="H138">
        <f t="shared" si="275"/>
        <v>0</v>
      </c>
      <c r="I138">
        <f t="shared" si="275"/>
        <v>0</v>
      </c>
      <c r="J138">
        <f t="shared" si="275"/>
        <v>0</v>
      </c>
      <c r="K138">
        <f t="shared" si="275"/>
        <v>0</v>
      </c>
      <c r="L138">
        <f t="shared" si="275"/>
        <v>0</v>
      </c>
      <c r="M138">
        <f t="shared" si="275"/>
        <v>0</v>
      </c>
      <c r="N138">
        <f t="shared" si="275"/>
        <v>0</v>
      </c>
      <c r="O138">
        <f t="shared" si="275"/>
        <v>0</v>
      </c>
      <c r="P138">
        <f t="shared" si="275"/>
        <v>0</v>
      </c>
      <c r="Q138">
        <f t="shared" si="275"/>
        <v>0</v>
      </c>
      <c r="R138">
        <f t="shared" si="275"/>
        <v>0</v>
      </c>
      <c r="S138">
        <f t="shared" si="275"/>
        <v>0</v>
      </c>
      <c r="T138">
        <f t="shared" si="275"/>
        <v>0</v>
      </c>
      <c r="U138">
        <f t="shared" si="275"/>
        <v>0</v>
      </c>
      <c r="V138">
        <f t="shared" si="275"/>
        <v>0</v>
      </c>
      <c r="W138">
        <f t="shared" si="275"/>
        <v>0</v>
      </c>
      <c r="X138">
        <f t="shared" si="275"/>
        <v>0</v>
      </c>
      <c r="Y138">
        <f t="shared" si="275"/>
        <v>0</v>
      </c>
      <c r="Z138">
        <f t="shared" si="275"/>
        <v>0</v>
      </c>
      <c r="AA138">
        <f t="shared" si="275"/>
        <v>0</v>
      </c>
      <c r="AB138">
        <f t="shared" si="275"/>
        <v>0</v>
      </c>
      <c r="AC138">
        <f t="shared" si="275"/>
        <v>0</v>
      </c>
      <c r="AD138">
        <f t="shared" si="275"/>
        <v>0</v>
      </c>
      <c r="AE138">
        <f t="shared" si="275"/>
        <v>0</v>
      </c>
      <c r="AF138">
        <f t="shared" si="275"/>
        <v>0</v>
      </c>
      <c r="AG138">
        <f t="shared" si="275"/>
        <v>0</v>
      </c>
      <c r="AH138">
        <f t="shared" si="275"/>
        <v>0</v>
      </c>
      <c r="AI138">
        <f t="shared" si="275"/>
        <v>0</v>
      </c>
      <c r="AJ138">
        <f t="shared" si="275"/>
        <v>0</v>
      </c>
      <c r="AK138">
        <f t="shared" si="275"/>
        <v>0</v>
      </c>
      <c r="AL138">
        <f t="shared" si="275"/>
        <v>0</v>
      </c>
      <c r="AM138">
        <f t="shared" si="275"/>
        <v>0</v>
      </c>
      <c r="AN138">
        <f t="shared" si="275"/>
        <v>0</v>
      </c>
      <c r="AO138">
        <f t="shared" si="275"/>
        <v>0</v>
      </c>
      <c r="AP138">
        <f t="shared" si="275"/>
        <v>0</v>
      </c>
      <c r="AQ138">
        <f t="shared" si="275"/>
        <v>0</v>
      </c>
      <c r="AR138">
        <f t="shared" si="275"/>
        <v>0</v>
      </c>
      <c r="AS138">
        <f t="shared" si="275"/>
        <v>0</v>
      </c>
      <c r="AT138">
        <f t="shared" si="275"/>
        <v>0</v>
      </c>
      <c r="AU138">
        <f t="shared" si="275"/>
        <v>0</v>
      </c>
      <c r="AV138">
        <f t="shared" si="275"/>
        <v>0</v>
      </c>
      <c r="AW138">
        <f t="shared" si="275"/>
        <v>0</v>
      </c>
      <c r="AX138">
        <f t="shared" si="275"/>
        <v>0</v>
      </c>
      <c r="AY138">
        <f t="shared" si="275"/>
        <v>0</v>
      </c>
      <c r="AZ138">
        <f t="shared" si="275"/>
        <v>0</v>
      </c>
      <c r="BA138">
        <f t="shared" si="275"/>
        <v>0</v>
      </c>
      <c r="BB138">
        <f t="shared" si="275"/>
        <v>0</v>
      </c>
      <c r="BC138">
        <f t="shared" si="275"/>
        <v>0</v>
      </c>
      <c r="BD138">
        <f t="shared" si="275"/>
        <v>0</v>
      </c>
      <c r="BE138">
        <f t="shared" si="275"/>
        <v>0</v>
      </c>
      <c r="BF138">
        <f t="shared" si="275"/>
        <v>0</v>
      </c>
      <c r="BG138">
        <f t="shared" si="275"/>
        <v>0</v>
      </c>
      <c r="BH138">
        <f t="shared" si="275"/>
        <v>0</v>
      </c>
      <c r="BI138">
        <f t="shared" si="275"/>
        <v>0</v>
      </c>
      <c r="BJ138">
        <f t="shared" si="275"/>
        <v>0</v>
      </c>
      <c r="BK138">
        <f t="shared" si="275"/>
        <v>0</v>
      </c>
      <c r="BL138">
        <f t="shared" si="275"/>
        <v>0</v>
      </c>
      <c r="BM138">
        <f t="shared" si="275"/>
        <v>0</v>
      </c>
      <c r="BN138">
        <f t="shared" si="275"/>
        <v>0</v>
      </c>
      <c r="BO138">
        <f t="shared" si="275"/>
        <v>0</v>
      </c>
      <c r="BP138">
        <f t="shared" si="275"/>
        <v>0</v>
      </c>
      <c r="BQ138">
        <f t="shared" si="275"/>
        <v>0</v>
      </c>
      <c r="BR138">
        <f t="shared" ref="BR138:BY138" si="276">IF($C138="В работе",1,IF($E138&lt;BS$1,1,IF($B138&lt;BS$1,1,0)))</f>
        <v>0</v>
      </c>
      <c r="BS138">
        <f t="shared" si="276"/>
        <v>0</v>
      </c>
      <c r="BT138">
        <f t="shared" si="276"/>
        <v>0</v>
      </c>
      <c r="BU138">
        <f t="shared" si="276"/>
        <v>0</v>
      </c>
      <c r="BV138">
        <f t="shared" si="276"/>
        <v>0</v>
      </c>
      <c r="BW138">
        <f t="shared" si="276"/>
        <v>0</v>
      </c>
      <c r="BX138">
        <f t="shared" si="276"/>
        <v>0</v>
      </c>
      <c r="BY138">
        <f t="shared" si="276"/>
        <v>0</v>
      </c>
    </row>
    <row r="139" spans="1:77" x14ac:dyDescent="0.25">
      <c r="A139" t="str">
        <f>IF('Необходимая Закачка, м3'!A139="","",'Необходимая Закачка, м3'!A139)</f>
        <v/>
      </c>
      <c r="B139" s="5" t="str">
        <f>IF('Необходимая Закачка, м3'!D139="","",'Необходимая Закачка, м3'!D139)</f>
        <v/>
      </c>
      <c r="E139" s="5" t="str">
        <f t="shared" si="260"/>
        <v/>
      </c>
      <c r="F139">
        <f t="shared" ref="F139:BQ139" si="277">IF($C139="В работе",1,IF($E139&lt;G$1,1,IF($B139&lt;G$1,1,0)))</f>
        <v>0</v>
      </c>
      <c r="G139">
        <f t="shared" si="277"/>
        <v>0</v>
      </c>
      <c r="H139">
        <f t="shared" si="277"/>
        <v>0</v>
      </c>
      <c r="I139">
        <f t="shared" si="277"/>
        <v>0</v>
      </c>
      <c r="J139">
        <f t="shared" si="277"/>
        <v>0</v>
      </c>
      <c r="K139">
        <f t="shared" si="277"/>
        <v>0</v>
      </c>
      <c r="L139">
        <f t="shared" si="277"/>
        <v>0</v>
      </c>
      <c r="M139">
        <f t="shared" si="277"/>
        <v>0</v>
      </c>
      <c r="N139">
        <f t="shared" si="277"/>
        <v>0</v>
      </c>
      <c r="O139">
        <f t="shared" si="277"/>
        <v>0</v>
      </c>
      <c r="P139">
        <f t="shared" si="277"/>
        <v>0</v>
      </c>
      <c r="Q139">
        <f t="shared" si="277"/>
        <v>0</v>
      </c>
      <c r="R139">
        <f t="shared" si="277"/>
        <v>0</v>
      </c>
      <c r="S139">
        <f t="shared" si="277"/>
        <v>0</v>
      </c>
      <c r="T139">
        <f t="shared" si="277"/>
        <v>0</v>
      </c>
      <c r="U139">
        <f t="shared" si="277"/>
        <v>0</v>
      </c>
      <c r="V139">
        <f t="shared" si="277"/>
        <v>0</v>
      </c>
      <c r="W139">
        <f t="shared" si="277"/>
        <v>0</v>
      </c>
      <c r="X139">
        <f t="shared" si="277"/>
        <v>0</v>
      </c>
      <c r="Y139">
        <f t="shared" si="277"/>
        <v>0</v>
      </c>
      <c r="Z139">
        <f t="shared" si="277"/>
        <v>0</v>
      </c>
      <c r="AA139">
        <f t="shared" si="277"/>
        <v>0</v>
      </c>
      <c r="AB139">
        <f t="shared" si="277"/>
        <v>0</v>
      </c>
      <c r="AC139">
        <f t="shared" si="277"/>
        <v>0</v>
      </c>
      <c r="AD139">
        <f t="shared" si="277"/>
        <v>0</v>
      </c>
      <c r="AE139">
        <f t="shared" si="277"/>
        <v>0</v>
      </c>
      <c r="AF139">
        <f t="shared" si="277"/>
        <v>0</v>
      </c>
      <c r="AG139">
        <f t="shared" si="277"/>
        <v>0</v>
      </c>
      <c r="AH139">
        <f t="shared" si="277"/>
        <v>0</v>
      </c>
      <c r="AI139">
        <f t="shared" si="277"/>
        <v>0</v>
      </c>
      <c r="AJ139">
        <f t="shared" si="277"/>
        <v>0</v>
      </c>
      <c r="AK139">
        <f t="shared" si="277"/>
        <v>0</v>
      </c>
      <c r="AL139">
        <f t="shared" si="277"/>
        <v>0</v>
      </c>
      <c r="AM139">
        <f t="shared" si="277"/>
        <v>0</v>
      </c>
      <c r="AN139">
        <f t="shared" si="277"/>
        <v>0</v>
      </c>
      <c r="AO139">
        <f t="shared" si="277"/>
        <v>0</v>
      </c>
      <c r="AP139">
        <f t="shared" si="277"/>
        <v>0</v>
      </c>
      <c r="AQ139">
        <f t="shared" si="277"/>
        <v>0</v>
      </c>
      <c r="AR139">
        <f t="shared" si="277"/>
        <v>0</v>
      </c>
      <c r="AS139">
        <f t="shared" si="277"/>
        <v>0</v>
      </c>
      <c r="AT139">
        <f t="shared" si="277"/>
        <v>0</v>
      </c>
      <c r="AU139">
        <f t="shared" si="277"/>
        <v>0</v>
      </c>
      <c r="AV139">
        <f t="shared" si="277"/>
        <v>0</v>
      </c>
      <c r="AW139">
        <f t="shared" si="277"/>
        <v>0</v>
      </c>
      <c r="AX139">
        <f t="shared" si="277"/>
        <v>0</v>
      </c>
      <c r="AY139">
        <f t="shared" si="277"/>
        <v>0</v>
      </c>
      <c r="AZ139">
        <f t="shared" si="277"/>
        <v>0</v>
      </c>
      <c r="BA139">
        <f t="shared" si="277"/>
        <v>0</v>
      </c>
      <c r="BB139">
        <f t="shared" si="277"/>
        <v>0</v>
      </c>
      <c r="BC139">
        <f t="shared" si="277"/>
        <v>0</v>
      </c>
      <c r="BD139">
        <f t="shared" si="277"/>
        <v>0</v>
      </c>
      <c r="BE139">
        <f t="shared" si="277"/>
        <v>0</v>
      </c>
      <c r="BF139">
        <f t="shared" si="277"/>
        <v>0</v>
      </c>
      <c r="BG139">
        <f t="shared" si="277"/>
        <v>0</v>
      </c>
      <c r="BH139">
        <f t="shared" si="277"/>
        <v>0</v>
      </c>
      <c r="BI139">
        <f t="shared" si="277"/>
        <v>0</v>
      </c>
      <c r="BJ139">
        <f t="shared" si="277"/>
        <v>0</v>
      </c>
      <c r="BK139">
        <f t="shared" si="277"/>
        <v>0</v>
      </c>
      <c r="BL139">
        <f t="shared" si="277"/>
        <v>0</v>
      </c>
      <c r="BM139">
        <f t="shared" si="277"/>
        <v>0</v>
      </c>
      <c r="BN139">
        <f t="shared" si="277"/>
        <v>0</v>
      </c>
      <c r="BO139">
        <f t="shared" si="277"/>
        <v>0</v>
      </c>
      <c r="BP139">
        <f t="shared" si="277"/>
        <v>0</v>
      </c>
      <c r="BQ139">
        <f t="shared" si="277"/>
        <v>0</v>
      </c>
      <c r="BR139">
        <f t="shared" ref="BR139:BY139" si="278">IF($C139="В работе",1,IF($E139&lt;BS$1,1,IF($B139&lt;BS$1,1,0)))</f>
        <v>0</v>
      </c>
      <c r="BS139">
        <f t="shared" si="278"/>
        <v>0</v>
      </c>
      <c r="BT139">
        <f t="shared" si="278"/>
        <v>0</v>
      </c>
      <c r="BU139">
        <f t="shared" si="278"/>
        <v>0</v>
      </c>
      <c r="BV139">
        <f t="shared" si="278"/>
        <v>0</v>
      </c>
      <c r="BW139">
        <f t="shared" si="278"/>
        <v>0</v>
      </c>
      <c r="BX139">
        <f t="shared" si="278"/>
        <v>0</v>
      </c>
      <c r="BY139">
        <f t="shared" si="278"/>
        <v>0</v>
      </c>
    </row>
    <row r="140" spans="1:77" x14ac:dyDescent="0.25">
      <c r="A140" t="str">
        <f>IF('Необходимая Закачка, м3'!A140="","",'Необходимая Закачка, м3'!A140)</f>
        <v/>
      </c>
      <c r="B140" s="5" t="str">
        <f>IF('Необходимая Закачка, м3'!D140="","",'Необходимая Закачка, м3'!D140)</f>
        <v/>
      </c>
      <c r="E140" s="5" t="str">
        <f t="shared" si="260"/>
        <v/>
      </c>
      <c r="F140">
        <f t="shared" ref="F140:BQ140" si="279">IF($C140="В работе",1,IF($E140&lt;G$1,1,IF($B140&lt;G$1,1,0)))</f>
        <v>0</v>
      </c>
      <c r="G140">
        <f t="shared" si="279"/>
        <v>0</v>
      </c>
      <c r="H140">
        <f t="shared" si="279"/>
        <v>0</v>
      </c>
      <c r="I140">
        <f t="shared" si="279"/>
        <v>0</v>
      </c>
      <c r="J140">
        <f t="shared" si="279"/>
        <v>0</v>
      </c>
      <c r="K140">
        <f t="shared" si="279"/>
        <v>0</v>
      </c>
      <c r="L140">
        <f t="shared" si="279"/>
        <v>0</v>
      </c>
      <c r="M140">
        <f t="shared" si="279"/>
        <v>0</v>
      </c>
      <c r="N140">
        <f t="shared" si="279"/>
        <v>0</v>
      </c>
      <c r="O140">
        <f t="shared" si="279"/>
        <v>0</v>
      </c>
      <c r="P140">
        <f t="shared" si="279"/>
        <v>0</v>
      </c>
      <c r="Q140">
        <f t="shared" si="279"/>
        <v>0</v>
      </c>
      <c r="R140">
        <f t="shared" si="279"/>
        <v>0</v>
      </c>
      <c r="S140">
        <f t="shared" si="279"/>
        <v>0</v>
      </c>
      <c r="T140">
        <f t="shared" si="279"/>
        <v>0</v>
      </c>
      <c r="U140">
        <f t="shared" si="279"/>
        <v>0</v>
      </c>
      <c r="V140">
        <f t="shared" si="279"/>
        <v>0</v>
      </c>
      <c r="W140">
        <f t="shared" si="279"/>
        <v>0</v>
      </c>
      <c r="X140">
        <f t="shared" si="279"/>
        <v>0</v>
      </c>
      <c r="Y140">
        <f t="shared" si="279"/>
        <v>0</v>
      </c>
      <c r="Z140">
        <f t="shared" si="279"/>
        <v>0</v>
      </c>
      <c r="AA140">
        <f t="shared" si="279"/>
        <v>0</v>
      </c>
      <c r="AB140">
        <f t="shared" si="279"/>
        <v>0</v>
      </c>
      <c r="AC140">
        <f t="shared" si="279"/>
        <v>0</v>
      </c>
      <c r="AD140">
        <f t="shared" si="279"/>
        <v>0</v>
      </c>
      <c r="AE140">
        <f t="shared" si="279"/>
        <v>0</v>
      </c>
      <c r="AF140">
        <f t="shared" si="279"/>
        <v>0</v>
      </c>
      <c r="AG140">
        <f t="shared" si="279"/>
        <v>0</v>
      </c>
      <c r="AH140">
        <f t="shared" si="279"/>
        <v>0</v>
      </c>
      <c r="AI140">
        <f t="shared" si="279"/>
        <v>0</v>
      </c>
      <c r="AJ140">
        <f t="shared" si="279"/>
        <v>0</v>
      </c>
      <c r="AK140">
        <f t="shared" si="279"/>
        <v>0</v>
      </c>
      <c r="AL140">
        <f t="shared" si="279"/>
        <v>0</v>
      </c>
      <c r="AM140">
        <f t="shared" si="279"/>
        <v>0</v>
      </c>
      <c r="AN140">
        <f t="shared" si="279"/>
        <v>0</v>
      </c>
      <c r="AO140">
        <f t="shared" si="279"/>
        <v>0</v>
      </c>
      <c r="AP140">
        <f t="shared" si="279"/>
        <v>0</v>
      </c>
      <c r="AQ140">
        <f t="shared" si="279"/>
        <v>0</v>
      </c>
      <c r="AR140">
        <f t="shared" si="279"/>
        <v>0</v>
      </c>
      <c r="AS140">
        <f t="shared" si="279"/>
        <v>0</v>
      </c>
      <c r="AT140">
        <f t="shared" si="279"/>
        <v>0</v>
      </c>
      <c r="AU140">
        <f t="shared" si="279"/>
        <v>0</v>
      </c>
      <c r="AV140">
        <f t="shared" si="279"/>
        <v>0</v>
      </c>
      <c r="AW140">
        <f t="shared" si="279"/>
        <v>0</v>
      </c>
      <c r="AX140">
        <f t="shared" si="279"/>
        <v>0</v>
      </c>
      <c r="AY140">
        <f t="shared" si="279"/>
        <v>0</v>
      </c>
      <c r="AZ140">
        <f t="shared" si="279"/>
        <v>0</v>
      </c>
      <c r="BA140">
        <f t="shared" si="279"/>
        <v>0</v>
      </c>
      <c r="BB140">
        <f t="shared" si="279"/>
        <v>0</v>
      </c>
      <c r="BC140">
        <f t="shared" si="279"/>
        <v>0</v>
      </c>
      <c r="BD140">
        <f t="shared" si="279"/>
        <v>0</v>
      </c>
      <c r="BE140">
        <f t="shared" si="279"/>
        <v>0</v>
      </c>
      <c r="BF140">
        <f t="shared" si="279"/>
        <v>0</v>
      </c>
      <c r="BG140">
        <f t="shared" si="279"/>
        <v>0</v>
      </c>
      <c r="BH140">
        <f t="shared" si="279"/>
        <v>0</v>
      </c>
      <c r="BI140">
        <f t="shared" si="279"/>
        <v>0</v>
      </c>
      <c r="BJ140">
        <f t="shared" si="279"/>
        <v>0</v>
      </c>
      <c r="BK140">
        <f t="shared" si="279"/>
        <v>0</v>
      </c>
      <c r="BL140">
        <f t="shared" si="279"/>
        <v>0</v>
      </c>
      <c r="BM140">
        <f t="shared" si="279"/>
        <v>0</v>
      </c>
      <c r="BN140">
        <f t="shared" si="279"/>
        <v>0</v>
      </c>
      <c r="BO140">
        <f t="shared" si="279"/>
        <v>0</v>
      </c>
      <c r="BP140">
        <f t="shared" si="279"/>
        <v>0</v>
      </c>
      <c r="BQ140">
        <f t="shared" si="279"/>
        <v>0</v>
      </c>
      <c r="BR140">
        <f t="shared" ref="BR140:BY140" si="280">IF($C140="В работе",1,IF($E140&lt;BS$1,1,IF($B140&lt;BS$1,1,0)))</f>
        <v>0</v>
      </c>
      <c r="BS140">
        <f t="shared" si="280"/>
        <v>0</v>
      </c>
      <c r="BT140">
        <f t="shared" si="280"/>
        <v>0</v>
      </c>
      <c r="BU140">
        <f t="shared" si="280"/>
        <v>0</v>
      </c>
      <c r="BV140">
        <f t="shared" si="280"/>
        <v>0</v>
      </c>
      <c r="BW140">
        <f t="shared" si="280"/>
        <v>0</v>
      </c>
      <c r="BX140">
        <f t="shared" si="280"/>
        <v>0</v>
      </c>
      <c r="BY140">
        <f t="shared" si="280"/>
        <v>0</v>
      </c>
    </row>
    <row r="141" spans="1:77" x14ac:dyDescent="0.25">
      <c r="A141" t="str">
        <f>IF('Необходимая Закачка, м3'!A141="","",'Необходимая Закачка, м3'!A141)</f>
        <v/>
      </c>
      <c r="B141" s="5" t="str">
        <f>IF('Необходимая Закачка, м3'!D141="","",'Необходимая Закачка, м3'!D141)</f>
        <v/>
      </c>
      <c r="E141" s="5" t="str">
        <f t="shared" si="260"/>
        <v/>
      </c>
      <c r="F141">
        <f t="shared" ref="F141:BQ141" si="281">IF($C141="В работе",1,IF($E141&lt;G$1,1,IF($B141&lt;G$1,1,0)))</f>
        <v>0</v>
      </c>
      <c r="G141">
        <f t="shared" si="281"/>
        <v>0</v>
      </c>
      <c r="H141">
        <f t="shared" si="281"/>
        <v>0</v>
      </c>
      <c r="I141">
        <f t="shared" si="281"/>
        <v>0</v>
      </c>
      <c r="J141">
        <f t="shared" si="281"/>
        <v>0</v>
      </c>
      <c r="K141">
        <f t="shared" si="281"/>
        <v>0</v>
      </c>
      <c r="L141">
        <f t="shared" si="281"/>
        <v>0</v>
      </c>
      <c r="M141">
        <f t="shared" si="281"/>
        <v>0</v>
      </c>
      <c r="N141">
        <f t="shared" si="281"/>
        <v>0</v>
      </c>
      <c r="O141">
        <f t="shared" si="281"/>
        <v>0</v>
      </c>
      <c r="P141">
        <f t="shared" si="281"/>
        <v>0</v>
      </c>
      <c r="Q141">
        <f t="shared" si="281"/>
        <v>0</v>
      </c>
      <c r="R141">
        <f t="shared" si="281"/>
        <v>0</v>
      </c>
      <c r="S141">
        <f t="shared" si="281"/>
        <v>0</v>
      </c>
      <c r="T141">
        <f t="shared" si="281"/>
        <v>0</v>
      </c>
      <c r="U141">
        <f t="shared" si="281"/>
        <v>0</v>
      </c>
      <c r="V141">
        <f t="shared" si="281"/>
        <v>0</v>
      </c>
      <c r="W141">
        <f t="shared" si="281"/>
        <v>0</v>
      </c>
      <c r="X141">
        <f t="shared" si="281"/>
        <v>0</v>
      </c>
      <c r="Y141">
        <f t="shared" si="281"/>
        <v>0</v>
      </c>
      <c r="Z141">
        <f t="shared" si="281"/>
        <v>0</v>
      </c>
      <c r="AA141">
        <f t="shared" si="281"/>
        <v>0</v>
      </c>
      <c r="AB141">
        <f t="shared" si="281"/>
        <v>0</v>
      </c>
      <c r="AC141">
        <f t="shared" si="281"/>
        <v>0</v>
      </c>
      <c r="AD141">
        <f t="shared" si="281"/>
        <v>0</v>
      </c>
      <c r="AE141">
        <f t="shared" si="281"/>
        <v>0</v>
      </c>
      <c r="AF141">
        <f t="shared" si="281"/>
        <v>0</v>
      </c>
      <c r="AG141">
        <f t="shared" si="281"/>
        <v>0</v>
      </c>
      <c r="AH141">
        <f t="shared" si="281"/>
        <v>0</v>
      </c>
      <c r="AI141">
        <f t="shared" si="281"/>
        <v>0</v>
      </c>
      <c r="AJ141">
        <f t="shared" si="281"/>
        <v>0</v>
      </c>
      <c r="AK141">
        <f t="shared" si="281"/>
        <v>0</v>
      </c>
      <c r="AL141">
        <f t="shared" si="281"/>
        <v>0</v>
      </c>
      <c r="AM141">
        <f t="shared" si="281"/>
        <v>0</v>
      </c>
      <c r="AN141">
        <f t="shared" si="281"/>
        <v>0</v>
      </c>
      <c r="AO141">
        <f t="shared" si="281"/>
        <v>0</v>
      </c>
      <c r="AP141">
        <f t="shared" si="281"/>
        <v>0</v>
      </c>
      <c r="AQ141">
        <f t="shared" si="281"/>
        <v>0</v>
      </c>
      <c r="AR141">
        <f t="shared" si="281"/>
        <v>0</v>
      </c>
      <c r="AS141">
        <f t="shared" si="281"/>
        <v>0</v>
      </c>
      <c r="AT141">
        <f t="shared" si="281"/>
        <v>0</v>
      </c>
      <c r="AU141">
        <f t="shared" si="281"/>
        <v>0</v>
      </c>
      <c r="AV141">
        <f t="shared" si="281"/>
        <v>0</v>
      </c>
      <c r="AW141">
        <f t="shared" si="281"/>
        <v>0</v>
      </c>
      <c r="AX141">
        <f t="shared" si="281"/>
        <v>0</v>
      </c>
      <c r="AY141">
        <f t="shared" si="281"/>
        <v>0</v>
      </c>
      <c r="AZ141">
        <f t="shared" si="281"/>
        <v>0</v>
      </c>
      <c r="BA141">
        <f t="shared" si="281"/>
        <v>0</v>
      </c>
      <c r="BB141">
        <f t="shared" si="281"/>
        <v>0</v>
      </c>
      <c r="BC141">
        <f t="shared" si="281"/>
        <v>0</v>
      </c>
      <c r="BD141">
        <f t="shared" si="281"/>
        <v>0</v>
      </c>
      <c r="BE141">
        <f t="shared" si="281"/>
        <v>0</v>
      </c>
      <c r="BF141">
        <f t="shared" si="281"/>
        <v>0</v>
      </c>
      <c r="BG141">
        <f t="shared" si="281"/>
        <v>0</v>
      </c>
      <c r="BH141">
        <f t="shared" si="281"/>
        <v>0</v>
      </c>
      <c r="BI141">
        <f t="shared" si="281"/>
        <v>0</v>
      </c>
      <c r="BJ141">
        <f t="shared" si="281"/>
        <v>0</v>
      </c>
      <c r="BK141">
        <f t="shared" si="281"/>
        <v>0</v>
      </c>
      <c r="BL141">
        <f t="shared" si="281"/>
        <v>0</v>
      </c>
      <c r="BM141">
        <f t="shared" si="281"/>
        <v>0</v>
      </c>
      <c r="BN141">
        <f t="shared" si="281"/>
        <v>0</v>
      </c>
      <c r="BO141">
        <f t="shared" si="281"/>
        <v>0</v>
      </c>
      <c r="BP141">
        <f t="shared" si="281"/>
        <v>0</v>
      </c>
      <c r="BQ141">
        <f t="shared" si="281"/>
        <v>0</v>
      </c>
      <c r="BR141">
        <f t="shared" ref="BR141:BY141" si="282">IF($C141="В работе",1,IF($E141&lt;BS$1,1,IF($B141&lt;BS$1,1,0)))</f>
        <v>0</v>
      </c>
      <c r="BS141">
        <f t="shared" si="282"/>
        <v>0</v>
      </c>
      <c r="BT141">
        <f t="shared" si="282"/>
        <v>0</v>
      </c>
      <c r="BU141">
        <f t="shared" si="282"/>
        <v>0</v>
      </c>
      <c r="BV141">
        <f t="shared" si="282"/>
        <v>0</v>
      </c>
      <c r="BW141">
        <f t="shared" si="282"/>
        <v>0</v>
      </c>
      <c r="BX141">
        <f t="shared" si="282"/>
        <v>0</v>
      </c>
      <c r="BY141">
        <f t="shared" si="282"/>
        <v>0</v>
      </c>
    </row>
    <row r="142" spans="1:77" x14ac:dyDescent="0.25">
      <c r="A142" t="str">
        <f>IF('Необходимая Закачка, м3'!A142="","",'Необходимая Закачка, м3'!A142)</f>
        <v/>
      </c>
      <c r="B142" s="5" t="str">
        <f>IF('Необходимая Закачка, м3'!D142="","",'Необходимая Закачка, м3'!D142)</f>
        <v/>
      </c>
      <c r="E142" s="5" t="str">
        <f t="shared" si="260"/>
        <v/>
      </c>
      <c r="F142">
        <f t="shared" ref="F142:BQ142" si="283">IF($C142="В работе",1,IF($E142&lt;G$1,1,IF($B142&lt;G$1,1,0)))</f>
        <v>0</v>
      </c>
      <c r="G142">
        <f t="shared" si="283"/>
        <v>0</v>
      </c>
      <c r="H142">
        <f t="shared" si="283"/>
        <v>0</v>
      </c>
      <c r="I142">
        <f t="shared" si="283"/>
        <v>0</v>
      </c>
      <c r="J142">
        <f t="shared" si="283"/>
        <v>0</v>
      </c>
      <c r="K142">
        <f t="shared" si="283"/>
        <v>0</v>
      </c>
      <c r="L142">
        <f t="shared" si="283"/>
        <v>0</v>
      </c>
      <c r="M142">
        <f t="shared" si="283"/>
        <v>0</v>
      </c>
      <c r="N142">
        <f t="shared" si="283"/>
        <v>0</v>
      </c>
      <c r="O142">
        <f t="shared" si="283"/>
        <v>0</v>
      </c>
      <c r="P142">
        <f t="shared" si="283"/>
        <v>0</v>
      </c>
      <c r="Q142">
        <f t="shared" si="283"/>
        <v>0</v>
      </c>
      <c r="R142">
        <f t="shared" si="283"/>
        <v>0</v>
      </c>
      <c r="S142">
        <f t="shared" si="283"/>
        <v>0</v>
      </c>
      <c r="T142">
        <f t="shared" si="283"/>
        <v>0</v>
      </c>
      <c r="U142">
        <f t="shared" si="283"/>
        <v>0</v>
      </c>
      <c r="V142">
        <f t="shared" si="283"/>
        <v>0</v>
      </c>
      <c r="W142">
        <f t="shared" si="283"/>
        <v>0</v>
      </c>
      <c r="X142">
        <f t="shared" si="283"/>
        <v>0</v>
      </c>
      <c r="Y142">
        <f t="shared" si="283"/>
        <v>0</v>
      </c>
      <c r="Z142">
        <f t="shared" si="283"/>
        <v>0</v>
      </c>
      <c r="AA142">
        <f t="shared" si="283"/>
        <v>0</v>
      </c>
      <c r="AB142">
        <f t="shared" si="283"/>
        <v>0</v>
      </c>
      <c r="AC142">
        <f t="shared" si="283"/>
        <v>0</v>
      </c>
      <c r="AD142">
        <f t="shared" si="283"/>
        <v>0</v>
      </c>
      <c r="AE142">
        <f t="shared" si="283"/>
        <v>0</v>
      </c>
      <c r="AF142">
        <f t="shared" si="283"/>
        <v>0</v>
      </c>
      <c r="AG142">
        <f t="shared" si="283"/>
        <v>0</v>
      </c>
      <c r="AH142">
        <f t="shared" si="283"/>
        <v>0</v>
      </c>
      <c r="AI142">
        <f t="shared" si="283"/>
        <v>0</v>
      </c>
      <c r="AJ142">
        <f t="shared" si="283"/>
        <v>0</v>
      </c>
      <c r="AK142">
        <f t="shared" si="283"/>
        <v>0</v>
      </c>
      <c r="AL142">
        <f t="shared" si="283"/>
        <v>0</v>
      </c>
      <c r="AM142">
        <f t="shared" si="283"/>
        <v>0</v>
      </c>
      <c r="AN142">
        <f t="shared" si="283"/>
        <v>0</v>
      </c>
      <c r="AO142">
        <f t="shared" si="283"/>
        <v>0</v>
      </c>
      <c r="AP142">
        <f t="shared" si="283"/>
        <v>0</v>
      </c>
      <c r="AQ142">
        <f t="shared" si="283"/>
        <v>0</v>
      </c>
      <c r="AR142">
        <f t="shared" si="283"/>
        <v>0</v>
      </c>
      <c r="AS142">
        <f t="shared" si="283"/>
        <v>0</v>
      </c>
      <c r="AT142">
        <f t="shared" si="283"/>
        <v>0</v>
      </c>
      <c r="AU142">
        <f t="shared" si="283"/>
        <v>0</v>
      </c>
      <c r="AV142">
        <f t="shared" si="283"/>
        <v>0</v>
      </c>
      <c r="AW142">
        <f t="shared" si="283"/>
        <v>0</v>
      </c>
      <c r="AX142">
        <f t="shared" si="283"/>
        <v>0</v>
      </c>
      <c r="AY142">
        <f t="shared" si="283"/>
        <v>0</v>
      </c>
      <c r="AZ142">
        <f t="shared" si="283"/>
        <v>0</v>
      </c>
      <c r="BA142">
        <f t="shared" si="283"/>
        <v>0</v>
      </c>
      <c r="BB142">
        <f t="shared" si="283"/>
        <v>0</v>
      </c>
      <c r="BC142">
        <f t="shared" si="283"/>
        <v>0</v>
      </c>
      <c r="BD142">
        <f t="shared" si="283"/>
        <v>0</v>
      </c>
      <c r="BE142">
        <f t="shared" si="283"/>
        <v>0</v>
      </c>
      <c r="BF142">
        <f t="shared" si="283"/>
        <v>0</v>
      </c>
      <c r="BG142">
        <f t="shared" si="283"/>
        <v>0</v>
      </c>
      <c r="BH142">
        <f t="shared" si="283"/>
        <v>0</v>
      </c>
      <c r="BI142">
        <f t="shared" si="283"/>
        <v>0</v>
      </c>
      <c r="BJ142">
        <f t="shared" si="283"/>
        <v>0</v>
      </c>
      <c r="BK142">
        <f t="shared" si="283"/>
        <v>0</v>
      </c>
      <c r="BL142">
        <f t="shared" si="283"/>
        <v>0</v>
      </c>
      <c r="BM142">
        <f t="shared" si="283"/>
        <v>0</v>
      </c>
      <c r="BN142">
        <f t="shared" si="283"/>
        <v>0</v>
      </c>
      <c r="BO142">
        <f t="shared" si="283"/>
        <v>0</v>
      </c>
      <c r="BP142">
        <f t="shared" si="283"/>
        <v>0</v>
      </c>
      <c r="BQ142">
        <f t="shared" si="283"/>
        <v>0</v>
      </c>
      <c r="BR142">
        <f t="shared" ref="BR142:BY142" si="284">IF($C142="В работе",1,IF($E142&lt;BS$1,1,IF($B142&lt;BS$1,1,0)))</f>
        <v>0</v>
      </c>
      <c r="BS142">
        <f t="shared" si="284"/>
        <v>0</v>
      </c>
      <c r="BT142">
        <f t="shared" si="284"/>
        <v>0</v>
      </c>
      <c r="BU142">
        <f t="shared" si="284"/>
        <v>0</v>
      </c>
      <c r="BV142">
        <f t="shared" si="284"/>
        <v>0</v>
      </c>
      <c r="BW142">
        <f t="shared" si="284"/>
        <v>0</v>
      </c>
      <c r="BX142">
        <f t="shared" si="284"/>
        <v>0</v>
      </c>
      <c r="BY142">
        <f t="shared" si="284"/>
        <v>0</v>
      </c>
    </row>
    <row r="143" spans="1:77" x14ac:dyDescent="0.25">
      <c r="A143" t="str">
        <f>IF('Необходимая Закачка, м3'!A143="","",'Необходимая Закачка, м3'!A143)</f>
        <v/>
      </c>
      <c r="B143" s="5" t="str">
        <f>IF('Необходимая Закачка, м3'!D143="","",'Необходимая Закачка, м3'!D143)</f>
        <v/>
      </c>
      <c r="E143" s="5" t="str">
        <f t="shared" si="260"/>
        <v/>
      </c>
      <c r="F143">
        <f t="shared" ref="F143:BQ143" si="285">IF($C143="В работе",1,IF($E143&lt;G$1,1,IF($B143&lt;G$1,1,0)))</f>
        <v>0</v>
      </c>
      <c r="G143">
        <f t="shared" si="285"/>
        <v>0</v>
      </c>
      <c r="H143">
        <f t="shared" si="285"/>
        <v>0</v>
      </c>
      <c r="I143">
        <f t="shared" si="285"/>
        <v>0</v>
      </c>
      <c r="J143">
        <f t="shared" si="285"/>
        <v>0</v>
      </c>
      <c r="K143">
        <f t="shared" si="285"/>
        <v>0</v>
      </c>
      <c r="L143">
        <f t="shared" si="285"/>
        <v>0</v>
      </c>
      <c r="M143">
        <f t="shared" si="285"/>
        <v>0</v>
      </c>
      <c r="N143">
        <f t="shared" si="285"/>
        <v>0</v>
      </c>
      <c r="O143">
        <f t="shared" si="285"/>
        <v>0</v>
      </c>
      <c r="P143">
        <f t="shared" si="285"/>
        <v>0</v>
      </c>
      <c r="Q143">
        <f t="shared" si="285"/>
        <v>0</v>
      </c>
      <c r="R143">
        <f t="shared" si="285"/>
        <v>0</v>
      </c>
      <c r="S143">
        <f t="shared" si="285"/>
        <v>0</v>
      </c>
      <c r="T143">
        <f t="shared" si="285"/>
        <v>0</v>
      </c>
      <c r="U143">
        <f t="shared" si="285"/>
        <v>0</v>
      </c>
      <c r="V143">
        <f t="shared" si="285"/>
        <v>0</v>
      </c>
      <c r="W143">
        <f t="shared" si="285"/>
        <v>0</v>
      </c>
      <c r="X143">
        <f t="shared" si="285"/>
        <v>0</v>
      </c>
      <c r="Y143">
        <f t="shared" si="285"/>
        <v>0</v>
      </c>
      <c r="Z143">
        <f t="shared" si="285"/>
        <v>0</v>
      </c>
      <c r="AA143">
        <f t="shared" si="285"/>
        <v>0</v>
      </c>
      <c r="AB143">
        <f t="shared" si="285"/>
        <v>0</v>
      </c>
      <c r="AC143">
        <f t="shared" si="285"/>
        <v>0</v>
      </c>
      <c r="AD143">
        <f t="shared" si="285"/>
        <v>0</v>
      </c>
      <c r="AE143">
        <f t="shared" si="285"/>
        <v>0</v>
      </c>
      <c r="AF143">
        <f t="shared" si="285"/>
        <v>0</v>
      </c>
      <c r="AG143">
        <f t="shared" si="285"/>
        <v>0</v>
      </c>
      <c r="AH143">
        <f t="shared" si="285"/>
        <v>0</v>
      </c>
      <c r="AI143">
        <f t="shared" si="285"/>
        <v>0</v>
      </c>
      <c r="AJ143">
        <f t="shared" si="285"/>
        <v>0</v>
      </c>
      <c r="AK143">
        <f t="shared" si="285"/>
        <v>0</v>
      </c>
      <c r="AL143">
        <f t="shared" si="285"/>
        <v>0</v>
      </c>
      <c r="AM143">
        <f t="shared" si="285"/>
        <v>0</v>
      </c>
      <c r="AN143">
        <f t="shared" si="285"/>
        <v>0</v>
      </c>
      <c r="AO143">
        <f t="shared" si="285"/>
        <v>0</v>
      </c>
      <c r="AP143">
        <f t="shared" si="285"/>
        <v>0</v>
      </c>
      <c r="AQ143">
        <f t="shared" si="285"/>
        <v>0</v>
      </c>
      <c r="AR143">
        <f t="shared" si="285"/>
        <v>0</v>
      </c>
      <c r="AS143">
        <f t="shared" si="285"/>
        <v>0</v>
      </c>
      <c r="AT143">
        <f t="shared" si="285"/>
        <v>0</v>
      </c>
      <c r="AU143">
        <f t="shared" si="285"/>
        <v>0</v>
      </c>
      <c r="AV143">
        <f t="shared" si="285"/>
        <v>0</v>
      </c>
      <c r="AW143">
        <f t="shared" si="285"/>
        <v>0</v>
      </c>
      <c r="AX143">
        <f t="shared" si="285"/>
        <v>0</v>
      </c>
      <c r="AY143">
        <f t="shared" si="285"/>
        <v>0</v>
      </c>
      <c r="AZ143">
        <f t="shared" si="285"/>
        <v>0</v>
      </c>
      <c r="BA143">
        <f t="shared" si="285"/>
        <v>0</v>
      </c>
      <c r="BB143">
        <f t="shared" si="285"/>
        <v>0</v>
      </c>
      <c r="BC143">
        <f t="shared" si="285"/>
        <v>0</v>
      </c>
      <c r="BD143">
        <f t="shared" si="285"/>
        <v>0</v>
      </c>
      <c r="BE143">
        <f t="shared" si="285"/>
        <v>0</v>
      </c>
      <c r="BF143">
        <f t="shared" si="285"/>
        <v>0</v>
      </c>
      <c r="BG143">
        <f t="shared" si="285"/>
        <v>0</v>
      </c>
      <c r="BH143">
        <f t="shared" si="285"/>
        <v>0</v>
      </c>
      <c r="BI143">
        <f t="shared" si="285"/>
        <v>0</v>
      </c>
      <c r="BJ143">
        <f t="shared" si="285"/>
        <v>0</v>
      </c>
      <c r="BK143">
        <f t="shared" si="285"/>
        <v>0</v>
      </c>
      <c r="BL143">
        <f t="shared" si="285"/>
        <v>0</v>
      </c>
      <c r="BM143">
        <f t="shared" si="285"/>
        <v>0</v>
      </c>
      <c r="BN143">
        <f t="shared" si="285"/>
        <v>0</v>
      </c>
      <c r="BO143">
        <f t="shared" si="285"/>
        <v>0</v>
      </c>
      <c r="BP143">
        <f t="shared" si="285"/>
        <v>0</v>
      </c>
      <c r="BQ143">
        <f t="shared" si="285"/>
        <v>0</v>
      </c>
      <c r="BR143">
        <f t="shared" ref="BR143:BY143" si="286">IF($C143="В работе",1,IF($E143&lt;BS$1,1,IF($B143&lt;BS$1,1,0)))</f>
        <v>0</v>
      </c>
      <c r="BS143">
        <f t="shared" si="286"/>
        <v>0</v>
      </c>
      <c r="BT143">
        <f t="shared" si="286"/>
        <v>0</v>
      </c>
      <c r="BU143">
        <f t="shared" si="286"/>
        <v>0</v>
      </c>
      <c r="BV143">
        <f t="shared" si="286"/>
        <v>0</v>
      </c>
      <c r="BW143">
        <f t="shared" si="286"/>
        <v>0</v>
      </c>
      <c r="BX143">
        <f t="shared" si="286"/>
        <v>0</v>
      </c>
      <c r="BY143">
        <f t="shared" si="286"/>
        <v>0</v>
      </c>
    </row>
    <row r="144" spans="1:77" x14ac:dyDescent="0.25">
      <c r="A144" t="str">
        <f>IF('Необходимая Закачка, м3'!A144="","",'Необходимая Закачка, м3'!A144)</f>
        <v/>
      </c>
      <c r="B144" s="5" t="str">
        <f>IF('Необходимая Закачка, м3'!D144="","",'Необходимая Закачка, м3'!D144)</f>
        <v/>
      </c>
      <c r="E144" s="5" t="str">
        <f t="shared" si="260"/>
        <v/>
      </c>
      <c r="F144">
        <f t="shared" ref="F144:BQ144" si="287">IF($C144="В работе",1,IF($E144&lt;G$1,1,IF($B144&lt;G$1,1,0)))</f>
        <v>0</v>
      </c>
      <c r="G144">
        <f t="shared" si="287"/>
        <v>0</v>
      </c>
      <c r="H144">
        <f t="shared" si="287"/>
        <v>0</v>
      </c>
      <c r="I144">
        <f t="shared" si="287"/>
        <v>0</v>
      </c>
      <c r="J144">
        <f t="shared" si="287"/>
        <v>0</v>
      </c>
      <c r="K144">
        <f t="shared" si="287"/>
        <v>0</v>
      </c>
      <c r="L144">
        <f t="shared" si="287"/>
        <v>0</v>
      </c>
      <c r="M144">
        <f t="shared" si="287"/>
        <v>0</v>
      </c>
      <c r="N144">
        <f t="shared" si="287"/>
        <v>0</v>
      </c>
      <c r="O144">
        <f t="shared" si="287"/>
        <v>0</v>
      </c>
      <c r="P144">
        <f t="shared" si="287"/>
        <v>0</v>
      </c>
      <c r="Q144">
        <f t="shared" si="287"/>
        <v>0</v>
      </c>
      <c r="R144">
        <f t="shared" si="287"/>
        <v>0</v>
      </c>
      <c r="S144">
        <f t="shared" si="287"/>
        <v>0</v>
      </c>
      <c r="T144">
        <f t="shared" si="287"/>
        <v>0</v>
      </c>
      <c r="U144">
        <f t="shared" si="287"/>
        <v>0</v>
      </c>
      <c r="V144">
        <f t="shared" si="287"/>
        <v>0</v>
      </c>
      <c r="W144">
        <f t="shared" si="287"/>
        <v>0</v>
      </c>
      <c r="X144">
        <f t="shared" si="287"/>
        <v>0</v>
      </c>
      <c r="Y144">
        <f t="shared" si="287"/>
        <v>0</v>
      </c>
      <c r="Z144">
        <f t="shared" si="287"/>
        <v>0</v>
      </c>
      <c r="AA144">
        <f t="shared" si="287"/>
        <v>0</v>
      </c>
      <c r="AB144">
        <f t="shared" si="287"/>
        <v>0</v>
      </c>
      <c r="AC144">
        <f t="shared" si="287"/>
        <v>0</v>
      </c>
      <c r="AD144">
        <f t="shared" si="287"/>
        <v>0</v>
      </c>
      <c r="AE144">
        <f t="shared" si="287"/>
        <v>0</v>
      </c>
      <c r="AF144">
        <f t="shared" si="287"/>
        <v>0</v>
      </c>
      <c r="AG144">
        <f t="shared" si="287"/>
        <v>0</v>
      </c>
      <c r="AH144">
        <f t="shared" si="287"/>
        <v>0</v>
      </c>
      <c r="AI144">
        <f t="shared" si="287"/>
        <v>0</v>
      </c>
      <c r="AJ144">
        <f t="shared" si="287"/>
        <v>0</v>
      </c>
      <c r="AK144">
        <f t="shared" si="287"/>
        <v>0</v>
      </c>
      <c r="AL144">
        <f t="shared" si="287"/>
        <v>0</v>
      </c>
      <c r="AM144">
        <f t="shared" si="287"/>
        <v>0</v>
      </c>
      <c r="AN144">
        <f t="shared" si="287"/>
        <v>0</v>
      </c>
      <c r="AO144">
        <f t="shared" si="287"/>
        <v>0</v>
      </c>
      <c r="AP144">
        <f t="shared" si="287"/>
        <v>0</v>
      </c>
      <c r="AQ144">
        <f t="shared" si="287"/>
        <v>0</v>
      </c>
      <c r="AR144">
        <f t="shared" si="287"/>
        <v>0</v>
      </c>
      <c r="AS144">
        <f t="shared" si="287"/>
        <v>0</v>
      </c>
      <c r="AT144">
        <f t="shared" si="287"/>
        <v>0</v>
      </c>
      <c r="AU144">
        <f t="shared" si="287"/>
        <v>0</v>
      </c>
      <c r="AV144">
        <f t="shared" si="287"/>
        <v>0</v>
      </c>
      <c r="AW144">
        <f t="shared" si="287"/>
        <v>0</v>
      </c>
      <c r="AX144">
        <f t="shared" si="287"/>
        <v>0</v>
      </c>
      <c r="AY144">
        <f t="shared" si="287"/>
        <v>0</v>
      </c>
      <c r="AZ144">
        <f t="shared" si="287"/>
        <v>0</v>
      </c>
      <c r="BA144">
        <f t="shared" si="287"/>
        <v>0</v>
      </c>
      <c r="BB144">
        <f t="shared" si="287"/>
        <v>0</v>
      </c>
      <c r="BC144">
        <f t="shared" si="287"/>
        <v>0</v>
      </c>
      <c r="BD144">
        <f t="shared" si="287"/>
        <v>0</v>
      </c>
      <c r="BE144">
        <f t="shared" si="287"/>
        <v>0</v>
      </c>
      <c r="BF144">
        <f t="shared" si="287"/>
        <v>0</v>
      </c>
      <c r="BG144">
        <f t="shared" si="287"/>
        <v>0</v>
      </c>
      <c r="BH144">
        <f t="shared" si="287"/>
        <v>0</v>
      </c>
      <c r="BI144">
        <f t="shared" si="287"/>
        <v>0</v>
      </c>
      <c r="BJ144">
        <f t="shared" si="287"/>
        <v>0</v>
      </c>
      <c r="BK144">
        <f t="shared" si="287"/>
        <v>0</v>
      </c>
      <c r="BL144">
        <f t="shared" si="287"/>
        <v>0</v>
      </c>
      <c r="BM144">
        <f t="shared" si="287"/>
        <v>0</v>
      </c>
      <c r="BN144">
        <f t="shared" si="287"/>
        <v>0</v>
      </c>
      <c r="BO144">
        <f t="shared" si="287"/>
        <v>0</v>
      </c>
      <c r="BP144">
        <f t="shared" si="287"/>
        <v>0</v>
      </c>
      <c r="BQ144">
        <f t="shared" si="287"/>
        <v>0</v>
      </c>
      <c r="BR144">
        <f t="shared" ref="BR144:BY144" si="288">IF($C144="В работе",1,IF($E144&lt;BS$1,1,IF($B144&lt;BS$1,1,0)))</f>
        <v>0</v>
      </c>
      <c r="BS144">
        <f t="shared" si="288"/>
        <v>0</v>
      </c>
      <c r="BT144">
        <f t="shared" si="288"/>
        <v>0</v>
      </c>
      <c r="BU144">
        <f t="shared" si="288"/>
        <v>0</v>
      </c>
      <c r="BV144">
        <f t="shared" si="288"/>
        <v>0</v>
      </c>
      <c r="BW144">
        <f t="shared" si="288"/>
        <v>0</v>
      </c>
      <c r="BX144">
        <f t="shared" si="288"/>
        <v>0</v>
      </c>
      <c r="BY144">
        <f t="shared" si="288"/>
        <v>0</v>
      </c>
    </row>
    <row r="145" spans="1:77" x14ac:dyDescent="0.25">
      <c r="A145" t="str">
        <f>IF('Необходимая Закачка, м3'!A145="","",'Необходимая Закачка, м3'!A145)</f>
        <v/>
      </c>
      <c r="B145" s="5" t="str">
        <f>IF('Необходимая Закачка, м3'!D145="","",'Необходимая Закачка, м3'!D145)</f>
        <v/>
      </c>
      <c r="E145" s="5" t="str">
        <f t="shared" si="260"/>
        <v/>
      </c>
      <c r="F145">
        <f t="shared" ref="F145:BQ145" si="289">IF($C145="В работе",1,IF($E145&lt;G$1,1,IF($B145&lt;G$1,1,0)))</f>
        <v>0</v>
      </c>
      <c r="G145">
        <f t="shared" si="289"/>
        <v>0</v>
      </c>
      <c r="H145">
        <f t="shared" si="289"/>
        <v>0</v>
      </c>
      <c r="I145">
        <f t="shared" si="289"/>
        <v>0</v>
      </c>
      <c r="J145">
        <f t="shared" si="289"/>
        <v>0</v>
      </c>
      <c r="K145">
        <f t="shared" si="289"/>
        <v>0</v>
      </c>
      <c r="L145">
        <f t="shared" si="289"/>
        <v>0</v>
      </c>
      <c r="M145">
        <f t="shared" si="289"/>
        <v>0</v>
      </c>
      <c r="N145">
        <f t="shared" si="289"/>
        <v>0</v>
      </c>
      <c r="O145">
        <f t="shared" si="289"/>
        <v>0</v>
      </c>
      <c r="P145">
        <f t="shared" si="289"/>
        <v>0</v>
      </c>
      <c r="Q145">
        <f t="shared" si="289"/>
        <v>0</v>
      </c>
      <c r="R145">
        <f t="shared" si="289"/>
        <v>0</v>
      </c>
      <c r="S145">
        <f t="shared" si="289"/>
        <v>0</v>
      </c>
      <c r="T145">
        <f t="shared" si="289"/>
        <v>0</v>
      </c>
      <c r="U145">
        <f t="shared" si="289"/>
        <v>0</v>
      </c>
      <c r="V145">
        <f t="shared" si="289"/>
        <v>0</v>
      </c>
      <c r="W145">
        <f t="shared" si="289"/>
        <v>0</v>
      </c>
      <c r="X145">
        <f t="shared" si="289"/>
        <v>0</v>
      </c>
      <c r="Y145">
        <f t="shared" si="289"/>
        <v>0</v>
      </c>
      <c r="Z145">
        <f t="shared" si="289"/>
        <v>0</v>
      </c>
      <c r="AA145">
        <f t="shared" si="289"/>
        <v>0</v>
      </c>
      <c r="AB145">
        <f t="shared" si="289"/>
        <v>0</v>
      </c>
      <c r="AC145">
        <f t="shared" si="289"/>
        <v>0</v>
      </c>
      <c r="AD145">
        <f t="shared" si="289"/>
        <v>0</v>
      </c>
      <c r="AE145">
        <f t="shared" si="289"/>
        <v>0</v>
      </c>
      <c r="AF145">
        <f t="shared" si="289"/>
        <v>0</v>
      </c>
      <c r="AG145">
        <f t="shared" si="289"/>
        <v>0</v>
      </c>
      <c r="AH145">
        <f t="shared" si="289"/>
        <v>0</v>
      </c>
      <c r="AI145">
        <f t="shared" si="289"/>
        <v>0</v>
      </c>
      <c r="AJ145">
        <f t="shared" si="289"/>
        <v>0</v>
      </c>
      <c r="AK145">
        <f t="shared" si="289"/>
        <v>0</v>
      </c>
      <c r="AL145">
        <f t="shared" si="289"/>
        <v>0</v>
      </c>
      <c r="AM145">
        <f t="shared" si="289"/>
        <v>0</v>
      </c>
      <c r="AN145">
        <f t="shared" si="289"/>
        <v>0</v>
      </c>
      <c r="AO145">
        <f t="shared" si="289"/>
        <v>0</v>
      </c>
      <c r="AP145">
        <f t="shared" si="289"/>
        <v>0</v>
      </c>
      <c r="AQ145">
        <f t="shared" si="289"/>
        <v>0</v>
      </c>
      <c r="AR145">
        <f t="shared" si="289"/>
        <v>0</v>
      </c>
      <c r="AS145">
        <f t="shared" si="289"/>
        <v>0</v>
      </c>
      <c r="AT145">
        <f t="shared" si="289"/>
        <v>0</v>
      </c>
      <c r="AU145">
        <f t="shared" si="289"/>
        <v>0</v>
      </c>
      <c r="AV145">
        <f t="shared" si="289"/>
        <v>0</v>
      </c>
      <c r="AW145">
        <f t="shared" si="289"/>
        <v>0</v>
      </c>
      <c r="AX145">
        <f t="shared" si="289"/>
        <v>0</v>
      </c>
      <c r="AY145">
        <f t="shared" si="289"/>
        <v>0</v>
      </c>
      <c r="AZ145">
        <f t="shared" si="289"/>
        <v>0</v>
      </c>
      <c r="BA145">
        <f t="shared" si="289"/>
        <v>0</v>
      </c>
      <c r="BB145">
        <f t="shared" si="289"/>
        <v>0</v>
      </c>
      <c r="BC145">
        <f t="shared" si="289"/>
        <v>0</v>
      </c>
      <c r="BD145">
        <f t="shared" si="289"/>
        <v>0</v>
      </c>
      <c r="BE145">
        <f t="shared" si="289"/>
        <v>0</v>
      </c>
      <c r="BF145">
        <f t="shared" si="289"/>
        <v>0</v>
      </c>
      <c r="BG145">
        <f t="shared" si="289"/>
        <v>0</v>
      </c>
      <c r="BH145">
        <f t="shared" si="289"/>
        <v>0</v>
      </c>
      <c r="BI145">
        <f t="shared" si="289"/>
        <v>0</v>
      </c>
      <c r="BJ145">
        <f t="shared" si="289"/>
        <v>0</v>
      </c>
      <c r="BK145">
        <f t="shared" si="289"/>
        <v>0</v>
      </c>
      <c r="BL145">
        <f t="shared" si="289"/>
        <v>0</v>
      </c>
      <c r="BM145">
        <f t="shared" si="289"/>
        <v>0</v>
      </c>
      <c r="BN145">
        <f t="shared" si="289"/>
        <v>0</v>
      </c>
      <c r="BO145">
        <f t="shared" si="289"/>
        <v>0</v>
      </c>
      <c r="BP145">
        <f t="shared" si="289"/>
        <v>0</v>
      </c>
      <c r="BQ145">
        <f t="shared" si="289"/>
        <v>0</v>
      </c>
      <c r="BR145">
        <f t="shared" ref="BR145:BY145" si="290">IF($C145="В работе",1,IF($E145&lt;BS$1,1,IF($B145&lt;BS$1,1,0)))</f>
        <v>0</v>
      </c>
      <c r="BS145">
        <f t="shared" si="290"/>
        <v>0</v>
      </c>
      <c r="BT145">
        <f t="shared" si="290"/>
        <v>0</v>
      </c>
      <c r="BU145">
        <f t="shared" si="290"/>
        <v>0</v>
      </c>
      <c r="BV145">
        <f t="shared" si="290"/>
        <v>0</v>
      </c>
      <c r="BW145">
        <f t="shared" si="290"/>
        <v>0</v>
      </c>
      <c r="BX145">
        <f t="shared" si="290"/>
        <v>0</v>
      </c>
      <c r="BY145">
        <f t="shared" si="290"/>
        <v>0</v>
      </c>
    </row>
    <row r="146" spans="1:77" x14ac:dyDescent="0.25">
      <c r="A146" t="str">
        <f>IF('Необходимая Закачка, м3'!A146="","",'Необходимая Закачка, м3'!A146)</f>
        <v/>
      </c>
      <c r="B146" s="5" t="str">
        <f>IF('Необходимая Закачка, м3'!D146="","",'Необходимая Закачка, м3'!D146)</f>
        <v/>
      </c>
      <c r="E146" s="5" t="str">
        <f t="shared" si="260"/>
        <v/>
      </c>
      <c r="F146">
        <f t="shared" ref="F146:BQ146" si="291">IF($C146="В работе",1,IF($E146&lt;G$1,1,IF($B146&lt;G$1,1,0)))</f>
        <v>0</v>
      </c>
      <c r="G146">
        <f t="shared" si="291"/>
        <v>0</v>
      </c>
      <c r="H146">
        <f t="shared" si="291"/>
        <v>0</v>
      </c>
      <c r="I146">
        <f t="shared" si="291"/>
        <v>0</v>
      </c>
      <c r="J146">
        <f t="shared" si="291"/>
        <v>0</v>
      </c>
      <c r="K146">
        <f t="shared" si="291"/>
        <v>0</v>
      </c>
      <c r="L146">
        <f t="shared" si="291"/>
        <v>0</v>
      </c>
      <c r="M146">
        <f t="shared" si="291"/>
        <v>0</v>
      </c>
      <c r="N146">
        <f t="shared" si="291"/>
        <v>0</v>
      </c>
      <c r="O146">
        <f t="shared" si="291"/>
        <v>0</v>
      </c>
      <c r="P146">
        <f t="shared" si="291"/>
        <v>0</v>
      </c>
      <c r="Q146">
        <f t="shared" si="291"/>
        <v>0</v>
      </c>
      <c r="R146">
        <f t="shared" si="291"/>
        <v>0</v>
      </c>
      <c r="S146">
        <f t="shared" si="291"/>
        <v>0</v>
      </c>
      <c r="T146">
        <f t="shared" si="291"/>
        <v>0</v>
      </c>
      <c r="U146">
        <f t="shared" si="291"/>
        <v>0</v>
      </c>
      <c r="V146">
        <f t="shared" si="291"/>
        <v>0</v>
      </c>
      <c r="W146">
        <f t="shared" si="291"/>
        <v>0</v>
      </c>
      <c r="X146">
        <f t="shared" si="291"/>
        <v>0</v>
      </c>
      <c r="Y146">
        <f t="shared" si="291"/>
        <v>0</v>
      </c>
      <c r="Z146">
        <f t="shared" si="291"/>
        <v>0</v>
      </c>
      <c r="AA146">
        <f t="shared" si="291"/>
        <v>0</v>
      </c>
      <c r="AB146">
        <f t="shared" si="291"/>
        <v>0</v>
      </c>
      <c r="AC146">
        <f t="shared" si="291"/>
        <v>0</v>
      </c>
      <c r="AD146">
        <f t="shared" si="291"/>
        <v>0</v>
      </c>
      <c r="AE146">
        <f t="shared" si="291"/>
        <v>0</v>
      </c>
      <c r="AF146">
        <f t="shared" si="291"/>
        <v>0</v>
      </c>
      <c r="AG146">
        <f t="shared" si="291"/>
        <v>0</v>
      </c>
      <c r="AH146">
        <f t="shared" si="291"/>
        <v>0</v>
      </c>
      <c r="AI146">
        <f t="shared" si="291"/>
        <v>0</v>
      </c>
      <c r="AJ146">
        <f t="shared" si="291"/>
        <v>0</v>
      </c>
      <c r="AK146">
        <f t="shared" si="291"/>
        <v>0</v>
      </c>
      <c r="AL146">
        <f t="shared" si="291"/>
        <v>0</v>
      </c>
      <c r="AM146">
        <f t="shared" si="291"/>
        <v>0</v>
      </c>
      <c r="AN146">
        <f t="shared" si="291"/>
        <v>0</v>
      </c>
      <c r="AO146">
        <f t="shared" si="291"/>
        <v>0</v>
      </c>
      <c r="AP146">
        <f t="shared" si="291"/>
        <v>0</v>
      </c>
      <c r="AQ146">
        <f t="shared" si="291"/>
        <v>0</v>
      </c>
      <c r="AR146">
        <f t="shared" si="291"/>
        <v>0</v>
      </c>
      <c r="AS146">
        <f t="shared" si="291"/>
        <v>0</v>
      </c>
      <c r="AT146">
        <f t="shared" si="291"/>
        <v>0</v>
      </c>
      <c r="AU146">
        <f t="shared" si="291"/>
        <v>0</v>
      </c>
      <c r="AV146">
        <f t="shared" si="291"/>
        <v>0</v>
      </c>
      <c r="AW146">
        <f t="shared" si="291"/>
        <v>0</v>
      </c>
      <c r="AX146">
        <f t="shared" si="291"/>
        <v>0</v>
      </c>
      <c r="AY146">
        <f t="shared" si="291"/>
        <v>0</v>
      </c>
      <c r="AZ146">
        <f t="shared" si="291"/>
        <v>0</v>
      </c>
      <c r="BA146">
        <f t="shared" si="291"/>
        <v>0</v>
      </c>
      <c r="BB146">
        <f t="shared" si="291"/>
        <v>0</v>
      </c>
      <c r="BC146">
        <f t="shared" si="291"/>
        <v>0</v>
      </c>
      <c r="BD146">
        <f t="shared" si="291"/>
        <v>0</v>
      </c>
      <c r="BE146">
        <f t="shared" si="291"/>
        <v>0</v>
      </c>
      <c r="BF146">
        <f t="shared" si="291"/>
        <v>0</v>
      </c>
      <c r="BG146">
        <f t="shared" si="291"/>
        <v>0</v>
      </c>
      <c r="BH146">
        <f t="shared" si="291"/>
        <v>0</v>
      </c>
      <c r="BI146">
        <f t="shared" si="291"/>
        <v>0</v>
      </c>
      <c r="BJ146">
        <f t="shared" si="291"/>
        <v>0</v>
      </c>
      <c r="BK146">
        <f t="shared" si="291"/>
        <v>0</v>
      </c>
      <c r="BL146">
        <f t="shared" si="291"/>
        <v>0</v>
      </c>
      <c r="BM146">
        <f t="shared" si="291"/>
        <v>0</v>
      </c>
      <c r="BN146">
        <f t="shared" si="291"/>
        <v>0</v>
      </c>
      <c r="BO146">
        <f t="shared" si="291"/>
        <v>0</v>
      </c>
      <c r="BP146">
        <f t="shared" si="291"/>
        <v>0</v>
      </c>
      <c r="BQ146">
        <f t="shared" si="291"/>
        <v>0</v>
      </c>
      <c r="BR146">
        <f t="shared" ref="BR146:BY146" si="292">IF($C146="В работе",1,IF($E146&lt;BS$1,1,IF($B146&lt;BS$1,1,0)))</f>
        <v>0</v>
      </c>
      <c r="BS146">
        <f t="shared" si="292"/>
        <v>0</v>
      </c>
      <c r="BT146">
        <f t="shared" si="292"/>
        <v>0</v>
      </c>
      <c r="BU146">
        <f t="shared" si="292"/>
        <v>0</v>
      </c>
      <c r="BV146">
        <f t="shared" si="292"/>
        <v>0</v>
      </c>
      <c r="BW146">
        <f t="shared" si="292"/>
        <v>0</v>
      </c>
      <c r="BX146">
        <f t="shared" si="292"/>
        <v>0</v>
      </c>
      <c r="BY146">
        <f t="shared" si="292"/>
        <v>0</v>
      </c>
    </row>
    <row r="147" spans="1:77" x14ac:dyDescent="0.25">
      <c r="A147" t="str">
        <f>IF('Необходимая Закачка, м3'!A147="","",'Необходимая Закачка, м3'!A147)</f>
        <v/>
      </c>
      <c r="B147" s="5" t="str">
        <f>IF('Необходимая Закачка, м3'!D147="","",'Необходимая Закачка, м3'!D147)</f>
        <v/>
      </c>
      <c r="E147" s="5" t="str">
        <f t="shared" si="260"/>
        <v/>
      </c>
      <c r="F147">
        <f t="shared" ref="F147:BQ147" si="293">IF($C147="В работе",1,IF($E147&lt;G$1,1,IF($B147&lt;G$1,1,0)))</f>
        <v>0</v>
      </c>
      <c r="G147">
        <f t="shared" si="293"/>
        <v>0</v>
      </c>
      <c r="H147">
        <f t="shared" si="293"/>
        <v>0</v>
      </c>
      <c r="I147">
        <f t="shared" si="293"/>
        <v>0</v>
      </c>
      <c r="J147">
        <f t="shared" si="293"/>
        <v>0</v>
      </c>
      <c r="K147">
        <f t="shared" si="293"/>
        <v>0</v>
      </c>
      <c r="L147">
        <f t="shared" si="293"/>
        <v>0</v>
      </c>
      <c r="M147">
        <f t="shared" si="293"/>
        <v>0</v>
      </c>
      <c r="N147">
        <f t="shared" si="293"/>
        <v>0</v>
      </c>
      <c r="O147">
        <f t="shared" si="293"/>
        <v>0</v>
      </c>
      <c r="P147">
        <f t="shared" si="293"/>
        <v>0</v>
      </c>
      <c r="Q147">
        <f t="shared" si="293"/>
        <v>0</v>
      </c>
      <c r="R147">
        <f t="shared" si="293"/>
        <v>0</v>
      </c>
      <c r="S147">
        <f t="shared" si="293"/>
        <v>0</v>
      </c>
      <c r="T147">
        <f t="shared" si="293"/>
        <v>0</v>
      </c>
      <c r="U147">
        <f t="shared" si="293"/>
        <v>0</v>
      </c>
      <c r="V147">
        <f t="shared" si="293"/>
        <v>0</v>
      </c>
      <c r="W147">
        <f t="shared" si="293"/>
        <v>0</v>
      </c>
      <c r="X147">
        <f t="shared" si="293"/>
        <v>0</v>
      </c>
      <c r="Y147">
        <f t="shared" si="293"/>
        <v>0</v>
      </c>
      <c r="Z147">
        <f t="shared" si="293"/>
        <v>0</v>
      </c>
      <c r="AA147">
        <f t="shared" si="293"/>
        <v>0</v>
      </c>
      <c r="AB147">
        <f t="shared" si="293"/>
        <v>0</v>
      </c>
      <c r="AC147">
        <f t="shared" si="293"/>
        <v>0</v>
      </c>
      <c r="AD147">
        <f t="shared" si="293"/>
        <v>0</v>
      </c>
      <c r="AE147">
        <f t="shared" si="293"/>
        <v>0</v>
      </c>
      <c r="AF147">
        <f t="shared" si="293"/>
        <v>0</v>
      </c>
      <c r="AG147">
        <f t="shared" si="293"/>
        <v>0</v>
      </c>
      <c r="AH147">
        <f t="shared" si="293"/>
        <v>0</v>
      </c>
      <c r="AI147">
        <f t="shared" si="293"/>
        <v>0</v>
      </c>
      <c r="AJ147">
        <f t="shared" si="293"/>
        <v>0</v>
      </c>
      <c r="AK147">
        <f t="shared" si="293"/>
        <v>0</v>
      </c>
      <c r="AL147">
        <f t="shared" si="293"/>
        <v>0</v>
      </c>
      <c r="AM147">
        <f t="shared" si="293"/>
        <v>0</v>
      </c>
      <c r="AN147">
        <f t="shared" si="293"/>
        <v>0</v>
      </c>
      <c r="AO147">
        <f t="shared" si="293"/>
        <v>0</v>
      </c>
      <c r="AP147">
        <f t="shared" si="293"/>
        <v>0</v>
      </c>
      <c r="AQ147">
        <f t="shared" si="293"/>
        <v>0</v>
      </c>
      <c r="AR147">
        <f t="shared" si="293"/>
        <v>0</v>
      </c>
      <c r="AS147">
        <f t="shared" si="293"/>
        <v>0</v>
      </c>
      <c r="AT147">
        <f t="shared" si="293"/>
        <v>0</v>
      </c>
      <c r="AU147">
        <f t="shared" si="293"/>
        <v>0</v>
      </c>
      <c r="AV147">
        <f t="shared" si="293"/>
        <v>0</v>
      </c>
      <c r="AW147">
        <f t="shared" si="293"/>
        <v>0</v>
      </c>
      <c r="AX147">
        <f t="shared" si="293"/>
        <v>0</v>
      </c>
      <c r="AY147">
        <f t="shared" si="293"/>
        <v>0</v>
      </c>
      <c r="AZ147">
        <f t="shared" si="293"/>
        <v>0</v>
      </c>
      <c r="BA147">
        <f t="shared" si="293"/>
        <v>0</v>
      </c>
      <c r="BB147">
        <f t="shared" si="293"/>
        <v>0</v>
      </c>
      <c r="BC147">
        <f t="shared" si="293"/>
        <v>0</v>
      </c>
      <c r="BD147">
        <f t="shared" si="293"/>
        <v>0</v>
      </c>
      <c r="BE147">
        <f t="shared" si="293"/>
        <v>0</v>
      </c>
      <c r="BF147">
        <f t="shared" si="293"/>
        <v>0</v>
      </c>
      <c r="BG147">
        <f t="shared" si="293"/>
        <v>0</v>
      </c>
      <c r="BH147">
        <f t="shared" si="293"/>
        <v>0</v>
      </c>
      <c r="BI147">
        <f t="shared" si="293"/>
        <v>0</v>
      </c>
      <c r="BJ147">
        <f t="shared" si="293"/>
        <v>0</v>
      </c>
      <c r="BK147">
        <f t="shared" si="293"/>
        <v>0</v>
      </c>
      <c r="BL147">
        <f t="shared" si="293"/>
        <v>0</v>
      </c>
      <c r="BM147">
        <f t="shared" si="293"/>
        <v>0</v>
      </c>
      <c r="BN147">
        <f t="shared" si="293"/>
        <v>0</v>
      </c>
      <c r="BO147">
        <f t="shared" si="293"/>
        <v>0</v>
      </c>
      <c r="BP147">
        <f t="shared" si="293"/>
        <v>0</v>
      </c>
      <c r="BQ147">
        <f t="shared" si="293"/>
        <v>0</v>
      </c>
      <c r="BR147">
        <f t="shared" ref="BR147:BY147" si="294">IF($C147="В работе",1,IF($E147&lt;BS$1,1,IF($B147&lt;BS$1,1,0)))</f>
        <v>0</v>
      </c>
      <c r="BS147">
        <f t="shared" si="294"/>
        <v>0</v>
      </c>
      <c r="BT147">
        <f t="shared" si="294"/>
        <v>0</v>
      </c>
      <c r="BU147">
        <f t="shared" si="294"/>
        <v>0</v>
      </c>
      <c r="BV147">
        <f t="shared" si="294"/>
        <v>0</v>
      </c>
      <c r="BW147">
        <f t="shared" si="294"/>
        <v>0</v>
      </c>
      <c r="BX147">
        <f t="shared" si="294"/>
        <v>0</v>
      </c>
      <c r="BY147">
        <f t="shared" si="294"/>
        <v>0</v>
      </c>
    </row>
    <row r="148" spans="1:77" x14ac:dyDescent="0.25">
      <c r="A148" t="str">
        <f>IF('Необходимая Закачка, м3'!A148="","",'Необходимая Закачка, м3'!A148)</f>
        <v/>
      </c>
      <c r="B148" s="5" t="str">
        <f>IF('Необходимая Закачка, м3'!D148="","",'Необходимая Закачка, м3'!D148)</f>
        <v/>
      </c>
      <c r="E148" s="5" t="str">
        <f t="shared" si="260"/>
        <v/>
      </c>
      <c r="F148">
        <f t="shared" ref="F148:BQ148" si="295">IF($C148="В работе",1,IF($E148&lt;G$1,1,IF($B148&lt;G$1,1,0)))</f>
        <v>0</v>
      </c>
      <c r="G148">
        <f t="shared" si="295"/>
        <v>0</v>
      </c>
      <c r="H148">
        <f t="shared" si="295"/>
        <v>0</v>
      </c>
      <c r="I148">
        <f t="shared" si="295"/>
        <v>0</v>
      </c>
      <c r="J148">
        <f t="shared" si="295"/>
        <v>0</v>
      </c>
      <c r="K148">
        <f t="shared" si="295"/>
        <v>0</v>
      </c>
      <c r="L148">
        <f t="shared" si="295"/>
        <v>0</v>
      </c>
      <c r="M148">
        <f t="shared" si="295"/>
        <v>0</v>
      </c>
      <c r="N148">
        <f t="shared" si="295"/>
        <v>0</v>
      </c>
      <c r="O148">
        <f t="shared" si="295"/>
        <v>0</v>
      </c>
      <c r="P148">
        <f t="shared" si="295"/>
        <v>0</v>
      </c>
      <c r="Q148">
        <f t="shared" si="295"/>
        <v>0</v>
      </c>
      <c r="R148">
        <f t="shared" si="295"/>
        <v>0</v>
      </c>
      <c r="S148">
        <f t="shared" si="295"/>
        <v>0</v>
      </c>
      <c r="T148">
        <f t="shared" si="295"/>
        <v>0</v>
      </c>
      <c r="U148">
        <f t="shared" si="295"/>
        <v>0</v>
      </c>
      <c r="V148">
        <f t="shared" si="295"/>
        <v>0</v>
      </c>
      <c r="W148">
        <f t="shared" si="295"/>
        <v>0</v>
      </c>
      <c r="X148">
        <f t="shared" si="295"/>
        <v>0</v>
      </c>
      <c r="Y148">
        <f t="shared" si="295"/>
        <v>0</v>
      </c>
      <c r="Z148">
        <f t="shared" si="295"/>
        <v>0</v>
      </c>
      <c r="AA148">
        <f t="shared" si="295"/>
        <v>0</v>
      </c>
      <c r="AB148">
        <f t="shared" si="295"/>
        <v>0</v>
      </c>
      <c r="AC148">
        <f t="shared" si="295"/>
        <v>0</v>
      </c>
      <c r="AD148">
        <f t="shared" si="295"/>
        <v>0</v>
      </c>
      <c r="AE148">
        <f t="shared" si="295"/>
        <v>0</v>
      </c>
      <c r="AF148">
        <f t="shared" si="295"/>
        <v>0</v>
      </c>
      <c r="AG148">
        <f t="shared" si="295"/>
        <v>0</v>
      </c>
      <c r="AH148">
        <f t="shared" si="295"/>
        <v>0</v>
      </c>
      <c r="AI148">
        <f t="shared" si="295"/>
        <v>0</v>
      </c>
      <c r="AJ148">
        <f t="shared" si="295"/>
        <v>0</v>
      </c>
      <c r="AK148">
        <f t="shared" si="295"/>
        <v>0</v>
      </c>
      <c r="AL148">
        <f t="shared" si="295"/>
        <v>0</v>
      </c>
      <c r="AM148">
        <f t="shared" si="295"/>
        <v>0</v>
      </c>
      <c r="AN148">
        <f t="shared" si="295"/>
        <v>0</v>
      </c>
      <c r="AO148">
        <f t="shared" si="295"/>
        <v>0</v>
      </c>
      <c r="AP148">
        <f t="shared" si="295"/>
        <v>0</v>
      </c>
      <c r="AQ148">
        <f t="shared" si="295"/>
        <v>0</v>
      </c>
      <c r="AR148">
        <f t="shared" si="295"/>
        <v>0</v>
      </c>
      <c r="AS148">
        <f t="shared" si="295"/>
        <v>0</v>
      </c>
      <c r="AT148">
        <f t="shared" si="295"/>
        <v>0</v>
      </c>
      <c r="AU148">
        <f t="shared" si="295"/>
        <v>0</v>
      </c>
      <c r="AV148">
        <f t="shared" si="295"/>
        <v>0</v>
      </c>
      <c r="AW148">
        <f t="shared" si="295"/>
        <v>0</v>
      </c>
      <c r="AX148">
        <f t="shared" si="295"/>
        <v>0</v>
      </c>
      <c r="AY148">
        <f t="shared" si="295"/>
        <v>0</v>
      </c>
      <c r="AZ148">
        <f t="shared" si="295"/>
        <v>0</v>
      </c>
      <c r="BA148">
        <f t="shared" si="295"/>
        <v>0</v>
      </c>
      <c r="BB148">
        <f t="shared" si="295"/>
        <v>0</v>
      </c>
      <c r="BC148">
        <f t="shared" si="295"/>
        <v>0</v>
      </c>
      <c r="BD148">
        <f t="shared" si="295"/>
        <v>0</v>
      </c>
      <c r="BE148">
        <f t="shared" si="295"/>
        <v>0</v>
      </c>
      <c r="BF148">
        <f t="shared" si="295"/>
        <v>0</v>
      </c>
      <c r="BG148">
        <f t="shared" si="295"/>
        <v>0</v>
      </c>
      <c r="BH148">
        <f t="shared" si="295"/>
        <v>0</v>
      </c>
      <c r="BI148">
        <f t="shared" si="295"/>
        <v>0</v>
      </c>
      <c r="BJ148">
        <f t="shared" si="295"/>
        <v>0</v>
      </c>
      <c r="BK148">
        <f t="shared" si="295"/>
        <v>0</v>
      </c>
      <c r="BL148">
        <f t="shared" si="295"/>
        <v>0</v>
      </c>
      <c r="BM148">
        <f t="shared" si="295"/>
        <v>0</v>
      </c>
      <c r="BN148">
        <f t="shared" si="295"/>
        <v>0</v>
      </c>
      <c r="BO148">
        <f t="shared" si="295"/>
        <v>0</v>
      </c>
      <c r="BP148">
        <f t="shared" si="295"/>
        <v>0</v>
      </c>
      <c r="BQ148">
        <f t="shared" si="295"/>
        <v>0</v>
      </c>
      <c r="BR148">
        <f t="shared" ref="BR148:BY148" si="296">IF($C148="В работе",1,IF($E148&lt;BS$1,1,IF($B148&lt;BS$1,1,0)))</f>
        <v>0</v>
      </c>
      <c r="BS148">
        <f t="shared" si="296"/>
        <v>0</v>
      </c>
      <c r="BT148">
        <f t="shared" si="296"/>
        <v>0</v>
      </c>
      <c r="BU148">
        <f t="shared" si="296"/>
        <v>0</v>
      </c>
      <c r="BV148">
        <f t="shared" si="296"/>
        <v>0</v>
      </c>
      <c r="BW148">
        <f t="shared" si="296"/>
        <v>0</v>
      </c>
      <c r="BX148">
        <f t="shared" si="296"/>
        <v>0</v>
      </c>
      <c r="BY148">
        <f t="shared" si="296"/>
        <v>0</v>
      </c>
    </row>
    <row r="149" spans="1:77" x14ac:dyDescent="0.25">
      <c r="A149" t="str">
        <f>IF('Необходимая Закачка, м3'!A149="","",'Необходимая Закачка, м3'!A149)</f>
        <v/>
      </c>
      <c r="B149" s="5" t="str">
        <f>IF('Необходимая Закачка, м3'!D149="","",'Необходимая Закачка, м3'!D149)</f>
        <v/>
      </c>
      <c r="E149" s="5" t="str">
        <f t="shared" si="260"/>
        <v/>
      </c>
      <c r="F149">
        <f t="shared" ref="F149:BQ149" si="297">IF($C149="В работе",1,IF($E149&lt;G$1,1,IF($B149&lt;G$1,1,0)))</f>
        <v>0</v>
      </c>
      <c r="G149">
        <f t="shared" si="297"/>
        <v>0</v>
      </c>
      <c r="H149">
        <f t="shared" si="297"/>
        <v>0</v>
      </c>
      <c r="I149">
        <f t="shared" si="297"/>
        <v>0</v>
      </c>
      <c r="J149">
        <f t="shared" si="297"/>
        <v>0</v>
      </c>
      <c r="K149">
        <f t="shared" si="297"/>
        <v>0</v>
      </c>
      <c r="L149">
        <f t="shared" si="297"/>
        <v>0</v>
      </c>
      <c r="M149">
        <f t="shared" si="297"/>
        <v>0</v>
      </c>
      <c r="N149">
        <f t="shared" si="297"/>
        <v>0</v>
      </c>
      <c r="O149">
        <f t="shared" si="297"/>
        <v>0</v>
      </c>
      <c r="P149">
        <f t="shared" si="297"/>
        <v>0</v>
      </c>
      <c r="Q149">
        <f t="shared" si="297"/>
        <v>0</v>
      </c>
      <c r="R149">
        <f t="shared" si="297"/>
        <v>0</v>
      </c>
      <c r="S149">
        <f t="shared" si="297"/>
        <v>0</v>
      </c>
      <c r="T149">
        <f t="shared" si="297"/>
        <v>0</v>
      </c>
      <c r="U149">
        <f t="shared" si="297"/>
        <v>0</v>
      </c>
      <c r="V149">
        <f t="shared" si="297"/>
        <v>0</v>
      </c>
      <c r="W149">
        <f t="shared" si="297"/>
        <v>0</v>
      </c>
      <c r="X149">
        <f t="shared" si="297"/>
        <v>0</v>
      </c>
      <c r="Y149">
        <f t="shared" si="297"/>
        <v>0</v>
      </c>
      <c r="Z149">
        <f t="shared" si="297"/>
        <v>0</v>
      </c>
      <c r="AA149">
        <f t="shared" si="297"/>
        <v>0</v>
      </c>
      <c r="AB149">
        <f t="shared" si="297"/>
        <v>0</v>
      </c>
      <c r="AC149">
        <f t="shared" si="297"/>
        <v>0</v>
      </c>
      <c r="AD149">
        <f t="shared" si="297"/>
        <v>0</v>
      </c>
      <c r="AE149">
        <f t="shared" si="297"/>
        <v>0</v>
      </c>
      <c r="AF149">
        <f t="shared" si="297"/>
        <v>0</v>
      </c>
      <c r="AG149">
        <f t="shared" si="297"/>
        <v>0</v>
      </c>
      <c r="AH149">
        <f t="shared" si="297"/>
        <v>0</v>
      </c>
      <c r="AI149">
        <f t="shared" si="297"/>
        <v>0</v>
      </c>
      <c r="AJ149">
        <f t="shared" si="297"/>
        <v>0</v>
      </c>
      <c r="AK149">
        <f t="shared" si="297"/>
        <v>0</v>
      </c>
      <c r="AL149">
        <f t="shared" si="297"/>
        <v>0</v>
      </c>
      <c r="AM149">
        <f t="shared" si="297"/>
        <v>0</v>
      </c>
      <c r="AN149">
        <f t="shared" si="297"/>
        <v>0</v>
      </c>
      <c r="AO149">
        <f t="shared" si="297"/>
        <v>0</v>
      </c>
      <c r="AP149">
        <f t="shared" si="297"/>
        <v>0</v>
      </c>
      <c r="AQ149">
        <f t="shared" si="297"/>
        <v>0</v>
      </c>
      <c r="AR149">
        <f t="shared" si="297"/>
        <v>0</v>
      </c>
      <c r="AS149">
        <f t="shared" si="297"/>
        <v>0</v>
      </c>
      <c r="AT149">
        <f t="shared" si="297"/>
        <v>0</v>
      </c>
      <c r="AU149">
        <f t="shared" si="297"/>
        <v>0</v>
      </c>
      <c r="AV149">
        <f t="shared" si="297"/>
        <v>0</v>
      </c>
      <c r="AW149">
        <f t="shared" si="297"/>
        <v>0</v>
      </c>
      <c r="AX149">
        <f t="shared" si="297"/>
        <v>0</v>
      </c>
      <c r="AY149">
        <f t="shared" si="297"/>
        <v>0</v>
      </c>
      <c r="AZ149">
        <f t="shared" si="297"/>
        <v>0</v>
      </c>
      <c r="BA149">
        <f t="shared" si="297"/>
        <v>0</v>
      </c>
      <c r="BB149">
        <f t="shared" si="297"/>
        <v>0</v>
      </c>
      <c r="BC149">
        <f t="shared" si="297"/>
        <v>0</v>
      </c>
      <c r="BD149">
        <f t="shared" si="297"/>
        <v>0</v>
      </c>
      <c r="BE149">
        <f t="shared" si="297"/>
        <v>0</v>
      </c>
      <c r="BF149">
        <f t="shared" si="297"/>
        <v>0</v>
      </c>
      <c r="BG149">
        <f t="shared" si="297"/>
        <v>0</v>
      </c>
      <c r="BH149">
        <f t="shared" si="297"/>
        <v>0</v>
      </c>
      <c r="BI149">
        <f t="shared" si="297"/>
        <v>0</v>
      </c>
      <c r="BJ149">
        <f t="shared" si="297"/>
        <v>0</v>
      </c>
      <c r="BK149">
        <f t="shared" si="297"/>
        <v>0</v>
      </c>
      <c r="BL149">
        <f t="shared" si="297"/>
        <v>0</v>
      </c>
      <c r="BM149">
        <f t="shared" si="297"/>
        <v>0</v>
      </c>
      <c r="BN149">
        <f t="shared" si="297"/>
        <v>0</v>
      </c>
      <c r="BO149">
        <f t="shared" si="297"/>
        <v>0</v>
      </c>
      <c r="BP149">
        <f t="shared" si="297"/>
        <v>0</v>
      </c>
      <c r="BQ149">
        <f t="shared" si="297"/>
        <v>0</v>
      </c>
      <c r="BR149">
        <f t="shared" ref="BR149:BY149" si="298">IF($C149="В работе",1,IF($E149&lt;BS$1,1,IF($B149&lt;BS$1,1,0)))</f>
        <v>0</v>
      </c>
      <c r="BS149">
        <f t="shared" si="298"/>
        <v>0</v>
      </c>
      <c r="BT149">
        <f t="shared" si="298"/>
        <v>0</v>
      </c>
      <c r="BU149">
        <f t="shared" si="298"/>
        <v>0</v>
      </c>
      <c r="BV149">
        <f t="shared" si="298"/>
        <v>0</v>
      </c>
      <c r="BW149">
        <f t="shared" si="298"/>
        <v>0</v>
      </c>
      <c r="BX149">
        <f t="shared" si="298"/>
        <v>0</v>
      </c>
      <c r="BY149">
        <f t="shared" si="298"/>
        <v>0</v>
      </c>
    </row>
    <row r="150" spans="1:77" x14ac:dyDescent="0.25">
      <c r="A150" t="str">
        <f>IF('Необходимая Закачка, м3'!A150="","",'Необходимая Закачка, м3'!A150)</f>
        <v/>
      </c>
      <c r="B150" s="5" t="str">
        <f>IF('Необходимая Закачка, м3'!D150="","",'Необходимая Закачка, м3'!D150)</f>
        <v/>
      </c>
      <c r="E150" s="5" t="str">
        <f t="shared" si="260"/>
        <v/>
      </c>
      <c r="F150">
        <f t="shared" ref="F150:BQ150" si="299">IF($C150="В работе",1,IF($E150&lt;G$1,1,IF($B150&lt;G$1,1,0)))</f>
        <v>0</v>
      </c>
      <c r="G150">
        <f t="shared" si="299"/>
        <v>0</v>
      </c>
      <c r="H150">
        <f t="shared" si="299"/>
        <v>0</v>
      </c>
      <c r="I150">
        <f t="shared" si="299"/>
        <v>0</v>
      </c>
      <c r="J150">
        <f t="shared" si="299"/>
        <v>0</v>
      </c>
      <c r="K150">
        <f t="shared" si="299"/>
        <v>0</v>
      </c>
      <c r="L150">
        <f t="shared" si="299"/>
        <v>0</v>
      </c>
      <c r="M150">
        <f t="shared" si="299"/>
        <v>0</v>
      </c>
      <c r="N150">
        <f t="shared" si="299"/>
        <v>0</v>
      </c>
      <c r="O150">
        <f t="shared" si="299"/>
        <v>0</v>
      </c>
      <c r="P150">
        <f t="shared" si="299"/>
        <v>0</v>
      </c>
      <c r="Q150">
        <f t="shared" si="299"/>
        <v>0</v>
      </c>
      <c r="R150">
        <f t="shared" si="299"/>
        <v>0</v>
      </c>
      <c r="S150">
        <f t="shared" si="299"/>
        <v>0</v>
      </c>
      <c r="T150">
        <f t="shared" si="299"/>
        <v>0</v>
      </c>
      <c r="U150">
        <f t="shared" si="299"/>
        <v>0</v>
      </c>
      <c r="V150">
        <f t="shared" si="299"/>
        <v>0</v>
      </c>
      <c r="W150">
        <f t="shared" si="299"/>
        <v>0</v>
      </c>
      <c r="X150">
        <f t="shared" si="299"/>
        <v>0</v>
      </c>
      <c r="Y150">
        <f t="shared" si="299"/>
        <v>0</v>
      </c>
      <c r="Z150">
        <f t="shared" si="299"/>
        <v>0</v>
      </c>
      <c r="AA150">
        <f t="shared" si="299"/>
        <v>0</v>
      </c>
      <c r="AB150">
        <f t="shared" si="299"/>
        <v>0</v>
      </c>
      <c r="AC150">
        <f t="shared" si="299"/>
        <v>0</v>
      </c>
      <c r="AD150">
        <f t="shared" si="299"/>
        <v>0</v>
      </c>
      <c r="AE150">
        <f t="shared" si="299"/>
        <v>0</v>
      </c>
      <c r="AF150">
        <f t="shared" si="299"/>
        <v>0</v>
      </c>
      <c r="AG150">
        <f t="shared" si="299"/>
        <v>0</v>
      </c>
      <c r="AH150">
        <f t="shared" si="299"/>
        <v>0</v>
      </c>
      <c r="AI150">
        <f t="shared" si="299"/>
        <v>0</v>
      </c>
      <c r="AJ150">
        <f t="shared" si="299"/>
        <v>0</v>
      </c>
      <c r="AK150">
        <f t="shared" si="299"/>
        <v>0</v>
      </c>
      <c r="AL150">
        <f t="shared" si="299"/>
        <v>0</v>
      </c>
      <c r="AM150">
        <f t="shared" si="299"/>
        <v>0</v>
      </c>
      <c r="AN150">
        <f t="shared" si="299"/>
        <v>0</v>
      </c>
      <c r="AO150">
        <f t="shared" si="299"/>
        <v>0</v>
      </c>
      <c r="AP150">
        <f t="shared" si="299"/>
        <v>0</v>
      </c>
      <c r="AQ150">
        <f t="shared" si="299"/>
        <v>0</v>
      </c>
      <c r="AR150">
        <f t="shared" si="299"/>
        <v>0</v>
      </c>
      <c r="AS150">
        <f t="shared" si="299"/>
        <v>0</v>
      </c>
      <c r="AT150">
        <f t="shared" si="299"/>
        <v>0</v>
      </c>
      <c r="AU150">
        <f t="shared" si="299"/>
        <v>0</v>
      </c>
      <c r="AV150">
        <f t="shared" si="299"/>
        <v>0</v>
      </c>
      <c r="AW150">
        <f t="shared" si="299"/>
        <v>0</v>
      </c>
      <c r="AX150">
        <f t="shared" si="299"/>
        <v>0</v>
      </c>
      <c r="AY150">
        <f t="shared" si="299"/>
        <v>0</v>
      </c>
      <c r="AZ150">
        <f t="shared" si="299"/>
        <v>0</v>
      </c>
      <c r="BA150">
        <f t="shared" si="299"/>
        <v>0</v>
      </c>
      <c r="BB150">
        <f t="shared" si="299"/>
        <v>0</v>
      </c>
      <c r="BC150">
        <f t="shared" si="299"/>
        <v>0</v>
      </c>
      <c r="BD150">
        <f t="shared" si="299"/>
        <v>0</v>
      </c>
      <c r="BE150">
        <f t="shared" si="299"/>
        <v>0</v>
      </c>
      <c r="BF150">
        <f t="shared" si="299"/>
        <v>0</v>
      </c>
      <c r="BG150">
        <f t="shared" si="299"/>
        <v>0</v>
      </c>
      <c r="BH150">
        <f t="shared" si="299"/>
        <v>0</v>
      </c>
      <c r="BI150">
        <f t="shared" si="299"/>
        <v>0</v>
      </c>
      <c r="BJ150">
        <f t="shared" si="299"/>
        <v>0</v>
      </c>
      <c r="BK150">
        <f t="shared" si="299"/>
        <v>0</v>
      </c>
      <c r="BL150">
        <f t="shared" si="299"/>
        <v>0</v>
      </c>
      <c r="BM150">
        <f t="shared" si="299"/>
        <v>0</v>
      </c>
      <c r="BN150">
        <f t="shared" si="299"/>
        <v>0</v>
      </c>
      <c r="BO150">
        <f t="shared" si="299"/>
        <v>0</v>
      </c>
      <c r="BP150">
        <f t="shared" si="299"/>
        <v>0</v>
      </c>
      <c r="BQ150">
        <f t="shared" si="299"/>
        <v>0</v>
      </c>
      <c r="BR150">
        <f t="shared" ref="BR150:BY150" si="300">IF($C150="В работе",1,IF($E150&lt;BS$1,1,IF($B150&lt;BS$1,1,0)))</f>
        <v>0</v>
      </c>
      <c r="BS150">
        <f t="shared" si="300"/>
        <v>0</v>
      </c>
      <c r="BT150">
        <f t="shared" si="300"/>
        <v>0</v>
      </c>
      <c r="BU150">
        <f t="shared" si="300"/>
        <v>0</v>
      </c>
      <c r="BV150">
        <f t="shared" si="300"/>
        <v>0</v>
      </c>
      <c r="BW150">
        <f t="shared" si="300"/>
        <v>0</v>
      </c>
      <c r="BX150">
        <f t="shared" si="300"/>
        <v>0</v>
      </c>
      <c r="BY150">
        <f t="shared" si="300"/>
        <v>0</v>
      </c>
    </row>
    <row r="151" spans="1:77" x14ac:dyDescent="0.25">
      <c r="A151" t="str">
        <f>IF('Необходимая Закачка, м3'!A151="","",'Необходимая Закачка, м3'!A151)</f>
        <v/>
      </c>
      <c r="B151" s="5" t="str">
        <f>IF('Необходимая Закачка, м3'!D151="","",'Необходимая Закачка, м3'!D151)</f>
        <v/>
      </c>
      <c r="E151" s="5" t="str">
        <f t="shared" si="260"/>
        <v/>
      </c>
      <c r="F151">
        <f t="shared" ref="F151:BQ151" si="301">IF($C151="В работе",1,IF($E151&lt;G$1,1,IF($B151&lt;G$1,1,0)))</f>
        <v>0</v>
      </c>
      <c r="G151">
        <f t="shared" si="301"/>
        <v>0</v>
      </c>
      <c r="H151">
        <f t="shared" si="301"/>
        <v>0</v>
      </c>
      <c r="I151">
        <f t="shared" si="301"/>
        <v>0</v>
      </c>
      <c r="J151">
        <f t="shared" si="301"/>
        <v>0</v>
      </c>
      <c r="K151">
        <f t="shared" si="301"/>
        <v>0</v>
      </c>
      <c r="L151">
        <f t="shared" si="301"/>
        <v>0</v>
      </c>
      <c r="M151">
        <f t="shared" si="301"/>
        <v>0</v>
      </c>
      <c r="N151">
        <f t="shared" si="301"/>
        <v>0</v>
      </c>
      <c r="O151">
        <f t="shared" si="301"/>
        <v>0</v>
      </c>
      <c r="P151">
        <f t="shared" si="301"/>
        <v>0</v>
      </c>
      <c r="Q151">
        <f t="shared" si="301"/>
        <v>0</v>
      </c>
      <c r="R151">
        <f t="shared" si="301"/>
        <v>0</v>
      </c>
      <c r="S151">
        <f t="shared" si="301"/>
        <v>0</v>
      </c>
      <c r="T151">
        <f t="shared" si="301"/>
        <v>0</v>
      </c>
      <c r="U151">
        <f t="shared" si="301"/>
        <v>0</v>
      </c>
      <c r="V151">
        <f t="shared" si="301"/>
        <v>0</v>
      </c>
      <c r="W151">
        <f t="shared" si="301"/>
        <v>0</v>
      </c>
      <c r="X151">
        <f t="shared" si="301"/>
        <v>0</v>
      </c>
      <c r="Y151">
        <f t="shared" si="301"/>
        <v>0</v>
      </c>
      <c r="Z151">
        <f t="shared" si="301"/>
        <v>0</v>
      </c>
      <c r="AA151">
        <f t="shared" si="301"/>
        <v>0</v>
      </c>
      <c r="AB151">
        <f t="shared" si="301"/>
        <v>0</v>
      </c>
      <c r="AC151">
        <f t="shared" si="301"/>
        <v>0</v>
      </c>
      <c r="AD151">
        <f t="shared" si="301"/>
        <v>0</v>
      </c>
      <c r="AE151">
        <f t="shared" si="301"/>
        <v>0</v>
      </c>
      <c r="AF151">
        <f t="shared" si="301"/>
        <v>0</v>
      </c>
      <c r="AG151">
        <f t="shared" si="301"/>
        <v>0</v>
      </c>
      <c r="AH151">
        <f t="shared" si="301"/>
        <v>0</v>
      </c>
      <c r="AI151">
        <f t="shared" si="301"/>
        <v>0</v>
      </c>
      <c r="AJ151">
        <f t="shared" si="301"/>
        <v>0</v>
      </c>
      <c r="AK151">
        <f t="shared" si="301"/>
        <v>0</v>
      </c>
      <c r="AL151">
        <f t="shared" si="301"/>
        <v>0</v>
      </c>
      <c r="AM151">
        <f t="shared" si="301"/>
        <v>0</v>
      </c>
      <c r="AN151">
        <f t="shared" si="301"/>
        <v>0</v>
      </c>
      <c r="AO151">
        <f t="shared" si="301"/>
        <v>0</v>
      </c>
      <c r="AP151">
        <f t="shared" si="301"/>
        <v>0</v>
      </c>
      <c r="AQ151">
        <f t="shared" si="301"/>
        <v>0</v>
      </c>
      <c r="AR151">
        <f t="shared" si="301"/>
        <v>0</v>
      </c>
      <c r="AS151">
        <f t="shared" si="301"/>
        <v>0</v>
      </c>
      <c r="AT151">
        <f t="shared" si="301"/>
        <v>0</v>
      </c>
      <c r="AU151">
        <f t="shared" si="301"/>
        <v>0</v>
      </c>
      <c r="AV151">
        <f t="shared" si="301"/>
        <v>0</v>
      </c>
      <c r="AW151">
        <f t="shared" si="301"/>
        <v>0</v>
      </c>
      <c r="AX151">
        <f t="shared" si="301"/>
        <v>0</v>
      </c>
      <c r="AY151">
        <f t="shared" si="301"/>
        <v>0</v>
      </c>
      <c r="AZ151">
        <f t="shared" si="301"/>
        <v>0</v>
      </c>
      <c r="BA151">
        <f t="shared" si="301"/>
        <v>0</v>
      </c>
      <c r="BB151">
        <f t="shared" si="301"/>
        <v>0</v>
      </c>
      <c r="BC151">
        <f t="shared" si="301"/>
        <v>0</v>
      </c>
      <c r="BD151">
        <f t="shared" si="301"/>
        <v>0</v>
      </c>
      <c r="BE151">
        <f t="shared" si="301"/>
        <v>0</v>
      </c>
      <c r="BF151">
        <f t="shared" si="301"/>
        <v>0</v>
      </c>
      <c r="BG151">
        <f t="shared" si="301"/>
        <v>0</v>
      </c>
      <c r="BH151">
        <f t="shared" si="301"/>
        <v>0</v>
      </c>
      <c r="BI151">
        <f t="shared" si="301"/>
        <v>0</v>
      </c>
      <c r="BJ151">
        <f t="shared" si="301"/>
        <v>0</v>
      </c>
      <c r="BK151">
        <f t="shared" si="301"/>
        <v>0</v>
      </c>
      <c r="BL151">
        <f t="shared" si="301"/>
        <v>0</v>
      </c>
      <c r="BM151">
        <f t="shared" si="301"/>
        <v>0</v>
      </c>
      <c r="BN151">
        <f t="shared" si="301"/>
        <v>0</v>
      </c>
      <c r="BO151">
        <f t="shared" si="301"/>
        <v>0</v>
      </c>
      <c r="BP151">
        <f t="shared" si="301"/>
        <v>0</v>
      </c>
      <c r="BQ151">
        <f t="shared" si="301"/>
        <v>0</v>
      </c>
      <c r="BR151">
        <f t="shared" ref="BR151:BY151" si="302">IF($C151="В работе",1,IF($E151&lt;BS$1,1,IF($B151&lt;BS$1,1,0)))</f>
        <v>0</v>
      </c>
      <c r="BS151">
        <f t="shared" si="302"/>
        <v>0</v>
      </c>
      <c r="BT151">
        <f t="shared" si="302"/>
        <v>0</v>
      </c>
      <c r="BU151">
        <f t="shared" si="302"/>
        <v>0</v>
      </c>
      <c r="BV151">
        <f t="shared" si="302"/>
        <v>0</v>
      </c>
      <c r="BW151">
        <f t="shared" si="302"/>
        <v>0</v>
      </c>
      <c r="BX151">
        <f t="shared" si="302"/>
        <v>0</v>
      </c>
      <c r="BY151">
        <f t="shared" si="302"/>
        <v>0</v>
      </c>
    </row>
    <row r="152" spans="1:77" x14ac:dyDescent="0.25">
      <c r="A152" t="str">
        <f>IF('Необходимая Закачка, м3'!A152="","",'Необходимая Закачка, м3'!A152)</f>
        <v/>
      </c>
      <c r="B152" s="5" t="str">
        <f>IF('Необходимая Закачка, м3'!D152="","",'Необходимая Закачка, м3'!D152)</f>
        <v/>
      </c>
      <c r="E152" s="5" t="str">
        <f t="shared" si="260"/>
        <v/>
      </c>
      <c r="F152">
        <f t="shared" ref="F152:BQ152" si="303">IF($C152="В работе",1,IF($E152&lt;G$1,1,IF($B152&lt;G$1,1,0)))</f>
        <v>0</v>
      </c>
      <c r="G152">
        <f t="shared" si="303"/>
        <v>0</v>
      </c>
      <c r="H152">
        <f t="shared" si="303"/>
        <v>0</v>
      </c>
      <c r="I152">
        <f t="shared" si="303"/>
        <v>0</v>
      </c>
      <c r="J152">
        <f t="shared" si="303"/>
        <v>0</v>
      </c>
      <c r="K152">
        <f t="shared" si="303"/>
        <v>0</v>
      </c>
      <c r="L152">
        <f t="shared" si="303"/>
        <v>0</v>
      </c>
      <c r="M152">
        <f t="shared" si="303"/>
        <v>0</v>
      </c>
      <c r="N152">
        <f t="shared" si="303"/>
        <v>0</v>
      </c>
      <c r="O152">
        <f t="shared" si="303"/>
        <v>0</v>
      </c>
      <c r="P152">
        <f t="shared" si="303"/>
        <v>0</v>
      </c>
      <c r="Q152">
        <f t="shared" si="303"/>
        <v>0</v>
      </c>
      <c r="R152">
        <f t="shared" si="303"/>
        <v>0</v>
      </c>
      <c r="S152">
        <f t="shared" si="303"/>
        <v>0</v>
      </c>
      <c r="T152">
        <f t="shared" si="303"/>
        <v>0</v>
      </c>
      <c r="U152">
        <f t="shared" si="303"/>
        <v>0</v>
      </c>
      <c r="V152">
        <f t="shared" si="303"/>
        <v>0</v>
      </c>
      <c r="W152">
        <f t="shared" si="303"/>
        <v>0</v>
      </c>
      <c r="X152">
        <f t="shared" si="303"/>
        <v>0</v>
      </c>
      <c r="Y152">
        <f t="shared" si="303"/>
        <v>0</v>
      </c>
      <c r="Z152">
        <f t="shared" si="303"/>
        <v>0</v>
      </c>
      <c r="AA152">
        <f t="shared" si="303"/>
        <v>0</v>
      </c>
      <c r="AB152">
        <f t="shared" si="303"/>
        <v>0</v>
      </c>
      <c r="AC152">
        <f t="shared" si="303"/>
        <v>0</v>
      </c>
      <c r="AD152">
        <f t="shared" si="303"/>
        <v>0</v>
      </c>
      <c r="AE152">
        <f t="shared" si="303"/>
        <v>0</v>
      </c>
      <c r="AF152">
        <f t="shared" si="303"/>
        <v>0</v>
      </c>
      <c r="AG152">
        <f t="shared" si="303"/>
        <v>0</v>
      </c>
      <c r="AH152">
        <f t="shared" si="303"/>
        <v>0</v>
      </c>
      <c r="AI152">
        <f t="shared" si="303"/>
        <v>0</v>
      </c>
      <c r="AJ152">
        <f t="shared" si="303"/>
        <v>0</v>
      </c>
      <c r="AK152">
        <f t="shared" si="303"/>
        <v>0</v>
      </c>
      <c r="AL152">
        <f t="shared" si="303"/>
        <v>0</v>
      </c>
      <c r="AM152">
        <f t="shared" si="303"/>
        <v>0</v>
      </c>
      <c r="AN152">
        <f t="shared" si="303"/>
        <v>0</v>
      </c>
      <c r="AO152">
        <f t="shared" si="303"/>
        <v>0</v>
      </c>
      <c r="AP152">
        <f t="shared" si="303"/>
        <v>0</v>
      </c>
      <c r="AQ152">
        <f t="shared" si="303"/>
        <v>0</v>
      </c>
      <c r="AR152">
        <f t="shared" si="303"/>
        <v>0</v>
      </c>
      <c r="AS152">
        <f t="shared" si="303"/>
        <v>0</v>
      </c>
      <c r="AT152">
        <f t="shared" si="303"/>
        <v>0</v>
      </c>
      <c r="AU152">
        <f t="shared" si="303"/>
        <v>0</v>
      </c>
      <c r="AV152">
        <f t="shared" si="303"/>
        <v>0</v>
      </c>
      <c r="AW152">
        <f t="shared" si="303"/>
        <v>0</v>
      </c>
      <c r="AX152">
        <f t="shared" si="303"/>
        <v>0</v>
      </c>
      <c r="AY152">
        <f t="shared" si="303"/>
        <v>0</v>
      </c>
      <c r="AZ152">
        <f t="shared" si="303"/>
        <v>0</v>
      </c>
      <c r="BA152">
        <f t="shared" si="303"/>
        <v>0</v>
      </c>
      <c r="BB152">
        <f t="shared" si="303"/>
        <v>0</v>
      </c>
      <c r="BC152">
        <f t="shared" si="303"/>
        <v>0</v>
      </c>
      <c r="BD152">
        <f t="shared" si="303"/>
        <v>0</v>
      </c>
      <c r="BE152">
        <f t="shared" si="303"/>
        <v>0</v>
      </c>
      <c r="BF152">
        <f t="shared" si="303"/>
        <v>0</v>
      </c>
      <c r="BG152">
        <f t="shared" si="303"/>
        <v>0</v>
      </c>
      <c r="BH152">
        <f t="shared" si="303"/>
        <v>0</v>
      </c>
      <c r="BI152">
        <f t="shared" si="303"/>
        <v>0</v>
      </c>
      <c r="BJ152">
        <f t="shared" si="303"/>
        <v>0</v>
      </c>
      <c r="BK152">
        <f t="shared" si="303"/>
        <v>0</v>
      </c>
      <c r="BL152">
        <f t="shared" si="303"/>
        <v>0</v>
      </c>
      <c r="BM152">
        <f t="shared" si="303"/>
        <v>0</v>
      </c>
      <c r="BN152">
        <f t="shared" si="303"/>
        <v>0</v>
      </c>
      <c r="BO152">
        <f t="shared" si="303"/>
        <v>0</v>
      </c>
      <c r="BP152">
        <f t="shared" si="303"/>
        <v>0</v>
      </c>
      <c r="BQ152">
        <f t="shared" si="303"/>
        <v>0</v>
      </c>
      <c r="BR152">
        <f t="shared" ref="BR152:BY152" si="304">IF($C152="В работе",1,IF($E152&lt;BS$1,1,IF($B152&lt;BS$1,1,0)))</f>
        <v>0</v>
      </c>
      <c r="BS152">
        <f t="shared" si="304"/>
        <v>0</v>
      </c>
      <c r="BT152">
        <f t="shared" si="304"/>
        <v>0</v>
      </c>
      <c r="BU152">
        <f t="shared" si="304"/>
        <v>0</v>
      </c>
      <c r="BV152">
        <f t="shared" si="304"/>
        <v>0</v>
      </c>
      <c r="BW152">
        <f t="shared" si="304"/>
        <v>0</v>
      </c>
      <c r="BX152">
        <f t="shared" si="304"/>
        <v>0</v>
      </c>
      <c r="BY152">
        <f t="shared" si="304"/>
        <v>0</v>
      </c>
    </row>
    <row r="153" spans="1:77" x14ac:dyDescent="0.25">
      <c r="A153" t="str">
        <f>IF('Необходимая Закачка, м3'!A153="","",'Необходимая Закачка, м3'!A153)</f>
        <v/>
      </c>
      <c r="B153" s="5" t="str">
        <f>IF('Необходимая Закачка, м3'!D153="","",'Необходимая Закачка, м3'!D153)</f>
        <v/>
      </c>
      <c r="E153" s="5" t="str">
        <f t="shared" si="260"/>
        <v/>
      </c>
      <c r="F153">
        <f t="shared" ref="F153:BQ153" si="305">IF($C153="В работе",1,IF($E153&lt;G$1,1,IF($B153&lt;G$1,1,0)))</f>
        <v>0</v>
      </c>
      <c r="G153">
        <f t="shared" si="305"/>
        <v>0</v>
      </c>
      <c r="H153">
        <f t="shared" si="305"/>
        <v>0</v>
      </c>
      <c r="I153">
        <f t="shared" si="305"/>
        <v>0</v>
      </c>
      <c r="J153">
        <f t="shared" si="305"/>
        <v>0</v>
      </c>
      <c r="K153">
        <f t="shared" si="305"/>
        <v>0</v>
      </c>
      <c r="L153">
        <f t="shared" si="305"/>
        <v>0</v>
      </c>
      <c r="M153">
        <f t="shared" si="305"/>
        <v>0</v>
      </c>
      <c r="N153">
        <f t="shared" si="305"/>
        <v>0</v>
      </c>
      <c r="O153">
        <f t="shared" si="305"/>
        <v>0</v>
      </c>
      <c r="P153">
        <f t="shared" si="305"/>
        <v>0</v>
      </c>
      <c r="Q153">
        <f t="shared" si="305"/>
        <v>0</v>
      </c>
      <c r="R153">
        <f t="shared" si="305"/>
        <v>0</v>
      </c>
      <c r="S153">
        <f t="shared" si="305"/>
        <v>0</v>
      </c>
      <c r="T153">
        <f t="shared" si="305"/>
        <v>0</v>
      </c>
      <c r="U153">
        <f t="shared" si="305"/>
        <v>0</v>
      </c>
      <c r="V153">
        <f t="shared" si="305"/>
        <v>0</v>
      </c>
      <c r="W153">
        <f t="shared" si="305"/>
        <v>0</v>
      </c>
      <c r="X153">
        <f t="shared" si="305"/>
        <v>0</v>
      </c>
      <c r="Y153">
        <f t="shared" si="305"/>
        <v>0</v>
      </c>
      <c r="Z153">
        <f t="shared" si="305"/>
        <v>0</v>
      </c>
      <c r="AA153">
        <f t="shared" si="305"/>
        <v>0</v>
      </c>
      <c r="AB153">
        <f t="shared" si="305"/>
        <v>0</v>
      </c>
      <c r="AC153">
        <f t="shared" si="305"/>
        <v>0</v>
      </c>
      <c r="AD153">
        <f t="shared" si="305"/>
        <v>0</v>
      </c>
      <c r="AE153">
        <f t="shared" si="305"/>
        <v>0</v>
      </c>
      <c r="AF153">
        <f t="shared" si="305"/>
        <v>0</v>
      </c>
      <c r="AG153">
        <f t="shared" si="305"/>
        <v>0</v>
      </c>
      <c r="AH153">
        <f t="shared" si="305"/>
        <v>0</v>
      </c>
      <c r="AI153">
        <f t="shared" si="305"/>
        <v>0</v>
      </c>
      <c r="AJ153">
        <f t="shared" si="305"/>
        <v>0</v>
      </c>
      <c r="AK153">
        <f t="shared" si="305"/>
        <v>0</v>
      </c>
      <c r="AL153">
        <f t="shared" si="305"/>
        <v>0</v>
      </c>
      <c r="AM153">
        <f t="shared" si="305"/>
        <v>0</v>
      </c>
      <c r="AN153">
        <f t="shared" si="305"/>
        <v>0</v>
      </c>
      <c r="AO153">
        <f t="shared" si="305"/>
        <v>0</v>
      </c>
      <c r="AP153">
        <f t="shared" si="305"/>
        <v>0</v>
      </c>
      <c r="AQ153">
        <f t="shared" si="305"/>
        <v>0</v>
      </c>
      <c r="AR153">
        <f t="shared" si="305"/>
        <v>0</v>
      </c>
      <c r="AS153">
        <f t="shared" si="305"/>
        <v>0</v>
      </c>
      <c r="AT153">
        <f t="shared" si="305"/>
        <v>0</v>
      </c>
      <c r="AU153">
        <f t="shared" si="305"/>
        <v>0</v>
      </c>
      <c r="AV153">
        <f t="shared" si="305"/>
        <v>0</v>
      </c>
      <c r="AW153">
        <f t="shared" si="305"/>
        <v>0</v>
      </c>
      <c r="AX153">
        <f t="shared" si="305"/>
        <v>0</v>
      </c>
      <c r="AY153">
        <f t="shared" si="305"/>
        <v>0</v>
      </c>
      <c r="AZ153">
        <f t="shared" si="305"/>
        <v>0</v>
      </c>
      <c r="BA153">
        <f t="shared" si="305"/>
        <v>0</v>
      </c>
      <c r="BB153">
        <f t="shared" si="305"/>
        <v>0</v>
      </c>
      <c r="BC153">
        <f t="shared" si="305"/>
        <v>0</v>
      </c>
      <c r="BD153">
        <f t="shared" si="305"/>
        <v>0</v>
      </c>
      <c r="BE153">
        <f t="shared" si="305"/>
        <v>0</v>
      </c>
      <c r="BF153">
        <f t="shared" si="305"/>
        <v>0</v>
      </c>
      <c r="BG153">
        <f t="shared" si="305"/>
        <v>0</v>
      </c>
      <c r="BH153">
        <f t="shared" si="305"/>
        <v>0</v>
      </c>
      <c r="BI153">
        <f t="shared" si="305"/>
        <v>0</v>
      </c>
      <c r="BJ153">
        <f t="shared" si="305"/>
        <v>0</v>
      </c>
      <c r="BK153">
        <f t="shared" si="305"/>
        <v>0</v>
      </c>
      <c r="BL153">
        <f t="shared" si="305"/>
        <v>0</v>
      </c>
      <c r="BM153">
        <f t="shared" si="305"/>
        <v>0</v>
      </c>
      <c r="BN153">
        <f t="shared" si="305"/>
        <v>0</v>
      </c>
      <c r="BO153">
        <f t="shared" si="305"/>
        <v>0</v>
      </c>
      <c r="BP153">
        <f t="shared" si="305"/>
        <v>0</v>
      </c>
      <c r="BQ153">
        <f t="shared" si="305"/>
        <v>0</v>
      </c>
      <c r="BR153">
        <f t="shared" ref="BR153:BY153" si="306">IF($C153="В работе",1,IF($E153&lt;BS$1,1,IF($B153&lt;BS$1,1,0)))</f>
        <v>0</v>
      </c>
      <c r="BS153">
        <f t="shared" si="306"/>
        <v>0</v>
      </c>
      <c r="BT153">
        <f t="shared" si="306"/>
        <v>0</v>
      </c>
      <c r="BU153">
        <f t="shared" si="306"/>
        <v>0</v>
      </c>
      <c r="BV153">
        <f t="shared" si="306"/>
        <v>0</v>
      </c>
      <c r="BW153">
        <f t="shared" si="306"/>
        <v>0</v>
      </c>
      <c r="BX153">
        <f t="shared" si="306"/>
        <v>0</v>
      </c>
      <c r="BY153">
        <f t="shared" si="306"/>
        <v>0</v>
      </c>
    </row>
    <row r="154" spans="1:77" x14ac:dyDescent="0.25">
      <c r="A154" t="str">
        <f>IF('Необходимая Закачка, м3'!A154="","",'Необходимая Закачка, м3'!A154)</f>
        <v/>
      </c>
      <c r="B154" s="5" t="str">
        <f>IF('Необходимая Закачка, м3'!D154="","",'Необходимая Закачка, м3'!D154)</f>
        <v/>
      </c>
      <c r="E154" s="5" t="str">
        <f t="shared" si="260"/>
        <v/>
      </c>
      <c r="F154">
        <f t="shared" ref="F154:BQ154" si="307">IF($C154="В работе",1,IF($E154&lt;G$1,1,IF($B154&lt;G$1,1,0)))</f>
        <v>0</v>
      </c>
      <c r="G154">
        <f t="shared" si="307"/>
        <v>0</v>
      </c>
      <c r="H154">
        <f t="shared" si="307"/>
        <v>0</v>
      </c>
      <c r="I154">
        <f t="shared" si="307"/>
        <v>0</v>
      </c>
      <c r="J154">
        <f t="shared" si="307"/>
        <v>0</v>
      </c>
      <c r="K154">
        <f t="shared" si="307"/>
        <v>0</v>
      </c>
      <c r="L154">
        <f t="shared" si="307"/>
        <v>0</v>
      </c>
      <c r="M154">
        <f t="shared" si="307"/>
        <v>0</v>
      </c>
      <c r="N154">
        <f t="shared" si="307"/>
        <v>0</v>
      </c>
      <c r="O154">
        <f t="shared" si="307"/>
        <v>0</v>
      </c>
      <c r="P154">
        <f t="shared" si="307"/>
        <v>0</v>
      </c>
      <c r="Q154">
        <f t="shared" si="307"/>
        <v>0</v>
      </c>
      <c r="R154">
        <f t="shared" si="307"/>
        <v>0</v>
      </c>
      <c r="S154">
        <f t="shared" si="307"/>
        <v>0</v>
      </c>
      <c r="T154">
        <f t="shared" si="307"/>
        <v>0</v>
      </c>
      <c r="U154">
        <f t="shared" si="307"/>
        <v>0</v>
      </c>
      <c r="V154">
        <f t="shared" si="307"/>
        <v>0</v>
      </c>
      <c r="W154">
        <f t="shared" si="307"/>
        <v>0</v>
      </c>
      <c r="X154">
        <f t="shared" si="307"/>
        <v>0</v>
      </c>
      <c r="Y154">
        <f t="shared" si="307"/>
        <v>0</v>
      </c>
      <c r="Z154">
        <f t="shared" si="307"/>
        <v>0</v>
      </c>
      <c r="AA154">
        <f t="shared" si="307"/>
        <v>0</v>
      </c>
      <c r="AB154">
        <f t="shared" si="307"/>
        <v>0</v>
      </c>
      <c r="AC154">
        <f t="shared" si="307"/>
        <v>0</v>
      </c>
      <c r="AD154">
        <f t="shared" si="307"/>
        <v>0</v>
      </c>
      <c r="AE154">
        <f t="shared" si="307"/>
        <v>0</v>
      </c>
      <c r="AF154">
        <f t="shared" si="307"/>
        <v>0</v>
      </c>
      <c r="AG154">
        <f t="shared" si="307"/>
        <v>0</v>
      </c>
      <c r="AH154">
        <f t="shared" si="307"/>
        <v>0</v>
      </c>
      <c r="AI154">
        <f t="shared" si="307"/>
        <v>0</v>
      </c>
      <c r="AJ154">
        <f t="shared" si="307"/>
        <v>0</v>
      </c>
      <c r="AK154">
        <f t="shared" si="307"/>
        <v>0</v>
      </c>
      <c r="AL154">
        <f t="shared" si="307"/>
        <v>0</v>
      </c>
      <c r="AM154">
        <f t="shared" si="307"/>
        <v>0</v>
      </c>
      <c r="AN154">
        <f t="shared" si="307"/>
        <v>0</v>
      </c>
      <c r="AO154">
        <f t="shared" si="307"/>
        <v>0</v>
      </c>
      <c r="AP154">
        <f t="shared" si="307"/>
        <v>0</v>
      </c>
      <c r="AQ154">
        <f t="shared" si="307"/>
        <v>0</v>
      </c>
      <c r="AR154">
        <f t="shared" si="307"/>
        <v>0</v>
      </c>
      <c r="AS154">
        <f t="shared" si="307"/>
        <v>0</v>
      </c>
      <c r="AT154">
        <f t="shared" si="307"/>
        <v>0</v>
      </c>
      <c r="AU154">
        <f t="shared" si="307"/>
        <v>0</v>
      </c>
      <c r="AV154">
        <f t="shared" si="307"/>
        <v>0</v>
      </c>
      <c r="AW154">
        <f t="shared" si="307"/>
        <v>0</v>
      </c>
      <c r="AX154">
        <f t="shared" si="307"/>
        <v>0</v>
      </c>
      <c r="AY154">
        <f t="shared" si="307"/>
        <v>0</v>
      </c>
      <c r="AZ154">
        <f t="shared" si="307"/>
        <v>0</v>
      </c>
      <c r="BA154">
        <f t="shared" si="307"/>
        <v>0</v>
      </c>
      <c r="BB154">
        <f t="shared" si="307"/>
        <v>0</v>
      </c>
      <c r="BC154">
        <f t="shared" si="307"/>
        <v>0</v>
      </c>
      <c r="BD154">
        <f t="shared" si="307"/>
        <v>0</v>
      </c>
      <c r="BE154">
        <f t="shared" si="307"/>
        <v>0</v>
      </c>
      <c r="BF154">
        <f t="shared" si="307"/>
        <v>0</v>
      </c>
      <c r="BG154">
        <f t="shared" si="307"/>
        <v>0</v>
      </c>
      <c r="BH154">
        <f t="shared" si="307"/>
        <v>0</v>
      </c>
      <c r="BI154">
        <f t="shared" si="307"/>
        <v>0</v>
      </c>
      <c r="BJ154">
        <f t="shared" si="307"/>
        <v>0</v>
      </c>
      <c r="BK154">
        <f t="shared" si="307"/>
        <v>0</v>
      </c>
      <c r="BL154">
        <f t="shared" si="307"/>
        <v>0</v>
      </c>
      <c r="BM154">
        <f t="shared" si="307"/>
        <v>0</v>
      </c>
      <c r="BN154">
        <f t="shared" si="307"/>
        <v>0</v>
      </c>
      <c r="BO154">
        <f t="shared" si="307"/>
        <v>0</v>
      </c>
      <c r="BP154">
        <f t="shared" si="307"/>
        <v>0</v>
      </c>
      <c r="BQ154">
        <f t="shared" si="307"/>
        <v>0</v>
      </c>
      <c r="BR154">
        <f t="shared" ref="BR154:BY154" si="308">IF($C154="В работе",1,IF($E154&lt;BS$1,1,IF($B154&lt;BS$1,1,0)))</f>
        <v>0</v>
      </c>
      <c r="BS154">
        <f t="shared" si="308"/>
        <v>0</v>
      </c>
      <c r="BT154">
        <f t="shared" si="308"/>
        <v>0</v>
      </c>
      <c r="BU154">
        <f t="shared" si="308"/>
        <v>0</v>
      </c>
      <c r="BV154">
        <f t="shared" si="308"/>
        <v>0</v>
      </c>
      <c r="BW154">
        <f t="shared" si="308"/>
        <v>0</v>
      </c>
      <c r="BX154">
        <f t="shared" si="308"/>
        <v>0</v>
      </c>
      <c r="BY154">
        <f t="shared" si="308"/>
        <v>0</v>
      </c>
    </row>
    <row r="155" spans="1:77" x14ac:dyDescent="0.25">
      <c r="A155" t="str">
        <f>IF('Необходимая Закачка, м3'!A155="","",'Необходимая Закачка, м3'!A155)</f>
        <v/>
      </c>
      <c r="B155" s="5" t="str">
        <f>IF('Необходимая Закачка, м3'!D155="","",'Необходимая Закачка, м3'!D155)</f>
        <v/>
      </c>
      <c r="E155" s="5" t="str">
        <f t="shared" si="260"/>
        <v/>
      </c>
      <c r="F155">
        <f t="shared" ref="F155:BQ155" si="309">IF($C155="В работе",1,IF($E155&lt;G$1,1,IF($B155&lt;G$1,1,0)))</f>
        <v>0</v>
      </c>
      <c r="G155">
        <f t="shared" si="309"/>
        <v>0</v>
      </c>
      <c r="H155">
        <f t="shared" si="309"/>
        <v>0</v>
      </c>
      <c r="I155">
        <f t="shared" si="309"/>
        <v>0</v>
      </c>
      <c r="J155">
        <f t="shared" si="309"/>
        <v>0</v>
      </c>
      <c r="K155">
        <f t="shared" si="309"/>
        <v>0</v>
      </c>
      <c r="L155">
        <f t="shared" si="309"/>
        <v>0</v>
      </c>
      <c r="M155">
        <f t="shared" si="309"/>
        <v>0</v>
      </c>
      <c r="N155">
        <f t="shared" si="309"/>
        <v>0</v>
      </c>
      <c r="O155">
        <f t="shared" si="309"/>
        <v>0</v>
      </c>
      <c r="P155">
        <f t="shared" si="309"/>
        <v>0</v>
      </c>
      <c r="Q155">
        <f t="shared" si="309"/>
        <v>0</v>
      </c>
      <c r="R155">
        <f t="shared" si="309"/>
        <v>0</v>
      </c>
      <c r="S155">
        <f t="shared" si="309"/>
        <v>0</v>
      </c>
      <c r="T155">
        <f t="shared" si="309"/>
        <v>0</v>
      </c>
      <c r="U155">
        <f t="shared" si="309"/>
        <v>0</v>
      </c>
      <c r="V155">
        <f t="shared" si="309"/>
        <v>0</v>
      </c>
      <c r="W155">
        <f t="shared" si="309"/>
        <v>0</v>
      </c>
      <c r="X155">
        <f t="shared" si="309"/>
        <v>0</v>
      </c>
      <c r="Y155">
        <f t="shared" si="309"/>
        <v>0</v>
      </c>
      <c r="Z155">
        <f t="shared" si="309"/>
        <v>0</v>
      </c>
      <c r="AA155">
        <f t="shared" si="309"/>
        <v>0</v>
      </c>
      <c r="AB155">
        <f t="shared" si="309"/>
        <v>0</v>
      </c>
      <c r="AC155">
        <f t="shared" si="309"/>
        <v>0</v>
      </c>
      <c r="AD155">
        <f t="shared" si="309"/>
        <v>0</v>
      </c>
      <c r="AE155">
        <f t="shared" si="309"/>
        <v>0</v>
      </c>
      <c r="AF155">
        <f t="shared" si="309"/>
        <v>0</v>
      </c>
      <c r="AG155">
        <f t="shared" si="309"/>
        <v>0</v>
      </c>
      <c r="AH155">
        <f t="shared" si="309"/>
        <v>0</v>
      </c>
      <c r="AI155">
        <f t="shared" si="309"/>
        <v>0</v>
      </c>
      <c r="AJ155">
        <f t="shared" si="309"/>
        <v>0</v>
      </c>
      <c r="AK155">
        <f t="shared" si="309"/>
        <v>0</v>
      </c>
      <c r="AL155">
        <f t="shared" si="309"/>
        <v>0</v>
      </c>
      <c r="AM155">
        <f t="shared" si="309"/>
        <v>0</v>
      </c>
      <c r="AN155">
        <f t="shared" si="309"/>
        <v>0</v>
      </c>
      <c r="AO155">
        <f t="shared" si="309"/>
        <v>0</v>
      </c>
      <c r="AP155">
        <f t="shared" si="309"/>
        <v>0</v>
      </c>
      <c r="AQ155">
        <f t="shared" si="309"/>
        <v>0</v>
      </c>
      <c r="AR155">
        <f t="shared" si="309"/>
        <v>0</v>
      </c>
      <c r="AS155">
        <f t="shared" si="309"/>
        <v>0</v>
      </c>
      <c r="AT155">
        <f t="shared" si="309"/>
        <v>0</v>
      </c>
      <c r="AU155">
        <f t="shared" si="309"/>
        <v>0</v>
      </c>
      <c r="AV155">
        <f t="shared" si="309"/>
        <v>0</v>
      </c>
      <c r="AW155">
        <f t="shared" si="309"/>
        <v>0</v>
      </c>
      <c r="AX155">
        <f t="shared" si="309"/>
        <v>0</v>
      </c>
      <c r="AY155">
        <f t="shared" si="309"/>
        <v>0</v>
      </c>
      <c r="AZ155">
        <f t="shared" si="309"/>
        <v>0</v>
      </c>
      <c r="BA155">
        <f t="shared" si="309"/>
        <v>0</v>
      </c>
      <c r="BB155">
        <f t="shared" si="309"/>
        <v>0</v>
      </c>
      <c r="BC155">
        <f t="shared" si="309"/>
        <v>0</v>
      </c>
      <c r="BD155">
        <f t="shared" si="309"/>
        <v>0</v>
      </c>
      <c r="BE155">
        <f t="shared" si="309"/>
        <v>0</v>
      </c>
      <c r="BF155">
        <f t="shared" si="309"/>
        <v>0</v>
      </c>
      <c r="BG155">
        <f t="shared" si="309"/>
        <v>0</v>
      </c>
      <c r="BH155">
        <f t="shared" si="309"/>
        <v>0</v>
      </c>
      <c r="BI155">
        <f t="shared" si="309"/>
        <v>0</v>
      </c>
      <c r="BJ155">
        <f t="shared" si="309"/>
        <v>0</v>
      </c>
      <c r="BK155">
        <f t="shared" si="309"/>
        <v>0</v>
      </c>
      <c r="BL155">
        <f t="shared" si="309"/>
        <v>0</v>
      </c>
      <c r="BM155">
        <f t="shared" si="309"/>
        <v>0</v>
      </c>
      <c r="BN155">
        <f t="shared" si="309"/>
        <v>0</v>
      </c>
      <c r="BO155">
        <f t="shared" si="309"/>
        <v>0</v>
      </c>
      <c r="BP155">
        <f t="shared" si="309"/>
        <v>0</v>
      </c>
      <c r="BQ155">
        <f t="shared" si="309"/>
        <v>0</v>
      </c>
      <c r="BR155">
        <f t="shared" ref="BR155:BY155" si="310">IF($C155="В работе",1,IF($E155&lt;BS$1,1,IF($B155&lt;BS$1,1,0)))</f>
        <v>0</v>
      </c>
      <c r="BS155">
        <f t="shared" si="310"/>
        <v>0</v>
      </c>
      <c r="BT155">
        <f t="shared" si="310"/>
        <v>0</v>
      </c>
      <c r="BU155">
        <f t="shared" si="310"/>
        <v>0</v>
      </c>
      <c r="BV155">
        <f t="shared" si="310"/>
        <v>0</v>
      </c>
      <c r="BW155">
        <f t="shared" si="310"/>
        <v>0</v>
      </c>
      <c r="BX155">
        <f t="shared" si="310"/>
        <v>0</v>
      </c>
      <c r="BY155">
        <f t="shared" si="310"/>
        <v>0</v>
      </c>
    </row>
    <row r="156" spans="1:77" x14ac:dyDescent="0.25">
      <c r="A156" t="str">
        <f>IF('Необходимая Закачка, м3'!A156="","",'Необходимая Закачка, м3'!A156)</f>
        <v/>
      </c>
      <c r="B156" s="5" t="str">
        <f>IF('Необходимая Закачка, м3'!D156="","",'Необходимая Закачка, м3'!D156)</f>
        <v/>
      </c>
      <c r="E156" s="5" t="str">
        <f t="shared" si="260"/>
        <v/>
      </c>
      <c r="F156">
        <f t="shared" ref="F156:BQ156" si="311">IF($C156="В работе",1,IF($E156&lt;G$1,1,IF($B156&lt;G$1,1,0)))</f>
        <v>0</v>
      </c>
      <c r="G156">
        <f t="shared" si="311"/>
        <v>0</v>
      </c>
      <c r="H156">
        <f t="shared" si="311"/>
        <v>0</v>
      </c>
      <c r="I156">
        <f t="shared" si="311"/>
        <v>0</v>
      </c>
      <c r="J156">
        <f t="shared" si="311"/>
        <v>0</v>
      </c>
      <c r="K156">
        <f t="shared" si="311"/>
        <v>0</v>
      </c>
      <c r="L156">
        <f t="shared" si="311"/>
        <v>0</v>
      </c>
      <c r="M156">
        <f t="shared" si="311"/>
        <v>0</v>
      </c>
      <c r="N156">
        <f t="shared" si="311"/>
        <v>0</v>
      </c>
      <c r="O156">
        <f t="shared" si="311"/>
        <v>0</v>
      </c>
      <c r="P156">
        <f t="shared" si="311"/>
        <v>0</v>
      </c>
      <c r="Q156">
        <f t="shared" si="311"/>
        <v>0</v>
      </c>
      <c r="R156">
        <f t="shared" si="311"/>
        <v>0</v>
      </c>
      <c r="S156">
        <f t="shared" si="311"/>
        <v>0</v>
      </c>
      <c r="T156">
        <f t="shared" si="311"/>
        <v>0</v>
      </c>
      <c r="U156">
        <f t="shared" si="311"/>
        <v>0</v>
      </c>
      <c r="V156">
        <f t="shared" si="311"/>
        <v>0</v>
      </c>
      <c r="W156">
        <f t="shared" si="311"/>
        <v>0</v>
      </c>
      <c r="X156">
        <f t="shared" si="311"/>
        <v>0</v>
      </c>
      <c r="Y156">
        <f t="shared" si="311"/>
        <v>0</v>
      </c>
      <c r="Z156">
        <f t="shared" si="311"/>
        <v>0</v>
      </c>
      <c r="AA156">
        <f t="shared" si="311"/>
        <v>0</v>
      </c>
      <c r="AB156">
        <f t="shared" si="311"/>
        <v>0</v>
      </c>
      <c r="AC156">
        <f t="shared" si="311"/>
        <v>0</v>
      </c>
      <c r="AD156">
        <f t="shared" si="311"/>
        <v>0</v>
      </c>
      <c r="AE156">
        <f t="shared" si="311"/>
        <v>0</v>
      </c>
      <c r="AF156">
        <f t="shared" si="311"/>
        <v>0</v>
      </c>
      <c r="AG156">
        <f t="shared" si="311"/>
        <v>0</v>
      </c>
      <c r="AH156">
        <f t="shared" si="311"/>
        <v>0</v>
      </c>
      <c r="AI156">
        <f t="shared" si="311"/>
        <v>0</v>
      </c>
      <c r="AJ156">
        <f t="shared" si="311"/>
        <v>0</v>
      </c>
      <c r="AK156">
        <f t="shared" si="311"/>
        <v>0</v>
      </c>
      <c r="AL156">
        <f t="shared" si="311"/>
        <v>0</v>
      </c>
      <c r="AM156">
        <f t="shared" si="311"/>
        <v>0</v>
      </c>
      <c r="AN156">
        <f t="shared" si="311"/>
        <v>0</v>
      </c>
      <c r="AO156">
        <f t="shared" si="311"/>
        <v>0</v>
      </c>
      <c r="AP156">
        <f t="shared" si="311"/>
        <v>0</v>
      </c>
      <c r="AQ156">
        <f t="shared" si="311"/>
        <v>0</v>
      </c>
      <c r="AR156">
        <f t="shared" si="311"/>
        <v>0</v>
      </c>
      <c r="AS156">
        <f t="shared" si="311"/>
        <v>0</v>
      </c>
      <c r="AT156">
        <f t="shared" si="311"/>
        <v>0</v>
      </c>
      <c r="AU156">
        <f t="shared" si="311"/>
        <v>0</v>
      </c>
      <c r="AV156">
        <f t="shared" si="311"/>
        <v>0</v>
      </c>
      <c r="AW156">
        <f t="shared" si="311"/>
        <v>0</v>
      </c>
      <c r="AX156">
        <f t="shared" si="311"/>
        <v>0</v>
      </c>
      <c r="AY156">
        <f t="shared" si="311"/>
        <v>0</v>
      </c>
      <c r="AZ156">
        <f t="shared" si="311"/>
        <v>0</v>
      </c>
      <c r="BA156">
        <f t="shared" si="311"/>
        <v>0</v>
      </c>
      <c r="BB156">
        <f t="shared" si="311"/>
        <v>0</v>
      </c>
      <c r="BC156">
        <f t="shared" si="311"/>
        <v>0</v>
      </c>
      <c r="BD156">
        <f t="shared" si="311"/>
        <v>0</v>
      </c>
      <c r="BE156">
        <f t="shared" si="311"/>
        <v>0</v>
      </c>
      <c r="BF156">
        <f t="shared" si="311"/>
        <v>0</v>
      </c>
      <c r="BG156">
        <f t="shared" si="311"/>
        <v>0</v>
      </c>
      <c r="BH156">
        <f t="shared" si="311"/>
        <v>0</v>
      </c>
      <c r="BI156">
        <f t="shared" si="311"/>
        <v>0</v>
      </c>
      <c r="BJ156">
        <f t="shared" si="311"/>
        <v>0</v>
      </c>
      <c r="BK156">
        <f t="shared" si="311"/>
        <v>0</v>
      </c>
      <c r="BL156">
        <f t="shared" si="311"/>
        <v>0</v>
      </c>
      <c r="BM156">
        <f t="shared" si="311"/>
        <v>0</v>
      </c>
      <c r="BN156">
        <f t="shared" si="311"/>
        <v>0</v>
      </c>
      <c r="BO156">
        <f t="shared" si="311"/>
        <v>0</v>
      </c>
      <c r="BP156">
        <f t="shared" si="311"/>
        <v>0</v>
      </c>
      <c r="BQ156">
        <f t="shared" si="311"/>
        <v>0</v>
      </c>
      <c r="BR156">
        <f t="shared" ref="BR156:BY156" si="312">IF($C156="В работе",1,IF($E156&lt;BS$1,1,IF($B156&lt;BS$1,1,0)))</f>
        <v>0</v>
      </c>
      <c r="BS156">
        <f t="shared" si="312"/>
        <v>0</v>
      </c>
      <c r="BT156">
        <f t="shared" si="312"/>
        <v>0</v>
      </c>
      <c r="BU156">
        <f t="shared" si="312"/>
        <v>0</v>
      </c>
      <c r="BV156">
        <f t="shared" si="312"/>
        <v>0</v>
      </c>
      <c r="BW156">
        <f t="shared" si="312"/>
        <v>0</v>
      </c>
      <c r="BX156">
        <f t="shared" si="312"/>
        <v>0</v>
      </c>
      <c r="BY156">
        <f t="shared" si="312"/>
        <v>0</v>
      </c>
    </row>
    <row r="157" spans="1:77" x14ac:dyDescent="0.25">
      <c r="A157" t="str">
        <f>IF('Необходимая Закачка, м3'!A157="","",'Необходимая Закачка, м3'!A157)</f>
        <v/>
      </c>
      <c r="B157" s="5" t="str">
        <f>IF('Необходимая Закачка, м3'!D157="","",'Необходимая Закачка, м3'!D157)</f>
        <v/>
      </c>
      <c r="E157" s="5" t="str">
        <f t="shared" si="260"/>
        <v/>
      </c>
      <c r="F157">
        <f t="shared" ref="F157:BQ157" si="313">IF($C157="В работе",1,IF($E157&lt;G$1,1,IF($B157&lt;G$1,1,0)))</f>
        <v>0</v>
      </c>
      <c r="G157">
        <f t="shared" si="313"/>
        <v>0</v>
      </c>
      <c r="H157">
        <f t="shared" si="313"/>
        <v>0</v>
      </c>
      <c r="I157">
        <f t="shared" si="313"/>
        <v>0</v>
      </c>
      <c r="J157">
        <f t="shared" si="313"/>
        <v>0</v>
      </c>
      <c r="K157">
        <f t="shared" si="313"/>
        <v>0</v>
      </c>
      <c r="L157">
        <f t="shared" si="313"/>
        <v>0</v>
      </c>
      <c r="M157">
        <f t="shared" si="313"/>
        <v>0</v>
      </c>
      <c r="N157">
        <f t="shared" si="313"/>
        <v>0</v>
      </c>
      <c r="O157">
        <f t="shared" si="313"/>
        <v>0</v>
      </c>
      <c r="P157">
        <f t="shared" si="313"/>
        <v>0</v>
      </c>
      <c r="Q157">
        <f t="shared" si="313"/>
        <v>0</v>
      </c>
      <c r="R157">
        <f t="shared" si="313"/>
        <v>0</v>
      </c>
      <c r="S157">
        <f t="shared" si="313"/>
        <v>0</v>
      </c>
      <c r="T157">
        <f t="shared" si="313"/>
        <v>0</v>
      </c>
      <c r="U157">
        <f t="shared" si="313"/>
        <v>0</v>
      </c>
      <c r="V157">
        <f t="shared" si="313"/>
        <v>0</v>
      </c>
      <c r="W157">
        <f t="shared" si="313"/>
        <v>0</v>
      </c>
      <c r="X157">
        <f t="shared" si="313"/>
        <v>0</v>
      </c>
      <c r="Y157">
        <f t="shared" si="313"/>
        <v>0</v>
      </c>
      <c r="Z157">
        <f t="shared" si="313"/>
        <v>0</v>
      </c>
      <c r="AA157">
        <f t="shared" si="313"/>
        <v>0</v>
      </c>
      <c r="AB157">
        <f t="shared" si="313"/>
        <v>0</v>
      </c>
      <c r="AC157">
        <f t="shared" si="313"/>
        <v>0</v>
      </c>
      <c r="AD157">
        <f t="shared" si="313"/>
        <v>0</v>
      </c>
      <c r="AE157">
        <f t="shared" si="313"/>
        <v>0</v>
      </c>
      <c r="AF157">
        <f t="shared" si="313"/>
        <v>0</v>
      </c>
      <c r="AG157">
        <f t="shared" si="313"/>
        <v>0</v>
      </c>
      <c r="AH157">
        <f t="shared" si="313"/>
        <v>0</v>
      </c>
      <c r="AI157">
        <f t="shared" si="313"/>
        <v>0</v>
      </c>
      <c r="AJ157">
        <f t="shared" si="313"/>
        <v>0</v>
      </c>
      <c r="AK157">
        <f t="shared" si="313"/>
        <v>0</v>
      </c>
      <c r="AL157">
        <f t="shared" si="313"/>
        <v>0</v>
      </c>
      <c r="AM157">
        <f t="shared" si="313"/>
        <v>0</v>
      </c>
      <c r="AN157">
        <f t="shared" si="313"/>
        <v>0</v>
      </c>
      <c r="AO157">
        <f t="shared" si="313"/>
        <v>0</v>
      </c>
      <c r="AP157">
        <f t="shared" si="313"/>
        <v>0</v>
      </c>
      <c r="AQ157">
        <f t="shared" si="313"/>
        <v>0</v>
      </c>
      <c r="AR157">
        <f t="shared" si="313"/>
        <v>0</v>
      </c>
      <c r="AS157">
        <f t="shared" si="313"/>
        <v>0</v>
      </c>
      <c r="AT157">
        <f t="shared" si="313"/>
        <v>0</v>
      </c>
      <c r="AU157">
        <f t="shared" si="313"/>
        <v>0</v>
      </c>
      <c r="AV157">
        <f t="shared" si="313"/>
        <v>0</v>
      </c>
      <c r="AW157">
        <f t="shared" si="313"/>
        <v>0</v>
      </c>
      <c r="AX157">
        <f t="shared" si="313"/>
        <v>0</v>
      </c>
      <c r="AY157">
        <f t="shared" si="313"/>
        <v>0</v>
      </c>
      <c r="AZ157">
        <f t="shared" si="313"/>
        <v>0</v>
      </c>
      <c r="BA157">
        <f t="shared" si="313"/>
        <v>0</v>
      </c>
      <c r="BB157">
        <f t="shared" si="313"/>
        <v>0</v>
      </c>
      <c r="BC157">
        <f t="shared" si="313"/>
        <v>0</v>
      </c>
      <c r="BD157">
        <f t="shared" si="313"/>
        <v>0</v>
      </c>
      <c r="BE157">
        <f t="shared" si="313"/>
        <v>0</v>
      </c>
      <c r="BF157">
        <f t="shared" si="313"/>
        <v>0</v>
      </c>
      <c r="BG157">
        <f t="shared" si="313"/>
        <v>0</v>
      </c>
      <c r="BH157">
        <f t="shared" si="313"/>
        <v>0</v>
      </c>
      <c r="BI157">
        <f t="shared" si="313"/>
        <v>0</v>
      </c>
      <c r="BJ157">
        <f t="shared" si="313"/>
        <v>0</v>
      </c>
      <c r="BK157">
        <f t="shared" si="313"/>
        <v>0</v>
      </c>
      <c r="BL157">
        <f t="shared" si="313"/>
        <v>0</v>
      </c>
      <c r="BM157">
        <f t="shared" si="313"/>
        <v>0</v>
      </c>
      <c r="BN157">
        <f t="shared" si="313"/>
        <v>0</v>
      </c>
      <c r="BO157">
        <f t="shared" si="313"/>
        <v>0</v>
      </c>
      <c r="BP157">
        <f t="shared" si="313"/>
        <v>0</v>
      </c>
      <c r="BQ157">
        <f t="shared" si="313"/>
        <v>0</v>
      </c>
      <c r="BR157">
        <f t="shared" ref="BR157:BY157" si="314">IF($C157="В работе",1,IF($E157&lt;BS$1,1,IF($B157&lt;BS$1,1,0)))</f>
        <v>0</v>
      </c>
      <c r="BS157">
        <f t="shared" si="314"/>
        <v>0</v>
      </c>
      <c r="BT157">
        <f t="shared" si="314"/>
        <v>0</v>
      </c>
      <c r="BU157">
        <f t="shared" si="314"/>
        <v>0</v>
      </c>
      <c r="BV157">
        <f t="shared" si="314"/>
        <v>0</v>
      </c>
      <c r="BW157">
        <f t="shared" si="314"/>
        <v>0</v>
      </c>
      <c r="BX157">
        <f t="shared" si="314"/>
        <v>0</v>
      </c>
      <c r="BY157">
        <f t="shared" si="314"/>
        <v>0</v>
      </c>
    </row>
    <row r="158" spans="1:77" x14ac:dyDescent="0.25">
      <c r="A158" t="str">
        <f>IF('Необходимая Закачка, м3'!A158="","",'Необходимая Закачка, м3'!A158)</f>
        <v/>
      </c>
      <c r="B158" s="5" t="str">
        <f>IF('Необходимая Закачка, м3'!D158="","",'Необходимая Закачка, м3'!D158)</f>
        <v/>
      </c>
      <c r="E158" s="5" t="str">
        <f t="shared" si="260"/>
        <v/>
      </c>
      <c r="F158">
        <f t="shared" ref="F158:BQ158" si="315">IF($C158="В работе",1,IF($E158&lt;G$1,1,IF($B158&lt;G$1,1,0)))</f>
        <v>0</v>
      </c>
      <c r="G158">
        <f t="shared" si="315"/>
        <v>0</v>
      </c>
      <c r="H158">
        <f t="shared" si="315"/>
        <v>0</v>
      </c>
      <c r="I158">
        <f t="shared" si="315"/>
        <v>0</v>
      </c>
      <c r="J158">
        <f t="shared" si="315"/>
        <v>0</v>
      </c>
      <c r="K158">
        <f t="shared" si="315"/>
        <v>0</v>
      </c>
      <c r="L158">
        <f t="shared" si="315"/>
        <v>0</v>
      </c>
      <c r="M158">
        <f t="shared" si="315"/>
        <v>0</v>
      </c>
      <c r="N158">
        <f t="shared" si="315"/>
        <v>0</v>
      </c>
      <c r="O158">
        <f t="shared" si="315"/>
        <v>0</v>
      </c>
      <c r="P158">
        <f t="shared" si="315"/>
        <v>0</v>
      </c>
      <c r="Q158">
        <f t="shared" si="315"/>
        <v>0</v>
      </c>
      <c r="R158">
        <f t="shared" si="315"/>
        <v>0</v>
      </c>
      <c r="S158">
        <f t="shared" si="315"/>
        <v>0</v>
      </c>
      <c r="T158">
        <f t="shared" si="315"/>
        <v>0</v>
      </c>
      <c r="U158">
        <f t="shared" si="315"/>
        <v>0</v>
      </c>
      <c r="V158">
        <f t="shared" si="315"/>
        <v>0</v>
      </c>
      <c r="W158">
        <f t="shared" si="315"/>
        <v>0</v>
      </c>
      <c r="X158">
        <f t="shared" si="315"/>
        <v>0</v>
      </c>
      <c r="Y158">
        <f t="shared" si="315"/>
        <v>0</v>
      </c>
      <c r="Z158">
        <f t="shared" si="315"/>
        <v>0</v>
      </c>
      <c r="AA158">
        <f t="shared" si="315"/>
        <v>0</v>
      </c>
      <c r="AB158">
        <f t="shared" si="315"/>
        <v>0</v>
      </c>
      <c r="AC158">
        <f t="shared" si="315"/>
        <v>0</v>
      </c>
      <c r="AD158">
        <f t="shared" si="315"/>
        <v>0</v>
      </c>
      <c r="AE158">
        <f t="shared" si="315"/>
        <v>0</v>
      </c>
      <c r="AF158">
        <f t="shared" si="315"/>
        <v>0</v>
      </c>
      <c r="AG158">
        <f t="shared" si="315"/>
        <v>0</v>
      </c>
      <c r="AH158">
        <f t="shared" si="315"/>
        <v>0</v>
      </c>
      <c r="AI158">
        <f t="shared" si="315"/>
        <v>0</v>
      </c>
      <c r="AJ158">
        <f t="shared" si="315"/>
        <v>0</v>
      </c>
      <c r="AK158">
        <f t="shared" si="315"/>
        <v>0</v>
      </c>
      <c r="AL158">
        <f t="shared" si="315"/>
        <v>0</v>
      </c>
      <c r="AM158">
        <f t="shared" si="315"/>
        <v>0</v>
      </c>
      <c r="AN158">
        <f t="shared" si="315"/>
        <v>0</v>
      </c>
      <c r="AO158">
        <f t="shared" si="315"/>
        <v>0</v>
      </c>
      <c r="AP158">
        <f t="shared" si="315"/>
        <v>0</v>
      </c>
      <c r="AQ158">
        <f t="shared" si="315"/>
        <v>0</v>
      </c>
      <c r="AR158">
        <f t="shared" si="315"/>
        <v>0</v>
      </c>
      <c r="AS158">
        <f t="shared" si="315"/>
        <v>0</v>
      </c>
      <c r="AT158">
        <f t="shared" si="315"/>
        <v>0</v>
      </c>
      <c r="AU158">
        <f t="shared" si="315"/>
        <v>0</v>
      </c>
      <c r="AV158">
        <f t="shared" si="315"/>
        <v>0</v>
      </c>
      <c r="AW158">
        <f t="shared" si="315"/>
        <v>0</v>
      </c>
      <c r="AX158">
        <f t="shared" si="315"/>
        <v>0</v>
      </c>
      <c r="AY158">
        <f t="shared" si="315"/>
        <v>0</v>
      </c>
      <c r="AZ158">
        <f t="shared" si="315"/>
        <v>0</v>
      </c>
      <c r="BA158">
        <f t="shared" si="315"/>
        <v>0</v>
      </c>
      <c r="BB158">
        <f t="shared" si="315"/>
        <v>0</v>
      </c>
      <c r="BC158">
        <f t="shared" si="315"/>
        <v>0</v>
      </c>
      <c r="BD158">
        <f t="shared" si="315"/>
        <v>0</v>
      </c>
      <c r="BE158">
        <f t="shared" si="315"/>
        <v>0</v>
      </c>
      <c r="BF158">
        <f t="shared" si="315"/>
        <v>0</v>
      </c>
      <c r="BG158">
        <f t="shared" si="315"/>
        <v>0</v>
      </c>
      <c r="BH158">
        <f t="shared" si="315"/>
        <v>0</v>
      </c>
      <c r="BI158">
        <f t="shared" si="315"/>
        <v>0</v>
      </c>
      <c r="BJ158">
        <f t="shared" si="315"/>
        <v>0</v>
      </c>
      <c r="BK158">
        <f t="shared" si="315"/>
        <v>0</v>
      </c>
      <c r="BL158">
        <f t="shared" si="315"/>
        <v>0</v>
      </c>
      <c r="BM158">
        <f t="shared" si="315"/>
        <v>0</v>
      </c>
      <c r="BN158">
        <f t="shared" si="315"/>
        <v>0</v>
      </c>
      <c r="BO158">
        <f t="shared" si="315"/>
        <v>0</v>
      </c>
      <c r="BP158">
        <f t="shared" si="315"/>
        <v>0</v>
      </c>
      <c r="BQ158">
        <f t="shared" si="315"/>
        <v>0</v>
      </c>
      <c r="BR158">
        <f t="shared" ref="BR158:BY158" si="316">IF($C158="В работе",1,IF($E158&lt;BS$1,1,IF($B158&lt;BS$1,1,0)))</f>
        <v>0</v>
      </c>
      <c r="BS158">
        <f t="shared" si="316"/>
        <v>0</v>
      </c>
      <c r="BT158">
        <f t="shared" si="316"/>
        <v>0</v>
      </c>
      <c r="BU158">
        <f t="shared" si="316"/>
        <v>0</v>
      </c>
      <c r="BV158">
        <f t="shared" si="316"/>
        <v>0</v>
      </c>
      <c r="BW158">
        <f t="shared" si="316"/>
        <v>0</v>
      </c>
      <c r="BX158">
        <f t="shared" si="316"/>
        <v>0</v>
      </c>
      <c r="BY158">
        <f t="shared" si="316"/>
        <v>0</v>
      </c>
    </row>
    <row r="159" spans="1:77" x14ac:dyDescent="0.25">
      <c r="A159" t="str">
        <f>IF('Необходимая Закачка, м3'!A159="","",'Необходимая Закачка, м3'!A159)</f>
        <v/>
      </c>
      <c r="B159" s="5" t="str">
        <f>IF('Необходимая Закачка, м3'!D159="","",'Необходимая Закачка, м3'!D159)</f>
        <v/>
      </c>
      <c r="E159" s="5" t="str">
        <f t="shared" si="260"/>
        <v/>
      </c>
      <c r="F159">
        <f t="shared" ref="F159:BQ159" si="317">IF($C159="В работе",1,IF($E159&lt;G$1,1,IF($B159&lt;G$1,1,0)))</f>
        <v>0</v>
      </c>
      <c r="G159">
        <f t="shared" si="317"/>
        <v>0</v>
      </c>
      <c r="H159">
        <f t="shared" si="317"/>
        <v>0</v>
      </c>
      <c r="I159">
        <f t="shared" si="317"/>
        <v>0</v>
      </c>
      <c r="J159">
        <f t="shared" si="317"/>
        <v>0</v>
      </c>
      <c r="K159">
        <f t="shared" si="317"/>
        <v>0</v>
      </c>
      <c r="L159">
        <f t="shared" si="317"/>
        <v>0</v>
      </c>
      <c r="M159">
        <f t="shared" si="317"/>
        <v>0</v>
      </c>
      <c r="N159">
        <f t="shared" si="317"/>
        <v>0</v>
      </c>
      <c r="O159">
        <f t="shared" si="317"/>
        <v>0</v>
      </c>
      <c r="P159">
        <f t="shared" si="317"/>
        <v>0</v>
      </c>
      <c r="Q159">
        <f t="shared" si="317"/>
        <v>0</v>
      </c>
      <c r="R159">
        <f t="shared" si="317"/>
        <v>0</v>
      </c>
      <c r="S159">
        <f t="shared" si="317"/>
        <v>0</v>
      </c>
      <c r="T159">
        <f t="shared" si="317"/>
        <v>0</v>
      </c>
      <c r="U159">
        <f t="shared" si="317"/>
        <v>0</v>
      </c>
      <c r="V159">
        <f t="shared" si="317"/>
        <v>0</v>
      </c>
      <c r="W159">
        <f t="shared" si="317"/>
        <v>0</v>
      </c>
      <c r="X159">
        <f t="shared" si="317"/>
        <v>0</v>
      </c>
      <c r="Y159">
        <f t="shared" si="317"/>
        <v>0</v>
      </c>
      <c r="Z159">
        <f t="shared" si="317"/>
        <v>0</v>
      </c>
      <c r="AA159">
        <f t="shared" si="317"/>
        <v>0</v>
      </c>
      <c r="AB159">
        <f t="shared" si="317"/>
        <v>0</v>
      </c>
      <c r="AC159">
        <f t="shared" si="317"/>
        <v>0</v>
      </c>
      <c r="AD159">
        <f t="shared" si="317"/>
        <v>0</v>
      </c>
      <c r="AE159">
        <f t="shared" si="317"/>
        <v>0</v>
      </c>
      <c r="AF159">
        <f t="shared" si="317"/>
        <v>0</v>
      </c>
      <c r="AG159">
        <f t="shared" si="317"/>
        <v>0</v>
      </c>
      <c r="AH159">
        <f t="shared" si="317"/>
        <v>0</v>
      </c>
      <c r="AI159">
        <f t="shared" si="317"/>
        <v>0</v>
      </c>
      <c r="AJ159">
        <f t="shared" si="317"/>
        <v>0</v>
      </c>
      <c r="AK159">
        <f t="shared" si="317"/>
        <v>0</v>
      </c>
      <c r="AL159">
        <f t="shared" si="317"/>
        <v>0</v>
      </c>
      <c r="AM159">
        <f t="shared" si="317"/>
        <v>0</v>
      </c>
      <c r="AN159">
        <f t="shared" si="317"/>
        <v>0</v>
      </c>
      <c r="AO159">
        <f t="shared" si="317"/>
        <v>0</v>
      </c>
      <c r="AP159">
        <f t="shared" si="317"/>
        <v>0</v>
      </c>
      <c r="AQ159">
        <f t="shared" si="317"/>
        <v>0</v>
      </c>
      <c r="AR159">
        <f t="shared" si="317"/>
        <v>0</v>
      </c>
      <c r="AS159">
        <f t="shared" si="317"/>
        <v>0</v>
      </c>
      <c r="AT159">
        <f t="shared" si="317"/>
        <v>0</v>
      </c>
      <c r="AU159">
        <f t="shared" si="317"/>
        <v>0</v>
      </c>
      <c r="AV159">
        <f t="shared" si="317"/>
        <v>0</v>
      </c>
      <c r="AW159">
        <f t="shared" si="317"/>
        <v>0</v>
      </c>
      <c r="AX159">
        <f t="shared" si="317"/>
        <v>0</v>
      </c>
      <c r="AY159">
        <f t="shared" si="317"/>
        <v>0</v>
      </c>
      <c r="AZ159">
        <f t="shared" si="317"/>
        <v>0</v>
      </c>
      <c r="BA159">
        <f t="shared" si="317"/>
        <v>0</v>
      </c>
      <c r="BB159">
        <f t="shared" si="317"/>
        <v>0</v>
      </c>
      <c r="BC159">
        <f t="shared" si="317"/>
        <v>0</v>
      </c>
      <c r="BD159">
        <f t="shared" si="317"/>
        <v>0</v>
      </c>
      <c r="BE159">
        <f t="shared" si="317"/>
        <v>0</v>
      </c>
      <c r="BF159">
        <f t="shared" si="317"/>
        <v>0</v>
      </c>
      <c r="BG159">
        <f t="shared" si="317"/>
        <v>0</v>
      </c>
      <c r="BH159">
        <f t="shared" si="317"/>
        <v>0</v>
      </c>
      <c r="BI159">
        <f t="shared" si="317"/>
        <v>0</v>
      </c>
      <c r="BJ159">
        <f t="shared" si="317"/>
        <v>0</v>
      </c>
      <c r="BK159">
        <f t="shared" si="317"/>
        <v>0</v>
      </c>
      <c r="BL159">
        <f t="shared" si="317"/>
        <v>0</v>
      </c>
      <c r="BM159">
        <f t="shared" si="317"/>
        <v>0</v>
      </c>
      <c r="BN159">
        <f t="shared" si="317"/>
        <v>0</v>
      </c>
      <c r="BO159">
        <f t="shared" si="317"/>
        <v>0</v>
      </c>
      <c r="BP159">
        <f t="shared" si="317"/>
        <v>0</v>
      </c>
      <c r="BQ159">
        <f t="shared" si="317"/>
        <v>0</v>
      </c>
      <c r="BR159">
        <f t="shared" ref="BR159:BY159" si="318">IF($C159="В работе",1,IF($E159&lt;BS$1,1,IF($B159&lt;BS$1,1,0)))</f>
        <v>0</v>
      </c>
      <c r="BS159">
        <f t="shared" si="318"/>
        <v>0</v>
      </c>
      <c r="BT159">
        <f t="shared" si="318"/>
        <v>0</v>
      </c>
      <c r="BU159">
        <f t="shared" si="318"/>
        <v>0</v>
      </c>
      <c r="BV159">
        <f t="shared" si="318"/>
        <v>0</v>
      </c>
      <c r="BW159">
        <f t="shared" si="318"/>
        <v>0</v>
      </c>
      <c r="BX159">
        <f t="shared" si="318"/>
        <v>0</v>
      </c>
      <c r="BY159">
        <f t="shared" si="318"/>
        <v>0</v>
      </c>
    </row>
    <row r="160" spans="1:77" x14ac:dyDescent="0.25">
      <c r="A160" t="str">
        <f>IF('Необходимая Закачка, м3'!A160="","",'Необходимая Закачка, м3'!A160)</f>
        <v/>
      </c>
      <c r="B160" s="5" t="str">
        <f>IF('Необходимая Закачка, м3'!D160="","",'Необходимая Закачка, м3'!D160)</f>
        <v/>
      </c>
      <c r="E160" s="5" t="str">
        <f t="shared" si="260"/>
        <v/>
      </c>
      <c r="F160">
        <f t="shared" ref="F160:BQ160" si="319">IF($C160="В работе",1,IF($E160&lt;G$1,1,IF($B160&lt;G$1,1,0)))</f>
        <v>0</v>
      </c>
      <c r="G160">
        <f t="shared" si="319"/>
        <v>0</v>
      </c>
      <c r="H160">
        <f t="shared" si="319"/>
        <v>0</v>
      </c>
      <c r="I160">
        <f t="shared" si="319"/>
        <v>0</v>
      </c>
      <c r="J160">
        <f t="shared" si="319"/>
        <v>0</v>
      </c>
      <c r="K160">
        <f t="shared" si="319"/>
        <v>0</v>
      </c>
      <c r="L160">
        <f t="shared" si="319"/>
        <v>0</v>
      </c>
      <c r="M160">
        <f t="shared" si="319"/>
        <v>0</v>
      </c>
      <c r="N160">
        <f t="shared" si="319"/>
        <v>0</v>
      </c>
      <c r="O160">
        <f t="shared" si="319"/>
        <v>0</v>
      </c>
      <c r="P160">
        <f t="shared" si="319"/>
        <v>0</v>
      </c>
      <c r="Q160">
        <f t="shared" si="319"/>
        <v>0</v>
      </c>
      <c r="R160">
        <f t="shared" si="319"/>
        <v>0</v>
      </c>
      <c r="S160">
        <f t="shared" si="319"/>
        <v>0</v>
      </c>
      <c r="T160">
        <f t="shared" si="319"/>
        <v>0</v>
      </c>
      <c r="U160">
        <f t="shared" si="319"/>
        <v>0</v>
      </c>
      <c r="V160">
        <f t="shared" si="319"/>
        <v>0</v>
      </c>
      <c r="W160">
        <f t="shared" si="319"/>
        <v>0</v>
      </c>
      <c r="X160">
        <f t="shared" si="319"/>
        <v>0</v>
      </c>
      <c r="Y160">
        <f t="shared" si="319"/>
        <v>0</v>
      </c>
      <c r="Z160">
        <f t="shared" si="319"/>
        <v>0</v>
      </c>
      <c r="AA160">
        <f t="shared" si="319"/>
        <v>0</v>
      </c>
      <c r="AB160">
        <f t="shared" si="319"/>
        <v>0</v>
      </c>
      <c r="AC160">
        <f t="shared" si="319"/>
        <v>0</v>
      </c>
      <c r="AD160">
        <f t="shared" si="319"/>
        <v>0</v>
      </c>
      <c r="AE160">
        <f t="shared" si="319"/>
        <v>0</v>
      </c>
      <c r="AF160">
        <f t="shared" si="319"/>
        <v>0</v>
      </c>
      <c r="AG160">
        <f t="shared" si="319"/>
        <v>0</v>
      </c>
      <c r="AH160">
        <f t="shared" si="319"/>
        <v>0</v>
      </c>
      <c r="AI160">
        <f t="shared" si="319"/>
        <v>0</v>
      </c>
      <c r="AJ160">
        <f t="shared" si="319"/>
        <v>0</v>
      </c>
      <c r="AK160">
        <f t="shared" si="319"/>
        <v>0</v>
      </c>
      <c r="AL160">
        <f t="shared" si="319"/>
        <v>0</v>
      </c>
      <c r="AM160">
        <f t="shared" si="319"/>
        <v>0</v>
      </c>
      <c r="AN160">
        <f t="shared" si="319"/>
        <v>0</v>
      </c>
      <c r="AO160">
        <f t="shared" si="319"/>
        <v>0</v>
      </c>
      <c r="AP160">
        <f t="shared" si="319"/>
        <v>0</v>
      </c>
      <c r="AQ160">
        <f t="shared" si="319"/>
        <v>0</v>
      </c>
      <c r="AR160">
        <f t="shared" si="319"/>
        <v>0</v>
      </c>
      <c r="AS160">
        <f t="shared" si="319"/>
        <v>0</v>
      </c>
      <c r="AT160">
        <f t="shared" si="319"/>
        <v>0</v>
      </c>
      <c r="AU160">
        <f t="shared" si="319"/>
        <v>0</v>
      </c>
      <c r="AV160">
        <f t="shared" si="319"/>
        <v>0</v>
      </c>
      <c r="AW160">
        <f t="shared" si="319"/>
        <v>0</v>
      </c>
      <c r="AX160">
        <f t="shared" si="319"/>
        <v>0</v>
      </c>
      <c r="AY160">
        <f t="shared" si="319"/>
        <v>0</v>
      </c>
      <c r="AZ160">
        <f t="shared" si="319"/>
        <v>0</v>
      </c>
      <c r="BA160">
        <f t="shared" si="319"/>
        <v>0</v>
      </c>
      <c r="BB160">
        <f t="shared" si="319"/>
        <v>0</v>
      </c>
      <c r="BC160">
        <f t="shared" si="319"/>
        <v>0</v>
      </c>
      <c r="BD160">
        <f t="shared" si="319"/>
        <v>0</v>
      </c>
      <c r="BE160">
        <f t="shared" si="319"/>
        <v>0</v>
      </c>
      <c r="BF160">
        <f t="shared" si="319"/>
        <v>0</v>
      </c>
      <c r="BG160">
        <f t="shared" si="319"/>
        <v>0</v>
      </c>
      <c r="BH160">
        <f t="shared" si="319"/>
        <v>0</v>
      </c>
      <c r="BI160">
        <f t="shared" si="319"/>
        <v>0</v>
      </c>
      <c r="BJ160">
        <f t="shared" si="319"/>
        <v>0</v>
      </c>
      <c r="BK160">
        <f t="shared" si="319"/>
        <v>0</v>
      </c>
      <c r="BL160">
        <f t="shared" si="319"/>
        <v>0</v>
      </c>
      <c r="BM160">
        <f t="shared" si="319"/>
        <v>0</v>
      </c>
      <c r="BN160">
        <f t="shared" si="319"/>
        <v>0</v>
      </c>
      <c r="BO160">
        <f t="shared" si="319"/>
        <v>0</v>
      </c>
      <c r="BP160">
        <f t="shared" si="319"/>
        <v>0</v>
      </c>
      <c r="BQ160">
        <f t="shared" si="319"/>
        <v>0</v>
      </c>
      <c r="BR160">
        <f t="shared" ref="BR160:BY160" si="320">IF($C160="В работе",1,IF($E160&lt;BS$1,1,IF($B160&lt;BS$1,1,0)))</f>
        <v>0</v>
      </c>
      <c r="BS160">
        <f t="shared" si="320"/>
        <v>0</v>
      </c>
      <c r="BT160">
        <f t="shared" si="320"/>
        <v>0</v>
      </c>
      <c r="BU160">
        <f t="shared" si="320"/>
        <v>0</v>
      </c>
      <c r="BV160">
        <f t="shared" si="320"/>
        <v>0</v>
      </c>
      <c r="BW160">
        <f t="shared" si="320"/>
        <v>0</v>
      </c>
      <c r="BX160">
        <f t="shared" si="320"/>
        <v>0</v>
      </c>
      <c r="BY160">
        <f t="shared" si="320"/>
        <v>0</v>
      </c>
    </row>
    <row r="161" spans="1:77" x14ac:dyDescent="0.25">
      <c r="A161" t="str">
        <f>IF('Необходимая Закачка, м3'!A161="","",'Необходимая Закачка, м3'!A161)</f>
        <v/>
      </c>
      <c r="B161" s="5" t="str">
        <f>IF('Необходимая Закачка, м3'!D161="","",'Необходимая Закачка, м3'!D161)</f>
        <v/>
      </c>
      <c r="E161" s="5" t="str">
        <f t="shared" si="260"/>
        <v/>
      </c>
      <c r="F161">
        <f t="shared" ref="F161:BQ161" si="321">IF($C161="В работе",1,IF($E161&lt;G$1,1,IF($B161&lt;G$1,1,0)))</f>
        <v>0</v>
      </c>
      <c r="G161">
        <f t="shared" si="321"/>
        <v>0</v>
      </c>
      <c r="H161">
        <f t="shared" si="321"/>
        <v>0</v>
      </c>
      <c r="I161">
        <f t="shared" si="321"/>
        <v>0</v>
      </c>
      <c r="J161">
        <f t="shared" si="321"/>
        <v>0</v>
      </c>
      <c r="K161">
        <f t="shared" si="321"/>
        <v>0</v>
      </c>
      <c r="L161">
        <f t="shared" si="321"/>
        <v>0</v>
      </c>
      <c r="M161">
        <f t="shared" si="321"/>
        <v>0</v>
      </c>
      <c r="N161">
        <f t="shared" si="321"/>
        <v>0</v>
      </c>
      <c r="O161">
        <f t="shared" si="321"/>
        <v>0</v>
      </c>
      <c r="P161">
        <f t="shared" si="321"/>
        <v>0</v>
      </c>
      <c r="Q161">
        <f t="shared" si="321"/>
        <v>0</v>
      </c>
      <c r="R161">
        <f t="shared" si="321"/>
        <v>0</v>
      </c>
      <c r="S161">
        <f t="shared" si="321"/>
        <v>0</v>
      </c>
      <c r="T161">
        <f t="shared" si="321"/>
        <v>0</v>
      </c>
      <c r="U161">
        <f t="shared" si="321"/>
        <v>0</v>
      </c>
      <c r="V161">
        <f t="shared" si="321"/>
        <v>0</v>
      </c>
      <c r="W161">
        <f t="shared" si="321"/>
        <v>0</v>
      </c>
      <c r="X161">
        <f t="shared" si="321"/>
        <v>0</v>
      </c>
      <c r="Y161">
        <f t="shared" si="321"/>
        <v>0</v>
      </c>
      <c r="Z161">
        <f t="shared" si="321"/>
        <v>0</v>
      </c>
      <c r="AA161">
        <f t="shared" si="321"/>
        <v>0</v>
      </c>
      <c r="AB161">
        <f t="shared" si="321"/>
        <v>0</v>
      </c>
      <c r="AC161">
        <f t="shared" si="321"/>
        <v>0</v>
      </c>
      <c r="AD161">
        <f t="shared" si="321"/>
        <v>0</v>
      </c>
      <c r="AE161">
        <f t="shared" si="321"/>
        <v>0</v>
      </c>
      <c r="AF161">
        <f t="shared" si="321"/>
        <v>0</v>
      </c>
      <c r="AG161">
        <f t="shared" si="321"/>
        <v>0</v>
      </c>
      <c r="AH161">
        <f t="shared" si="321"/>
        <v>0</v>
      </c>
      <c r="AI161">
        <f t="shared" si="321"/>
        <v>0</v>
      </c>
      <c r="AJ161">
        <f t="shared" si="321"/>
        <v>0</v>
      </c>
      <c r="AK161">
        <f t="shared" si="321"/>
        <v>0</v>
      </c>
      <c r="AL161">
        <f t="shared" si="321"/>
        <v>0</v>
      </c>
      <c r="AM161">
        <f t="shared" si="321"/>
        <v>0</v>
      </c>
      <c r="AN161">
        <f t="shared" si="321"/>
        <v>0</v>
      </c>
      <c r="AO161">
        <f t="shared" si="321"/>
        <v>0</v>
      </c>
      <c r="AP161">
        <f t="shared" si="321"/>
        <v>0</v>
      </c>
      <c r="AQ161">
        <f t="shared" si="321"/>
        <v>0</v>
      </c>
      <c r="AR161">
        <f t="shared" si="321"/>
        <v>0</v>
      </c>
      <c r="AS161">
        <f t="shared" si="321"/>
        <v>0</v>
      </c>
      <c r="AT161">
        <f t="shared" si="321"/>
        <v>0</v>
      </c>
      <c r="AU161">
        <f t="shared" si="321"/>
        <v>0</v>
      </c>
      <c r="AV161">
        <f t="shared" si="321"/>
        <v>0</v>
      </c>
      <c r="AW161">
        <f t="shared" si="321"/>
        <v>0</v>
      </c>
      <c r="AX161">
        <f t="shared" si="321"/>
        <v>0</v>
      </c>
      <c r="AY161">
        <f t="shared" si="321"/>
        <v>0</v>
      </c>
      <c r="AZ161">
        <f t="shared" si="321"/>
        <v>0</v>
      </c>
      <c r="BA161">
        <f t="shared" si="321"/>
        <v>0</v>
      </c>
      <c r="BB161">
        <f t="shared" si="321"/>
        <v>0</v>
      </c>
      <c r="BC161">
        <f t="shared" si="321"/>
        <v>0</v>
      </c>
      <c r="BD161">
        <f t="shared" si="321"/>
        <v>0</v>
      </c>
      <c r="BE161">
        <f t="shared" si="321"/>
        <v>0</v>
      </c>
      <c r="BF161">
        <f t="shared" si="321"/>
        <v>0</v>
      </c>
      <c r="BG161">
        <f t="shared" si="321"/>
        <v>0</v>
      </c>
      <c r="BH161">
        <f t="shared" si="321"/>
        <v>0</v>
      </c>
      <c r="BI161">
        <f t="shared" si="321"/>
        <v>0</v>
      </c>
      <c r="BJ161">
        <f t="shared" si="321"/>
        <v>0</v>
      </c>
      <c r="BK161">
        <f t="shared" si="321"/>
        <v>0</v>
      </c>
      <c r="BL161">
        <f t="shared" si="321"/>
        <v>0</v>
      </c>
      <c r="BM161">
        <f t="shared" si="321"/>
        <v>0</v>
      </c>
      <c r="BN161">
        <f t="shared" si="321"/>
        <v>0</v>
      </c>
      <c r="BO161">
        <f t="shared" si="321"/>
        <v>0</v>
      </c>
      <c r="BP161">
        <f t="shared" si="321"/>
        <v>0</v>
      </c>
      <c r="BQ161">
        <f t="shared" si="321"/>
        <v>0</v>
      </c>
      <c r="BR161">
        <f t="shared" ref="BR161:BY161" si="322">IF($C161="В работе",1,IF($E161&lt;BS$1,1,IF($B161&lt;BS$1,1,0)))</f>
        <v>0</v>
      </c>
      <c r="BS161">
        <f t="shared" si="322"/>
        <v>0</v>
      </c>
      <c r="BT161">
        <f t="shared" si="322"/>
        <v>0</v>
      </c>
      <c r="BU161">
        <f t="shared" si="322"/>
        <v>0</v>
      </c>
      <c r="BV161">
        <f t="shared" si="322"/>
        <v>0</v>
      </c>
      <c r="BW161">
        <f t="shared" si="322"/>
        <v>0</v>
      </c>
      <c r="BX161">
        <f t="shared" si="322"/>
        <v>0</v>
      </c>
      <c r="BY161">
        <f t="shared" si="322"/>
        <v>0</v>
      </c>
    </row>
    <row r="162" spans="1:77" x14ac:dyDescent="0.25">
      <c r="A162" t="str">
        <f>IF('Необходимая Закачка, м3'!A162="","",'Необходимая Закачка, м3'!A162)</f>
        <v/>
      </c>
      <c r="B162" s="5" t="str">
        <f>IF('Необходимая Закачка, м3'!D162="","",'Необходимая Закачка, м3'!D162)</f>
        <v/>
      </c>
      <c r="E162" s="5" t="str">
        <f t="shared" si="260"/>
        <v/>
      </c>
      <c r="F162">
        <f t="shared" ref="F162:BQ162" si="323">IF($C162="В работе",1,IF($E162&lt;G$1,1,IF($B162&lt;G$1,1,0)))</f>
        <v>0</v>
      </c>
      <c r="G162">
        <f t="shared" si="323"/>
        <v>0</v>
      </c>
      <c r="H162">
        <f t="shared" si="323"/>
        <v>0</v>
      </c>
      <c r="I162">
        <f t="shared" si="323"/>
        <v>0</v>
      </c>
      <c r="J162">
        <f t="shared" si="323"/>
        <v>0</v>
      </c>
      <c r="K162">
        <f t="shared" si="323"/>
        <v>0</v>
      </c>
      <c r="L162">
        <f t="shared" si="323"/>
        <v>0</v>
      </c>
      <c r="M162">
        <f t="shared" si="323"/>
        <v>0</v>
      </c>
      <c r="N162">
        <f t="shared" si="323"/>
        <v>0</v>
      </c>
      <c r="O162">
        <f t="shared" si="323"/>
        <v>0</v>
      </c>
      <c r="P162">
        <f t="shared" si="323"/>
        <v>0</v>
      </c>
      <c r="Q162">
        <f t="shared" si="323"/>
        <v>0</v>
      </c>
      <c r="R162">
        <f t="shared" si="323"/>
        <v>0</v>
      </c>
      <c r="S162">
        <f t="shared" si="323"/>
        <v>0</v>
      </c>
      <c r="T162">
        <f t="shared" si="323"/>
        <v>0</v>
      </c>
      <c r="U162">
        <f t="shared" si="323"/>
        <v>0</v>
      </c>
      <c r="V162">
        <f t="shared" si="323"/>
        <v>0</v>
      </c>
      <c r="W162">
        <f t="shared" si="323"/>
        <v>0</v>
      </c>
      <c r="X162">
        <f t="shared" si="323"/>
        <v>0</v>
      </c>
      <c r="Y162">
        <f t="shared" si="323"/>
        <v>0</v>
      </c>
      <c r="Z162">
        <f t="shared" si="323"/>
        <v>0</v>
      </c>
      <c r="AA162">
        <f t="shared" si="323"/>
        <v>0</v>
      </c>
      <c r="AB162">
        <f t="shared" si="323"/>
        <v>0</v>
      </c>
      <c r="AC162">
        <f t="shared" si="323"/>
        <v>0</v>
      </c>
      <c r="AD162">
        <f t="shared" si="323"/>
        <v>0</v>
      </c>
      <c r="AE162">
        <f t="shared" si="323"/>
        <v>0</v>
      </c>
      <c r="AF162">
        <f t="shared" si="323"/>
        <v>0</v>
      </c>
      <c r="AG162">
        <f t="shared" si="323"/>
        <v>0</v>
      </c>
      <c r="AH162">
        <f t="shared" si="323"/>
        <v>0</v>
      </c>
      <c r="AI162">
        <f t="shared" si="323"/>
        <v>0</v>
      </c>
      <c r="AJ162">
        <f t="shared" si="323"/>
        <v>0</v>
      </c>
      <c r="AK162">
        <f t="shared" si="323"/>
        <v>0</v>
      </c>
      <c r="AL162">
        <f t="shared" si="323"/>
        <v>0</v>
      </c>
      <c r="AM162">
        <f t="shared" si="323"/>
        <v>0</v>
      </c>
      <c r="AN162">
        <f t="shared" si="323"/>
        <v>0</v>
      </c>
      <c r="AO162">
        <f t="shared" si="323"/>
        <v>0</v>
      </c>
      <c r="AP162">
        <f t="shared" si="323"/>
        <v>0</v>
      </c>
      <c r="AQ162">
        <f t="shared" si="323"/>
        <v>0</v>
      </c>
      <c r="AR162">
        <f t="shared" si="323"/>
        <v>0</v>
      </c>
      <c r="AS162">
        <f t="shared" si="323"/>
        <v>0</v>
      </c>
      <c r="AT162">
        <f t="shared" si="323"/>
        <v>0</v>
      </c>
      <c r="AU162">
        <f t="shared" si="323"/>
        <v>0</v>
      </c>
      <c r="AV162">
        <f t="shared" si="323"/>
        <v>0</v>
      </c>
      <c r="AW162">
        <f t="shared" si="323"/>
        <v>0</v>
      </c>
      <c r="AX162">
        <f t="shared" si="323"/>
        <v>0</v>
      </c>
      <c r="AY162">
        <f t="shared" si="323"/>
        <v>0</v>
      </c>
      <c r="AZ162">
        <f t="shared" si="323"/>
        <v>0</v>
      </c>
      <c r="BA162">
        <f t="shared" si="323"/>
        <v>0</v>
      </c>
      <c r="BB162">
        <f t="shared" si="323"/>
        <v>0</v>
      </c>
      <c r="BC162">
        <f t="shared" si="323"/>
        <v>0</v>
      </c>
      <c r="BD162">
        <f t="shared" si="323"/>
        <v>0</v>
      </c>
      <c r="BE162">
        <f t="shared" si="323"/>
        <v>0</v>
      </c>
      <c r="BF162">
        <f t="shared" si="323"/>
        <v>0</v>
      </c>
      <c r="BG162">
        <f t="shared" si="323"/>
        <v>0</v>
      </c>
      <c r="BH162">
        <f t="shared" si="323"/>
        <v>0</v>
      </c>
      <c r="BI162">
        <f t="shared" si="323"/>
        <v>0</v>
      </c>
      <c r="BJ162">
        <f t="shared" si="323"/>
        <v>0</v>
      </c>
      <c r="BK162">
        <f t="shared" si="323"/>
        <v>0</v>
      </c>
      <c r="BL162">
        <f t="shared" si="323"/>
        <v>0</v>
      </c>
      <c r="BM162">
        <f t="shared" si="323"/>
        <v>0</v>
      </c>
      <c r="BN162">
        <f t="shared" si="323"/>
        <v>0</v>
      </c>
      <c r="BO162">
        <f t="shared" si="323"/>
        <v>0</v>
      </c>
      <c r="BP162">
        <f t="shared" si="323"/>
        <v>0</v>
      </c>
      <c r="BQ162">
        <f t="shared" si="323"/>
        <v>0</v>
      </c>
      <c r="BR162">
        <f t="shared" ref="BR162:BY162" si="324">IF($C162="В работе",1,IF($E162&lt;BS$1,1,IF($B162&lt;BS$1,1,0)))</f>
        <v>0</v>
      </c>
      <c r="BS162">
        <f t="shared" si="324"/>
        <v>0</v>
      </c>
      <c r="BT162">
        <f t="shared" si="324"/>
        <v>0</v>
      </c>
      <c r="BU162">
        <f t="shared" si="324"/>
        <v>0</v>
      </c>
      <c r="BV162">
        <f t="shared" si="324"/>
        <v>0</v>
      </c>
      <c r="BW162">
        <f t="shared" si="324"/>
        <v>0</v>
      </c>
      <c r="BX162">
        <f t="shared" si="324"/>
        <v>0</v>
      </c>
      <c r="BY162">
        <f t="shared" si="324"/>
        <v>0</v>
      </c>
    </row>
    <row r="163" spans="1:77" x14ac:dyDescent="0.25">
      <c r="A163" t="str">
        <f>IF('Необходимая Закачка, м3'!A163="","",'Необходимая Закачка, м3'!A163)</f>
        <v/>
      </c>
      <c r="B163" s="5" t="str">
        <f>IF('Необходимая Закачка, м3'!D163="","",'Необходимая Закачка, м3'!D163)</f>
        <v/>
      </c>
      <c r="E163" s="5" t="str">
        <f t="shared" si="260"/>
        <v/>
      </c>
      <c r="F163">
        <f t="shared" ref="F163:BQ163" si="325">IF($C163="В работе",1,IF($E163&lt;G$1,1,IF($B163&lt;G$1,1,0)))</f>
        <v>0</v>
      </c>
      <c r="G163">
        <f t="shared" si="325"/>
        <v>0</v>
      </c>
      <c r="H163">
        <f t="shared" si="325"/>
        <v>0</v>
      </c>
      <c r="I163">
        <f t="shared" si="325"/>
        <v>0</v>
      </c>
      <c r="J163">
        <f t="shared" si="325"/>
        <v>0</v>
      </c>
      <c r="K163">
        <f t="shared" si="325"/>
        <v>0</v>
      </c>
      <c r="L163">
        <f t="shared" si="325"/>
        <v>0</v>
      </c>
      <c r="M163">
        <f t="shared" si="325"/>
        <v>0</v>
      </c>
      <c r="N163">
        <f t="shared" si="325"/>
        <v>0</v>
      </c>
      <c r="O163">
        <f t="shared" si="325"/>
        <v>0</v>
      </c>
      <c r="P163">
        <f t="shared" si="325"/>
        <v>0</v>
      </c>
      <c r="Q163">
        <f t="shared" si="325"/>
        <v>0</v>
      </c>
      <c r="R163">
        <f t="shared" si="325"/>
        <v>0</v>
      </c>
      <c r="S163">
        <f t="shared" si="325"/>
        <v>0</v>
      </c>
      <c r="T163">
        <f t="shared" si="325"/>
        <v>0</v>
      </c>
      <c r="U163">
        <f t="shared" si="325"/>
        <v>0</v>
      </c>
      <c r="V163">
        <f t="shared" si="325"/>
        <v>0</v>
      </c>
      <c r="W163">
        <f t="shared" si="325"/>
        <v>0</v>
      </c>
      <c r="X163">
        <f t="shared" si="325"/>
        <v>0</v>
      </c>
      <c r="Y163">
        <f t="shared" si="325"/>
        <v>0</v>
      </c>
      <c r="Z163">
        <f t="shared" si="325"/>
        <v>0</v>
      </c>
      <c r="AA163">
        <f t="shared" si="325"/>
        <v>0</v>
      </c>
      <c r="AB163">
        <f t="shared" si="325"/>
        <v>0</v>
      </c>
      <c r="AC163">
        <f t="shared" si="325"/>
        <v>0</v>
      </c>
      <c r="AD163">
        <f t="shared" si="325"/>
        <v>0</v>
      </c>
      <c r="AE163">
        <f t="shared" si="325"/>
        <v>0</v>
      </c>
      <c r="AF163">
        <f t="shared" si="325"/>
        <v>0</v>
      </c>
      <c r="AG163">
        <f t="shared" si="325"/>
        <v>0</v>
      </c>
      <c r="AH163">
        <f t="shared" si="325"/>
        <v>0</v>
      </c>
      <c r="AI163">
        <f t="shared" si="325"/>
        <v>0</v>
      </c>
      <c r="AJ163">
        <f t="shared" si="325"/>
        <v>0</v>
      </c>
      <c r="AK163">
        <f t="shared" si="325"/>
        <v>0</v>
      </c>
      <c r="AL163">
        <f t="shared" si="325"/>
        <v>0</v>
      </c>
      <c r="AM163">
        <f t="shared" si="325"/>
        <v>0</v>
      </c>
      <c r="AN163">
        <f t="shared" si="325"/>
        <v>0</v>
      </c>
      <c r="AO163">
        <f t="shared" si="325"/>
        <v>0</v>
      </c>
      <c r="AP163">
        <f t="shared" si="325"/>
        <v>0</v>
      </c>
      <c r="AQ163">
        <f t="shared" si="325"/>
        <v>0</v>
      </c>
      <c r="AR163">
        <f t="shared" si="325"/>
        <v>0</v>
      </c>
      <c r="AS163">
        <f t="shared" si="325"/>
        <v>0</v>
      </c>
      <c r="AT163">
        <f t="shared" si="325"/>
        <v>0</v>
      </c>
      <c r="AU163">
        <f t="shared" si="325"/>
        <v>0</v>
      </c>
      <c r="AV163">
        <f t="shared" si="325"/>
        <v>0</v>
      </c>
      <c r="AW163">
        <f t="shared" si="325"/>
        <v>0</v>
      </c>
      <c r="AX163">
        <f t="shared" si="325"/>
        <v>0</v>
      </c>
      <c r="AY163">
        <f t="shared" si="325"/>
        <v>0</v>
      </c>
      <c r="AZ163">
        <f t="shared" si="325"/>
        <v>0</v>
      </c>
      <c r="BA163">
        <f t="shared" si="325"/>
        <v>0</v>
      </c>
      <c r="BB163">
        <f t="shared" si="325"/>
        <v>0</v>
      </c>
      <c r="BC163">
        <f t="shared" si="325"/>
        <v>0</v>
      </c>
      <c r="BD163">
        <f t="shared" si="325"/>
        <v>0</v>
      </c>
      <c r="BE163">
        <f t="shared" si="325"/>
        <v>0</v>
      </c>
      <c r="BF163">
        <f t="shared" si="325"/>
        <v>0</v>
      </c>
      <c r="BG163">
        <f t="shared" si="325"/>
        <v>0</v>
      </c>
      <c r="BH163">
        <f t="shared" si="325"/>
        <v>0</v>
      </c>
      <c r="BI163">
        <f t="shared" si="325"/>
        <v>0</v>
      </c>
      <c r="BJ163">
        <f t="shared" si="325"/>
        <v>0</v>
      </c>
      <c r="BK163">
        <f t="shared" si="325"/>
        <v>0</v>
      </c>
      <c r="BL163">
        <f t="shared" si="325"/>
        <v>0</v>
      </c>
      <c r="BM163">
        <f t="shared" si="325"/>
        <v>0</v>
      </c>
      <c r="BN163">
        <f t="shared" si="325"/>
        <v>0</v>
      </c>
      <c r="BO163">
        <f t="shared" si="325"/>
        <v>0</v>
      </c>
      <c r="BP163">
        <f t="shared" si="325"/>
        <v>0</v>
      </c>
      <c r="BQ163">
        <f t="shared" si="325"/>
        <v>0</v>
      </c>
      <c r="BR163">
        <f t="shared" ref="BR163:BY163" si="326">IF($C163="В работе",1,IF($E163&lt;BS$1,1,IF($B163&lt;BS$1,1,0)))</f>
        <v>0</v>
      </c>
      <c r="BS163">
        <f t="shared" si="326"/>
        <v>0</v>
      </c>
      <c r="BT163">
        <f t="shared" si="326"/>
        <v>0</v>
      </c>
      <c r="BU163">
        <f t="shared" si="326"/>
        <v>0</v>
      </c>
      <c r="BV163">
        <f t="shared" si="326"/>
        <v>0</v>
      </c>
      <c r="BW163">
        <f t="shared" si="326"/>
        <v>0</v>
      </c>
      <c r="BX163">
        <f t="shared" si="326"/>
        <v>0</v>
      </c>
      <c r="BY163">
        <f t="shared" si="326"/>
        <v>0</v>
      </c>
    </row>
    <row r="164" spans="1:77" x14ac:dyDescent="0.25">
      <c r="A164" t="str">
        <f>IF('Необходимая Закачка, м3'!A164="","",'Необходимая Закачка, м3'!A164)</f>
        <v/>
      </c>
      <c r="B164" s="5" t="str">
        <f>IF('Необходимая Закачка, м3'!D164="","",'Необходимая Закачка, м3'!D164)</f>
        <v/>
      </c>
      <c r="E164" s="5" t="str">
        <f t="shared" si="260"/>
        <v/>
      </c>
      <c r="F164">
        <f t="shared" ref="F164:BQ164" si="327">IF($C164="В работе",1,IF($E164&lt;G$1,1,IF($B164&lt;G$1,1,0)))</f>
        <v>0</v>
      </c>
      <c r="G164">
        <f t="shared" si="327"/>
        <v>0</v>
      </c>
      <c r="H164">
        <f t="shared" si="327"/>
        <v>0</v>
      </c>
      <c r="I164">
        <f t="shared" si="327"/>
        <v>0</v>
      </c>
      <c r="J164">
        <f t="shared" si="327"/>
        <v>0</v>
      </c>
      <c r="K164">
        <f t="shared" si="327"/>
        <v>0</v>
      </c>
      <c r="L164">
        <f t="shared" si="327"/>
        <v>0</v>
      </c>
      <c r="M164">
        <f t="shared" si="327"/>
        <v>0</v>
      </c>
      <c r="N164">
        <f t="shared" si="327"/>
        <v>0</v>
      </c>
      <c r="O164">
        <f t="shared" si="327"/>
        <v>0</v>
      </c>
      <c r="P164">
        <f t="shared" si="327"/>
        <v>0</v>
      </c>
      <c r="Q164">
        <f t="shared" si="327"/>
        <v>0</v>
      </c>
      <c r="R164">
        <f t="shared" si="327"/>
        <v>0</v>
      </c>
      <c r="S164">
        <f t="shared" si="327"/>
        <v>0</v>
      </c>
      <c r="T164">
        <f t="shared" si="327"/>
        <v>0</v>
      </c>
      <c r="U164">
        <f t="shared" si="327"/>
        <v>0</v>
      </c>
      <c r="V164">
        <f t="shared" si="327"/>
        <v>0</v>
      </c>
      <c r="W164">
        <f t="shared" si="327"/>
        <v>0</v>
      </c>
      <c r="X164">
        <f t="shared" si="327"/>
        <v>0</v>
      </c>
      <c r="Y164">
        <f t="shared" si="327"/>
        <v>0</v>
      </c>
      <c r="Z164">
        <f t="shared" si="327"/>
        <v>0</v>
      </c>
      <c r="AA164">
        <f t="shared" si="327"/>
        <v>0</v>
      </c>
      <c r="AB164">
        <f t="shared" si="327"/>
        <v>0</v>
      </c>
      <c r="AC164">
        <f t="shared" si="327"/>
        <v>0</v>
      </c>
      <c r="AD164">
        <f t="shared" si="327"/>
        <v>0</v>
      </c>
      <c r="AE164">
        <f t="shared" si="327"/>
        <v>0</v>
      </c>
      <c r="AF164">
        <f t="shared" si="327"/>
        <v>0</v>
      </c>
      <c r="AG164">
        <f t="shared" si="327"/>
        <v>0</v>
      </c>
      <c r="AH164">
        <f t="shared" si="327"/>
        <v>0</v>
      </c>
      <c r="AI164">
        <f t="shared" si="327"/>
        <v>0</v>
      </c>
      <c r="AJ164">
        <f t="shared" si="327"/>
        <v>0</v>
      </c>
      <c r="AK164">
        <f t="shared" si="327"/>
        <v>0</v>
      </c>
      <c r="AL164">
        <f t="shared" si="327"/>
        <v>0</v>
      </c>
      <c r="AM164">
        <f t="shared" si="327"/>
        <v>0</v>
      </c>
      <c r="AN164">
        <f t="shared" si="327"/>
        <v>0</v>
      </c>
      <c r="AO164">
        <f t="shared" si="327"/>
        <v>0</v>
      </c>
      <c r="AP164">
        <f t="shared" si="327"/>
        <v>0</v>
      </c>
      <c r="AQ164">
        <f t="shared" si="327"/>
        <v>0</v>
      </c>
      <c r="AR164">
        <f t="shared" si="327"/>
        <v>0</v>
      </c>
      <c r="AS164">
        <f t="shared" si="327"/>
        <v>0</v>
      </c>
      <c r="AT164">
        <f t="shared" si="327"/>
        <v>0</v>
      </c>
      <c r="AU164">
        <f t="shared" si="327"/>
        <v>0</v>
      </c>
      <c r="AV164">
        <f t="shared" si="327"/>
        <v>0</v>
      </c>
      <c r="AW164">
        <f t="shared" si="327"/>
        <v>0</v>
      </c>
      <c r="AX164">
        <f t="shared" si="327"/>
        <v>0</v>
      </c>
      <c r="AY164">
        <f t="shared" si="327"/>
        <v>0</v>
      </c>
      <c r="AZ164">
        <f t="shared" si="327"/>
        <v>0</v>
      </c>
      <c r="BA164">
        <f t="shared" si="327"/>
        <v>0</v>
      </c>
      <c r="BB164">
        <f t="shared" si="327"/>
        <v>0</v>
      </c>
      <c r="BC164">
        <f t="shared" si="327"/>
        <v>0</v>
      </c>
      <c r="BD164">
        <f t="shared" si="327"/>
        <v>0</v>
      </c>
      <c r="BE164">
        <f t="shared" si="327"/>
        <v>0</v>
      </c>
      <c r="BF164">
        <f t="shared" si="327"/>
        <v>0</v>
      </c>
      <c r="BG164">
        <f t="shared" si="327"/>
        <v>0</v>
      </c>
      <c r="BH164">
        <f t="shared" si="327"/>
        <v>0</v>
      </c>
      <c r="BI164">
        <f t="shared" si="327"/>
        <v>0</v>
      </c>
      <c r="BJ164">
        <f t="shared" si="327"/>
        <v>0</v>
      </c>
      <c r="BK164">
        <f t="shared" si="327"/>
        <v>0</v>
      </c>
      <c r="BL164">
        <f t="shared" si="327"/>
        <v>0</v>
      </c>
      <c r="BM164">
        <f t="shared" si="327"/>
        <v>0</v>
      </c>
      <c r="BN164">
        <f t="shared" si="327"/>
        <v>0</v>
      </c>
      <c r="BO164">
        <f t="shared" si="327"/>
        <v>0</v>
      </c>
      <c r="BP164">
        <f t="shared" si="327"/>
        <v>0</v>
      </c>
      <c r="BQ164">
        <f t="shared" si="327"/>
        <v>0</v>
      </c>
      <c r="BR164">
        <f t="shared" ref="BR164:BY164" si="328">IF($C164="В работе",1,IF($E164&lt;BS$1,1,IF($B164&lt;BS$1,1,0)))</f>
        <v>0</v>
      </c>
      <c r="BS164">
        <f t="shared" si="328"/>
        <v>0</v>
      </c>
      <c r="BT164">
        <f t="shared" si="328"/>
        <v>0</v>
      </c>
      <c r="BU164">
        <f t="shared" si="328"/>
        <v>0</v>
      </c>
      <c r="BV164">
        <f t="shared" si="328"/>
        <v>0</v>
      </c>
      <c r="BW164">
        <f t="shared" si="328"/>
        <v>0</v>
      </c>
      <c r="BX164">
        <f t="shared" si="328"/>
        <v>0</v>
      </c>
      <c r="BY164">
        <f t="shared" si="328"/>
        <v>0</v>
      </c>
    </row>
    <row r="165" spans="1:77" x14ac:dyDescent="0.25">
      <c r="A165" t="str">
        <f>IF('Необходимая Закачка, м3'!A165="","",'Необходимая Закачка, м3'!A165)</f>
        <v/>
      </c>
      <c r="B165" s="5" t="str">
        <f>IF('Необходимая Закачка, м3'!D165="","",'Необходимая Закачка, м3'!D165)</f>
        <v/>
      </c>
      <c r="E165" s="5" t="str">
        <f t="shared" si="260"/>
        <v/>
      </c>
      <c r="F165">
        <f t="shared" ref="F165:BQ165" si="329">IF($C165="В работе",1,IF($E165&lt;G$1,1,IF($B165&lt;G$1,1,0)))</f>
        <v>0</v>
      </c>
      <c r="G165">
        <f t="shared" si="329"/>
        <v>0</v>
      </c>
      <c r="H165">
        <f t="shared" si="329"/>
        <v>0</v>
      </c>
      <c r="I165">
        <f t="shared" si="329"/>
        <v>0</v>
      </c>
      <c r="J165">
        <f t="shared" si="329"/>
        <v>0</v>
      </c>
      <c r="K165">
        <f t="shared" si="329"/>
        <v>0</v>
      </c>
      <c r="L165">
        <f t="shared" si="329"/>
        <v>0</v>
      </c>
      <c r="M165">
        <f t="shared" si="329"/>
        <v>0</v>
      </c>
      <c r="N165">
        <f t="shared" si="329"/>
        <v>0</v>
      </c>
      <c r="O165">
        <f t="shared" si="329"/>
        <v>0</v>
      </c>
      <c r="P165">
        <f t="shared" si="329"/>
        <v>0</v>
      </c>
      <c r="Q165">
        <f t="shared" si="329"/>
        <v>0</v>
      </c>
      <c r="R165">
        <f t="shared" si="329"/>
        <v>0</v>
      </c>
      <c r="S165">
        <f t="shared" si="329"/>
        <v>0</v>
      </c>
      <c r="T165">
        <f t="shared" si="329"/>
        <v>0</v>
      </c>
      <c r="U165">
        <f t="shared" si="329"/>
        <v>0</v>
      </c>
      <c r="V165">
        <f t="shared" si="329"/>
        <v>0</v>
      </c>
      <c r="W165">
        <f t="shared" si="329"/>
        <v>0</v>
      </c>
      <c r="X165">
        <f t="shared" si="329"/>
        <v>0</v>
      </c>
      <c r="Y165">
        <f t="shared" si="329"/>
        <v>0</v>
      </c>
      <c r="Z165">
        <f t="shared" si="329"/>
        <v>0</v>
      </c>
      <c r="AA165">
        <f t="shared" si="329"/>
        <v>0</v>
      </c>
      <c r="AB165">
        <f t="shared" si="329"/>
        <v>0</v>
      </c>
      <c r="AC165">
        <f t="shared" si="329"/>
        <v>0</v>
      </c>
      <c r="AD165">
        <f t="shared" si="329"/>
        <v>0</v>
      </c>
      <c r="AE165">
        <f t="shared" si="329"/>
        <v>0</v>
      </c>
      <c r="AF165">
        <f t="shared" si="329"/>
        <v>0</v>
      </c>
      <c r="AG165">
        <f t="shared" si="329"/>
        <v>0</v>
      </c>
      <c r="AH165">
        <f t="shared" si="329"/>
        <v>0</v>
      </c>
      <c r="AI165">
        <f t="shared" si="329"/>
        <v>0</v>
      </c>
      <c r="AJ165">
        <f t="shared" si="329"/>
        <v>0</v>
      </c>
      <c r="AK165">
        <f t="shared" si="329"/>
        <v>0</v>
      </c>
      <c r="AL165">
        <f t="shared" si="329"/>
        <v>0</v>
      </c>
      <c r="AM165">
        <f t="shared" si="329"/>
        <v>0</v>
      </c>
      <c r="AN165">
        <f t="shared" si="329"/>
        <v>0</v>
      </c>
      <c r="AO165">
        <f t="shared" si="329"/>
        <v>0</v>
      </c>
      <c r="AP165">
        <f t="shared" si="329"/>
        <v>0</v>
      </c>
      <c r="AQ165">
        <f t="shared" si="329"/>
        <v>0</v>
      </c>
      <c r="AR165">
        <f t="shared" si="329"/>
        <v>0</v>
      </c>
      <c r="AS165">
        <f t="shared" si="329"/>
        <v>0</v>
      </c>
      <c r="AT165">
        <f t="shared" si="329"/>
        <v>0</v>
      </c>
      <c r="AU165">
        <f t="shared" si="329"/>
        <v>0</v>
      </c>
      <c r="AV165">
        <f t="shared" si="329"/>
        <v>0</v>
      </c>
      <c r="AW165">
        <f t="shared" si="329"/>
        <v>0</v>
      </c>
      <c r="AX165">
        <f t="shared" si="329"/>
        <v>0</v>
      </c>
      <c r="AY165">
        <f t="shared" si="329"/>
        <v>0</v>
      </c>
      <c r="AZ165">
        <f t="shared" si="329"/>
        <v>0</v>
      </c>
      <c r="BA165">
        <f t="shared" si="329"/>
        <v>0</v>
      </c>
      <c r="BB165">
        <f t="shared" si="329"/>
        <v>0</v>
      </c>
      <c r="BC165">
        <f t="shared" si="329"/>
        <v>0</v>
      </c>
      <c r="BD165">
        <f t="shared" si="329"/>
        <v>0</v>
      </c>
      <c r="BE165">
        <f t="shared" si="329"/>
        <v>0</v>
      </c>
      <c r="BF165">
        <f t="shared" si="329"/>
        <v>0</v>
      </c>
      <c r="BG165">
        <f t="shared" si="329"/>
        <v>0</v>
      </c>
      <c r="BH165">
        <f t="shared" si="329"/>
        <v>0</v>
      </c>
      <c r="BI165">
        <f t="shared" si="329"/>
        <v>0</v>
      </c>
      <c r="BJ165">
        <f t="shared" si="329"/>
        <v>0</v>
      </c>
      <c r="BK165">
        <f t="shared" si="329"/>
        <v>0</v>
      </c>
      <c r="BL165">
        <f t="shared" si="329"/>
        <v>0</v>
      </c>
      <c r="BM165">
        <f t="shared" si="329"/>
        <v>0</v>
      </c>
      <c r="BN165">
        <f t="shared" si="329"/>
        <v>0</v>
      </c>
      <c r="BO165">
        <f t="shared" si="329"/>
        <v>0</v>
      </c>
      <c r="BP165">
        <f t="shared" si="329"/>
        <v>0</v>
      </c>
      <c r="BQ165">
        <f t="shared" si="329"/>
        <v>0</v>
      </c>
      <c r="BR165">
        <f t="shared" ref="BR165:BY165" si="330">IF($C165="В работе",1,IF($E165&lt;BS$1,1,IF($B165&lt;BS$1,1,0)))</f>
        <v>0</v>
      </c>
      <c r="BS165">
        <f t="shared" si="330"/>
        <v>0</v>
      </c>
      <c r="BT165">
        <f t="shared" si="330"/>
        <v>0</v>
      </c>
      <c r="BU165">
        <f t="shared" si="330"/>
        <v>0</v>
      </c>
      <c r="BV165">
        <f t="shared" si="330"/>
        <v>0</v>
      </c>
      <c r="BW165">
        <f t="shared" si="330"/>
        <v>0</v>
      </c>
      <c r="BX165">
        <f t="shared" si="330"/>
        <v>0</v>
      </c>
      <c r="BY165">
        <f t="shared" si="330"/>
        <v>0</v>
      </c>
    </row>
    <row r="166" spans="1:77" x14ac:dyDescent="0.25">
      <c r="A166" t="str">
        <f>IF('Необходимая Закачка, м3'!A166="","",'Необходимая Закачка, м3'!A166)</f>
        <v/>
      </c>
      <c r="B166" s="5" t="str">
        <f>IF('Необходимая Закачка, м3'!D166="","",'Необходимая Закачка, м3'!D166)</f>
        <v/>
      </c>
      <c r="E166" s="5" t="str">
        <f t="shared" si="260"/>
        <v/>
      </c>
      <c r="F166">
        <f t="shared" ref="F166:BQ166" si="331">IF($C166="В работе",1,IF($E166&lt;G$1,1,IF($B166&lt;G$1,1,0)))</f>
        <v>0</v>
      </c>
      <c r="G166">
        <f t="shared" si="331"/>
        <v>0</v>
      </c>
      <c r="H166">
        <f t="shared" si="331"/>
        <v>0</v>
      </c>
      <c r="I166">
        <f t="shared" si="331"/>
        <v>0</v>
      </c>
      <c r="J166">
        <f t="shared" si="331"/>
        <v>0</v>
      </c>
      <c r="K166">
        <f t="shared" si="331"/>
        <v>0</v>
      </c>
      <c r="L166">
        <f t="shared" si="331"/>
        <v>0</v>
      </c>
      <c r="M166">
        <f t="shared" si="331"/>
        <v>0</v>
      </c>
      <c r="N166">
        <f t="shared" si="331"/>
        <v>0</v>
      </c>
      <c r="O166">
        <f t="shared" si="331"/>
        <v>0</v>
      </c>
      <c r="P166">
        <f t="shared" si="331"/>
        <v>0</v>
      </c>
      <c r="Q166">
        <f t="shared" si="331"/>
        <v>0</v>
      </c>
      <c r="R166">
        <f t="shared" si="331"/>
        <v>0</v>
      </c>
      <c r="S166">
        <f t="shared" si="331"/>
        <v>0</v>
      </c>
      <c r="T166">
        <f t="shared" si="331"/>
        <v>0</v>
      </c>
      <c r="U166">
        <f t="shared" si="331"/>
        <v>0</v>
      </c>
      <c r="V166">
        <f t="shared" si="331"/>
        <v>0</v>
      </c>
      <c r="W166">
        <f t="shared" si="331"/>
        <v>0</v>
      </c>
      <c r="X166">
        <f t="shared" si="331"/>
        <v>0</v>
      </c>
      <c r="Y166">
        <f t="shared" si="331"/>
        <v>0</v>
      </c>
      <c r="Z166">
        <f t="shared" si="331"/>
        <v>0</v>
      </c>
      <c r="AA166">
        <f t="shared" si="331"/>
        <v>0</v>
      </c>
      <c r="AB166">
        <f t="shared" si="331"/>
        <v>0</v>
      </c>
      <c r="AC166">
        <f t="shared" si="331"/>
        <v>0</v>
      </c>
      <c r="AD166">
        <f t="shared" si="331"/>
        <v>0</v>
      </c>
      <c r="AE166">
        <f t="shared" si="331"/>
        <v>0</v>
      </c>
      <c r="AF166">
        <f t="shared" si="331"/>
        <v>0</v>
      </c>
      <c r="AG166">
        <f t="shared" si="331"/>
        <v>0</v>
      </c>
      <c r="AH166">
        <f t="shared" si="331"/>
        <v>0</v>
      </c>
      <c r="AI166">
        <f t="shared" si="331"/>
        <v>0</v>
      </c>
      <c r="AJ166">
        <f t="shared" si="331"/>
        <v>0</v>
      </c>
      <c r="AK166">
        <f t="shared" si="331"/>
        <v>0</v>
      </c>
      <c r="AL166">
        <f t="shared" si="331"/>
        <v>0</v>
      </c>
      <c r="AM166">
        <f t="shared" si="331"/>
        <v>0</v>
      </c>
      <c r="AN166">
        <f t="shared" si="331"/>
        <v>0</v>
      </c>
      <c r="AO166">
        <f t="shared" si="331"/>
        <v>0</v>
      </c>
      <c r="AP166">
        <f t="shared" si="331"/>
        <v>0</v>
      </c>
      <c r="AQ166">
        <f t="shared" si="331"/>
        <v>0</v>
      </c>
      <c r="AR166">
        <f t="shared" si="331"/>
        <v>0</v>
      </c>
      <c r="AS166">
        <f t="shared" si="331"/>
        <v>0</v>
      </c>
      <c r="AT166">
        <f t="shared" si="331"/>
        <v>0</v>
      </c>
      <c r="AU166">
        <f t="shared" si="331"/>
        <v>0</v>
      </c>
      <c r="AV166">
        <f t="shared" si="331"/>
        <v>0</v>
      </c>
      <c r="AW166">
        <f t="shared" si="331"/>
        <v>0</v>
      </c>
      <c r="AX166">
        <f t="shared" si="331"/>
        <v>0</v>
      </c>
      <c r="AY166">
        <f t="shared" si="331"/>
        <v>0</v>
      </c>
      <c r="AZ166">
        <f t="shared" si="331"/>
        <v>0</v>
      </c>
      <c r="BA166">
        <f t="shared" si="331"/>
        <v>0</v>
      </c>
      <c r="BB166">
        <f t="shared" si="331"/>
        <v>0</v>
      </c>
      <c r="BC166">
        <f t="shared" si="331"/>
        <v>0</v>
      </c>
      <c r="BD166">
        <f t="shared" si="331"/>
        <v>0</v>
      </c>
      <c r="BE166">
        <f t="shared" si="331"/>
        <v>0</v>
      </c>
      <c r="BF166">
        <f t="shared" si="331"/>
        <v>0</v>
      </c>
      <c r="BG166">
        <f t="shared" si="331"/>
        <v>0</v>
      </c>
      <c r="BH166">
        <f t="shared" si="331"/>
        <v>0</v>
      </c>
      <c r="BI166">
        <f t="shared" si="331"/>
        <v>0</v>
      </c>
      <c r="BJ166">
        <f t="shared" si="331"/>
        <v>0</v>
      </c>
      <c r="BK166">
        <f t="shared" si="331"/>
        <v>0</v>
      </c>
      <c r="BL166">
        <f t="shared" si="331"/>
        <v>0</v>
      </c>
      <c r="BM166">
        <f t="shared" si="331"/>
        <v>0</v>
      </c>
      <c r="BN166">
        <f t="shared" si="331"/>
        <v>0</v>
      </c>
      <c r="BO166">
        <f t="shared" si="331"/>
        <v>0</v>
      </c>
      <c r="BP166">
        <f t="shared" si="331"/>
        <v>0</v>
      </c>
      <c r="BQ166">
        <f t="shared" si="331"/>
        <v>0</v>
      </c>
      <c r="BR166">
        <f t="shared" ref="BR166:BY166" si="332">IF($C166="В работе",1,IF($E166&lt;BS$1,1,IF($B166&lt;BS$1,1,0)))</f>
        <v>0</v>
      </c>
      <c r="BS166">
        <f t="shared" si="332"/>
        <v>0</v>
      </c>
      <c r="BT166">
        <f t="shared" si="332"/>
        <v>0</v>
      </c>
      <c r="BU166">
        <f t="shared" si="332"/>
        <v>0</v>
      </c>
      <c r="BV166">
        <f t="shared" si="332"/>
        <v>0</v>
      </c>
      <c r="BW166">
        <f t="shared" si="332"/>
        <v>0</v>
      </c>
      <c r="BX166">
        <f t="shared" si="332"/>
        <v>0</v>
      </c>
      <c r="BY166">
        <f t="shared" si="332"/>
        <v>0</v>
      </c>
    </row>
    <row r="167" spans="1:77" x14ac:dyDescent="0.25">
      <c r="A167" t="str">
        <f>IF('Необходимая Закачка, м3'!A167="","",'Необходимая Закачка, м3'!A167)</f>
        <v/>
      </c>
      <c r="B167" s="5" t="str">
        <f>IF('Необходимая Закачка, м3'!D167="","",'Необходимая Закачка, м3'!D167)</f>
        <v/>
      </c>
      <c r="E167" s="5" t="str">
        <f t="shared" si="260"/>
        <v/>
      </c>
      <c r="F167">
        <f t="shared" ref="F167:BQ167" si="333">IF($C167="В работе",1,IF($E167&lt;G$1,1,IF($B167&lt;G$1,1,0)))</f>
        <v>0</v>
      </c>
      <c r="G167">
        <f t="shared" si="333"/>
        <v>0</v>
      </c>
      <c r="H167">
        <f t="shared" si="333"/>
        <v>0</v>
      </c>
      <c r="I167">
        <f t="shared" si="333"/>
        <v>0</v>
      </c>
      <c r="J167">
        <f t="shared" si="333"/>
        <v>0</v>
      </c>
      <c r="K167">
        <f t="shared" si="333"/>
        <v>0</v>
      </c>
      <c r="L167">
        <f t="shared" si="333"/>
        <v>0</v>
      </c>
      <c r="M167">
        <f t="shared" si="333"/>
        <v>0</v>
      </c>
      <c r="N167">
        <f t="shared" si="333"/>
        <v>0</v>
      </c>
      <c r="O167">
        <f t="shared" si="333"/>
        <v>0</v>
      </c>
      <c r="P167">
        <f t="shared" si="333"/>
        <v>0</v>
      </c>
      <c r="Q167">
        <f t="shared" si="333"/>
        <v>0</v>
      </c>
      <c r="R167">
        <f t="shared" si="333"/>
        <v>0</v>
      </c>
      <c r="S167">
        <f t="shared" si="333"/>
        <v>0</v>
      </c>
      <c r="T167">
        <f t="shared" si="333"/>
        <v>0</v>
      </c>
      <c r="U167">
        <f t="shared" si="333"/>
        <v>0</v>
      </c>
      <c r="V167">
        <f t="shared" si="333"/>
        <v>0</v>
      </c>
      <c r="W167">
        <f t="shared" si="333"/>
        <v>0</v>
      </c>
      <c r="X167">
        <f t="shared" si="333"/>
        <v>0</v>
      </c>
      <c r="Y167">
        <f t="shared" si="333"/>
        <v>0</v>
      </c>
      <c r="Z167">
        <f t="shared" si="333"/>
        <v>0</v>
      </c>
      <c r="AA167">
        <f t="shared" si="333"/>
        <v>0</v>
      </c>
      <c r="AB167">
        <f t="shared" si="333"/>
        <v>0</v>
      </c>
      <c r="AC167">
        <f t="shared" si="333"/>
        <v>0</v>
      </c>
      <c r="AD167">
        <f t="shared" si="333"/>
        <v>0</v>
      </c>
      <c r="AE167">
        <f t="shared" si="333"/>
        <v>0</v>
      </c>
      <c r="AF167">
        <f t="shared" si="333"/>
        <v>0</v>
      </c>
      <c r="AG167">
        <f t="shared" si="333"/>
        <v>0</v>
      </c>
      <c r="AH167">
        <f t="shared" si="333"/>
        <v>0</v>
      </c>
      <c r="AI167">
        <f t="shared" si="333"/>
        <v>0</v>
      </c>
      <c r="AJ167">
        <f t="shared" si="333"/>
        <v>0</v>
      </c>
      <c r="AK167">
        <f t="shared" si="333"/>
        <v>0</v>
      </c>
      <c r="AL167">
        <f t="shared" si="333"/>
        <v>0</v>
      </c>
      <c r="AM167">
        <f t="shared" si="333"/>
        <v>0</v>
      </c>
      <c r="AN167">
        <f t="shared" si="333"/>
        <v>0</v>
      </c>
      <c r="AO167">
        <f t="shared" si="333"/>
        <v>0</v>
      </c>
      <c r="AP167">
        <f t="shared" si="333"/>
        <v>0</v>
      </c>
      <c r="AQ167">
        <f t="shared" si="333"/>
        <v>0</v>
      </c>
      <c r="AR167">
        <f t="shared" si="333"/>
        <v>0</v>
      </c>
      <c r="AS167">
        <f t="shared" si="333"/>
        <v>0</v>
      </c>
      <c r="AT167">
        <f t="shared" si="333"/>
        <v>0</v>
      </c>
      <c r="AU167">
        <f t="shared" si="333"/>
        <v>0</v>
      </c>
      <c r="AV167">
        <f t="shared" si="333"/>
        <v>0</v>
      </c>
      <c r="AW167">
        <f t="shared" si="333"/>
        <v>0</v>
      </c>
      <c r="AX167">
        <f t="shared" si="333"/>
        <v>0</v>
      </c>
      <c r="AY167">
        <f t="shared" si="333"/>
        <v>0</v>
      </c>
      <c r="AZ167">
        <f t="shared" si="333"/>
        <v>0</v>
      </c>
      <c r="BA167">
        <f t="shared" si="333"/>
        <v>0</v>
      </c>
      <c r="BB167">
        <f t="shared" si="333"/>
        <v>0</v>
      </c>
      <c r="BC167">
        <f t="shared" si="333"/>
        <v>0</v>
      </c>
      <c r="BD167">
        <f t="shared" si="333"/>
        <v>0</v>
      </c>
      <c r="BE167">
        <f t="shared" si="333"/>
        <v>0</v>
      </c>
      <c r="BF167">
        <f t="shared" si="333"/>
        <v>0</v>
      </c>
      <c r="BG167">
        <f t="shared" si="333"/>
        <v>0</v>
      </c>
      <c r="BH167">
        <f t="shared" si="333"/>
        <v>0</v>
      </c>
      <c r="BI167">
        <f t="shared" si="333"/>
        <v>0</v>
      </c>
      <c r="BJ167">
        <f t="shared" si="333"/>
        <v>0</v>
      </c>
      <c r="BK167">
        <f t="shared" si="333"/>
        <v>0</v>
      </c>
      <c r="BL167">
        <f t="shared" si="333"/>
        <v>0</v>
      </c>
      <c r="BM167">
        <f t="shared" si="333"/>
        <v>0</v>
      </c>
      <c r="BN167">
        <f t="shared" si="333"/>
        <v>0</v>
      </c>
      <c r="BO167">
        <f t="shared" si="333"/>
        <v>0</v>
      </c>
      <c r="BP167">
        <f t="shared" si="333"/>
        <v>0</v>
      </c>
      <c r="BQ167">
        <f t="shared" si="333"/>
        <v>0</v>
      </c>
      <c r="BR167">
        <f t="shared" ref="BR167:BY167" si="334">IF($C167="В работе",1,IF($E167&lt;BS$1,1,IF($B167&lt;BS$1,1,0)))</f>
        <v>0</v>
      </c>
      <c r="BS167">
        <f t="shared" si="334"/>
        <v>0</v>
      </c>
      <c r="BT167">
        <f t="shared" si="334"/>
        <v>0</v>
      </c>
      <c r="BU167">
        <f t="shared" si="334"/>
        <v>0</v>
      </c>
      <c r="BV167">
        <f t="shared" si="334"/>
        <v>0</v>
      </c>
      <c r="BW167">
        <f t="shared" si="334"/>
        <v>0</v>
      </c>
      <c r="BX167">
        <f t="shared" si="334"/>
        <v>0</v>
      </c>
      <c r="BY167">
        <f t="shared" si="334"/>
        <v>0</v>
      </c>
    </row>
    <row r="168" spans="1:77" x14ac:dyDescent="0.25">
      <c r="A168" t="str">
        <f>IF('Необходимая Закачка, м3'!A168="","",'Необходимая Закачка, м3'!A168)</f>
        <v/>
      </c>
      <c r="B168" s="5" t="str">
        <f>IF('Необходимая Закачка, м3'!D168="","",'Необходимая Закачка, м3'!D168)</f>
        <v/>
      </c>
      <c r="E168" s="5" t="str">
        <f t="shared" si="260"/>
        <v/>
      </c>
      <c r="F168">
        <f t="shared" ref="F168:BQ168" si="335">IF($C168="В работе",1,IF($E168&lt;G$1,1,IF($B168&lt;G$1,1,0)))</f>
        <v>0</v>
      </c>
      <c r="G168">
        <f t="shared" si="335"/>
        <v>0</v>
      </c>
      <c r="H168">
        <f t="shared" si="335"/>
        <v>0</v>
      </c>
      <c r="I168">
        <f t="shared" si="335"/>
        <v>0</v>
      </c>
      <c r="J168">
        <f t="shared" si="335"/>
        <v>0</v>
      </c>
      <c r="K168">
        <f t="shared" si="335"/>
        <v>0</v>
      </c>
      <c r="L168">
        <f t="shared" si="335"/>
        <v>0</v>
      </c>
      <c r="M168">
        <f t="shared" si="335"/>
        <v>0</v>
      </c>
      <c r="N168">
        <f t="shared" si="335"/>
        <v>0</v>
      </c>
      <c r="O168">
        <f t="shared" si="335"/>
        <v>0</v>
      </c>
      <c r="P168">
        <f t="shared" si="335"/>
        <v>0</v>
      </c>
      <c r="Q168">
        <f t="shared" si="335"/>
        <v>0</v>
      </c>
      <c r="R168">
        <f t="shared" si="335"/>
        <v>0</v>
      </c>
      <c r="S168">
        <f t="shared" si="335"/>
        <v>0</v>
      </c>
      <c r="T168">
        <f t="shared" si="335"/>
        <v>0</v>
      </c>
      <c r="U168">
        <f t="shared" si="335"/>
        <v>0</v>
      </c>
      <c r="V168">
        <f t="shared" si="335"/>
        <v>0</v>
      </c>
      <c r="W168">
        <f t="shared" si="335"/>
        <v>0</v>
      </c>
      <c r="X168">
        <f t="shared" si="335"/>
        <v>0</v>
      </c>
      <c r="Y168">
        <f t="shared" si="335"/>
        <v>0</v>
      </c>
      <c r="Z168">
        <f t="shared" si="335"/>
        <v>0</v>
      </c>
      <c r="AA168">
        <f t="shared" si="335"/>
        <v>0</v>
      </c>
      <c r="AB168">
        <f t="shared" si="335"/>
        <v>0</v>
      </c>
      <c r="AC168">
        <f t="shared" si="335"/>
        <v>0</v>
      </c>
      <c r="AD168">
        <f t="shared" si="335"/>
        <v>0</v>
      </c>
      <c r="AE168">
        <f t="shared" si="335"/>
        <v>0</v>
      </c>
      <c r="AF168">
        <f t="shared" si="335"/>
        <v>0</v>
      </c>
      <c r="AG168">
        <f t="shared" si="335"/>
        <v>0</v>
      </c>
      <c r="AH168">
        <f t="shared" si="335"/>
        <v>0</v>
      </c>
      <c r="AI168">
        <f t="shared" si="335"/>
        <v>0</v>
      </c>
      <c r="AJ168">
        <f t="shared" si="335"/>
        <v>0</v>
      </c>
      <c r="AK168">
        <f t="shared" si="335"/>
        <v>0</v>
      </c>
      <c r="AL168">
        <f t="shared" si="335"/>
        <v>0</v>
      </c>
      <c r="AM168">
        <f t="shared" si="335"/>
        <v>0</v>
      </c>
      <c r="AN168">
        <f t="shared" si="335"/>
        <v>0</v>
      </c>
      <c r="AO168">
        <f t="shared" si="335"/>
        <v>0</v>
      </c>
      <c r="AP168">
        <f t="shared" si="335"/>
        <v>0</v>
      </c>
      <c r="AQ168">
        <f t="shared" si="335"/>
        <v>0</v>
      </c>
      <c r="AR168">
        <f t="shared" si="335"/>
        <v>0</v>
      </c>
      <c r="AS168">
        <f t="shared" si="335"/>
        <v>0</v>
      </c>
      <c r="AT168">
        <f t="shared" si="335"/>
        <v>0</v>
      </c>
      <c r="AU168">
        <f t="shared" si="335"/>
        <v>0</v>
      </c>
      <c r="AV168">
        <f t="shared" si="335"/>
        <v>0</v>
      </c>
      <c r="AW168">
        <f t="shared" si="335"/>
        <v>0</v>
      </c>
      <c r="AX168">
        <f t="shared" si="335"/>
        <v>0</v>
      </c>
      <c r="AY168">
        <f t="shared" si="335"/>
        <v>0</v>
      </c>
      <c r="AZ168">
        <f t="shared" si="335"/>
        <v>0</v>
      </c>
      <c r="BA168">
        <f t="shared" si="335"/>
        <v>0</v>
      </c>
      <c r="BB168">
        <f t="shared" si="335"/>
        <v>0</v>
      </c>
      <c r="BC168">
        <f t="shared" si="335"/>
        <v>0</v>
      </c>
      <c r="BD168">
        <f t="shared" si="335"/>
        <v>0</v>
      </c>
      <c r="BE168">
        <f t="shared" si="335"/>
        <v>0</v>
      </c>
      <c r="BF168">
        <f t="shared" si="335"/>
        <v>0</v>
      </c>
      <c r="BG168">
        <f t="shared" si="335"/>
        <v>0</v>
      </c>
      <c r="BH168">
        <f t="shared" si="335"/>
        <v>0</v>
      </c>
      <c r="BI168">
        <f t="shared" si="335"/>
        <v>0</v>
      </c>
      <c r="BJ168">
        <f t="shared" si="335"/>
        <v>0</v>
      </c>
      <c r="BK168">
        <f t="shared" si="335"/>
        <v>0</v>
      </c>
      <c r="BL168">
        <f t="shared" si="335"/>
        <v>0</v>
      </c>
      <c r="BM168">
        <f t="shared" si="335"/>
        <v>0</v>
      </c>
      <c r="BN168">
        <f t="shared" si="335"/>
        <v>0</v>
      </c>
      <c r="BO168">
        <f t="shared" si="335"/>
        <v>0</v>
      </c>
      <c r="BP168">
        <f t="shared" si="335"/>
        <v>0</v>
      </c>
      <c r="BQ168">
        <f t="shared" si="335"/>
        <v>0</v>
      </c>
      <c r="BR168">
        <f t="shared" ref="BR168:BY168" si="336">IF($C168="В работе",1,IF($E168&lt;BS$1,1,IF($B168&lt;BS$1,1,0)))</f>
        <v>0</v>
      </c>
      <c r="BS168">
        <f t="shared" si="336"/>
        <v>0</v>
      </c>
      <c r="BT168">
        <f t="shared" si="336"/>
        <v>0</v>
      </c>
      <c r="BU168">
        <f t="shared" si="336"/>
        <v>0</v>
      </c>
      <c r="BV168">
        <f t="shared" si="336"/>
        <v>0</v>
      </c>
      <c r="BW168">
        <f t="shared" si="336"/>
        <v>0</v>
      </c>
      <c r="BX168">
        <f t="shared" si="336"/>
        <v>0</v>
      </c>
      <c r="BY168">
        <f t="shared" si="336"/>
        <v>0</v>
      </c>
    </row>
    <row r="169" spans="1:77" x14ac:dyDescent="0.25">
      <c r="A169" t="str">
        <f>IF('Необходимая Закачка, м3'!A169="","",'Необходимая Закачка, м3'!A169)</f>
        <v/>
      </c>
      <c r="B169" s="5" t="str">
        <f>IF('Необходимая Закачка, м3'!D169="","",'Необходимая Закачка, м3'!D169)</f>
        <v/>
      </c>
      <c r="E169" s="5" t="str">
        <f t="shared" si="260"/>
        <v/>
      </c>
      <c r="F169">
        <f t="shared" ref="F169:BQ169" si="337">IF($C169="В работе",1,IF($E169&lt;G$1,1,IF($B169&lt;G$1,1,0)))</f>
        <v>0</v>
      </c>
      <c r="G169">
        <f t="shared" si="337"/>
        <v>0</v>
      </c>
      <c r="H169">
        <f t="shared" si="337"/>
        <v>0</v>
      </c>
      <c r="I169">
        <f t="shared" si="337"/>
        <v>0</v>
      </c>
      <c r="J169">
        <f t="shared" si="337"/>
        <v>0</v>
      </c>
      <c r="K169">
        <f t="shared" si="337"/>
        <v>0</v>
      </c>
      <c r="L169">
        <f t="shared" si="337"/>
        <v>0</v>
      </c>
      <c r="M169">
        <f t="shared" si="337"/>
        <v>0</v>
      </c>
      <c r="N169">
        <f t="shared" si="337"/>
        <v>0</v>
      </c>
      <c r="O169">
        <f t="shared" si="337"/>
        <v>0</v>
      </c>
      <c r="P169">
        <f t="shared" si="337"/>
        <v>0</v>
      </c>
      <c r="Q169">
        <f t="shared" si="337"/>
        <v>0</v>
      </c>
      <c r="R169">
        <f t="shared" si="337"/>
        <v>0</v>
      </c>
      <c r="S169">
        <f t="shared" si="337"/>
        <v>0</v>
      </c>
      <c r="T169">
        <f t="shared" si="337"/>
        <v>0</v>
      </c>
      <c r="U169">
        <f t="shared" si="337"/>
        <v>0</v>
      </c>
      <c r="V169">
        <f t="shared" si="337"/>
        <v>0</v>
      </c>
      <c r="W169">
        <f t="shared" si="337"/>
        <v>0</v>
      </c>
      <c r="X169">
        <f t="shared" si="337"/>
        <v>0</v>
      </c>
      <c r="Y169">
        <f t="shared" si="337"/>
        <v>0</v>
      </c>
      <c r="Z169">
        <f t="shared" si="337"/>
        <v>0</v>
      </c>
      <c r="AA169">
        <f t="shared" si="337"/>
        <v>0</v>
      </c>
      <c r="AB169">
        <f t="shared" si="337"/>
        <v>0</v>
      </c>
      <c r="AC169">
        <f t="shared" si="337"/>
        <v>0</v>
      </c>
      <c r="AD169">
        <f t="shared" si="337"/>
        <v>0</v>
      </c>
      <c r="AE169">
        <f t="shared" si="337"/>
        <v>0</v>
      </c>
      <c r="AF169">
        <f t="shared" si="337"/>
        <v>0</v>
      </c>
      <c r="AG169">
        <f t="shared" si="337"/>
        <v>0</v>
      </c>
      <c r="AH169">
        <f t="shared" si="337"/>
        <v>0</v>
      </c>
      <c r="AI169">
        <f t="shared" si="337"/>
        <v>0</v>
      </c>
      <c r="AJ169">
        <f t="shared" si="337"/>
        <v>0</v>
      </c>
      <c r="AK169">
        <f t="shared" si="337"/>
        <v>0</v>
      </c>
      <c r="AL169">
        <f t="shared" si="337"/>
        <v>0</v>
      </c>
      <c r="AM169">
        <f t="shared" si="337"/>
        <v>0</v>
      </c>
      <c r="AN169">
        <f t="shared" si="337"/>
        <v>0</v>
      </c>
      <c r="AO169">
        <f t="shared" si="337"/>
        <v>0</v>
      </c>
      <c r="AP169">
        <f t="shared" si="337"/>
        <v>0</v>
      </c>
      <c r="AQ169">
        <f t="shared" si="337"/>
        <v>0</v>
      </c>
      <c r="AR169">
        <f t="shared" si="337"/>
        <v>0</v>
      </c>
      <c r="AS169">
        <f t="shared" si="337"/>
        <v>0</v>
      </c>
      <c r="AT169">
        <f t="shared" si="337"/>
        <v>0</v>
      </c>
      <c r="AU169">
        <f t="shared" si="337"/>
        <v>0</v>
      </c>
      <c r="AV169">
        <f t="shared" si="337"/>
        <v>0</v>
      </c>
      <c r="AW169">
        <f t="shared" si="337"/>
        <v>0</v>
      </c>
      <c r="AX169">
        <f t="shared" si="337"/>
        <v>0</v>
      </c>
      <c r="AY169">
        <f t="shared" si="337"/>
        <v>0</v>
      </c>
      <c r="AZ169">
        <f t="shared" si="337"/>
        <v>0</v>
      </c>
      <c r="BA169">
        <f t="shared" si="337"/>
        <v>0</v>
      </c>
      <c r="BB169">
        <f t="shared" si="337"/>
        <v>0</v>
      </c>
      <c r="BC169">
        <f t="shared" si="337"/>
        <v>0</v>
      </c>
      <c r="BD169">
        <f t="shared" si="337"/>
        <v>0</v>
      </c>
      <c r="BE169">
        <f t="shared" si="337"/>
        <v>0</v>
      </c>
      <c r="BF169">
        <f t="shared" si="337"/>
        <v>0</v>
      </c>
      <c r="BG169">
        <f t="shared" si="337"/>
        <v>0</v>
      </c>
      <c r="BH169">
        <f t="shared" si="337"/>
        <v>0</v>
      </c>
      <c r="BI169">
        <f t="shared" si="337"/>
        <v>0</v>
      </c>
      <c r="BJ169">
        <f t="shared" si="337"/>
        <v>0</v>
      </c>
      <c r="BK169">
        <f t="shared" si="337"/>
        <v>0</v>
      </c>
      <c r="BL169">
        <f t="shared" si="337"/>
        <v>0</v>
      </c>
      <c r="BM169">
        <f t="shared" si="337"/>
        <v>0</v>
      </c>
      <c r="BN169">
        <f t="shared" si="337"/>
        <v>0</v>
      </c>
      <c r="BO169">
        <f t="shared" si="337"/>
        <v>0</v>
      </c>
      <c r="BP169">
        <f t="shared" si="337"/>
        <v>0</v>
      </c>
      <c r="BQ169">
        <f t="shared" si="337"/>
        <v>0</v>
      </c>
      <c r="BR169">
        <f t="shared" ref="BR169:BY169" si="338">IF($C169="В работе",1,IF($E169&lt;BS$1,1,IF($B169&lt;BS$1,1,0)))</f>
        <v>0</v>
      </c>
      <c r="BS169">
        <f t="shared" si="338"/>
        <v>0</v>
      </c>
      <c r="BT169">
        <f t="shared" si="338"/>
        <v>0</v>
      </c>
      <c r="BU169">
        <f t="shared" si="338"/>
        <v>0</v>
      </c>
      <c r="BV169">
        <f t="shared" si="338"/>
        <v>0</v>
      </c>
      <c r="BW169">
        <f t="shared" si="338"/>
        <v>0</v>
      </c>
      <c r="BX169">
        <f t="shared" si="338"/>
        <v>0</v>
      </c>
      <c r="BY169">
        <f t="shared" si="338"/>
        <v>0</v>
      </c>
    </row>
    <row r="170" spans="1:77" x14ac:dyDescent="0.25">
      <c r="A170" t="str">
        <f>IF('Необходимая Закачка, м3'!A170="","",'Необходимая Закачка, м3'!A170)</f>
        <v/>
      </c>
      <c r="B170" s="5" t="str">
        <f>IF('Необходимая Закачка, м3'!D170="","",'Необходимая Закачка, м3'!D170)</f>
        <v/>
      </c>
      <c r="E170" s="5" t="str">
        <f t="shared" si="260"/>
        <v/>
      </c>
      <c r="F170">
        <f t="shared" ref="F170:BQ170" si="339">IF($C170="В работе",1,IF($E170&lt;G$1,1,IF($B170&lt;G$1,1,0)))</f>
        <v>0</v>
      </c>
      <c r="G170">
        <f t="shared" si="339"/>
        <v>0</v>
      </c>
      <c r="H170">
        <f t="shared" si="339"/>
        <v>0</v>
      </c>
      <c r="I170">
        <f t="shared" si="339"/>
        <v>0</v>
      </c>
      <c r="J170">
        <f t="shared" si="339"/>
        <v>0</v>
      </c>
      <c r="K170">
        <f t="shared" si="339"/>
        <v>0</v>
      </c>
      <c r="L170">
        <f t="shared" si="339"/>
        <v>0</v>
      </c>
      <c r="M170">
        <f t="shared" si="339"/>
        <v>0</v>
      </c>
      <c r="N170">
        <f t="shared" si="339"/>
        <v>0</v>
      </c>
      <c r="O170">
        <f t="shared" si="339"/>
        <v>0</v>
      </c>
      <c r="P170">
        <f t="shared" si="339"/>
        <v>0</v>
      </c>
      <c r="Q170">
        <f t="shared" si="339"/>
        <v>0</v>
      </c>
      <c r="R170">
        <f t="shared" si="339"/>
        <v>0</v>
      </c>
      <c r="S170">
        <f t="shared" si="339"/>
        <v>0</v>
      </c>
      <c r="T170">
        <f t="shared" si="339"/>
        <v>0</v>
      </c>
      <c r="U170">
        <f t="shared" si="339"/>
        <v>0</v>
      </c>
      <c r="V170">
        <f t="shared" si="339"/>
        <v>0</v>
      </c>
      <c r="W170">
        <f t="shared" si="339"/>
        <v>0</v>
      </c>
      <c r="X170">
        <f t="shared" si="339"/>
        <v>0</v>
      </c>
      <c r="Y170">
        <f t="shared" si="339"/>
        <v>0</v>
      </c>
      <c r="Z170">
        <f t="shared" si="339"/>
        <v>0</v>
      </c>
      <c r="AA170">
        <f t="shared" si="339"/>
        <v>0</v>
      </c>
      <c r="AB170">
        <f t="shared" si="339"/>
        <v>0</v>
      </c>
      <c r="AC170">
        <f t="shared" si="339"/>
        <v>0</v>
      </c>
      <c r="AD170">
        <f t="shared" si="339"/>
        <v>0</v>
      </c>
      <c r="AE170">
        <f t="shared" si="339"/>
        <v>0</v>
      </c>
      <c r="AF170">
        <f t="shared" si="339"/>
        <v>0</v>
      </c>
      <c r="AG170">
        <f t="shared" si="339"/>
        <v>0</v>
      </c>
      <c r="AH170">
        <f t="shared" si="339"/>
        <v>0</v>
      </c>
      <c r="AI170">
        <f t="shared" si="339"/>
        <v>0</v>
      </c>
      <c r="AJ170">
        <f t="shared" si="339"/>
        <v>0</v>
      </c>
      <c r="AK170">
        <f t="shared" si="339"/>
        <v>0</v>
      </c>
      <c r="AL170">
        <f t="shared" si="339"/>
        <v>0</v>
      </c>
      <c r="AM170">
        <f t="shared" si="339"/>
        <v>0</v>
      </c>
      <c r="AN170">
        <f t="shared" si="339"/>
        <v>0</v>
      </c>
      <c r="AO170">
        <f t="shared" si="339"/>
        <v>0</v>
      </c>
      <c r="AP170">
        <f t="shared" si="339"/>
        <v>0</v>
      </c>
      <c r="AQ170">
        <f t="shared" si="339"/>
        <v>0</v>
      </c>
      <c r="AR170">
        <f t="shared" si="339"/>
        <v>0</v>
      </c>
      <c r="AS170">
        <f t="shared" si="339"/>
        <v>0</v>
      </c>
      <c r="AT170">
        <f t="shared" si="339"/>
        <v>0</v>
      </c>
      <c r="AU170">
        <f t="shared" si="339"/>
        <v>0</v>
      </c>
      <c r="AV170">
        <f t="shared" si="339"/>
        <v>0</v>
      </c>
      <c r="AW170">
        <f t="shared" si="339"/>
        <v>0</v>
      </c>
      <c r="AX170">
        <f t="shared" si="339"/>
        <v>0</v>
      </c>
      <c r="AY170">
        <f t="shared" si="339"/>
        <v>0</v>
      </c>
      <c r="AZ170">
        <f t="shared" si="339"/>
        <v>0</v>
      </c>
      <c r="BA170">
        <f t="shared" si="339"/>
        <v>0</v>
      </c>
      <c r="BB170">
        <f t="shared" si="339"/>
        <v>0</v>
      </c>
      <c r="BC170">
        <f t="shared" si="339"/>
        <v>0</v>
      </c>
      <c r="BD170">
        <f t="shared" si="339"/>
        <v>0</v>
      </c>
      <c r="BE170">
        <f t="shared" si="339"/>
        <v>0</v>
      </c>
      <c r="BF170">
        <f t="shared" si="339"/>
        <v>0</v>
      </c>
      <c r="BG170">
        <f t="shared" si="339"/>
        <v>0</v>
      </c>
      <c r="BH170">
        <f t="shared" si="339"/>
        <v>0</v>
      </c>
      <c r="BI170">
        <f t="shared" si="339"/>
        <v>0</v>
      </c>
      <c r="BJ170">
        <f t="shared" si="339"/>
        <v>0</v>
      </c>
      <c r="BK170">
        <f t="shared" si="339"/>
        <v>0</v>
      </c>
      <c r="BL170">
        <f t="shared" si="339"/>
        <v>0</v>
      </c>
      <c r="BM170">
        <f t="shared" si="339"/>
        <v>0</v>
      </c>
      <c r="BN170">
        <f t="shared" si="339"/>
        <v>0</v>
      </c>
      <c r="BO170">
        <f t="shared" si="339"/>
        <v>0</v>
      </c>
      <c r="BP170">
        <f t="shared" si="339"/>
        <v>0</v>
      </c>
      <c r="BQ170">
        <f t="shared" si="339"/>
        <v>0</v>
      </c>
      <c r="BR170">
        <f t="shared" ref="BR170:BY170" si="340">IF($C170="В работе",1,IF($E170&lt;BS$1,1,IF($B170&lt;BS$1,1,0)))</f>
        <v>0</v>
      </c>
      <c r="BS170">
        <f t="shared" si="340"/>
        <v>0</v>
      </c>
      <c r="BT170">
        <f t="shared" si="340"/>
        <v>0</v>
      </c>
      <c r="BU170">
        <f t="shared" si="340"/>
        <v>0</v>
      </c>
      <c r="BV170">
        <f t="shared" si="340"/>
        <v>0</v>
      </c>
      <c r="BW170">
        <f t="shared" si="340"/>
        <v>0</v>
      </c>
      <c r="BX170">
        <f t="shared" si="340"/>
        <v>0</v>
      </c>
      <c r="BY170">
        <f t="shared" si="340"/>
        <v>0</v>
      </c>
    </row>
    <row r="171" spans="1:77" x14ac:dyDescent="0.25">
      <c r="A171" t="str">
        <f>IF('Необходимая Закачка, м3'!A171="","",'Необходимая Закачка, м3'!A171)</f>
        <v/>
      </c>
      <c r="B171" s="5" t="str">
        <f>IF('Необходимая Закачка, м3'!D171="","",'Необходимая Закачка, м3'!D171)</f>
        <v/>
      </c>
      <c r="E171" s="5" t="str">
        <f t="shared" si="260"/>
        <v/>
      </c>
      <c r="F171">
        <f t="shared" ref="F171:BQ171" si="341">IF($C171="В работе",1,IF($E171&lt;G$1,1,IF($B171&lt;G$1,1,0)))</f>
        <v>0</v>
      </c>
      <c r="G171">
        <f t="shared" si="341"/>
        <v>0</v>
      </c>
      <c r="H171">
        <f t="shared" si="341"/>
        <v>0</v>
      </c>
      <c r="I171">
        <f t="shared" si="341"/>
        <v>0</v>
      </c>
      <c r="J171">
        <f t="shared" si="341"/>
        <v>0</v>
      </c>
      <c r="K171">
        <f t="shared" si="341"/>
        <v>0</v>
      </c>
      <c r="L171">
        <f t="shared" si="341"/>
        <v>0</v>
      </c>
      <c r="M171">
        <f t="shared" si="341"/>
        <v>0</v>
      </c>
      <c r="N171">
        <f t="shared" si="341"/>
        <v>0</v>
      </c>
      <c r="O171">
        <f t="shared" si="341"/>
        <v>0</v>
      </c>
      <c r="P171">
        <f t="shared" si="341"/>
        <v>0</v>
      </c>
      <c r="Q171">
        <f t="shared" si="341"/>
        <v>0</v>
      </c>
      <c r="R171">
        <f t="shared" si="341"/>
        <v>0</v>
      </c>
      <c r="S171">
        <f t="shared" si="341"/>
        <v>0</v>
      </c>
      <c r="T171">
        <f t="shared" si="341"/>
        <v>0</v>
      </c>
      <c r="U171">
        <f t="shared" si="341"/>
        <v>0</v>
      </c>
      <c r="V171">
        <f t="shared" si="341"/>
        <v>0</v>
      </c>
      <c r="W171">
        <f t="shared" si="341"/>
        <v>0</v>
      </c>
      <c r="X171">
        <f t="shared" si="341"/>
        <v>0</v>
      </c>
      <c r="Y171">
        <f t="shared" si="341"/>
        <v>0</v>
      </c>
      <c r="Z171">
        <f t="shared" si="341"/>
        <v>0</v>
      </c>
      <c r="AA171">
        <f t="shared" si="341"/>
        <v>0</v>
      </c>
      <c r="AB171">
        <f t="shared" si="341"/>
        <v>0</v>
      </c>
      <c r="AC171">
        <f t="shared" si="341"/>
        <v>0</v>
      </c>
      <c r="AD171">
        <f t="shared" si="341"/>
        <v>0</v>
      </c>
      <c r="AE171">
        <f t="shared" si="341"/>
        <v>0</v>
      </c>
      <c r="AF171">
        <f t="shared" si="341"/>
        <v>0</v>
      </c>
      <c r="AG171">
        <f t="shared" si="341"/>
        <v>0</v>
      </c>
      <c r="AH171">
        <f t="shared" si="341"/>
        <v>0</v>
      </c>
      <c r="AI171">
        <f t="shared" si="341"/>
        <v>0</v>
      </c>
      <c r="AJ171">
        <f t="shared" si="341"/>
        <v>0</v>
      </c>
      <c r="AK171">
        <f t="shared" si="341"/>
        <v>0</v>
      </c>
      <c r="AL171">
        <f t="shared" si="341"/>
        <v>0</v>
      </c>
      <c r="AM171">
        <f t="shared" si="341"/>
        <v>0</v>
      </c>
      <c r="AN171">
        <f t="shared" si="341"/>
        <v>0</v>
      </c>
      <c r="AO171">
        <f t="shared" si="341"/>
        <v>0</v>
      </c>
      <c r="AP171">
        <f t="shared" si="341"/>
        <v>0</v>
      </c>
      <c r="AQ171">
        <f t="shared" si="341"/>
        <v>0</v>
      </c>
      <c r="AR171">
        <f t="shared" si="341"/>
        <v>0</v>
      </c>
      <c r="AS171">
        <f t="shared" si="341"/>
        <v>0</v>
      </c>
      <c r="AT171">
        <f t="shared" si="341"/>
        <v>0</v>
      </c>
      <c r="AU171">
        <f t="shared" si="341"/>
        <v>0</v>
      </c>
      <c r="AV171">
        <f t="shared" si="341"/>
        <v>0</v>
      </c>
      <c r="AW171">
        <f t="shared" si="341"/>
        <v>0</v>
      </c>
      <c r="AX171">
        <f t="shared" si="341"/>
        <v>0</v>
      </c>
      <c r="AY171">
        <f t="shared" si="341"/>
        <v>0</v>
      </c>
      <c r="AZ171">
        <f t="shared" si="341"/>
        <v>0</v>
      </c>
      <c r="BA171">
        <f t="shared" si="341"/>
        <v>0</v>
      </c>
      <c r="BB171">
        <f t="shared" si="341"/>
        <v>0</v>
      </c>
      <c r="BC171">
        <f t="shared" si="341"/>
        <v>0</v>
      </c>
      <c r="BD171">
        <f t="shared" si="341"/>
        <v>0</v>
      </c>
      <c r="BE171">
        <f t="shared" si="341"/>
        <v>0</v>
      </c>
      <c r="BF171">
        <f t="shared" si="341"/>
        <v>0</v>
      </c>
      <c r="BG171">
        <f t="shared" si="341"/>
        <v>0</v>
      </c>
      <c r="BH171">
        <f t="shared" si="341"/>
        <v>0</v>
      </c>
      <c r="BI171">
        <f t="shared" si="341"/>
        <v>0</v>
      </c>
      <c r="BJ171">
        <f t="shared" si="341"/>
        <v>0</v>
      </c>
      <c r="BK171">
        <f t="shared" si="341"/>
        <v>0</v>
      </c>
      <c r="BL171">
        <f t="shared" si="341"/>
        <v>0</v>
      </c>
      <c r="BM171">
        <f t="shared" si="341"/>
        <v>0</v>
      </c>
      <c r="BN171">
        <f t="shared" si="341"/>
        <v>0</v>
      </c>
      <c r="BO171">
        <f t="shared" si="341"/>
        <v>0</v>
      </c>
      <c r="BP171">
        <f t="shared" si="341"/>
        <v>0</v>
      </c>
      <c r="BQ171">
        <f t="shared" si="341"/>
        <v>0</v>
      </c>
      <c r="BR171">
        <f t="shared" ref="BR171:BY171" si="342">IF($C171="В работе",1,IF($E171&lt;BS$1,1,IF($B171&lt;BS$1,1,0)))</f>
        <v>0</v>
      </c>
      <c r="BS171">
        <f t="shared" si="342"/>
        <v>0</v>
      </c>
      <c r="BT171">
        <f t="shared" si="342"/>
        <v>0</v>
      </c>
      <c r="BU171">
        <f t="shared" si="342"/>
        <v>0</v>
      </c>
      <c r="BV171">
        <f t="shared" si="342"/>
        <v>0</v>
      </c>
      <c r="BW171">
        <f t="shared" si="342"/>
        <v>0</v>
      </c>
      <c r="BX171">
        <f t="shared" si="342"/>
        <v>0</v>
      </c>
      <c r="BY171">
        <f t="shared" si="342"/>
        <v>0</v>
      </c>
    </row>
    <row r="172" spans="1:77" x14ac:dyDescent="0.25">
      <c r="A172" t="str">
        <f>IF('Необходимая Закачка, м3'!A172="","",'Необходимая Закачка, м3'!A172)</f>
        <v/>
      </c>
      <c r="B172" s="5" t="str">
        <f>IF('Необходимая Закачка, м3'!D172="","",'Необходимая Закачка, м3'!D172)</f>
        <v/>
      </c>
      <c r="E172" s="5" t="str">
        <f t="shared" si="260"/>
        <v/>
      </c>
      <c r="F172">
        <f t="shared" ref="F172:BQ172" si="343">IF($C172="В работе",1,IF($E172&lt;G$1,1,IF($B172&lt;G$1,1,0)))</f>
        <v>0</v>
      </c>
      <c r="G172">
        <f t="shared" si="343"/>
        <v>0</v>
      </c>
      <c r="H172">
        <f t="shared" si="343"/>
        <v>0</v>
      </c>
      <c r="I172">
        <f t="shared" si="343"/>
        <v>0</v>
      </c>
      <c r="J172">
        <f t="shared" si="343"/>
        <v>0</v>
      </c>
      <c r="K172">
        <f t="shared" si="343"/>
        <v>0</v>
      </c>
      <c r="L172">
        <f t="shared" si="343"/>
        <v>0</v>
      </c>
      <c r="M172">
        <f t="shared" si="343"/>
        <v>0</v>
      </c>
      <c r="N172">
        <f t="shared" si="343"/>
        <v>0</v>
      </c>
      <c r="O172">
        <f t="shared" si="343"/>
        <v>0</v>
      </c>
      <c r="P172">
        <f t="shared" si="343"/>
        <v>0</v>
      </c>
      <c r="Q172">
        <f t="shared" si="343"/>
        <v>0</v>
      </c>
      <c r="R172">
        <f t="shared" si="343"/>
        <v>0</v>
      </c>
      <c r="S172">
        <f t="shared" si="343"/>
        <v>0</v>
      </c>
      <c r="T172">
        <f t="shared" si="343"/>
        <v>0</v>
      </c>
      <c r="U172">
        <f t="shared" si="343"/>
        <v>0</v>
      </c>
      <c r="V172">
        <f t="shared" si="343"/>
        <v>0</v>
      </c>
      <c r="W172">
        <f t="shared" si="343"/>
        <v>0</v>
      </c>
      <c r="X172">
        <f t="shared" si="343"/>
        <v>0</v>
      </c>
      <c r="Y172">
        <f t="shared" si="343"/>
        <v>0</v>
      </c>
      <c r="Z172">
        <f t="shared" si="343"/>
        <v>0</v>
      </c>
      <c r="AA172">
        <f t="shared" si="343"/>
        <v>0</v>
      </c>
      <c r="AB172">
        <f t="shared" si="343"/>
        <v>0</v>
      </c>
      <c r="AC172">
        <f t="shared" si="343"/>
        <v>0</v>
      </c>
      <c r="AD172">
        <f t="shared" si="343"/>
        <v>0</v>
      </c>
      <c r="AE172">
        <f t="shared" si="343"/>
        <v>0</v>
      </c>
      <c r="AF172">
        <f t="shared" si="343"/>
        <v>0</v>
      </c>
      <c r="AG172">
        <f t="shared" si="343"/>
        <v>0</v>
      </c>
      <c r="AH172">
        <f t="shared" si="343"/>
        <v>0</v>
      </c>
      <c r="AI172">
        <f t="shared" si="343"/>
        <v>0</v>
      </c>
      <c r="AJ172">
        <f t="shared" si="343"/>
        <v>0</v>
      </c>
      <c r="AK172">
        <f t="shared" si="343"/>
        <v>0</v>
      </c>
      <c r="AL172">
        <f t="shared" si="343"/>
        <v>0</v>
      </c>
      <c r="AM172">
        <f t="shared" si="343"/>
        <v>0</v>
      </c>
      <c r="AN172">
        <f t="shared" si="343"/>
        <v>0</v>
      </c>
      <c r="AO172">
        <f t="shared" si="343"/>
        <v>0</v>
      </c>
      <c r="AP172">
        <f t="shared" si="343"/>
        <v>0</v>
      </c>
      <c r="AQ172">
        <f t="shared" si="343"/>
        <v>0</v>
      </c>
      <c r="AR172">
        <f t="shared" si="343"/>
        <v>0</v>
      </c>
      <c r="AS172">
        <f t="shared" si="343"/>
        <v>0</v>
      </c>
      <c r="AT172">
        <f t="shared" si="343"/>
        <v>0</v>
      </c>
      <c r="AU172">
        <f t="shared" si="343"/>
        <v>0</v>
      </c>
      <c r="AV172">
        <f t="shared" si="343"/>
        <v>0</v>
      </c>
      <c r="AW172">
        <f t="shared" si="343"/>
        <v>0</v>
      </c>
      <c r="AX172">
        <f t="shared" si="343"/>
        <v>0</v>
      </c>
      <c r="AY172">
        <f t="shared" si="343"/>
        <v>0</v>
      </c>
      <c r="AZ172">
        <f t="shared" si="343"/>
        <v>0</v>
      </c>
      <c r="BA172">
        <f t="shared" si="343"/>
        <v>0</v>
      </c>
      <c r="BB172">
        <f t="shared" si="343"/>
        <v>0</v>
      </c>
      <c r="BC172">
        <f t="shared" si="343"/>
        <v>0</v>
      </c>
      <c r="BD172">
        <f t="shared" si="343"/>
        <v>0</v>
      </c>
      <c r="BE172">
        <f t="shared" si="343"/>
        <v>0</v>
      </c>
      <c r="BF172">
        <f t="shared" si="343"/>
        <v>0</v>
      </c>
      <c r="BG172">
        <f t="shared" si="343"/>
        <v>0</v>
      </c>
      <c r="BH172">
        <f t="shared" si="343"/>
        <v>0</v>
      </c>
      <c r="BI172">
        <f t="shared" si="343"/>
        <v>0</v>
      </c>
      <c r="BJ172">
        <f t="shared" si="343"/>
        <v>0</v>
      </c>
      <c r="BK172">
        <f t="shared" si="343"/>
        <v>0</v>
      </c>
      <c r="BL172">
        <f t="shared" si="343"/>
        <v>0</v>
      </c>
      <c r="BM172">
        <f t="shared" si="343"/>
        <v>0</v>
      </c>
      <c r="BN172">
        <f t="shared" si="343"/>
        <v>0</v>
      </c>
      <c r="BO172">
        <f t="shared" si="343"/>
        <v>0</v>
      </c>
      <c r="BP172">
        <f t="shared" si="343"/>
        <v>0</v>
      </c>
      <c r="BQ172">
        <f t="shared" si="343"/>
        <v>0</v>
      </c>
      <c r="BR172">
        <f t="shared" ref="BR172:BY172" si="344">IF($C172="В работе",1,IF($E172&lt;BS$1,1,IF($B172&lt;BS$1,1,0)))</f>
        <v>0</v>
      </c>
      <c r="BS172">
        <f t="shared" si="344"/>
        <v>0</v>
      </c>
      <c r="BT172">
        <f t="shared" si="344"/>
        <v>0</v>
      </c>
      <c r="BU172">
        <f t="shared" si="344"/>
        <v>0</v>
      </c>
      <c r="BV172">
        <f t="shared" si="344"/>
        <v>0</v>
      </c>
      <c r="BW172">
        <f t="shared" si="344"/>
        <v>0</v>
      </c>
      <c r="BX172">
        <f t="shared" si="344"/>
        <v>0</v>
      </c>
      <c r="BY172">
        <f t="shared" si="344"/>
        <v>0</v>
      </c>
    </row>
    <row r="173" spans="1:77" x14ac:dyDescent="0.25">
      <c r="F173">
        <f t="shared" ref="F173:BQ173" si="345">IF($C173="В работе",1,IF($E173&lt;G$1,1,IF($B173&lt;G$1,1,0)))</f>
        <v>1</v>
      </c>
      <c r="G173">
        <f t="shared" si="345"/>
        <v>1</v>
      </c>
      <c r="H173">
        <f t="shared" si="345"/>
        <v>1</v>
      </c>
      <c r="I173">
        <f t="shared" si="345"/>
        <v>1</v>
      </c>
      <c r="J173">
        <f t="shared" si="345"/>
        <v>1</v>
      </c>
      <c r="K173">
        <f t="shared" si="345"/>
        <v>1</v>
      </c>
      <c r="L173">
        <f t="shared" si="345"/>
        <v>1</v>
      </c>
      <c r="M173">
        <f t="shared" si="345"/>
        <v>1</v>
      </c>
      <c r="N173">
        <f t="shared" si="345"/>
        <v>1</v>
      </c>
      <c r="O173">
        <f t="shared" si="345"/>
        <v>1</v>
      </c>
      <c r="P173">
        <f t="shared" si="345"/>
        <v>1</v>
      </c>
      <c r="Q173">
        <f t="shared" si="345"/>
        <v>1</v>
      </c>
      <c r="R173">
        <f t="shared" si="345"/>
        <v>1</v>
      </c>
      <c r="S173">
        <f t="shared" si="345"/>
        <v>1</v>
      </c>
      <c r="T173">
        <f t="shared" si="345"/>
        <v>1</v>
      </c>
      <c r="U173">
        <f t="shared" si="345"/>
        <v>1</v>
      </c>
      <c r="V173">
        <f t="shared" si="345"/>
        <v>1</v>
      </c>
      <c r="W173">
        <f t="shared" si="345"/>
        <v>1</v>
      </c>
      <c r="X173">
        <f t="shared" si="345"/>
        <v>1</v>
      </c>
      <c r="Y173">
        <f t="shared" si="345"/>
        <v>1</v>
      </c>
      <c r="Z173">
        <f t="shared" si="345"/>
        <v>1</v>
      </c>
      <c r="AA173">
        <f t="shared" si="345"/>
        <v>1</v>
      </c>
      <c r="AB173">
        <f t="shared" si="345"/>
        <v>1</v>
      </c>
      <c r="AC173">
        <f t="shared" si="345"/>
        <v>1</v>
      </c>
      <c r="AD173">
        <f t="shared" si="345"/>
        <v>1</v>
      </c>
      <c r="AE173">
        <f t="shared" si="345"/>
        <v>1</v>
      </c>
      <c r="AF173">
        <f t="shared" si="345"/>
        <v>1</v>
      </c>
      <c r="AG173">
        <f t="shared" si="345"/>
        <v>1</v>
      </c>
      <c r="AH173">
        <f t="shared" si="345"/>
        <v>1</v>
      </c>
      <c r="AI173">
        <f t="shared" si="345"/>
        <v>1</v>
      </c>
      <c r="AJ173">
        <f t="shared" si="345"/>
        <v>1</v>
      </c>
      <c r="AK173">
        <f t="shared" si="345"/>
        <v>1</v>
      </c>
      <c r="AL173">
        <f t="shared" si="345"/>
        <v>1</v>
      </c>
      <c r="AM173">
        <f t="shared" si="345"/>
        <v>1</v>
      </c>
      <c r="AN173">
        <f t="shared" si="345"/>
        <v>1</v>
      </c>
      <c r="AO173">
        <f t="shared" si="345"/>
        <v>1</v>
      </c>
      <c r="AP173">
        <f t="shared" si="345"/>
        <v>1</v>
      </c>
      <c r="AQ173">
        <f t="shared" si="345"/>
        <v>1</v>
      </c>
      <c r="AR173">
        <f t="shared" si="345"/>
        <v>1</v>
      </c>
      <c r="AS173">
        <f t="shared" si="345"/>
        <v>1</v>
      </c>
      <c r="AT173">
        <f t="shared" si="345"/>
        <v>1</v>
      </c>
      <c r="AU173">
        <f t="shared" si="345"/>
        <v>1</v>
      </c>
      <c r="AV173">
        <f t="shared" si="345"/>
        <v>1</v>
      </c>
      <c r="AW173">
        <f t="shared" si="345"/>
        <v>1</v>
      </c>
      <c r="AX173">
        <f t="shared" si="345"/>
        <v>1</v>
      </c>
      <c r="AY173">
        <f t="shared" si="345"/>
        <v>1</v>
      </c>
      <c r="AZ173">
        <f t="shared" si="345"/>
        <v>1</v>
      </c>
      <c r="BA173">
        <f t="shared" si="345"/>
        <v>1</v>
      </c>
      <c r="BB173">
        <f t="shared" si="345"/>
        <v>1</v>
      </c>
      <c r="BC173">
        <f t="shared" si="345"/>
        <v>1</v>
      </c>
      <c r="BD173">
        <f t="shared" si="345"/>
        <v>1</v>
      </c>
      <c r="BE173">
        <f t="shared" si="345"/>
        <v>1</v>
      </c>
      <c r="BF173">
        <f t="shared" si="345"/>
        <v>1</v>
      </c>
      <c r="BG173">
        <f t="shared" si="345"/>
        <v>1</v>
      </c>
      <c r="BH173">
        <f t="shared" si="345"/>
        <v>1</v>
      </c>
      <c r="BI173">
        <f t="shared" si="345"/>
        <v>1</v>
      </c>
      <c r="BJ173">
        <f t="shared" si="345"/>
        <v>1</v>
      </c>
      <c r="BK173">
        <f t="shared" si="345"/>
        <v>1</v>
      </c>
      <c r="BL173">
        <f t="shared" si="345"/>
        <v>1</v>
      </c>
      <c r="BM173">
        <f t="shared" si="345"/>
        <v>1</v>
      </c>
      <c r="BN173">
        <f t="shared" si="345"/>
        <v>1</v>
      </c>
      <c r="BO173">
        <f t="shared" si="345"/>
        <v>1</v>
      </c>
      <c r="BP173">
        <f t="shared" si="345"/>
        <v>1</v>
      </c>
      <c r="BQ173">
        <f t="shared" si="345"/>
        <v>1</v>
      </c>
      <c r="BR173">
        <f t="shared" ref="BR173:BY173" si="346">IF($C173="В работе",1,IF($E173&lt;BS$1,1,IF($B173&lt;BS$1,1,0)))</f>
        <v>1</v>
      </c>
      <c r="BS173">
        <f t="shared" si="346"/>
        <v>1</v>
      </c>
      <c r="BT173">
        <f t="shared" si="346"/>
        <v>1</v>
      </c>
      <c r="BU173">
        <f t="shared" si="346"/>
        <v>1</v>
      </c>
      <c r="BV173">
        <f t="shared" si="346"/>
        <v>1</v>
      </c>
      <c r="BW173">
        <f t="shared" si="346"/>
        <v>1</v>
      </c>
      <c r="BX173">
        <f t="shared" si="346"/>
        <v>1</v>
      </c>
      <c r="BY173">
        <f t="shared" si="346"/>
        <v>1</v>
      </c>
    </row>
    <row r="174" spans="1:77" x14ac:dyDescent="0.25">
      <c r="F174">
        <f t="shared" ref="F174:BQ174" si="347">IF($C174="В работе",1,IF($E174&lt;G$1,1,IF($B174&lt;G$1,1,0)))</f>
        <v>1</v>
      </c>
      <c r="G174">
        <f t="shared" si="347"/>
        <v>1</v>
      </c>
      <c r="H174">
        <f t="shared" si="347"/>
        <v>1</v>
      </c>
      <c r="I174">
        <f t="shared" si="347"/>
        <v>1</v>
      </c>
      <c r="J174">
        <f t="shared" si="347"/>
        <v>1</v>
      </c>
      <c r="K174">
        <f t="shared" si="347"/>
        <v>1</v>
      </c>
      <c r="L174">
        <f t="shared" si="347"/>
        <v>1</v>
      </c>
      <c r="M174">
        <f t="shared" si="347"/>
        <v>1</v>
      </c>
      <c r="N174">
        <f t="shared" si="347"/>
        <v>1</v>
      </c>
      <c r="O174">
        <f t="shared" si="347"/>
        <v>1</v>
      </c>
      <c r="P174">
        <f t="shared" si="347"/>
        <v>1</v>
      </c>
      <c r="Q174">
        <f t="shared" si="347"/>
        <v>1</v>
      </c>
      <c r="R174">
        <f t="shared" si="347"/>
        <v>1</v>
      </c>
      <c r="S174">
        <f t="shared" si="347"/>
        <v>1</v>
      </c>
      <c r="T174">
        <f t="shared" si="347"/>
        <v>1</v>
      </c>
      <c r="U174">
        <f t="shared" si="347"/>
        <v>1</v>
      </c>
      <c r="V174">
        <f t="shared" si="347"/>
        <v>1</v>
      </c>
      <c r="W174">
        <f t="shared" si="347"/>
        <v>1</v>
      </c>
      <c r="X174">
        <f t="shared" si="347"/>
        <v>1</v>
      </c>
      <c r="Y174">
        <f t="shared" si="347"/>
        <v>1</v>
      </c>
      <c r="Z174">
        <f t="shared" si="347"/>
        <v>1</v>
      </c>
      <c r="AA174">
        <f t="shared" si="347"/>
        <v>1</v>
      </c>
      <c r="AB174">
        <f t="shared" si="347"/>
        <v>1</v>
      </c>
      <c r="AC174">
        <f t="shared" si="347"/>
        <v>1</v>
      </c>
      <c r="AD174">
        <f t="shared" si="347"/>
        <v>1</v>
      </c>
      <c r="AE174">
        <f t="shared" si="347"/>
        <v>1</v>
      </c>
      <c r="AF174">
        <f t="shared" si="347"/>
        <v>1</v>
      </c>
      <c r="AG174">
        <f t="shared" si="347"/>
        <v>1</v>
      </c>
      <c r="AH174">
        <f t="shared" si="347"/>
        <v>1</v>
      </c>
      <c r="AI174">
        <f t="shared" si="347"/>
        <v>1</v>
      </c>
      <c r="AJ174">
        <f t="shared" si="347"/>
        <v>1</v>
      </c>
      <c r="AK174">
        <f t="shared" si="347"/>
        <v>1</v>
      </c>
      <c r="AL174">
        <f t="shared" si="347"/>
        <v>1</v>
      </c>
      <c r="AM174">
        <f t="shared" si="347"/>
        <v>1</v>
      </c>
      <c r="AN174">
        <f t="shared" si="347"/>
        <v>1</v>
      </c>
      <c r="AO174">
        <f t="shared" si="347"/>
        <v>1</v>
      </c>
      <c r="AP174">
        <f t="shared" si="347"/>
        <v>1</v>
      </c>
      <c r="AQ174">
        <f t="shared" si="347"/>
        <v>1</v>
      </c>
      <c r="AR174">
        <f t="shared" si="347"/>
        <v>1</v>
      </c>
      <c r="AS174">
        <f t="shared" si="347"/>
        <v>1</v>
      </c>
      <c r="AT174">
        <f t="shared" si="347"/>
        <v>1</v>
      </c>
      <c r="AU174">
        <f t="shared" si="347"/>
        <v>1</v>
      </c>
      <c r="AV174">
        <f t="shared" si="347"/>
        <v>1</v>
      </c>
      <c r="AW174">
        <f t="shared" si="347"/>
        <v>1</v>
      </c>
      <c r="AX174">
        <f t="shared" si="347"/>
        <v>1</v>
      </c>
      <c r="AY174">
        <f t="shared" si="347"/>
        <v>1</v>
      </c>
      <c r="AZ174">
        <f t="shared" si="347"/>
        <v>1</v>
      </c>
      <c r="BA174">
        <f t="shared" si="347"/>
        <v>1</v>
      </c>
      <c r="BB174">
        <f t="shared" si="347"/>
        <v>1</v>
      </c>
      <c r="BC174">
        <f t="shared" si="347"/>
        <v>1</v>
      </c>
      <c r="BD174">
        <f t="shared" si="347"/>
        <v>1</v>
      </c>
      <c r="BE174">
        <f t="shared" si="347"/>
        <v>1</v>
      </c>
      <c r="BF174">
        <f t="shared" si="347"/>
        <v>1</v>
      </c>
      <c r="BG174">
        <f t="shared" si="347"/>
        <v>1</v>
      </c>
      <c r="BH174">
        <f t="shared" si="347"/>
        <v>1</v>
      </c>
      <c r="BI174">
        <f t="shared" si="347"/>
        <v>1</v>
      </c>
      <c r="BJ174">
        <f t="shared" si="347"/>
        <v>1</v>
      </c>
      <c r="BK174">
        <f t="shared" si="347"/>
        <v>1</v>
      </c>
      <c r="BL174">
        <f t="shared" si="347"/>
        <v>1</v>
      </c>
      <c r="BM174">
        <f t="shared" si="347"/>
        <v>1</v>
      </c>
      <c r="BN174">
        <f t="shared" si="347"/>
        <v>1</v>
      </c>
      <c r="BO174">
        <f t="shared" si="347"/>
        <v>1</v>
      </c>
      <c r="BP174">
        <f t="shared" si="347"/>
        <v>1</v>
      </c>
      <c r="BQ174">
        <f t="shared" si="347"/>
        <v>1</v>
      </c>
      <c r="BR174">
        <f t="shared" ref="BR174:BY174" si="348">IF($C174="В работе",1,IF($E174&lt;BS$1,1,IF($B174&lt;BS$1,1,0)))</f>
        <v>1</v>
      </c>
      <c r="BS174">
        <f t="shared" si="348"/>
        <v>1</v>
      </c>
      <c r="BT174">
        <f t="shared" si="348"/>
        <v>1</v>
      </c>
      <c r="BU174">
        <f t="shared" si="348"/>
        <v>1</v>
      </c>
      <c r="BV174">
        <f t="shared" si="348"/>
        <v>1</v>
      </c>
      <c r="BW174">
        <f t="shared" si="348"/>
        <v>1</v>
      </c>
      <c r="BX174">
        <f t="shared" si="348"/>
        <v>1</v>
      </c>
      <c r="BY174">
        <f t="shared" si="348"/>
        <v>1</v>
      </c>
    </row>
    <row r="175" spans="1:77" x14ac:dyDescent="0.25">
      <c r="F175">
        <f t="shared" ref="F175:BQ175" si="349">IF($C175="В работе",1,IF($E175&lt;G$1,1,IF($B175&lt;G$1,1,0)))</f>
        <v>1</v>
      </c>
      <c r="G175">
        <f t="shared" si="349"/>
        <v>1</v>
      </c>
      <c r="H175">
        <f t="shared" si="349"/>
        <v>1</v>
      </c>
      <c r="I175">
        <f t="shared" si="349"/>
        <v>1</v>
      </c>
      <c r="J175">
        <f t="shared" si="349"/>
        <v>1</v>
      </c>
      <c r="K175">
        <f t="shared" si="349"/>
        <v>1</v>
      </c>
      <c r="L175">
        <f t="shared" si="349"/>
        <v>1</v>
      </c>
      <c r="M175">
        <f t="shared" si="349"/>
        <v>1</v>
      </c>
      <c r="N175">
        <f t="shared" si="349"/>
        <v>1</v>
      </c>
      <c r="O175">
        <f t="shared" si="349"/>
        <v>1</v>
      </c>
      <c r="P175">
        <f t="shared" si="349"/>
        <v>1</v>
      </c>
      <c r="Q175">
        <f t="shared" si="349"/>
        <v>1</v>
      </c>
      <c r="R175">
        <f t="shared" si="349"/>
        <v>1</v>
      </c>
      <c r="S175">
        <f t="shared" si="349"/>
        <v>1</v>
      </c>
      <c r="T175">
        <f t="shared" si="349"/>
        <v>1</v>
      </c>
      <c r="U175">
        <f t="shared" si="349"/>
        <v>1</v>
      </c>
      <c r="V175">
        <f t="shared" si="349"/>
        <v>1</v>
      </c>
      <c r="W175">
        <f t="shared" si="349"/>
        <v>1</v>
      </c>
      <c r="X175">
        <f t="shared" si="349"/>
        <v>1</v>
      </c>
      <c r="Y175">
        <f t="shared" si="349"/>
        <v>1</v>
      </c>
      <c r="Z175">
        <f t="shared" si="349"/>
        <v>1</v>
      </c>
      <c r="AA175">
        <f t="shared" si="349"/>
        <v>1</v>
      </c>
      <c r="AB175">
        <f t="shared" si="349"/>
        <v>1</v>
      </c>
      <c r="AC175">
        <f t="shared" si="349"/>
        <v>1</v>
      </c>
      <c r="AD175">
        <f t="shared" si="349"/>
        <v>1</v>
      </c>
      <c r="AE175">
        <f t="shared" si="349"/>
        <v>1</v>
      </c>
      <c r="AF175">
        <f t="shared" si="349"/>
        <v>1</v>
      </c>
      <c r="AG175">
        <f t="shared" si="349"/>
        <v>1</v>
      </c>
      <c r="AH175">
        <f t="shared" si="349"/>
        <v>1</v>
      </c>
      <c r="AI175">
        <f t="shared" si="349"/>
        <v>1</v>
      </c>
      <c r="AJ175">
        <f t="shared" si="349"/>
        <v>1</v>
      </c>
      <c r="AK175">
        <f t="shared" si="349"/>
        <v>1</v>
      </c>
      <c r="AL175">
        <f t="shared" si="349"/>
        <v>1</v>
      </c>
      <c r="AM175">
        <f t="shared" si="349"/>
        <v>1</v>
      </c>
      <c r="AN175">
        <f t="shared" si="349"/>
        <v>1</v>
      </c>
      <c r="AO175">
        <f t="shared" si="349"/>
        <v>1</v>
      </c>
      <c r="AP175">
        <f t="shared" si="349"/>
        <v>1</v>
      </c>
      <c r="AQ175">
        <f t="shared" si="349"/>
        <v>1</v>
      </c>
      <c r="AR175">
        <f t="shared" si="349"/>
        <v>1</v>
      </c>
      <c r="AS175">
        <f t="shared" si="349"/>
        <v>1</v>
      </c>
      <c r="AT175">
        <f t="shared" si="349"/>
        <v>1</v>
      </c>
      <c r="AU175">
        <f t="shared" si="349"/>
        <v>1</v>
      </c>
      <c r="AV175">
        <f t="shared" si="349"/>
        <v>1</v>
      </c>
      <c r="AW175">
        <f t="shared" si="349"/>
        <v>1</v>
      </c>
      <c r="AX175">
        <f t="shared" si="349"/>
        <v>1</v>
      </c>
      <c r="AY175">
        <f t="shared" si="349"/>
        <v>1</v>
      </c>
      <c r="AZ175">
        <f t="shared" si="349"/>
        <v>1</v>
      </c>
      <c r="BA175">
        <f t="shared" si="349"/>
        <v>1</v>
      </c>
      <c r="BB175">
        <f t="shared" si="349"/>
        <v>1</v>
      </c>
      <c r="BC175">
        <f t="shared" si="349"/>
        <v>1</v>
      </c>
      <c r="BD175">
        <f t="shared" si="349"/>
        <v>1</v>
      </c>
      <c r="BE175">
        <f t="shared" si="349"/>
        <v>1</v>
      </c>
      <c r="BF175">
        <f t="shared" si="349"/>
        <v>1</v>
      </c>
      <c r="BG175">
        <f t="shared" si="349"/>
        <v>1</v>
      </c>
      <c r="BH175">
        <f t="shared" si="349"/>
        <v>1</v>
      </c>
      <c r="BI175">
        <f t="shared" si="349"/>
        <v>1</v>
      </c>
      <c r="BJ175">
        <f t="shared" si="349"/>
        <v>1</v>
      </c>
      <c r="BK175">
        <f t="shared" si="349"/>
        <v>1</v>
      </c>
      <c r="BL175">
        <f t="shared" si="349"/>
        <v>1</v>
      </c>
      <c r="BM175">
        <f t="shared" si="349"/>
        <v>1</v>
      </c>
      <c r="BN175">
        <f t="shared" si="349"/>
        <v>1</v>
      </c>
      <c r="BO175">
        <f t="shared" si="349"/>
        <v>1</v>
      </c>
      <c r="BP175">
        <f t="shared" si="349"/>
        <v>1</v>
      </c>
      <c r="BQ175">
        <f t="shared" si="349"/>
        <v>1</v>
      </c>
      <c r="BR175">
        <f t="shared" ref="BR175:BY175" si="350">IF($C175="В работе",1,IF($E175&lt;BS$1,1,IF($B175&lt;BS$1,1,0)))</f>
        <v>1</v>
      </c>
      <c r="BS175">
        <f t="shared" si="350"/>
        <v>1</v>
      </c>
      <c r="BT175">
        <f t="shared" si="350"/>
        <v>1</v>
      </c>
      <c r="BU175">
        <f t="shared" si="350"/>
        <v>1</v>
      </c>
      <c r="BV175">
        <f t="shared" si="350"/>
        <v>1</v>
      </c>
      <c r="BW175">
        <f t="shared" si="350"/>
        <v>1</v>
      </c>
      <c r="BX175">
        <f t="shared" si="350"/>
        <v>1</v>
      </c>
      <c r="BY175">
        <f t="shared" si="350"/>
        <v>1</v>
      </c>
    </row>
    <row r="176" spans="1:77" x14ac:dyDescent="0.25">
      <c r="F176">
        <f t="shared" ref="F176:BQ176" si="351">IF($C176="В работе",1,IF($E176&lt;G$1,1,IF($B176&lt;G$1,1,0)))</f>
        <v>1</v>
      </c>
      <c r="G176">
        <f t="shared" si="351"/>
        <v>1</v>
      </c>
      <c r="H176">
        <f t="shared" si="351"/>
        <v>1</v>
      </c>
      <c r="I176">
        <f t="shared" si="351"/>
        <v>1</v>
      </c>
      <c r="J176">
        <f t="shared" si="351"/>
        <v>1</v>
      </c>
      <c r="K176">
        <f t="shared" si="351"/>
        <v>1</v>
      </c>
      <c r="L176">
        <f t="shared" si="351"/>
        <v>1</v>
      </c>
      <c r="M176">
        <f t="shared" si="351"/>
        <v>1</v>
      </c>
      <c r="N176">
        <f t="shared" si="351"/>
        <v>1</v>
      </c>
      <c r="O176">
        <f t="shared" si="351"/>
        <v>1</v>
      </c>
      <c r="P176">
        <f t="shared" si="351"/>
        <v>1</v>
      </c>
      <c r="Q176">
        <f t="shared" si="351"/>
        <v>1</v>
      </c>
      <c r="R176">
        <f t="shared" si="351"/>
        <v>1</v>
      </c>
      <c r="S176">
        <f t="shared" si="351"/>
        <v>1</v>
      </c>
      <c r="T176">
        <f t="shared" si="351"/>
        <v>1</v>
      </c>
      <c r="U176">
        <f t="shared" si="351"/>
        <v>1</v>
      </c>
      <c r="V176">
        <f t="shared" si="351"/>
        <v>1</v>
      </c>
      <c r="W176">
        <f t="shared" si="351"/>
        <v>1</v>
      </c>
      <c r="X176">
        <f t="shared" si="351"/>
        <v>1</v>
      </c>
      <c r="Y176">
        <f t="shared" si="351"/>
        <v>1</v>
      </c>
      <c r="Z176">
        <f t="shared" si="351"/>
        <v>1</v>
      </c>
      <c r="AA176">
        <f t="shared" si="351"/>
        <v>1</v>
      </c>
      <c r="AB176">
        <f t="shared" si="351"/>
        <v>1</v>
      </c>
      <c r="AC176">
        <f t="shared" si="351"/>
        <v>1</v>
      </c>
      <c r="AD176">
        <f t="shared" si="351"/>
        <v>1</v>
      </c>
      <c r="AE176">
        <f t="shared" si="351"/>
        <v>1</v>
      </c>
      <c r="AF176">
        <f t="shared" si="351"/>
        <v>1</v>
      </c>
      <c r="AG176">
        <f t="shared" si="351"/>
        <v>1</v>
      </c>
      <c r="AH176">
        <f t="shared" si="351"/>
        <v>1</v>
      </c>
      <c r="AI176">
        <f t="shared" si="351"/>
        <v>1</v>
      </c>
      <c r="AJ176">
        <f t="shared" si="351"/>
        <v>1</v>
      </c>
      <c r="AK176">
        <f t="shared" si="351"/>
        <v>1</v>
      </c>
      <c r="AL176">
        <f t="shared" si="351"/>
        <v>1</v>
      </c>
      <c r="AM176">
        <f t="shared" si="351"/>
        <v>1</v>
      </c>
      <c r="AN176">
        <f t="shared" si="351"/>
        <v>1</v>
      </c>
      <c r="AO176">
        <f t="shared" si="351"/>
        <v>1</v>
      </c>
      <c r="AP176">
        <f t="shared" si="351"/>
        <v>1</v>
      </c>
      <c r="AQ176">
        <f t="shared" si="351"/>
        <v>1</v>
      </c>
      <c r="AR176">
        <f t="shared" si="351"/>
        <v>1</v>
      </c>
      <c r="AS176">
        <f t="shared" si="351"/>
        <v>1</v>
      </c>
      <c r="AT176">
        <f t="shared" si="351"/>
        <v>1</v>
      </c>
      <c r="AU176">
        <f t="shared" si="351"/>
        <v>1</v>
      </c>
      <c r="AV176">
        <f t="shared" si="351"/>
        <v>1</v>
      </c>
      <c r="AW176">
        <f t="shared" si="351"/>
        <v>1</v>
      </c>
      <c r="AX176">
        <f t="shared" si="351"/>
        <v>1</v>
      </c>
      <c r="AY176">
        <f t="shared" si="351"/>
        <v>1</v>
      </c>
      <c r="AZ176">
        <f t="shared" si="351"/>
        <v>1</v>
      </c>
      <c r="BA176">
        <f t="shared" si="351"/>
        <v>1</v>
      </c>
      <c r="BB176">
        <f t="shared" si="351"/>
        <v>1</v>
      </c>
      <c r="BC176">
        <f t="shared" si="351"/>
        <v>1</v>
      </c>
      <c r="BD176">
        <f t="shared" si="351"/>
        <v>1</v>
      </c>
      <c r="BE176">
        <f t="shared" si="351"/>
        <v>1</v>
      </c>
      <c r="BF176">
        <f t="shared" si="351"/>
        <v>1</v>
      </c>
      <c r="BG176">
        <f t="shared" si="351"/>
        <v>1</v>
      </c>
      <c r="BH176">
        <f t="shared" si="351"/>
        <v>1</v>
      </c>
      <c r="BI176">
        <f t="shared" si="351"/>
        <v>1</v>
      </c>
      <c r="BJ176">
        <f t="shared" si="351"/>
        <v>1</v>
      </c>
      <c r="BK176">
        <f t="shared" si="351"/>
        <v>1</v>
      </c>
      <c r="BL176">
        <f t="shared" si="351"/>
        <v>1</v>
      </c>
      <c r="BM176">
        <f t="shared" si="351"/>
        <v>1</v>
      </c>
      <c r="BN176">
        <f t="shared" si="351"/>
        <v>1</v>
      </c>
      <c r="BO176">
        <f t="shared" si="351"/>
        <v>1</v>
      </c>
      <c r="BP176">
        <f t="shared" si="351"/>
        <v>1</v>
      </c>
      <c r="BQ176">
        <f t="shared" si="351"/>
        <v>1</v>
      </c>
      <c r="BR176">
        <f t="shared" ref="BR176:BY176" si="352">IF($C176="В работе",1,IF($E176&lt;BS$1,1,IF($B176&lt;BS$1,1,0)))</f>
        <v>1</v>
      </c>
      <c r="BS176">
        <f t="shared" si="352"/>
        <v>1</v>
      </c>
      <c r="BT176">
        <f t="shared" si="352"/>
        <v>1</v>
      </c>
      <c r="BU176">
        <f t="shared" si="352"/>
        <v>1</v>
      </c>
      <c r="BV176">
        <f t="shared" si="352"/>
        <v>1</v>
      </c>
      <c r="BW176">
        <f t="shared" si="352"/>
        <v>1</v>
      </c>
      <c r="BX176">
        <f t="shared" si="352"/>
        <v>1</v>
      </c>
      <c r="BY176">
        <f t="shared" si="352"/>
        <v>1</v>
      </c>
    </row>
    <row r="177" spans="6:77" x14ac:dyDescent="0.25">
      <c r="F177">
        <f t="shared" ref="F177:BQ177" si="353">IF($C177="В работе",1,IF($E177&lt;G$1,1,IF($B177&lt;G$1,1,0)))</f>
        <v>1</v>
      </c>
      <c r="G177">
        <f t="shared" si="353"/>
        <v>1</v>
      </c>
      <c r="H177">
        <f t="shared" si="353"/>
        <v>1</v>
      </c>
      <c r="I177">
        <f t="shared" si="353"/>
        <v>1</v>
      </c>
      <c r="J177">
        <f t="shared" si="353"/>
        <v>1</v>
      </c>
      <c r="K177">
        <f t="shared" si="353"/>
        <v>1</v>
      </c>
      <c r="L177">
        <f t="shared" si="353"/>
        <v>1</v>
      </c>
      <c r="M177">
        <f t="shared" si="353"/>
        <v>1</v>
      </c>
      <c r="N177">
        <f t="shared" si="353"/>
        <v>1</v>
      </c>
      <c r="O177">
        <f t="shared" si="353"/>
        <v>1</v>
      </c>
      <c r="P177">
        <f t="shared" si="353"/>
        <v>1</v>
      </c>
      <c r="Q177">
        <f t="shared" si="353"/>
        <v>1</v>
      </c>
      <c r="R177">
        <f t="shared" si="353"/>
        <v>1</v>
      </c>
      <c r="S177">
        <f t="shared" si="353"/>
        <v>1</v>
      </c>
      <c r="T177">
        <f t="shared" si="353"/>
        <v>1</v>
      </c>
      <c r="U177">
        <f t="shared" si="353"/>
        <v>1</v>
      </c>
      <c r="V177">
        <f t="shared" si="353"/>
        <v>1</v>
      </c>
      <c r="W177">
        <f t="shared" si="353"/>
        <v>1</v>
      </c>
      <c r="X177">
        <f t="shared" si="353"/>
        <v>1</v>
      </c>
      <c r="Y177">
        <f t="shared" si="353"/>
        <v>1</v>
      </c>
      <c r="Z177">
        <f t="shared" si="353"/>
        <v>1</v>
      </c>
      <c r="AA177">
        <f t="shared" si="353"/>
        <v>1</v>
      </c>
      <c r="AB177">
        <f t="shared" si="353"/>
        <v>1</v>
      </c>
      <c r="AC177">
        <f t="shared" si="353"/>
        <v>1</v>
      </c>
      <c r="AD177">
        <f t="shared" si="353"/>
        <v>1</v>
      </c>
      <c r="AE177">
        <f t="shared" si="353"/>
        <v>1</v>
      </c>
      <c r="AF177">
        <f t="shared" si="353"/>
        <v>1</v>
      </c>
      <c r="AG177">
        <f t="shared" si="353"/>
        <v>1</v>
      </c>
      <c r="AH177">
        <f t="shared" si="353"/>
        <v>1</v>
      </c>
      <c r="AI177">
        <f t="shared" si="353"/>
        <v>1</v>
      </c>
      <c r="AJ177">
        <f t="shared" si="353"/>
        <v>1</v>
      </c>
      <c r="AK177">
        <f t="shared" si="353"/>
        <v>1</v>
      </c>
      <c r="AL177">
        <f t="shared" si="353"/>
        <v>1</v>
      </c>
      <c r="AM177">
        <f t="shared" si="353"/>
        <v>1</v>
      </c>
      <c r="AN177">
        <f t="shared" si="353"/>
        <v>1</v>
      </c>
      <c r="AO177">
        <f t="shared" si="353"/>
        <v>1</v>
      </c>
      <c r="AP177">
        <f t="shared" si="353"/>
        <v>1</v>
      </c>
      <c r="AQ177">
        <f t="shared" si="353"/>
        <v>1</v>
      </c>
      <c r="AR177">
        <f t="shared" si="353"/>
        <v>1</v>
      </c>
      <c r="AS177">
        <f t="shared" si="353"/>
        <v>1</v>
      </c>
      <c r="AT177">
        <f t="shared" si="353"/>
        <v>1</v>
      </c>
      <c r="AU177">
        <f t="shared" si="353"/>
        <v>1</v>
      </c>
      <c r="AV177">
        <f t="shared" si="353"/>
        <v>1</v>
      </c>
      <c r="AW177">
        <f t="shared" si="353"/>
        <v>1</v>
      </c>
      <c r="AX177">
        <f t="shared" si="353"/>
        <v>1</v>
      </c>
      <c r="AY177">
        <f t="shared" si="353"/>
        <v>1</v>
      </c>
      <c r="AZ177">
        <f t="shared" si="353"/>
        <v>1</v>
      </c>
      <c r="BA177">
        <f t="shared" si="353"/>
        <v>1</v>
      </c>
      <c r="BB177">
        <f t="shared" si="353"/>
        <v>1</v>
      </c>
      <c r="BC177">
        <f t="shared" si="353"/>
        <v>1</v>
      </c>
      <c r="BD177">
        <f t="shared" si="353"/>
        <v>1</v>
      </c>
      <c r="BE177">
        <f t="shared" si="353"/>
        <v>1</v>
      </c>
      <c r="BF177">
        <f t="shared" si="353"/>
        <v>1</v>
      </c>
      <c r="BG177">
        <f t="shared" si="353"/>
        <v>1</v>
      </c>
      <c r="BH177">
        <f t="shared" si="353"/>
        <v>1</v>
      </c>
      <c r="BI177">
        <f t="shared" si="353"/>
        <v>1</v>
      </c>
      <c r="BJ177">
        <f t="shared" si="353"/>
        <v>1</v>
      </c>
      <c r="BK177">
        <f t="shared" si="353"/>
        <v>1</v>
      </c>
      <c r="BL177">
        <f t="shared" si="353"/>
        <v>1</v>
      </c>
      <c r="BM177">
        <f t="shared" si="353"/>
        <v>1</v>
      </c>
      <c r="BN177">
        <f t="shared" si="353"/>
        <v>1</v>
      </c>
      <c r="BO177">
        <f t="shared" si="353"/>
        <v>1</v>
      </c>
      <c r="BP177">
        <f t="shared" si="353"/>
        <v>1</v>
      </c>
      <c r="BQ177">
        <f t="shared" si="353"/>
        <v>1</v>
      </c>
      <c r="BR177">
        <f t="shared" ref="BR177:BY177" si="354">IF($C177="В работе",1,IF($E177&lt;BS$1,1,IF($B177&lt;BS$1,1,0)))</f>
        <v>1</v>
      </c>
      <c r="BS177">
        <f t="shared" si="354"/>
        <v>1</v>
      </c>
      <c r="BT177">
        <f t="shared" si="354"/>
        <v>1</v>
      </c>
      <c r="BU177">
        <f t="shared" si="354"/>
        <v>1</v>
      </c>
      <c r="BV177">
        <f t="shared" si="354"/>
        <v>1</v>
      </c>
      <c r="BW177">
        <f t="shared" si="354"/>
        <v>1</v>
      </c>
      <c r="BX177">
        <f t="shared" si="354"/>
        <v>1</v>
      </c>
      <c r="BY177">
        <f t="shared" si="354"/>
        <v>1</v>
      </c>
    </row>
    <row r="178" spans="6:77" x14ac:dyDescent="0.25">
      <c r="F178">
        <f t="shared" ref="F178:BQ178" si="355">IF($C178="В работе",1,IF($E178&lt;G$1,1,IF($B178&lt;G$1,1,0)))</f>
        <v>1</v>
      </c>
      <c r="G178">
        <f t="shared" si="355"/>
        <v>1</v>
      </c>
      <c r="H178">
        <f t="shared" si="355"/>
        <v>1</v>
      </c>
      <c r="I178">
        <f t="shared" si="355"/>
        <v>1</v>
      </c>
      <c r="J178">
        <f t="shared" si="355"/>
        <v>1</v>
      </c>
      <c r="K178">
        <f t="shared" si="355"/>
        <v>1</v>
      </c>
      <c r="L178">
        <f t="shared" si="355"/>
        <v>1</v>
      </c>
      <c r="M178">
        <f t="shared" si="355"/>
        <v>1</v>
      </c>
      <c r="N178">
        <f t="shared" si="355"/>
        <v>1</v>
      </c>
      <c r="O178">
        <f t="shared" si="355"/>
        <v>1</v>
      </c>
      <c r="P178">
        <f t="shared" si="355"/>
        <v>1</v>
      </c>
      <c r="Q178">
        <f t="shared" si="355"/>
        <v>1</v>
      </c>
      <c r="R178">
        <f t="shared" si="355"/>
        <v>1</v>
      </c>
      <c r="S178">
        <f t="shared" si="355"/>
        <v>1</v>
      </c>
      <c r="T178">
        <f t="shared" si="355"/>
        <v>1</v>
      </c>
      <c r="U178">
        <f t="shared" si="355"/>
        <v>1</v>
      </c>
      <c r="V178">
        <f t="shared" si="355"/>
        <v>1</v>
      </c>
      <c r="W178">
        <f t="shared" si="355"/>
        <v>1</v>
      </c>
      <c r="X178">
        <f t="shared" si="355"/>
        <v>1</v>
      </c>
      <c r="Y178">
        <f t="shared" si="355"/>
        <v>1</v>
      </c>
      <c r="Z178">
        <f t="shared" si="355"/>
        <v>1</v>
      </c>
      <c r="AA178">
        <f t="shared" si="355"/>
        <v>1</v>
      </c>
      <c r="AB178">
        <f t="shared" si="355"/>
        <v>1</v>
      </c>
      <c r="AC178">
        <f t="shared" si="355"/>
        <v>1</v>
      </c>
      <c r="AD178">
        <f t="shared" si="355"/>
        <v>1</v>
      </c>
      <c r="AE178">
        <f t="shared" si="355"/>
        <v>1</v>
      </c>
      <c r="AF178">
        <f t="shared" si="355"/>
        <v>1</v>
      </c>
      <c r="AG178">
        <f t="shared" si="355"/>
        <v>1</v>
      </c>
      <c r="AH178">
        <f t="shared" si="355"/>
        <v>1</v>
      </c>
      <c r="AI178">
        <f t="shared" si="355"/>
        <v>1</v>
      </c>
      <c r="AJ178">
        <f t="shared" si="355"/>
        <v>1</v>
      </c>
      <c r="AK178">
        <f t="shared" si="355"/>
        <v>1</v>
      </c>
      <c r="AL178">
        <f t="shared" si="355"/>
        <v>1</v>
      </c>
      <c r="AM178">
        <f t="shared" si="355"/>
        <v>1</v>
      </c>
      <c r="AN178">
        <f t="shared" si="355"/>
        <v>1</v>
      </c>
      <c r="AO178">
        <f t="shared" si="355"/>
        <v>1</v>
      </c>
      <c r="AP178">
        <f t="shared" si="355"/>
        <v>1</v>
      </c>
      <c r="AQ178">
        <f t="shared" si="355"/>
        <v>1</v>
      </c>
      <c r="AR178">
        <f t="shared" si="355"/>
        <v>1</v>
      </c>
      <c r="AS178">
        <f t="shared" si="355"/>
        <v>1</v>
      </c>
      <c r="AT178">
        <f t="shared" si="355"/>
        <v>1</v>
      </c>
      <c r="AU178">
        <f t="shared" si="355"/>
        <v>1</v>
      </c>
      <c r="AV178">
        <f t="shared" si="355"/>
        <v>1</v>
      </c>
      <c r="AW178">
        <f t="shared" si="355"/>
        <v>1</v>
      </c>
      <c r="AX178">
        <f t="shared" si="355"/>
        <v>1</v>
      </c>
      <c r="AY178">
        <f t="shared" si="355"/>
        <v>1</v>
      </c>
      <c r="AZ178">
        <f t="shared" si="355"/>
        <v>1</v>
      </c>
      <c r="BA178">
        <f t="shared" si="355"/>
        <v>1</v>
      </c>
      <c r="BB178">
        <f t="shared" si="355"/>
        <v>1</v>
      </c>
      <c r="BC178">
        <f t="shared" si="355"/>
        <v>1</v>
      </c>
      <c r="BD178">
        <f t="shared" si="355"/>
        <v>1</v>
      </c>
      <c r="BE178">
        <f t="shared" si="355"/>
        <v>1</v>
      </c>
      <c r="BF178">
        <f t="shared" si="355"/>
        <v>1</v>
      </c>
      <c r="BG178">
        <f t="shared" si="355"/>
        <v>1</v>
      </c>
      <c r="BH178">
        <f t="shared" si="355"/>
        <v>1</v>
      </c>
      <c r="BI178">
        <f t="shared" si="355"/>
        <v>1</v>
      </c>
      <c r="BJ178">
        <f t="shared" si="355"/>
        <v>1</v>
      </c>
      <c r="BK178">
        <f t="shared" si="355"/>
        <v>1</v>
      </c>
      <c r="BL178">
        <f t="shared" si="355"/>
        <v>1</v>
      </c>
      <c r="BM178">
        <f t="shared" si="355"/>
        <v>1</v>
      </c>
      <c r="BN178">
        <f t="shared" si="355"/>
        <v>1</v>
      </c>
      <c r="BO178">
        <f t="shared" si="355"/>
        <v>1</v>
      </c>
      <c r="BP178">
        <f t="shared" si="355"/>
        <v>1</v>
      </c>
      <c r="BQ178">
        <f t="shared" si="355"/>
        <v>1</v>
      </c>
      <c r="BR178">
        <f t="shared" ref="BR178:BY178" si="356">IF($C178="В работе",1,IF($E178&lt;BS$1,1,IF($B178&lt;BS$1,1,0)))</f>
        <v>1</v>
      </c>
      <c r="BS178">
        <f t="shared" si="356"/>
        <v>1</v>
      </c>
      <c r="BT178">
        <f t="shared" si="356"/>
        <v>1</v>
      </c>
      <c r="BU178">
        <f t="shared" si="356"/>
        <v>1</v>
      </c>
      <c r="BV178">
        <f t="shared" si="356"/>
        <v>1</v>
      </c>
      <c r="BW178">
        <f t="shared" si="356"/>
        <v>1</v>
      </c>
      <c r="BX178">
        <f t="shared" si="356"/>
        <v>1</v>
      </c>
      <c r="BY178">
        <f t="shared" si="356"/>
        <v>1</v>
      </c>
    </row>
    <row r="179" spans="6:77" x14ac:dyDescent="0.25">
      <c r="F179">
        <f t="shared" ref="F179:BQ179" si="357">IF($C179="В работе",1,IF($E179&lt;G$1,1,IF($B179&lt;G$1,1,0)))</f>
        <v>1</v>
      </c>
      <c r="G179">
        <f t="shared" si="357"/>
        <v>1</v>
      </c>
      <c r="H179">
        <f t="shared" si="357"/>
        <v>1</v>
      </c>
      <c r="I179">
        <f t="shared" si="357"/>
        <v>1</v>
      </c>
      <c r="J179">
        <f t="shared" si="357"/>
        <v>1</v>
      </c>
      <c r="K179">
        <f t="shared" si="357"/>
        <v>1</v>
      </c>
      <c r="L179">
        <f t="shared" si="357"/>
        <v>1</v>
      </c>
      <c r="M179">
        <f t="shared" si="357"/>
        <v>1</v>
      </c>
      <c r="N179">
        <f t="shared" si="357"/>
        <v>1</v>
      </c>
      <c r="O179">
        <f t="shared" si="357"/>
        <v>1</v>
      </c>
      <c r="P179">
        <f t="shared" si="357"/>
        <v>1</v>
      </c>
      <c r="Q179">
        <f t="shared" si="357"/>
        <v>1</v>
      </c>
      <c r="R179">
        <f t="shared" si="357"/>
        <v>1</v>
      </c>
      <c r="S179">
        <f t="shared" si="357"/>
        <v>1</v>
      </c>
      <c r="T179">
        <f t="shared" si="357"/>
        <v>1</v>
      </c>
      <c r="U179">
        <f t="shared" si="357"/>
        <v>1</v>
      </c>
      <c r="V179">
        <f t="shared" si="357"/>
        <v>1</v>
      </c>
      <c r="W179">
        <f t="shared" si="357"/>
        <v>1</v>
      </c>
      <c r="X179">
        <f t="shared" si="357"/>
        <v>1</v>
      </c>
      <c r="Y179">
        <f t="shared" si="357"/>
        <v>1</v>
      </c>
      <c r="Z179">
        <f t="shared" si="357"/>
        <v>1</v>
      </c>
      <c r="AA179">
        <f t="shared" si="357"/>
        <v>1</v>
      </c>
      <c r="AB179">
        <f t="shared" si="357"/>
        <v>1</v>
      </c>
      <c r="AC179">
        <f t="shared" si="357"/>
        <v>1</v>
      </c>
      <c r="AD179">
        <f t="shared" si="357"/>
        <v>1</v>
      </c>
      <c r="AE179">
        <f t="shared" si="357"/>
        <v>1</v>
      </c>
      <c r="AF179">
        <f t="shared" si="357"/>
        <v>1</v>
      </c>
      <c r="AG179">
        <f t="shared" si="357"/>
        <v>1</v>
      </c>
      <c r="AH179">
        <f t="shared" si="357"/>
        <v>1</v>
      </c>
      <c r="AI179">
        <f t="shared" si="357"/>
        <v>1</v>
      </c>
      <c r="AJ179">
        <f t="shared" si="357"/>
        <v>1</v>
      </c>
      <c r="AK179">
        <f t="shared" si="357"/>
        <v>1</v>
      </c>
      <c r="AL179">
        <f t="shared" si="357"/>
        <v>1</v>
      </c>
      <c r="AM179">
        <f t="shared" si="357"/>
        <v>1</v>
      </c>
      <c r="AN179">
        <f t="shared" si="357"/>
        <v>1</v>
      </c>
      <c r="AO179">
        <f t="shared" si="357"/>
        <v>1</v>
      </c>
      <c r="AP179">
        <f t="shared" si="357"/>
        <v>1</v>
      </c>
      <c r="AQ179">
        <f t="shared" si="357"/>
        <v>1</v>
      </c>
      <c r="AR179">
        <f t="shared" si="357"/>
        <v>1</v>
      </c>
      <c r="AS179">
        <f t="shared" si="357"/>
        <v>1</v>
      </c>
      <c r="AT179">
        <f t="shared" si="357"/>
        <v>1</v>
      </c>
      <c r="AU179">
        <f t="shared" si="357"/>
        <v>1</v>
      </c>
      <c r="AV179">
        <f t="shared" si="357"/>
        <v>1</v>
      </c>
      <c r="AW179">
        <f t="shared" si="357"/>
        <v>1</v>
      </c>
      <c r="AX179">
        <f t="shared" si="357"/>
        <v>1</v>
      </c>
      <c r="AY179">
        <f t="shared" si="357"/>
        <v>1</v>
      </c>
      <c r="AZ179">
        <f t="shared" si="357"/>
        <v>1</v>
      </c>
      <c r="BA179">
        <f t="shared" si="357"/>
        <v>1</v>
      </c>
      <c r="BB179">
        <f t="shared" si="357"/>
        <v>1</v>
      </c>
      <c r="BC179">
        <f t="shared" si="357"/>
        <v>1</v>
      </c>
      <c r="BD179">
        <f t="shared" si="357"/>
        <v>1</v>
      </c>
      <c r="BE179">
        <f t="shared" si="357"/>
        <v>1</v>
      </c>
      <c r="BF179">
        <f t="shared" si="357"/>
        <v>1</v>
      </c>
      <c r="BG179">
        <f t="shared" si="357"/>
        <v>1</v>
      </c>
      <c r="BH179">
        <f t="shared" si="357"/>
        <v>1</v>
      </c>
      <c r="BI179">
        <f t="shared" si="357"/>
        <v>1</v>
      </c>
      <c r="BJ179">
        <f t="shared" si="357"/>
        <v>1</v>
      </c>
      <c r="BK179">
        <f t="shared" si="357"/>
        <v>1</v>
      </c>
      <c r="BL179">
        <f t="shared" si="357"/>
        <v>1</v>
      </c>
      <c r="BM179">
        <f t="shared" si="357"/>
        <v>1</v>
      </c>
      <c r="BN179">
        <f t="shared" si="357"/>
        <v>1</v>
      </c>
      <c r="BO179">
        <f t="shared" si="357"/>
        <v>1</v>
      </c>
      <c r="BP179">
        <f t="shared" si="357"/>
        <v>1</v>
      </c>
      <c r="BQ179">
        <f t="shared" si="357"/>
        <v>1</v>
      </c>
      <c r="BR179">
        <f t="shared" ref="BR179:BY179" si="358">IF($C179="В работе",1,IF($E179&lt;BS$1,1,IF($B179&lt;BS$1,1,0)))</f>
        <v>1</v>
      </c>
      <c r="BS179">
        <f t="shared" si="358"/>
        <v>1</v>
      </c>
      <c r="BT179">
        <f t="shared" si="358"/>
        <v>1</v>
      </c>
      <c r="BU179">
        <f t="shared" si="358"/>
        <v>1</v>
      </c>
      <c r="BV179">
        <f t="shared" si="358"/>
        <v>1</v>
      </c>
      <c r="BW179">
        <f t="shared" si="358"/>
        <v>1</v>
      </c>
      <c r="BX179">
        <f t="shared" si="358"/>
        <v>1</v>
      </c>
      <c r="BY179">
        <f t="shared" si="358"/>
        <v>1</v>
      </c>
    </row>
    <row r="180" spans="6:77" x14ac:dyDescent="0.25">
      <c r="F180">
        <f t="shared" ref="F180:BQ180" si="359">IF($C180="В работе",1,IF($E180&lt;G$1,1,IF($B180&lt;G$1,1,0)))</f>
        <v>1</v>
      </c>
      <c r="G180">
        <f t="shared" si="359"/>
        <v>1</v>
      </c>
      <c r="H180">
        <f t="shared" si="359"/>
        <v>1</v>
      </c>
      <c r="I180">
        <f t="shared" si="359"/>
        <v>1</v>
      </c>
      <c r="J180">
        <f t="shared" si="359"/>
        <v>1</v>
      </c>
      <c r="K180">
        <f t="shared" si="359"/>
        <v>1</v>
      </c>
      <c r="L180">
        <f t="shared" si="359"/>
        <v>1</v>
      </c>
      <c r="M180">
        <f t="shared" si="359"/>
        <v>1</v>
      </c>
      <c r="N180">
        <f t="shared" si="359"/>
        <v>1</v>
      </c>
      <c r="O180">
        <f t="shared" si="359"/>
        <v>1</v>
      </c>
      <c r="P180">
        <f t="shared" si="359"/>
        <v>1</v>
      </c>
      <c r="Q180">
        <f t="shared" si="359"/>
        <v>1</v>
      </c>
      <c r="R180">
        <f t="shared" si="359"/>
        <v>1</v>
      </c>
      <c r="S180">
        <f t="shared" si="359"/>
        <v>1</v>
      </c>
      <c r="T180">
        <f t="shared" si="359"/>
        <v>1</v>
      </c>
      <c r="U180">
        <f t="shared" si="359"/>
        <v>1</v>
      </c>
      <c r="V180">
        <f t="shared" si="359"/>
        <v>1</v>
      </c>
      <c r="W180">
        <f t="shared" si="359"/>
        <v>1</v>
      </c>
      <c r="X180">
        <f t="shared" si="359"/>
        <v>1</v>
      </c>
      <c r="Y180">
        <f t="shared" si="359"/>
        <v>1</v>
      </c>
      <c r="Z180">
        <f t="shared" si="359"/>
        <v>1</v>
      </c>
      <c r="AA180">
        <f t="shared" si="359"/>
        <v>1</v>
      </c>
      <c r="AB180">
        <f t="shared" si="359"/>
        <v>1</v>
      </c>
      <c r="AC180">
        <f t="shared" si="359"/>
        <v>1</v>
      </c>
      <c r="AD180">
        <f t="shared" si="359"/>
        <v>1</v>
      </c>
      <c r="AE180">
        <f t="shared" si="359"/>
        <v>1</v>
      </c>
      <c r="AF180">
        <f t="shared" si="359"/>
        <v>1</v>
      </c>
      <c r="AG180">
        <f t="shared" si="359"/>
        <v>1</v>
      </c>
      <c r="AH180">
        <f t="shared" si="359"/>
        <v>1</v>
      </c>
      <c r="AI180">
        <f t="shared" si="359"/>
        <v>1</v>
      </c>
      <c r="AJ180">
        <f t="shared" si="359"/>
        <v>1</v>
      </c>
      <c r="AK180">
        <f t="shared" si="359"/>
        <v>1</v>
      </c>
      <c r="AL180">
        <f t="shared" si="359"/>
        <v>1</v>
      </c>
      <c r="AM180">
        <f t="shared" si="359"/>
        <v>1</v>
      </c>
      <c r="AN180">
        <f t="shared" si="359"/>
        <v>1</v>
      </c>
      <c r="AO180">
        <f t="shared" si="359"/>
        <v>1</v>
      </c>
      <c r="AP180">
        <f t="shared" si="359"/>
        <v>1</v>
      </c>
      <c r="AQ180">
        <f t="shared" si="359"/>
        <v>1</v>
      </c>
      <c r="AR180">
        <f t="shared" si="359"/>
        <v>1</v>
      </c>
      <c r="AS180">
        <f t="shared" si="359"/>
        <v>1</v>
      </c>
      <c r="AT180">
        <f t="shared" si="359"/>
        <v>1</v>
      </c>
      <c r="AU180">
        <f t="shared" si="359"/>
        <v>1</v>
      </c>
      <c r="AV180">
        <f t="shared" si="359"/>
        <v>1</v>
      </c>
      <c r="AW180">
        <f t="shared" si="359"/>
        <v>1</v>
      </c>
      <c r="AX180">
        <f t="shared" si="359"/>
        <v>1</v>
      </c>
      <c r="AY180">
        <f t="shared" si="359"/>
        <v>1</v>
      </c>
      <c r="AZ180">
        <f t="shared" si="359"/>
        <v>1</v>
      </c>
      <c r="BA180">
        <f t="shared" si="359"/>
        <v>1</v>
      </c>
      <c r="BB180">
        <f t="shared" si="359"/>
        <v>1</v>
      </c>
      <c r="BC180">
        <f t="shared" si="359"/>
        <v>1</v>
      </c>
      <c r="BD180">
        <f t="shared" si="359"/>
        <v>1</v>
      </c>
      <c r="BE180">
        <f t="shared" si="359"/>
        <v>1</v>
      </c>
      <c r="BF180">
        <f t="shared" si="359"/>
        <v>1</v>
      </c>
      <c r="BG180">
        <f t="shared" si="359"/>
        <v>1</v>
      </c>
      <c r="BH180">
        <f t="shared" si="359"/>
        <v>1</v>
      </c>
      <c r="BI180">
        <f t="shared" si="359"/>
        <v>1</v>
      </c>
      <c r="BJ180">
        <f t="shared" si="359"/>
        <v>1</v>
      </c>
      <c r="BK180">
        <f t="shared" si="359"/>
        <v>1</v>
      </c>
      <c r="BL180">
        <f t="shared" si="359"/>
        <v>1</v>
      </c>
      <c r="BM180">
        <f t="shared" si="359"/>
        <v>1</v>
      </c>
      <c r="BN180">
        <f t="shared" si="359"/>
        <v>1</v>
      </c>
      <c r="BO180">
        <f t="shared" si="359"/>
        <v>1</v>
      </c>
      <c r="BP180">
        <f t="shared" si="359"/>
        <v>1</v>
      </c>
      <c r="BQ180">
        <f t="shared" si="359"/>
        <v>1</v>
      </c>
      <c r="BR180">
        <f t="shared" ref="BR180:BY180" si="360">IF($C180="В работе",1,IF($E180&lt;BS$1,1,IF($B180&lt;BS$1,1,0)))</f>
        <v>1</v>
      </c>
      <c r="BS180">
        <f t="shared" si="360"/>
        <v>1</v>
      </c>
      <c r="BT180">
        <f t="shared" si="360"/>
        <v>1</v>
      </c>
      <c r="BU180">
        <f t="shared" si="360"/>
        <v>1</v>
      </c>
      <c r="BV180">
        <f t="shared" si="360"/>
        <v>1</v>
      </c>
      <c r="BW180">
        <f t="shared" si="360"/>
        <v>1</v>
      </c>
      <c r="BX180">
        <f t="shared" si="360"/>
        <v>1</v>
      </c>
      <c r="BY180">
        <f t="shared" si="360"/>
        <v>1</v>
      </c>
    </row>
    <row r="181" spans="6:77" x14ac:dyDescent="0.25">
      <c r="F181">
        <f t="shared" ref="F181:BQ181" si="361">IF($C181="В работе",1,IF($E181&lt;G$1,1,IF($B181&lt;G$1,1,0)))</f>
        <v>1</v>
      </c>
      <c r="G181">
        <f t="shared" si="361"/>
        <v>1</v>
      </c>
      <c r="H181">
        <f t="shared" si="361"/>
        <v>1</v>
      </c>
      <c r="I181">
        <f t="shared" si="361"/>
        <v>1</v>
      </c>
      <c r="J181">
        <f t="shared" si="361"/>
        <v>1</v>
      </c>
      <c r="K181">
        <f t="shared" si="361"/>
        <v>1</v>
      </c>
      <c r="L181">
        <f t="shared" si="361"/>
        <v>1</v>
      </c>
      <c r="M181">
        <f t="shared" si="361"/>
        <v>1</v>
      </c>
      <c r="N181">
        <f t="shared" si="361"/>
        <v>1</v>
      </c>
      <c r="O181">
        <f t="shared" si="361"/>
        <v>1</v>
      </c>
      <c r="P181">
        <f t="shared" si="361"/>
        <v>1</v>
      </c>
      <c r="Q181">
        <f t="shared" si="361"/>
        <v>1</v>
      </c>
      <c r="R181">
        <f t="shared" si="361"/>
        <v>1</v>
      </c>
      <c r="S181">
        <f t="shared" si="361"/>
        <v>1</v>
      </c>
      <c r="T181">
        <f t="shared" si="361"/>
        <v>1</v>
      </c>
      <c r="U181">
        <f t="shared" si="361"/>
        <v>1</v>
      </c>
      <c r="V181">
        <f t="shared" si="361"/>
        <v>1</v>
      </c>
      <c r="W181">
        <f t="shared" si="361"/>
        <v>1</v>
      </c>
      <c r="X181">
        <f t="shared" si="361"/>
        <v>1</v>
      </c>
      <c r="Y181">
        <f t="shared" si="361"/>
        <v>1</v>
      </c>
      <c r="Z181">
        <f t="shared" si="361"/>
        <v>1</v>
      </c>
      <c r="AA181">
        <f t="shared" si="361"/>
        <v>1</v>
      </c>
      <c r="AB181">
        <f t="shared" si="361"/>
        <v>1</v>
      </c>
      <c r="AC181">
        <f t="shared" si="361"/>
        <v>1</v>
      </c>
      <c r="AD181">
        <f t="shared" si="361"/>
        <v>1</v>
      </c>
      <c r="AE181">
        <f t="shared" si="361"/>
        <v>1</v>
      </c>
      <c r="AF181">
        <f t="shared" si="361"/>
        <v>1</v>
      </c>
      <c r="AG181">
        <f t="shared" si="361"/>
        <v>1</v>
      </c>
      <c r="AH181">
        <f t="shared" si="361"/>
        <v>1</v>
      </c>
      <c r="AI181">
        <f t="shared" si="361"/>
        <v>1</v>
      </c>
      <c r="AJ181">
        <f t="shared" si="361"/>
        <v>1</v>
      </c>
      <c r="AK181">
        <f t="shared" si="361"/>
        <v>1</v>
      </c>
      <c r="AL181">
        <f t="shared" si="361"/>
        <v>1</v>
      </c>
      <c r="AM181">
        <f t="shared" si="361"/>
        <v>1</v>
      </c>
      <c r="AN181">
        <f t="shared" si="361"/>
        <v>1</v>
      </c>
      <c r="AO181">
        <f t="shared" si="361"/>
        <v>1</v>
      </c>
      <c r="AP181">
        <f t="shared" si="361"/>
        <v>1</v>
      </c>
      <c r="AQ181">
        <f t="shared" si="361"/>
        <v>1</v>
      </c>
      <c r="AR181">
        <f t="shared" si="361"/>
        <v>1</v>
      </c>
      <c r="AS181">
        <f t="shared" si="361"/>
        <v>1</v>
      </c>
      <c r="AT181">
        <f t="shared" si="361"/>
        <v>1</v>
      </c>
      <c r="AU181">
        <f t="shared" si="361"/>
        <v>1</v>
      </c>
      <c r="AV181">
        <f t="shared" si="361"/>
        <v>1</v>
      </c>
      <c r="AW181">
        <f t="shared" si="361"/>
        <v>1</v>
      </c>
      <c r="AX181">
        <f t="shared" si="361"/>
        <v>1</v>
      </c>
      <c r="AY181">
        <f t="shared" si="361"/>
        <v>1</v>
      </c>
      <c r="AZ181">
        <f t="shared" si="361"/>
        <v>1</v>
      </c>
      <c r="BA181">
        <f t="shared" si="361"/>
        <v>1</v>
      </c>
      <c r="BB181">
        <f t="shared" si="361"/>
        <v>1</v>
      </c>
      <c r="BC181">
        <f t="shared" si="361"/>
        <v>1</v>
      </c>
      <c r="BD181">
        <f t="shared" si="361"/>
        <v>1</v>
      </c>
      <c r="BE181">
        <f t="shared" si="361"/>
        <v>1</v>
      </c>
      <c r="BF181">
        <f t="shared" si="361"/>
        <v>1</v>
      </c>
      <c r="BG181">
        <f t="shared" si="361"/>
        <v>1</v>
      </c>
      <c r="BH181">
        <f t="shared" si="361"/>
        <v>1</v>
      </c>
      <c r="BI181">
        <f t="shared" si="361"/>
        <v>1</v>
      </c>
      <c r="BJ181">
        <f t="shared" si="361"/>
        <v>1</v>
      </c>
      <c r="BK181">
        <f t="shared" si="361"/>
        <v>1</v>
      </c>
      <c r="BL181">
        <f t="shared" si="361"/>
        <v>1</v>
      </c>
      <c r="BM181">
        <f t="shared" si="361"/>
        <v>1</v>
      </c>
      <c r="BN181">
        <f t="shared" si="361"/>
        <v>1</v>
      </c>
      <c r="BO181">
        <f t="shared" si="361"/>
        <v>1</v>
      </c>
      <c r="BP181">
        <f t="shared" si="361"/>
        <v>1</v>
      </c>
      <c r="BQ181">
        <f t="shared" si="361"/>
        <v>1</v>
      </c>
      <c r="BR181">
        <f t="shared" ref="BR181:BY181" si="362">IF($C181="В работе",1,IF($E181&lt;BS$1,1,IF($B181&lt;BS$1,1,0)))</f>
        <v>1</v>
      </c>
      <c r="BS181">
        <f t="shared" si="362"/>
        <v>1</v>
      </c>
      <c r="BT181">
        <f t="shared" si="362"/>
        <v>1</v>
      </c>
      <c r="BU181">
        <f t="shared" si="362"/>
        <v>1</v>
      </c>
      <c r="BV181">
        <f t="shared" si="362"/>
        <v>1</v>
      </c>
      <c r="BW181">
        <f t="shared" si="362"/>
        <v>1</v>
      </c>
      <c r="BX181">
        <f t="shared" si="362"/>
        <v>1</v>
      </c>
      <c r="BY181">
        <f t="shared" si="362"/>
        <v>1</v>
      </c>
    </row>
    <row r="182" spans="6:77" x14ac:dyDescent="0.25">
      <c r="F182">
        <f t="shared" ref="F182:BQ182" si="363">IF($C182="В работе",1,IF($E182&lt;G$1,1,IF($B182&lt;G$1,1,0)))</f>
        <v>1</v>
      </c>
      <c r="G182">
        <f t="shared" si="363"/>
        <v>1</v>
      </c>
      <c r="H182">
        <f t="shared" si="363"/>
        <v>1</v>
      </c>
      <c r="I182">
        <f t="shared" si="363"/>
        <v>1</v>
      </c>
      <c r="J182">
        <f t="shared" si="363"/>
        <v>1</v>
      </c>
      <c r="K182">
        <f t="shared" si="363"/>
        <v>1</v>
      </c>
      <c r="L182">
        <f t="shared" si="363"/>
        <v>1</v>
      </c>
      <c r="M182">
        <f t="shared" si="363"/>
        <v>1</v>
      </c>
      <c r="N182">
        <f t="shared" si="363"/>
        <v>1</v>
      </c>
      <c r="O182">
        <f t="shared" si="363"/>
        <v>1</v>
      </c>
      <c r="P182">
        <f t="shared" si="363"/>
        <v>1</v>
      </c>
      <c r="Q182">
        <f t="shared" si="363"/>
        <v>1</v>
      </c>
      <c r="R182">
        <f t="shared" si="363"/>
        <v>1</v>
      </c>
      <c r="S182">
        <f t="shared" si="363"/>
        <v>1</v>
      </c>
      <c r="T182">
        <f t="shared" si="363"/>
        <v>1</v>
      </c>
      <c r="U182">
        <f t="shared" si="363"/>
        <v>1</v>
      </c>
      <c r="V182">
        <f t="shared" si="363"/>
        <v>1</v>
      </c>
      <c r="W182">
        <f t="shared" si="363"/>
        <v>1</v>
      </c>
      <c r="X182">
        <f t="shared" si="363"/>
        <v>1</v>
      </c>
      <c r="Y182">
        <f t="shared" si="363"/>
        <v>1</v>
      </c>
      <c r="Z182">
        <f t="shared" si="363"/>
        <v>1</v>
      </c>
      <c r="AA182">
        <f t="shared" si="363"/>
        <v>1</v>
      </c>
      <c r="AB182">
        <f t="shared" si="363"/>
        <v>1</v>
      </c>
      <c r="AC182">
        <f t="shared" si="363"/>
        <v>1</v>
      </c>
      <c r="AD182">
        <f t="shared" si="363"/>
        <v>1</v>
      </c>
      <c r="AE182">
        <f t="shared" si="363"/>
        <v>1</v>
      </c>
      <c r="AF182">
        <f t="shared" si="363"/>
        <v>1</v>
      </c>
      <c r="AG182">
        <f t="shared" si="363"/>
        <v>1</v>
      </c>
      <c r="AH182">
        <f t="shared" si="363"/>
        <v>1</v>
      </c>
      <c r="AI182">
        <f t="shared" si="363"/>
        <v>1</v>
      </c>
      <c r="AJ182">
        <f t="shared" si="363"/>
        <v>1</v>
      </c>
      <c r="AK182">
        <f t="shared" si="363"/>
        <v>1</v>
      </c>
      <c r="AL182">
        <f t="shared" si="363"/>
        <v>1</v>
      </c>
      <c r="AM182">
        <f t="shared" si="363"/>
        <v>1</v>
      </c>
      <c r="AN182">
        <f t="shared" si="363"/>
        <v>1</v>
      </c>
      <c r="AO182">
        <f t="shared" si="363"/>
        <v>1</v>
      </c>
      <c r="AP182">
        <f t="shared" si="363"/>
        <v>1</v>
      </c>
      <c r="AQ182">
        <f t="shared" si="363"/>
        <v>1</v>
      </c>
      <c r="AR182">
        <f t="shared" si="363"/>
        <v>1</v>
      </c>
      <c r="AS182">
        <f t="shared" si="363"/>
        <v>1</v>
      </c>
      <c r="AT182">
        <f t="shared" si="363"/>
        <v>1</v>
      </c>
      <c r="AU182">
        <f t="shared" si="363"/>
        <v>1</v>
      </c>
      <c r="AV182">
        <f t="shared" si="363"/>
        <v>1</v>
      </c>
      <c r="AW182">
        <f t="shared" si="363"/>
        <v>1</v>
      </c>
      <c r="AX182">
        <f t="shared" si="363"/>
        <v>1</v>
      </c>
      <c r="AY182">
        <f t="shared" si="363"/>
        <v>1</v>
      </c>
      <c r="AZ182">
        <f t="shared" si="363"/>
        <v>1</v>
      </c>
      <c r="BA182">
        <f t="shared" si="363"/>
        <v>1</v>
      </c>
      <c r="BB182">
        <f t="shared" si="363"/>
        <v>1</v>
      </c>
      <c r="BC182">
        <f t="shared" si="363"/>
        <v>1</v>
      </c>
      <c r="BD182">
        <f t="shared" si="363"/>
        <v>1</v>
      </c>
      <c r="BE182">
        <f t="shared" si="363"/>
        <v>1</v>
      </c>
      <c r="BF182">
        <f t="shared" si="363"/>
        <v>1</v>
      </c>
      <c r="BG182">
        <f t="shared" si="363"/>
        <v>1</v>
      </c>
      <c r="BH182">
        <f t="shared" si="363"/>
        <v>1</v>
      </c>
      <c r="BI182">
        <f t="shared" si="363"/>
        <v>1</v>
      </c>
      <c r="BJ182">
        <f t="shared" si="363"/>
        <v>1</v>
      </c>
      <c r="BK182">
        <f t="shared" si="363"/>
        <v>1</v>
      </c>
      <c r="BL182">
        <f t="shared" si="363"/>
        <v>1</v>
      </c>
      <c r="BM182">
        <f t="shared" si="363"/>
        <v>1</v>
      </c>
      <c r="BN182">
        <f t="shared" si="363"/>
        <v>1</v>
      </c>
      <c r="BO182">
        <f t="shared" si="363"/>
        <v>1</v>
      </c>
      <c r="BP182">
        <f t="shared" si="363"/>
        <v>1</v>
      </c>
      <c r="BQ182">
        <f t="shared" si="363"/>
        <v>1</v>
      </c>
      <c r="BR182">
        <f t="shared" ref="BR182:BY182" si="364">IF($C182="В работе",1,IF($E182&lt;BS$1,1,IF($B182&lt;BS$1,1,0)))</f>
        <v>1</v>
      </c>
      <c r="BS182">
        <f t="shared" si="364"/>
        <v>1</v>
      </c>
      <c r="BT182">
        <f t="shared" si="364"/>
        <v>1</v>
      </c>
      <c r="BU182">
        <f t="shared" si="364"/>
        <v>1</v>
      </c>
      <c r="BV182">
        <f t="shared" si="364"/>
        <v>1</v>
      </c>
      <c r="BW182">
        <f t="shared" si="364"/>
        <v>1</v>
      </c>
      <c r="BX182">
        <f t="shared" si="364"/>
        <v>1</v>
      </c>
      <c r="BY182">
        <f t="shared" si="364"/>
        <v>1</v>
      </c>
    </row>
    <row r="183" spans="6:77" x14ac:dyDescent="0.25">
      <c r="F183">
        <f t="shared" ref="F183:BQ183" si="365">IF($C183="В работе",1,IF($E183&lt;G$1,1,IF($B183&lt;G$1,1,0)))</f>
        <v>1</v>
      </c>
      <c r="G183">
        <f t="shared" si="365"/>
        <v>1</v>
      </c>
      <c r="H183">
        <f t="shared" si="365"/>
        <v>1</v>
      </c>
      <c r="I183">
        <f t="shared" si="365"/>
        <v>1</v>
      </c>
      <c r="J183">
        <f t="shared" si="365"/>
        <v>1</v>
      </c>
      <c r="K183">
        <f t="shared" si="365"/>
        <v>1</v>
      </c>
      <c r="L183">
        <f t="shared" si="365"/>
        <v>1</v>
      </c>
      <c r="M183">
        <f t="shared" si="365"/>
        <v>1</v>
      </c>
      <c r="N183">
        <f t="shared" si="365"/>
        <v>1</v>
      </c>
      <c r="O183">
        <f t="shared" si="365"/>
        <v>1</v>
      </c>
      <c r="P183">
        <f t="shared" si="365"/>
        <v>1</v>
      </c>
      <c r="Q183">
        <f t="shared" si="365"/>
        <v>1</v>
      </c>
      <c r="R183">
        <f t="shared" si="365"/>
        <v>1</v>
      </c>
      <c r="S183">
        <f t="shared" si="365"/>
        <v>1</v>
      </c>
      <c r="T183">
        <f t="shared" si="365"/>
        <v>1</v>
      </c>
      <c r="U183">
        <f t="shared" si="365"/>
        <v>1</v>
      </c>
      <c r="V183">
        <f t="shared" si="365"/>
        <v>1</v>
      </c>
      <c r="W183">
        <f t="shared" si="365"/>
        <v>1</v>
      </c>
      <c r="X183">
        <f t="shared" si="365"/>
        <v>1</v>
      </c>
      <c r="Y183">
        <f t="shared" si="365"/>
        <v>1</v>
      </c>
      <c r="Z183">
        <f t="shared" si="365"/>
        <v>1</v>
      </c>
      <c r="AA183">
        <f t="shared" si="365"/>
        <v>1</v>
      </c>
      <c r="AB183">
        <f t="shared" si="365"/>
        <v>1</v>
      </c>
      <c r="AC183">
        <f t="shared" si="365"/>
        <v>1</v>
      </c>
      <c r="AD183">
        <f t="shared" si="365"/>
        <v>1</v>
      </c>
      <c r="AE183">
        <f t="shared" si="365"/>
        <v>1</v>
      </c>
      <c r="AF183">
        <f t="shared" si="365"/>
        <v>1</v>
      </c>
      <c r="AG183">
        <f t="shared" si="365"/>
        <v>1</v>
      </c>
      <c r="AH183">
        <f t="shared" si="365"/>
        <v>1</v>
      </c>
      <c r="AI183">
        <f t="shared" si="365"/>
        <v>1</v>
      </c>
      <c r="AJ183">
        <f t="shared" si="365"/>
        <v>1</v>
      </c>
      <c r="AK183">
        <f t="shared" si="365"/>
        <v>1</v>
      </c>
      <c r="AL183">
        <f t="shared" si="365"/>
        <v>1</v>
      </c>
      <c r="AM183">
        <f t="shared" si="365"/>
        <v>1</v>
      </c>
      <c r="AN183">
        <f t="shared" si="365"/>
        <v>1</v>
      </c>
      <c r="AO183">
        <f t="shared" si="365"/>
        <v>1</v>
      </c>
      <c r="AP183">
        <f t="shared" si="365"/>
        <v>1</v>
      </c>
      <c r="AQ183">
        <f t="shared" si="365"/>
        <v>1</v>
      </c>
      <c r="AR183">
        <f t="shared" si="365"/>
        <v>1</v>
      </c>
      <c r="AS183">
        <f t="shared" si="365"/>
        <v>1</v>
      </c>
      <c r="AT183">
        <f t="shared" si="365"/>
        <v>1</v>
      </c>
      <c r="AU183">
        <f t="shared" si="365"/>
        <v>1</v>
      </c>
      <c r="AV183">
        <f t="shared" si="365"/>
        <v>1</v>
      </c>
      <c r="AW183">
        <f t="shared" si="365"/>
        <v>1</v>
      </c>
      <c r="AX183">
        <f t="shared" si="365"/>
        <v>1</v>
      </c>
      <c r="AY183">
        <f t="shared" si="365"/>
        <v>1</v>
      </c>
      <c r="AZ183">
        <f t="shared" si="365"/>
        <v>1</v>
      </c>
      <c r="BA183">
        <f t="shared" si="365"/>
        <v>1</v>
      </c>
      <c r="BB183">
        <f t="shared" si="365"/>
        <v>1</v>
      </c>
      <c r="BC183">
        <f t="shared" si="365"/>
        <v>1</v>
      </c>
      <c r="BD183">
        <f t="shared" si="365"/>
        <v>1</v>
      </c>
      <c r="BE183">
        <f t="shared" si="365"/>
        <v>1</v>
      </c>
      <c r="BF183">
        <f t="shared" si="365"/>
        <v>1</v>
      </c>
      <c r="BG183">
        <f t="shared" si="365"/>
        <v>1</v>
      </c>
      <c r="BH183">
        <f t="shared" si="365"/>
        <v>1</v>
      </c>
      <c r="BI183">
        <f t="shared" si="365"/>
        <v>1</v>
      </c>
      <c r="BJ183">
        <f t="shared" si="365"/>
        <v>1</v>
      </c>
      <c r="BK183">
        <f t="shared" si="365"/>
        <v>1</v>
      </c>
      <c r="BL183">
        <f t="shared" si="365"/>
        <v>1</v>
      </c>
      <c r="BM183">
        <f t="shared" si="365"/>
        <v>1</v>
      </c>
      <c r="BN183">
        <f t="shared" si="365"/>
        <v>1</v>
      </c>
      <c r="BO183">
        <f t="shared" si="365"/>
        <v>1</v>
      </c>
      <c r="BP183">
        <f t="shared" si="365"/>
        <v>1</v>
      </c>
      <c r="BQ183">
        <f t="shared" si="365"/>
        <v>1</v>
      </c>
      <c r="BR183">
        <f t="shared" ref="BR183:BY183" si="366">IF($C183="В работе",1,IF($E183&lt;BS$1,1,IF($B183&lt;BS$1,1,0)))</f>
        <v>1</v>
      </c>
      <c r="BS183">
        <f t="shared" si="366"/>
        <v>1</v>
      </c>
      <c r="BT183">
        <f t="shared" si="366"/>
        <v>1</v>
      </c>
      <c r="BU183">
        <f t="shared" si="366"/>
        <v>1</v>
      </c>
      <c r="BV183">
        <f t="shared" si="366"/>
        <v>1</v>
      </c>
      <c r="BW183">
        <f t="shared" si="366"/>
        <v>1</v>
      </c>
      <c r="BX183">
        <f t="shared" si="366"/>
        <v>1</v>
      </c>
      <c r="BY183">
        <f t="shared" si="366"/>
        <v>1</v>
      </c>
    </row>
    <row r="184" spans="6:77" x14ac:dyDescent="0.25">
      <c r="F184">
        <f t="shared" ref="F184:BQ184" si="367">IF($C184="В работе",1,IF($E184&lt;G$1,1,IF($B184&lt;G$1,1,0)))</f>
        <v>1</v>
      </c>
      <c r="G184">
        <f t="shared" si="367"/>
        <v>1</v>
      </c>
      <c r="H184">
        <f t="shared" si="367"/>
        <v>1</v>
      </c>
      <c r="I184">
        <f t="shared" si="367"/>
        <v>1</v>
      </c>
      <c r="J184">
        <f t="shared" si="367"/>
        <v>1</v>
      </c>
      <c r="K184">
        <f t="shared" si="367"/>
        <v>1</v>
      </c>
      <c r="L184">
        <f t="shared" si="367"/>
        <v>1</v>
      </c>
      <c r="M184">
        <f t="shared" si="367"/>
        <v>1</v>
      </c>
      <c r="N184">
        <f t="shared" si="367"/>
        <v>1</v>
      </c>
      <c r="O184">
        <f t="shared" si="367"/>
        <v>1</v>
      </c>
      <c r="P184">
        <f t="shared" si="367"/>
        <v>1</v>
      </c>
      <c r="Q184">
        <f t="shared" si="367"/>
        <v>1</v>
      </c>
      <c r="R184">
        <f t="shared" si="367"/>
        <v>1</v>
      </c>
      <c r="S184">
        <f t="shared" si="367"/>
        <v>1</v>
      </c>
      <c r="T184">
        <f t="shared" si="367"/>
        <v>1</v>
      </c>
      <c r="U184">
        <f t="shared" si="367"/>
        <v>1</v>
      </c>
      <c r="V184">
        <f t="shared" si="367"/>
        <v>1</v>
      </c>
      <c r="W184">
        <f t="shared" si="367"/>
        <v>1</v>
      </c>
      <c r="X184">
        <f t="shared" si="367"/>
        <v>1</v>
      </c>
      <c r="Y184">
        <f t="shared" si="367"/>
        <v>1</v>
      </c>
      <c r="Z184">
        <f t="shared" si="367"/>
        <v>1</v>
      </c>
      <c r="AA184">
        <f t="shared" si="367"/>
        <v>1</v>
      </c>
      <c r="AB184">
        <f t="shared" si="367"/>
        <v>1</v>
      </c>
      <c r="AC184">
        <f t="shared" si="367"/>
        <v>1</v>
      </c>
      <c r="AD184">
        <f t="shared" si="367"/>
        <v>1</v>
      </c>
      <c r="AE184">
        <f t="shared" si="367"/>
        <v>1</v>
      </c>
      <c r="AF184">
        <f t="shared" si="367"/>
        <v>1</v>
      </c>
      <c r="AG184">
        <f t="shared" si="367"/>
        <v>1</v>
      </c>
      <c r="AH184">
        <f t="shared" si="367"/>
        <v>1</v>
      </c>
      <c r="AI184">
        <f t="shared" si="367"/>
        <v>1</v>
      </c>
      <c r="AJ184">
        <f t="shared" si="367"/>
        <v>1</v>
      </c>
      <c r="AK184">
        <f t="shared" si="367"/>
        <v>1</v>
      </c>
      <c r="AL184">
        <f t="shared" si="367"/>
        <v>1</v>
      </c>
      <c r="AM184">
        <f t="shared" si="367"/>
        <v>1</v>
      </c>
      <c r="AN184">
        <f t="shared" si="367"/>
        <v>1</v>
      </c>
      <c r="AO184">
        <f t="shared" si="367"/>
        <v>1</v>
      </c>
      <c r="AP184">
        <f t="shared" si="367"/>
        <v>1</v>
      </c>
      <c r="AQ184">
        <f t="shared" si="367"/>
        <v>1</v>
      </c>
      <c r="AR184">
        <f t="shared" si="367"/>
        <v>1</v>
      </c>
      <c r="AS184">
        <f t="shared" si="367"/>
        <v>1</v>
      </c>
      <c r="AT184">
        <f t="shared" si="367"/>
        <v>1</v>
      </c>
      <c r="AU184">
        <f t="shared" si="367"/>
        <v>1</v>
      </c>
      <c r="AV184">
        <f t="shared" si="367"/>
        <v>1</v>
      </c>
      <c r="AW184">
        <f t="shared" si="367"/>
        <v>1</v>
      </c>
      <c r="AX184">
        <f t="shared" si="367"/>
        <v>1</v>
      </c>
      <c r="AY184">
        <f t="shared" si="367"/>
        <v>1</v>
      </c>
      <c r="AZ184">
        <f t="shared" si="367"/>
        <v>1</v>
      </c>
      <c r="BA184">
        <f t="shared" si="367"/>
        <v>1</v>
      </c>
      <c r="BB184">
        <f t="shared" si="367"/>
        <v>1</v>
      </c>
      <c r="BC184">
        <f t="shared" si="367"/>
        <v>1</v>
      </c>
      <c r="BD184">
        <f t="shared" si="367"/>
        <v>1</v>
      </c>
      <c r="BE184">
        <f t="shared" si="367"/>
        <v>1</v>
      </c>
      <c r="BF184">
        <f t="shared" si="367"/>
        <v>1</v>
      </c>
      <c r="BG184">
        <f t="shared" si="367"/>
        <v>1</v>
      </c>
      <c r="BH184">
        <f t="shared" si="367"/>
        <v>1</v>
      </c>
      <c r="BI184">
        <f t="shared" si="367"/>
        <v>1</v>
      </c>
      <c r="BJ184">
        <f t="shared" si="367"/>
        <v>1</v>
      </c>
      <c r="BK184">
        <f t="shared" si="367"/>
        <v>1</v>
      </c>
      <c r="BL184">
        <f t="shared" si="367"/>
        <v>1</v>
      </c>
      <c r="BM184">
        <f t="shared" si="367"/>
        <v>1</v>
      </c>
      <c r="BN184">
        <f t="shared" si="367"/>
        <v>1</v>
      </c>
      <c r="BO184">
        <f t="shared" si="367"/>
        <v>1</v>
      </c>
      <c r="BP184">
        <f t="shared" si="367"/>
        <v>1</v>
      </c>
      <c r="BQ184">
        <f t="shared" si="367"/>
        <v>1</v>
      </c>
      <c r="BR184">
        <f t="shared" ref="BR184:BY184" si="368">IF($C184="В работе",1,IF($E184&lt;BS$1,1,IF($B184&lt;BS$1,1,0)))</f>
        <v>1</v>
      </c>
      <c r="BS184">
        <f t="shared" si="368"/>
        <v>1</v>
      </c>
      <c r="BT184">
        <f t="shared" si="368"/>
        <v>1</v>
      </c>
      <c r="BU184">
        <f t="shared" si="368"/>
        <v>1</v>
      </c>
      <c r="BV184">
        <f t="shared" si="368"/>
        <v>1</v>
      </c>
      <c r="BW184">
        <f t="shared" si="368"/>
        <v>1</v>
      </c>
      <c r="BX184">
        <f t="shared" si="368"/>
        <v>1</v>
      </c>
      <c r="BY184">
        <f t="shared" si="368"/>
        <v>1</v>
      </c>
    </row>
    <row r="185" spans="6:77" x14ac:dyDescent="0.25">
      <c r="F185">
        <f t="shared" ref="F185:BQ185" si="369">IF($C185="В работе",1,IF($E185&lt;G$1,1,IF($B185&lt;G$1,1,0)))</f>
        <v>1</v>
      </c>
      <c r="G185">
        <f t="shared" si="369"/>
        <v>1</v>
      </c>
      <c r="H185">
        <f t="shared" si="369"/>
        <v>1</v>
      </c>
      <c r="I185">
        <f t="shared" si="369"/>
        <v>1</v>
      </c>
      <c r="J185">
        <f t="shared" si="369"/>
        <v>1</v>
      </c>
      <c r="K185">
        <f t="shared" si="369"/>
        <v>1</v>
      </c>
      <c r="L185">
        <f t="shared" si="369"/>
        <v>1</v>
      </c>
      <c r="M185">
        <f t="shared" si="369"/>
        <v>1</v>
      </c>
      <c r="N185">
        <f t="shared" si="369"/>
        <v>1</v>
      </c>
      <c r="O185">
        <f t="shared" si="369"/>
        <v>1</v>
      </c>
      <c r="P185">
        <f t="shared" si="369"/>
        <v>1</v>
      </c>
      <c r="Q185">
        <f t="shared" si="369"/>
        <v>1</v>
      </c>
      <c r="R185">
        <f t="shared" si="369"/>
        <v>1</v>
      </c>
      <c r="S185">
        <f t="shared" si="369"/>
        <v>1</v>
      </c>
      <c r="T185">
        <f t="shared" si="369"/>
        <v>1</v>
      </c>
      <c r="U185">
        <f t="shared" si="369"/>
        <v>1</v>
      </c>
      <c r="V185">
        <f t="shared" si="369"/>
        <v>1</v>
      </c>
      <c r="W185">
        <f t="shared" si="369"/>
        <v>1</v>
      </c>
      <c r="X185">
        <f t="shared" si="369"/>
        <v>1</v>
      </c>
      <c r="Y185">
        <f t="shared" si="369"/>
        <v>1</v>
      </c>
      <c r="Z185">
        <f t="shared" si="369"/>
        <v>1</v>
      </c>
      <c r="AA185">
        <f t="shared" si="369"/>
        <v>1</v>
      </c>
      <c r="AB185">
        <f t="shared" si="369"/>
        <v>1</v>
      </c>
      <c r="AC185">
        <f t="shared" si="369"/>
        <v>1</v>
      </c>
      <c r="AD185">
        <f t="shared" si="369"/>
        <v>1</v>
      </c>
      <c r="AE185">
        <f t="shared" si="369"/>
        <v>1</v>
      </c>
      <c r="AF185">
        <f t="shared" si="369"/>
        <v>1</v>
      </c>
      <c r="AG185">
        <f t="shared" si="369"/>
        <v>1</v>
      </c>
      <c r="AH185">
        <f t="shared" si="369"/>
        <v>1</v>
      </c>
      <c r="AI185">
        <f t="shared" si="369"/>
        <v>1</v>
      </c>
      <c r="AJ185">
        <f t="shared" si="369"/>
        <v>1</v>
      </c>
      <c r="AK185">
        <f t="shared" si="369"/>
        <v>1</v>
      </c>
      <c r="AL185">
        <f t="shared" si="369"/>
        <v>1</v>
      </c>
      <c r="AM185">
        <f t="shared" si="369"/>
        <v>1</v>
      </c>
      <c r="AN185">
        <f t="shared" si="369"/>
        <v>1</v>
      </c>
      <c r="AO185">
        <f t="shared" si="369"/>
        <v>1</v>
      </c>
      <c r="AP185">
        <f t="shared" si="369"/>
        <v>1</v>
      </c>
      <c r="AQ185">
        <f t="shared" si="369"/>
        <v>1</v>
      </c>
      <c r="AR185">
        <f t="shared" si="369"/>
        <v>1</v>
      </c>
      <c r="AS185">
        <f t="shared" si="369"/>
        <v>1</v>
      </c>
      <c r="AT185">
        <f t="shared" si="369"/>
        <v>1</v>
      </c>
      <c r="AU185">
        <f t="shared" si="369"/>
        <v>1</v>
      </c>
      <c r="AV185">
        <f t="shared" si="369"/>
        <v>1</v>
      </c>
      <c r="AW185">
        <f t="shared" si="369"/>
        <v>1</v>
      </c>
      <c r="AX185">
        <f t="shared" si="369"/>
        <v>1</v>
      </c>
      <c r="AY185">
        <f t="shared" si="369"/>
        <v>1</v>
      </c>
      <c r="AZ185">
        <f t="shared" si="369"/>
        <v>1</v>
      </c>
      <c r="BA185">
        <f t="shared" si="369"/>
        <v>1</v>
      </c>
      <c r="BB185">
        <f t="shared" si="369"/>
        <v>1</v>
      </c>
      <c r="BC185">
        <f t="shared" si="369"/>
        <v>1</v>
      </c>
      <c r="BD185">
        <f t="shared" si="369"/>
        <v>1</v>
      </c>
      <c r="BE185">
        <f t="shared" si="369"/>
        <v>1</v>
      </c>
      <c r="BF185">
        <f t="shared" si="369"/>
        <v>1</v>
      </c>
      <c r="BG185">
        <f t="shared" si="369"/>
        <v>1</v>
      </c>
      <c r="BH185">
        <f t="shared" si="369"/>
        <v>1</v>
      </c>
      <c r="BI185">
        <f t="shared" si="369"/>
        <v>1</v>
      </c>
      <c r="BJ185">
        <f t="shared" si="369"/>
        <v>1</v>
      </c>
      <c r="BK185">
        <f t="shared" si="369"/>
        <v>1</v>
      </c>
      <c r="BL185">
        <f t="shared" si="369"/>
        <v>1</v>
      </c>
      <c r="BM185">
        <f t="shared" si="369"/>
        <v>1</v>
      </c>
      <c r="BN185">
        <f t="shared" si="369"/>
        <v>1</v>
      </c>
      <c r="BO185">
        <f t="shared" si="369"/>
        <v>1</v>
      </c>
      <c r="BP185">
        <f t="shared" si="369"/>
        <v>1</v>
      </c>
      <c r="BQ185">
        <f t="shared" si="369"/>
        <v>1</v>
      </c>
      <c r="BR185">
        <f t="shared" ref="BR185:BY185" si="370">IF($C185="В работе",1,IF($E185&lt;BS$1,1,IF($B185&lt;BS$1,1,0)))</f>
        <v>1</v>
      </c>
      <c r="BS185">
        <f t="shared" si="370"/>
        <v>1</v>
      </c>
      <c r="BT185">
        <f t="shared" si="370"/>
        <v>1</v>
      </c>
      <c r="BU185">
        <f t="shared" si="370"/>
        <v>1</v>
      </c>
      <c r="BV185">
        <f t="shared" si="370"/>
        <v>1</v>
      </c>
      <c r="BW185">
        <f t="shared" si="370"/>
        <v>1</v>
      </c>
      <c r="BX185">
        <f t="shared" si="370"/>
        <v>1</v>
      </c>
      <c r="BY185">
        <f t="shared" si="370"/>
        <v>1</v>
      </c>
    </row>
    <row r="186" spans="6:77" x14ac:dyDescent="0.25">
      <c r="F186">
        <f t="shared" ref="F186:BQ186" si="371">IF($C186="В работе",1,IF($E186&lt;G$1,1,IF($B186&lt;G$1,1,0)))</f>
        <v>1</v>
      </c>
      <c r="G186">
        <f t="shared" si="371"/>
        <v>1</v>
      </c>
      <c r="H186">
        <f t="shared" si="371"/>
        <v>1</v>
      </c>
      <c r="I186">
        <f t="shared" si="371"/>
        <v>1</v>
      </c>
      <c r="J186">
        <f t="shared" si="371"/>
        <v>1</v>
      </c>
      <c r="K186">
        <f t="shared" si="371"/>
        <v>1</v>
      </c>
      <c r="L186">
        <f t="shared" si="371"/>
        <v>1</v>
      </c>
      <c r="M186">
        <f t="shared" si="371"/>
        <v>1</v>
      </c>
      <c r="N186">
        <f t="shared" si="371"/>
        <v>1</v>
      </c>
      <c r="O186">
        <f t="shared" si="371"/>
        <v>1</v>
      </c>
      <c r="P186">
        <f t="shared" si="371"/>
        <v>1</v>
      </c>
      <c r="Q186">
        <f t="shared" si="371"/>
        <v>1</v>
      </c>
      <c r="R186">
        <f t="shared" si="371"/>
        <v>1</v>
      </c>
      <c r="S186">
        <f t="shared" si="371"/>
        <v>1</v>
      </c>
      <c r="T186">
        <f t="shared" si="371"/>
        <v>1</v>
      </c>
      <c r="U186">
        <f t="shared" si="371"/>
        <v>1</v>
      </c>
      <c r="V186">
        <f t="shared" si="371"/>
        <v>1</v>
      </c>
      <c r="W186">
        <f t="shared" si="371"/>
        <v>1</v>
      </c>
      <c r="X186">
        <f t="shared" si="371"/>
        <v>1</v>
      </c>
      <c r="Y186">
        <f t="shared" si="371"/>
        <v>1</v>
      </c>
      <c r="Z186">
        <f t="shared" si="371"/>
        <v>1</v>
      </c>
      <c r="AA186">
        <f t="shared" si="371"/>
        <v>1</v>
      </c>
      <c r="AB186">
        <f t="shared" si="371"/>
        <v>1</v>
      </c>
      <c r="AC186">
        <f t="shared" si="371"/>
        <v>1</v>
      </c>
      <c r="AD186">
        <f t="shared" si="371"/>
        <v>1</v>
      </c>
      <c r="AE186">
        <f t="shared" si="371"/>
        <v>1</v>
      </c>
      <c r="AF186">
        <f t="shared" si="371"/>
        <v>1</v>
      </c>
      <c r="AG186">
        <f t="shared" si="371"/>
        <v>1</v>
      </c>
      <c r="AH186">
        <f t="shared" si="371"/>
        <v>1</v>
      </c>
      <c r="AI186">
        <f t="shared" si="371"/>
        <v>1</v>
      </c>
      <c r="AJ186">
        <f t="shared" si="371"/>
        <v>1</v>
      </c>
      <c r="AK186">
        <f t="shared" si="371"/>
        <v>1</v>
      </c>
      <c r="AL186">
        <f t="shared" si="371"/>
        <v>1</v>
      </c>
      <c r="AM186">
        <f t="shared" si="371"/>
        <v>1</v>
      </c>
      <c r="AN186">
        <f t="shared" si="371"/>
        <v>1</v>
      </c>
      <c r="AO186">
        <f t="shared" si="371"/>
        <v>1</v>
      </c>
      <c r="AP186">
        <f t="shared" si="371"/>
        <v>1</v>
      </c>
      <c r="AQ186">
        <f t="shared" si="371"/>
        <v>1</v>
      </c>
      <c r="AR186">
        <f t="shared" si="371"/>
        <v>1</v>
      </c>
      <c r="AS186">
        <f t="shared" si="371"/>
        <v>1</v>
      </c>
      <c r="AT186">
        <f t="shared" si="371"/>
        <v>1</v>
      </c>
      <c r="AU186">
        <f t="shared" si="371"/>
        <v>1</v>
      </c>
      <c r="AV186">
        <f t="shared" si="371"/>
        <v>1</v>
      </c>
      <c r="AW186">
        <f t="shared" si="371"/>
        <v>1</v>
      </c>
      <c r="AX186">
        <f t="shared" si="371"/>
        <v>1</v>
      </c>
      <c r="AY186">
        <f t="shared" si="371"/>
        <v>1</v>
      </c>
      <c r="AZ186">
        <f t="shared" si="371"/>
        <v>1</v>
      </c>
      <c r="BA186">
        <f t="shared" si="371"/>
        <v>1</v>
      </c>
      <c r="BB186">
        <f t="shared" si="371"/>
        <v>1</v>
      </c>
      <c r="BC186">
        <f t="shared" si="371"/>
        <v>1</v>
      </c>
      <c r="BD186">
        <f t="shared" si="371"/>
        <v>1</v>
      </c>
      <c r="BE186">
        <f t="shared" si="371"/>
        <v>1</v>
      </c>
      <c r="BF186">
        <f t="shared" si="371"/>
        <v>1</v>
      </c>
      <c r="BG186">
        <f t="shared" si="371"/>
        <v>1</v>
      </c>
      <c r="BH186">
        <f t="shared" si="371"/>
        <v>1</v>
      </c>
      <c r="BI186">
        <f t="shared" si="371"/>
        <v>1</v>
      </c>
      <c r="BJ186">
        <f t="shared" si="371"/>
        <v>1</v>
      </c>
      <c r="BK186">
        <f t="shared" si="371"/>
        <v>1</v>
      </c>
      <c r="BL186">
        <f t="shared" si="371"/>
        <v>1</v>
      </c>
      <c r="BM186">
        <f t="shared" si="371"/>
        <v>1</v>
      </c>
      <c r="BN186">
        <f t="shared" si="371"/>
        <v>1</v>
      </c>
      <c r="BO186">
        <f t="shared" si="371"/>
        <v>1</v>
      </c>
      <c r="BP186">
        <f t="shared" si="371"/>
        <v>1</v>
      </c>
      <c r="BQ186">
        <f t="shared" si="371"/>
        <v>1</v>
      </c>
      <c r="BR186">
        <f t="shared" ref="BR186:BY186" si="372">IF($C186="В работе",1,IF($E186&lt;BS$1,1,IF($B186&lt;BS$1,1,0)))</f>
        <v>1</v>
      </c>
      <c r="BS186">
        <f t="shared" si="372"/>
        <v>1</v>
      </c>
      <c r="BT186">
        <f t="shared" si="372"/>
        <v>1</v>
      </c>
      <c r="BU186">
        <f t="shared" si="372"/>
        <v>1</v>
      </c>
      <c r="BV186">
        <f t="shared" si="372"/>
        <v>1</v>
      </c>
      <c r="BW186">
        <f t="shared" si="372"/>
        <v>1</v>
      </c>
      <c r="BX186">
        <f t="shared" si="372"/>
        <v>1</v>
      </c>
      <c r="BY186">
        <f t="shared" si="372"/>
        <v>1</v>
      </c>
    </row>
    <row r="187" spans="6:77" x14ac:dyDescent="0.25">
      <c r="F187">
        <f t="shared" ref="F187:BQ187" si="373">IF($C187="В работе",1,IF($E187&lt;G$1,1,IF($B187&lt;G$1,1,0)))</f>
        <v>1</v>
      </c>
      <c r="G187">
        <f t="shared" si="373"/>
        <v>1</v>
      </c>
      <c r="H187">
        <f t="shared" si="373"/>
        <v>1</v>
      </c>
      <c r="I187">
        <f t="shared" si="373"/>
        <v>1</v>
      </c>
      <c r="J187">
        <f t="shared" si="373"/>
        <v>1</v>
      </c>
      <c r="K187">
        <f t="shared" si="373"/>
        <v>1</v>
      </c>
      <c r="L187">
        <f t="shared" si="373"/>
        <v>1</v>
      </c>
      <c r="M187">
        <f t="shared" si="373"/>
        <v>1</v>
      </c>
      <c r="N187">
        <f t="shared" si="373"/>
        <v>1</v>
      </c>
      <c r="O187">
        <f t="shared" si="373"/>
        <v>1</v>
      </c>
      <c r="P187">
        <f t="shared" si="373"/>
        <v>1</v>
      </c>
      <c r="Q187">
        <f t="shared" si="373"/>
        <v>1</v>
      </c>
      <c r="R187">
        <f t="shared" si="373"/>
        <v>1</v>
      </c>
      <c r="S187">
        <f t="shared" si="373"/>
        <v>1</v>
      </c>
      <c r="T187">
        <f t="shared" si="373"/>
        <v>1</v>
      </c>
      <c r="U187">
        <f t="shared" si="373"/>
        <v>1</v>
      </c>
      <c r="V187">
        <f t="shared" si="373"/>
        <v>1</v>
      </c>
      <c r="W187">
        <f t="shared" si="373"/>
        <v>1</v>
      </c>
      <c r="X187">
        <f t="shared" si="373"/>
        <v>1</v>
      </c>
      <c r="Y187">
        <f t="shared" si="373"/>
        <v>1</v>
      </c>
      <c r="Z187">
        <f t="shared" si="373"/>
        <v>1</v>
      </c>
      <c r="AA187">
        <f t="shared" si="373"/>
        <v>1</v>
      </c>
      <c r="AB187">
        <f t="shared" si="373"/>
        <v>1</v>
      </c>
      <c r="AC187">
        <f t="shared" si="373"/>
        <v>1</v>
      </c>
      <c r="AD187">
        <f t="shared" si="373"/>
        <v>1</v>
      </c>
      <c r="AE187">
        <f t="shared" si="373"/>
        <v>1</v>
      </c>
      <c r="AF187">
        <f t="shared" si="373"/>
        <v>1</v>
      </c>
      <c r="AG187">
        <f t="shared" si="373"/>
        <v>1</v>
      </c>
      <c r="AH187">
        <f t="shared" si="373"/>
        <v>1</v>
      </c>
      <c r="AI187">
        <f t="shared" si="373"/>
        <v>1</v>
      </c>
      <c r="AJ187">
        <f t="shared" si="373"/>
        <v>1</v>
      </c>
      <c r="AK187">
        <f t="shared" si="373"/>
        <v>1</v>
      </c>
      <c r="AL187">
        <f t="shared" si="373"/>
        <v>1</v>
      </c>
      <c r="AM187">
        <f t="shared" si="373"/>
        <v>1</v>
      </c>
      <c r="AN187">
        <f t="shared" si="373"/>
        <v>1</v>
      </c>
      <c r="AO187">
        <f t="shared" si="373"/>
        <v>1</v>
      </c>
      <c r="AP187">
        <f t="shared" si="373"/>
        <v>1</v>
      </c>
      <c r="AQ187">
        <f t="shared" si="373"/>
        <v>1</v>
      </c>
      <c r="AR187">
        <f t="shared" si="373"/>
        <v>1</v>
      </c>
      <c r="AS187">
        <f t="shared" si="373"/>
        <v>1</v>
      </c>
      <c r="AT187">
        <f t="shared" si="373"/>
        <v>1</v>
      </c>
      <c r="AU187">
        <f t="shared" si="373"/>
        <v>1</v>
      </c>
      <c r="AV187">
        <f t="shared" si="373"/>
        <v>1</v>
      </c>
      <c r="AW187">
        <f t="shared" si="373"/>
        <v>1</v>
      </c>
      <c r="AX187">
        <f t="shared" si="373"/>
        <v>1</v>
      </c>
      <c r="AY187">
        <f t="shared" si="373"/>
        <v>1</v>
      </c>
      <c r="AZ187">
        <f t="shared" si="373"/>
        <v>1</v>
      </c>
      <c r="BA187">
        <f t="shared" si="373"/>
        <v>1</v>
      </c>
      <c r="BB187">
        <f t="shared" si="373"/>
        <v>1</v>
      </c>
      <c r="BC187">
        <f t="shared" si="373"/>
        <v>1</v>
      </c>
      <c r="BD187">
        <f t="shared" si="373"/>
        <v>1</v>
      </c>
      <c r="BE187">
        <f t="shared" si="373"/>
        <v>1</v>
      </c>
      <c r="BF187">
        <f t="shared" si="373"/>
        <v>1</v>
      </c>
      <c r="BG187">
        <f t="shared" si="373"/>
        <v>1</v>
      </c>
      <c r="BH187">
        <f t="shared" si="373"/>
        <v>1</v>
      </c>
      <c r="BI187">
        <f t="shared" si="373"/>
        <v>1</v>
      </c>
      <c r="BJ187">
        <f t="shared" si="373"/>
        <v>1</v>
      </c>
      <c r="BK187">
        <f t="shared" si="373"/>
        <v>1</v>
      </c>
      <c r="BL187">
        <f t="shared" si="373"/>
        <v>1</v>
      </c>
      <c r="BM187">
        <f t="shared" si="373"/>
        <v>1</v>
      </c>
      <c r="BN187">
        <f t="shared" si="373"/>
        <v>1</v>
      </c>
      <c r="BO187">
        <f t="shared" si="373"/>
        <v>1</v>
      </c>
      <c r="BP187">
        <f t="shared" si="373"/>
        <v>1</v>
      </c>
      <c r="BQ187">
        <f t="shared" si="373"/>
        <v>1</v>
      </c>
      <c r="BR187">
        <f t="shared" ref="BR187:BY187" si="374">IF($C187="В работе",1,IF($E187&lt;BS$1,1,IF($B187&lt;BS$1,1,0)))</f>
        <v>1</v>
      </c>
      <c r="BS187">
        <f t="shared" si="374"/>
        <v>1</v>
      </c>
      <c r="BT187">
        <f t="shared" si="374"/>
        <v>1</v>
      </c>
      <c r="BU187">
        <f t="shared" si="374"/>
        <v>1</v>
      </c>
      <c r="BV187">
        <f t="shared" si="374"/>
        <v>1</v>
      </c>
      <c r="BW187">
        <f t="shared" si="374"/>
        <v>1</v>
      </c>
      <c r="BX187">
        <f t="shared" si="374"/>
        <v>1</v>
      </c>
      <c r="BY187">
        <f t="shared" si="374"/>
        <v>1</v>
      </c>
    </row>
    <row r="188" spans="6:77" x14ac:dyDescent="0.25">
      <c r="F188">
        <f t="shared" ref="F188:BQ188" si="375">IF($C188="В работе",1,IF($E188&lt;G$1,1,IF($B188&lt;G$1,1,0)))</f>
        <v>1</v>
      </c>
      <c r="G188">
        <f t="shared" si="375"/>
        <v>1</v>
      </c>
      <c r="H188">
        <f t="shared" si="375"/>
        <v>1</v>
      </c>
      <c r="I188">
        <f t="shared" si="375"/>
        <v>1</v>
      </c>
      <c r="J188">
        <f t="shared" si="375"/>
        <v>1</v>
      </c>
      <c r="K188">
        <f t="shared" si="375"/>
        <v>1</v>
      </c>
      <c r="L188">
        <f t="shared" si="375"/>
        <v>1</v>
      </c>
      <c r="M188">
        <f t="shared" si="375"/>
        <v>1</v>
      </c>
      <c r="N188">
        <f t="shared" si="375"/>
        <v>1</v>
      </c>
      <c r="O188">
        <f t="shared" si="375"/>
        <v>1</v>
      </c>
      <c r="P188">
        <f t="shared" si="375"/>
        <v>1</v>
      </c>
      <c r="Q188">
        <f t="shared" si="375"/>
        <v>1</v>
      </c>
      <c r="R188">
        <f t="shared" si="375"/>
        <v>1</v>
      </c>
      <c r="S188">
        <f t="shared" si="375"/>
        <v>1</v>
      </c>
      <c r="T188">
        <f t="shared" si="375"/>
        <v>1</v>
      </c>
      <c r="U188">
        <f t="shared" si="375"/>
        <v>1</v>
      </c>
      <c r="V188">
        <f t="shared" si="375"/>
        <v>1</v>
      </c>
      <c r="W188">
        <f t="shared" si="375"/>
        <v>1</v>
      </c>
      <c r="X188">
        <f t="shared" si="375"/>
        <v>1</v>
      </c>
      <c r="Y188">
        <f t="shared" si="375"/>
        <v>1</v>
      </c>
      <c r="Z188">
        <f t="shared" si="375"/>
        <v>1</v>
      </c>
      <c r="AA188">
        <f t="shared" si="375"/>
        <v>1</v>
      </c>
      <c r="AB188">
        <f t="shared" si="375"/>
        <v>1</v>
      </c>
      <c r="AC188">
        <f t="shared" si="375"/>
        <v>1</v>
      </c>
      <c r="AD188">
        <f t="shared" si="375"/>
        <v>1</v>
      </c>
      <c r="AE188">
        <f t="shared" si="375"/>
        <v>1</v>
      </c>
      <c r="AF188">
        <f t="shared" si="375"/>
        <v>1</v>
      </c>
      <c r="AG188">
        <f t="shared" si="375"/>
        <v>1</v>
      </c>
      <c r="AH188">
        <f t="shared" si="375"/>
        <v>1</v>
      </c>
      <c r="AI188">
        <f t="shared" si="375"/>
        <v>1</v>
      </c>
      <c r="AJ188">
        <f t="shared" si="375"/>
        <v>1</v>
      </c>
      <c r="AK188">
        <f t="shared" si="375"/>
        <v>1</v>
      </c>
      <c r="AL188">
        <f t="shared" si="375"/>
        <v>1</v>
      </c>
      <c r="AM188">
        <f t="shared" si="375"/>
        <v>1</v>
      </c>
      <c r="AN188">
        <f t="shared" si="375"/>
        <v>1</v>
      </c>
      <c r="AO188">
        <f t="shared" si="375"/>
        <v>1</v>
      </c>
      <c r="AP188">
        <f t="shared" si="375"/>
        <v>1</v>
      </c>
      <c r="AQ188">
        <f t="shared" si="375"/>
        <v>1</v>
      </c>
      <c r="AR188">
        <f t="shared" si="375"/>
        <v>1</v>
      </c>
      <c r="AS188">
        <f t="shared" si="375"/>
        <v>1</v>
      </c>
      <c r="AT188">
        <f t="shared" si="375"/>
        <v>1</v>
      </c>
      <c r="AU188">
        <f t="shared" si="375"/>
        <v>1</v>
      </c>
      <c r="AV188">
        <f t="shared" si="375"/>
        <v>1</v>
      </c>
      <c r="AW188">
        <f t="shared" si="375"/>
        <v>1</v>
      </c>
      <c r="AX188">
        <f t="shared" si="375"/>
        <v>1</v>
      </c>
      <c r="AY188">
        <f t="shared" si="375"/>
        <v>1</v>
      </c>
      <c r="AZ188">
        <f t="shared" si="375"/>
        <v>1</v>
      </c>
      <c r="BA188">
        <f t="shared" si="375"/>
        <v>1</v>
      </c>
      <c r="BB188">
        <f t="shared" si="375"/>
        <v>1</v>
      </c>
      <c r="BC188">
        <f t="shared" si="375"/>
        <v>1</v>
      </c>
      <c r="BD188">
        <f t="shared" si="375"/>
        <v>1</v>
      </c>
      <c r="BE188">
        <f t="shared" si="375"/>
        <v>1</v>
      </c>
      <c r="BF188">
        <f t="shared" si="375"/>
        <v>1</v>
      </c>
      <c r="BG188">
        <f t="shared" si="375"/>
        <v>1</v>
      </c>
      <c r="BH188">
        <f t="shared" si="375"/>
        <v>1</v>
      </c>
      <c r="BI188">
        <f t="shared" si="375"/>
        <v>1</v>
      </c>
      <c r="BJ188">
        <f t="shared" si="375"/>
        <v>1</v>
      </c>
      <c r="BK188">
        <f t="shared" si="375"/>
        <v>1</v>
      </c>
      <c r="BL188">
        <f t="shared" si="375"/>
        <v>1</v>
      </c>
      <c r="BM188">
        <f t="shared" si="375"/>
        <v>1</v>
      </c>
      <c r="BN188">
        <f t="shared" si="375"/>
        <v>1</v>
      </c>
      <c r="BO188">
        <f t="shared" si="375"/>
        <v>1</v>
      </c>
      <c r="BP188">
        <f t="shared" si="375"/>
        <v>1</v>
      </c>
      <c r="BQ188">
        <f t="shared" si="375"/>
        <v>1</v>
      </c>
      <c r="BR188">
        <f t="shared" ref="BR188:BY188" si="376">IF($C188="В работе",1,IF($E188&lt;BS$1,1,IF($B188&lt;BS$1,1,0)))</f>
        <v>1</v>
      </c>
      <c r="BS188">
        <f t="shared" si="376"/>
        <v>1</v>
      </c>
      <c r="BT188">
        <f t="shared" si="376"/>
        <v>1</v>
      </c>
      <c r="BU188">
        <f t="shared" si="376"/>
        <v>1</v>
      </c>
      <c r="BV188">
        <f t="shared" si="376"/>
        <v>1</v>
      </c>
      <c r="BW188">
        <f t="shared" si="376"/>
        <v>1</v>
      </c>
      <c r="BX188">
        <f t="shared" si="376"/>
        <v>1</v>
      </c>
      <c r="BY188">
        <f t="shared" si="376"/>
        <v>1</v>
      </c>
    </row>
    <row r="189" spans="6:77" x14ac:dyDescent="0.25">
      <c r="F189">
        <f t="shared" ref="F189:BQ189" si="377">IF($C189="В работе",1,IF($E189&lt;G$1,1,IF($B189&lt;G$1,1,0)))</f>
        <v>1</v>
      </c>
      <c r="G189">
        <f t="shared" si="377"/>
        <v>1</v>
      </c>
      <c r="H189">
        <f t="shared" si="377"/>
        <v>1</v>
      </c>
      <c r="I189">
        <f t="shared" si="377"/>
        <v>1</v>
      </c>
      <c r="J189">
        <f t="shared" si="377"/>
        <v>1</v>
      </c>
      <c r="K189">
        <f t="shared" si="377"/>
        <v>1</v>
      </c>
      <c r="L189">
        <f t="shared" si="377"/>
        <v>1</v>
      </c>
      <c r="M189">
        <f t="shared" si="377"/>
        <v>1</v>
      </c>
      <c r="N189">
        <f t="shared" si="377"/>
        <v>1</v>
      </c>
      <c r="O189">
        <f t="shared" si="377"/>
        <v>1</v>
      </c>
      <c r="P189">
        <f t="shared" si="377"/>
        <v>1</v>
      </c>
      <c r="Q189">
        <f t="shared" si="377"/>
        <v>1</v>
      </c>
      <c r="R189">
        <f t="shared" si="377"/>
        <v>1</v>
      </c>
      <c r="S189">
        <f t="shared" si="377"/>
        <v>1</v>
      </c>
      <c r="T189">
        <f t="shared" si="377"/>
        <v>1</v>
      </c>
      <c r="U189">
        <f t="shared" si="377"/>
        <v>1</v>
      </c>
      <c r="V189">
        <f t="shared" si="377"/>
        <v>1</v>
      </c>
      <c r="W189">
        <f t="shared" si="377"/>
        <v>1</v>
      </c>
      <c r="X189">
        <f t="shared" si="377"/>
        <v>1</v>
      </c>
      <c r="Y189">
        <f t="shared" si="377"/>
        <v>1</v>
      </c>
      <c r="Z189">
        <f t="shared" si="377"/>
        <v>1</v>
      </c>
      <c r="AA189">
        <f t="shared" si="377"/>
        <v>1</v>
      </c>
      <c r="AB189">
        <f t="shared" si="377"/>
        <v>1</v>
      </c>
      <c r="AC189">
        <f t="shared" si="377"/>
        <v>1</v>
      </c>
      <c r="AD189">
        <f t="shared" si="377"/>
        <v>1</v>
      </c>
      <c r="AE189">
        <f t="shared" si="377"/>
        <v>1</v>
      </c>
      <c r="AF189">
        <f t="shared" si="377"/>
        <v>1</v>
      </c>
      <c r="AG189">
        <f t="shared" si="377"/>
        <v>1</v>
      </c>
      <c r="AH189">
        <f t="shared" si="377"/>
        <v>1</v>
      </c>
      <c r="AI189">
        <f t="shared" si="377"/>
        <v>1</v>
      </c>
      <c r="AJ189">
        <f t="shared" si="377"/>
        <v>1</v>
      </c>
      <c r="AK189">
        <f t="shared" si="377"/>
        <v>1</v>
      </c>
      <c r="AL189">
        <f t="shared" si="377"/>
        <v>1</v>
      </c>
      <c r="AM189">
        <f t="shared" si="377"/>
        <v>1</v>
      </c>
      <c r="AN189">
        <f t="shared" si="377"/>
        <v>1</v>
      </c>
      <c r="AO189">
        <f t="shared" si="377"/>
        <v>1</v>
      </c>
      <c r="AP189">
        <f t="shared" si="377"/>
        <v>1</v>
      </c>
      <c r="AQ189">
        <f t="shared" si="377"/>
        <v>1</v>
      </c>
      <c r="AR189">
        <f t="shared" si="377"/>
        <v>1</v>
      </c>
      <c r="AS189">
        <f t="shared" si="377"/>
        <v>1</v>
      </c>
      <c r="AT189">
        <f t="shared" si="377"/>
        <v>1</v>
      </c>
      <c r="AU189">
        <f t="shared" si="377"/>
        <v>1</v>
      </c>
      <c r="AV189">
        <f t="shared" si="377"/>
        <v>1</v>
      </c>
      <c r="AW189">
        <f t="shared" si="377"/>
        <v>1</v>
      </c>
      <c r="AX189">
        <f t="shared" si="377"/>
        <v>1</v>
      </c>
      <c r="AY189">
        <f t="shared" si="377"/>
        <v>1</v>
      </c>
      <c r="AZ189">
        <f t="shared" si="377"/>
        <v>1</v>
      </c>
      <c r="BA189">
        <f t="shared" si="377"/>
        <v>1</v>
      </c>
      <c r="BB189">
        <f t="shared" si="377"/>
        <v>1</v>
      </c>
      <c r="BC189">
        <f t="shared" si="377"/>
        <v>1</v>
      </c>
      <c r="BD189">
        <f t="shared" si="377"/>
        <v>1</v>
      </c>
      <c r="BE189">
        <f t="shared" si="377"/>
        <v>1</v>
      </c>
      <c r="BF189">
        <f t="shared" si="377"/>
        <v>1</v>
      </c>
      <c r="BG189">
        <f t="shared" si="377"/>
        <v>1</v>
      </c>
      <c r="BH189">
        <f t="shared" si="377"/>
        <v>1</v>
      </c>
      <c r="BI189">
        <f t="shared" si="377"/>
        <v>1</v>
      </c>
      <c r="BJ189">
        <f t="shared" si="377"/>
        <v>1</v>
      </c>
      <c r="BK189">
        <f t="shared" si="377"/>
        <v>1</v>
      </c>
      <c r="BL189">
        <f t="shared" si="377"/>
        <v>1</v>
      </c>
      <c r="BM189">
        <f t="shared" si="377"/>
        <v>1</v>
      </c>
      <c r="BN189">
        <f t="shared" si="377"/>
        <v>1</v>
      </c>
      <c r="BO189">
        <f t="shared" si="377"/>
        <v>1</v>
      </c>
      <c r="BP189">
        <f t="shared" si="377"/>
        <v>1</v>
      </c>
      <c r="BQ189">
        <f t="shared" si="377"/>
        <v>1</v>
      </c>
      <c r="BR189">
        <f t="shared" ref="BR189:BY189" si="378">IF($C189="В работе",1,IF($E189&lt;BS$1,1,IF($B189&lt;BS$1,1,0)))</f>
        <v>1</v>
      </c>
      <c r="BS189">
        <f t="shared" si="378"/>
        <v>1</v>
      </c>
      <c r="BT189">
        <f t="shared" si="378"/>
        <v>1</v>
      </c>
      <c r="BU189">
        <f t="shared" si="378"/>
        <v>1</v>
      </c>
      <c r="BV189">
        <f t="shared" si="378"/>
        <v>1</v>
      </c>
      <c r="BW189">
        <f t="shared" si="378"/>
        <v>1</v>
      </c>
      <c r="BX189">
        <f t="shared" si="378"/>
        <v>1</v>
      </c>
      <c r="BY189">
        <f t="shared" si="378"/>
        <v>1</v>
      </c>
    </row>
    <row r="190" spans="6:77" x14ac:dyDescent="0.25">
      <c r="F190">
        <f t="shared" ref="F190:BQ190" si="379">IF($C190="В работе",1,IF($E190&lt;G$1,1,IF($B190&lt;G$1,1,0)))</f>
        <v>1</v>
      </c>
      <c r="G190">
        <f t="shared" si="379"/>
        <v>1</v>
      </c>
      <c r="H190">
        <f t="shared" si="379"/>
        <v>1</v>
      </c>
      <c r="I190">
        <f t="shared" si="379"/>
        <v>1</v>
      </c>
      <c r="J190">
        <f t="shared" si="379"/>
        <v>1</v>
      </c>
      <c r="K190">
        <f t="shared" si="379"/>
        <v>1</v>
      </c>
      <c r="L190">
        <f t="shared" si="379"/>
        <v>1</v>
      </c>
      <c r="M190">
        <f t="shared" si="379"/>
        <v>1</v>
      </c>
      <c r="N190">
        <f t="shared" si="379"/>
        <v>1</v>
      </c>
      <c r="O190">
        <f t="shared" si="379"/>
        <v>1</v>
      </c>
      <c r="P190">
        <f t="shared" si="379"/>
        <v>1</v>
      </c>
      <c r="Q190">
        <f t="shared" si="379"/>
        <v>1</v>
      </c>
      <c r="R190">
        <f t="shared" si="379"/>
        <v>1</v>
      </c>
      <c r="S190">
        <f t="shared" si="379"/>
        <v>1</v>
      </c>
      <c r="T190">
        <f t="shared" si="379"/>
        <v>1</v>
      </c>
      <c r="U190">
        <f t="shared" si="379"/>
        <v>1</v>
      </c>
      <c r="V190">
        <f t="shared" si="379"/>
        <v>1</v>
      </c>
      <c r="W190">
        <f t="shared" si="379"/>
        <v>1</v>
      </c>
      <c r="X190">
        <f t="shared" si="379"/>
        <v>1</v>
      </c>
      <c r="Y190">
        <f t="shared" si="379"/>
        <v>1</v>
      </c>
      <c r="Z190">
        <f t="shared" si="379"/>
        <v>1</v>
      </c>
      <c r="AA190">
        <f t="shared" si="379"/>
        <v>1</v>
      </c>
      <c r="AB190">
        <f t="shared" si="379"/>
        <v>1</v>
      </c>
      <c r="AC190">
        <f t="shared" si="379"/>
        <v>1</v>
      </c>
      <c r="AD190">
        <f t="shared" si="379"/>
        <v>1</v>
      </c>
      <c r="AE190">
        <f t="shared" si="379"/>
        <v>1</v>
      </c>
      <c r="AF190">
        <f t="shared" si="379"/>
        <v>1</v>
      </c>
      <c r="AG190">
        <f t="shared" si="379"/>
        <v>1</v>
      </c>
      <c r="AH190">
        <f t="shared" si="379"/>
        <v>1</v>
      </c>
      <c r="AI190">
        <f t="shared" si="379"/>
        <v>1</v>
      </c>
      <c r="AJ190">
        <f t="shared" si="379"/>
        <v>1</v>
      </c>
      <c r="AK190">
        <f t="shared" si="379"/>
        <v>1</v>
      </c>
      <c r="AL190">
        <f t="shared" si="379"/>
        <v>1</v>
      </c>
      <c r="AM190">
        <f t="shared" si="379"/>
        <v>1</v>
      </c>
      <c r="AN190">
        <f t="shared" si="379"/>
        <v>1</v>
      </c>
      <c r="AO190">
        <f t="shared" si="379"/>
        <v>1</v>
      </c>
      <c r="AP190">
        <f t="shared" si="379"/>
        <v>1</v>
      </c>
      <c r="AQ190">
        <f t="shared" si="379"/>
        <v>1</v>
      </c>
      <c r="AR190">
        <f t="shared" si="379"/>
        <v>1</v>
      </c>
      <c r="AS190">
        <f t="shared" si="379"/>
        <v>1</v>
      </c>
      <c r="AT190">
        <f t="shared" si="379"/>
        <v>1</v>
      </c>
      <c r="AU190">
        <f t="shared" si="379"/>
        <v>1</v>
      </c>
      <c r="AV190">
        <f t="shared" si="379"/>
        <v>1</v>
      </c>
      <c r="AW190">
        <f t="shared" si="379"/>
        <v>1</v>
      </c>
      <c r="AX190">
        <f t="shared" si="379"/>
        <v>1</v>
      </c>
      <c r="AY190">
        <f t="shared" si="379"/>
        <v>1</v>
      </c>
      <c r="AZ190">
        <f t="shared" si="379"/>
        <v>1</v>
      </c>
      <c r="BA190">
        <f t="shared" si="379"/>
        <v>1</v>
      </c>
      <c r="BB190">
        <f t="shared" si="379"/>
        <v>1</v>
      </c>
      <c r="BC190">
        <f t="shared" si="379"/>
        <v>1</v>
      </c>
      <c r="BD190">
        <f t="shared" si="379"/>
        <v>1</v>
      </c>
      <c r="BE190">
        <f t="shared" si="379"/>
        <v>1</v>
      </c>
      <c r="BF190">
        <f t="shared" si="379"/>
        <v>1</v>
      </c>
      <c r="BG190">
        <f t="shared" si="379"/>
        <v>1</v>
      </c>
      <c r="BH190">
        <f t="shared" si="379"/>
        <v>1</v>
      </c>
      <c r="BI190">
        <f t="shared" si="379"/>
        <v>1</v>
      </c>
      <c r="BJ190">
        <f t="shared" si="379"/>
        <v>1</v>
      </c>
      <c r="BK190">
        <f t="shared" si="379"/>
        <v>1</v>
      </c>
      <c r="BL190">
        <f t="shared" si="379"/>
        <v>1</v>
      </c>
      <c r="BM190">
        <f t="shared" si="379"/>
        <v>1</v>
      </c>
      <c r="BN190">
        <f t="shared" si="379"/>
        <v>1</v>
      </c>
      <c r="BO190">
        <f t="shared" si="379"/>
        <v>1</v>
      </c>
      <c r="BP190">
        <f t="shared" si="379"/>
        <v>1</v>
      </c>
      <c r="BQ190">
        <f t="shared" si="379"/>
        <v>1</v>
      </c>
      <c r="BR190">
        <f t="shared" ref="BR190:BY190" si="380">IF($C190="В работе",1,IF($E190&lt;BS$1,1,IF($B190&lt;BS$1,1,0)))</f>
        <v>1</v>
      </c>
      <c r="BS190">
        <f t="shared" si="380"/>
        <v>1</v>
      </c>
      <c r="BT190">
        <f t="shared" si="380"/>
        <v>1</v>
      </c>
      <c r="BU190">
        <f t="shared" si="380"/>
        <v>1</v>
      </c>
      <c r="BV190">
        <f t="shared" si="380"/>
        <v>1</v>
      </c>
      <c r="BW190">
        <f t="shared" si="380"/>
        <v>1</v>
      </c>
      <c r="BX190">
        <f t="shared" si="380"/>
        <v>1</v>
      </c>
      <c r="BY190">
        <f t="shared" si="380"/>
        <v>1</v>
      </c>
    </row>
    <row r="191" spans="6:77" x14ac:dyDescent="0.25">
      <c r="F191">
        <f t="shared" ref="F191:BQ191" si="381">IF($C191="В работе",1,IF($E191&lt;G$1,1,IF($B191&lt;G$1,1,0)))</f>
        <v>1</v>
      </c>
      <c r="G191">
        <f t="shared" si="381"/>
        <v>1</v>
      </c>
      <c r="H191">
        <f t="shared" si="381"/>
        <v>1</v>
      </c>
      <c r="I191">
        <f t="shared" si="381"/>
        <v>1</v>
      </c>
      <c r="J191">
        <f t="shared" si="381"/>
        <v>1</v>
      </c>
      <c r="K191">
        <f t="shared" si="381"/>
        <v>1</v>
      </c>
      <c r="L191">
        <f t="shared" si="381"/>
        <v>1</v>
      </c>
      <c r="M191">
        <f t="shared" si="381"/>
        <v>1</v>
      </c>
      <c r="N191">
        <f t="shared" si="381"/>
        <v>1</v>
      </c>
      <c r="O191">
        <f t="shared" si="381"/>
        <v>1</v>
      </c>
      <c r="P191">
        <f t="shared" si="381"/>
        <v>1</v>
      </c>
      <c r="Q191">
        <f t="shared" si="381"/>
        <v>1</v>
      </c>
      <c r="R191">
        <f t="shared" si="381"/>
        <v>1</v>
      </c>
      <c r="S191">
        <f t="shared" si="381"/>
        <v>1</v>
      </c>
      <c r="T191">
        <f t="shared" si="381"/>
        <v>1</v>
      </c>
      <c r="U191">
        <f t="shared" si="381"/>
        <v>1</v>
      </c>
      <c r="V191">
        <f t="shared" si="381"/>
        <v>1</v>
      </c>
      <c r="W191">
        <f t="shared" si="381"/>
        <v>1</v>
      </c>
      <c r="X191">
        <f t="shared" si="381"/>
        <v>1</v>
      </c>
      <c r="Y191">
        <f t="shared" si="381"/>
        <v>1</v>
      </c>
      <c r="Z191">
        <f t="shared" si="381"/>
        <v>1</v>
      </c>
      <c r="AA191">
        <f t="shared" si="381"/>
        <v>1</v>
      </c>
      <c r="AB191">
        <f t="shared" si="381"/>
        <v>1</v>
      </c>
      <c r="AC191">
        <f t="shared" si="381"/>
        <v>1</v>
      </c>
      <c r="AD191">
        <f t="shared" si="381"/>
        <v>1</v>
      </c>
      <c r="AE191">
        <f t="shared" si="381"/>
        <v>1</v>
      </c>
      <c r="AF191">
        <f t="shared" si="381"/>
        <v>1</v>
      </c>
      <c r="AG191">
        <f t="shared" si="381"/>
        <v>1</v>
      </c>
      <c r="AH191">
        <f t="shared" si="381"/>
        <v>1</v>
      </c>
      <c r="AI191">
        <f t="shared" si="381"/>
        <v>1</v>
      </c>
      <c r="AJ191">
        <f t="shared" si="381"/>
        <v>1</v>
      </c>
      <c r="AK191">
        <f t="shared" si="381"/>
        <v>1</v>
      </c>
      <c r="AL191">
        <f t="shared" si="381"/>
        <v>1</v>
      </c>
      <c r="AM191">
        <f t="shared" si="381"/>
        <v>1</v>
      </c>
      <c r="AN191">
        <f t="shared" si="381"/>
        <v>1</v>
      </c>
      <c r="AO191">
        <f t="shared" si="381"/>
        <v>1</v>
      </c>
      <c r="AP191">
        <f t="shared" si="381"/>
        <v>1</v>
      </c>
      <c r="AQ191">
        <f t="shared" si="381"/>
        <v>1</v>
      </c>
      <c r="AR191">
        <f t="shared" si="381"/>
        <v>1</v>
      </c>
      <c r="AS191">
        <f t="shared" si="381"/>
        <v>1</v>
      </c>
      <c r="AT191">
        <f t="shared" si="381"/>
        <v>1</v>
      </c>
      <c r="AU191">
        <f t="shared" si="381"/>
        <v>1</v>
      </c>
      <c r="AV191">
        <f t="shared" si="381"/>
        <v>1</v>
      </c>
      <c r="AW191">
        <f t="shared" si="381"/>
        <v>1</v>
      </c>
      <c r="AX191">
        <f t="shared" si="381"/>
        <v>1</v>
      </c>
      <c r="AY191">
        <f t="shared" si="381"/>
        <v>1</v>
      </c>
      <c r="AZ191">
        <f t="shared" si="381"/>
        <v>1</v>
      </c>
      <c r="BA191">
        <f t="shared" si="381"/>
        <v>1</v>
      </c>
      <c r="BB191">
        <f t="shared" si="381"/>
        <v>1</v>
      </c>
      <c r="BC191">
        <f t="shared" si="381"/>
        <v>1</v>
      </c>
      <c r="BD191">
        <f t="shared" si="381"/>
        <v>1</v>
      </c>
      <c r="BE191">
        <f t="shared" si="381"/>
        <v>1</v>
      </c>
      <c r="BF191">
        <f t="shared" si="381"/>
        <v>1</v>
      </c>
      <c r="BG191">
        <f t="shared" si="381"/>
        <v>1</v>
      </c>
      <c r="BH191">
        <f t="shared" si="381"/>
        <v>1</v>
      </c>
      <c r="BI191">
        <f t="shared" si="381"/>
        <v>1</v>
      </c>
      <c r="BJ191">
        <f t="shared" si="381"/>
        <v>1</v>
      </c>
      <c r="BK191">
        <f t="shared" si="381"/>
        <v>1</v>
      </c>
      <c r="BL191">
        <f t="shared" si="381"/>
        <v>1</v>
      </c>
      <c r="BM191">
        <f t="shared" si="381"/>
        <v>1</v>
      </c>
      <c r="BN191">
        <f t="shared" si="381"/>
        <v>1</v>
      </c>
      <c r="BO191">
        <f t="shared" si="381"/>
        <v>1</v>
      </c>
      <c r="BP191">
        <f t="shared" si="381"/>
        <v>1</v>
      </c>
      <c r="BQ191">
        <f t="shared" si="381"/>
        <v>1</v>
      </c>
      <c r="BR191">
        <f t="shared" ref="BR191:BY191" si="382">IF($C191="В работе",1,IF($E191&lt;BS$1,1,IF($B191&lt;BS$1,1,0)))</f>
        <v>1</v>
      </c>
      <c r="BS191">
        <f t="shared" si="382"/>
        <v>1</v>
      </c>
      <c r="BT191">
        <f t="shared" si="382"/>
        <v>1</v>
      </c>
      <c r="BU191">
        <f t="shared" si="382"/>
        <v>1</v>
      </c>
      <c r="BV191">
        <f t="shared" si="382"/>
        <v>1</v>
      </c>
      <c r="BW191">
        <f t="shared" si="382"/>
        <v>1</v>
      </c>
      <c r="BX191">
        <f t="shared" si="382"/>
        <v>1</v>
      </c>
      <c r="BY191">
        <f t="shared" si="382"/>
        <v>1</v>
      </c>
    </row>
    <row r="192" spans="6:77" x14ac:dyDescent="0.25">
      <c r="F192">
        <f t="shared" ref="F192:BQ192" si="383">IF($C192="В работе",1,IF($E192&lt;G$1,1,IF($B192&lt;G$1,1,0)))</f>
        <v>1</v>
      </c>
      <c r="G192">
        <f t="shared" si="383"/>
        <v>1</v>
      </c>
      <c r="H192">
        <f t="shared" si="383"/>
        <v>1</v>
      </c>
      <c r="I192">
        <f t="shared" si="383"/>
        <v>1</v>
      </c>
      <c r="J192">
        <f t="shared" si="383"/>
        <v>1</v>
      </c>
      <c r="K192">
        <f t="shared" si="383"/>
        <v>1</v>
      </c>
      <c r="L192">
        <f t="shared" si="383"/>
        <v>1</v>
      </c>
      <c r="M192">
        <f t="shared" si="383"/>
        <v>1</v>
      </c>
      <c r="N192">
        <f t="shared" si="383"/>
        <v>1</v>
      </c>
      <c r="O192">
        <f t="shared" si="383"/>
        <v>1</v>
      </c>
      <c r="P192">
        <f t="shared" si="383"/>
        <v>1</v>
      </c>
      <c r="Q192">
        <f t="shared" si="383"/>
        <v>1</v>
      </c>
      <c r="R192">
        <f t="shared" si="383"/>
        <v>1</v>
      </c>
      <c r="S192">
        <f t="shared" si="383"/>
        <v>1</v>
      </c>
      <c r="T192">
        <f t="shared" si="383"/>
        <v>1</v>
      </c>
      <c r="U192">
        <f t="shared" si="383"/>
        <v>1</v>
      </c>
      <c r="V192">
        <f t="shared" si="383"/>
        <v>1</v>
      </c>
      <c r="W192">
        <f t="shared" si="383"/>
        <v>1</v>
      </c>
      <c r="X192">
        <f t="shared" si="383"/>
        <v>1</v>
      </c>
      <c r="Y192">
        <f t="shared" si="383"/>
        <v>1</v>
      </c>
      <c r="Z192">
        <f t="shared" si="383"/>
        <v>1</v>
      </c>
      <c r="AA192">
        <f t="shared" si="383"/>
        <v>1</v>
      </c>
      <c r="AB192">
        <f t="shared" si="383"/>
        <v>1</v>
      </c>
      <c r="AC192">
        <f t="shared" si="383"/>
        <v>1</v>
      </c>
      <c r="AD192">
        <f t="shared" si="383"/>
        <v>1</v>
      </c>
      <c r="AE192">
        <f t="shared" si="383"/>
        <v>1</v>
      </c>
      <c r="AF192">
        <f t="shared" si="383"/>
        <v>1</v>
      </c>
      <c r="AG192">
        <f t="shared" si="383"/>
        <v>1</v>
      </c>
      <c r="AH192">
        <f t="shared" si="383"/>
        <v>1</v>
      </c>
      <c r="AI192">
        <f t="shared" si="383"/>
        <v>1</v>
      </c>
      <c r="AJ192">
        <f t="shared" si="383"/>
        <v>1</v>
      </c>
      <c r="AK192">
        <f t="shared" si="383"/>
        <v>1</v>
      </c>
      <c r="AL192">
        <f t="shared" si="383"/>
        <v>1</v>
      </c>
      <c r="AM192">
        <f t="shared" si="383"/>
        <v>1</v>
      </c>
      <c r="AN192">
        <f t="shared" si="383"/>
        <v>1</v>
      </c>
      <c r="AO192">
        <f t="shared" si="383"/>
        <v>1</v>
      </c>
      <c r="AP192">
        <f t="shared" si="383"/>
        <v>1</v>
      </c>
      <c r="AQ192">
        <f t="shared" si="383"/>
        <v>1</v>
      </c>
      <c r="AR192">
        <f t="shared" si="383"/>
        <v>1</v>
      </c>
      <c r="AS192">
        <f t="shared" si="383"/>
        <v>1</v>
      </c>
      <c r="AT192">
        <f t="shared" si="383"/>
        <v>1</v>
      </c>
      <c r="AU192">
        <f t="shared" si="383"/>
        <v>1</v>
      </c>
      <c r="AV192">
        <f t="shared" si="383"/>
        <v>1</v>
      </c>
      <c r="AW192">
        <f t="shared" si="383"/>
        <v>1</v>
      </c>
      <c r="AX192">
        <f t="shared" si="383"/>
        <v>1</v>
      </c>
      <c r="AY192">
        <f t="shared" si="383"/>
        <v>1</v>
      </c>
      <c r="AZ192">
        <f t="shared" si="383"/>
        <v>1</v>
      </c>
      <c r="BA192">
        <f t="shared" si="383"/>
        <v>1</v>
      </c>
      <c r="BB192">
        <f t="shared" si="383"/>
        <v>1</v>
      </c>
      <c r="BC192">
        <f t="shared" si="383"/>
        <v>1</v>
      </c>
      <c r="BD192">
        <f t="shared" si="383"/>
        <v>1</v>
      </c>
      <c r="BE192">
        <f t="shared" si="383"/>
        <v>1</v>
      </c>
      <c r="BF192">
        <f t="shared" si="383"/>
        <v>1</v>
      </c>
      <c r="BG192">
        <f t="shared" si="383"/>
        <v>1</v>
      </c>
      <c r="BH192">
        <f t="shared" si="383"/>
        <v>1</v>
      </c>
      <c r="BI192">
        <f t="shared" si="383"/>
        <v>1</v>
      </c>
      <c r="BJ192">
        <f t="shared" si="383"/>
        <v>1</v>
      </c>
      <c r="BK192">
        <f t="shared" si="383"/>
        <v>1</v>
      </c>
      <c r="BL192">
        <f t="shared" si="383"/>
        <v>1</v>
      </c>
      <c r="BM192">
        <f t="shared" si="383"/>
        <v>1</v>
      </c>
      <c r="BN192">
        <f t="shared" si="383"/>
        <v>1</v>
      </c>
      <c r="BO192">
        <f t="shared" si="383"/>
        <v>1</v>
      </c>
      <c r="BP192">
        <f t="shared" si="383"/>
        <v>1</v>
      </c>
      <c r="BQ192">
        <f t="shared" si="383"/>
        <v>1</v>
      </c>
      <c r="BR192">
        <f t="shared" ref="BR192:BY192" si="384">IF($C192="В работе",1,IF($E192&lt;BS$1,1,IF($B192&lt;BS$1,1,0)))</f>
        <v>1</v>
      </c>
      <c r="BS192">
        <f t="shared" si="384"/>
        <v>1</v>
      </c>
      <c r="BT192">
        <f t="shared" si="384"/>
        <v>1</v>
      </c>
      <c r="BU192">
        <f t="shared" si="384"/>
        <v>1</v>
      </c>
      <c r="BV192">
        <f t="shared" si="384"/>
        <v>1</v>
      </c>
      <c r="BW192">
        <f t="shared" si="384"/>
        <v>1</v>
      </c>
      <c r="BX192">
        <f t="shared" si="384"/>
        <v>1</v>
      </c>
      <c r="BY192">
        <f t="shared" si="384"/>
        <v>1</v>
      </c>
    </row>
    <row r="193" spans="6:77" x14ac:dyDescent="0.25">
      <c r="F193">
        <f t="shared" ref="F193:BQ193" si="385">IF($C193="В работе",1,IF($E193&lt;G$1,1,IF($B193&lt;G$1,1,0)))</f>
        <v>1</v>
      </c>
      <c r="G193">
        <f t="shared" si="385"/>
        <v>1</v>
      </c>
      <c r="H193">
        <f t="shared" si="385"/>
        <v>1</v>
      </c>
      <c r="I193">
        <f t="shared" si="385"/>
        <v>1</v>
      </c>
      <c r="J193">
        <f t="shared" si="385"/>
        <v>1</v>
      </c>
      <c r="K193">
        <f t="shared" si="385"/>
        <v>1</v>
      </c>
      <c r="L193">
        <f t="shared" si="385"/>
        <v>1</v>
      </c>
      <c r="M193">
        <f t="shared" si="385"/>
        <v>1</v>
      </c>
      <c r="N193">
        <f t="shared" si="385"/>
        <v>1</v>
      </c>
      <c r="O193">
        <f t="shared" si="385"/>
        <v>1</v>
      </c>
      <c r="P193">
        <f t="shared" si="385"/>
        <v>1</v>
      </c>
      <c r="Q193">
        <f t="shared" si="385"/>
        <v>1</v>
      </c>
      <c r="R193">
        <f t="shared" si="385"/>
        <v>1</v>
      </c>
      <c r="S193">
        <f t="shared" si="385"/>
        <v>1</v>
      </c>
      <c r="T193">
        <f t="shared" si="385"/>
        <v>1</v>
      </c>
      <c r="U193">
        <f t="shared" si="385"/>
        <v>1</v>
      </c>
      <c r="V193">
        <f t="shared" si="385"/>
        <v>1</v>
      </c>
      <c r="W193">
        <f t="shared" si="385"/>
        <v>1</v>
      </c>
      <c r="X193">
        <f t="shared" si="385"/>
        <v>1</v>
      </c>
      <c r="Y193">
        <f t="shared" si="385"/>
        <v>1</v>
      </c>
      <c r="Z193">
        <f t="shared" si="385"/>
        <v>1</v>
      </c>
      <c r="AA193">
        <f t="shared" si="385"/>
        <v>1</v>
      </c>
      <c r="AB193">
        <f t="shared" si="385"/>
        <v>1</v>
      </c>
      <c r="AC193">
        <f t="shared" si="385"/>
        <v>1</v>
      </c>
      <c r="AD193">
        <f t="shared" si="385"/>
        <v>1</v>
      </c>
      <c r="AE193">
        <f t="shared" si="385"/>
        <v>1</v>
      </c>
      <c r="AF193">
        <f t="shared" si="385"/>
        <v>1</v>
      </c>
      <c r="AG193">
        <f t="shared" si="385"/>
        <v>1</v>
      </c>
      <c r="AH193">
        <f t="shared" si="385"/>
        <v>1</v>
      </c>
      <c r="AI193">
        <f t="shared" si="385"/>
        <v>1</v>
      </c>
      <c r="AJ193">
        <f t="shared" si="385"/>
        <v>1</v>
      </c>
      <c r="AK193">
        <f t="shared" si="385"/>
        <v>1</v>
      </c>
      <c r="AL193">
        <f t="shared" si="385"/>
        <v>1</v>
      </c>
      <c r="AM193">
        <f t="shared" si="385"/>
        <v>1</v>
      </c>
      <c r="AN193">
        <f t="shared" si="385"/>
        <v>1</v>
      </c>
      <c r="AO193">
        <f t="shared" si="385"/>
        <v>1</v>
      </c>
      <c r="AP193">
        <f t="shared" si="385"/>
        <v>1</v>
      </c>
      <c r="AQ193">
        <f t="shared" si="385"/>
        <v>1</v>
      </c>
      <c r="AR193">
        <f t="shared" si="385"/>
        <v>1</v>
      </c>
      <c r="AS193">
        <f t="shared" si="385"/>
        <v>1</v>
      </c>
      <c r="AT193">
        <f t="shared" si="385"/>
        <v>1</v>
      </c>
      <c r="AU193">
        <f t="shared" si="385"/>
        <v>1</v>
      </c>
      <c r="AV193">
        <f t="shared" si="385"/>
        <v>1</v>
      </c>
      <c r="AW193">
        <f t="shared" si="385"/>
        <v>1</v>
      </c>
      <c r="AX193">
        <f t="shared" si="385"/>
        <v>1</v>
      </c>
      <c r="AY193">
        <f t="shared" si="385"/>
        <v>1</v>
      </c>
      <c r="AZ193">
        <f t="shared" si="385"/>
        <v>1</v>
      </c>
      <c r="BA193">
        <f t="shared" si="385"/>
        <v>1</v>
      </c>
      <c r="BB193">
        <f t="shared" si="385"/>
        <v>1</v>
      </c>
      <c r="BC193">
        <f t="shared" si="385"/>
        <v>1</v>
      </c>
      <c r="BD193">
        <f t="shared" si="385"/>
        <v>1</v>
      </c>
      <c r="BE193">
        <f t="shared" si="385"/>
        <v>1</v>
      </c>
      <c r="BF193">
        <f t="shared" si="385"/>
        <v>1</v>
      </c>
      <c r="BG193">
        <f t="shared" si="385"/>
        <v>1</v>
      </c>
      <c r="BH193">
        <f t="shared" si="385"/>
        <v>1</v>
      </c>
      <c r="BI193">
        <f t="shared" si="385"/>
        <v>1</v>
      </c>
      <c r="BJ193">
        <f t="shared" si="385"/>
        <v>1</v>
      </c>
      <c r="BK193">
        <f t="shared" si="385"/>
        <v>1</v>
      </c>
      <c r="BL193">
        <f t="shared" si="385"/>
        <v>1</v>
      </c>
      <c r="BM193">
        <f t="shared" si="385"/>
        <v>1</v>
      </c>
      <c r="BN193">
        <f t="shared" si="385"/>
        <v>1</v>
      </c>
      <c r="BO193">
        <f t="shared" si="385"/>
        <v>1</v>
      </c>
      <c r="BP193">
        <f t="shared" si="385"/>
        <v>1</v>
      </c>
      <c r="BQ193">
        <f t="shared" si="385"/>
        <v>1</v>
      </c>
      <c r="BR193">
        <f t="shared" ref="BR193:BY193" si="386">IF($C193="В работе",1,IF($E193&lt;BS$1,1,IF($B193&lt;BS$1,1,0)))</f>
        <v>1</v>
      </c>
      <c r="BS193">
        <f t="shared" si="386"/>
        <v>1</v>
      </c>
      <c r="BT193">
        <f t="shared" si="386"/>
        <v>1</v>
      </c>
      <c r="BU193">
        <f t="shared" si="386"/>
        <v>1</v>
      </c>
      <c r="BV193">
        <f t="shared" si="386"/>
        <v>1</v>
      </c>
      <c r="BW193">
        <f t="shared" si="386"/>
        <v>1</v>
      </c>
      <c r="BX193">
        <f t="shared" si="386"/>
        <v>1</v>
      </c>
      <c r="BY193">
        <f t="shared" si="386"/>
        <v>1</v>
      </c>
    </row>
    <row r="194" spans="6:77" x14ac:dyDescent="0.25">
      <c r="F194">
        <f t="shared" ref="F194:BQ194" si="387">IF($C194="В работе",1,IF($E194&lt;G$1,1,IF($B194&lt;G$1,1,0)))</f>
        <v>1</v>
      </c>
      <c r="G194">
        <f t="shared" si="387"/>
        <v>1</v>
      </c>
      <c r="H194">
        <f t="shared" si="387"/>
        <v>1</v>
      </c>
      <c r="I194">
        <f t="shared" si="387"/>
        <v>1</v>
      </c>
      <c r="J194">
        <f t="shared" si="387"/>
        <v>1</v>
      </c>
      <c r="K194">
        <f t="shared" si="387"/>
        <v>1</v>
      </c>
      <c r="L194">
        <f t="shared" si="387"/>
        <v>1</v>
      </c>
      <c r="M194">
        <f t="shared" si="387"/>
        <v>1</v>
      </c>
      <c r="N194">
        <f t="shared" si="387"/>
        <v>1</v>
      </c>
      <c r="O194">
        <f t="shared" si="387"/>
        <v>1</v>
      </c>
      <c r="P194">
        <f t="shared" si="387"/>
        <v>1</v>
      </c>
      <c r="Q194">
        <f t="shared" si="387"/>
        <v>1</v>
      </c>
      <c r="R194">
        <f t="shared" si="387"/>
        <v>1</v>
      </c>
      <c r="S194">
        <f t="shared" si="387"/>
        <v>1</v>
      </c>
      <c r="T194">
        <f t="shared" si="387"/>
        <v>1</v>
      </c>
      <c r="U194">
        <f t="shared" si="387"/>
        <v>1</v>
      </c>
      <c r="V194">
        <f t="shared" si="387"/>
        <v>1</v>
      </c>
      <c r="W194">
        <f t="shared" si="387"/>
        <v>1</v>
      </c>
      <c r="X194">
        <f t="shared" si="387"/>
        <v>1</v>
      </c>
      <c r="Y194">
        <f t="shared" si="387"/>
        <v>1</v>
      </c>
      <c r="Z194">
        <f t="shared" si="387"/>
        <v>1</v>
      </c>
      <c r="AA194">
        <f t="shared" si="387"/>
        <v>1</v>
      </c>
      <c r="AB194">
        <f t="shared" si="387"/>
        <v>1</v>
      </c>
      <c r="AC194">
        <f t="shared" si="387"/>
        <v>1</v>
      </c>
      <c r="AD194">
        <f t="shared" si="387"/>
        <v>1</v>
      </c>
      <c r="AE194">
        <f t="shared" si="387"/>
        <v>1</v>
      </c>
      <c r="AF194">
        <f t="shared" si="387"/>
        <v>1</v>
      </c>
      <c r="AG194">
        <f t="shared" si="387"/>
        <v>1</v>
      </c>
      <c r="AH194">
        <f t="shared" si="387"/>
        <v>1</v>
      </c>
      <c r="AI194">
        <f t="shared" si="387"/>
        <v>1</v>
      </c>
      <c r="AJ194">
        <f t="shared" si="387"/>
        <v>1</v>
      </c>
      <c r="AK194">
        <f t="shared" si="387"/>
        <v>1</v>
      </c>
      <c r="AL194">
        <f t="shared" si="387"/>
        <v>1</v>
      </c>
      <c r="AM194">
        <f t="shared" si="387"/>
        <v>1</v>
      </c>
      <c r="AN194">
        <f t="shared" si="387"/>
        <v>1</v>
      </c>
      <c r="AO194">
        <f t="shared" si="387"/>
        <v>1</v>
      </c>
      <c r="AP194">
        <f t="shared" si="387"/>
        <v>1</v>
      </c>
      <c r="AQ194">
        <f t="shared" si="387"/>
        <v>1</v>
      </c>
      <c r="AR194">
        <f t="shared" si="387"/>
        <v>1</v>
      </c>
      <c r="AS194">
        <f t="shared" si="387"/>
        <v>1</v>
      </c>
      <c r="AT194">
        <f t="shared" si="387"/>
        <v>1</v>
      </c>
      <c r="AU194">
        <f t="shared" si="387"/>
        <v>1</v>
      </c>
      <c r="AV194">
        <f t="shared" si="387"/>
        <v>1</v>
      </c>
      <c r="AW194">
        <f t="shared" si="387"/>
        <v>1</v>
      </c>
      <c r="AX194">
        <f t="shared" si="387"/>
        <v>1</v>
      </c>
      <c r="AY194">
        <f t="shared" si="387"/>
        <v>1</v>
      </c>
      <c r="AZ194">
        <f t="shared" si="387"/>
        <v>1</v>
      </c>
      <c r="BA194">
        <f t="shared" si="387"/>
        <v>1</v>
      </c>
      <c r="BB194">
        <f t="shared" si="387"/>
        <v>1</v>
      </c>
      <c r="BC194">
        <f t="shared" si="387"/>
        <v>1</v>
      </c>
      <c r="BD194">
        <f t="shared" si="387"/>
        <v>1</v>
      </c>
      <c r="BE194">
        <f t="shared" si="387"/>
        <v>1</v>
      </c>
      <c r="BF194">
        <f t="shared" si="387"/>
        <v>1</v>
      </c>
      <c r="BG194">
        <f t="shared" si="387"/>
        <v>1</v>
      </c>
      <c r="BH194">
        <f t="shared" si="387"/>
        <v>1</v>
      </c>
      <c r="BI194">
        <f t="shared" si="387"/>
        <v>1</v>
      </c>
      <c r="BJ194">
        <f t="shared" si="387"/>
        <v>1</v>
      </c>
      <c r="BK194">
        <f t="shared" si="387"/>
        <v>1</v>
      </c>
      <c r="BL194">
        <f t="shared" si="387"/>
        <v>1</v>
      </c>
      <c r="BM194">
        <f t="shared" si="387"/>
        <v>1</v>
      </c>
      <c r="BN194">
        <f t="shared" si="387"/>
        <v>1</v>
      </c>
      <c r="BO194">
        <f t="shared" si="387"/>
        <v>1</v>
      </c>
      <c r="BP194">
        <f t="shared" si="387"/>
        <v>1</v>
      </c>
      <c r="BQ194">
        <f t="shared" si="387"/>
        <v>1</v>
      </c>
      <c r="BR194">
        <f t="shared" ref="BR194:BY194" si="388">IF($C194="В работе",1,IF($E194&lt;BS$1,1,IF($B194&lt;BS$1,1,0)))</f>
        <v>1</v>
      </c>
      <c r="BS194">
        <f t="shared" si="388"/>
        <v>1</v>
      </c>
      <c r="BT194">
        <f t="shared" si="388"/>
        <v>1</v>
      </c>
      <c r="BU194">
        <f t="shared" si="388"/>
        <v>1</v>
      </c>
      <c r="BV194">
        <f t="shared" si="388"/>
        <v>1</v>
      </c>
      <c r="BW194">
        <f t="shared" si="388"/>
        <v>1</v>
      </c>
      <c r="BX194">
        <f t="shared" si="388"/>
        <v>1</v>
      </c>
      <c r="BY194">
        <f t="shared" si="388"/>
        <v>1</v>
      </c>
    </row>
    <row r="195" spans="6:77" x14ac:dyDescent="0.25">
      <c r="F195">
        <f t="shared" ref="F195:BQ195" si="389">IF($C195="В работе",1,IF($E195&lt;G$1,1,IF($B195&lt;G$1,1,0)))</f>
        <v>1</v>
      </c>
      <c r="G195">
        <f t="shared" si="389"/>
        <v>1</v>
      </c>
      <c r="H195">
        <f t="shared" si="389"/>
        <v>1</v>
      </c>
      <c r="I195">
        <f t="shared" si="389"/>
        <v>1</v>
      </c>
      <c r="J195">
        <f t="shared" si="389"/>
        <v>1</v>
      </c>
      <c r="K195">
        <f t="shared" si="389"/>
        <v>1</v>
      </c>
      <c r="L195">
        <f t="shared" si="389"/>
        <v>1</v>
      </c>
      <c r="M195">
        <f t="shared" si="389"/>
        <v>1</v>
      </c>
      <c r="N195">
        <f t="shared" si="389"/>
        <v>1</v>
      </c>
      <c r="O195">
        <f t="shared" si="389"/>
        <v>1</v>
      </c>
      <c r="P195">
        <f t="shared" si="389"/>
        <v>1</v>
      </c>
      <c r="Q195">
        <f t="shared" si="389"/>
        <v>1</v>
      </c>
      <c r="R195">
        <f t="shared" si="389"/>
        <v>1</v>
      </c>
      <c r="S195">
        <f t="shared" si="389"/>
        <v>1</v>
      </c>
      <c r="T195">
        <f t="shared" si="389"/>
        <v>1</v>
      </c>
      <c r="U195">
        <f t="shared" si="389"/>
        <v>1</v>
      </c>
      <c r="V195">
        <f t="shared" si="389"/>
        <v>1</v>
      </c>
      <c r="W195">
        <f t="shared" si="389"/>
        <v>1</v>
      </c>
      <c r="X195">
        <f t="shared" si="389"/>
        <v>1</v>
      </c>
      <c r="Y195">
        <f t="shared" si="389"/>
        <v>1</v>
      </c>
      <c r="Z195">
        <f t="shared" si="389"/>
        <v>1</v>
      </c>
      <c r="AA195">
        <f t="shared" si="389"/>
        <v>1</v>
      </c>
      <c r="AB195">
        <f t="shared" si="389"/>
        <v>1</v>
      </c>
      <c r="AC195">
        <f t="shared" si="389"/>
        <v>1</v>
      </c>
      <c r="AD195">
        <f t="shared" si="389"/>
        <v>1</v>
      </c>
      <c r="AE195">
        <f t="shared" si="389"/>
        <v>1</v>
      </c>
      <c r="AF195">
        <f t="shared" si="389"/>
        <v>1</v>
      </c>
      <c r="AG195">
        <f t="shared" si="389"/>
        <v>1</v>
      </c>
      <c r="AH195">
        <f t="shared" si="389"/>
        <v>1</v>
      </c>
      <c r="AI195">
        <f t="shared" si="389"/>
        <v>1</v>
      </c>
      <c r="AJ195">
        <f t="shared" si="389"/>
        <v>1</v>
      </c>
      <c r="AK195">
        <f t="shared" si="389"/>
        <v>1</v>
      </c>
      <c r="AL195">
        <f t="shared" si="389"/>
        <v>1</v>
      </c>
      <c r="AM195">
        <f t="shared" si="389"/>
        <v>1</v>
      </c>
      <c r="AN195">
        <f t="shared" si="389"/>
        <v>1</v>
      </c>
      <c r="AO195">
        <f t="shared" si="389"/>
        <v>1</v>
      </c>
      <c r="AP195">
        <f t="shared" si="389"/>
        <v>1</v>
      </c>
      <c r="AQ195">
        <f t="shared" si="389"/>
        <v>1</v>
      </c>
      <c r="AR195">
        <f t="shared" si="389"/>
        <v>1</v>
      </c>
      <c r="AS195">
        <f t="shared" si="389"/>
        <v>1</v>
      </c>
      <c r="AT195">
        <f t="shared" si="389"/>
        <v>1</v>
      </c>
      <c r="AU195">
        <f t="shared" si="389"/>
        <v>1</v>
      </c>
      <c r="AV195">
        <f t="shared" si="389"/>
        <v>1</v>
      </c>
      <c r="AW195">
        <f t="shared" si="389"/>
        <v>1</v>
      </c>
      <c r="AX195">
        <f t="shared" si="389"/>
        <v>1</v>
      </c>
      <c r="AY195">
        <f t="shared" si="389"/>
        <v>1</v>
      </c>
      <c r="AZ195">
        <f t="shared" si="389"/>
        <v>1</v>
      </c>
      <c r="BA195">
        <f t="shared" si="389"/>
        <v>1</v>
      </c>
      <c r="BB195">
        <f t="shared" si="389"/>
        <v>1</v>
      </c>
      <c r="BC195">
        <f t="shared" si="389"/>
        <v>1</v>
      </c>
      <c r="BD195">
        <f t="shared" si="389"/>
        <v>1</v>
      </c>
      <c r="BE195">
        <f t="shared" si="389"/>
        <v>1</v>
      </c>
      <c r="BF195">
        <f t="shared" si="389"/>
        <v>1</v>
      </c>
      <c r="BG195">
        <f t="shared" si="389"/>
        <v>1</v>
      </c>
      <c r="BH195">
        <f t="shared" si="389"/>
        <v>1</v>
      </c>
      <c r="BI195">
        <f t="shared" si="389"/>
        <v>1</v>
      </c>
      <c r="BJ195">
        <f t="shared" si="389"/>
        <v>1</v>
      </c>
      <c r="BK195">
        <f t="shared" si="389"/>
        <v>1</v>
      </c>
      <c r="BL195">
        <f t="shared" si="389"/>
        <v>1</v>
      </c>
      <c r="BM195">
        <f t="shared" si="389"/>
        <v>1</v>
      </c>
      <c r="BN195">
        <f t="shared" si="389"/>
        <v>1</v>
      </c>
      <c r="BO195">
        <f t="shared" si="389"/>
        <v>1</v>
      </c>
      <c r="BP195">
        <f t="shared" si="389"/>
        <v>1</v>
      </c>
      <c r="BQ195">
        <f t="shared" si="389"/>
        <v>1</v>
      </c>
      <c r="BR195">
        <f t="shared" ref="BR195:BY195" si="390">IF($C195="В работе",1,IF($E195&lt;BS$1,1,IF($B195&lt;BS$1,1,0)))</f>
        <v>1</v>
      </c>
      <c r="BS195">
        <f t="shared" si="390"/>
        <v>1</v>
      </c>
      <c r="BT195">
        <f t="shared" si="390"/>
        <v>1</v>
      </c>
      <c r="BU195">
        <f t="shared" si="390"/>
        <v>1</v>
      </c>
      <c r="BV195">
        <f t="shared" si="390"/>
        <v>1</v>
      </c>
      <c r="BW195">
        <f t="shared" si="390"/>
        <v>1</v>
      </c>
      <c r="BX195">
        <f t="shared" si="390"/>
        <v>1</v>
      </c>
      <c r="BY195">
        <f t="shared" si="390"/>
        <v>1</v>
      </c>
    </row>
    <row r="196" spans="6:77" x14ac:dyDescent="0.25">
      <c r="F196">
        <f t="shared" ref="F196:BQ196" si="391">IF($C196="В работе",1,IF($E196&lt;G$1,1,IF($B196&lt;G$1,1,0)))</f>
        <v>1</v>
      </c>
      <c r="G196">
        <f t="shared" si="391"/>
        <v>1</v>
      </c>
      <c r="H196">
        <f t="shared" si="391"/>
        <v>1</v>
      </c>
      <c r="I196">
        <f t="shared" si="391"/>
        <v>1</v>
      </c>
      <c r="J196">
        <f t="shared" si="391"/>
        <v>1</v>
      </c>
      <c r="K196">
        <f t="shared" si="391"/>
        <v>1</v>
      </c>
      <c r="L196">
        <f t="shared" si="391"/>
        <v>1</v>
      </c>
      <c r="M196">
        <f t="shared" si="391"/>
        <v>1</v>
      </c>
      <c r="N196">
        <f t="shared" si="391"/>
        <v>1</v>
      </c>
      <c r="O196">
        <f t="shared" si="391"/>
        <v>1</v>
      </c>
      <c r="P196">
        <f t="shared" si="391"/>
        <v>1</v>
      </c>
      <c r="Q196">
        <f t="shared" si="391"/>
        <v>1</v>
      </c>
      <c r="R196">
        <f t="shared" si="391"/>
        <v>1</v>
      </c>
      <c r="S196">
        <f t="shared" si="391"/>
        <v>1</v>
      </c>
      <c r="T196">
        <f t="shared" si="391"/>
        <v>1</v>
      </c>
      <c r="U196">
        <f t="shared" si="391"/>
        <v>1</v>
      </c>
      <c r="V196">
        <f t="shared" si="391"/>
        <v>1</v>
      </c>
      <c r="W196">
        <f t="shared" si="391"/>
        <v>1</v>
      </c>
      <c r="X196">
        <f t="shared" si="391"/>
        <v>1</v>
      </c>
      <c r="Y196">
        <f t="shared" si="391"/>
        <v>1</v>
      </c>
      <c r="Z196">
        <f t="shared" si="391"/>
        <v>1</v>
      </c>
      <c r="AA196">
        <f t="shared" si="391"/>
        <v>1</v>
      </c>
      <c r="AB196">
        <f t="shared" si="391"/>
        <v>1</v>
      </c>
      <c r="AC196">
        <f t="shared" si="391"/>
        <v>1</v>
      </c>
      <c r="AD196">
        <f t="shared" si="391"/>
        <v>1</v>
      </c>
      <c r="AE196">
        <f t="shared" si="391"/>
        <v>1</v>
      </c>
      <c r="AF196">
        <f t="shared" si="391"/>
        <v>1</v>
      </c>
      <c r="AG196">
        <f t="shared" si="391"/>
        <v>1</v>
      </c>
      <c r="AH196">
        <f t="shared" si="391"/>
        <v>1</v>
      </c>
      <c r="AI196">
        <f t="shared" si="391"/>
        <v>1</v>
      </c>
      <c r="AJ196">
        <f t="shared" si="391"/>
        <v>1</v>
      </c>
      <c r="AK196">
        <f t="shared" si="391"/>
        <v>1</v>
      </c>
      <c r="AL196">
        <f t="shared" si="391"/>
        <v>1</v>
      </c>
      <c r="AM196">
        <f t="shared" si="391"/>
        <v>1</v>
      </c>
      <c r="AN196">
        <f t="shared" si="391"/>
        <v>1</v>
      </c>
      <c r="AO196">
        <f t="shared" si="391"/>
        <v>1</v>
      </c>
      <c r="AP196">
        <f t="shared" si="391"/>
        <v>1</v>
      </c>
      <c r="AQ196">
        <f t="shared" si="391"/>
        <v>1</v>
      </c>
      <c r="AR196">
        <f t="shared" si="391"/>
        <v>1</v>
      </c>
      <c r="AS196">
        <f t="shared" si="391"/>
        <v>1</v>
      </c>
      <c r="AT196">
        <f t="shared" si="391"/>
        <v>1</v>
      </c>
      <c r="AU196">
        <f t="shared" si="391"/>
        <v>1</v>
      </c>
      <c r="AV196">
        <f t="shared" si="391"/>
        <v>1</v>
      </c>
      <c r="AW196">
        <f t="shared" si="391"/>
        <v>1</v>
      </c>
      <c r="AX196">
        <f t="shared" si="391"/>
        <v>1</v>
      </c>
      <c r="AY196">
        <f t="shared" si="391"/>
        <v>1</v>
      </c>
      <c r="AZ196">
        <f t="shared" si="391"/>
        <v>1</v>
      </c>
      <c r="BA196">
        <f t="shared" si="391"/>
        <v>1</v>
      </c>
      <c r="BB196">
        <f t="shared" si="391"/>
        <v>1</v>
      </c>
      <c r="BC196">
        <f t="shared" si="391"/>
        <v>1</v>
      </c>
      <c r="BD196">
        <f t="shared" si="391"/>
        <v>1</v>
      </c>
      <c r="BE196">
        <f t="shared" si="391"/>
        <v>1</v>
      </c>
      <c r="BF196">
        <f t="shared" si="391"/>
        <v>1</v>
      </c>
      <c r="BG196">
        <f t="shared" si="391"/>
        <v>1</v>
      </c>
      <c r="BH196">
        <f t="shared" si="391"/>
        <v>1</v>
      </c>
      <c r="BI196">
        <f t="shared" si="391"/>
        <v>1</v>
      </c>
      <c r="BJ196">
        <f t="shared" si="391"/>
        <v>1</v>
      </c>
      <c r="BK196">
        <f t="shared" si="391"/>
        <v>1</v>
      </c>
      <c r="BL196">
        <f t="shared" si="391"/>
        <v>1</v>
      </c>
      <c r="BM196">
        <f t="shared" si="391"/>
        <v>1</v>
      </c>
      <c r="BN196">
        <f t="shared" si="391"/>
        <v>1</v>
      </c>
      <c r="BO196">
        <f t="shared" si="391"/>
        <v>1</v>
      </c>
      <c r="BP196">
        <f t="shared" si="391"/>
        <v>1</v>
      </c>
      <c r="BQ196">
        <f t="shared" si="391"/>
        <v>1</v>
      </c>
      <c r="BR196">
        <f t="shared" ref="BR196:BY196" si="392">IF($C196="В работе",1,IF($E196&lt;BS$1,1,IF($B196&lt;BS$1,1,0)))</f>
        <v>1</v>
      </c>
      <c r="BS196">
        <f t="shared" si="392"/>
        <v>1</v>
      </c>
      <c r="BT196">
        <f t="shared" si="392"/>
        <v>1</v>
      </c>
      <c r="BU196">
        <f t="shared" si="392"/>
        <v>1</v>
      </c>
      <c r="BV196">
        <f t="shared" si="392"/>
        <v>1</v>
      </c>
      <c r="BW196">
        <f t="shared" si="392"/>
        <v>1</v>
      </c>
      <c r="BX196">
        <f t="shared" si="392"/>
        <v>1</v>
      </c>
      <c r="BY196">
        <f t="shared" si="392"/>
        <v>1</v>
      </c>
    </row>
    <row r="197" spans="6:77" x14ac:dyDescent="0.25">
      <c r="F197">
        <f t="shared" ref="F197:BQ197" si="393">IF($C197="В работе",1,IF($E197&lt;G$1,1,IF($B197&lt;G$1,1,0)))</f>
        <v>1</v>
      </c>
      <c r="G197">
        <f t="shared" si="393"/>
        <v>1</v>
      </c>
      <c r="H197">
        <f t="shared" si="393"/>
        <v>1</v>
      </c>
      <c r="I197">
        <f t="shared" si="393"/>
        <v>1</v>
      </c>
      <c r="J197">
        <f t="shared" si="393"/>
        <v>1</v>
      </c>
      <c r="K197">
        <f t="shared" si="393"/>
        <v>1</v>
      </c>
      <c r="L197">
        <f t="shared" si="393"/>
        <v>1</v>
      </c>
      <c r="M197">
        <f t="shared" si="393"/>
        <v>1</v>
      </c>
      <c r="N197">
        <f t="shared" si="393"/>
        <v>1</v>
      </c>
      <c r="O197">
        <f t="shared" si="393"/>
        <v>1</v>
      </c>
      <c r="P197">
        <f t="shared" si="393"/>
        <v>1</v>
      </c>
      <c r="Q197">
        <f t="shared" si="393"/>
        <v>1</v>
      </c>
      <c r="R197">
        <f t="shared" si="393"/>
        <v>1</v>
      </c>
      <c r="S197">
        <f t="shared" si="393"/>
        <v>1</v>
      </c>
      <c r="T197">
        <f t="shared" si="393"/>
        <v>1</v>
      </c>
      <c r="U197">
        <f t="shared" si="393"/>
        <v>1</v>
      </c>
      <c r="V197">
        <f t="shared" si="393"/>
        <v>1</v>
      </c>
      <c r="W197">
        <f t="shared" si="393"/>
        <v>1</v>
      </c>
      <c r="X197">
        <f t="shared" si="393"/>
        <v>1</v>
      </c>
      <c r="Y197">
        <f t="shared" si="393"/>
        <v>1</v>
      </c>
      <c r="Z197">
        <f t="shared" si="393"/>
        <v>1</v>
      </c>
      <c r="AA197">
        <f t="shared" si="393"/>
        <v>1</v>
      </c>
      <c r="AB197">
        <f t="shared" si="393"/>
        <v>1</v>
      </c>
      <c r="AC197">
        <f t="shared" si="393"/>
        <v>1</v>
      </c>
      <c r="AD197">
        <f t="shared" si="393"/>
        <v>1</v>
      </c>
      <c r="AE197">
        <f t="shared" si="393"/>
        <v>1</v>
      </c>
      <c r="AF197">
        <f t="shared" si="393"/>
        <v>1</v>
      </c>
      <c r="AG197">
        <f t="shared" si="393"/>
        <v>1</v>
      </c>
      <c r="AH197">
        <f t="shared" si="393"/>
        <v>1</v>
      </c>
      <c r="AI197">
        <f t="shared" si="393"/>
        <v>1</v>
      </c>
      <c r="AJ197">
        <f t="shared" si="393"/>
        <v>1</v>
      </c>
      <c r="AK197">
        <f t="shared" si="393"/>
        <v>1</v>
      </c>
      <c r="AL197">
        <f t="shared" si="393"/>
        <v>1</v>
      </c>
      <c r="AM197">
        <f t="shared" si="393"/>
        <v>1</v>
      </c>
      <c r="AN197">
        <f t="shared" si="393"/>
        <v>1</v>
      </c>
      <c r="AO197">
        <f t="shared" si="393"/>
        <v>1</v>
      </c>
      <c r="AP197">
        <f t="shared" si="393"/>
        <v>1</v>
      </c>
      <c r="AQ197">
        <f t="shared" si="393"/>
        <v>1</v>
      </c>
      <c r="AR197">
        <f t="shared" si="393"/>
        <v>1</v>
      </c>
      <c r="AS197">
        <f t="shared" si="393"/>
        <v>1</v>
      </c>
      <c r="AT197">
        <f t="shared" si="393"/>
        <v>1</v>
      </c>
      <c r="AU197">
        <f t="shared" si="393"/>
        <v>1</v>
      </c>
      <c r="AV197">
        <f t="shared" si="393"/>
        <v>1</v>
      </c>
      <c r="AW197">
        <f t="shared" si="393"/>
        <v>1</v>
      </c>
      <c r="AX197">
        <f t="shared" si="393"/>
        <v>1</v>
      </c>
      <c r="AY197">
        <f t="shared" si="393"/>
        <v>1</v>
      </c>
      <c r="AZ197">
        <f t="shared" si="393"/>
        <v>1</v>
      </c>
      <c r="BA197">
        <f t="shared" si="393"/>
        <v>1</v>
      </c>
      <c r="BB197">
        <f t="shared" si="393"/>
        <v>1</v>
      </c>
      <c r="BC197">
        <f t="shared" si="393"/>
        <v>1</v>
      </c>
      <c r="BD197">
        <f t="shared" si="393"/>
        <v>1</v>
      </c>
      <c r="BE197">
        <f t="shared" si="393"/>
        <v>1</v>
      </c>
      <c r="BF197">
        <f t="shared" si="393"/>
        <v>1</v>
      </c>
      <c r="BG197">
        <f t="shared" si="393"/>
        <v>1</v>
      </c>
      <c r="BH197">
        <f t="shared" si="393"/>
        <v>1</v>
      </c>
      <c r="BI197">
        <f t="shared" si="393"/>
        <v>1</v>
      </c>
      <c r="BJ197">
        <f t="shared" si="393"/>
        <v>1</v>
      </c>
      <c r="BK197">
        <f t="shared" si="393"/>
        <v>1</v>
      </c>
      <c r="BL197">
        <f t="shared" si="393"/>
        <v>1</v>
      </c>
      <c r="BM197">
        <f t="shared" si="393"/>
        <v>1</v>
      </c>
      <c r="BN197">
        <f t="shared" si="393"/>
        <v>1</v>
      </c>
      <c r="BO197">
        <f t="shared" si="393"/>
        <v>1</v>
      </c>
      <c r="BP197">
        <f t="shared" si="393"/>
        <v>1</v>
      </c>
      <c r="BQ197">
        <f t="shared" si="393"/>
        <v>1</v>
      </c>
      <c r="BR197">
        <f t="shared" ref="BR197:BY197" si="394">IF($C197="В работе",1,IF($E197&lt;BS$1,1,IF($B197&lt;BS$1,1,0)))</f>
        <v>1</v>
      </c>
      <c r="BS197">
        <f t="shared" si="394"/>
        <v>1</v>
      </c>
      <c r="BT197">
        <f t="shared" si="394"/>
        <v>1</v>
      </c>
      <c r="BU197">
        <f t="shared" si="394"/>
        <v>1</v>
      </c>
      <c r="BV197">
        <f t="shared" si="394"/>
        <v>1</v>
      </c>
      <c r="BW197">
        <f t="shared" si="394"/>
        <v>1</v>
      </c>
      <c r="BX197">
        <f t="shared" si="394"/>
        <v>1</v>
      </c>
      <c r="BY197">
        <f t="shared" si="394"/>
        <v>1</v>
      </c>
    </row>
    <row r="198" spans="6:77" x14ac:dyDescent="0.25">
      <c r="F198">
        <f t="shared" ref="F198:BQ198" si="395">IF($C198="В работе",1,IF($E198&lt;G$1,1,IF($B198&lt;G$1,1,0)))</f>
        <v>1</v>
      </c>
      <c r="G198">
        <f t="shared" si="395"/>
        <v>1</v>
      </c>
      <c r="H198">
        <f t="shared" si="395"/>
        <v>1</v>
      </c>
      <c r="I198">
        <f t="shared" si="395"/>
        <v>1</v>
      </c>
      <c r="J198">
        <f t="shared" si="395"/>
        <v>1</v>
      </c>
      <c r="K198">
        <f t="shared" si="395"/>
        <v>1</v>
      </c>
      <c r="L198">
        <f t="shared" si="395"/>
        <v>1</v>
      </c>
      <c r="M198">
        <f t="shared" si="395"/>
        <v>1</v>
      </c>
      <c r="N198">
        <f t="shared" si="395"/>
        <v>1</v>
      </c>
      <c r="O198">
        <f t="shared" si="395"/>
        <v>1</v>
      </c>
      <c r="P198">
        <f t="shared" si="395"/>
        <v>1</v>
      </c>
      <c r="Q198">
        <f t="shared" si="395"/>
        <v>1</v>
      </c>
      <c r="R198">
        <f t="shared" si="395"/>
        <v>1</v>
      </c>
      <c r="S198">
        <f t="shared" si="395"/>
        <v>1</v>
      </c>
      <c r="T198">
        <f t="shared" si="395"/>
        <v>1</v>
      </c>
      <c r="U198">
        <f t="shared" si="395"/>
        <v>1</v>
      </c>
      <c r="V198">
        <f t="shared" si="395"/>
        <v>1</v>
      </c>
      <c r="W198">
        <f t="shared" si="395"/>
        <v>1</v>
      </c>
      <c r="X198">
        <f t="shared" si="395"/>
        <v>1</v>
      </c>
      <c r="Y198">
        <f t="shared" si="395"/>
        <v>1</v>
      </c>
      <c r="Z198">
        <f t="shared" si="395"/>
        <v>1</v>
      </c>
      <c r="AA198">
        <f t="shared" si="395"/>
        <v>1</v>
      </c>
      <c r="AB198">
        <f t="shared" si="395"/>
        <v>1</v>
      </c>
      <c r="AC198">
        <f t="shared" si="395"/>
        <v>1</v>
      </c>
      <c r="AD198">
        <f t="shared" si="395"/>
        <v>1</v>
      </c>
      <c r="AE198">
        <f t="shared" si="395"/>
        <v>1</v>
      </c>
      <c r="AF198">
        <f t="shared" si="395"/>
        <v>1</v>
      </c>
      <c r="AG198">
        <f t="shared" si="395"/>
        <v>1</v>
      </c>
      <c r="AH198">
        <f t="shared" si="395"/>
        <v>1</v>
      </c>
      <c r="AI198">
        <f t="shared" si="395"/>
        <v>1</v>
      </c>
      <c r="AJ198">
        <f t="shared" si="395"/>
        <v>1</v>
      </c>
      <c r="AK198">
        <f t="shared" si="395"/>
        <v>1</v>
      </c>
      <c r="AL198">
        <f t="shared" si="395"/>
        <v>1</v>
      </c>
      <c r="AM198">
        <f t="shared" si="395"/>
        <v>1</v>
      </c>
      <c r="AN198">
        <f t="shared" si="395"/>
        <v>1</v>
      </c>
      <c r="AO198">
        <f t="shared" si="395"/>
        <v>1</v>
      </c>
      <c r="AP198">
        <f t="shared" si="395"/>
        <v>1</v>
      </c>
      <c r="AQ198">
        <f t="shared" si="395"/>
        <v>1</v>
      </c>
      <c r="AR198">
        <f t="shared" si="395"/>
        <v>1</v>
      </c>
      <c r="AS198">
        <f t="shared" si="395"/>
        <v>1</v>
      </c>
      <c r="AT198">
        <f t="shared" si="395"/>
        <v>1</v>
      </c>
      <c r="AU198">
        <f t="shared" si="395"/>
        <v>1</v>
      </c>
      <c r="AV198">
        <f t="shared" si="395"/>
        <v>1</v>
      </c>
      <c r="AW198">
        <f t="shared" si="395"/>
        <v>1</v>
      </c>
      <c r="AX198">
        <f t="shared" si="395"/>
        <v>1</v>
      </c>
      <c r="AY198">
        <f t="shared" si="395"/>
        <v>1</v>
      </c>
      <c r="AZ198">
        <f t="shared" si="395"/>
        <v>1</v>
      </c>
      <c r="BA198">
        <f t="shared" si="395"/>
        <v>1</v>
      </c>
      <c r="BB198">
        <f t="shared" si="395"/>
        <v>1</v>
      </c>
      <c r="BC198">
        <f t="shared" si="395"/>
        <v>1</v>
      </c>
      <c r="BD198">
        <f t="shared" si="395"/>
        <v>1</v>
      </c>
      <c r="BE198">
        <f t="shared" si="395"/>
        <v>1</v>
      </c>
      <c r="BF198">
        <f t="shared" si="395"/>
        <v>1</v>
      </c>
      <c r="BG198">
        <f t="shared" si="395"/>
        <v>1</v>
      </c>
      <c r="BH198">
        <f t="shared" si="395"/>
        <v>1</v>
      </c>
      <c r="BI198">
        <f t="shared" si="395"/>
        <v>1</v>
      </c>
      <c r="BJ198">
        <f t="shared" si="395"/>
        <v>1</v>
      </c>
      <c r="BK198">
        <f t="shared" si="395"/>
        <v>1</v>
      </c>
      <c r="BL198">
        <f t="shared" si="395"/>
        <v>1</v>
      </c>
      <c r="BM198">
        <f t="shared" si="395"/>
        <v>1</v>
      </c>
      <c r="BN198">
        <f t="shared" si="395"/>
        <v>1</v>
      </c>
      <c r="BO198">
        <f t="shared" si="395"/>
        <v>1</v>
      </c>
      <c r="BP198">
        <f t="shared" si="395"/>
        <v>1</v>
      </c>
      <c r="BQ198">
        <f t="shared" si="395"/>
        <v>1</v>
      </c>
      <c r="BR198">
        <f t="shared" ref="BR198:BY198" si="396">IF($C198="В работе",1,IF($E198&lt;BS$1,1,IF($B198&lt;BS$1,1,0)))</f>
        <v>1</v>
      </c>
      <c r="BS198">
        <f t="shared" si="396"/>
        <v>1</v>
      </c>
      <c r="BT198">
        <f t="shared" si="396"/>
        <v>1</v>
      </c>
      <c r="BU198">
        <f t="shared" si="396"/>
        <v>1</v>
      </c>
      <c r="BV198">
        <f t="shared" si="396"/>
        <v>1</v>
      </c>
      <c r="BW198">
        <f t="shared" si="396"/>
        <v>1</v>
      </c>
      <c r="BX198">
        <f t="shared" si="396"/>
        <v>1</v>
      </c>
      <c r="BY198">
        <f t="shared" si="396"/>
        <v>1</v>
      </c>
    </row>
    <row r="199" spans="6:77" x14ac:dyDescent="0.25">
      <c r="F199">
        <f t="shared" ref="F199:BQ199" si="397">IF($C199="В работе",1,IF($E199&lt;G$1,1,IF($B199&lt;G$1,1,0)))</f>
        <v>1</v>
      </c>
      <c r="G199">
        <f t="shared" si="397"/>
        <v>1</v>
      </c>
      <c r="H199">
        <f t="shared" si="397"/>
        <v>1</v>
      </c>
      <c r="I199">
        <f t="shared" si="397"/>
        <v>1</v>
      </c>
      <c r="J199">
        <f t="shared" si="397"/>
        <v>1</v>
      </c>
      <c r="K199">
        <f t="shared" si="397"/>
        <v>1</v>
      </c>
      <c r="L199">
        <f t="shared" si="397"/>
        <v>1</v>
      </c>
      <c r="M199">
        <f t="shared" si="397"/>
        <v>1</v>
      </c>
      <c r="N199">
        <f t="shared" si="397"/>
        <v>1</v>
      </c>
      <c r="O199">
        <f t="shared" si="397"/>
        <v>1</v>
      </c>
      <c r="P199">
        <f t="shared" si="397"/>
        <v>1</v>
      </c>
      <c r="Q199">
        <f t="shared" si="397"/>
        <v>1</v>
      </c>
      <c r="R199">
        <f t="shared" si="397"/>
        <v>1</v>
      </c>
      <c r="S199">
        <f t="shared" si="397"/>
        <v>1</v>
      </c>
      <c r="T199">
        <f t="shared" si="397"/>
        <v>1</v>
      </c>
      <c r="U199">
        <f t="shared" si="397"/>
        <v>1</v>
      </c>
      <c r="V199">
        <f t="shared" si="397"/>
        <v>1</v>
      </c>
      <c r="W199">
        <f t="shared" si="397"/>
        <v>1</v>
      </c>
      <c r="X199">
        <f t="shared" si="397"/>
        <v>1</v>
      </c>
      <c r="Y199">
        <f t="shared" si="397"/>
        <v>1</v>
      </c>
      <c r="Z199">
        <f t="shared" si="397"/>
        <v>1</v>
      </c>
      <c r="AA199">
        <f t="shared" si="397"/>
        <v>1</v>
      </c>
      <c r="AB199">
        <f t="shared" si="397"/>
        <v>1</v>
      </c>
      <c r="AC199">
        <f t="shared" si="397"/>
        <v>1</v>
      </c>
      <c r="AD199">
        <f t="shared" si="397"/>
        <v>1</v>
      </c>
      <c r="AE199">
        <f t="shared" si="397"/>
        <v>1</v>
      </c>
      <c r="AF199">
        <f t="shared" si="397"/>
        <v>1</v>
      </c>
      <c r="AG199">
        <f t="shared" si="397"/>
        <v>1</v>
      </c>
      <c r="AH199">
        <f t="shared" si="397"/>
        <v>1</v>
      </c>
      <c r="AI199">
        <f t="shared" si="397"/>
        <v>1</v>
      </c>
      <c r="AJ199">
        <f t="shared" si="397"/>
        <v>1</v>
      </c>
      <c r="AK199">
        <f t="shared" si="397"/>
        <v>1</v>
      </c>
      <c r="AL199">
        <f t="shared" si="397"/>
        <v>1</v>
      </c>
      <c r="AM199">
        <f t="shared" si="397"/>
        <v>1</v>
      </c>
      <c r="AN199">
        <f t="shared" si="397"/>
        <v>1</v>
      </c>
      <c r="AO199">
        <f t="shared" si="397"/>
        <v>1</v>
      </c>
      <c r="AP199">
        <f t="shared" si="397"/>
        <v>1</v>
      </c>
      <c r="AQ199">
        <f t="shared" si="397"/>
        <v>1</v>
      </c>
      <c r="AR199">
        <f t="shared" si="397"/>
        <v>1</v>
      </c>
      <c r="AS199">
        <f t="shared" si="397"/>
        <v>1</v>
      </c>
      <c r="AT199">
        <f t="shared" si="397"/>
        <v>1</v>
      </c>
      <c r="AU199">
        <f t="shared" si="397"/>
        <v>1</v>
      </c>
      <c r="AV199">
        <f t="shared" si="397"/>
        <v>1</v>
      </c>
      <c r="AW199">
        <f t="shared" si="397"/>
        <v>1</v>
      </c>
      <c r="AX199">
        <f t="shared" si="397"/>
        <v>1</v>
      </c>
      <c r="AY199">
        <f t="shared" si="397"/>
        <v>1</v>
      </c>
      <c r="AZ199">
        <f t="shared" si="397"/>
        <v>1</v>
      </c>
      <c r="BA199">
        <f t="shared" si="397"/>
        <v>1</v>
      </c>
      <c r="BB199">
        <f t="shared" si="397"/>
        <v>1</v>
      </c>
      <c r="BC199">
        <f t="shared" si="397"/>
        <v>1</v>
      </c>
      <c r="BD199">
        <f t="shared" si="397"/>
        <v>1</v>
      </c>
      <c r="BE199">
        <f t="shared" si="397"/>
        <v>1</v>
      </c>
      <c r="BF199">
        <f t="shared" si="397"/>
        <v>1</v>
      </c>
      <c r="BG199">
        <f t="shared" si="397"/>
        <v>1</v>
      </c>
      <c r="BH199">
        <f t="shared" si="397"/>
        <v>1</v>
      </c>
      <c r="BI199">
        <f t="shared" si="397"/>
        <v>1</v>
      </c>
      <c r="BJ199">
        <f t="shared" si="397"/>
        <v>1</v>
      </c>
      <c r="BK199">
        <f t="shared" si="397"/>
        <v>1</v>
      </c>
      <c r="BL199">
        <f t="shared" si="397"/>
        <v>1</v>
      </c>
      <c r="BM199">
        <f t="shared" si="397"/>
        <v>1</v>
      </c>
      <c r="BN199">
        <f t="shared" si="397"/>
        <v>1</v>
      </c>
      <c r="BO199">
        <f t="shared" si="397"/>
        <v>1</v>
      </c>
      <c r="BP199">
        <f t="shared" si="397"/>
        <v>1</v>
      </c>
      <c r="BQ199">
        <f t="shared" si="397"/>
        <v>1</v>
      </c>
      <c r="BR199">
        <f t="shared" ref="BR199:BY199" si="398">IF($C199="В работе",1,IF($E199&lt;BS$1,1,IF($B199&lt;BS$1,1,0)))</f>
        <v>1</v>
      </c>
      <c r="BS199">
        <f t="shared" si="398"/>
        <v>1</v>
      </c>
      <c r="BT199">
        <f t="shared" si="398"/>
        <v>1</v>
      </c>
      <c r="BU199">
        <f t="shared" si="398"/>
        <v>1</v>
      </c>
      <c r="BV199">
        <f t="shared" si="398"/>
        <v>1</v>
      </c>
      <c r="BW199">
        <f t="shared" si="398"/>
        <v>1</v>
      </c>
      <c r="BX199">
        <f t="shared" si="398"/>
        <v>1</v>
      </c>
      <c r="BY199">
        <f t="shared" si="398"/>
        <v>1</v>
      </c>
    </row>
    <row r="200" spans="6:77" x14ac:dyDescent="0.25">
      <c r="F200">
        <f t="shared" ref="F200:BQ200" si="399">IF($C200="В работе",1,IF($E200&lt;G$1,1,IF($B200&lt;G$1,1,0)))</f>
        <v>1</v>
      </c>
      <c r="G200">
        <f t="shared" si="399"/>
        <v>1</v>
      </c>
      <c r="H200">
        <f t="shared" si="399"/>
        <v>1</v>
      </c>
      <c r="I200">
        <f t="shared" si="399"/>
        <v>1</v>
      </c>
      <c r="J200">
        <f t="shared" si="399"/>
        <v>1</v>
      </c>
      <c r="K200">
        <f t="shared" si="399"/>
        <v>1</v>
      </c>
      <c r="L200">
        <f t="shared" si="399"/>
        <v>1</v>
      </c>
      <c r="M200">
        <f t="shared" si="399"/>
        <v>1</v>
      </c>
      <c r="N200">
        <f t="shared" si="399"/>
        <v>1</v>
      </c>
      <c r="O200">
        <f t="shared" si="399"/>
        <v>1</v>
      </c>
      <c r="P200">
        <f t="shared" si="399"/>
        <v>1</v>
      </c>
      <c r="Q200">
        <f t="shared" si="399"/>
        <v>1</v>
      </c>
      <c r="R200">
        <f t="shared" si="399"/>
        <v>1</v>
      </c>
      <c r="S200">
        <f t="shared" si="399"/>
        <v>1</v>
      </c>
      <c r="T200">
        <f t="shared" si="399"/>
        <v>1</v>
      </c>
      <c r="U200">
        <f t="shared" si="399"/>
        <v>1</v>
      </c>
      <c r="V200">
        <f t="shared" si="399"/>
        <v>1</v>
      </c>
      <c r="W200">
        <f t="shared" si="399"/>
        <v>1</v>
      </c>
      <c r="X200">
        <f t="shared" si="399"/>
        <v>1</v>
      </c>
      <c r="Y200">
        <f t="shared" si="399"/>
        <v>1</v>
      </c>
      <c r="Z200">
        <f t="shared" si="399"/>
        <v>1</v>
      </c>
      <c r="AA200">
        <f t="shared" si="399"/>
        <v>1</v>
      </c>
      <c r="AB200">
        <f t="shared" si="399"/>
        <v>1</v>
      </c>
      <c r="AC200">
        <f t="shared" si="399"/>
        <v>1</v>
      </c>
      <c r="AD200">
        <f t="shared" si="399"/>
        <v>1</v>
      </c>
      <c r="AE200">
        <f t="shared" si="399"/>
        <v>1</v>
      </c>
      <c r="AF200">
        <f t="shared" si="399"/>
        <v>1</v>
      </c>
      <c r="AG200">
        <f t="shared" si="399"/>
        <v>1</v>
      </c>
      <c r="AH200">
        <f t="shared" si="399"/>
        <v>1</v>
      </c>
      <c r="AI200">
        <f t="shared" si="399"/>
        <v>1</v>
      </c>
      <c r="AJ200">
        <f t="shared" si="399"/>
        <v>1</v>
      </c>
      <c r="AK200">
        <f t="shared" si="399"/>
        <v>1</v>
      </c>
      <c r="AL200">
        <f t="shared" si="399"/>
        <v>1</v>
      </c>
      <c r="AM200">
        <f t="shared" si="399"/>
        <v>1</v>
      </c>
      <c r="AN200">
        <f t="shared" si="399"/>
        <v>1</v>
      </c>
      <c r="AO200">
        <f t="shared" si="399"/>
        <v>1</v>
      </c>
      <c r="AP200">
        <f t="shared" si="399"/>
        <v>1</v>
      </c>
      <c r="AQ200">
        <f t="shared" si="399"/>
        <v>1</v>
      </c>
      <c r="AR200">
        <f t="shared" si="399"/>
        <v>1</v>
      </c>
      <c r="AS200">
        <f t="shared" si="399"/>
        <v>1</v>
      </c>
      <c r="AT200">
        <f t="shared" si="399"/>
        <v>1</v>
      </c>
      <c r="AU200">
        <f t="shared" si="399"/>
        <v>1</v>
      </c>
      <c r="AV200">
        <f t="shared" si="399"/>
        <v>1</v>
      </c>
      <c r="AW200">
        <f t="shared" si="399"/>
        <v>1</v>
      </c>
      <c r="AX200">
        <f t="shared" si="399"/>
        <v>1</v>
      </c>
      <c r="AY200">
        <f t="shared" si="399"/>
        <v>1</v>
      </c>
      <c r="AZ200">
        <f t="shared" si="399"/>
        <v>1</v>
      </c>
      <c r="BA200">
        <f t="shared" si="399"/>
        <v>1</v>
      </c>
      <c r="BB200">
        <f t="shared" si="399"/>
        <v>1</v>
      </c>
      <c r="BC200">
        <f t="shared" si="399"/>
        <v>1</v>
      </c>
      <c r="BD200">
        <f t="shared" si="399"/>
        <v>1</v>
      </c>
      <c r="BE200">
        <f t="shared" si="399"/>
        <v>1</v>
      </c>
      <c r="BF200">
        <f t="shared" si="399"/>
        <v>1</v>
      </c>
      <c r="BG200">
        <f t="shared" si="399"/>
        <v>1</v>
      </c>
      <c r="BH200">
        <f t="shared" si="399"/>
        <v>1</v>
      </c>
      <c r="BI200">
        <f t="shared" si="399"/>
        <v>1</v>
      </c>
      <c r="BJ200">
        <f t="shared" si="399"/>
        <v>1</v>
      </c>
      <c r="BK200">
        <f t="shared" si="399"/>
        <v>1</v>
      </c>
      <c r="BL200">
        <f t="shared" si="399"/>
        <v>1</v>
      </c>
      <c r="BM200">
        <f t="shared" si="399"/>
        <v>1</v>
      </c>
      <c r="BN200">
        <f t="shared" si="399"/>
        <v>1</v>
      </c>
      <c r="BO200">
        <f t="shared" si="399"/>
        <v>1</v>
      </c>
      <c r="BP200">
        <f t="shared" si="399"/>
        <v>1</v>
      </c>
      <c r="BQ200">
        <f t="shared" si="399"/>
        <v>1</v>
      </c>
      <c r="BR200">
        <f t="shared" ref="BR200:BY200" si="400">IF($C200="В работе",1,IF($E200&lt;BS$1,1,IF($B200&lt;BS$1,1,0)))</f>
        <v>1</v>
      </c>
      <c r="BS200">
        <f t="shared" si="400"/>
        <v>1</v>
      </c>
      <c r="BT200">
        <f t="shared" si="400"/>
        <v>1</v>
      </c>
      <c r="BU200">
        <f t="shared" si="400"/>
        <v>1</v>
      </c>
      <c r="BV200">
        <f t="shared" si="400"/>
        <v>1</v>
      </c>
      <c r="BW200">
        <f t="shared" si="400"/>
        <v>1</v>
      </c>
      <c r="BX200">
        <f t="shared" si="400"/>
        <v>1</v>
      </c>
      <c r="BY200">
        <f t="shared" si="400"/>
        <v>1</v>
      </c>
    </row>
    <row r="201" spans="6:77" x14ac:dyDescent="0.25">
      <c r="F201">
        <f t="shared" ref="F201:BQ201" si="401">IF($C201="В работе",1,IF($E201&lt;G$1,1,IF($B201&lt;G$1,1,0)))</f>
        <v>1</v>
      </c>
      <c r="G201">
        <f t="shared" si="401"/>
        <v>1</v>
      </c>
      <c r="H201">
        <f t="shared" si="401"/>
        <v>1</v>
      </c>
      <c r="I201">
        <f t="shared" si="401"/>
        <v>1</v>
      </c>
      <c r="J201">
        <f t="shared" si="401"/>
        <v>1</v>
      </c>
      <c r="K201">
        <f t="shared" si="401"/>
        <v>1</v>
      </c>
      <c r="L201">
        <f t="shared" si="401"/>
        <v>1</v>
      </c>
      <c r="M201">
        <f t="shared" si="401"/>
        <v>1</v>
      </c>
      <c r="N201">
        <f t="shared" si="401"/>
        <v>1</v>
      </c>
      <c r="O201">
        <f t="shared" si="401"/>
        <v>1</v>
      </c>
      <c r="P201">
        <f t="shared" si="401"/>
        <v>1</v>
      </c>
      <c r="Q201">
        <f t="shared" si="401"/>
        <v>1</v>
      </c>
      <c r="R201">
        <f t="shared" si="401"/>
        <v>1</v>
      </c>
      <c r="S201">
        <f t="shared" si="401"/>
        <v>1</v>
      </c>
      <c r="T201">
        <f t="shared" si="401"/>
        <v>1</v>
      </c>
      <c r="U201">
        <f t="shared" si="401"/>
        <v>1</v>
      </c>
      <c r="V201">
        <f t="shared" si="401"/>
        <v>1</v>
      </c>
      <c r="W201">
        <f t="shared" si="401"/>
        <v>1</v>
      </c>
      <c r="X201">
        <f t="shared" si="401"/>
        <v>1</v>
      </c>
      <c r="Y201">
        <f t="shared" si="401"/>
        <v>1</v>
      </c>
      <c r="Z201">
        <f t="shared" si="401"/>
        <v>1</v>
      </c>
      <c r="AA201">
        <f t="shared" si="401"/>
        <v>1</v>
      </c>
      <c r="AB201">
        <f t="shared" si="401"/>
        <v>1</v>
      </c>
      <c r="AC201">
        <f t="shared" si="401"/>
        <v>1</v>
      </c>
      <c r="AD201">
        <f t="shared" si="401"/>
        <v>1</v>
      </c>
      <c r="AE201">
        <f t="shared" si="401"/>
        <v>1</v>
      </c>
      <c r="AF201">
        <f t="shared" si="401"/>
        <v>1</v>
      </c>
      <c r="AG201">
        <f t="shared" si="401"/>
        <v>1</v>
      </c>
      <c r="AH201">
        <f t="shared" si="401"/>
        <v>1</v>
      </c>
      <c r="AI201">
        <f t="shared" si="401"/>
        <v>1</v>
      </c>
      <c r="AJ201">
        <f t="shared" si="401"/>
        <v>1</v>
      </c>
      <c r="AK201">
        <f t="shared" si="401"/>
        <v>1</v>
      </c>
      <c r="AL201">
        <f t="shared" si="401"/>
        <v>1</v>
      </c>
      <c r="AM201">
        <f t="shared" si="401"/>
        <v>1</v>
      </c>
      <c r="AN201">
        <f t="shared" si="401"/>
        <v>1</v>
      </c>
      <c r="AO201">
        <f t="shared" si="401"/>
        <v>1</v>
      </c>
      <c r="AP201">
        <f t="shared" si="401"/>
        <v>1</v>
      </c>
      <c r="AQ201">
        <f t="shared" si="401"/>
        <v>1</v>
      </c>
      <c r="AR201">
        <f t="shared" si="401"/>
        <v>1</v>
      </c>
      <c r="AS201">
        <f t="shared" si="401"/>
        <v>1</v>
      </c>
      <c r="AT201">
        <f t="shared" si="401"/>
        <v>1</v>
      </c>
      <c r="AU201">
        <f t="shared" si="401"/>
        <v>1</v>
      </c>
      <c r="AV201">
        <f t="shared" si="401"/>
        <v>1</v>
      </c>
      <c r="AW201">
        <f t="shared" si="401"/>
        <v>1</v>
      </c>
      <c r="AX201">
        <f t="shared" si="401"/>
        <v>1</v>
      </c>
      <c r="AY201">
        <f t="shared" si="401"/>
        <v>1</v>
      </c>
      <c r="AZ201">
        <f t="shared" si="401"/>
        <v>1</v>
      </c>
      <c r="BA201">
        <f t="shared" si="401"/>
        <v>1</v>
      </c>
      <c r="BB201">
        <f t="shared" si="401"/>
        <v>1</v>
      </c>
      <c r="BC201">
        <f t="shared" si="401"/>
        <v>1</v>
      </c>
      <c r="BD201">
        <f t="shared" si="401"/>
        <v>1</v>
      </c>
      <c r="BE201">
        <f t="shared" si="401"/>
        <v>1</v>
      </c>
      <c r="BF201">
        <f t="shared" si="401"/>
        <v>1</v>
      </c>
      <c r="BG201">
        <f t="shared" si="401"/>
        <v>1</v>
      </c>
      <c r="BH201">
        <f t="shared" si="401"/>
        <v>1</v>
      </c>
      <c r="BI201">
        <f t="shared" si="401"/>
        <v>1</v>
      </c>
      <c r="BJ201">
        <f t="shared" si="401"/>
        <v>1</v>
      </c>
      <c r="BK201">
        <f t="shared" si="401"/>
        <v>1</v>
      </c>
      <c r="BL201">
        <f t="shared" si="401"/>
        <v>1</v>
      </c>
      <c r="BM201">
        <f t="shared" si="401"/>
        <v>1</v>
      </c>
      <c r="BN201">
        <f t="shared" si="401"/>
        <v>1</v>
      </c>
      <c r="BO201">
        <f t="shared" si="401"/>
        <v>1</v>
      </c>
      <c r="BP201">
        <f t="shared" si="401"/>
        <v>1</v>
      </c>
      <c r="BQ201">
        <f t="shared" si="401"/>
        <v>1</v>
      </c>
      <c r="BR201">
        <f t="shared" ref="BR201:BY201" si="402">IF($C201="В работе",1,IF($E201&lt;BS$1,1,IF($B201&lt;BS$1,1,0)))</f>
        <v>1</v>
      </c>
      <c r="BS201">
        <f t="shared" si="402"/>
        <v>1</v>
      </c>
      <c r="BT201">
        <f t="shared" si="402"/>
        <v>1</v>
      </c>
      <c r="BU201">
        <f t="shared" si="402"/>
        <v>1</v>
      </c>
      <c r="BV201">
        <f t="shared" si="402"/>
        <v>1</v>
      </c>
      <c r="BW201">
        <f t="shared" si="402"/>
        <v>1</v>
      </c>
      <c r="BX201">
        <f t="shared" si="402"/>
        <v>1</v>
      </c>
      <c r="BY201">
        <f t="shared" si="402"/>
        <v>1</v>
      </c>
    </row>
    <row r="202" spans="6:77" x14ac:dyDescent="0.25">
      <c r="F202">
        <f t="shared" ref="F202:BQ202" si="403">IF($C202="В работе",1,IF($E202&lt;G$1,1,IF($B202&lt;G$1,1,0)))</f>
        <v>1</v>
      </c>
      <c r="G202">
        <f t="shared" si="403"/>
        <v>1</v>
      </c>
      <c r="H202">
        <f t="shared" si="403"/>
        <v>1</v>
      </c>
      <c r="I202">
        <f t="shared" si="403"/>
        <v>1</v>
      </c>
      <c r="J202">
        <f t="shared" si="403"/>
        <v>1</v>
      </c>
      <c r="K202">
        <f t="shared" si="403"/>
        <v>1</v>
      </c>
      <c r="L202">
        <f t="shared" si="403"/>
        <v>1</v>
      </c>
      <c r="M202">
        <f t="shared" si="403"/>
        <v>1</v>
      </c>
      <c r="N202">
        <f t="shared" si="403"/>
        <v>1</v>
      </c>
      <c r="O202">
        <f t="shared" si="403"/>
        <v>1</v>
      </c>
      <c r="P202">
        <f t="shared" si="403"/>
        <v>1</v>
      </c>
      <c r="Q202">
        <f t="shared" si="403"/>
        <v>1</v>
      </c>
      <c r="R202">
        <f t="shared" si="403"/>
        <v>1</v>
      </c>
      <c r="S202">
        <f t="shared" si="403"/>
        <v>1</v>
      </c>
      <c r="T202">
        <f t="shared" si="403"/>
        <v>1</v>
      </c>
      <c r="U202">
        <f t="shared" si="403"/>
        <v>1</v>
      </c>
      <c r="V202">
        <f t="shared" si="403"/>
        <v>1</v>
      </c>
      <c r="W202">
        <f t="shared" si="403"/>
        <v>1</v>
      </c>
      <c r="X202">
        <f t="shared" si="403"/>
        <v>1</v>
      </c>
      <c r="Y202">
        <f t="shared" si="403"/>
        <v>1</v>
      </c>
      <c r="Z202">
        <f t="shared" si="403"/>
        <v>1</v>
      </c>
      <c r="AA202">
        <f t="shared" si="403"/>
        <v>1</v>
      </c>
      <c r="AB202">
        <f t="shared" si="403"/>
        <v>1</v>
      </c>
      <c r="AC202">
        <f t="shared" si="403"/>
        <v>1</v>
      </c>
      <c r="AD202">
        <f t="shared" si="403"/>
        <v>1</v>
      </c>
      <c r="AE202">
        <f t="shared" si="403"/>
        <v>1</v>
      </c>
      <c r="AF202">
        <f t="shared" si="403"/>
        <v>1</v>
      </c>
      <c r="AG202">
        <f t="shared" si="403"/>
        <v>1</v>
      </c>
      <c r="AH202">
        <f t="shared" si="403"/>
        <v>1</v>
      </c>
      <c r="AI202">
        <f t="shared" si="403"/>
        <v>1</v>
      </c>
      <c r="AJ202">
        <f t="shared" si="403"/>
        <v>1</v>
      </c>
      <c r="AK202">
        <f t="shared" si="403"/>
        <v>1</v>
      </c>
      <c r="AL202">
        <f t="shared" si="403"/>
        <v>1</v>
      </c>
      <c r="AM202">
        <f t="shared" si="403"/>
        <v>1</v>
      </c>
      <c r="AN202">
        <f t="shared" si="403"/>
        <v>1</v>
      </c>
      <c r="AO202">
        <f t="shared" si="403"/>
        <v>1</v>
      </c>
      <c r="AP202">
        <f t="shared" si="403"/>
        <v>1</v>
      </c>
      <c r="AQ202">
        <f t="shared" si="403"/>
        <v>1</v>
      </c>
      <c r="AR202">
        <f t="shared" si="403"/>
        <v>1</v>
      </c>
      <c r="AS202">
        <f t="shared" si="403"/>
        <v>1</v>
      </c>
      <c r="AT202">
        <f t="shared" si="403"/>
        <v>1</v>
      </c>
      <c r="AU202">
        <f t="shared" si="403"/>
        <v>1</v>
      </c>
      <c r="AV202">
        <f t="shared" si="403"/>
        <v>1</v>
      </c>
      <c r="AW202">
        <f t="shared" si="403"/>
        <v>1</v>
      </c>
      <c r="AX202">
        <f t="shared" si="403"/>
        <v>1</v>
      </c>
      <c r="AY202">
        <f t="shared" si="403"/>
        <v>1</v>
      </c>
      <c r="AZ202">
        <f t="shared" si="403"/>
        <v>1</v>
      </c>
      <c r="BA202">
        <f t="shared" si="403"/>
        <v>1</v>
      </c>
      <c r="BB202">
        <f t="shared" si="403"/>
        <v>1</v>
      </c>
      <c r="BC202">
        <f t="shared" si="403"/>
        <v>1</v>
      </c>
      <c r="BD202">
        <f t="shared" si="403"/>
        <v>1</v>
      </c>
      <c r="BE202">
        <f t="shared" si="403"/>
        <v>1</v>
      </c>
      <c r="BF202">
        <f t="shared" si="403"/>
        <v>1</v>
      </c>
      <c r="BG202">
        <f t="shared" si="403"/>
        <v>1</v>
      </c>
      <c r="BH202">
        <f t="shared" si="403"/>
        <v>1</v>
      </c>
      <c r="BI202">
        <f t="shared" si="403"/>
        <v>1</v>
      </c>
      <c r="BJ202">
        <f t="shared" si="403"/>
        <v>1</v>
      </c>
      <c r="BK202">
        <f t="shared" si="403"/>
        <v>1</v>
      </c>
      <c r="BL202">
        <f t="shared" si="403"/>
        <v>1</v>
      </c>
      <c r="BM202">
        <f t="shared" si="403"/>
        <v>1</v>
      </c>
      <c r="BN202">
        <f t="shared" si="403"/>
        <v>1</v>
      </c>
      <c r="BO202">
        <f t="shared" si="403"/>
        <v>1</v>
      </c>
      <c r="BP202">
        <f t="shared" si="403"/>
        <v>1</v>
      </c>
      <c r="BQ202">
        <f t="shared" si="403"/>
        <v>1</v>
      </c>
      <c r="BR202">
        <f t="shared" ref="BR202:BY202" si="404">IF($C202="В работе",1,IF($E202&lt;BS$1,1,IF($B202&lt;BS$1,1,0)))</f>
        <v>1</v>
      </c>
      <c r="BS202">
        <f t="shared" si="404"/>
        <v>1</v>
      </c>
      <c r="BT202">
        <f t="shared" si="404"/>
        <v>1</v>
      </c>
      <c r="BU202">
        <f t="shared" si="404"/>
        <v>1</v>
      </c>
      <c r="BV202">
        <f t="shared" si="404"/>
        <v>1</v>
      </c>
      <c r="BW202">
        <f t="shared" si="404"/>
        <v>1</v>
      </c>
      <c r="BX202">
        <f t="shared" si="404"/>
        <v>1</v>
      </c>
      <c r="BY202">
        <f t="shared" si="404"/>
        <v>1</v>
      </c>
    </row>
    <row r="203" spans="6:77" x14ac:dyDescent="0.25">
      <c r="F203">
        <f t="shared" ref="F203:BQ203" si="405">IF($C203="В работе",1,IF($E203&lt;G$1,1,IF($B203&lt;G$1,1,0)))</f>
        <v>1</v>
      </c>
      <c r="G203">
        <f t="shared" si="405"/>
        <v>1</v>
      </c>
      <c r="H203">
        <f t="shared" si="405"/>
        <v>1</v>
      </c>
      <c r="I203">
        <f t="shared" si="405"/>
        <v>1</v>
      </c>
      <c r="J203">
        <f t="shared" si="405"/>
        <v>1</v>
      </c>
      <c r="K203">
        <f t="shared" si="405"/>
        <v>1</v>
      </c>
      <c r="L203">
        <f t="shared" si="405"/>
        <v>1</v>
      </c>
      <c r="M203">
        <f t="shared" si="405"/>
        <v>1</v>
      </c>
      <c r="N203">
        <f t="shared" si="405"/>
        <v>1</v>
      </c>
      <c r="O203">
        <f t="shared" si="405"/>
        <v>1</v>
      </c>
      <c r="P203">
        <f t="shared" si="405"/>
        <v>1</v>
      </c>
      <c r="Q203">
        <f t="shared" si="405"/>
        <v>1</v>
      </c>
      <c r="R203">
        <f t="shared" si="405"/>
        <v>1</v>
      </c>
      <c r="S203">
        <f t="shared" si="405"/>
        <v>1</v>
      </c>
      <c r="T203">
        <f t="shared" si="405"/>
        <v>1</v>
      </c>
      <c r="U203">
        <f t="shared" si="405"/>
        <v>1</v>
      </c>
      <c r="V203">
        <f t="shared" si="405"/>
        <v>1</v>
      </c>
      <c r="W203">
        <f t="shared" si="405"/>
        <v>1</v>
      </c>
      <c r="X203">
        <f t="shared" si="405"/>
        <v>1</v>
      </c>
      <c r="Y203">
        <f t="shared" si="405"/>
        <v>1</v>
      </c>
      <c r="Z203">
        <f t="shared" si="405"/>
        <v>1</v>
      </c>
      <c r="AA203">
        <f t="shared" si="405"/>
        <v>1</v>
      </c>
      <c r="AB203">
        <f t="shared" si="405"/>
        <v>1</v>
      </c>
      <c r="AC203">
        <f t="shared" si="405"/>
        <v>1</v>
      </c>
      <c r="AD203">
        <f t="shared" si="405"/>
        <v>1</v>
      </c>
      <c r="AE203">
        <f t="shared" si="405"/>
        <v>1</v>
      </c>
      <c r="AF203">
        <f t="shared" si="405"/>
        <v>1</v>
      </c>
      <c r="AG203">
        <f t="shared" si="405"/>
        <v>1</v>
      </c>
      <c r="AH203">
        <f t="shared" si="405"/>
        <v>1</v>
      </c>
      <c r="AI203">
        <f t="shared" si="405"/>
        <v>1</v>
      </c>
      <c r="AJ203">
        <f t="shared" si="405"/>
        <v>1</v>
      </c>
      <c r="AK203">
        <f t="shared" si="405"/>
        <v>1</v>
      </c>
      <c r="AL203">
        <f t="shared" si="405"/>
        <v>1</v>
      </c>
      <c r="AM203">
        <f t="shared" si="405"/>
        <v>1</v>
      </c>
      <c r="AN203">
        <f t="shared" si="405"/>
        <v>1</v>
      </c>
      <c r="AO203">
        <f t="shared" si="405"/>
        <v>1</v>
      </c>
      <c r="AP203">
        <f t="shared" si="405"/>
        <v>1</v>
      </c>
      <c r="AQ203">
        <f t="shared" si="405"/>
        <v>1</v>
      </c>
      <c r="AR203">
        <f t="shared" si="405"/>
        <v>1</v>
      </c>
      <c r="AS203">
        <f t="shared" si="405"/>
        <v>1</v>
      </c>
      <c r="AT203">
        <f t="shared" si="405"/>
        <v>1</v>
      </c>
      <c r="AU203">
        <f t="shared" si="405"/>
        <v>1</v>
      </c>
      <c r="AV203">
        <f t="shared" si="405"/>
        <v>1</v>
      </c>
      <c r="AW203">
        <f t="shared" si="405"/>
        <v>1</v>
      </c>
      <c r="AX203">
        <f t="shared" si="405"/>
        <v>1</v>
      </c>
      <c r="AY203">
        <f t="shared" si="405"/>
        <v>1</v>
      </c>
      <c r="AZ203">
        <f t="shared" si="405"/>
        <v>1</v>
      </c>
      <c r="BA203">
        <f t="shared" si="405"/>
        <v>1</v>
      </c>
      <c r="BB203">
        <f t="shared" si="405"/>
        <v>1</v>
      </c>
      <c r="BC203">
        <f t="shared" si="405"/>
        <v>1</v>
      </c>
      <c r="BD203">
        <f t="shared" si="405"/>
        <v>1</v>
      </c>
      <c r="BE203">
        <f t="shared" si="405"/>
        <v>1</v>
      </c>
      <c r="BF203">
        <f t="shared" si="405"/>
        <v>1</v>
      </c>
      <c r="BG203">
        <f t="shared" si="405"/>
        <v>1</v>
      </c>
      <c r="BH203">
        <f t="shared" si="405"/>
        <v>1</v>
      </c>
      <c r="BI203">
        <f t="shared" si="405"/>
        <v>1</v>
      </c>
      <c r="BJ203">
        <f t="shared" si="405"/>
        <v>1</v>
      </c>
      <c r="BK203">
        <f t="shared" si="405"/>
        <v>1</v>
      </c>
      <c r="BL203">
        <f t="shared" si="405"/>
        <v>1</v>
      </c>
      <c r="BM203">
        <f t="shared" si="405"/>
        <v>1</v>
      </c>
      <c r="BN203">
        <f t="shared" si="405"/>
        <v>1</v>
      </c>
      <c r="BO203">
        <f t="shared" si="405"/>
        <v>1</v>
      </c>
      <c r="BP203">
        <f t="shared" si="405"/>
        <v>1</v>
      </c>
      <c r="BQ203">
        <f t="shared" si="405"/>
        <v>1</v>
      </c>
      <c r="BR203">
        <f t="shared" ref="BR203:BY203" si="406">IF($C203="В работе",1,IF($E203&lt;BS$1,1,IF($B203&lt;BS$1,1,0)))</f>
        <v>1</v>
      </c>
      <c r="BS203">
        <f t="shared" si="406"/>
        <v>1</v>
      </c>
      <c r="BT203">
        <f t="shared" si="406"/>
        <v>1</v>
      </c>
      <c r="BU203">
        <f t="shared" si="406"/>
        <v>1</v>
      </c>
      <c r="BV203">
        <f t="shared" si="406"/>
        <v>1</v>
      </c>
      <c r="BW203">
        <f t="shared" si="406"/>
        <v>1</v>
      </c>
      <c r="BX203">
        <f t="shared" si="406"/>
        <v>1</v>
      </c>
      <c r="BY203">
        <f t="shared" si="406"/>
        <v>1</v>
      </c>
    </row>
    <row r="204" spans="6:77" x14ac:dyDescent="0.25">
      <c r="F204">
        <f t="shared" ref="F204:BQ204" si="407">IF($C204="В работе",1,IF($E204&lt;G$1,1,IF($B204&lt;G$1,1,0)))</f>
        <v>1</v>
      </c>
      <c r="G204">
        <f t="shared" si="407"/>
        <v>1</v>
      </c>
      <c r="H204">
        <f t="shared" si="407"/>
        <v>1</v>
      </c>
      <c r="I204">
        <f t="shared" si="407"/>
        <v>1</v>
      </c>
      <c r="J204">
        <f t="shared" si="407"/>
        <v>1</v>
      </c>
      <c r="K204">
        <f t="shared" si="407"/>
        <v>1</v>
      </c>
      <c r="L204">
        <f t="shared" si="407"/>
        <v>1</v>
      </c>
      <c r="M204">
        <f t="shared" si="407"/>
        <v>1</v>
      </c>
      <c r="N204">
        <f t="shared" si="407"/>
        <v>1</v>
      </c>
      <c r="O204">
        <f t="shared" si="407"/>
        <v>1</v>
      </c>
      <c r="P204">
        <f t="shared" si="407"/>
        <v>1</v>
      </c>
      <c r="Q204">
        <f t="shared" si="407"/>
        <v>1</v>
      </c>
      <c r="R204">
        <f t="shared" si="407"/>
        <v>1</v>
      </c>
      <c r="S204">
        <f t="shared" si="407"/>
        <v>1</v>
      </c>
      <c r="T204">
        <f t="shared" si="407"/>
        <v>1</v>
      </c>
      <c r="U204">
        <f t="shared" si="407"/>
        <v>1</v>
      </c>
      <c r="V204">
        <f t="shared" si="407"/>
        <v>1</v>
      </c>
      <c r="W204">
        <f t="shared" si="407"/>
        <v>1</v>
      </c>
      <c r="X204">
        <f t="shared" si="407"/>
        <v>1</v>
      </c>
      <c r="Y204">
        <f t="shared" si="407"/>
        <v>1</v>
      </c>
      <c r="Z204">
        <f t="shared" si="407"/>
        <v>1</v>
      </c>
      <c r="AA204">
        <f t="shared" si="407"/>
        <v>1</v>
      </c>
      <c r="AB204">
        <f t="shared" si="407"/>
        <v>1</v>
      </c>
      <c r="AC204">
        <f t="shared" si="407"/>
        <v>1</v>
      </c>
      <c r="AD204">
        <f t="shared" si="407"/>
        <v>1</v>
      </c>
      <c r="AE204">
        <f t="shared" si="407"/>
        <v>1</v>
      </c>
      <c r="AF204">
        <f t="shared" si="407"/>
        <v>1</v>
      </c>
      <c r="AG204">
        <f t="shared" si="407"/>
        <v>1</v>
      </c>
      <c r="AH204">
        <f t="shared" si="407"/>
        <v>1</v>
      </c>
      <c r="AI204">
        <f t="shared" si="407"/>
        <v>1</v>
      </c>
      <c r="AJ204">
        <f t="shared" si="407"/>
        <v>1</v>
      </c>
      <c r="AK204">
        <f t="shared" si="407"/>
        <v>1</v>
      </c>
      <c r="AL204">
        <f t="shared" si="407"/>
        <v>1</v>
      </c>
      <c r="AM204">
        <f t="shared" si="407"/>
        <v>1</v>
      </c>
      <c r="AN204">
        <f t="shared" si="407"/>
        <v>1</v>
      </c>
      <c r="AO204">
        <f t="shared" si="407"/>
        <v>1</v>
      </c>
      <c r="AP204">
        <f t="shared" si="407"/>
        <v>1</v>
      </c>
      <c r="AQ204">
        <f t="shared" si="407"/>
        <v>1</v>
      </c>
      <c r="AR204">
        <f t="shared" si="407"/>
        <v>1</v>
      </c>
      <c r="AS204">
        <f t="shared" si="407"/>
        <v>1</v>
      </c>
      <c r="AT204">
        <f t="shared" si="407"/>
        <v>1</v>
      </c>
      <c r="AU204">
        <f t="shared" si="407"/>
        <v>1</v>
      </c>
      <c r="AV204">
        <f t="shared" si="407"/>
        <v>1</v>
      </c>
      <c r="AW204">
        <f t="shared" si="407"/>
        <v>1</v>
      </c>
      <c r="AX204">
        <f t="shared" si="407"/>
        <v>1</v>
      </c>
      <c r="AY204">
        <f t="shared" si="407"/>
        <v>1</v>
      </c>
      <c r="AZ204">
        <f t="shared" si="407"/>
        <v>1</v>
      </c>
      <c r="BA204">
        <f t="shared" si="407"/>
        <v>1</v>
      </c>
      <c r="BB204">
        <f t="shared" si="407"/>
        <v>1</v>
      </c>
      <c r="BC204">
        <f t="shared" si="407"/>
        <v>1</v>
      </c>
      <c r="BD204">
        <f t="shared" si="407"/>
        <v>1</v>
      </c>
      <c r="BE204">
        <f t="shared" si="407"/>
        <v>1</v>
      </c>
      <c r="BF204">
        <f t="shared" si="407"/>
        <v>1</v>
      </c>
      <c r="BG204">
        <f t="shared" si="407"/>
        <v>1</v>
      </c>
      <c r="BH204">
        <f t="shared" si="407"/>
        <v>1</v>
      </c>
      <c r="BI204">
        <f t="shared" si="407"/>
        <v>1</v>
      </c>
      <c r="BJ204">
        <f t="shared" si="407"/>
        <v>1</v>
      </c>
      <c r="BK204">
        <f t="shared" si="407"/>
        <v>1</v>
      </c>
      <c r="BL204">
        <f t="shared" si="407"/>
        <v>1</v>
      </c>
      <c r="BM204">
        <f t="shared" si="407"/>
        <v>1</v>
      </c>
      <c r="BN204">
        <f t="shared" si="407"/>
        <v>1</v>
      </c>
      <c r="BO204">
        <f t="shared" si="407"/>
        <v>1</v>
      </c>
      <c r="BP204">
        <f t="shared" si="407"/>
        <v>1</v>
      </c>
      <c r="BQ204">
        <f t="shared" si="407"/>
        <v>1</v>
      </c>
      <c r="BR204">
        <f t="shared" ref="BR204:BY204" si="408">IF($C204="В работе",1,IF($E204&lt;BS$1,1,IF($B204&lt;BS$1,1,0)))</f>
        <v>1</v>
      </c>
      <c r="BS204">
        <f t="shared" si="408"/>
        <v>1</v>
      </c>
      <c r="BT204">
        <f t="shared" si="408"/>
        <v>1</v>
      </c>
      <c r="BU204">
        <f t="shared" si="408"/>
        <v>1</v>
      </c>
      <c r="BV204">
        <f t="shared" si="408"/>
        <v>1</v>
      </c>
      <c r="BW204">
        <f t="shared" si="408"/>
        <v>1</v>
      </c>
      <c r="BX204">
        <f t="shared" si="408"/>
        <v>1</v>
      </c>
      <c r="BY204">
        <f t="shared" si="408"/>
        <v>1</v>
      </c>
    </row>
    <row r="205" spans="6:77" x14ac:dyDescent="0.25">
      <c r="F205">
        <f t="shared" ref="F205:BQ205" si="409">IF($C205="В работе",1,IF($E205&lt;G$1,1,IF($B205&lt;G$1,1,0)))</f>
        <v>1</v>
      </c>
      <c r="G205">
        <f t="shared" si="409"/>
        <v>1</v>
      </c>
      <c r="H205">
        <f t="shared" si="409"/>
        <v>1</v>
      </c>
      <c r="I205">
        <f t="shared" si="409"/>
        <v>1</v>
      </c>
      <c r="J205">
        <f t="shared" si="409"/>
        <v>1</v>
      </c>
      <c r="K205">
        <f t="shared" si="409"/>
        <v>1</v>
      </c>
      <c r="L205">
        <f t="shared" si="409"/>
        <v>1</v>
      </c>
      <c r="M205">
        <f t="shared" si="409"/>
        <v>1</v>
      </c>
      <c r="N205">
        <f t="shared" si="409"/>
        <v>1</v>
      </c>
      <c r="O205">
        <f t="shared" si="409"/>
        <v>1</v>
      </c>
      <c r="P205">
        <f t="shared" si="409"/>
        <v>1</v>
      </c>
      <c r="Q205">
        <f t="shared" si="409"/>
        <v>1</v>
      </c>
      <c r="R205">
        <f t="shared" si="409"/>
        <v>1</v>
      </c>
      <c r="S205">
        <f t="shared" si="409"/>
        <v>1</v>
      </c>
      <c r="T205">
        <f t="shared" si="409"/>
        <v>1</v>
      </c>
      <c r="U205">
        <f t="shared" si="409"/>
        <v>1</v>
      </c>
      <c r="V205">
        <f t="shared" si="409"/>
        <v>1</v>
      </c>
      <c r="W205">
        <f t="shared" si="409"/>
        <v>1</v>
      </c>
      <c r="X205">
        <f t="shared" si="409"/>
        <v>1</v>
      </c>
      <c r="Y205">
        <f t="shared" si="409"/>
        <v>1</v>
      </c>
      <c r="Z205">
        <f t="shared" si="409"/>
        <v>1</v>
      </c>
      <c r="AA205">
        <f t="shared" si="409"/>
        <v>1</v>
      </c>
      <c r="AB205">
        <f t="shared" si="409"/>
        <v>1</v>
      </c>
      <c r="AC205">
        <f t="shared" si="409"/>
        <v>1</v>
      </c>
      <c r="AD205">
        <f t="shared" si="409"/>
        <v>1</v>
      </c>
      <c r="AE205">
        <f t="shared" si="409"/>
        <v>1</v>
      </c>
      <c r="AF205">
        <f t="shared" si="409"/>
        <v>1</v>
      </c>
      <c r="AG205">
        <f t="shared" si="409"/>
        <v>1</v>
      </c>
      <c r="AH205">
        <f t="shared" si="409"/>
        <v>1</v>
      </c>
      <c r="AI205">
        <f t="shared" si="409"/>
        <v>1</v>
      </c>
      <c r="AJ205">
        <f t="shared" si="409"/>
        <v>1</v>
      </c>
      <c r="AK205">
        <f t="shared" si="409"/>
        <v>1</v>
      </c>
      <c r="AL205">
        <f t="shared" si="409"/>
        <v>1</v>
      </c>
      <c r="AM205">
        <f t="shared" si="409"/>
        <v>1</v>
      </c>
      <c r="AN205">
        <f t="shared" si="409"/>
        <v>1</v>
      </c>
      <c r="AO205">
        <f t="shared" si="409"/>
        <v>1</v>
      </c>
      <c r="AP205">
        <f t="shared" si="409"/>
        <v>1</v>
      </c>
      <c r="AQ205">
        <f t="shared" si="409"/>
        <v>1</v>
      </c>
      <c r="AR205">
        <f t="shared" si="409"/>
        <v>1</v>
      </c>
      <c r="AS205">
        <f t="shared" si="409"/>
        <v>1</v>
      </c>
      <c r="AT205">
        <f t="shared" si="409"/>
        <v>1</v>
      </c>
      <c r="AU205">
        <f t="shared" si="409"/>
        <v>1</v>
      </c>
      <c r="AV205">
        <f t="shared" si="409"/>
        <v>1</v>
      </c>
      <c r="AW205">
        <f t="shared" si="409"/>
        <v>1</v>
      </c>
      <c r="AX205">
        <f t="shared" si="409"/>
        <v>1</v>
      </c>
      <c r="AY205">
        <f t="shared" si="409"/>
        <v>1</v>
      </c>
      <c r="AZ205">
        <f t="shared" si="409"/>
        <v>1</v>
      </c>
      <c r="BA205">
        <f t="shared" si="409"/>
        <v>1</v>
      </c>
      <c r="BB205">
        <f t="shared" si="409"/>
        <v>1</v>
      </c>
      <c r="BC205">
        <f t="shared" si="409"/>
        <v>1</v>
      </c>
      <c r="BD205">
        <f t="shared" si="409"/>
        <v>1</v>
      </c>
      <c r="BE205">
        <f t="shared" si="409"/>
        <v>1</v>
      </c>
      <c r="BF205">
        <f t="shared" si="409"/>
        <v>1</v>
      </c>
      <c r="BG205">
        <f t="shared" si="409"/>
        <v>1</v>
      </c>
      <c r="BH205">
        <f t="shared" si="409"/>
        <v>1</v>
      </c>
      <c r="BI205">
        <f t="shared" si="409"/>
        <v>1</v>
      </c>
      <c r="BJ205">
        <f t="shared" si="409"/>
        <v>1</v>
      </c>
      <c r="BK205">
        <f t="shared" si="409"/>
        <v>1</v>
      </c>
      <c r="BL205">
        <f t="shared" si="409"/>
        <v>1</v>
      </c>
      <c r="BM205">
        <f t="shared" si="409"/>
        <v>1</v>
      </c>
      <c r="BN205">
        <f t="shared" si="409"/>
        <v>1</v>
      </c>
      <c r="BO205">
        <f t="shared" si="409"/>
        <v>1</v>
      </c>
      <c r="BP205">
        <f t="shared" si="409"/>
        <v>1</v>
      </c>
      <c r="BQ205">
        <f t="shared" si="409"/>
        <v>1</v>
      </c>
      <c r="BR205">
        <f t="shared" ref="BR205:BY205" si="410">IF($C205="В работе",1,IF($E205&lt;BS$1,1,IF($B205&lt;BS$1,1,0)))</f>
        <v>1</v>
      </c>
      <c r="BS205">
        <f t="shared" si="410"/>
        <v>1</v>
      </c>
      <c r="BT205">
        <f t="shared" si="410"/>
        <v>1</v>
      </c>
      <c r="BU205">
        <f t="shared" si="410"/>
        <v>1</v>
      </c>
      <c r="BV205">
        <f t="shared" si="410"/>
        <v>1</v>
      </c>
      <c r="BW205">
        <f t="shared" si="410"/>
        <v>1</v>
      </c>
      <c r="BX205">
        <f t="shared" si="410"/>
        <v>1</v>
      </c>
      <c r="BY205">
        <f t="shared" si="410"/>
        <v>1</v>
      </c>
    </row>
    <row r="206" spans="6:77" x14ac:dyDescent="0.25">
      <c r="F206">
        <f t="shared" ref="F206:BQ206" si="411">IF($C206="В работе",1,IF($E206&lt;G$1,1,IF($B206&lt;G$1,1,0)))</f>
        <v>1</v>
      </c>
      <c r="G206">
        <f t="shared" si="411"/>
        <v>1</v>
      </c>
      <c r="H206">
        <f t="shared" si="411"/>
        <v>1</v>
      </c>
      <c r="I206">
        <f t="shared" si="411"/>
        <v>1</v>
      </c>
      <c r="J206">
        <f t="shared" si="411"/>
        <v>1</v>
      </c>
      <c r="K206">
        <f t="shared" si="411"/>
        <v>1</v>
      </c>
      <c r="L206">
        <f t="shared" si="411"/>
        <v>1</v>
      </c>
      <c r="M206">
        <f t="shared" si="411"/>
        <v>1</v>
      </c>
      <c r="N206">
        <f t="shared" si="411"/>
        <v>1</v>
      </c>
      <c r="O206">
        <f t="shared" si="411"/>
        <v>1</v>
      </c>
      <c r="P206">
        <f t="shared" si="411"/>
        <v>1</v>
      </c>
      <c r="Q206">
        <f t="shared" si="411"/>
        <v>1</v>
      </c>
      <c r="R206">
        <f t="shared" si="411"/>
        <v>1</v>
      </c>
      <c r="S206">
        <f t="shared" si="411"/>
        <v>1</v>
      </c>
      <c r="T206">
        <f t="shared" si="411"/>
        <v>1</v>
      </c>
      <c r="U206">
        <f t="shared" si="411"/>
        <v>1</v>
      </c>
      <c r="V206">
        <f t="shared" si="411"/>
        <v>1</v>
      </c>
      <c r="W206">
        <f t="shared" si="411"/>
        <v>1</v>
      </c>
      <c r="X206">
        <f t="shared" si="411"/>
        <v>1</v>
      </c>
      <c r="Y206">
        <f t="shared" si="411"/>
        <v>1</v>
      </c>
      <c r="Z206">
        <f t="shared" si="411"/>
        <v>1</v>
      </c>
      <c r="AA206">
        <f t="shared" si="411"/>
        <v>1</v>
      </c>
      <c r="AB206">
        <f t="shared" si="411"/>
        <v>1</v>
      </c>
      <c r="AC206">
        <f t="shared" si="411"/>
        <v>1</v>
      </c>
      <c r="AD206">
        <f t="shared" si="411"/>
        <v>1</v>
      </c>
      <c r="AE206">
        <f t="shared" si="411"/>
        <v>1</v>
      </c>
      <c r="AF206">
        <f t="shared" si="411"/>
        <v>1</v>
      </c>
      <c r="AG206">
        <f t="shared" si="411"/>
        <v>1</v>
      </c>
      <c r="AH206">
        <f t="shared" si="411"/>
        <v>1</v>
      </c>
      <c r="AI206">
        <f t="shared" si="411"/>
        <v>1</v>
      </c>
      <c r="AJ206">
        <f t="shared" si="411"/>
        <v>1</v>
      </c>
      <c r="AK206">
        <f t="shared" si="411"/>
        <v>1</v>
      </c>
      <c r="AL206">
        <f t="shared" si="411"/>
        <v>1</v>
      </c>
      <c r="AM206">
        <f t="shared" si="411"/>
        <v>1</v>
      </c>
      <c r="AN206">
        <f t="shared" si="411"/>
        <v>1</v>
      </c>
      <c r="AO206">
        <f t="shared" si="411"/>
        <v>1</v>
      </c>
      <c r="AP206">
        <f t="shared" si="411"/>
        <v>1</v>
      </c>
      <c r="AQ206">
        <f t="shared" si="411"/>
        <v>1</v>
      </c>
      <c r="AR206">
        <f t="shared" si="411"/>
        <v>1</v>
      </c>
      <c r="AS206">
        <f t="shared" si="411"/>
        <v>1</v>
      </c>
      <c r="AT206">
        <f t="shared" si="411"/>
        <v>1</v>
      </c>
      <c r="AU206">
        <f t="shared" si="411"/>
        <v>1</v>
      </c>
      <c r="AV206">
        <f t="shared" si="411"/>
        <v>1</v>
      </c>
      <c r="AW206">
        <f t="shared" si="411"/>
        <v>1</v>
      </c>
      <c r="AX206">
        <f t="shared" si="411"/>
        <v>1</v>
      </c>
      <c r="AY206">
        <f t="shared" si="411"/>
        <v>1</v>
      </c>
      <c r="AZ206">
        <f t="shared" si="411"/>
        <v>1</v>
      </c>
      <c r="BA206">
        <f t="shared" si="411"/>
        <v>1</v>
      </c>
      <c r="BB206">
        <f t="shared" si="411"/>
        <v>1</v>
      </c>
      <c r="BC206">
        <f t="shared" si="411"/>
        <v>1</v>
      </c>
      <c r="BD206">
        <f t="shared" si="411"/>
        <v>1</v>
      </c>
      <c r="BE206">
        <f t="shared" si="411"/>
        <v>1</v>
      </c>
      <c r="BF206">
        <f t="shared" si="411"/>
        <v>1</v>
      </c>
      <c r="BG206">
        <f t="shared" si="411"/>
        <v>1</v>
      </c>
      <c r="BH206">
        <f t="shared" si="411"/>
        <v>1</v>
      </c>
      <c r="BI206">
        <f t="shared" si="411"/>
        <v>1</v>
      </c>
      <c r="BJ206">
        <f t="shared" si="411"/>
        <v>1</v>
      </c>
      <c r="BK206">
        <f t="shared" si="411"/>
        <v>1</v>
      </c>
      <c r="BL206">
        <f t="shared" si="411"/>
        <v>1</v>
      </c>
      <c r="BM206">
        <f t="shared" si="411"/>
        <v>1</v>
      </c>
      <c r="BN206">
        <f t="shared" si="411"/>
        <v>1</v>
      </c>
      <c r="BO206">
        <f t="shared" si="411"/>
        <v>1</v>
      </c>
      <c r="BP206">
        <f t="shared" si="411"/>
        <v>1</v>
      </c>
      <c r="BQ206">
        <f t="shared" si="411"/>
        <v>1</v>
      </c>
      <c r="BR206">
        <f t="shared" ref="BR206:BY206" si="412">IF($C206="В работе",1,IF($E206&lt;BS$1,1,IF($B206&lt;BS$1,1,0)))</f>
        <v>1</v>
      </c>
      <c r="BS206">
        <f t="shared" si="412"/>
        <v>1</v>
      </c>
      <c r="BT206">
        <f t="shared" si="412"/>
        <v>1</v>
      </c>
      <c r="BU206">
        <f t="shared" si="412"/>
        <v>1</v>
      </c>
      <c r="BV206">
        <f t="shared" si="412"/>
        <v>1</v>
      </c>
      <c r="BW206">
        <f t="shared" si="412"/>
        <v>1</v>
      </c>
      <c r="BX206">
        <f t="shared" si="412"/>
        <v>1</v>
      </c>
      <c r="BY206">
        <f t="shared" si="412"/>
        <v>1</v>
      </c>
    </row>
    <row r="207" spans="6:77" x14ac:dyDescent="0.25">
      <c r="F207">
        <f t="shared" ref="F207:BQ207" si="413">IF($C207="В работе",1,IF($E207&lt;G$1,1,IF($B207&lt;G$1,1,0)))</f>
        <v>1</v>
      </c>
      <c r="G207">
        <f t="shared" si="413"/>
        <v>1</v>
      </c>
      <c r="H207">
        <f t="shared" si="413"/>
        <v>1</v>
      </c>
      <c r="I207">
        <f t="shared" si="413"/>
        <v>1</v>
      </c>
      <c r="J207">
        <f t="shared" si="413"/>
        <v>1</v>
      </c>
      <c r="K207">
        <f t="shared" si="413"/>
        <v>1</v>
      </c>
      <c r="L207">
        <f t="shared" si="413"/>
        <v>1</v>
      </c>
      <c r="M207">
        <f t="shared" si="413"/>
        <v>1</v>
      </c>
      <c r="N207">
        <f t="shared" si="413"/>
        <v>1</v>
      </c>
      <c r="O207">
        <f t="shared" si="413"/>
        <v>1</v>
      </c>
      <c r="P207">
        <f t="shared" si="413"/>
        <v>1</v>
      </c>
      <c r="Q207">
        <f t="shared" si="413"/>
        <v>1</v>
      </c>
      <c r="R207">
        <f t="shared" si="413"/>
        <v>1</v>
      </c>
      <c r="S207">
        <f t="shared" si="413"/>
        <v>1</v>
      </c>
      <c r="T207">
        <f t="shared" si="413"/>
        <v>1</v>
      </c>
      <c r="U207">
        <f t="shared" si="413"/>
        <v>1</v>
      </c>
      <c r="V207">
        <f t="shared" si="413"/>
        <v>1</v>
      </c>
      <c r="W207">
        <f t="shared" si="413"/>
        <v>1</v>
      </c>
      <c r="X207">
        <f t="shared" si="413"/>
        <v>1</v>
      </c>
      <c r="Y207">
        <f t="shared" si="413"/>
        <v>1</v>
      </c>
      <c r="Z207">
        <f t="shared" si="413"/>
        <v>1</v>
      </c>
      <c r="AA207">
        <f t="shared" si="413"/>
        <v>1</v>
      </c>
      <c r="AB207">
        <f t="shared" si="413"/>
        <v>1</v>
      </c>
      <c r="AC207">
        <f t="shared" si="413"/>
        <v>1</v>
      </c>
      <c r="AD207">
        <f t="shared" si="413"/>
        <v>1</v>
      </c>
      <c r="AE207">
        <f t="shared" si="413"/>
        <v>1</v>
      </c>
      <c r="AF207">
        <f t="shared" si="413"/>
        <v>1</v>
      </c>
      <c r="AG207">
        <f t="shared" si="413"/>
        <v>1</v>
      </c>
      <c r="AH207">
        <f t="shared" si="413"/>
        <v>1</v>
      </c>
      <c r="AI207">
        <f t="shared" si="413"/>
        <v>1</v>
      </c>
      <c r="AJ207">
        <f t="shared" si="413"/>
        <v>1</v>
      </c>
      <c r="AK207">
        <f t="shared" si="413"/>
        <v>1</v>
      </c>
      <c r="AL207">
        <f t="shared" si="413"/>
        <v>1</v>
      </c>
      <c r="AM207">
        <f t="shared" si="413"/>
        <v>1</v>
      </c>
      <c r="AN207">
        <f t="shared" si="413"/>
        <v>1</v>
      </c>
      <c r="AO207">
        <f t="shared" si="413"/>
        <v>1</v>
      </c>
      <c r="AP207">
        <f t="shared" si="413"/>
        <v>1</v>
      </c>
      <c r="AQ207">
        <f t="shared" si="413"/>
        <v>1</v>
      </c>
      <c r="AR207">
        <f t="shared" si="413"/>
        <v>1</v>
      </c>
      <c r="AS207">
        <f t="shared" si="413"/>
        <v>1</v>
      </c>
      <c r="AT207">
        <f t="shared" si="413"/>
        <v>1</v>
      </c>
      <c r="AU207">
        <f t="shared" si="413"/>
        <v>1</v>
      </c>
      <c r="AV207">
        <f t="shared" si="413"/>
        <v>1</v>
      </c>
      <c r="AW207">
        <f t="shared" si="413"/>
        <v>1</v>
      </c>
      <c r="AX207">
        <f t="shared" si="413"/>
        <v>1</v>
      </c>
      <c r="AY207">
        <f t="shared" si="413"/>
        <v>1</v>
      </c>
      <c r="AZ207">
        <f t="shared" si="413"/>
        <v>1</v>
      </c>
      <c r="BA207">
        <f t="shared" si="413"/>
        <v>1</v>
      </c>
      <c r="BB207">
        <f t="shared" si="413"/>
        <v>1</v>
      </c>
      <c r="BC207">
        <f t="shared" si="413"/>
        <v>1</v>
      </c>
      <c r="BD207">
        <f t="shared" si="413"/>
        <v>1</v>
      </c>
      <c r="BE207">
        <f t="shared" si="413"/>
        <v>1</v>
      </c>
      <c r="BF207">
        <f t="shared" si="413"/>
        <v>1</v>
      </c>
      <c r="BG207">
        <f t="shared" si="413"/>
        <v>1</v>
      </c>
      <c r="BH207">
        <f t="shared" si="413"/>
        <v>1</v>
      </c>
      <c r="BI207">
        <f t="shared" si="413"/>
        <v>1</v>
      </c>
      <c r="BJ207">
        <f t="shared" si="413"/>
        <v>1</v>
      </c>
      <c r="BK207">
        <f t="shared" si="413"/>
        <v>1</v>
      </c>
      <c r="BL207">
        <f t="shared" si="413"/>
        <v>1</v>
      </c>
      <c r="BM207">
        <f t="shared" si="413"/>
        <v>1</v>
      </c>
      <c r="BN207">
        <f t="shared" si="413"/>
        <v>1</v>
      </c>
      <c r="BO207">
        <f t="shared" si="413"/>
        <v>1</v>
      </c>
      <c r="BP207">
        <f t="shared" si="413"/>
        <v>1</v>
      </c>
      <c r="BQ207">
        <f t="shared" si="413"/>
        <v>1</v>
      </c>
      <c r="BR207">
        <f t="shared" ref="BR207:BY207" si="414">IF($C207="В работе",1,IF($E207&lt;BS$1,1,IF($B207&lt;BS$1,1,0)))</f>
        <v>1</v>
      </c>
      <c r="BS207">
        <f t="shared" si="414"/>
        <v>1</v>
      </c>
      <c r="BT207">
        <f t="shared" si="414"/>
        <v>1</v>
      </c>
      <c r="BU207">
        <f t="shared" si="414"/>
        <v>1</v>
      </c>
      <c r="BV207">
        <f t="shared" si="414"/>
        <v>1</v>
      </c>
      <c r="BW207">
        <f t="shared" si="414"/>
        <v>1</v>
      </c>
      <c r="BX207">
        <f t="shared" si="414"/>
        <v>1</v>
      </c>
      <c r="BY207">
        <f t="shared" si="414"/>
        <v>1</v>
      </c>
    </row>
    <row r="208" spans="6:77" x14ac:dyDescent="0.25">
      <c r="F208">
        <f t="shared" ref="F208:BQ208" si="415">IF($C208="В работе",1,IF($E208&lt;G$1,1,IF($B208&lt;G$1,1,0)))</f>
        <v>1</v>
      </c>
      <c r="G208">
        <f t="shared" si="415"/>
        <v>1</v>
      </c>
      <c r="H208">
        <f t="shared" si="415"/>
        <v>1</v>
      </c>
      <c r="I208">
        <f t="shared" si="415"/>
        <v>1</v>
      </c>
      <c r="J208">
        <f t="shared" si="415"/>
        <v>1</v>
      </c>
      <c r="K208">
        <f t="shared" si="415"/>
        <v>1</v>
      </c>
      <c r="L208">
        <f t="shared" si="415"/>
        <v>1</v>
      </c>
      <c r="M208">
        <f t="shared" si="415"/>
        <v>1</v>
      </c>
      <c r="N208">
        <f t="shared" si="415"/>
        <v>1</v>
      </c>
      <c r="O208">
        <f t="shared" si="415"/>
        <v>1</v>
      </c>
      <c r="P208">
        <f t="shared" si="415"/>
        <v>1</v>
      </c>
      <c r="Q208">
        <f t="shared" si="415"/>
        <v>1</v>
      </c>
      <c r="R208">
        <f t="shared" si="415"/>
        <v>1</v>
      </c>
      <c r="S208">
        <f t="shared" si="415"/>
        <v>1</v>
      </c>
      <c r="T208">
        <f t="shared" si="415"/>
        <v>1</v>
      </c>
      <c r="U208">
        <f t="shared" si="415"/>
        <v>1</v>
      </c>
      <c r="V208">
        <f t="shared" si="415"/>
        <v>1</v>
      </c>
      <c r="W208">
        <f t="shared" si="415"/>
        <v>1</v>
      </c>
      <c r="X208">
        <f t="shared" si="415"/>
        <v>1</v>
      </c>
      <c r="Y208">
        <f t="shared" si="415"/>
        <v>1</v>
      </c>
      <c r="Z208">
        <f t="shared" si="415"/>
        <v>1</v>
      </c>
      <c r="AA208">
        <f t="shared" si="415"/>
        <v>1</v>
      </c>
      <c r="AB208">
        <f t="shared" si="415"/>
        <v>1</v>
      </c>
      <c r="AC208">
        <f t="shared" si="415"/>
        <v>1</v>
      </c>
      <c r="AD208">
        <f t="shared" si="415"/>
        <v>1</v>
      </c>
      <c r="AE208">
        <f t="shared" si="415"/>
        <v>1</v>
      </c>
      <c r="AF208">
        <f t="shared" si="415"/>
        <v>1</v>
      </c>
      <c r="AG208">
        <f t="shared" si="415"/>
        <v>1</v>
      </c>
      <c r="AH208">
        <f t="shared" si="415"/>
        <v>1</v>
      </c>
      <c r="AI208">
        <f t="shared" si="415"/>
        <v>1</v>
      </c>
      <c r="AJ208">
        <f t="shared" si="415"/>
        <v>1</v>
      </c>
      <c r="AK208">
        <f t="shared" si="415"/>
        <v>1</v>
      </c>
      <c r="AL208">
        <f t="shared" si="415"/>
        <v>1</v>
      </c>
      <c r="AM208">
        <f t="shared" si="415"/>
        <v>1</v>
      </c>
      <c r="AN208">
        <f t="shared" si="415"/>
        <v>1</v>
      </c>
      <c r="AO208">
        <f t="shared" si="415"/>
        <v>1</v>
      </c>
      <c r="AP208">
        <f t="shared" si="415"/>
        <v>1</v>
      </c>
      <c r="AQ208">
        <f t="shared" si="415"/>
        <v>1</v>
      </c>
      <c r="AR208">
        <f t="shared" si="415"/>
        <v>1</v>
      </c>
      <c r="AS208">
        <f t="shared" si="415"/>
        <v>1</v>
      </c>
      <c r="AT208">
        <f t="shared" si="415"/>
        <v>1</v>
      </c>
      <c r="AU208">
        <f t="shared" si="415"/>
        <v>1</v>
      </c>
      <c r="AV208">
        <f t="shared" si="415"/>
        <v>1</v>
      </c>
      <c r="AW208">
        <f t="shared" si="415"/>
        <v>1</v>
      </c>
      <c r="AX208">
        <f t="shared" si="415"/>
        <v>1</v>
      </c>
      <c r="AY208">
        <f t="shared" si="415"/>
        <v>1</v>
      </c>
      <c r="AZ208">
        <f t="shared" si="415"/>
        <v>1</v>
      </c>
      <c r="BA208">
        <f t="shared" si="415"/>
        <v>1</v>
      </c>
      <c r="BB208">
        <f t="shared" si="415"/>
        <v>1</v>
      </c>
      <c r="BC208">
        <f t="shared" si="415"/>
        <v>1</v>
      </c>
      <c r="BD208">
        <f t="shared" si="415"/>
        <v>1</v>
      </c>
      <c r="BE208">
        <f t="shared" si="415"/>
        <v>1</v>
      </c>
      <c r="BF208">
        <f t="shared" si="415"/>
        <v>1</v>
      </c>
      <c r="BG208">
        <f t="shared" si="415"/>
        <v>1</v>
      </c>
      <c r="BH208">
        <f t="shared" si="415"/>
        <v>1</v>
      </c>
      <c r="BI208">
        <f t="shared" si="415"/>
        <v>1</v>
      </c>
      <c r="BJ208">
        <f t="shared" si="415"/>
        <v>1</v>
      </c>
      <c r="BK208">
        <f t="shared" si="415"/>
        <v>1</v>
      </c>
      <c r="BL208">
        <f t="shared" si="415"/>
        <v>1</v>
      </c>
      <c r="BM208">
        <f t="shared" si="415"/>
        <v>1</v>
      </c>
      <c r="BN208">
        <f t="shared" si="415"/>
        <v>1</v>
      </c>
      <c r="BO208">
        <f t="shared" si="415"/>
        <v>1</v>
      </c>
      <c r="BP208">
        <f t="shared" si="415"/>
        <v>1</v>
      </c>
      <c r="BQ208">
        <f t="shared" si="415"/>
        <v>1</v>
      </c>
      <c r="BR208">
        <f t="shared" ref="BR208:BY208" si="416">IF($C208="В работе",1,IF($E208&lt;BS$1,1,IF($B208&lt;BS$1,1,0)))</f>
        <v>1</v>
      </c>
      <c r="BS208">
        <f t="shared" si="416"/>
        <v>1</v>
      </c>
      <c r="BT208">
        <f t="shared" si="416"/>
        <v>1</v>
      </c>
      <c r="BU208">
        <f t="shared" si="416"/>
        <v>1</v>
      </c>
      <c r="BV208">
        <f t="shared" si="416"/>
        <v>1</v>
      </c>
      <c r="BW208">
        <f t="shared" si="416"/>
        <v>1</v>
      </c>
      <c r="BX208">
        <f t="shared" si="416"/>
        <v>1</v>
      </c>
      <c r="BY208">
        <f t="shared" si="416"/>
        <v>1</v>
      </c>
    </row>
    <row r="209" spans="6:77" x14ac:dyDescent="0.25">
      <c r="F209">
        <f t="shared" ref="F209:BQ209" si="417">IF($C209="В работе",1,IF($E209&lt;G$1,1,IF($B209&lt;G$1,1,0)))</f>
        <v>1</v>
      </c>
      <c r="G209">
        <f t="shared" si="417"/>
        <v>1</v>
      </c>
      <c r="H209">
        <f t="shared" si="417"/>
        <v>1</v>
      </c>
      <c r="I209">
        <f t="shared" si="417"/>
        <v>1</v>
      </c>
      <c r="J209">
        <f t="shared" si="417"/>
        <v>1</v>
      </c>
      <c r="K209">
        <f t="shared" si="417"/>
        <v>1</v>
      </c>
      <c r="L209">
        <f t="shared" si="417"/>
        <v>1</v>
      </c>
      <c r="M209">
        <f t="shared" si="417"/>
        <v>1</v>
      </c>
      <c r="N209">
        <f t="shared" si="417"/>
        <v>1</v>
      </c>
      <c r="O209">
        <f t="shared" si="417"/>
        <v>1</v>
      </c>
      <c r="P209">
        <f t="shared" si="417"/>
        <v>1</v>
      </c>
      <c r="Q209">
        <f t="shared" si="417"/>
        <v>1</v>
      </c>
      <c r="R209">
        <f t="shared" si="417"/>
        <v>1</v>
      </c>
      <c r="S209">
        <f t="shared" si="417"/>
        <v>1</v>
      </c>
      <c r="T209">
        <f t="shared" si="417"/>
        <v>1</v>
      </c>
      <c r="U209">
        <f t="shared" si="417"/>
        <v>1</v>
      </c>
      <c r="V209">
        <f t="shared" si="417"/>
        <v>1</v>
      </c>
      <c r="W209">
        <f t="shared" si="417"/>
        <v>1</v>
      </c>
      <c r="X209">
        <f t="shared" si="417"/>
        <v>1</v>
      </c>
      <c r="Y209">
        <f t="shared" si="417"/>
        <v>1</v>
      </c>
      <c r="Z209">
        <f t="shared" si="417"/>
        <v>1</v>
      </c>
      <c r="AA209">
        <f t="shared" si="417"/>
        <v>1</v>
      </c>
      <c r="AB209">
        <f t="shared" si="417"/>
        <v>1</v>
      </c>
      <c r="AC209">
        <f t="shared" si="417"/>
        <v>1</v>
      </c>
      <c r="AD209">
        <f t="shared" si="417"/>
        <v>1</v>
      </c>
      <c r="AE209">
        <f t="shared" si="417"/>
        <v>1</v>
      </c>
      <c r="AF209">
        <f t="shared" si="417"/>
        <v>1</v>
      </c>
      <c r="AG209">
        <f t="shared" si="417"/>
        <v>1</v>
      </c>
      <c r="AH209">
        <f t="shared" si="417"/>
        <v>1</v>
      </c>
      <c r="AI209">
        <f t="shared" si="417"/>
        <v>1</v>
      </c>
      <c r="AJ209">
        <f t="shared" si="417"/>
        <v>1</v>
      </c>
      <c r="AK209">
        <f t="shared" si="417"/>
        <v>1</v>
      </c>
      <c r="AL209">
        <f t="shared" si="417"/>
        <v>1</v>
      </c>
      <c r="AM209">
        <f t="shared" si="417"/>
        <v>1</v>
      </c>
      <c r="AN209">
        <f t="shared" si="417"/>
        <v>1</v>
      </c>
      <c r="AO209">
        <f t="shared" si="417"/>
        <v>1</v>
      </c>
      <c r="AP209">
        <f t="shared" si="417"/>
        <v>1</v>
      </c>
      <c r="AQ209">
        <f t="shared" si="417"/>
        <v>1</v>
      </c>
      <c r="AR209">
        <f t="shared" si="417"/>
        <v>1</v>
      </c>
      <c r="AS209">
        <f t="shared" si="417"/>
        <v>1</v>
      </c>
      <c r="AT209">
        <f t="shared" si="417"/>
        <v>1</v>
      </c>
      <c r="AU209">
        <f t="shared" si="417"/>
        <v>1</v>
      </c>
      <c r="AV209">
        <f t="shared" si="417"/>
        <v>1</v>
      </c>
      <c r="AW209">
        <f t="shared" si="417"/>
        <v>1</v>
      </c>
      <c r="AX209">
        <f t="shared" si="417"/>
        <v>1</v>
      </c>
      <c r="AY209">
        <f t="shared" si="417"/>
        <v>1</v>
      </c>
      <c r="AZ209">
        <f t="shared" si="417"/>
        <v>1</v>
      </c>
      <c r="BA209">
        <f t="shared" si="417"/>
        <v>1</v>
      </c>
      <c r="BB209">
        <f t="shared" si="417"/>
        <v>1</v>
      </c>
      <c r="BC209">
        <f t="shared" si="417"/>
        <v>1</v>
      </c>
      <c r="BD209">
        <f t="shared" si="417"/>
        <v>1</v>
      </c>
      <c r="BE209">
        <f t="shared" si="417"/>
        <v>1</v>
      </c>
      <c r="BF209">
        <f t="shared" si="417"/>
        <v>1</v>
      </c>
      <c r="BG209">
        <f t="shared" si="417"/>
        <v>1</v>
      </c>
      <c r="BH209">
        <f t="shared" si="417"/>
        <v>1</v>
      </c>
      <c r="BI209">
        <f t="shared" si="417"/>
        <v>1</v>
      </c>
      <c r="BJ209">
        <f t="shared" si="417"/>
        <v>1</v>
      </c>
      <c r="BK209">
        <f t="shared" si="417"/>
        <v>1</v>
      </c>
      <c r="BL209">
        <f t="shared" si="417"/>
        <v>1</v>
      </c>
      <c r="BM209">
        <f t="shared" si="417"/>
        <v>1</v>
      </c>
      <c r="BN209">
        <f t="shared" si="417"/>
        <v>1</v>
      </c>
      <c r="BO209">
        <f t="shared" si="417"/>
        <v>1</v>
      </c>
      <c r="BP209">
        <f t="shared" si="417"/>
        <v>1</v>
      </c>
      <c r="BQ209">
        <f t="shared" si="417"/>
        <v>1</v>
      </c>
      <c r="BR209">
        <f t="shared" ref="BR209:BY209" si="418">IF($C209="В работе",1,IF($E209&lt;BS$1,1,IF($B209&lt;BS$1,1,0)))</f>
        <v>1</v>
      </c>
      <c r="BS209">
        <f t="shared" si="418"/>
        <v>1</v>
      </c>
      <c r="BT209">
        <f t="shared" si="418"/>
        <v>1</v>
      </c>
      <c r="BU209">
        <f t="shared" si="418"/>
        <v>1</v>
      </c>
      <c r="BV209">
        <f t="shared" si="418"/>
        <v>1</v>
      </c>
      <c r="BW209">
        <f t="shared" si="418"/>
        <v>1</v>
      </c>
      <c r="BX209">
        <f t="shared" si="418"/>
        <v>1</v>
      </c>
      <c r="BY209">
        <f t="shared" si="418"/>
        <v>1</v>
      </c>
    </row>
    <row r="210" spans="6:77" x14ac:dyDescent="0.25">
      <c r="F210">
        <f t="shared" ref="F210:BQ210" si="419">IF($C210="В работе",1,IF($E210&lt;G$1,1,IF($B210&lt;G$1,1,0)))</f>
        <v>1</v>
      </c>
      <c r="G210">
        <f t="shared" si="419"/>
        <v>1</v>
      </c>
      <c r="H210">
        <f t="shared" si="419"/>
        <v>1</v>
      </c>
      <c r="I210">
        <f t="shared" si="419"/>
        <v>1</v>
      </c>
      <c r="J210">
        <f t="shared" si="419"/>
        <v>1</v>
      </c>
      <c r="K210">
        <f t="shared" si="419"/>
        <v>1</v>
      </c>
      <c r="L210">
        <f t="shared" si="419"/>
        <v>1</v>
      </c>
      <c r="M210">
        <f t="shared" si="419"/>
        <v>1</v>
      </c>
      <c r="N210">
        <f t="shared" si="419"/>
        <v>1</v>
      </c>
      <c r="O210">
        <f t="shared" si="419"/>
        <v>1</v>
      </c>
      <c r="P210">
        <f t="shared" si="419"/>
        <v>1</v>
      </c>
      <c r="Q210">
        <f t="shared" si="419"/>
        <v>1</v>
      </c>
      <c r="R210">
        <f t="shared" si="419"/>
        <v>1</v>
      </c>
      <c r="S210">
        <f t="shared" si="419"/>
        <v>1</v>
      </c>
      <c r="T210">
        <f t="shared" si="419"/>
        <v>1</v>
      </c>
      <c r="U210">
        <f t="shared" si="419"/>
        <v>1</v>
      </c>
      <c r="V210">
        <f t="shared" si="419"/>
        <v>1</v>
      </c>
      <c r="W210">
        <f t="shared" si="419"/>
        <v>1</v>
      </c>
      <c r="X210">
        <f t="shared" si="419"/>
        <v>1</v>
      </c>
      <c r="Y210">
        <f t="shared" si="419"/>
        <v>1</v>
      </c>
      <c r="Z210">
        <f t="shared" si="419"/>
        <v>1</v>
      </c>
      <c r="AA210">
        <f t="shared" si="419"/>
        <v>1</v>
      </c>
      <c r="AB210">
        <f t="shared" si="419"/>
        <v>1</v>
      </c>
      <c r="AC210">
        <f t="shared" si="419"/>
        <v>1</v>
      </c>
      <c r="AD210">
        <f t="shared" si="419"/>
        <v>1</v>
      </c>
      <c r="AE210">
        <f t="shared" si="419"/>
        <v>1</v>
      </c>
      <c r="AF210">
        <f t="shared" si="419"/>
        <v>1</v>
      </c>
      <c r="AG210">
        <f t="shared" si="419"/>
        <v>1</v>
      </c>
      <c r="AH210">
        <f t="shared" si="419"/>
        <v>1</v>
      </c>
      <c r="AI210">
        <f t="shared" si="419"/>
        <v>1</v>
      </c>
      <c r="AJ210">
        <f t="shared" si="419"/>
        <v>1</v>
      </c>
      <c r="AK210">
        <f t="shared" si="419"/>
        <v>1</v>
      </c>
      <c r="AL210">
        <f t="shared" si="419"/>
        <v>1</v>
      </c>
      <c r="AM210">
        <f t="shared" si="419"/>
        <v>1</v>
      </c>
      <c r="AN210">
        <f t="shared" si="419"/>
        <v>1</v>
      </c>
      <c r="AO210">
        <f t="shared" si="419"/>
        <v>1</v>
      </c>
      <c r="AP210">
        <f t="shared" si="419"/>
        <v>1</v>
      </c>
      <c r="AQ210">
        <f t="shared" si="419"/>
        <v>1</v>
      </c>
      <c r="AR210">
        <f t="shared" si="419"/>
        <v>1</v>
      </c>
      <c r="AS210">
        <f t="shared" si="419"/>
        <v>1</v>
      </c>
      <c r="AT210">
        <f t="shared" si="419"/>
        <v>1</v>
      </c>
      <c r="AU210">
        <f t="shared" si="419"/>
        <v>1</v>
      </c>
      <c r="AV210">
        <f t="shared" si="419"/>
        <v>1</v>
      </c>
      <c r="AW210">
        <f t="shared" si="419"/>
        <v>1</v>
      </c>
      <c r="AX210">
        <f t="shared" si="419"/>
        <v>1</v>
      </c>
      <c r="AY210">
        <f t="shared" si="419"/>
        <v>1</v>
      </c>
      <c r="AZ210">
        <f t="shared" si="419"/>
        <v>1</v>
      </c>
      <c r="BA210">
        <f t="shared" si="419"/>
        <v>1</v>
      </c>
      <c r="BB210">
        <f t="shared" si="419"/>
        <v>1</v>
      </c>
      <c r="BC210">
        <f t="shared" si="419"/>
        <v>1</v>
      </c>
      <c r="BD210">
        <f t="shared" si="419"/>
        <v>1</v>
      </c>
      <c r="BE210">
        <f t="shared" si="419"/>
        <v>1</v>
      </c>
      <c r="BF210">
        <f t="shared" si="419"/>
        <v>1</v>
      </c>
      <c r="BG210">
        <f t="shared" si="419"/>
        <v>1</v>
      </c>
      <c r="BH210">
        <f t="shared" si="419"/>
        <v>1</v>
      </c>
      <c r="BI210">
        <f t="shared" si="419"/>
        <v>1</v>
      </c>
      <c r="BJ210">
        <f t="shared" si="419"/>
        <v>1</v>
      </c>
      <c r="BK210">
        <f t="shared" si="419"/>
        <v>1</v>
      </c>
      <c r="BL210">
        <f t="shared" si="419"/>
        <v>1</v>
      </c>
      <c r="BM210">
        <f t="shared" si="419"/>
        <v>1</v>
      </c>
      <c r="BN210">
        <f t="shared" si="419"/>
        <v>1</v>
      </c>
      <c r="BO210">
        <f t="shared" si="419"/>
        <v>1</v>
      </c>
      <c r="BP210">
        <f t="shared" si="419"/>
        <v>1</v>
      </c>
      <c r="BQ210">
        <f t="shared" si="419"/>
        <v>1</v>
      </c>
      <c r="BR210">
        <f t="shared" ref="BR210:BY210" si="420">IF($C210="В работе",1,IF($E210&lt;BS$1,1,IF($B210&lt;BS$1,1,0)))</f>
        <v>1</v>
      </c>
      <c r="BS210">
        <f t="shared" si="420"/>
        <v>1</v>
      </c>
      <c r="BT210">
        <f t="shared" si="420"/>
        <v>1</v>
      </c>
      <c r="BU210">
        <f t="shared" si="420"/>
        <v>1</v>
      </c>
      <c r="BV210">
        <f t="shared" si="420"/>
        <v>1</v>
      </c>
      <c r="BW210">
        <f t="shared" si="420"/>
        <v>1</v>
      </c>
      <c r="BX210">
        <f t="shared" si="420"/>
        <v>1</v>
      </c>
      <c r="BY210">
        <f t="shared" si="420"/>
        <v>1</v>
      </c>
    </row>
    <row r="211" spans="6:77" x14ac:dyDescent="0.25">
      <c r="F211">
        <f t="shared" ref="F211:BQ211" si="421">IF($C211="В работе",1,IF($E211&lt;G$1,1,IF($B211&lt;G$1,1,0)))</f>
        <v>1</v>
      </c>
      <c r="G211">
        <f t="shared" si="421"/>
        <v>1</v>
      </c>
      <c r="H211">
        <f t="shared" si="421"/>
        <v>1</v>
      </c>
      <c r="I211">
        <f t="shared" si="421"/>
        <v>1</v>
      </c>
      <c r="J211">
        <f t="shared" si="421"/>
        <v>1</v>
      </c>
      <c r="K211">
        <f t="shared" si="421"/>
        <v>1</v>
      </c>
      <c r="L211">
        <f t="shared" si="421"/>
        <v>1</v>
      </c>
      <c r="M211">
        <f t="shared" si="421"/>
        <v>1</v>
      </c>
      <c r="N211">
        <f t="shared" si="421"/>
        <v>1</v>
      </c>
      <c r="O211">
        <f t="shared" si="421"/>
        <v>1</v>
      </c>
      <c r="P211">
        <f t="shared" si="421"/>
        <v>1</v>
      </c>
      <c r="Q211">
        <f t="shared" si="421"/>
        <v>1</v>
      </c>
      <c r="R211">
        <f t="shared" si="421"/>
        <v>1</v>
      </c>
      <c r="S211">
        <f t="shared" si="421"/>
        <v>1</v>
      </c>
      <c r="T211">
        <f t="shared" si="421"/>
        <v>1</v>
      </c>
      <c r="U211">
        <f t="shared" si="421"/>
        <v>1</v>
      </c>
      <c r="V211">
        <f t="shared" si="421"/>
        <v>1</v>
      </c>
      <c r="W211">
        <f t="shared" si="421"/>
        <v>1</v>
      </c>
      <c r="X211">
        <f t="shared" si="421"/>
        <v>1</v>
      </c>
      <c r="Y211">
        <f t="shared" si="421"/>
        <v>1</v>
      </c>
      <c r="Z211">
        <f t="shared" si="421"/>
        <v>1</v>
      </c>
      <c r="AA211">
        <f t="shared" si="421"/>
        <v>1</v>
      </c>
      <c r="AB211">
        <f t="shared" si="421"/>
        <v>1</v>
      </c>
      <c r="AC211">
        <f t="shared" si="421"/>
        <v>1</v>
      </c>
      <c r="AD211">
        <f t="shared" si="421"/>
        <v>1</v>
      </c>
      <c r="AE211">
        <f t="shared" si="421"/>
        <v>1</v>
      </c>
      <c r="AF211">
        <f t="shared" si="421"/>
        <v>1</v>
      </c>
      <c r="AG211">
        <f t="shared" si="421"/>
        <v>1</v>
      </c>
      <c r="AH211">
        <f t="shared" si="421"/>
        <v>1</v>
      </c>
      <c r="AI211">
        <f t="shared" si="421"/>
        <v>1</v>
      </c>
      <c r="AJ211">
        <f t="shared" si="421"/>
        <v>1</v>
      </c>
      <c r="AK211">
        <f t="shared" si="421"/>
        <v>1</v>
      </c>
      <c r="AL211">
        <f t="shared" si="421"/>
        <v>1</v>
      </c>
      <c r="AM211">
        <f t="shared" si="421"/>
        <v>1</v>
      </c>
      <c r="AN211">
        <f t="shared" si="421"/>
        <v>1</v>
      </c>
      <c r="AO211">
        <f t="shared" si="421"/>
        <v>1</v>
      </c>
      <c r="AP211">
        <f t="shared" si="421"/>
        <v>1</v>
      </c>
      <c r="AQ211">
        <f t="shared" si="421"/>
        <v>1</v>
      </c>
      <c r="AR211">
        <f t="shared" si="421"/>
        <v>1</v>
      </c>
      <c r="AS211">
        <f t="shared" si="421"/>
        <v>1</v>
      </c>
      <c r="AT211">
        <f t="shared" si="421"/>
        <v>1</v>
      </c>
      <c r="AU211">
        <f t="shared" si="421"/>
        <v>1</v>
      </c>
      <c r="AV211">
        <f t="shared" si="421"/>
        <v>1</v>
      </c>
      <c r="AW211">
        <f t="shared" si="421"/>
        <v>1</v>
      </c>
      <c r="AX211">
        <f t="shared" si="421"/>
        <v>1</v>
      </c>
      <c r="AY211">
        <f t="shared" si="421"/>
        <v>1</v>
      </c>
      <c r="AZ211">
        <f t="shared" si="421"/>
        <v>1</v>
      </c>
      <c r="BA211">
        <f t="shared" si="421"/>
        <v>1</v>
      </c>
      <c r="BB211">
        <f t="shared" si="421"/>
        <v>1</v>
      </c>
      <c r="BC211">
        <f t="shared" si="421"/>
        <v>1</v>
      </c>
      <c r="BD211">
        <f t="shared" si="421"/>
        <v>1</v>
      </c>
      <c r="BE211">
        <f t="shared" si="421"/>
        <v>1</v>
      </c>
      <c r="BF211">
        <f t="shared" si="421"/>
        <v>1</v>
      </c>
      <c r="BG211">
        <f t="shared" si="421"/>
        <v>1</v>
      </c>
      <c r="BH211">
        <f t="shared" si="421"/>
        <v>1</v>
      </c>
      <c r="BI211">
        <f t="shared" si="421"/>
        <v>1</v>
      </c>
      <c r="BJ211">
        <f t="shared" si="421"/>
        <v>1</v>
      </c>
      <c r="BK211">
        <f t="shared" si="421"/>
        <v>1</v>
      </c>
      <c r="BL211">
        <f t="shared" si="421"/>
        <v>1</v>
      </c>
      <c r="BM211">
        <f t="shared" si="421"/>
        <v>1</v>
      </c>
      <c r="BN211">
        <f t="shared" si="421"/>
        <v>1</v>
      </c>
      <c r="BO211">
        <f t="shared" si="421"/>
        <v>1</v>
      </c>
      <c r="BP211">
        <f t="shared" si="421"/>
        <v>1</v>
      </c>
      <c r="BQ211">
        <f t="shared" si="421"/>
        <v>1</v>
      </c>
      <c r="BR211">
        <f t="shared" ref="BR211:BY211" si="422">IF($C211="В работе",1,IF($E211&lt;BS$1,1,IF($B211&lt;BS$1,1,0)))</f>
        <v>1</v>
      </c>
      <c r="BS211">
        <f t="shared" si="422"/>
        <v>1</v>
      </c>
      <c r="BT211">
        <f t="shared" si="422"/>
        <v>1</v>
      </c>
      <c r="BU211">
        <f t="shared" si="422"/>
        <v>1</v>
      </c>
      <c r="BV211">
        <f t="shared" si="422"/>
        <v>1</v>
      </c>
      <c r="BW211">
        <f t="shared" si="422"/>
        <v>1</v>
      </c>
      <c r="BX211">
        <f t="shared" si="422"/>
        <v>1</v>
      </c>
      <c r="BY211">
        <f t="shared" si="422"/>
        <v>1</v>
      </c>
    </row>
    <row r="212" spans="6:77" x14ac:dyDescent="0.25">
      <c r="F212">
        <f t="shared" ref="F212:BQ212" si="423">IF($C212="В работе",1,IF($E212&lt;G$1,1,IF($B212&lt;G$1,1,0)))</f>
        <v>1</v>
      </c>
      <c r="G212">
        <f t="shared" si="423"/>
        <v>1</v>
      </c>
      <c r="H212">
        <f t="shared" si="423"/>
        <v>1</v>
      </c>
      <c r="I212">
        <f t="shared" si="423"/>
        <v>1</v>
      </c>
      <c r="J212">
        <f t="shared" si="423"/>
        <v>1</v>
      </c>
      <c r="K212">
        <f t="shared" si="423"/>
        <v>1</v>
      </c>
      <c r="L212">
        <f t="shared" si="423"/>
        <v>1</v>
      </c>
      <c r="M212">
        <f t="shared" si="423"/>
        <v>1</v>
      </c>
      <c r="N212">
        <f t="shared" si="423"/>
        <v>1</v>
      </c>
      <c r="O212">
        <f t="shared" si="423"/>
        <v>1</v>
      </c>
      <c r="P212">
        <f t="shared" si="423"/>
        <v>1</v>
      </c>
      <c r="Q212">
        <f t="shared" si="423"/>
        <v>1</v>
      </c>
      <c r="R212">
        <f t="shared" si="423"/>
        <v>1</v>
      </c>
      <c r="S212">
        <f t="shared" si="423"/>
        <v>1</v>
      </c>
      <c r="T212">
        <f t="shared" si="423"/>
        <v>1</v>
      </c>
      <c r="U212">
        <f t="shared" si="423"/>
        <v>1</v>
      </c>
      <c r="V212">
        <f t="shared" si="423"/>
        <v>1</v>
      </c>
      <c r="W212">
        <f t="shared" si="423"/>
        <v>1</v>
      </c>
      <c r="X212">
        <f t="shared" si="423"/>
        <v>1</v>
      </c>
      <c r="Y212">
        <f t="shared" si="423"/>
        <v>1</v>
      </c>
      <c r="Z212">
        <f t="shared" si="423"/>
        <v>1</v>
      </c>
      <c r="AA212">
        <f t="shared" si="423"/>
        <v>1</v>
      </c>
      <c r="AB212">
        <f t="shared" si="423"/>
        <v>1</v>
      </c>
      <c r="AC212">
        <f t="shared" si="423"/>
        <v>1</v>
      </c>
      <c r="AD212">
        <f t="shared" si="423"/>
        <v>1</v>
      </c>
      <c r="AE212">
        <f t="shared" si="423"/>
        <v>1</v>
      </c>
      <c r="AF212">
        <f t="shared" si="423"/>
        <v>1</v>
      </c>
      <c r="AG212">
        <f t="shared" si="423"/>
        <v>1</v>
      </c>
      <c r="AH212">
        <f t="shared" si="423"/>
        <v>1</v>
      </c>
      <c r="AI212">
        <f t="shared" si="423"/>
        <v>1</v>
      </c>
      <c r="AJ212">
        <f t="shared" si="423"/>
        <v>1</v>
      </c>
      <c r="AK212">
        <f t="shared" si="423"/>
        <v>1</v>
      </c>
      <c r="AL212">
        <f t="shared" si="423"/>
        <v>1</v>
      </c>
      <c r="AM212">
        <f t="shared" si="423"/>
        <v>1</v>
      </c>
      <c r="AN212">
        <f t="shared" si="423"/>
        <v>1</v>
      </c>
      <c r="AO212">
        <f t="shared" si="423"/>
        <v>1</v>
      </c>
      <c r="AP212">
        <f t="shared" si="423"/>
        <v>1</v>
      </c>
      <c r="AQ212">
        <f t="shared" si="423"/>
        <v>1</v>
      </c>
      <c r="AR212">
        <f t="shared" si="423"/>
        <v>1</v>
      </c>
      <c r="AS212">
        <f t="shared" si="423"/>
        <v>1</v>
      </c>
      <c r="AT212">
        <f t="shared" si="423"/>
        <v>1</v>
      </c>
      <c r="AU212">
        <f t="shared" si="423"/>
        <v>1</v>
      </c>
      <c r="AV212">
        <f t="shared" si="423"/>
        <v>1</v>
      </c>
      <c r="AW212">
        <f t="shared" si="423"/>
        <v>1</v>
      </c>
      <c r="AX212">
        <f t="shared" si="423"/>
        <v>1</v>
      </c>
      <c r="AY212">
        <f t="shared" si="423"/>
        <v>1</v>
      </c>
      <c r="AZ212">
        <f t="shared" si="423"/>
        <v>1</v>
      </c>
      <c r="BA212">
        <f t="shared" si="423"/>
        <v>1</v>
      </c>
      <c r="BB212">
        <f t="shared" si="423"/>
        <v>1</v>
      </c>
      <c r="BC212">
        <f t="shared" si="423"/>
        <v>1</v>
      </c>
      <c r="BD212">
        <f t="shared" si="423"/>
        <v>1</v>
      </c>
      <c r="BE212">
        <f t="shared" si="423"/>
        <v>1</v>
      </c>
      <c r="BF212">
        <f t="shared" si="423"/>
        <v>1</v>
      </c>
      <c r="BG212">
        <f t="shared" si="423"/>
        <v>1</v>
      </c>
      <c r="BH212">
        <f t="shared" si="423"/>
        <v>1</v>
      </c>
      <c r="BI212">
        <f t="shared" si="423"/>
        <v>1</v>
      </c>
      <c r="BJ212">
        <f t="shared" si="423"/>
        <v>1</v>
      </c>
      <c r="BK212">
        <f t="shared" si="423"/>
        <v>1</v>
      </c>
      <c r="BL212">
        <f t="shared" si="423"/>
        <v>1</v>
      </c>
      <c r="BM212">
        <f t="shared" si="423"/>
        <v>1</v>
      </c>
      <c r="BN212">
        <f t="shared" si="423"/>
        <v>1</v>
      </c>
      <c r="BO212">
        <f t="shared" si="423"/>
        <v>1</v>
      </c>
      <c r="BP212">
        <f t="shared" si="423"/>
        <v>1</v>
      </c>
      <c r="BQ212">
        <f t="shared" si="423"/>
        <v>1</v>
      </c>
      <c r="BR212">
        <f t="shared" ref="BR212:BY212" si="424">IF($C212="В работе",1,IF($E212&lt;BS$1,1,IF($B212&lt;BS$1,1,0)))</f>
        <v>1</v>
      </c>
      <c r="BS212">
        <f t="shared" si="424"/>
        <v>1</v>
      </c>
      <c r="BT212">
        <f t="shared" si="424"/>
        <v>1</v>
      </c>
      <c r="BU212">
        <f t="shared" si="424"/>
        <v>1</v>
      </c>
      <c r="BV212">
        <f t="shared" si="424"/>
        <v>1</v>
      </c>
      <c r="BW212">
        <f t="shared" si="424"/>
        <v>1</v>
      </c>
      <c r="BX212">
        <f t="shared" si="424"/>
        <v>1</v>
      </c>
      <c r="BY212">
        <f t="shared" si="424"/>
        <v>1</v>
      </c>
    </row>
    <row r="213" spans="6:77" x14ac:dyDescent="0.25">
      <c r="F213">
        <f t="shared" ref="F213:BQ213" si="425">IF($C213="В работе",1,IF($E213&lt;G$1,1,IF($B213&lt;G$1,1,0)))</f>
        <v>1</v>
      </c>
      <c r="G213">
        <f t="shared" si="425"/>
        <v>1</v>
      </c>
      <c r="H213">
        <f t="shared" si="425"/>
        <v>1</v>
      </c>
      <c r="I213">
        <f t="shared" si="425"/>
        <v>1</v>
      </c>
      <c r="J213">
        <f t="shared" si="425"/>
        <v>1</v>
      </c>
      <c r="K213">
        <f t="shared" si="425"/>
        <v>1</v>
      </c>
      <c r="L213">
        <f t="shared" si="425"/>
        <v>1</v>
      </c>
      <c r="M213">
        <f t="shared" si="425"/>
        <v>1</v>
      </c>
      <c r="N213">
        <f t="shared" si="425"/>
        <v>1</v>
      </c>
      <c r="O213">
        <f t="shared" si="425"/>
        <v>1</v>
      </c>
      <c r="P213">
        <f t="shared" si="425"/>
        <v>1</v>
      </c>
      <c r="Q213">
        <f t="shared" si="425"/>
        <v>1</v>
      </c>
      <c r="R213">
        <f t="shared" si="425"/>
        <v>1</v>
      </c>
      <c r="S213">
        <f t="shared" si="425"/>
        <v>1</v>
      </c>
      <c r="T213">
        <f t="shared" si="425"/>
        <v>1</v>
      </c>
      <c r="U213">
        <f t="shared" si="425"/>
        <v>1</v>
      </c>
      <c r="V213">
        <f t="shared" si="425"/>
        <v>1</v>
      </c>
      <c r="W213">
        <f t="shared" si="425"/>
        <v>1</v>
      </c>
      <c r="X213">
        <f t="shared" si="425"/>
        <v>1</v>
      </c>
      <c r="Y213">
        <f t="shared" si="425"/>
        <v>1</v>
      </c>
      <c r="Z213">
        <f t="shared" si="425"/>
        <v>1</v>
      </c>
      <c r="AA213">
        <f t="shared" si="425"/>
        <v>1</v>
      </c>
      <c r="AB213">
        <f t="shared" si="425"/>
        <v>1</v>
      </c>
      <c r="AC213">
        <f t="shared" si="425"/>
        <v>1</v>
      </c>
      <c r="AD213">
        <f t="shared" si="425"/>
        <v>1</v>
      </c>
      <c r="AE213">
        <f t="shared" si="425"/>
        <v>1</v>
      </c>
      <c r="AF213">
        <f t="shared" si="425"/>
        <v>1</v>
      </c>
      <c r="AG213">
        <f t="shared" si="425"/>
        <v>1</v>
      </c>
      <c r="AH213">
        <f t="shared" si="425"/>
        <v>1</v>
      </c>
      <c r="AI213">
        <f t="shared" si="425"/>
        <v>1</v>
      </c>
      <c r="AJ213">
        <f t="shared" si="425"/>
        <v>1</v>
      </c>
      <c r="AK213">
        <f t="shared" si="425"/>
        <v>1</v>
      </c>
      <c r="AL213">
        <f t="shared" si="425"/>
        <v>1</v>
      </c>
      <c r="AM213">
        <f t="shared" si="425"/>
        <v>1</v>
      </c>
      <c r="AN213">
        <f t="shared" si="425"/>
        <v>1</v>
      </c>
      <c r="AO213">
        <f t="shared" si="425"/>
        <v>1</v>
      </c>
      <c r="AP213">
        <f t="shared" si="425"/>
        <v>1</v>
      </c>
      <c r="AQ213">
        <f t="shared" si="425"/>
        <v>1</v>
      </c>
      <c r="AR213">
        <f t="shared" si="425"/>
        <v>1</v>
      </c>
      <c r="AS213">
        <f t="shared" si="425"/>
        <v>1</v>
      </c>
      <c r="AT213">
        <f t="shared" si="425"/>
        <v>1</v>
      </c>
      <c r="AU213">
        <f t="shared" si="425"/>
        <v>1</v>
      </c>
      <c r="AV213">
        <f t="shared" si="425"/>
        <v>1</v>
      </c>
      <c r="AW213">
        <f t="shared" si="425"/>
        <v>1</v>
      </c>
      <c r="AX213">
        <f t="shared" si="425"/>
        <v>1</v>
      </c>
      <c r="AY213">
        <f t="shared" si="425"/>
        <v>1</v>
      </c>
      <c r="AZ213">
        <f t="shared" si="425"/>
        <v>1</v>
      </c>
      <c r="BA213">
        <f t="shared" si="425"/>
        <v>1</v>
      </c>
      <c r="BB213">
        <f t="shared" si="425"/>
        <v>1</v>
      </c>
      <c r="BC213">
        <f t="shared" si="425"/>
        <v>1</v>
      </c>
      <c r="BD213">
        <f t="shared" si="425"/>
        <v>1</v>
      </c>
      <c r="BE213">
        <f t="shared" si="425"/>
        <v>1</v>
      </c>
      <c r="BF213">
        <f t="shared" si="425"/>
        <v>1</v>
      </c>
      <c r="BG213">
        <f t="shared" si="425"/>
        <v>1</v>
      </c>
      <c r="BH213">
        <f t="shared" si="425"/>
        <v>1</v>
      </c>
      <c r="BI213">
        <f t="shared" si="425"/>
        <v>1</v>
      </c>
      <c r="BJ213">
        <f t="shared" si="425"/>
        <v>1</v>
      </c>
      <c r="BK213">
        <f t="shared" si="425"/>
        <v>1</v>
      </c>
      <c r="BL213">
        <f t="shared" si="425"/>
        <v>1</v>
      </c>
      <c r="BM213">
        <f t="shared" si="425"/>
        <v>1</v>
      </c>
      <c r="BN213">
        <f t="shared" si="425"/>
        <v>1</v>
      </c>
      <c r="BO213">
        <f t="shared" si="425"/>
        <v>1</v>
      </c>
      <c r="BP213">
        <f t="shared" si="425"/>
        <v>1</v>
      </c>
      <c r="BQ213">
        <f t="shared" si="425"/>
        <v>1</v>
      </c>
      <c r="BR213">
        <f t="shared" ref="BR213:BY213" si="426">IF($C213="В работе",1,IF($E213&lt;BS$1,1,IF($B213&lt;BS$1,1,0)))</f>
        <v>1</v>
      </c>
      <c r="BS213">
        <f t="shared" si="426"/>
        <v>1</v>
      </c>
      <c r="BT213">
        <f t="shared" si="426"/>
        <v>1</v>
      </c>
      <c r="BU213">
        <f t="shared" si="426"/>
        <v>1</v>
      </c>
      <c r="BV213">
        <f t="shared" si="426"/>
        <v>1</v>
      </c>
      <c r="BW213">
        <f t="shared" si="426"/>
        <v>1</v>
      </c>
      <c r="BX213">
        <f t="shared" si="426"/>
        <v>1</v>
      </c>
      <c r="BY213">
        <f t="shared" si="426"/>
        <v>1</v>
      </c>
    </row>
    <row r="214" spans="6:77" x14ac:dyDescent="0.25">
      <c r="F214">
        <f t="shared" ref="F214:BQ214" si="427">IF($C214="В работе",1,IF($E214&lt;G$1,1,IF($B214&lt;G$1,1,0)))</f>
        <v>1</v>
      </c>
      <c r="G214">
        <f t="shared" si="427"/>
        <v>1</v>
      </c>
      <c r="H214">
        <f t="shared" si="427"/>
        <v>1</v>
      </c>
      <c r="I214">
        <f t="shared" si="427"/>
        <v>1</v>
      </c>
      <c r="J214">
        <f t="shared" si="427"/>
        <v>1</v>
      </c>
      <c r="K214">
        <f t="shared" si="427"/>
        <v>1</v>
      </c>
      <c r="L214">
        <f t="shared" si="427"/>
        <v>1</v>
      </c>
      <c r="M214">
        <f t="shared" si="427"/>
        <v>1</v>
      </c>
      <c r="N214">
        <f t="shared" si="427"/>
        <v>1</v>
      </c>
      <c r="O214">
        <f t="shared" si="427"/>
        <v>1</v>
      </c>
      <c r="P214">
        <f t="shared" si="427"/>
        <v>1</v>
      </c>
      <c r="Q214">
        <f t="shared" si="427"/>
        <v>1</v>
      </c>
      <c r="R214">
        <f t="shared" si="427"/>
        <v>1</v>
      </c>
      <c r="S214">
        <f t="shared" si="427"/>
        <v>1</v>
      </c>
      <c r="T214">
        <f t="shared" si="427"/>
        <v>1</v>
      </c>
      <c r="U214">
        <f t="shared" si="427"/>
        <v>1</v>
      </c>
      <c r="V214">
        <f t="shared" si="427"/>
        <v>1</v>
      </c>
      <c r="W214">
        <f t="shared" si="427"/>
        <v>1</v>
      </c>
      <c r="X214">
        <f t="shared" si="427"/>
        <v>1</v>
      </c>
      <c r="Y214">
        <f t="shared" si="427"/>
        <v>1</v>
      </c>
      <c r="Z214">
        <f t="shared" si="427"/>
        <v>1</v>
      </c>
      <c r="AA214">
        <f t="shared" si="427"/>
        <v>1</v>
      </c>
      <c r="AB214">
        <f t="shared" si="427"/>
        <v>1</v>
      </c>
      <c r="AC214">
        <f t="shared" si="427"/>
        <v>1</v>
      </c>
      <c r="AD214">
        <f t="shared" si="427"/>
        <v>1</v>
      </c>
      <c r="AE214">
        <f t="shared" si="427"/>
        <v>1</v>
      </c>
      <c r="AF214">
        <f t="shared" si="427"/>
        <v>1</v>
      </c>
      <c r="AG214">
        <f t="shared" si="427"/>
        <v>1</v>
      </c>
      <c r="AH214">
        <f t="shared" si="427"/>
        <v>1</v>
      </c>
      <c r="AI214">
        <f t="shared" si="427"/>
        <v>1</v>
      </c>
      <c r="AJ214">
        <f t="shared" si="427"/>
        <v>1</v>
      </c>
      <c r="AK214">
        <f t="shared" si="427"/>
        <v>1</v>
      </c>
      <c r="AL214">
        <f t="shared" si="427"/>
        <v>1</v>
      </c>
      <c r="AM214">
        <f t="shared" si="427"/>
        <v>1</v>
      </c>
      <c r="AN214">
        <f t="shared" si="427"/>
        <v>1</v>
      </c>
      <c r="AO214">
        <f t="shared" si="427"/>
        <v>1</v>
      </c>
      <c r="AP214">
        <f t="shared" si="427"/>
        <v>1</v>
      </c>
      <c r="AQ214">
        <f t="shared" si="427"/>
        <v>1</v>
      </c>
      <c r="AR214">
        <f t="shared" si="427"/>
        <v>1</v>
      </c>
      <c r="AS214">
        <f t="shared" si="427"/>
        <v>1</v>
      </c>
      <c r="AT214">
        <f t="shared" si="427"/>
        <v>1</v>
      </c>
      <c r="AU214">
        <f t="shared" si="427"/>
        <v>1</v>
      </c>
      <c r="AV214">
        <f t="shared" si="427"/>
        <v>1</v>
      </c>
      <c r="AW214">
        <f t="shared" si="427"/>
        <v>1</v>
      </c>
      <c r="AX214">
        <f t="shared" si="427"/>
        <v>1</v>
      </c>
      <c r="AY214">
        <f t="shared" si="427"/>
        <v>1</v>
      </c>
      <c r="AZ214">
        <f t="shared" si="427"/>
        <v>1</v>
      </c>
      <c r="BA214">
        <f t="shared" si="427"/>
        <v>1</v>
      </c>
      <c r="BB214">
        <f t="shared" si="427"/>
        <v>1</v>
      </c>
      <c r="BC214">
        <f t="shared" si="427"/>
        <v>1</v>
      </c>
      <c r="BD214">
        <f t="shared" si="427"/>
        <v>1</v>
      </c>
      <c r="BE214">
        <f t="shared" si="427"/>
        <v>1</v>
      </c>
      <c r="BF214">
        <f t="shared" si="427"/>
        <v>1</v>
      </c>
      <c r="BG214">
        <f t="shared" si="427"/>
        <v>1</v>
      </c>
      <c r="BH214">
        <f t="shared" si="427"/>
        <v>1</v>
      </c>
      <c r="BI214">
        <f t="shared" si="427"/>
        <v>1</v>
      </c>
      <c r="BJ214">
        <f t="shared" si="427"/>
        <v>1</v>
      </c>
      <c r="BK214">
        <f t="shared" si="427"/>
        <v>1</v>
      </c>
      <c r="BL214">
        <f t="shared" si="427"/>
        <v>1</v>
      </c>
      <c r="BM214">
        <f t="shared" si="427"/>
        <v>1</v>
      </c>
      <c r="BN214">
        <f t="shared" si="427"/>
        <v>1</v>
      </c>
      <c r="BO214">
        <f t="shared" si="427"/>
        <v>1</v>
      </c>
      <c r="BP214">
        <f t="shared" si="427"/>
        <v>1</v>
      </c>
      <c r="BQ214">
        <f t="shared" si="427"/>
        <v>1</v>
      </c>
      <c r="BR214">
        <f t="shared" ref="BR214:BY214" si="428">IF($C214="В работе",1,IF($E214&lt;BS$1,1,IF($B214&lt;BS$1,1,0)))</f>
        <v>1</v>
      </c>
      <c r="BS214">
        <f t="shared" si="428"/>
        <v>1</v>
      </c>
      <c r="BT214">
        <f t="shared" si="428"/>
        <v>1</v>
      </c>
      <c r="BU214">
        <f t="shared" si="428"/>
        <v>1</v>
      </c>
      <c r="BV214">
        <f t="shared" si="428"/>
        <v>1</v>
      </c>
      <c r="BW214">
        <f t="shared" si="428"/>
        <v>1</v>
      </c>
      <c r="BX214">
        <f t="shared" si="428"/>
        <v>1</v>
      </c>
      <c r="BY214">
        <f t="shared" si="428"/>
        <v>1</v>
      </c>
    </row>
    <row r="215" spans="6:77" x14ac:dyDescent="0.25">
      <c r="F215">
        <f t="shared" ref="F215:BQ215" si="429">IF($C215="В работе",1,IF($E215&lt;G$1,1,IF($B215&lt;G$1,1,0)))</f>
        <v>1</v>
      </c>
      <c r="G215">
        <f t="shared" si="429"/>
        <v>1</v>
      </c>
      <c r="H215">
        <f t="shared" si="429"/>
        <v>1</v>
      </c>
      <c r="I215">
        <f t="shared" si="429"/>
        <v>1</v>
      </c>
      <c r="J215">
        <f t="shared" si="429"/>
        <v>1</v>
      </c>
      <c r="K215">
        <f t="shared" si="429"/>
        <v>1</v>
      </c>
      <c r="L215">
        <f t="shared" si="429"/>
        <v>1</v>
      </c>
      <c r="M215">
        <f t="shared" si="429"/>
        <v>1</v>
      </c>
      <c r="N215">
        <f t="shared" si="429"/>
        <v>1</v>
      </c>
      <c r="O215">
        <f t="shared" si="429"/>
        <v>1</v>
      </c>
      <c r="P215">
        <f t="shared" si="429"/>
        <v>1</v>
      </c>
      <c r="Q215">
        <f t="shared" si="429"/>
        <v>1</v>
      </c>
      <c r="R215">
        <f t="shared" si="429"/>
        <v>1</v>
      </c>
      <c r="S215">
        <f t="shared" si="429"/>
        <v>1</v>
      </c>
      <c r="T215">
        <f t="shared" si="429"/>
        <v>1</v>
      </c>
      <c r="U215">
        <f t="shared" si="429"/>
        <v>1</v>
      </c>
      <c r="V215">
        <f t="shared" si="429"/>
        <v>1</v>
      </c>
      <c r="W215">
        <f t="shared" si="429"/>
        <v>1</v>
      </c>
      <c r="X215">
        <f t="shared" si="429"/>
        <v>1</v>
      </c>
      <c r="Y215">
        <f t="shared" si="429"/>
        <v>1</v>
      </c>
      <c r="Z215">
        <f t="shared" si="429"/>
        <v>1</v>
      </c>
      <c r="AA215">
        <f t="shared" si="429"/>
        <v>1</v>
      </c>
      <c r="AB215">
        <f t="shared" si="429"/>
        <v>1</v>
      </c>
      <c r="AC215">
        <f t="shared" si="429"/>
        <v>1</v>
      </c>
      <c r="AD215">
        <f t="shared" si="429"/>
        <v>1</v>
      </c>
      <c r="AE215">
        <f t="shared" si="429"/>
        <v>1</v>
      </c>
      <c r="AF215">
        <f t="shared" si="429"/>
        <v>1</v>
      </c>
      <c r="AG215">
        <f t="shared" si="429"/>
        <v>1</v>
      </c>
      <c r="AH215">
        <f t="shared" si="429"/>
        <v>1</v>
      </c>
      <c r="AI215">
        <f t="shared" si="429"/>
        <v>1</v>
      </c>
      <c r="AJ215">
        <f t="shared" si="429"/>
        <v>1</v>
      </c>
      <c r="AK215">
        <f t="shared" si="429"/>
        <v>1</v>
      </c>
      <c r="AL215">
        <f t="shared" si="429"/>
        <v>1</v>
      </c>
      <c r="AM215">
        <f t="shared" si="429"/>
        <v>1</v>
      </c>
      <c r="AN215">
        <f t="shared" si="429"/>
        <v>1</v>
      </c>
      <c r="AO215">
        <f t="shared" si="429"/>
        <v>1</v>
      </c>
      <c r="AP215">
        <f t="shared" si="429"/>
        <v>1</v>
      </c>
      <c r="AQ215">
        <f t="shared" si="429"/>
        <v>1</v>
      </c>
      <c r="AR215">
        <f t="shared" si="429"/>
        <v>1</v>
      </c>
      <c r="AS215">
        <f t="shared" si="429"/>
        <v>1</v>
      </c>
      <c r="AT215">
        <f t="shared" si="429"/>
        <v>1</v>
      </c>
      <c r="AU215">
        <f t="shared" si="429"/>
        <v>1</v>
      </c>
      <c r="AV215">
        <f t="shared" si="429"/>
        <v>1</v>
      </c>
      <c r="AW215">
        <f t="shared" si="429"/>
        <v>1</v>
      </c>
      <c r="AX215">
        <f t="shared" si="429"/>
        <v>1</v>
      </c>
      <c r="AY215">
        <f t="shared" si="429"/>
        <v>1</v>
      </c>
      <c r="AZ215">
        <f t="shared" si="429"/>
        <v>1</v>
      </c>
      <c r="BA215">
        <f t="shared" si="429"/>
        <v>1</v>
      </c>
      <c r="BB215">
        <f t="shared" si="429"/>
        <v>1</v>
      </c>
      <c r="BC215">
        <f t="shared" si="429"/>
        <v>1</v>
      </c>
      <c r="BD215">
        <f t="shared" si="429"/>
        <v>1</v>
      </c>
      <c r="BE215">
        <f t="shared" si="429"/>
        <v>1</v>
      </c>
      <c r="BF215">
        <f t="shared" si="429"/>
        <v>1</v>
      </c>
      <c r="BG215">
        <f t="shared" si="429"/>
        <v>1</v>
      </c>
      <c r="BH215">
        <f t="shared" si="429"/>
        <v>1</v>
      </c>
      <c r="BI215">
        <f t="shared" si="429"/>
        <v>1</v>
      </c>
      <c r="BJ215">
        <f t="shared" si="429"/>
        <v>1</v>
      </c>
      <c r="BK215">
        <f t="shared" si="429"/>
        <v>1</v>
      </c>
      <c r="BL215">
        <f t="shared" si="429"/>
        <v>1</v>
      </c>
      <c r="BM215">
        <f t="shared" si="429"/>
        <v>1</v>
      </c>
      <c r="BN215">
        <f t="shared" si="429"/>
        <v>1</v>
      </c>
      <c r="BO215">
        <f t="shared" si="429"/>
        <v>1</v>
      </c>
      <c r="BP215">
        <f t="shared" si="429"/>
        <v>1</v>
      </c>
      <c r="BQ215">
        <f t="shared" si="429"/>
        <v>1</v>
      </c>
      <c r="BR215">
        <f t="shared" ref="BR215:BY215" si="430">IF($C215="В работе",1,IF($E215&lt;BS$1,1,IF($B215&lt;BS$1,1,0)))</f>
        <v>1</v>
      </c>
      <c r="BS215">
        <f t="shared" si="430"/>
        <v>1</v>
      </c>
      <c r="BT215">
        <f t="shared" si="430"/>
        <v>1</v>
      </c>
      <c r="BU215">
        <f t="shared" si="430"/>
        <v>1</v>
      </c>
      <c r="BV215">
        <f t="shared" si="430"/>
        <v>1</v>
      </c>
      <c r="BW215">
        <f t="shared" si="430"/>
        <v>1</v>
      </c>
      <c r="BX215">
        <f t="shared" si="430"/>
        <v>1</v>
      </c>
      <c r="BY215">
        <f t="shared" si="430"/>
        <v>1</v>
      </c>
    </row>
    <row r="216" spans="6:77" x14ac:dyDescent="0.25">
      <c r="F216">
        <f t="shared" ref="F216:BQ216" si="431">IF($C216="В работе",1,IF($E216&lt;G$1,1,IF($B216&lt;G$1,1,0)))</f>
        <v>1</v>
      </c>
      <c r="G216">
        <f t="shared" si="431"/>
        <v>1</v>
      </c>
      <c r="H216">
        <f t="shared" si="431"/>
        <v>1</v>
      </c>
      <c r="I216">
        <f t="shared" si="431"/>
        <v>1</v>
      </c>
      <c r="J216">
        <f t="shared" si="431"/>
        <v>1</v>
      </c>
      <c r="K216">
        <f t="shared" si="431"/>
        <v>1</v>
      </c>
      <c r="L216">
        <f t="shared" si="431"/>
        <v>1</v>
      </c>
      <c r="M216">
        <f t="shared" si="431"/>
        <v>1</v>
      </c>
      <c r="N216">
        <f t="shared" si="431"/>
        <v>1</v>
      </c>
      <c r="O216">
        <f t="shared" si="431"/>
        <v>1</v>
      </c>
      <c r="P216">
        <f t="shared" si="431"/>
        <v>1</v>
      </c>
      <c r="Q216">
        <f t="shared" si="431"/>
        <v>1</v>
      </c>
      <c r="R216">
        <f t="shared" si="431"/>
        <v>1</v>
      </c>
      <c r="S216">
        <f t="shared" si="431"/>
        <v>1</v>
      </c>
      <c r="T216">
        <f t="shared" si="431"/>
        <v>1</v>
      </c>
      <c r="U216">
        <f t="shared" si="431"/>
        <v>1</v>
      </c>
      <c r="V216">
        <f t="shared" si="431"/>
        <v>1</v>
      </c>
      <c r="W216">
        <f t="shared" si="431"/>
        <v>1</v>
      </c>
      <c r="X216">
        <f t="shared" si="431"/>
        <v>1</v>
      </c>
      <c r="Y216">
        <f t="shared" si="431"/>
        <v>1</v>
      </c>
      <c r="Z216">
        <f t="shared" si="431"/>
        <v>1</v>
      </c>
      <c r="AA216">
        <f t="shared" si="431"/>
        <v>1</v>
      </c>
      <c r="AB216">
        <f t="shared" si="431"/>
        <v>1</v>
      </c>
      <c r="AC216">
        <f t="shared" si="431"/>
        <v>1</v>
      </c>
      <c r="AD216">
        <f t="shared" si="431"/>
        <v>1</v>
      </c>
      <c r="AE216">
        <f t="shared" si="431"/>
        <v>1</v>
      </c>
      <c r="AF216">
        <f t="shared" si="431"/>
        <v>1</v>
      </c>
      <c r="AG216">
        <f t="shared" si="431"/>
        <v>1</v>
      </c>
      <c r="AH216">
        <f t="shared" si="431"/>
        <v>1</v>
      </c>
      <c r="AI216">
        <f t="shared" si="431"/>
        <v>1</v>
      </c>
      <c r="AJ216">
        <f t="shared" si="431"/>
        <v>1</v>
      </c>
      <c r="AK216">
        <f t="shared" si="431"/>
        <v>1</v>
      </c>
      <c r="AL216">
        <f t="shared" si="431"/>
        <v>1</v>
      </c>
      <c r="AM216">
        <f t="shared" si="431"/>
        <v>1</v>
      </c>
      <c r="AN216">
        <f t="shared" si="431"/>
        <v>1</v>
      </c>
      <c r="AO216">
        <f t="shared" si="431"/>
        <v>1</v>
      </c>
      <c r="AP216">
        <f t="shared" si="431"/>
        <v>1</v>
      </c>
      <c r="AQ216">
        <f t="shared" si="431"/>
        <v>1</v>
      </c>
      <c r="AR216">
        <f t="shared" si="431"/>
        <v>1</v>
      </c>
      <c r="AS216">
        <f t="shared" si="431"/>
        <v>1</v>
      </c>
      <c r="AT216">
        <f t="shared" si="431"/>
        <v>1</v>
      </c>
      <c r="AU216">
        <f t="shared" si="431"/>
        <v>1</v>
      </c>
      <c r="AV216">
        <f t="shared" si="431"/>
        <v>1</v>
      </c>
      <c r="AW216">
        <f t="shared" si="431"/>
        <v>1</v>
      </c>
      <c r="AX216">
        <f t="shared" si="431"/>
        <v>1</v>
      </c>
      <c r="AY216">
        <f t="shared" si="431"/>
        <v>1</v>
      </c>
      <c r="AZ216">
        <f t="shared" si="431"/>
        <v>1</v>
      </c>
      <c r="BA216">
        <f t="shared" si="431"/>
        <v>1</v>
      </c>
      <c r="BB216">
        <f t="shared" si="431"/>
        <v>1</v>
      </c>
      <c r="BC216">
        <f t="shared" si="431"/>
        <v>1</v>
      </c>
      <c r="BD216">
        <f t="shared" si="431"/>
        <v>1</v>
      </c>
      <c r="BE216">
        <f t="shared" si="431"/>
        <v>1</v>
      </c>
      <c r="BF216">
        <f t="shared" si="431"/>
        <v>1</v>
      </c>
      <c r="BG216">
        <f t="shared" si="431"/>
        <v>1</v>
      </c>
      <c r="BH216">
        <f t="shared" si="431"/>
        <v>1</v>
      </c>
      <c r="BI216">
        <f t="shared" si="431"/>
        <v>1</v>
      </c>
      <c r="BJ216">
        <f t="shared" si="431"/>
        <v>1</v>
      </c>
      <c r="BK216">
        <f t="shared" si="431"/>
        <v>1</v>
      </c>
      <c r="BL216">
        <f t="shared" si="431"/>
        <v>1</v>
      </c>
      <c r="BM216">
        <f t="shared" si="431"/>
        <v>1</v>
      </c>
      <c r="BN216">
        <f t="shared" si="431"/>
        <v>1</v>
      </c>
      <c r="BO216">
        <f t="shared" si="431"/>
        <v>1</v>
      </c>
      <c r="BP216">
        <f t="shared" si="431"/>
        <v>1</v>
      </c>
      <c r="BQ216">
        <f t="shared" si="431"/>
        <v>1</v>
      </c>
      <c r="BR216">
        <f t="shared" ref="BR216:BY216" si="432">IF($C216="В работе",1,IF($E216&lt;BS$1,1,IF($B216&lt;BS$1,1,0)))</f>
        <v>1</v>
      </c>
      <c r="BS216">
        <f t="shared" si="432"/>
        <v>1</v>
      </c>
      <c r="BT216">
        <f t="shared" si="432"/>
        <v>1</v>
      </c>
      <c r="BU216">
        <f t="shared" si="432"/>
        <v>1</v>
      </c>
      <c r="BV216">
        <f t="shared" si="432"/>
        <v>1</v>
      </c>
      <c r="BW216">
        <f t="shared" si="432"/>
        <v>1</v>
      </c>
      <c r="BX216">
        <f t="shared" si="432"/>
        <v>1</v>
      </c>
      <c r="BY216">
        <f t="shared" si="432"/>
        <v>1</v>
      </c>
    </row>
    <row r="217" spans="6:77" x14ac:dyDescent="0.25">
      <c r="F217">
        <f t="shared" ref="F217:BQ217" si="433">IF($C217="В работе",1,IF($E217&lt;G$1,1,IF($B217&lt;G$1,1,0)))</f>
        <v>1</v>
      </c>
      <c r="G217">
        <f t="shared" si="433"/>
        <v>1</v>
      </c>
      <c r="H217">
        <f t="shared" si="433"/>
        <v>1</v>
      </c>
      <c r="I217">
        <f t="shared" si="433"/>
        <v>1</v>
      </c>
      <c r="J217">
        <f t="shared" si="433"/>
        <v>1</v>
      </c>
      <c r="K217">
        <f t="shared" si="433"/>
        <v>1</v>
      </c>
      <c r="L217">
        <f t="shared" si="433"/>
        <v>1</v>
      </c>
      <c r="M217">
        <f t="shared" si="433"/>
        <v>1</v>
      </c>
      <c r="N217">
        <f t="shared" si="433"/>
        <v>1</v>
      </c>
      <c r="O217">
        <f t="shared" si="433"/>
        <v>1</v>
      </c>
      <c r="P217">
        <f t="shared" si="433"/>
        <v>1</v>
      </c>
      <c r="Q217">
        <f t="shared" si="433"/>
        <v>1</v>
      </c>
      <c r="R217">
        <f t="shared" si="433"/>
        <v>1</v>
      </c>
      <c r="S217">
        <f t="shared" si="433"/>
        <v>1</v>
      </c>
      <c r="T217">
        <f t="shared" si="433"/>
        <v>1</v>
      </c>
      <c r="U217">
        <f t="shared" si="433"/>
        <v>1</v>
      </c>
      <c r="V217">
        <f t="shared" si="433"/>
        <v>1</v>
      </c>
      <c r="W217">
        <f t="shared" si="433"/>
        <v>1</v>
      </c>
      <c r="X217">
        <f t="shared" si="433"/>
        <v>1</v>
      </c>
      <c r="Y217">
        <f t="shared" si="433"/>
        <v>1</v>
      </c>
      <c r="Z217">
        <f t="shared" si="433"/>
        <v>1</v>
      </c>
      <c r="AA217">
        <f t="shared" si="433"/>
        <v>1</v>
      </c>
      <c r="AB217">
        <f t="shared" si="433"/>
        <v>1</v>
      </c>
      <c r="AC217">
        <f t="shared" si="433"/>
        <v>1</v>
      </c>
      <c r="AD217">
        <f t="shared" si="433"/>
        <v>1</v>
      </c>
      <c r="AE217">
        <f t="shared" si="433"/>
        <v>1</v>
      </c>
      <c r="AF217">
        <f t="shared" si="433"/>
        <v>1</v>
      </c>
      <c r="AG217">
        <f t="shared" si="433"/>
        <v>1</v>
      </c>
      <c r="AH217">
        <f t="shared" si="433"/>
        <v>1</v>
      </c>
      <c r="AI217">
        <f t="shared" si="433"/>
        <v>1</v>
      </c>
      <c r="AJ217">
        <f t="shared" si="433"/>
        <v>1</v>
      </c>
      <c r="AK217">
        <f t="shared" si="433"/>
        <v>1</v>
      </c>
      <c r="AL217">
        <f t="shared" si="433"/>
        <v>1</v>
      </c>
      <c r="AM217">
        <f t="shared" si="433"/>
        <v>1</v>
      </c>
      <c r="AN217">
        <f t="shared" si="433"/>
        <v>1</v>
      </c>
      <c r="AO217">
        <f t="shared" si="433"/>
        <v>1</v>
      </c>
      <c r="AP217">
        <f t="shared" si="433"/>
        <v>1</v>
      </c>
      <c r="AQ217">
        <f t="shared" si="433"/>
        <v>1</v>
      </c>
      <c r="AR217">
        <f t="shared" si="433"/>
        <v>1</v>
      </c>
      <c r="AS217">
        <f t="shared" si="433"/>
        <v>1</v>
      </c>
      <c r="AT217">
        <f t="shared" si="433"/>
        <v>1</v>
      </c>
      <c r="AU217">
        <f t="shared" si="433"/>
        <v>1</v>
      </c>
      <c r="AV217">
        <f t="shared" si="433"/>
        <v>1</v>
      </c>
      <c r="AW217">
        <f t="shared" si="433"/>
        <v>1</v>
      </c>
      <c r="AX217">
        <f t="shared" si="433"/>
        <v>1</v>
      </c>
      <c r="AY217">
        <f t="shared" si="433"/>
        <v>1</v>
      </c>
      <c r="AZ217">
        <f t="shared" si="433"/>
        <v>1</v>
      </c>
      <c r="BA217">
        <f t="shared" si="433"/>
        <v>1</v>
      </c>
      <c r="BB217">
        <f t="shared" si="433"/>
        <v>1</v>
      </c>
      <c r="BC217">
        <f t="shared" si="433"/>
        <v>1</v>
      </c>
      <c r="BD217">
        <f t="shared" si="433"/>
        <v>1</v>
      </c>
      <c r="BE217">
        <f t="shared" si="433"/>
        <v>1</v>
      </c>
      <c r="BF217">
        <f t="shared" si="433"/>
        <v>1</v>
      </c>
      <c r="BG217">
        <f t="shared" si="433"/>
        <v>1</v>
      </c>
      <c r="BH217">
        <f t="shared" si="433"/>
        <v>1</v>
      </c>
      <c r="BI217">
        <f t="shared" si="433"/>
        <v>1</v>
      </c>
      <c r="BJ217">
        <f t="shared" si="433"/>
        <v>1</v>
      </c>
      <c r="BK217">
        <f t="shared" si="433"/>
        <v>1</v>
      </c>
      <c r="BL217">
        <f t="shared" si="433"/>
        <v>1</v>
      </c>
      <c r="BM217">
        <f t="shared" si="433"/>
        <v>1</v>
      </c>
      <c r="BN217">
        <f t="shared" si="433"/>
        <v>1</v>
      </c>
      <c r="BO217">
        <f t="shared" si="433"/>
        <v>1</v>
      </c>
      <c r="BP217">
        <f t="shared" si="433"/>
        <v>1</v>
      </c>
      <c r="BQ217">
        <f t="shared" si="433"/>
        <v>1</v>
      </c>
      <c r="BR217">
        <f t="shared" ref="BR217:BY217" si="434">IF($C217="В работе",1,IF($E217&lt;BS$1,1,IF($B217&lt;BS$1,1,0)))</f>
        <v>1</v>
      </c>
      <c r="BS217">
        <f t="shared" si="434"/>
        <v>1</v>
      </c>
      <c r="BT217">
        <f t="shared" si="434"/>
        <v>1</v>
      </c>
      <c r="BU217">
        <f t="shared" si="434"/>
        <v>1</v>
      </c>
      <c r="BV217">
        <f t="shared" si="434"/>
        <v>1</v>
      </c>
      <c r="BW217">
        <f t="shared" si="434"/>
        <v>1</v>
      </c>
      <c r="BX217">
        <f t="shared" si="434"/>
        <v>1</v>
      </c>
      <c r="BY217">
        <f t="shared" si="434"/>
        <v>1</v>
      </c>
    </row>
    <row r="218" spans="6:77" x14ac:dyDescent="0.25">
      <c r="F218">
        <f t="shared" ref="F218:BQ218" si="435">IF($C218="В работе",1,IF($E218&lt;G$1,1,IF($B218&lt;G$1,1,0)))</f>
        <v>1</v>
      </c>
      <c r="G218">
        <f t="shared" si="435"/>
        <v>1</v>
      </c>
      <c r="H218">
        <f t="shared" si="435"/>
        <v>1</v>
      </c>
      <c r="I218">
        <f t="shared" si="435"/>
        <v>1</v>
      </c>
      <c r="J218">
        <f t="shared" si="435"/>
        <v>1</v>
      </c>
      <c r="K218">
        <f t="shared" si="435"/>
        <v>1</v>
      </c>
      <c r="L218">
        <f t="shared" si="435"/>
        <v>1</v>
      </c>
      <c r="M218">
        <f t="shared" si="435"/>
        <v>1</v>
      </c>
      <c r="N218">
        <f t="shared" si="435"/>
        <v>1</v>
      </c>
      <c r="O218">
        <f t="shared" si="435"/>
        <v>1</v>
      </c>
      <c r="P218">
        <f t="shared" si="435"/>
        <v>1</v>
      </c>
      <c r="Q218">
        <f t="shared" si="435"/>
        <v>1</v>
      </c>
      <c r="R218">
        <f t="shared" si="435"/>
        <v>1</v>
      </c>
      <c r="S218">
        <f t="shared" si="435"/>
        <v>1</v>
      </c>
      <c r="T218">
        <f t="shared" si="435"/>
        <v>1</v>
      </c>
      <c r="U218">
        <f t="shared" si="435"/>
        <v>1</v>
      </c>
      <c r="V218">
        <f t="shared" si="435"/>
        <v>1</v>
      </c>
      <c r="W218">
        <f t="shared" si="435"/>
        <v>1</v>
      </c>
      <c r="X218">
        <f t="shared" si="435"/>
        <v>1</v>
      </c>
      <c r="Y218">
        <f t="shared" si="435"/>
        <v>1</v>
      </c>
      <c r="Z218">
        <f t="shared" si="435"/>
        <v>1</v>
      </c>
      <c r="AA218">
        <f t="shared" si="435"/>
        <v>1</v>
      </c>
      <c r="AB218">
        <f t="shared" si="435"/>
        <v>1</v>
      </c>
      <c r="AC218">
        <f t="shared" si="435"/>
        <v>1</v>
      </c>
      <c r="AD218">
        <f t="shared" si="435"/>
        <v>1</v>
      </c>
      <c r="AE218">
        <f t="shared" si="435"/>
        <v>1</v>
      </c>
      <c r="AF218">
        <f t="shared" si="435"/>
        <v>1</v>
      </c>
      <c r="AG218">
        <f t="shared" si="435"/>
        <v>1</v>
      </c>
      <c r="AH218">
        <f t="shared" si="435"/>
        <v>1</v>
      </c>
      <c r="AI218">
        <f t="shared" si="435"/>
        <v>1</v>
      </c>
      <c r="AJ218">
        <f t="shared" si="435"/>
        <v>1</v>
      </c>
      <c r="AK218">
        <f t="shared" si="435"/>
        <v>1</v>
      </c>
      <c r="AL218">
        <f t="shared" si="435"/>
        <v>1</v>
      </c>
      <c r="AM218">
        <f t="shared" si="435"/>
        <v>1</v>
      </c>
      <c r="AN218">
        <f t="shared" si="435"/>
        <v>1</v>
      </c>
      <c r="AO218">
        <f t="shared" si="435"/>
        <v>1</v>
      </c>
      <c r="AP218">
        <f t="shared" si="435"/>
        <v>1</v>
      </c>
      <c r="AQ218">
        <f t="shared" si="435"/>
        <v>1</v>
      </c>
      <c r="AR218">
        <f t="shared" si="435"/>
        <v>1</v>
      </c>
      <c r="AS218">
        <f t="shared" si="435"/>
        <v>1</v>
      </c>
      <c r="AT218">
        <f t="shared" si="435"/>
        <v>1</v>
      </c>
      <c r="AU218">
        <f t="shared" si="435"/>
        <v>1</v>
      </c>
      <c r="AV218">
        <f t="shared" si="435"/>
        <v>1</v>
      </c>
      <c r="AW218">
        <f t="shared" si="435"/>
        <v>1</v>
      </c>
      <c r="AX218">
        <f t="shared" si="435"/>
        <v>1</v>
      </c>
      <c r="AY218">
        <f t="shared" si="435"/>
        <v>1</v>
      </c>
      <c r="AZ218">
        <f t="shared" si="435"/>
        <v>1</v>
      </c>
      <c r="BA218">
        <f t="shared" si="435"/>
        <v>1</v>
      </c>
      <c r="BB218">
        <f t="shared" si="435"/>
        <v>1</v>
      </c>
      <c r="BC218">
        <f t="shared" si="435"/>
        <v>1</v>
      </c>
      <c r="BD218">
        <f t="shared" si="435"/>
        <v>1</v>
      </c>
      <c r="BE218">
        <f t="shared" si="435"/>
        <v>1</v>
      </c>
      <c r="BF218">
        <f t="shared" si="435"/>
        <v>1</v>
      </c>
      <c r="BG218">
        <f t="shared" si="435"/>
        <v>1</v>
      </c>
      <c r="BH218">
        <f t="shared" si="435"/>
        <v>1</v>
      </c>
      <c r="BI218">
        <f t="shared" si="435"/>
        <v>1</v>
      </c>
      <c r="BJ218">
        <f t="shared" si="435"/>
        <v>1</v>
      </c>
      <c r="BK218">
        <f t="shared" si="435"/>
        <v>1</v>
      </c>
      <c r="BL218">
        <f t="shared" si="435"/>
        <v>1</v>
      </c>
      <c r="BM218">
        <f t="shared" si="435"/>
        <v>1</v>
      </c>
      <c r="BN218">
        <f t="shared" si="435"/>
        <v>1</v>
      </c>
      <c r="BO218">
        <f t="shared" si="435"/>
        <v>1</v>
      </c>
      <c r="BP218">
        <f t="shared" si="435"/>
        <v>1</v>
      </c>
      <c r="BQ218">
        <f t="shared" si="435"/>
        <v>1</v>
      </c>
      <c r="BR218">
        <f t="shared" ref="BR218:BY218" si="436">IF($C218="В работе",1,IF($E218&lt;BS$1,1,IF($B218&lt;BS$1,1,0)))</f>
        <v>1</v>
      </c>
      <c r="BS218">
        <f t="shared" si="436"/>
        <v>1</v>
      </c>
      <c r="BT218">
        <f t="shared" si="436"/>
        <v>1</v>
      </c>
      <c r="BU218">
        <f t="shared" si="436"/>
        <v>1</v>
      </c>
      <c r="BV218">
        <f t="shared" si="436"/>
        <v>1</v>
      </c>
      <c r="BW218">
        <f t="shared" si="436"/>
        <v>1</v>
      </c>
      <c r="BX218">
        <f t="shared" si="436"/>
        <v>1</v>
      </c>
      <c r="BY218">
        <f t="shared" si="436"/>
        <v>1</v>
      </c>
    </row>
    <row r="219" spans="6:77" x14ac:dyDescent="0.25">
      <c r="F219">
        <f t="shared" ref="F219:BQ219" si="437">IF($C219="В работе",1,IF($E219&lt;G$1,1,IF($B219&lt;G$1,1,0)))</f>
        <v>1</v>
      </c>
      <c r="G219">
        <f t="shared" si="437"/>
        <v>1</v>
      </c>
      <c r="H219">
        <f t="shared" si="437"/>
        <v>1</v>
      </c>
      <c r="I219">
        <f t="shared" si="437"/>
        <v>1</v>
      </c>
      <c r="J219">
        <f t="shared" si="437"/>
        <v>1</v>
      </c>
      <c r="K219">
        <f t="shared" si="437"/>
        <v>1</v>
      </c>
      <c r="L219">
        <f t="shared" si="437"/>
        <v>1</v>
      </c>
      <c r="M219">
        <f t="shared" si="437"/>
        <v>1</v>
      </c>
      <c r="N219">
        <f t="shared" si="437"/>
        <v>1</v>
      </c>
      <c r="O219">
        <f t="shared" si="437"/>
        <v>1</v>
      </c>
      <c r="P219">
        <f t="shared" si="437"/>
        <v>1</v>
      </c>
      <c r="Q219">
        <f t="shared" si="437"/>
        <v>1</v>
      </c>
      <c r="R219">
        <f t="shared" si="437"/>
        <v>1</v>
      </c>
      <c r="S219">
        <f t="shared" si="437"/>
        <v>1</v>
      </c>
      <c r="T219">
        <f t="shared" si="437"/>
        <v>1</v>
      </c>
      <c r="U219">
        <f t="shared" si="437"/>
        <v>1</v>
      </c>
      <c r="V219">
        <f t="shared" si="437"/>
        <v>1</v>
      </c>
      <c r="W219">
        <f t="shared" si="437"/>
        <v>1</v>
      </c>
      <c r="X219">
        <f t="shared" si="437"/>
        <v>1</v>
      </c>
      <c r="Y219">
        <f t="shared" si="437"/>
        <v>1</v>
      </c>
      <c r="Z219">
        <f t="shared" si="437"/>
        <v>1</v>
      </c>
      <c r="AA219">
        <f t="shared" si="437"/>
        <v>1</v>
      </c>
      <c r="AB219">
        <f t="shared" si="437"/>
        <v>1</v>
      </c>
      <c r="AC219">
        <f t="shared" si="437"/>
        <v>1</v>
      </c>
      <c r="AD219">
        <f t="shared" si="437"/>
        <v>1</v>
      </c>
      <c r="AE219">
        <f t="shared" si="437"/>
        <v>1</v>
      </c>
      <c r="AF219">
        <f t="shared" si="437"/>
        <v>1</v>
      </c>
      <c r="AG219">
        <f t="shared" si="437"/>
        <v>1</v>
      </c>
      <c r="AH219">
        <f t="shared" si="437"/>
        <v>1</v>
      </c>
      <c r="AI219">
        <f t="shared" si="437"/>
        <v>1</v>
      </c>
      <c r="AJ219">
        <f t="shared" si="437"/>
        <v>1</v>
      </c>
      <c r="AK219">
        <f t="shared" si="437"/>
        <v>1</v>
      </c>
      <c r="AL219">
        <f t="shared" si="437"/>
        <v>1</v>
      </c>
      <c r="AM219">
        <f t="shared" si="437"/>
        <v>1</v>
      </c>
      <c r="AN219">
        <f t="shared" si="437"/>
        <v>1</v>
      </c>
      <c r="AO219">
        <f t="shared" si="437"/>
        <v>1</v>
      </c>
      <c r="AP219">
        <f t="shared" si="437"/>
        <v>1</v>
      </c>
      <c r="AQ219">
        <f t="shared" si="437"/>
        <v>1</v>
      </c>
      <c r="AR219">
        <f t="shared" si="437"/>
        <v>1</v>
      </c>
      <c r="AS219">
        <f t="shared" si="437"/>
        <v>1</v>
      </c>
      <c r="AT219">
        <f t="shared" si="437"/>
        <v>1</v>
      </c>
      <c r="AU219">
        <f t="shared" si="437"/>
        <v>1</v>
      </c>
      <c r="AV219">
        <f t="shared" si="437"/>
        <v>1</v>
      </c>
      <c r="AW219">
        <f t="shared" si="437"/>
        <v>1</v>
      </c>
      <c r="AX219">
        <f t="shared" si="437"/>
        <v>1</v>
      </c>
      <c r="AY219">
        <f t="shared" si="437"/>
        <v>1</v>
      </c>
      <c r="AZ219">
        <f t="shared" si="437"/>
        <v>1</v>
      </c>
      <c r="BA219">
        <f t="shared" si="437"/>
        <v>1</v>
      </c>
      <c r="BB219">
        <f t="shared" si="437"/>
        <v>1</v>
      </c>
      <c r="BC219">
        <f t="shared" si="437"/>
        <v>1</v>
      </c>
      <c r="BD219">
        <f t="shared" si="437"/>
        <v>1</v>
      </c>
      <c r="BE219">
        <f t="shared" si="437"/>
        <v>1</v>
      </c>
      <c r="BF219">
        <f t="shared" si="437"/>
        <v>1</v>
      </c>
      <c r="BG219">
        <f t="shared" si="437"/>
        <v>1</v>
      </c>
      <c r="BH219">
        <f t="shared" si="437"/>
        <v>1</v>
      </c>
      <c r="BI219">
        <f t="shared" si="437"/>
        <v>1</v>
      </c>
      <c r="BJ219">
        <f t="shared" si="437"/>
        <v>1</v>
      </c>
      <c r="BK219">
        <f t="shared" si="437"/>
        <v>1</v>
      </c>
      <c r="BL219">
        <f t="shared" si="437"/>
        <v>1</v>
      </c>
      <c r="BM219">
        <f t="shared" si="437"/>
        <v>1</v>
      </c>
      <c r="BN219">
        <f t="shared" si="437"/>
        <v>1</v>
      </c>
      <c r="BO219">
        <f t="shared" si="437"/>
        <v>1</v>
      </c>
      <c r="BP219">
        <f t="shared" si="437"/>
        <v>1</v>
      </c>
      <c r="BQ219">
        <f t="shared" si="437"/>
        <v>1</v>
      </c>
      <c r="BR219">
        <f t="shared" ref="BR219:BY219" si="438">IF($C219="В работе",1,IF($E219&lt;BS$1,1,IF($B219&lt;BS$1,1,0)))</f>
        <v>1</v>
      </c>
      <c r="BS219">
        <f t="shared" si="438"/>
        <v>1</v>
      </c>
      <c r="BT219">
        <f t="shared" si="438"/>
        <v>1</v>
      </c>
      <c r="BU219">
        <f t="shared" si="438"/>
        <v>1</v>
      </c>
      <c r="BV219">
        <f t="shared" si="438"/>
        <v>1</v>
      </c>
      <c r="BW219">
        <f t="shared" si="438"/>
        <v>1</v>
      </c>
      <c r="BX219">
        <f t="shared" si="438"/>
        <v>1</v>
      </c>
      <c r="BY219">
        <f t="shared" si="438"/>
        <v>1</v>
      </c>
    </row>
    <row r="220" spans="6:77" x14ac:dyDescent="0.25">
      <c r="F220">
        <f t="shared" ref="F220:BQ220" si="439">IF($C220="В работе",1,IF($E220&lt;G$1,1,IF($B220&lt;G$1,1,0)))</f>
        <v>1</v>
      </c>
      <c r="G220">
        <f t="shared" si="439"/>
        <v>1</v>
      </c>
      <c r="H220">
        <f t="shared" si="439"/>
        <v>1</v>
      </c>
      <c r="I220">
        <f t="shared" si="439"/>
        <v>1</v>
      </c>
      <c r="J220">
        <f t="shared" si="439"/>
        <v>1</v>
      </c>
      <c r="K220">
        <f t="shared" si="439"/>
        <v>1</v>
      </c>
      <c r="L220">
        <f t="shared" si="439"/>
        <v>1</v>
      </c>
      <c r="M220">
        <f t="shared" si="439"/>
        <v>1</v>
      </c>
      <c r="N220">
        <f t="shared" si="439"/>
        <v>1</v>
      </c>
      <c r="O220">
        <f t="shared" si="439"/>
        <v>1</v>
      </c>
      <c r="P220">
        <f t="shared" si="439"/>
        <v>1</v>
      </c>
      <c r="Q220">
        <f t="shared" si="439"/>
        <v>1</v>
      </c>
      <c r="R220">
        <f t="shared" si="439"/>
        <v>1</v>
      </c>
      <c r="S220">
        <f t="shared" si="439"/>
        <v>1</v>
      </c>
      <c r="T220">
        <f t="shared" si="439"/>
        <v>1</v>
      </c>
      <c r="U220">
        <f t="shared" si="439"/>
        <v>1</v>
      </c>
      <c r="V220">
        <f t="shared" si="439"/>
        <v>1</v>
      </c>
      <c r="W220">
        <f t="shared" si="439"/>
        <v>1</v>
      </c>
      <c r="X220">
        <f t="shared" si="439"/>
        <v>1</v>
      </c>
      <c r="Y220">
        <f t="shared" si="439"/>
        <v>1</v>
      </c>
      <c r="Z220">
        <f t="shared" si="439"/>
        <v>1</v>
      </c>
      <c r="AA220">
        <f t="shared" si="439"/>
        <v>1</v>
      </c>
      <c r="AB220">
        <f t="shared" si="439"/>
        <v>1</v>
      </c>
      <c r="AC220">
        <f t="shared" si="439"/>
        <v>1</v>
      </c>
      <c r="AD220">
        <f t="shared" si="439"/>
        <v>1</v>
      </c>
      <c r="AE220">
        <f t="shared" si="439"/>
        <v>1</v>
      </c>
      <c r="AF220">
        <f t="shared" si="439"/>
        <v>1</v>
      </c>
      <c r="AG220">
        <f t="shared" si="439"/>
        <v>1</v>
      </c>
      <c r="AH220">
        <f t="shared" si="439"/>
        <v>1</v>
      </c>
      <c r="AI220">
        <f t="shared" si="439"/>
        <v>1</v>
      </c>
      <c r="AJ220">
        <f t="shared" si="439"/>
        <v>1</v>
      </c>
      <c r="AK220">
        <f t="shared" si="439"/>
        <v>1</v>
      </c>
      <c r="AL220">
        <f t="shared" si="439"/>
        <v>1</v>
      </c>
      <c r="AM220">
        <f t="shared" si="439"/>
        <v>1</v>
      </c>
      <c r="AN220">
        <f t="shared" si="439"/>
        <v>1</v>
      </c>
      <c r="AO220">
        <f t="shared" si="439"/>
        <v>1</v>
      </c>
      <c r="AP220">
        <f t="shared" si="439"/>
        <v>1</v>
      </c>
      <c r="AQ220">
        <f t="shared" si="439"/>
        <v>1</v>
      </c>
      <c r="AR220">
        <f t="shared" si="439"/>
        <v>1</v>
      </c>
      <c r="AS220">
        <f t="shared" si="439"/>
        <v>1</v>
      </c>
      <c r="AT220">
        <f t="shared" si="439"/>
        <v>1</v>
      </c>
      <c r="AU220">
        <f t="shared" si="439"/>
        <v>1</v>
      </c>
      <c r="AV220">
        <f t="shared" si="439"/>
        <v>1</v>
      </c>
      <c r="AW220">
        <f t="shared" si="439"/>
        <v>1</v>
      </c>
      <c r="AX220">
        <f t="shared" si="439"/>
        <v>1</v>
      </c>
      <c r="AY220">
        <f t="shared" si="439"/>
        <v>1</v>
      </c>
      <c r="AZ220">
        <f t="shared" si="439"/>
        <v>1</v>
      </c>
      <c r="BA220">
        <f t="shared" si="439"/>
        <v>1</v>
      </c>
      <c r="BB220">
        <f t="shared" si="439"/>
        <v>1</v>
      </c>
      <c r="BC220">
        <f t="shared" si="439"/>
        <v>1</v>
      </c>
      <c r="BD220">
        <f t="shared" si="439"/>
        <v>1</v>
      </c>
      <c r="BE220">
        <f t="shared" si="439"/>
        <v>1</v>
      </c>
      <c r="BF220">
        <f t="shared" si="439"/>
        <v>1</v>
      </c>
      <c r="BG220">
        <f t="shared" si="439"/>
        <v>1</v>
      </c>
      <c r="BH220">
        <f t="shared" si="439"/>
        <v>1</v>
      </c>
      <c r="BI220">
        <f t="shared" si="439"/>
        <v>1</v>
      </c>
      <c r="BJ220">
        <f t="shared" si="439"/>
        <v>1</v>
      </c>
      <c r="BK220">
        <f t="shared" si="439"/>
        <v>1</v>
      </c>
      <c r="BL220">
        <f t="shared" si="439"/>
        <v>1</v>
      </c>
      <c r="BM220">
        <f t="shared" si="439"/>
        <v>1</v>
      </c>
      <c r="BN220">
        <f t="shared" si="439"/>
        <v>1</v>
      </c>
      <c r="BO220">
        <f t="shared" si="439"/>
        <v>1</v>
      </c>
      <c r="BP220">
        <f t="shared" si="439"/>
        <v>1</v>
      </c>
      <c r="BQ220">
        <f t="shared" si="439"/>
        <v>1</v>
      </c>
      <c r="BR220">
        <f t="shared" ref="BR220:BY220" si="440">IF($C220="В работе",1,IF($E220&lt;BS$1,1,IF($B220&lt;BS$1,1,0)))</f>
        <v>1</v>
      </c>
      <c r="BS220">
        <f t="shared" si="440"/>
        <v>1</v>
      </c>
      <c r="BT220">
        <f t="shared" si="440"/>
        <v>1</v>
      </c>
      <c r="BU220">
        <f t="shared" si="440"/>
        <v>1</v>
      </c>
      <c r="BV220">
        <f t="shared" si="440"/>
        <v>1</v>
      </c>
      <c r="BW220">
        <f t="shared" si="440"/>
        <v>1</v>
      </c>
      <c r="BX220">
        <f t="shared" si="440"/>
        <v>1</v>
      </c>
      <c r="BY220">
        <f t="shared" si="440"/>
        <v>1</v>
      </c>
    </row>
    <row r="221" spans="6:77" x14ac:dyDescent="0.25">
      <c r="F221">
        <f t="shared" ref="F221:BQ221" si="441">IF($C221="В работе",1,IF($E221&lt;G$1,1,IF($B221&lt;G$1,1,0)))</f>
        <v>1</v>
      </c>
      <c r="G221">
        <f t="shared" si="441"/>
        <v>1</v>
      </c>
      <c r="H221">
        <f t="shared" si="441"/>
        <v>1</v>
      </c>
      <c r="I221">
        <f t="shared" si="441"/>
        <v>1</v>
      </c>
      <c r="J221">
        <f t="shared" si="441"/>
        <v>1</v>
      </c>
      <c r="K221">
        <f t="shared" si="441"/>
        <v>1</v>
      </c>
      <c r="L221">
        <f t="shared" si="441"/>
        <v>1</v>
      </c>
      <c r="M221">
        <f t="shared" si="441"/>
        <v>1</v>
      </c>
      <c r="N221">
        <f t="shared" si="441"/>
        <v>1</v>
      </c>
      <c r="O221">
        <f t="shared" si="441"/>
        <v>1</v>
      </c>
      <c r="P221">
        <f t="shared" si="441"/>
        <v>1</v>
      </c>
      <c r="Q221">
        <f t="shared" si="441"/>
        <v>1</v>
      </c>
      <c r="R221">
        <f t="shared" si="441"/>
        <v>1</v>
      </c>
      <c r="S221">
        <f t="shared" si="441"/>
        <v>1</v>
      </c>
      <c r="T221">
        <f t="shared" si="441"/>
        <v>1</v>
      </c>
      <c r="U221">
        <f t="shared" si="441"/>
        <v>1</v>
      </c>
      <c r="V221">
        <f t="shared" si="441"/>
        <v>1</v>
      </c>
      <c r="W221">
        <f t="shared" si="441"/>
        <v>1</v>
      </c>
      <c r="X221">
        <f t="shared" si="441"/>
        <v>1</v>
      </c>
      <c r="Y221">
        <f t="shared" si="441"/>
        <v>1</v>
      </c>
      <c r="Z221">
        <f t="shared" si="441"/>
        <v>1</v>
      </c>
      <c r="AA221">
        <f t="shared" si="441"/>
        <v>1</v>
      </c>
      <c r="AB221">
        <f t="shared" si="441"/>
        <v>1</v>
      </c>
      <c r="AC221">
        <f t="shared" si="441"/>
        <v>1</v>
      </c>
      <c r="AD221">
        <f t="shared" si="441"/>
        <v>1</v>
      </c>
      <c r="AE221">
        <f t="shared" si="441"/>
        <v>1</v>
      </c>
      <c r="AF221">
        <f t="shared" si="441"/>
        <v>1</v>
      </c>
      <c r="AG221">
        <f t="shared" si="441"/>
        <v>1</v>
      </c>
      <c r="AH221">
        <f t="shared" si="441"/>
        <v>1</v>
      </c>
      <c r="AI221">
        <f t="shared" si="441"/>
        <v>1</v>
      </c>
      <c r="AJ221">
        <f t="shared" si="441"/>
        <v>1</v>
      </c>
      <c r="AK221">
        <f t="shared" si="441"/>
        <v>1</v>
      </c>
      <c r="AL221">
        <f t="shared" si="441"/>
        <v>1</v>
      </c>
      <c r="AM221">
        <f t="shared" si="441"/>
        <v>1</v>
      </c>
      <c r="AN221">
        <f t="shared" si="441"/>
        <v>1</v>
      </c>
      <c r="AO221">
        <f t="shared" si="441"/>
        <v>1</v>
      </c>
      <c r="AP221">
        <f t="shared" si="441"/>
        <v>1</v>
      </c>
      <c r="AQ221">
        <f t="shared" si="441"/>
        <v>1</v>
      </c>
      <c r="AR221">
        <f t="shared" si="441"/>
        <v>1</v>
      </c>
      <c r="AS221">
        <f t="shared" si="441"/>
        <v>1</v>
      </c>
      <c r="AT221">
        <f t="shared" si="441"/>
        <v>1</v>
      </c>
      <c r="AU221">
        <f t="shared" si="441"/>
        <v>1</v>
      </c>
      <c r="AV221">
        <f t="shared" si="441"/>
        <v>1</v>
      </c>
      <c r="AW221">
        <f t="shared" si="441"/>
        <v>1</v>
      </c>
      <c r="AX221">
        <f t="shared" si="441"/>
        <v>1</v>
      </c>
      <c r="AY221">
        <f t="shared" si="441"/>
        <v>1</v>
      </c>
      <c r="AZ221">
        <f t="shared" si="441"/>
        <v>1</v>
      </c>
      <c r="BA221">
        <f t="shared" si="441"/>
        <v>1</v>
      </c>
      <c r="BB221">
        <f t="shared" si="441"/>
        <v>1</v>
      </c>
      <c r="BC221">
        <f t="shared" si="441"/>
        <v>1</v>
      </c>
      <c r="BD221">
        <f t="shared" si="441"/>
        <v>1</v>
      </c>
      <c r="BE221">
        <f t="shared" si="441"/>
        <v>1</v>
      </c>
      <c r="BF221">
        <f t="shared" si="441"/>
        <v>1</v>
      </c>
      <c r="BG221">
        <f t="shared" si="441"/>
        <v>1</v>
      </c>
      <c r="BH221">
        <f t="shared" si="441"/>
        <v>1</v>
      </c>
      <c r="BI221">
        <f t="shared" si="441"/>
        <v>1</v>
      </c>
      <c r="BJ221">
        <f t="shared" si="441"/>
        <v>1</v>
      </c>
      <c r="BK221">
        <f t="shared" si="441"/>
        <v>1</v>
      </c>
      <c r="BL221">
        <f t="shared" si="441"/>
        <v>1</v>
      </c>
      <c r="BM221">
        <f t="shared" si="441"/>
        <v>1</v>
      </c>
      <c r="BN221">
        <f t="shared" si="441"/>
        <v>1</v>
      </c>
      <c r="BO221">
        <f t="shared" si="441"/>
        <v>1</v>
      </c>
      <c r="BP221">
        <f t="shared" si="441"/>
        <v>1</v>
      </c>
      <c r="BQ221">
        <f t="shared" si="441"/>
        <v>1</v>
      </c>
      <c r="BR221">
        <f t="shared" ref="BR221:BY221" si="442">IF($C221="В работе",1,IF($E221&lt;BS$1,1,IF($B221&lt;BS$1,1,0)))</f>
        <v>1</v>
      </c>
      <c r="BS221">
        <f t="shared" si="442"/>
        <v>1</v>
      </c>
      <c r="BT221">
        <f t="shared" si="442"/>
        <v>1</v>
      </c>
      <c r="BU221">
        <f t="shared" si="442"/>
        <v>1</v>
      </c>
      <c r="BV221">
        <f t="shared" si="442"/>
        <v>1</v>
      </c>
      <c r="BW221">
        <f t="shared" si="442"/>
        <v>1</v>
      </c>
      <c r="BX221">
        <f t="shared" si="442"/>
        <v>1</v>
      </c>
      <c r="BY221">
        <f t="shared" si="442"/>
        <v>1</v>
      </c>
    </row>
    <row r="222" spans="6:77" x14ac:dyDescent="0.25">
      <c r="F222">
        <f t="shared" ref="F222:BQ222" si="443">IF($C222="В работе",1,IF($E222&lt;G$1,1,IF($B222&lt;G$1,1,0)))</f>
        <v>1</v>
      </c>
      <c r="G222">
        <f t="shared" si="443"/>
        <v>1</v>
      </c>
      <c r="H222">
        <f t="shared" si="443"/>
        <v>1</v>
      </c>
      <c r="I222">
        <f t="shared" si="443"/>
        <v>1</v>
      </c>
      <c r="J222">
        <f t="shared" si="443"/>
        <v>1</v>
      </c>
      <c r="K222">
        <f t="shared" si="443"/>
        <v>1</v>
      </c>
      <c r="L222">
        <f t="shared" si="443"/>
        <v>1</v>
      </c>
      <c r="M222">
        <f t="shared" si="443"/>
        <v>1</v>
      </c>
      <c r="N222">
        <f t="shared" si="443"/>
        <v>1</v>
      </c>
      <c r="O222">
        <f t="shared" si="443"/>
        <v>1</v>
      </c>
      <c r="P222">
        <f t="shared" si="443"/>
        <v>1</v>
      </c>
      <c r="Q222">
        <f t="shared" si="443"/>
        <v>1</v>
      </c>
      <c r="R222">
        <f t="shared" si="443"/>
        <v>1</v>
      </c>
      <c r="S222">
        <f t="shared" si="443"/>
        <v>1</v>
      </c>
      <c r="T222">
        <f t="shared" si="443"/>
        <v>1</v>
      </c>
      <c r="U222">
        <f t="shared" si="443"/>
        <v>1</v>
      </c>
      <c r="V222">
        <f t="shared" si="443"/>
        <v>1</v>
      </c>
      <c r="W222">
        <f t="shared" si="443"/>
        <v>1</v>
      </c>
      <c r="X222">
        <f t="shared" si="443"/>
        <v>1</v>
      </c>
      <c r="Y222">
        <f t="shared" si="443"/>
        <v>1</v>
      </c>
      <c r="Z222">
        <f t="shared" si="443"/>
        <v>1</v>
      </c>
      <c r="AA222">
        <f t="shared" si="443"/>
        <v>1</v>
      </c>
      <c r="AB222">
        <f t="shared" si="443"/>
        <v>1</v>
      </c>
      <c r="AC222">
        <f t="shared" si="443"/>
        <v>1</v>
      </c>
      <c r="AD222">
        <f t="shared" si="443"/>
        <v>1</v>
      </c>
      <c r="AE222">
        <f t="shared" si="443"/>
        <v>1</v>
      </c>
      <c r="AF222">
        <f t="shared" si="443"/>
        <v>1</v>
      </c>
      <c r="AG222">
        <f t="shared" si="443"/>
        <v>1</v>
      </c>
      <c r="AH222">
        <f t="shared" si="443"/>
        <v>1</v>
      </c>
      <c r="AI222">
        <f t="shared" si="443"/>
        <v>1</v>
      </c>
      <c r="AJ222">
        <f t="shared" si="443"/>
        <v>1</v>
      </c>
      <c r="AK222">
        <f t="shared" si="443"/>
        <v>1</v>
      </c>
      <c r="AL222">
        <f t="shared" si="443"/>
        <v>1</v>
      </c>
      <c r="AM222">
        <f t="shared" si="443"/>
        <v>1</v>
      </c>
      <c r="AN222">
        <f t="shared" si="443"/>
        <v>1</v>
      </c>
      <c r="AO222">
        <f t="shared" si="443"/>
        <v>1</v>
      </c>
      <c r="AP222">
        <f t="shared" si="443"/>
        <v>1</v>
      </c>
      <c r="AQ222">
        <f t="shared" si="443"/>
        <v>1</v>
      </c>
      <c r="AR222">
        <f t="shared" si="443"/>
        <v>1</v>
      </c>
      <c r="AS222">
        <f t="shared" si="443"/>
        <v>1</v>
      </c>
      <c r="AT222">
        <f t="shared" si="443"/>
        <v>1</v>
      </c>
      <c r="AU222">
        <f t="shared" si="443"/>
        <v>1</v>
      </c>
      <c r="AV222">
        <f t="shared" si="443"/>
        <v>1</v>
      </c>
      <c r="AW222">
        <f t="shared" si="443"/>
        <v>1</v>
      </c>
      <c r="AX222">
        <f t="shared" si="443"/>
        <v>1</v>
      </c>
      <c r="AY222">
        <f t="shared" si="443"/>
        <v>1</v>
      </c>
      <c r="AZ222">
        <f t="shared" si="443"/>
        <v>1</v>
      </c>
      <c r="BA222">
        <f t="shared" si="443"/>
        <v>1</v>
      </c>
      <c r="BB222">
        <f t="shared" si="443"/>
        <v>1</v>
      </c>
      <c r="BC222">
        <f t="shared" si="443"/>
        <v>1</v>
      </c>
      <c r="BD222">
        <f t="shared" si="443"/>
        <v>1</v>
      </c>
      <c r="BE222">
        <f t="shared" si="443"/>
        <v>1</v>
      </c>
      <c r="BF222">
        <f t="shared" si="443"/>
        <v>1</v>
      </c>
      <c r="BG222">
        <f t="shared" si="443"/>
        <v>1</v>
      </c>
      <c r="BH222">
        <f t="shared" si="443"/>
        <v>1</v>
      </c>
      <c r="BI222">
        <f t="shared" si="443"/>
        <v>1</v>
      </c>
      <c r="BJ222">
        <f t="shared" si="443"/>
        <v>1</v>
      </c>
      <c r="BK222">
        <f t="shared" si="443"/>
        <v>1</v>
      </c>
      <c r="BL222">
        <f t="shared" si="443"/>
        <v>1</v>
      </c>
      <c r="BM222">
        <f t="shared" si="443"/>
        <v>1</v>
      </c>
      <c r="BN222">
        <f t="shared" si="443"/>
        <v>1</v>
      </c>
      <c r="BO222">
        <f t="shared" si="443"/>
        <v>1</v>
      </c>
      <c r="BP222">
        <f t="shared" si="443"/>
        <v>1</v>
      </c>
      <c r="BQ222">
        <f t="shared" si="443"/>
        <v>1</v>
      </c>
      <c r="BR222">
        <f t="shared" ref="BR222:BY222" si="444">IF($C222="В работе",1,IF($E222&lt;BS$1,1,IF($B222&lt;BS$1,1,0)))</f>
        <v>1</v>
      </c>
      <c r="BS222">
        <f t="shared" si="444"/>
        <v>1</v>
      </c>
      <c r="BT222">
        <f t="shared" si="444"/>
        <v>1</v>
      </c>
      <c r="BU222">
        <f t="shared" si="444"/>
        <v>1</v>
      </c>
      <c r="BV222">
        <f t="shared" si="444"/>
        <v>1</v>
      </c>
      <c r="BW222">
        <f t="shared" si="444"/>
        <v>1</v>
      </c>
      <c r="BX222">
        <f t="shared" si="444"/>
        <v>1</v>
      </c>
      <c r="BY222">
        <f t="shared" si="444"/>
        <v>1</v>
      </c>
    </row>
    <row r="223" spans="6:77" x14ac:dyDescent="0.25">
      <c r="F223">
        <f t="shared" ref="F223:BQ223" si="445">IF($C223="В работе",1,IF($E223&lt;G$1,1,IF($B223&lt;G$1,1,0)))</f>
        <v>1</v>
      </c>
      <c r="G223">
        <f t="shared" si="445"/>
        <v>1</v>
      </c>
      <c r="H223">
        <f t="shared" si="445"/>
        <v>1</v>
      </c>
      <c r="I223">
        <f t="shared" si="445"/>
        <v>1</v>
      </c>
      <c r="J223">
        <f t="shared" si="445"/>
        <v>1</v>
      </c>
      <c r="K223">
        <f t="shared" si="445"/>
        <v>1</v>
      </c>
      <c r="L223">
        <f t="shared" si="445"/>
        <v>1</v>
      </c>
      <c r="M223">
        <f t="shared" si="445"/>
        <v>1</v>
      </c>
      <c r="N223">
        <f t="shared" si="445"/>
        <v>1</v>
      </c>
      <c r="O223">
        <f t="shared" si="445"/>
        <v>1</v>
      </c>
      <c r="P223">
        <f t="shared" si="445"/>
        <v>1</v>
      </c>
      <c r="Q223">
        <f t="shared" si="445"/>
        <v>1</v>
      </c>
      <c r="R223">
        <f t="shared" si="445"/>
        <v>1</v>
      </c>
      <c r="S223">
        <f t="shared" si="445"/>
        <v>1</v>
      </c>
      <c r="T223">
        <f t="shared" si="445"/>
        <v>1</v>
      </c>
      <c r="U223">
        <f t="shared" si="445"/>
        <v>1</v>
      </c>
      <c r="V223">
        <f t="shared" si="445"/>
        <v>1</v>
      </c>
      <c r="W223">
        <f t="shared" si="445"/>
        <v>1</v>
      </c>
      <c r="X223">
        <f t="shared" si="445"/>
        <v>1</v>
      </c>
      <c r="Y223">
        <f t="shared" si="445"/>
        <v>1</v>
      </c>
      <c r="Z223">
        <f t="shared" si="445"/>
        <v>1</v>
      </c>
      <c r="AA223">
        <f t="shared" si="445"/>
        <v>1</v>
      </c>
      <c r="AB223">
        <f t="shared" si="445"/>
        <v>1</v>
      </c>
      <c r="AC223">
        <f t="shared" si="445"/>
        <v>1</v>
      </c>
      <c r="AD223">
        <f t="shared" si="445"/>
        <v>1</v>
      </c>
      <c r="AE223">
        <f t="shared" si="445"/>
        <v>1</v>
      </c>
      <c r="AF223">
        <f t="shared" si="445"/>
        <v>1</v>
      </c>
      <c r="AG223">
        <f t="shared" si="445"/>
        <v>1</v>
      </c>
      <c r="AH223">
        <f t="shared" si="445"/>
        <v>1</v>
      </c>
      <c r="AI223">
        <f t="shared" si="445"/>
        <v>1</v>
      </c>
      <c r="AJ223">
        <f t="shared" si="445"/>
        <v>1</v>
      </c>
      <c r="AK223">
        <f t="shared" si="445"/>
        <v>1</v>
      </c>
      <c r="AL223">
        <f t="shared" si="445"/>
        <v>1</v>
      </c>
      <c r="AM223">
        <f t="shared" si="445"/>
        <v>1</v>
      </c>
      <c r="AN223">
        <f t="shared" si="445"/>
        <v>1</v>
      </c>
      <c r="AO223">
        <f t="shared" si="445"/>
        <v>1</v>
      </c>
      <c r="AP223">
        <f t="shared" si="445"/>
        <v>1</v>
      </c>
      <c r="AQ223">
        <f t="shared" si="445"/>
        <v>1</v>
      </c>
      <c r="AR223">
        <f t="shared" si="445"/>
        <v>1</v>
      </c>
      <c r="AS223">
        <f t="shared" si="445"/>
        <v>1</v>
      </c>
      <c r="AT223">
        <f t="shared" si="445"/>
        <v>1</v>
      </c>
      <c r="AU223">
        <f t="shared" si="445"/>
        <v>1</v>
      </c>
      <c r="AV223">
        <f t="shared" si="445"/>
        <v>1</v>
      </c>
      <c r="AW223">
        <f t="shared" si="445"/>
        <v>1</v>
      </c>
      <c r="AX223">
        <f t="shared" si="445"/>
        <v>1</v>
      </c>
      <c r="AY223">
        <f t="shared" si="445"/>
        <v>1</v>
      </c>
      <c r="AZ223">
        <f t="shared" si="445"/>
        <v>1</v>
      </c>
      <c r="BA223">
        <f t="shared" si="445"/>
        <v>1</v>
      </c>
      <c r="BB223">
        <f t="shared" si="445"/>
        <v>1</v>
      </c>
      <c r="BC223">
        <f t="shared" si="445"/>
        <v>1</v>
      </c>
      <c r="BD223">
        <f t="shared" si="445"/>
        <v>1</v>
      </c>
      <c r="BE223">
        <f t="shared" si="445"/>
        <v>1</v>
      </c>
      <c r="BF223">
        <f t="shared" si="445"/>
        <v>1</v>
      </c>
      <c r="BG223">
        <f t="shared" si="445"/>
        <v>1</v>
      </c>
      <c r="BH223">
        <f t="shared" si="445"/>
        <v>1</v>
      </c>
      <c r="BI223">
        <f t="shared" si="445"/>
        <v>1</v>
      </c>
      <c r="BJ223">
        <f t="shared" si="445"/>
        <v>1</v>
      </c>
      <c r="BK223">
        <f t="shared" si="445"/>
        <v>1</v>
      </c>
      <c r="BL223">
        <f t="shared" si="445"/>
        <v>1</v>
      </c>
      <c r="BM223">
        <f t="shared" si="445"/>
        <v>1</v>
      </c>
      <c r="BN223">
        <f t="shared" si="445"/>
        <v>1</v>
      </c>
      <c r="BO223">
        <f t="shared" si="445"/>
        <v>1</v>
      </c>
      <c r="BP223">
        <f t="shared" si="445"/>
        <v>1</v>
      </c>
      <c r="BQ223">
        <f t="shared" si="445"/>
        <v>1</v>
      </c>
      <c r="BR223">
        <f t="shared" ref="BR223:BY223" si="446">IF($C223="В работе",1,IF($E223&lt;BS$1,1,IF($B223&lt;BS$1,1,0)))</f>
        <v>1</v>
      </c>
      <c r="BS223">
        <f t="shared" si="446"/>
        <v>1</v>
      </c>
      <c r="BT223">
        <f t="shared" si="446"/>
        <v>1</v>
      </c>
      <c r="BU223">
        <f t="shared" si="446"/>
        <v>1</v>
      </c>
      <c r="BV223">
        <f t="shared" si="446"/>
        <v>1</v>
      </c>
      <c r="BW223">
        <f t="shared" si="446"/>
        <v>1</v>
      </c>
      <c r="BX223">
        <f t="shared" si="446"/>
        <v>1</v>
      </c>
      <c r="BY223">
        <f t="shared" si="446"/>
        <v>1</v>
      </c>
    </row>
    <row r="224" spans="6:77" x14ac:dyDescent="0.25">
      <c r="F224">
        <f t="shared" ref="F224:BQ224" si="447">IF($C224="В работе",1,IF($E224&lt;G$1,1,IF($B224&lt;G$1,1,0)))</f>
        <v>1</v>
      </c>
      <c r="G224">
        <f t="shared" si="447"/>
        <v>1</v>
      </c>
      <c r="H224">
        <f t="shared" si="447"/>
        <v>1</v>
      </c>
      <c r="I224">
        <f t="shared" si="447"/>
        <v>1</v>
      </c>
      <c r="J224">
        <f t="shared" si="447"/>
        <v>1</v>
      </c>
      <c r="K224">
        <f t="shared" si="447"/>
        <v>1</v>
      </c>
      <c r="L224">
        <f t="shared" si="447"/>
        <v>1</v>
      </c>
      <c r="M224">
        <f t="shared" si="447"/>
        <v>1</v>
      </c>
      <c r="N224">
        <f t="shared" si="447"/>
        <v>1</v>
      </c>
      <c r="O224">
        <f t="shared" si="447"/>
        <v>1</v>
      </c>
      <c r="P224">
        <f t="shared" si="447"/>
        <v>1</v>
      </c>
      <c r="Q224">
        <f t="shared" si="447"/>
        <v>1</v>
      </c>
      <c r="R224">
        <f t="shared" si="447"/>
        <v>1</v>
      </c>
      <c r="S224">
        <f t="shared" si="447"/>
        <v>1</v>
      </c>
      <c r="T224">
        <f t="shared" si="447"/>
        <v>1</v>
      </c>
      <c r="U224">
        <f t="shared" si="447"/>
        <v>1</v>
      </c>
      <c r="V224">
        <f t="shared" si="447"/>
        <v>1</v>
      </c>
      <c r="W224">
        <f t="shared" si="447"/>
        <v>1</v>
      </c>
      <c r="X224">
        <f t="shared" si="447"/>
        <v>1</v>
      </c>
      <c r="Y224">
        <f t="shared" si="447"/>
        <v>1</v>
      </c>
      <c r="Z224">
        <f t="shared" si="447"/>
        <v>1</v>
      </c>
      <c r="AA224">
        <f t="shared" si="447"/>
        <v>1</v>
      </c>
      <c r="AB224">
        <f t="shared" si="447"/>
        <v>1</v>
      </c>
      <c r="AC224">
        <f t="shared" si="447"/>
        <v>1</v>
      </c>
      <c r="AD224">
        <f t="shared" si="447"/>
        <v>1</v>
      </c>
      <c r="AE224">
        <f t="shared" si="447"/>
        <v>1</v>
      </c>
      <c r="AF224">
        <f t="shared" si="447"/>
        <v>1</v>
      </c>
      <c r="AG224">
        <f t="shared" si="447"/>
        <v>1</v>
      </c>
      <c r="AH224">
        <f t="shared" si="447"/>
        <v>1</v>
      </c>
      <c r="AI224">
        <f t="shared" si="447"/>
        <v>1</v>
      </c>
      <c r="AJ224">
        <f t="shared" si="447"/>
        <v>1</v>
      </c>
      <c r="AK224">
        <f t="shared" si="447"/>
        <v>1</v>
      </c>
      <c r="AL224">
        <f t="shared" si="447"/>
        <v>1</v>
      </c>
      <c r="AM224">
        <f t="shared" si="447"/>
        <v>1</v>
      </c>
      <c r="AN224">
        <f t="shared" si="447"/>
        <v>1</v>
      </c>
      <c r="AO224">
        <f t="shared" si="447"/>
        <v>1</v>
      </c>
      <c r="AP224">
        <f t="shared" si="447"/>
        <v>1</v>
      </c>
      <c r="AQ224">
        <f t="shared" si="447"/>
        <v>1</v>
      </c>
      <c r="AR224">
        <f t="shared" si="447"/>
        <v>1</v>
      </c>
      <c r="AS224">
        <f t="shared" si="447"/>
        <v>1</v>
      </c>
      <c r="AT224">
        <f t="shared" si="447"/>
        <v>1</v>
      </c>
      <c r="AU224">
        <f t="shared" si="447"/>
        <v>1</v>
      </c>
      <c r="AV224">
        <f t="shared" si="447"/>
        <v>1</v>
      </c>
      <c r="AW224">
        <f t="shared" si="447"/>
        <v>1</v>
      </c>
      <c r="AX224">
        <f t="shared" si="447"/>
        <v>1</v>
      </c>
      <c r="AY224">
        <f t="shared" si="447"/>
        <v>1</v>
      </c>
      <c r="AZ224">
        <f t="shared" si="447"/>
        <v>1</v>
      </c>
      <c r="BA224">
        <f t="shared" si="447"/>
        <v>1</v>
      </c>
      <c r="BB224">
        <f t="shared" si="447"/>
        <v>1</v>
      </c>
      <c r="BC224">
        <f t="shared" si="447"/>
        <v>1</v>
      </c>
      <c r="BD224">
        <f t="shared" si="447"/>
        <v>1</v>
      </c>
      <c r="BE224">
        <f t="shared" si="447"/>
        <v>1</v>
      </c>
      <c r="BF224">
        <f t="shared" si="447"/>
        <v>1</v>
      </c>
      <c r="BG224">
        <f t="shared" si="447"/>
        <v>1</v>
      </c>
      <c r="BH224">
        <f t="shared" si="447"/>
        <v>1</v>
      </c>
      <c r="BI224">
        <f t="shared" si="447"/>
        <v>1</v>
      </c>
      <c r="BJ224">
        <f t="shared" si="447"/>
        <v>1</v>
      </c>
      <c r="BK224">
        <f t="shared" si="447"/>
        <v>1</v>
      </c>
      <c r="BL224">
        <f t="shared" si="447"/>
        <v>1</v>
      </c>
      <c r="BM224">
        <f t="shared" si="447"/>
        <v>1</v>
      </c>
      <c r="BN224">
        <f t="shared" si="447"/>
        <v>1</v>
      </c>
      <c r="BO224">
        <f t="shared" si="447"/>
        <v>1</v>
      </c>
      <c r="BP224">
        <f t="shared" si="447"/>
        <v>1</v>
      </c>
      <c r="BQ224">
        <f t="shared" si="447"/>
        <v>1</v>
      </c>
      <c r="BR224">
        <f t="shared" ref="BR224:BY224" si="448">IF($C224="В работе",1,IF($E224&lt;BS$1,1,IF($B224&lt;BS$1,1,0)))</f>
        <v>1</v>
      </c>
      <c r="BS224">
        <f t="shared" si="448"/>
        <v>1</v>
      </c>
      <c r="BT224">
        <f t="shared" si="448"/>
        <v>1</v>
      </c>
      <c r="BU224">
        <f t="shared" si="448"/>
        <v>1</v>
      </c>
      <c r="BV224">
        <f t="shared" si="448"/>
        <v>1</v>
      </c>
      <c r="BW224">
        <f t="shared" si="448"/>
        <v>1</v>
      </c>
      <c r="BX224">
        <f t="shared" si="448"/>
        <v>1</v>
      </c>
      <c r="BY224">
        <f t="shared" si="448"/>
        <v>1</v>
      </c>
    </row>
    <row r="225" spans="6:77" x14ac:dyDescent="0.25">
      <c r="F225">
        <f t="shared" ref="F225:BQ225" si="449">IF($C225="В работе",1,IF($E225&lt;G$1,1,IF($B225&lt;G$1,1,0)))</f>
        <v>1</v>
      </c>
      <c r="G225">
        <f t="shared" si="449"/>
        <v>1</v>
      </c>
      <c r="H225">
        <f t="shared" si="449"/>
        <v>1</v>
      </c>
      <c r="I225">
        <f t="shared" si="449"/>
        <v>1</v>
      </c>
      <c r="J225">
        <f t="shared" si="449"/>
        <v>1</v>
      </c>
      <c r="K225">
        <f t="shared" si="449"/>
        <v>1</v>
      </c>
      <c r="L225">
        <f t="shared" si="449"/>
        <v>1</v>
      </c>
      <c r="M225">
        <f t="shared" si="449"/>
        <v>1</v>
      </c>
      <c r="N225">
        <f t="shared" si="449"/>
        <v>1</v>
      </c>
      <c r="O225">
        <f t="shared" si="449"/>
        <v>1</v>
      </c>
      <c r="P225">
        <f t="shared" si="449"/>
        <v>1</v>
      </c>
      <c r="Q225">
        <f t="shared" si="449"/>
        <v>1</v>
      </c>
      <c r="R225">
        <f t="shared" si="449"/>
        <v>1</v>
      </c>
      <c r="S225">
        <f t="shared" si="449"/>
        <v>1</v>
      </c>
      <c r="T225">
        <f t="shared" si="449"/>
        <v>1</v>
      </c>
      <c r="U225">
        <f t="shared" si="449"/>
        <v>1</v>
      </c>
      <c r="V225">
        <f t="shared" si="449"/>
        <v>1</v>
      </c>
      <c r="W225">
        <f t="shared" si="449"/>
        <v>1</v>
      </c>
      <c r="X225">
        <f t="shared" si="449"/>
        <v>1</v>
      </c>
      <c r="Y225">
        <f t="shared" si="449"/>
        <v>1</v>
      </c>
      <c r="Z225">
        <f t="shared" si="449"/>
        <v>1</v>
      </c>
      <c r="AA225">
        <f t="shared" si="449"/>
        <v>1</v>
      </c>
      <c r="AB225">
        <f t="shared" si="449"/>
        <v>1</v>
      </c>
      <c r="AC225">
        <f t="shared" si="449"/>
        <v>1</v>
      </c>
      <c r="AD225">
        <f t="shared" si="449"/>
        <v>1</v>
      </c>
      <c r="AE225">
        <f t="shared" si="449"/>
        <v>1</v>
      </c>
      <c r="AF225">
        <f t="shared" si="449"/>
        <v>1</v>
      </c>
      <c r="AG225">
        <f t="shared" si="449"/>
        <v>1</v>
      </c>
      <c r="AH225">
        <f t="shared" si="449"/>
        <v>1</v>
      </c>
      <c r="AI225">
        <f t="shared" si="449"/>
        <v>1</v>
      </c>
      <c r="AJ225">
        <f t="shared" si="449"/>
        <v>1</v>
      </c>
      <c r="AK225">
        <f t="shared" si="449"/>
        <v>1</v>
      </c>
      <c r="AL225">
        <f t="shared" si="449"/>
        <v>1</v>
      </c>
      <c r="AM225">
        <f t="shared" si="449"/>
        <v>1</v>
      </c>
      <c r="AN225">
        <f t="shared" si="449"/>
        <v>1</v>
      </c>
      <c r="AO225">
        <f t="shared" si="449"/>
        <v>1</v>
      </c>
      <c r="AP225">
        <f t="shared" si="449"/>
        <v>1</v>
      </c>
      <c r="AQ225">
        <f t="shared" si="449"/>
        <v>1</v>
      </c>
      <c r="AR225">
        <f t="shared" si="449"/>
        <v>1</v>
      </c>
      <c r="AS225">
        <f t="shared" si="449"/>
        <v>1</v>
      </c>
      <c r="AT225">
        <f t="shared" si="449"/>
        <v>1</v>
      </c>
      <c r="AU225">
        <f t="shared" si="449"/>
        <v>1</v>
      </c>
      <c r="AV225">
        <f t="shared" si="449"/>
        <v>1</v>
      </c>
      <c r="AW225">
        <f t="shared" si="449"/>
        <v>1</v>
      </c>
      <c r="AX225">
        <f t="shared" si="449"/>
        <v>1</v>
      </c>
      <c r="AY225">
        <f t="shared" si="449"/>
        <v>1</v>
      </c>
      <c r="AZ225">
        <f t="shared" si="449"/>
        <v>1</v>
      </c>
      <c r="BA225">
        <f t="shared" si="449"/>
        <v>1</v>
      </c>
      <c r="BB225">
        <f t="shared" si="449"/>
        <v>1</v>
      </c>
      <c r="BC225">
        <f t="shared" si="449"/>
        <v>1</v>
      </c>
      <c r="BD225">
        <f t="shared" si="449"/>
        <v>1</v>
      </c>
      <c r="BE225">
        <f t="shared" si="449"/>
        <v>1</v>
      </c>
      <c r="BF225">
        <f t="shared" si="449"/>
        <v>1</v>
      </c>
      <c r="BG225">
        <f t="shared" si="449"/>
        <v>1</v>
      </c>
      <c r="BH225">
        <f t="shared" si="449"/>
        <v>1</v>
      </c>
      <c r="BI225">
        <f t="shared" si="449"/>
        <v>1</v>
      </c>
      <c r="BJ225">
        <f t="shared" si="449"/>
        <v>1</v>
      </c>
      <c r="BK225">
        <f t="shared" si="449"/>
        <v>1</v>
      </c>
      <c r="BL225">
        <f t="shared" si="449"/>
        <v>1</v>
      </c>
      <c r="BM225">
        <f t="shared" si="449"/>
        <v>1</v>
      </c>
      <c r="BN225">
        <f t="shared" si="449"/>
        <v>1</v>
      </c>
      <c r="BO225">
        <f t="shared" si="449"/>
        <v>1</v>
      </c>
      <c r="BP225">
        <f t="shared" si="449"/>
        <v>1</v>
      </c>
      <c r="BQ225">
        <f t="shared" si="449"/>
        <v>1</v>
      </c>
      <c r="BR225">
        <f t="shared" ref="BR225:BY225" si="450">IF($C225="В работе",1,IF($E225&lt;BS$1,1,IF($B225&lt;BS$1,1,0)))</f>
        <v>1</v>
      </c>
      <c r="BS225">
        <f t="shared" si="450"/>
        <v>1</v>
      </c>
      <c r="BT225">
        <f t="shared" si="450"/>
        <v>1</v>
      </c>
      <c r="BU225">
        <f t="shared" si="450"/>
        <v>1</v>
      </c>
      <c r="BV225">
        <f t="shared" si="450"/>
        <v>1</v>
      </c>
      <c r="BW225">
        <f t="shared" si="450"/>
        <v>1</v>
      </c>
      <c r="BX225">
        <f t="shared" si="450"/>
        <v>1</v>
      </c>
      <c r="BY225">
        <f t="shared" si="450"/>
        <v>1</v>
      </c>
    </row>
    <row r="226" spans="6:77" x14ac:dyDescent="0.25">
      <c r="F226">
        <f t="shared" ref="F226:BQ226" si="451">IF($C226="В работе",1,IF($E226&lt;G$1,1,IF($B226&lt;G$1,1,0)))</f>
        <v>1</v>
      </c>
      <c r="G226">
        <f t="shared" si="451"/>
        <v>1</v>
      </c>
      <c r="H226">
        <f t="shared" si="451"/>
        <v>1</v>
      </c>
      <c r="I226">
        <f t="shared" si="451"/>
        <v>1</v>
      </c>
      <c r="J226">
        <f t="shared" si="451"/>
        <v>1</v>
      </c>
      <c r="K226">
        <f t="shared" si="451"/>
        <v>1</v>
      </c>
      <c r="L226">
        <f t="shared" si="451"/>
        <v>1</v>
      </c>
      <c r="M226">
        <f t="shared" si="451"/>
        <v>1</v>
      </c>
      <c r="N226">
        <f t="shared" si="451"/>
        <v>1</v>
      </c>
      <c r="O226">
        <f t="shared" si="451"/>
        <v>1</v>
      </c>
      <c r="P226">
        <f t="shared" si="451"/>
        <v>1</v>
      </c>
      <c r="Q226">
        <f t="shared" si="451"/>
        <v>1</v>
      </c>
      <c r="R226">
        <f t="shared" si="451"/>
        <v>1</v>
      </c>
      <c r="S226">
        <f t="shared" si="451"/>
        <v>1</v>
      </c>
      <c r="T226">
        <f t="shared" si="451"/>
        <v>1</v>
      </c>
      <c r="U226">
        <f t="shared" si="451"/>
        <v>1</v>
      </c>
      <c r="V226">
        <f t="shared" si="451"/>
        <v>1</v>
      </c>
      <c r="W226">
        <f t="shared" si="451"/>
        <v>1</v>
      </c>
      <c r="X226">
        <f t="shared" si="451"/>
        <v>1</v>
      </c>
      <c r="Y226">
        <f t="shared" si="451"/>
        <v>1</v>
      </c>
      <c r="Z226">
        <f t="shared" si="451"/>
        <v>1</v>
      </c>
      <c r="AA226">
        <f t="shared" si="451"/>
        <v>1</v>
      </c>
      <c r="AB226">
        <f t="shared" si="451"/>
        <v>1</v>
      </c>
      <c r="AC226">
        <f t="shared" si="451"/>
        <v>1</v>
      </c>
      <c r="AD226">
        <f t="shared" si="451"/>
        <v>1</v>
      </c>
      <c r="AE226">
        <f t="shared" si="451"/>
        <v>1</v>
      </c>
      <c r="AF226">
        <f t="shared" si="451"/>
        <v>1</v>
      </c>
      <c r="AG226">
        <f t="shared" si="451"/>
        <v>1</v>
      </c>
      <c r="AH226">
        <f t="shared" si="451"/>
        <v>1</v>
      </c>
      <c r="AI226">
        <f t="shared" si="451"/>
        <v>1</v>
      </c>
      <c r="AJ226">
        <f t="shared" si="451"/>
        <v>1</v>
      </c>
      <c r="AK226">
        <f t="shared" si="451"/>
        <v>1</v>
      </c>
      <c r="AL226">
        <f t="shared" si="451"/>
        <v>1</v>
      </c>
      <c r="AM226">
        <f t="shared" si="451"/>
        <v>1</v>
      </c>
      <c r="AN226">
        <f t="shared" si="451"/>
        <v>1</v>
      </c>
      <c r="AO226">
        <f t="shared" si="451"/>
        <v>1</v>
      </c>
      <c r="AP226">
        <f t="shared" si="451"/>
        <v>1</v>
      </c>
      <c r="AQ226">
        <f t="shared" si="451"/>
        <v>1</v>
      </c>
      <c r="AR226">
        <f t="shared" si="451"/>
        <v>1</v>
      </c>
      <c r="AS226">
        <f t="shared" si="451"/>
        <v>1</v>
      </c>
      <c r="AT226">
        <f t="shared" si="451"/>
        <v>1</v>
      </c>
      <c r="AU226">
        <f t="shared" si="451"/>
        <v>1</v>
      </c>
      <c r="AV226">
        <f t="shared" si="451"/>
        <v>1</v>
      </c>
      <c r="AW226">
        <f t="shared" si="451"/>
        <v>1</v>
      </c>
      <c r="AX226">
        <f t="shared" si="451"/>
        <v>1</v>
      </c>
      <c r="AY226">
        <f t="shared" si="451"/>
        <v>1</v>
      </c>
      <c r="AZ226">
        <f t="shared" si="451"/>
        <v>1</v>
      </c>
      <c r="BA226">
        <f t="shared" si="451"/>
        <v>1</v>
      </c>
      <c r="BB226">
        <f t="shared" si="451"/>
        <v>1</v>
      </c>
      <c r="BC226">
        <f t="shared" si="451"/>
        <v>1</v>
      </c>
      <c r="BD226">
        <f t="shared" si="451"/>
        <v>1</v>
      </c>
      <c r="BE226">
        <f t="shared" si="451"/>
        <v>1</v>
      </c>
      <c r="BF226">
        <f t="shared" si="451"/>
        <v>1</v>
      </c>
      <c r="BG226">
        <f t="shared" si="451"/>
        <v>1</v>
      </c>
      <c r="BH226">
        <f t="shared" si="451"/>
        <v>1</v>
      </c>
      <c r="BI226">
        <f t="shared" si="451"/>
        <v>1</v>
      </c>
      <c r="BJ226">
        <f t="shared" si="451"/>
        <v>1</v>
      </c>
      <c r="BK226">
        <f t="shared" si="451"/>
        <v>1</v>
      </c>
      <c r="BL226">
        <f t="shared" si="451"/>
        <v>1</v>
      </c>
      <c r="BM226">
        <f t="shared" si="451"/>
        <v>1</v>
      </c>
      <c r="BN226">
        <f t="shared" si="451"/>
        <v>1</v>
      </c>
      <c r="BO226">
        <f t="shared" si="451"/>
        <v>1</v>
      </c>
      <c r="BP226">
        <f t="shared" si="451"/>
        <v>1</v>
      </c>
      <c r="BQ226">
        <f t="shared" si="451"/>
        <v>1</v>
      </c>
      <c r="BR226">
        <f t="shared" ref="BR226:BY226" si="452">IF($C226="В работе",1,IF($E226&lt;BS$1,1,IF($B226&lt;BS$1,1,0)))</f>
        <v>1</v>
      </c>
      <c r="BS226">
        <f t="shared" si="452"/>
        <v>1</v>
      </c>
      <c r="BT226">
        <f t="shared" si="452"/>
        <v>1</v>
      </c>
      <c r="BU226">
        <f t="shared" si="452"/>
        <v>1</v>
      </c>
      <c r="BV226">
        <f t="shared" si="452"/>
        <v>1</v>
      </c>
      <c r="BW226">
        <f t="shared" si="452"/>
        <v>1</v>
      </c>
      <c r="BX226">
        <f t="shared" si="452"/>
        <v>1</v>
      </c>
      <c r="BY226">
        <f t="shared" si="452"/>
        <v>1</v>
      </c>
    </row>
    <row r="227" spans="6:77" x14ac:dyDescent="0.25">
      <c r="F227">
        <f t="shared" ref="F227:BQ227" si="453">IF($C227="В работе",1,IF($E227&lt;G$1,1,IF($B227&lt;G$1,1,0)))</f>
        <v>1</v>
      </c>
      <c r="G227">
        <f t="shared" si="453"/>
        <v>1</v>
      </c>
      <c r="H227">
        <f t="shared" si="453"/>
        <v>1</v>
      </c>
      <c r="I227">
        <f t="shared" si="453"/>
        <v>1</v>
      </c>
      <c r="J227">
        <f t="shared" si="453"/>
        <v>1</v>
      </c>
      <c r="K227">
        <f t="shared" si="453"/>
        <v>1</v>
      </c>
      <c r="L227">
        <f t="shared" si="453"/>
        <v>1</v>
      </c>
      <c r="M227">
        <f t="shared" si="453"/>
        <v>1</v>
      </c>
      <c r="N227">
        <f t="shared" si="453"/>
        <v>1</v>
      </c>
      <c r="O227">
        <f t="shared" si="453"/>
        <v>1</v>
      </c>
      <c r="P227">
        <f t="shared" si="453"/>
        <v>1</v>
      </c>
      <c r="Q227">
        <f t="shared" si="453"/>
        <v>1</v>
      </c>
      <c r="R227">
        <f t="shared" si="453"/>
        <v>1</v>
      </c>
      <c r="S227">
        <f t="shared" si="453"/>
        <v>1</v>
      </c>
      <c r="T227">
        <f t="shared" si="453"/>
        <v>1</v>
      </c>
      <c r="U227">
        <f t="shared" si="453"/>
        <v>1</v>
      </c>
      <c r="V227">
        <f t="shared" si="453"/>
        <v>1</v>
      </c>
      <c r="W227">
        <f t="shared" si="453"/>
        <v>1</v>
      </c>
      <c r="X227">
        <f t="shared" si="453"/>
        <v>1</v>
      </c>
      <c r="Y227">
        <f t="shared" si="453"/>
        <v>1</v>
      </c>
      <c r="Z227">
        <f t="shared" si="453"/>
        <v>1</v>
      </c>
      <c r="AA227">
        <f t="shared" si="453"/>
        <v>1</v>
      </c>
      <c r="AB227">
        <f t="shared" si="453"/>
        <v>1</v>
      </c>
      <c r="AC227">
        <f t="shared" si="453"/>
        <v>1</v>
      </c>
      <c r="AD227">
        <f t="shared" si="453"/>
        <v>1</v>
      </c>
      <c r="AE227">
        <f t="shared" si="453"/>
        <v>1</v>
      </c>
      <c r="AF227">
        <f t="shared" si="453"/>
        <v>1</v>
      </c>
      <c r="AG227">
        <f t="shared" si="453"/>
        <v>1</v>
      </c>
      <c r="AH227">
        <f t="shared" si="453"/>
        <v>1</v>
      </c>
      <c r="AI227">
        <f t="shared" si="453"/>
        <v>1</v>
      </c>
      <c r="AJ227">
        <f t="shared" si="453"/>
        <v>1</v>
      </c>
      <c r="AK227">
        <f t="shared" si="453"/>
        <v>1</v>
      </c>
      <c r="AL227">
        <f t="shared" si="453"/>
        <v>1</v>
      </c>
      <c r="AM227">
        <f t="shared" si="453"/>
        <v>1</v>
      </c>
      <c r="AN227">
        <f t="shared" si="453"/>
        <v>1</v>
      </c>
      <c r="AO227">
        <f t="shared" si="453"/>
        <v>1</v>
      </c>
      <c r="AP227">
        <f t="shared" si="453"/>
        <v>1</v>
      </c>
      <c r="AQ227">
        <f t="shared" si="453"/>
        <v>1</v>
      </c>
      <c r="AR227">
        <f t="shared" si="453"/>
        <v>1</v>
      </c>
      <c r="AS227">
        <f t="shared" si="453"/>
        <v>1</v>
      </c>
      <c r="AT227">
        <f t="shared" si="453"/>
        <v>1</v>
      </c>
      <c r="AU227">
        <f t="shared" si="453"/>
        <v>1</v>
      </c>
      <c r="AV227">
        <f t="shared" si="453"/>
        <v>1</v>
      </c>
      <c r="AW227">
        <f t="shared" si="453"/>
        <v>1</v>
      </c>
      <c r="AX227">
        <f t="shared" si="453"/>
        <v>1</v>
      </c>
      <c r="AY227">
        <f t="shared" si="453"/>
        <v>1</v>
      </c>
      <c r="AZ227">
        <f t="shared" si="453"/>
        <v>1</v>
      </c>
      <c r="BA227">
        <f t="shared" si="453"/>
        <v>1</v>
      </c>
      <c r="BB227">
        <f t="shared" si="453"/>
        <v>1</v>
      </c>
      <c r="BC227">
        <f t="shared" si="453"/>
        <v>1</v>
      </c>
      <c r="BD227">
        <f t="shared" si="453"/>
        <v>1</v>
      </c>
      <c r="BE227">
        <f t="shared" si="453"/>
        <v>1</v>
      </c>
      <c r="BF227">
        <f t="shared" si="453"/>
        <v>1</v>
      </c>
      <c r="BG227">
        <f t="shared" si="453"/>
        <v>1</v>
      </c>
      <c r="BH227">
        <f t="shared" si="453"/>
        <v>1</v>
      </c>
      <c r="BI227">
        <f t="shared" si="453"/>
        <v>1</v>
      </c>
      <c r="BJ227">
        <f t="shared" si="453"/>
        <v>1</v>
      </c>
      <c r="BK227">
        <f t="shared" si="453"/>
        <v>1</v>
      </c>
      <c r="BL227">
        <f t="shared" si="453"/>
        <v>1</v>
      </c>
      <c r="BM227">
        <f t="shared" si="453"/>
        <v>1</v>
      </c>
      <c r="BN227">
        <f t="shared" si="453"/>
        <v>1</v>
      </c>
      <c r="BO227">
        <f t="shared" si="453"/>
        <v>1</v>
      </c>
      <c r="BP227">
        <f t="shared" si="453"/>
        <v>1</v>
      </c>
      <c r="BQ227">
        <f t="shared" si="453"/>
        <v>1</v>
      </c>
      <c r="BR227">
        <f t="shared" ref="BR227:BY227" si="454">IF($C227="В работе",1,IF($E227&lt;BS$1,1,IF($B227&lt;BS$1,1,0)))</f>
        <v>1</v>
      </c>
      <c r="BS227">
        <f t="shared" si="454"/>
        <v>1</v>
      </c>
      <c r="BT227">
        <f t="shared" si="454"/>
        <v>1</v>
      </c>
      <c r="BU227">
        <f t="shared" si="454"/>
        <v>1</v>
      </c>
      <c r="BV227">
        <f t="shared" si="454"/>
        <v>1</v>
      </c>
      <c r="BW227">
        <f t="shared" si="454"/>
        <v>1</v>
      </c>
      <c r="BX227">
        <f t="shared" si="454"/>
        <v>1</v>
      </c>
      <c r="BY227">
        <f t="shared" si="454"/>
        <v>1</v>
      </c>
    </row>
    <row r="228" spans="6:77" x14ac:dyDescent="0.25">
      <c r="F228">
        <f t="shared" ref="F228:BQ228" si="455">IF($C228="В работе",1,IF($E228&lt;G$1,1,IF($B228&lt;G$1,1,0)))</f>
        <v>1</v>
      </c>
      <c r="G228">
        <f t="shared" si="455"/>
        <v>1</v>
      </c>
      <c r="H228">
        <f t="shared" si="455"/>
        <v>1</v>
      </c>
      <c r="I228">
        <f t="shared" si="455"/>
        <v>1</v>
      </c>
      <c r="J228">
        <f t="shared" si="455"/>
        <v>1</v>
      </c>
      <c r="K228">
        <f t="shared" si="455"/>
        <v>1</v>
      </c>
      <c r="L228">
        <f t="shared" si="455"/>
        <v>1</v>
      </c>
      <c r="M228">
        <f t="shared" si="455"/>
        <v>1</v>
      </c>
      <c r="N228">
        <f t="shared" si="455"/>
        <v>1</v>
      </c>
      <c r="O228">
        <f t="shared" si="455"/>
        <v>1</v>
      </c>
      <c r="P228">
        <f t="shared" si="455"/>
        <v>1</v>
      </c>
      <c r="Q228">
        <f t="shared" si="455"/>
        <v>1</v>
      </c>
      <c r="R228">
        <f t="shared" si="455"/>
        <v>1</v>
      </c>
      <c r="S228">
        <f t="shared" si="455"/>
        <v>1</v>
      </c>
      <c r="T228">
        <f t="shared" si="455"/>
        <v>1</v>
      </c>
      <c r="U228">
        <f t="shared" si="455"/>
        <v>1</v>
      </c>
      <c r="V228">
        <f t="shared" si="455"/>
        <v>1</v>
      </c>
      <c r="W228">
        <f t="shared" si="455"/>
        <v>1</v>
      </c>
      <c r="X228">
        <f t="shared" si="455"/>
        <v>1</v>
      </c>
      <c r="Y228">
        <f t="shared" si="455"/>
        <v>1</v>
      </c>
      <c r="Z228">
        <f t="shared" si="455"/>
        <v>1</v>
      </c>
      <c r="AA228">
        <f t="shared" si="455"/>
        <v>1</v>
      </c>
      <c r="AB228">
        <f t="shared" si="455"/>
        <v>1</v>
      </c>
      <c r="AC228">
        <f t="shared" si="455"/>
        <v>1</v>
      </c>
      <c r="AD228">
        <f t="shared" si="455"/>
        <v>1</v>
      </c>
      <c r="AE228">
        <f t="shared" si="455"/>
        <v>1</v>
      </c>
      <c r="AF228">
        <f t="shared" si="455"/>
        <v>1</v>
      </c>
      <c r="AG228">
        <f t="shared" si="455"/>
        <v>1</v>
      </c>
      <c r="AH228">
        <f t="shared" si="455"/>
        <v>1</v>
      </c>
      <c r="AI228">
        <f t="shared" si="455"/>
        <v>1</v>
      </c>
      <c r="AJ228">
        <f t="shared" si="455"/>
        <v>1</v>
      </c>
      <c r="AK228">
        <f t="shared" si="455"/>
        <v>1</v>
      </c>
      <c r="AL228">
        <f t="shared" si="455"/>
        <v>1</v>
      </c>
      <c r="AM228">
        <f t="shared" si="455"/>
        <v>1</v>
      </c>
      <c r="AN228">
        <f t="shared" si="455"/>
        <v>1</v>
      </c>
      <c r="AO228">
        <f t="shared" si="455"/>
        <v>1</v>
      </c>
      <c r="AP228">
        <f t="shared" si="455"/>
        <v>1</v>
      </c>
      <c r="AQ228">
        <f t="shared" si="455"/>
        <v>1</v>
      </c>
      <c r="AR228">
        <f t="shared" si="455"/>
        <v>1</v>
      </c>
      <c r="AS228">
        <f t="shared" si="455"/>
        <v>1</v>
      </c>
      <c r="AT228">
        <f t="shared" si="455"/>
        <v>1</v>
      </c>
      <c r="AU228">
        <f t="shared" si="455"/>
        <v>1</v>
      </c>
      <c r="AV228">
        <f t="shared" si="455"/>
        <v>1</v>
      </c>
      <c r="AW228">
        <f t="shared" si="455"/>
        <v>1</v>
      </c>
      <c r="AX228">
        <f t="shared" si="455"/>
        <v>1</v>
      </c>
      <c r="AY228">
        <f t="shared" si="455"/>
        <v>1</v>
      </c>
      <c r="AZ228">
        <f t="shared" si="455"/>
        <v>1</v>
      </c>
      <c r="BA228">
        <f t="shared" si="455"/>
        <v>1</v>
      </c>
      <c r="BB228">
        <f t="shared" si="455"/>
        <v>1</v>
      </c>
      <c r="BC228">
        <f t="shared" si="455"/>
        <v>1</v>
      </c>
      <c r="BD228">
        <f t="shared" si="455"/>
        <v>1</v>
      </c>
      <c r="BE228">
        <f t="shared" si="455"/>
        <v>1</v>
      </c>
      <c r="BF228">
        <f t="shared" si="455"/>
        <v>1</v>
      </c>
      <c r="BG228">
        <f t="shared" si="455"/>
        <v>1</v>
      </c>
      <c r="BH228">
        <f t="shared" si="455"/>
        <v>1</v>
      </c>
      <c r="BI228">
        <f t="shared" si="455"/>
        <v>1</v>
      </c>
      <c r="BJ228">
        <f t="shared" si="455"/>
        <v>1</v>
      </c>
      <c r="BK228">
        <f t="shared" si="455"/>
        <v>1</v>
      </c>
      <c r="BL228">
        <f t="shared" si="455"/>
        <v>1</v>
      </c>
      <c r="BM228">
        <f t="shared" si="455"/>
        <v>1</v>
      </c>
      <c r="BN228">
        <f t="shared" si="455"/>
        <v>1</v>
      </c>
      <c r="BO228">
        <f t="shared" si="455"/>
        <v>1</v>
      </c>
      <c r="BP228">
        <f t="shared" si="455"/>
        <v>1</v>
      </c>
      <c r="BQ228">
        <f t="shared" si="455"/>
        <v>1</v>
      </c>
      <c r="BR228">
        <f t="shared" ref="BR228:BY228" si="456">IF($C228="В работе",1,IF($E228&lt;BS$1,1,IF($B228&lt;BS$1,1,0)))</f>
        <v>1</v>
      </c>
      <c r="BS228">
        <f t="shared" si="456"/>
        <v>1</v>
      </c>
      <c r="BT228">
        <f t="shared" si="456"/>
        <v>1</v>
      </c>
      <c r="BU228">
        <f t="shared" si="456"/>
        <v>1</v>
      </c>
      <c r="BV228">
        <f t="shared" si="456"/>
        <v>1</v>
      </c>
      <c r="BW228">
        <f t="shared" si="456"/>
        <v>1</v>
      </c>
      <c r="BX228">
        <f t="shared" si="456"/>
        <v>1</v>
      </c>
      <c r="BY228">
        <f t="shared" si="456"/>
        <v>1</v>
      </c>
    </row>
    <row r="229" spans="6:77" x14ac:dyDescent="0.25">
      <c r="F229">
        <f t="shared" ref="F229:BQ229" si="457">IF($C229="В работе",1,IF($E229&lt;G$1,1,IF($B229&lt;G$1,1,0)))</f>
        <v>1</v>
      </c>
      <c r="G229">
        <f t="shared" si="457"/>
        <v>1</v>
      </c>
      <c r="H229">
        <f t="shared" si="457"/>
        <v>1</v>
      </c>
      <c r="I229">
        <f t="shared" si="457"/>
        <v>1</v>
      </c>
      <c r="J229">
        <f t="shared" si="457"/>
        <v>1</v>
      </c>
      <c r="K229">
        <f t="shared" si="457"/>
        <v>1</v>
      </c>
      <c r="L229">
        <f t="shared" si="457"/>
        <v>1</v>
      </c>
      <c r="M229">
        <f t="shared" si="457"/>
        <v>1</v>
      </c>
      <c r="N229">
        <f t="shared" si="457"/>
        <v>1</v>
      </c>
      <c r="O229">
        <f t="shared" si="457"/>
        <v>1</v>
      </c>
      <c r="P229">
        <f t="shared" si="457"/>
        <v>1</v>
      </c>
      <c r="Q229">
        <f t="shared" si="457"/>
        <v>1</v>
      </c>
      <c r="R229">
        <f t="shared" si="457"/>
        <v>1</v>
      </c>
      <c r="S229">
        <f t="shared" si="457"/>
        <v>1</v>
      </c>
      <c r="T229">
        <f t="shared" si="457"/>
        <v>1</v>
      </c>
      <c r="U229">
        <f t="shared" si="457"/>
        <v>1</v>
      </c>
      <c r="V229">
        <f t="shared" si="457"/>
        <v>1</v>
      </c>
      <c r="W229">
        <f t="shared" si="457"/>
        <v>1</v>
      </c>
      <c r="X229">
        <f t="shared" si="457"/>
        <v>1</v>
      </c>
      <c r="Y229">
        <f t="shared" si="457"/>
        <v>1</v>
      </c>
      <c r="Z229">
        <f t="shared" si="457"/>
        <v>1</v>
      </c>
      <c r="AA229">
        <f t="shared" si="457"/>
        <v>1</v>
      </c>
      <c r="AB229">
        <f t="shared" si="457"/>
        <v>1</v>
      </c>
      <c r="AC229">
        <f t="shared" si="457"/>
        <v>1</v>
      </c>
      <c r="AD229">
        <f t="shared" si="457"/>
        <v>1</v>
      </c>
      <c r="AE229">
        <f t="shared" si="457"/>
        <v>1</v>
      </c>
      <c r="AF229">
        <f t="shared" si="457"/>
        <v>1</v>
      </c>
      <c r="AG229">
        <f t="shared" si="457"/>
        <v>1</v>
      </c>
      <c r="AH229">
        <f t="shared" si="457"/>
        <v>1</v>
      </c>
      <c r="AI229">
        <f t="shared" si="457"/>
        <v>1</v>
      </c>
      <c r="AJ229">
        <f t="shared" si="457"/>
        <v>1</v>
      </c>
      <c r="AK229">
        <f t="shared" si="457"/>
        <v>1</v>
      </c>
      <c r="AL229">
        <f t="shared" si="457"/>
        <v>1</v>
      </c>
      <c r="AM229">
        <f t="shared" si="457"/>
        <v>1</v>
      </c>
      <c r="AN229">
        <f t="shared" si="457"/>
        <v>1</v>
      </c>
      <c r="AO229">
        <f t="shared" si="457"/>
        <v>1</v>
      </c>
      <c r="AP229">
        <f t="shared" si="457"/>
        <v>1</v>
      </c>
      <c r="AQ229">
        <f t="shared" si="457"/>
        <v>1</v>
      </c>
      <c r="AR229">
        <f t="shared" si="457"/>
        <v>1</v>
      </c>
      <c r="AS229">
        <f t="shared" si="457"/>
        <v>1</v>
      </c>
      <c r="AT229">
        <f t="shared" si="457"/>
        <v>1</v>
      </c>
      <c r="AU229">
        <f t="shared" si="457"/>
        <v>1</v>
      </c>
      <c r="AV229">
        <f t="shared" si="457"/>
        <v>1</v>
      </c>
      <c r="AW229">
        <f t="shared" si="457"/>
        <v>1</v>
      </c>
      <c r="AX229">
        <f t="shared" si="457"/>
        <v>1</v>
      </c>
      <c r="AY229">
        <f t="shared" si="457"/>
        <v>1</v>
      </c>
      <c r="AZ229">
        <f t="shared" si="457"/>
        <v>1</v>
      </c>
      <c r="BA229">
        <f t="shared" si="457"/>
        <v>1</v>
      </c>
      <c r="BB229">
        <f t="shared" si="457"/>
        <v>1</v>
      </c>
      <c r="BC229">
        <f t="shared" si="457"/>
        <v>1</v>
      </c>
      <c r="BD229">
        <f t="shared" si="457"/>
        <v>1</v>
      </c>
      <c r="BE229">
        <f t="shared" si="457"/>
        <v>1</v>
      </c>
      <c r="BF229">
        <f t="shared" si="457"/>
        <v>1</v>
      </c>
      <c r="BG229">
        <f t="shared" si="457"/>
        <v>1</v>
      </c>
      <c r="BH229">
        <f t="shared" si="457"/>
        <v>1</v>
      </c>
      <c r="BI229">
        <f t="shared" si="457"/>
        <v>1</v>
      </c>
      <c r="BJ229">
        <f t="shared" si="457"/>
        <v>1</v>
      </c>
      <c r="BK229">
        <f t="shared" si="457"/>
        <v>1</v>
      </c>
      <c r="BL229">
        <f t="shared" si="457"/>
        <v>1</v>
      </c>
      <c r="BM229">
        <f t="shared" si="457"/>
        <v>1</v>
      </c>
      <c r="BN229">
        <f t="shared" si="457"/>
        <v>1</v>
      </c>
      <c r="BO229">
        <f t="shared" si="457"/>
        <v>1</v>
      </c>
      <c r="BP229">
        <f t="shared" si="457"/>
        <v>1</v>
      </c>
      <c r="BQ229">
        <f t="shared" si="457"/>
        <v>1</v>
      </c>
      <c r="BR229">
        <f t="shared" ref="BR229:BY229" si="458">IF($C229="В работе",1,IF($E229&lt;BS$1,1,IF($B229&lt;BS$1,1,0)))</f>
        <v>1</v>
      </c>
      <c r="BS229">
        <f t="shared" si="458"/>
        <v>1</v>
      </c>
      <c r="BT229">
        <f t="shared" si="458"/>
        <v>1</v>
      </c>
      <c r="BU229">
        <f t="shared" si="458"/>
        <v>1</v>
      </c>
      <c r="BV229">
        <f t="shared" si="458"/>
        <v>1</v>
      </c>
      <c r="BW229">
        <f t="shared" si="458"/>
        <v>1</v>
      </c>
      <c r="BX229">
        <f t="shared" si="458"/>
        <v>1</v>
      </c>
      <c r="BY229">
        <f t="shared" si="458"/>
        <v>1</v>
      </c>
    </row>
    <row r="230" spans="6:77" x14ac:dyDescent="0.25">
      <c r="F230">
        <f t="shared" ref="F230:BQ230" si="459">IF($C230="В работе",1,IF($E230&lt;G$1,1,IF($B230&lt;G$1,1,0)))</f>
        <v>1</v>
      </c>
      <c r="G230">
        <f t="shared" si="459"/>
        <v>1</v>
      </c>
      <c r="H230">
        <f t="shared" si="459"/>
        <v>1</v>
      </c>
      <c r="I230">
        <f t="shared" si="459"/>
        <v>1</v>
      </c>
      <c r="J230">
        <f t="shared" si="459"/>
        <v>1</v>
      </c>
      <c r="K230">
        <f t="shared" si="459"/>
        <v>1</v>
      </c>
      <c r="L230">
        <f t="shared" si="459"/>
        <v>1</v>
      </c>
      <c r="M230">
        <f t="shared" si="459"/>
        <v>1</v>
      </c>
      <c r="N230">
        <f t="shared" si="459"/>
        <v>1</v>
      </c>
      <c r="O230">
        <f t="shared" si="459"/>
        <v>1</v>
      </c>
      <c r="P230">
        <f t="shared" si="459"/>
        <v>1</v>
      </c>
      <c r="Q230">
        <f t="shared" si="459"/>
        <v>1</v>
      </c>
      <c r="R230">
        <f t="shared" si="459"/>
        <v>1</v>
      </c>
      <c r="S230">
        <f t="shared" si="459"/>
        <v>1</v>
      </c>
      <c r="T230">
        <f t="shared" si="459"/>
        <v>1</v>
      </c>
      <c r="U230">
        <f t="shared" si="459"/>
        <v>1</v>
      </c>
      <c r="V230">
        <f t="shared" si="459"/>
        <v>1</v>
      </c>
      <c r="W230">
        <f t="shared" si="459"/>
        <v>1</v>
      </c>
      <c r="X230">
        <f t="shared" si="459"/>
        <v>1</v>
      </c>
      <c r="Y230">
        <f t="shared" si="459"/>
        <v>1</v>
      </c>
      <c r="Z230">
        <f t="shared" si="459"/>
        <v>1</v>
      </c>
      <c r="AA230">
        <f t="shared" si="459"/>
        <v>1</v>
      </c>
      <c r="AB230">
        <f t="shared" si="459"/>
        <v>1</v>
      </c>
      <c r="AC230">
        <f t="shared" si="459"/>
        <v>1</v>
      </c>
      <c r="AD230">
        <f t="shared" si="459"/>
        <v>1</v>
      </c>
      <c r="AE230">
        <f t="shared" si="459"/>
        <v>1</v>
      </c>
      <c r="AF230">
        <f t="shared" si="459"/>
        <v>1</v>
      </c>
      <c r="AG230">
        <f t="shared" si="459"/>
        <v>1</v>
      </c>
      <c r="AH230">
        <f t="shared" si="459"/>
        <v>1</v>
      </c>
      <c r="AI230">
        <f t="shared" si="459"/>
        <v>1</v>
      </c>
      <c r="AJ230">
        <f t="shared" si="459"/>
        <v>1</v>
      </c>
      <c r="AK230">
        <f t="shared" si="459"/>
        <v>1</v>
      </c>
      <c r="AL230">
        <f t="shared" si="459"/>
        <v>1</v>
      </c>
      <c r="AM230">
        <f t="shared" si="459"/>
        <v>1</v>
      </c>
      <c r="AN230">
        <f t="shared" si="459"/>
        <v>1</v>
      </c>
      <c r="AO230">
        <f t="shared" si="459"/>
        <v>1</v>
      </c>
      <c r="AP230">
        <f t="shared" si="459"/>
        <v>1</v>
      </c>
      <c r="AQ230">
        <f t="shared" si="459"/>
        <v>1</v>
      </c>
      <c r="AR230">
        <f t="shared" si="459"/>
        <v>1</v>
      </c>
      <c r="AS230">
        <f t="shared" si="459"/>
        <v>1</v>
      </c>
      <c r="AT230">
        <f t="shared" si="459"/>
        <v>1</v>
      </c>
      <c r="AU230">
        <f t="shared" si="459"/>
        <v>1</v>
      </c>
      <c r="AV230">
        <f t="shared" si="459"/>
        <v>1</v>
      </c>
      <c r="AW230">
        <f t="shared" si="459"/>
        <v>1</v>
      </c>
      <c r="AX230">
        <f t="shared" si="459"/>
        <v>1</v>
      </c>
      <c r="AY230">
        <f t="shared" si="459"/>
        <v>1</v>
      </c>
      <c r="AZ230">
        <f t="shared" si="459"/>
        <v>1</v>
      </c>
      <c r="BA230">
        <f t="shared" si="459"/>
        <v>1</v>
      </c>
      <c r="BB230">
        <f t="shared" si="459"/>
        <v>1</v>
      </c>
      <c r="BC230">
        <f t="shared" si="459"/>
        <v>1</v>
      </c>
      <c r="BD230">
        <f t="shared" si="459"/>
        <v>1</v>
      </c>
      <c r="BE230">
        <f t="shared" si="459"/>
        <v>1</v>
      </c>
      <c r="BF230">
        <f t="shared" si="459"/>
        <v>1</v>
      </c>
      <c r="BG230">
        <f t="shared" si="459"/>
        <v>1</v>
      </c>
      <c r="BH230">
        <f t="shared" si="459"/>
        <v>1</v>
      </c>
      <c r="BI230">
        <f t="shared" si="459"/>
        <v>1</v>
      </c>
      <c r="BJ230">
        <f t="shared" si="459"/>
        <v>1</v>
      </c>
      <c r="BK230">
        <f t="shared" si="459"/>
        <v>1</v>
      </c>
      <c r="BL230">
        <f t="shared" si="459"/>
        <v>1</v>
      </c>
      <c r="BM230">
        <f t="shared" si="459"/>
        <v>1</v>
      </c>
      <c r="BN230">
        <f t="shared" si="459"/>
        <v>1</v>
      </c>
      <c r="BO230">
        <f t="shared" si="459"/>
        <v>1</v>
      </c>
      <c r="BP230">
        <f t="shared" si="459"/>
        <v>1</v>
      </c>
      <c r="BQ230">
        <f t="shared" si="459"/>
        <v>1</v>
      </c>
      <c r="BR230">
        <f t="shared" ref="BR230:BY230" si="460">IF($C230="В работе",1,IF($E230&lt;BS$1,1,IF($B230&lt;BS$1,1,0)))</f>
        <v>1</v>
      </c>
      <c r="BS230">
        <f t="shared" si="460"/>
        <v>1</v>
      </c>
      <c r="BT230">
        <f t="shared" si="460"/>
        <v>1</v>
      </c>
      <c r="BU230">
        <f t="shared" si="460"/>
        <v>1</v>
      </c>
      <c r="BV230">
        <f t="shared" si="460"/>
        <v>1</v>
      </c>
      <c r="BW230">
        <f t="shared" si="460"/>
        <v>1</v>
      </c>
      <c r="BX230">
        <f t="shared" si="460"/>
        <v>1</v>
      </c>
      <c r="BY230">
        <f t="shared" si="460"/>
        <v>1</v>
      </c>
    </row>
    <row r="231" spans="6:77" x14ac:dyDescent="0.25">
      <c r="F231">
        <f t="shared" ref="F231:BQ231" si="461">IF($C231="В работе",1,IF($E231&lt;G$1,1,IF($B231&lt;G$1,1,0)))</f>
        <v>1</v>
      </c>
      <c r="G231">
        <f t="shared" si="461"/>
        <v>1</v>
      </c>
      <c r="H231">
        <f t="shared" si="461"/>
        <v>1</v>
      </c>
      <c r="I231">
        <f t="shared" si="461"/>
        <v>1</v>
      </c>
      <c r="J231">
        <f t="shared" si="461"/>
        <v>1</v>
      </c>
      <c r="K231">
        <f t="shared" si="461"/>
        <v>1</v>
      </c>
      <c r="L231">
        <f t="shared" si="461"/>
        <v>1</v>
      </c>
      <c r="M231">
        <f t="shared" si="461"/>
        <v>1</v>
      </c>
      <c r="N231">
        <f t="shared" si="461"/>
        <v>1</v>
      </c>
      <c r="O231">
        <f t="shared" si="461"/>
        <v>1</v>
      </c>
      <c r="P231">
        <f t="shared" si="461"/>
        <v>1</v>
      </c>
      <c r="Q231">
        <f t="shared" si="461"/>
        <v>1</v>
      </c>
      <c r="R231">
        <f t="shared" si="461"/>
        <v>1</v>
      </c>
      <c r="S231">
        <f t="shared" si="461"/>
        <v>1</v>
      </c>
      <c r="T231">
        <f t="shared" si="461"/>
        <v>1</v>
      </c>
      <c r="U231">
        <f t="shared" si="461"/>
        <v>1</v>
      </c>
      <c r="V231">
        <f t="shared" si="461"/>
        <v>1</v>
      </c>
      <c r="W231">
        <f t="shared" si="461"/>
        <v>1</v>
      </c>
      <c r="X231">
        <f t="shared" si="461"/>
        <v>1</v>
      </c>
      <c r="Y231">
        <f t="shared" si="461"/>
        <v>1</v>
      </c>
      <c r="Z231">
        <f t="shared" si="461"/>
        <v>1</v>
      </c>
      <c r="AA231">
        <f t="shared" si="461"/>
        <v>1</v>
      </c>
      <c r="AB231">
        <f t="shared" si="461"/>
        <v>1</v>
      </c>
      <c r="AC231">
        <f t="shared" si="461"/>
        <v>1</v>
      </c>
      <c r="AD231">
        <f t="shared" si="461"/>
        <v>1</v>
      </c>
      <c r="AE231">
        <f t="shared" si="461"/>
        <v>1</v>
      </c>
      <c r="AF231">
        <f t="shared" si="461"/>
        <v>1</v>
      </c>
      <c r="AG231">
        <f t="shared" si="461"/>
        <v>1</v>
      </c>
      <c r="AH231">
        <f t="shared" si="461"/>
        <v>1</v>
      </c>
      <c r="AI231">
        <f t="shared" si="461"/>
        <v>1</v>
      </c>
      <c r="AJ231">
        <f t="shared" si="461"/>
        <v>1</v>
      </c>
      <c r="AK231">
        <f t="shared" si="461"/>
        <v>1</v>
      </c>
      <c r="AL231">
        <f t="shared" si="461"/>
        <v>1</v>
      </c>
      <c r="AM231">
        <f t="shared" si="461"/>
        <v>1</v>
      </c>
      <c r="AN231">
        <f t="shared" si="461"/>
        <v>1</v>
      </c>
      <c r="AO231">
        <f t="shared" si="461"/>
        <v>1</v>
      </c>
      <c r="AP231">
        <f t="shared" si="461"/>
        <v>1</v>
      </c>
      <c r="AQ231">
        <f t="shared" si="461"/>
        <v>1</v>
      </c>
      <c r="AR231">
        <f t="shared" si="461"/>
        <v>1</v>
      </c>
      <c r="AS231">
        <f t="shared" si="461"/>
        <v>1</v>
      </c>
      <c r="AT231">
        <f t="shared" si="461"/>
        <v>1</v>
      </c>
      <c r="AU231">
        <f t="shared" si="461"/>
        <v>1</v>
      </c>
      <c r="AV231">
        <f t="shared" si="461"/>
        <v>1</v>
      </c>
      <c r="AW231">
        <f t="shared" si="461"/>
        <v>1</v>
      </c>
      <c r="AX231">
        <f t="shared" si="461"/>
        <v>1</v>
      </c>
      <c r="AY231">
        <f t="shared" si="461"/>
        <v>1</v>
      </c>
      <c r="AZ231">
        <f t="shared" si="461"/>
        <v>1</v>
      </c>
      <c r="BA231">
        <f t="shared" si="461"/>
        <v>1</v>
      </c>
      <c r="BB231">
        <f t="shared" si="461"/>
        <v>1</v>
      </c>
      <c r="BC231">
        <f t="shared" si="461"/>
        <v>1</v>
      </c>
      <c r="BD231">
        <f t="shared" si="461"/>
        <v>1</v>
      </c>
      <c r="BE231">
        <f t="shared" si="461"/>
        <v>1</v>
      </c>
      <c r="BF231">
        <f t="shared" si="461"/>
        <v>1</v>
      </c>
      <c r="BG231">
        <f t="shared" si="461"/>
        <v>1</v>
      </c>
      <c r="BH231">
        <f t="shared" si="461"/>
        <v>1</v>
      </c>
      <c r="BI231">
        <f t="shared" si="461"/>
        <v>1</v>
      </c>
      <c r="BJ231">
        <f t="shared" si="461"/>
        <v>1</v>
      </c>
      <c r="BK231">
        <f t="shared" si="461"/>
        <v>1</v>
      </c>
      <c r="BL231">
        <f t="shared" si="461"/>
        <v>1</v>
      </c>
      <c r="BM231">
        <f t="shared" si="461"/>
        <v>1</v>
      </c>
      <c r="BN231">
        <f t="shared" si="461"/>
        <v>1</v>
      </c>
      <c r="BO231">
        <f t="shared" si="461"/>
        <v>1</v>
      </c>
      <c r="BP231">
        <f t="shared" si="461"/>
        <v>1</v>
      </c>
      <c r="BQ231">
        <f t="shared" si="461"/>
        <v>1</v>
      </c>
      <c r="BR231">
        <f t="shared" ref="BR231:BY231" si="462">IF($C231="В работе",1,IF($E231&lt;BS$1,1,IF($B231&lt;BS$1,1,0)))</f>
        <v>1</v>
      </c>
      <c r="BS231">
        <f t="shared" si="462"/>
        <v>1</v>
      </c>
      <c r="BT231">
        <f t="shared" si="462"/>
        <v>1</v>
      </c>
      <c r="BU231">
        <f t="shared" si="462"/>
        <v>1</v>
      </c>
      <c r="BV231">
        <f t="shared" si="462"/>
        <v>1</v>
      </c>
      <c r="BW231">
        <f t="shared" si="462"/>
        <v>1</v>
      </c>
      <c r="BX231">
        <f t="shared" si="462"/>
        <v>1</v>
      </c>
      <c r="BY231">
        <f t="shared" si="462"/>
        <v>1</v>
      </c>
    </row>
    <row r="232" spans="6:77" x14ac:dyDescent="0.25">
      <c r="F232">
        <f t="shared" ref="F232:BQ232" si="463">IF($C232="В работе",1,IF($E232&lt;G$1,1,IF($B232&lt;G$1,1,0)))</f>
        <v>1</v>
      </c>
      <c r="G232">
        <f t="shared" si="463"/>
        <v>1</v>
      </c>
      <c r="H232">
        <f t="shared" si="463"/>
        <v>1</v>
      </c>
      <c r="I232">
        <f t="shared" si="463"/>
        <v>1</v>
      </c>
      <c r="J232">
        <f t="shared" si="463"/>
        <v>1</v>
      </c>
      <c r="K232">
        <f t="shared" si="463"/>
        <v>1</v>
      </c>
      <c r="L232">
        <f t="shared" si="463"/>
        <v>1</v>
      </c>
      <c r="M232">
        <f t="shared" si="463"/>
        <v>1</v>
      </c>
      <c r="N232">
        <f t="shared" si="463"/>
        <v>1</v>
      </c>
      <c r="O232">
        <f t="shared" si="463"/>
        <v>1</v>
      </c>
      <c r="P232">
        <f t="shared" si="463"/>
        <v>1</v>
      </c>
      <c r="Q232">
        <f t="shared" si="463"/>
        <v>1</v>
      </c>
      <c r="R232">
        <f t="shared" si="463"/>
        <v>1</v>
      </c>
      <c r="S232">
        <f t="shared" si="463"/>
        <v>1</v>
      </c>
      <c r="T232">
        <f t="shared" si="463"/>
        <v>1</v>
      </c>
      <c r="U232">
        <f t="shared" si="463"/>
        <v>1</v>
      </c>
      <c r="V232">
        <f t="shared" si="463"/>
        <v>1</v>
      </c>
      <c r="W232">
        <f t="shared" si="463"/>
        <v>1</v>
      </c>
      <c r="X232">
        <f t="shared" si="463"/>
        <v>1</v>
      </c>
      <c r="Y232">
        <f t="shared" si="463"/>
        <v>1</v>
      </c>
      <c r="Z232">
        <f t="shared" si="463"/>
        <v>1</v>
      </c>
      <c r="AA232">
        <f t="shared" si="463"/>
        <v>1</v>
      </c>
      <c r="AB232">
        <f t="shared" si="463"/>
        <v>1</v>
      </c>
      <c r="AC232">
        <f t="shared" si="463"/>
        <v>1</v>
      </c>
      <c r="AD232">
        <f t="shared" si="463"/>
        <v>1</v>
      </c>
      <c r="AE232">
        <f t="shared" si="463"/>
        <v>1</v>
      </c>
      <c r="AF232">
        <f t="shared" si="463"/>
        <v>1</v>
      </c>
      <c r="AG232">
        <f t="shared" si="463"/>
        <v>1</v>
      </c>
      <c r="AH232">
        <f t="shared" si="463"/>
        <v>1</v>
      </c>
      <c r="AI232">
        <f t="shared" si="463"/>
        <v>1</v>
      </c>
      <c r="AJ232">
        <f t="shared" si="463"/>
        <v>1</v>
      </c>
      <c r="AK232">
        <f t="shared" si="463"/>
        <v>1</v>
      </c>
      <c r="AL232">
        <f t="shared" si="463"/>
        <v>1</v>
      </c>
      <c r="AM232">
        <f t="shared" si="463"/>
        <v>1</v>
      </c>
      <c r="AN232">
        <f t="shared" si="463"/>
        <v>1</v>
      </c>
      <c r="AO232">
        <f t="shared" si="463"/>
        <v>1</v>
      </c>
      <c r="AP232">
        <f t="shared" si="463"/>
        <v>1</v>
      </c>
      <c r="AQ232">
        <f t="shared" si="463"/>
        <v>1</v>
      </c>
      <c r="AR232">
        <f t="shared" si="463"/>
        <v>1</v>
      </c>
      <c r="AS232">
        <f t="shared" si="463"/>
        <v>1</v>
      </c>
      <c r="AT232">
        <f t="shared" si="463"/>
        <v>1</v>
      </c>
      <c r="AU232">
        <f t="shared" si="463"/>
        <v>1</v>
      </c>
      <c r="AV232">
        <f t="shared" si="463"/>
        <v>1</v>
      </c>
      <c r="AW232">
        <f t="shared" si="463"/>
        <v>1</v>
      </c>
      <c r="AX232">
        <f t="shared" si="463"/>
        <v>1</v>
      </c>
      <c r="AY232">
        <f t="shared" si="463"/>
        <v>1</v>
      </c>
      <c r="AZ232">
        <f t="shared" si="463"/>
        <v>1</v>
      </c>
      <c r="BA232">
        <f t="shared" si="463"/>
        <v>1</v>
      </c>
      <c r="BB232">
        <f t="shared" si="463"/>
        <v>1</v>
      </c>
      <c r="BC232">
        <f t="shared" si="463"/>
        <v>1</v>
      </c>
      <c r="BD232">
        <f t="shared" si="463"/>
        <v>1</v>
      </c>
      <c r="BE232">
        <f t="shared" si="463"/>
        <v>1</v>
      </c>
      <c r="BF232">
        <f t="shared" si="463"/>
        <v>1</v>
      </c>
      <c r="BG232">
        <f t="shared" si="463"/>
        <v>1</v>
      </c>
      <c r="BH232">
        <f t="shared" si="463"/>
        <v>1</v>
      </c>
      <c r="BI232">
        <f t="shared" si="463"/>
        <v>1</v>
      </c>
      <c r="BJ232">
        <f t="shared" si="463"/>
        <v>1</v>
      </c>
      <c r="BK232">
        <f t="shared" si="463"/>
        <v>1</v>
      </c>
      <c r="BL232">
        <f t="shared" si="463"/>
        <v>1</v>
      </c>
      <c r="BM232">
        <f t="shared" si="463"/>
        <v>1</v>
      </c>
      <c r="BN232">
        <f t="shared" si="463"/>
        <v>1</v>
      </c>
      <c r="BO232">
        <f t="shared" si="463"/>
        <v>1</v>
      </c>
      <c r="BP232">
        <f t="shared" si="463"/>
        <v>1</v>
      </c>
      <c r="BQ232">
        <f t="shared" si="463"/>
        <v>1</v>
      </c>
      <c r="BR232">
        <f t="shared" ref="BR232:BY232" si="464">IF($C232="В работе",1,IF($E232&lt;BS$1,1,IF($B232&lt;BS$1,1,0)))</f>
        <v>1</v>
      </c>
      <c r="BS232">
        <f t="shared" si="464"/>
        <v>1</v>
      </c>
      <c r="BT232">
        <f t="shared" si="464"/>
        <v>1</v>
      </c>
      <c r="BU232">
        <f t="shared" si="464"/>
        <v>1</v>
      </c>
      <c r="BV232">
        <f t="shared" si="464"/>
        <v>1</v>
      </c>
      <c r="BW232">
        <f t="shared" si="464"/>
        <v>1</v>
      </c>
      <c r="BX232">
        <f t="shared" si="464"/>
        <v>1</v>
      </c>
      <c r="BY232">
        <f t="shared" si="464"/>
        <v>1</v>
      </c>
    </row>
    <row r="233" spans="6:77" x14ac:dyDescent="0.25">
      <c r="F233">
        <f t="shared" ref="F233:BQ233" si="465">IF($C233="В работе",1,IF($E233&lt;G$1,1,IF($B233&lt;G$1,1,0)))</f>
        <v>1</v>
      </c>
      <c r="G233">
        <f t="shared" si="465"/>
        <v>1</v>
      </c>
      <c r="H233">
        <f t="shared" si="465"/>
        <v>1</v>
      </c>
      <c r="I233">
        <f t="shared" si="465"/>
        <v>1</v>
      </c>
      <c r="J233">
        <f t="shared" si="465"/>
        <v>1</v>
      </c>
      <c r="K233">
        <f t="shared" si="465"/>
        <v>1</v>
      </c>
      <c r="L233">
        <f t="shared" si="465"/>
        <v>1</v>
      </c>
      <c r="M233">
        <f t="shared" si="465"/>
        <v>1</v>
      </c>
      <c r="N233">
        <f t="shared" si="465"/>
        <v>1</v>
      </c>
      <c r="O233">
        <f t="shared" si="465"/>
        <v>1</v>
      </c>
      <c r="P233">
        <f t="shared" si="465"/>
        <v>1</v>
      </c>
      <c r="Q233">
        <f t="shared" si="465"/>
        <v>1</v>
      </c>
      <c r="R233">
        <f t="shared" si="465"/>
        <v>1</v>
      </c>
      <c r="S233">
        <f t="shared" si="465"/>
        <v>1</v>
      </c>
      <c r="T233">
        <f t="shared" si="465"/>
        <v>1</v>
      </c>
      <c r="U233">
        <f t="shared" si="465"/>
        <v>1</v>
      </c>
      <c r="V233">
        <f t="shared" si="465"/>
        <v>1</v>
      </c>
      <c r="W233">
        <f t="shared" si="465"/>
        <v>1</v>
      </c>
      <c r="X233">
        <f t="shared" si="465"/>
        <v>1</v>
      </c>
      <c r="Y233">
        <f t="shared" si="465"/>
        <v>1</v>
      </c>
      <c r="Z233">
        <f t="shared" si="465"/>
        <v>1</v>
      </c>
      <c r="AA233">
        <f t="shared" si="465"/>
        <v>1</v>
      </c>
      <c r="AB233">
        <f t="shared" si="465"/>
        <v>1</v>
      </c>
      <c r="AC233">
        <f t="shared" si="465"/>
        <v>1</v>
      </c>
      <c r="AD233">
        <f t="shared" si="465"/>
        <v>1</v>
      </c>
      <c r="AE233">
        <f t="shared" si="465"/>
        <v>1</v>
      </c>
      <c r="AF233">
        <f t="shared" si="465"/>
        <v>1</v>
      </c>
      <c r="AG233">
        <f t="shared" si="465"/>
        <v>1</v>
      </c>
      <c r="AH233">
        <f t="shared" si="465"/>
        <v>1</v>
      </c>
      <c r="AI233">
        <f t="shared" si="465"/>
        <v>1</v>
      </c>
      <c r="AJ233">
        <f t="shared" si="465"/>
        <v>1</v>
      </c>
      <c r="AK233">
        <f t="shared" si="465"/>
        <v>1</v>
      </c>
      <c r="AL233">
        <f t="shared" si="465"/>
        <v>1</v>
      </c>
      <c r="AM233">
        <f t="shared" si="465"/>
        <v>1</v>
      </c>
      <c r="AN233">
        <f t="shared" si="465"/>
        <v>1</v>
      </c>
      <c r="AO233">
        <f t="shared" si="465"/>
        <v>1</v>
      </c>
      <c r="AP233">
        <f t="shared" si="465"/>
        <v>1</v>
      </c>
      <c r="AQ233">
        <f t="shared" si="465"/>
        <v>1</v>
      </c>
      <c r="AR233">
        <f t="shared" si="465"/>
        <v>1</v>
      </c>
      <c r="AS233">
        <f t="shared" si="465"/>
        <v>1</v>
      </c>
      <c r="AT233">
        <f t="shared" si="465"/>
        <v>1</v>
      </c>
      <c r="AU233">
        <f t="shared" si="465"/>
        <v>1</v>
      </c>
      <c r="AV233">
        <f t="shared" si="465"/>
        <v>1</v>
      </c>
      <c r="AW233">
        <f t="shared" si="465"/>
        <v>1</v>
      </c>
      <c r="AX233">
        <f t="shared" si="465"/>
        <v>1</v>
      </c>
      <c r="AY233">
        <f t="shared" si="465"/>
        <v>1</v>
      </c>
      <c r="AZ233">
        <f t="shared" si="465"/>
        <v>1</v>
      </c>
      <c r="BA233">
        <f t="shared" si="465"/>
        <v>1</v>
      </c>
      <c r="BB233">
        <f t="shared" si="465"/>
        <v>1</v>
      </c>
      <c r="BC233">
        <f t="shared" si="465"/>
        <v>1</v>
      </c>
      <c r="BD233">
        <f t="shared" si="465"/>
        <v>1</v>
      </c>
      <c r="BE233">
        <f t="shared" si="465"/>
        <v>1</v>
      </c>
      <c r="BF233">
        <f t="shared" si="465"/>
        <v>1</v>
      </c>
      <c r="BG233">
        <f t="shared" si="465"/>
        <v>1</v>
      </c>
      <c r="BH233">
        <f t="shared" si="465"/>
        <v>1</v>
      </c>
      <c r="BI233">
        <f t="shared" si="465"/>
        <v>1</v>
      </c>
      <c r="BJ233">
        <f t="shared" si="465"/>
        <v>1</v>
      </c>
      <c r="BK233">
        <f t="shared" si="465"/>
        <v>1</v>
      </c>
      <c r="BL233">
        <f t="shared" si="465"/>
        <v>1</v>
      </c>
      <c r="BM233">
        <f t="shared" si="465"/>
        <v>1</v>
      </c>
      <c r="BN233">
        <f t="shared" si="465"/>
        <v>1</v>
      </c>
      <c r="BO233">
        <f t="shared" si="465"/>
        <v>1</v>
      </c>
      <c r="BP233">
        <f t="shared" si="465"/>
        <v>1</v>
      </c>
      <c r="BQ233">
        <f t="shared" si="465"/>
        <v>1</v>
      </c>
      <c r="BR233">
        <f t="shared" ref="BR233:BY233" si="466">IF($C233="В работе",1,IF($E233&lt;BS$1,1,IF($B233&lt;BS$1,1,0)))</f>
        <v>1</v>
      </c>
      <c r="BS233">
        <f t="shared" si="466"/>
        <v>1</v>
      </c>
      <c r="BT233">
        <f t="shared" si="466"/>
        <v>1</v>
      </c>
      <c r="BU233">
        <f t="shared" si="466"/>
        <v>1</v>
      </c>
      <c r="BV233">
        <f t="shared" si="466"/>
        <v>1</v>
      </c>
      <c r="BW233">
        <f t="shared" si="466"/>
        <v>1</v>
      </c>
      <c r="BX233">
        <f t="shared" si="466"/>
        <v>1</v>
      </c>
      <c r="BY233">
        <f t="shared" si="466"/>
        <v>1</v>
      </c>
    </row>
    <row r="234" spans="6:77" x14ac:dyDescent="0.25">
      <c r="F234">
        <f t="shared" ref="F234:BQ234" si="467">IF($C234="В работе",1,IF($E234&lt;G$1,1,IF($B234&lt;G$1,1,0)))</f>
        <v>1</v>
      </c>
      <c r="G234">
        <f t="shared" si="467"/>
        <v>1</v>
      </c>
      <c r="H234">
        <f t="shared" si="467"/>
        <v>1</v>
      </c>
      <c r="I234">
        <f t="shared" si="467"/>
        <v>1</v>
      </c>
      <c r="J234">
        <f t="shared" si="467"/>
        <v>1</v>
      </c>
      <c r="K234">
        <f t="shared" si="467"/>
        <v>1</v>
      </c>
      <c r="L234">
        <f t="shared" si="467"/>
        <v>1</v>
      </c>
      <c r="M234">
        <f t="shared" si="467"/>
        <v>1</v>
      </c>
      <c r="N234">
        <f t="shared" si="467"/>
        <v>1</v>
      </c>
      <c r="O234">
        <f t="shared" si="467"/>
        <v>1</v>
      </c>
      <c r="P234">
        <f t="shared" si="467"/>
        <v>1</v>
      </c>
      <c r="Q234">
        <f t="shared" si="467"/>
        <v>1</v>
      </c>
      <c r="R234">
        <f t="shared" si="467"/>
        <v>1</v>
      </c>
      <c r="S234">
        <f t="shared" si="467"/>
        <v>1</v>
      </c>
      <c r="T234">
        <f t="shared" si="467"/>
        <v>1</v>
      </c>
      <c r="U234">
        <f t="shared" si="467"/>
        <v>1</v>
      </c>
      <c r="V234">
        <f t="shared" si="467"/>
        <v>1</v>
      </c>
      <c r="W234">
        <f t="shared" si="467"/>
        <v>1</v>
      </c>
      <c r="X234">
        <f t="shared" si="467"/>
        <v>1</v>
      </c>
      <c r="Y234">
        <f t="shared" si="467"/>
        <v>1</v>
      </c>
      <c r="Z234">
        <f t="shared" si="467"/>
        <v>1</v>
      </c>
      <c r="AA234">
        <f t="shared" si="467"/>
        <v>1</v>
      </c>
      <c r="AB234">
        <f t="shared" si="467"/>
        <v>1</v>
      </c>
      <c r="AC234">
        <f t="shared" si="467"/>
        <v>1</v>
      </c>
      <c r="AD234">
        <f t="shared" si="467"/>
        <v>1</v>
      </c>
      <c r="AE234">
        <f t="shared" si="467"/>
        <v>1</v>
      </c>
      <c r="AF234">
        <f t="shared" si="467"/>
        <v>1</v>
      </c>
      <c r="AG234">
        <f t="shared" si="467"/>
        <v>1</v>
      </c>
      <c r="AH234">
        <f t="shared" si="467"/>
        <v>1</v>
      </c>
      <c r="AI234">
        <f t="shared" si="467"/>
        <v>1</v>
      </c>
      <c r="AJ234">
        <f t="shared" si="467"/>
        <v>1</v>
      </c>
      <c r="AK234">
        <f t="shared" si="467"/>
        <v>1</v>
      </c>
      <c r="AL234">
        <f t="shared" si="467"/>
        <v>1</v>
      </c>
      <c r="AM234">
        <f t="shared" si="467"/>
        <v>1</v>
      </c>
      <c r="AN234">
        <f t="shared" si="467"/>
        <v>1</v>
      </c>
      <c r="AO234">
        <f t="shared" si="467"/>
        <v>1</v>
      </c>
      <c r="AP234">
        <f t="shared" si="467"/>
        <v>1</v>
      </c>
      <c r="AQ234">
        <f t="shared" si="467"/>
        <v>1</v>
      </c>
      <c r="AR234">
        <f t="shared" si="467"/>
        <v>1</v>
      </c>
      <c r="AS234">
        <f t="shared" si="467"/>
        <v>1</v>
      </c>
      <c r="AT234">
        <f t="shared" si="467"/>
        <v>1</v>
      </c>
      <c r="AU234">
        <f t="shared" si="467"/>
        <v>1</v>
      </c>
      <c r="AV234">
        <f t="shared" si="467"/>
        <v>1</v>
      </c>
      <c r="AW234">
        <f t="shared" si="467"/>
        <v>1</v>
      </c>
      <c r="AX234">
        <f t="shared" si="467"/>
        <v>1</v>
      </c>
      <c r="AY234">
        <f t="shared" si="467"/>
        <v>1</v>
      </c>
      <c r="AZ234">
        <f t="shared" si="467"/>
        <v>1</v>
      </c>
      <c r="BA234">
        <f t="shared" si="467"/>
        <v>1</v>
      </c>
      <c r="BB234">
        <f t="shared" si="467"/>
        <v>1</v>
      </c>
      <c r="BC234">
        <f t="shared" si="467"/>
        <v>1</v>
      </c>
      <c r="BD234">
        <f t="shared" si="467"/>
        <v>1</v>
      </c>
      <c r="BE234">
        <f t="shared" si="467"/>
        <v>1</v>
      </c>
      <c r="BF234">
        <f t="shared" si="467"/>
        <v>1</v>
      </c>
      <c r="BG234">
        <f t="shared" si="467"/>
        <v>1</v>
      </c>
      <c r="BH234">
        <f t="shared" si="467"/>
        <v>1</v>
      </c>
      <c r="BI234">
        <f t="shared" si="467"/>
        <v>1</v>
      </c>
      <c r="BJ234">
        <f t="shared" si="467"/>
        <v>1</v>
      </c>
      <c r="BK234">
        <f t="shared" si="467"/>
        <v>1</v>
      </c>
      <c r="BL234">
        <f t="shared" si="467"/>
        <v>1</v>
      </c>
      <c r="BM234">
        <f t="shared" si="467"/>
        <v>1</v>
      </c>
      <c r="BN234">
        <f t="shared" si="467"/>
        <v>1</v>
      </c>
      <c r="BO234">
        <f t="shared" si="467"/>
        <v>1</v>
      </c>
      <c r="BP234">
        <f t="shared" si="467"/>
        <v>1</v>
      </c>
      <c r="BQ234">
        <f t="shared" si="467"/>
        <v>1</v>
      </c>
      <c r="BR234">
        <f t="shared" ref="BR234:BY234" si="468">IF($C234="В работе",1,IF($E234&lt;BS$1,1,IF($B234&lt;BS$1,1,0)))</f>
        <v>1</v>
      </c>
      <c r="BS234">
        <f t="shared" si="468"/>
        <v>1</v>
      </c>
      <c r="BT234">
        <f t="shared" si="468"/>
        <v>1</v>
      </c>
      <c r="BU234">
        <f t="shared" si="468"/>
        <v>1</v>
      </c>
      <c r="BV234">
        <f t="shared" si="468"/>
        <v>1</v>
      </c>
      <c r="BW234">
        <f t="shared" si="468"/>
        <v>1</v>
      </c>
      <c r="BX234">
        <f t="shared" si="468"/>
        <v>1</v>
      </c>
      <c r="BY234">
        <f t="shared" si="468"/>
        <v>1</v>
      </c>
    </row>
    <row r="235" spans="6:77" x14ac:dyDescent="0.25">
      <c r="F235">
        <f t="shared" ref="F235:BQ235" si="469">IF($C235="В работе",1,IF($E235&lt;G$1,1,IF($B235&lt;G$1,1,0)))</f>
        <v>1</v>
      </c>
      <c r="G235">
        <f t="shared" si="469"/>
        <v>1</v>
      </c>
      <c r="H235">
        <f t="shared" si="469"/>
        <v>1</v>
      </c>
      <c r="I235">
        <f t="shared" si="469"/>
        <v>1</v>
      </c>
      <c r="J235">
        <f t="shared" si="469"/>
        <v>1</v>
      </c>
      <c r="K235">
        <f t="shared" si="469"/>
        <v>1</v>
      </c>
      <c r="L235">
        <f t="shared" si="469"/>
        <v>1</v>
      </c>
      <c r="M235">
        <f t="shared" si="469"/>
        <v>1</v>
      </c>
      <c r="N235">
        <f t="shared" si="469"/>
        <v>1</v>
      </c>
      <c r="O235">
        <f t="shared" si="469"/>
        <v>1</v>
      </c>
      <c r="P235">
        <f t="shared" si="469"/>
        <v>1</v>
      </c>
      <c r="Q235">
        <f t="shared" si="469"/>
        <v>1</v>
      </c>
      <c r="R235">
        <f t="shared" si="469"/>
        <v>1</v>
      </c>
      <c r="S235">
        <f t="shared" si="469"/>
        <v>1</v>
      </c>
      <c r="T235">
        <f t="shared" si="469"/>
        <v>1</v>
      </c>
      <c r="U235">
        <f t="shared" si="469"/>
        <v>1</v>
      </c>
      <c r="V235">
        <f t="shared" si="469"/>
        <v>1</v>
      </c>
      <c r="W235">
        <f t="shared" si="469"/>
        <v>1</v>
      </c>
      <c r="X235">
        <f t="shared" si="469"/>
        <v>1</v>
      </c>
      <c r="Y235">
        <f t="shared" si="469"/>
        <v>1</v>
      </c>
      <c r="Z235">
        <f t="shared" si="469"/>
        <v>1</v>
      </c>
      <c r="AA235">
        <f t="shared" si="469"/>
        <v>1</v>
      </c>
      <c r="AB235">
        <f t="shared" si="469"/>
        <v>1</v>
      </c>
      <c r="AC235">
        <f t="shared" si="469"/>
        <v>1</v>
      </c>
      <c r="AD235">
        <f t="shared" si="469"/>
        <v>1</v>
      </c>
      <c r="AE235">
        <f t="shared" si="469"/>
        <v>1</v>
      </c>
      <c r="AF235">
        <f t="shared" si="469"/>
        <v>1</v>
      </c>
      <c r="AG235">
        <f t="shared" si="469"/>
        <v>1</v>
      </c>
      <c r="AH235">
        <f t="shared" si="469"/>
        <v>1</v>
      </c>
      <c r="AI235">
        <f t="shared" si="469"/>
        <v>1</v>
      </c>
      <c r="AJ235">
        <f t="shared" si="469"/>
        <v>1</v>
      </c>
      <c r="AK235">
        <f t="shared" si="469"/>
        <v>1</v>
      </c>
      <c r="AL235">
        <f t="shared" si="469"/>
        <v>1</v>
      </c>
      <c r="AM235">
        <f t="shared" si="469"/>
        <v>1</v>
      </c>
      <c r="AN235">
        <f t="shared" si="469"/>
        <v>1</v>
      </c>
      <c r="AO235">
        <f t="shared" si="469"/>
        <v>1</v>
      </c>
      <c r="AP235">
        <f t="shared" si="469"/>
        <v>1</v>
      </c>
      <c r="AQ235">
        <f t="shared" si="469"/>
        <v>1</v>
      </c>
      <c r="AR235">
        <f t="shared" si="469"/>
        <v>1</v>
      </c>
      <c r="AS235">
        <f t="shared" si="469"/>
        <v>1</v>
      </c>
      <c r="AT235">
        <f t="shared" si="469"/>
        <v>1</v>
      </c>
      <c r="AU235">
        <f t="shared" si="469"/>
        <v>1</v>
      </c>
      <c r="AV235">
        <f t="shared" si="469"/>
        <v>1</v>
      </c>
      <c r="AW235">
        <f t="shared" si="469"/>
        <v>1</v>
      </c>
      <c r="AX235">
        <f t="shared" si="469"/>
        <v>1</v>
      </c>
      <c r="AY235">
        <f t="shared" si="469"/>
        <v>1</v>
      </c>
      <c r="AZ235">
        <f t="shared" si="469"/>
        <v>1</v>
      </c>
      <c r="BA235">
        <f t="shared" si="469"/>
        <v>1</v>
      </c>
      <c r="BB235">
        <f t="shared" si="469"/>
        <v>1</v>
      </c>
      <c r="BC235">
        <f t="shared" si="469"/>
        <v>1</v>
      </c>
      <c r="BD235">
        <f t="shared" si="469"/>
        <v>1</v>
      </c>
      <c r="BE235">
        <f t="shared" si="469"/>
        <v>1</v>
      </c>
      <c r="BF235">
        <f t="shared" si="469"/>
        <v>1</v>
      </c>
      <c r="BG235">
        <f t="shared" si="469"/>
        <v>1</v>
      </c>
      <c r="BH235">
        <f t="shared" si="469"/>
        <v>1</v>
      </c>
      <c r="BI235">
        <f t="shared" si="469"/>
        <v>1</v>
      </c>
      <c r="BJ235">
        <f t="shared" si="469"/>
        <v>1</v>
      </c>
      <c r="BK235">
        <f t="shared" si="469"/>
        <v>1</v>
      </c>
      <c r="BL235">
        <f t="shared" si="469"/>
        <v>1</v>
      </c>
      <c r="BM235">
        <f t="shared" si="469"/>
        <v>1</v>
      </c>
      <c r="BN235">
        <f t="shared" si="469"/>
        <v>1</v>
      </c>
      <c r="BO235">
        <f t="shared" si="469"/>
        <v>1</v>
      </c>
      <c r="BP235">
        <f t="shared" si="469"/>
        <v>1</v>
      </c>
      <c r="BQ235">
        <f t="shared" si="469"/>
        <v>1</v>
      </c>
      <c r="BR235">
        <f t="shared" ref="BR235:BY235" si="470">IF($C235="В работе",1,IF($E235&lt;BS$1,1,IF($B235&lt;BS$1,1,0)))</f>
        <v>1</v>
      </c>
      <c r="BS235">
        <f t="shared" si="470"/>
        <v>1</v>
      </c>
      <c r="BT235">
        <f t="shared" si="470"/>
        <v>1</v>
      </c>
      <c r="BU235">
        <f t="shared" si="470"/>
        <v>1</v>
      </c>
      <c r="BV235">
        <f t="shared" si="470"/>
        <v>1</v>
      </c>
      <c r="BW235">
        <f t="shared" si="470"/>
        <v>1</v>
      </c>
      <c r="BX235">
        <f t="shared" si="470"/>
        <v>1</v>
      </c>
      <c r="BY235">
        <f t="shared" si="470"/>
        <v>1</v>
      </c>
    </row>
    <row r="236" spans="6:77" x14ac:dyDescent="0.25">
      <c r="F236">
        <f t="shared" ref="F236:BQ236" si="471">IF($C236="В работе",1,IF($E236&lt;G$1,1,IF($B236&lt;G$1,1,0)))</f>
        <v>1</v>
      </c>
      <c r="G236">
        <f t="shared" si="471"/>
        <v>1</v>
      </c>
      <c r="H236">
        <f t="shared" si="471"/>
        <v>1</v>
      </c>
      <c r="I236">
        <f t="shared" si="471"/>
        <v>1</v>
      </c>
      <c r="J236">
        <f t="shared" si="471"/>
        <v>1</v>
      </c>
      <c r="K236">
        <f t="shared" si="471"/>
        <v>1</v>
      </c>
      <c r="L236">
        <f t="shared" si="471"/>
        <v>1</v>
      </c>
      <c r="M236">
        <f t="shared" si="471"/>
        <v>1</v>
      </c>
      <c r="N236">
        <f t="shared" si="471"/>
        <v>1</v>
      </c>
      <c r="O236">
        <f t="shared" si="471"/>
        <v>1</v>
      </c>
      <c r="P236">
        <f t="shared" si="471"/>
        <v>1</v>
      </c>
      <c r="Q236">
        <f t="shared" si="471"/>
        <v>1</v>
      </c>
      <c r="R236">
        <f t="shared" si="471"/>
        <v>1</v>
      </c>
      <c r="S236">
        <f t="shared" si="471"/>
        <v>1</v>
      </c>
      <c r="T236">
        <f t="shared" si="471"/>
        <v>1</v>
      </c>
      <c r="U236">
        <f t="shared" si="471"/>
        <v>1</v>
      </c>
      <c r="V236">
        <f t="shared" si="471"/>
        <v>1</v>
      </c>
      <c r="W236">
        <f t="shared" si="471"/>
        <v>1</v>
      </c>
      <c r="X236">
        <f t="shared" si="471"/>
        <v>1</v>
      </c>
      <c r="Y236">
        <f t="shared" si="471"/>
        <v>1</v>
      </c>
      <c r="Z236">
        <f t="shared" si="471"/>
        <v>1</v>
      </c>
      <c r="AA236">
        <f t="shared" si="471"/>
        <v>1</v>
      </c>
      <c r="AB236">
        <f t="shared" si="471"/>
        <v>1</v>
      </c>
      <c r="AC236">
        <f t="shared" si="471"/>
        <v>1</v>
      </c>
      <c r="AD236">
        <f t="shared" si="471"/>
        <v>1</v>
      </c>
      <c r="AE236">
        <f t="shared" si="471"/>
        <v>1</v>
      </c>
      <c r="AF236">
        <f t="shared" si="471"/>
        <v>1</v>
      </c>
      <c r="AG236">
        <f t="shared" si="471"/>
        <v>1</v>
      </c>
      <c r="AH236">
        <f t="shared" si="471"/>
        <v>1</v>
      </c>
      <c r="AI236">
        <f t="shared" si="471"/>
        <v>1</v>
      </c>
      <c r="AJ236">
        <f t="shared" si="471"/>
        <v>1</v>
      </c>
      <c r="AK236">
        <f t="shared" si="471"/>
        <v>1</v>
      </c>
      <c r="AL236">
        <f t="shared" si="471"/>
        <v>1</v>
      </c>
      <c r="AM236">
        <f t="shared" si="471"/>
        <v>1</v>
      </c>
      <c r="AN236">
        <f t="shared" si="471"/>
        <v>1</v>
      </c>
      <c r="AO236">
        <f t="shared" si="471"/>
        <v>1</v>
      </c>
      <c r="AP236">
        <f t="shared" si="471"/>
        <v>1</v>
      </c>
      <c r="AQ236">
        <f t="shared" si="471"/>
        <v>1</v>
      </c>
      <c r="AR236">
        <f t="shared" si="471"/>
        <v>1</v>
      </c>
      <c r="AS236">
        <f t="shared" si="471"/>
        <v>1</v>
      </c>
      <c r="AT236">
        <f t="shared" si="471"/>
        <v>1</v>
      </c>
      <c r="AU236">
        <f t="shared" si="471"/>
        <v>1</v>
      </c>
      <c r="AV236">
        <f t="shared" si="471"/>
        <v>1</v>
      </c>
      <c r="AW236">
        <f t="shared" si="471"/>
        <v>1</v>
      </c>
      <c r="AX236">
        <f t="shared" si="471"/>
        <v>1</v>
      </c>
      <c r="AY236">
        <f t="shared" si="471"/>
        <v>1</v>
      </c>
      <c r="AZ236">
        <f t="shared" si="471"/>
        <v>1</v>
      </c>
      <c r="BA236">
        <f t="shared" si="471"/>
        <v>1</v>
      </c>
      <c r="BB236">
        <f t="shared" si="471"/>
        <v>1</v>
      </c>
      <c r="BC236">
        <f t="shared" si="471"/>
        <v>1</v>
      </c>
      <c r="BD236">
        <f t="shared" si="471"/>
        <v>1</v>
      </c>
      <c r="BE236">
        <f t="shared" si="471"/>
        <v>1</v>
      </c>
      <c r="BF236">
        <f t="shared" si="471"/>
        <v>1</v>
      </c>
      <c r="BG236">
        <f t="shared" si="471"/>
        <v>1</v>
      </c>
      <c r="BH236">
        <f t="shared" si="471"/>
        <v>1</v>
      </c>
      <c r="BI236">
        <f t="shared" si="471"/>
        <v>1</v>
      </c>
      <c r="BJ236">
        <f t="shared" si="471"/>
        <v>1</v>
      </c>
      <c r="BK236">
        <f t="shared" si="471"/>
        <v>1</v>
      </c>
      <c r="BL236">
        <f t="shared" si="471"/>
        <v>1</v>
      </c>
      <c r="BM236">
        <f t="shared" si="471"/>
        <v>1</v>
      </c>
      <c r="BN236">
        <f t="shared" si="471"/>
        <v>1</v>
      </c>
      <c r="BO236">
        <f t="shared" si="471"/>
        <v>1</v>
      </c>
      <c r="BP236">
        <f t="shared" si="471"/>
        <v>1</v>
      </c>
      <c r="BQ236">
        <f t="shared" si="471"/>
        <v>1</v>
      </c>
      <c r="BR236">
        <f t="shared" ref="BR236:BY236" si="472">IF($C236="В работе",1,IF($E236&lt;BS$1,1,IF($B236&lt;BS$1,1,0)))</f>
        <v>1</v>
      </c>
      <c r="BS236">
        <f t="shared" si="472"/>
        <v>1</v>
      </c>
      <c r="BT236">
        <f t="shared" si="472"/>
        <v>1</v>
      </c>
      <c r="BU236">
        <f t="shared" si="472"/>
        <v>1</v>
      </c>
      <c r="BV236">
        <f t="shared" si="472"/>
        <v>1</v>
      </c>
      <c r="BW236">
        <f t="shared" si="472"/>
        <v>1</v>
      </c>
      <c r="BX236">
        <f t="shared" si="472"/>
        <v>1</v>
      </c>
      <c r="BY236">
        <f t="shared" si="472"/>
        <v>1</v>
      </c>
    </row>
    <row r="237" spans="6:77" x14ac:dyDescent="0.25">
      <c r="F237">
        <f t="shared" ref="F237:BQ237" si="473">IF($C237="В работе",1,IF($E237&lt;G$1,1,IF($B237&lt;G$1,1,0)))</f>
        <v>1</v>
      </c>
      <c r="G237">
        <f t="shared" si="473"/>
        <v>1</v>
      </c>
      <c r="H237">
        <f t="shared" si="473"/>
        <v>1</v>
      </c>
      <c r="I237">
        <f t="shared" si="473"/>
        <v>1</v>
      </c>
      <c r="J237">
        <f t="shared" si="473"/>
        <v>1</v>
      </c>
      <c r="K237">
        <f t="shared" si="473"/>
        <v>1</v>
      </c>
      <c r="L237">
        <f t="shared" si="473"/>
        <v>1</v>
      </c>
      <c r="M237">
        <f t="shared" si="473"/>
        <v>1</v>
      </c>
      <c r="N237">
        <f t="shared" si="473"/>
        <v>1</v>
      </c>
      <c r="O237">
        <f t="shared" si="473"/>
        <v>1</v>
      </c>
      <c r="P237">
        <f t="shared" si="473"/>
        <v>1</v>
      </c>
      <c r="Q237">
        <f t="shared" si="473"/>
        <v>1</v>
      </c>
      <c r="R237">
        <f t="shared" si="473"/>
        <v>1</v>
      </c>
      <c r="S237">
        <f t="shared" si="473"/>
        <v>1</v>
      </c>
      <c r="T237">
        <f t="shared" si="473"/>
        <v>1</v>
      </c>
      <c r="U237">
        <f t="shared" si="473"/>
        <v>1</v>
      </c>
      <c r="V237">
        <f t="shared" si="473"/>
        <v>1</v>
      </c>
      <c r="W237">
        <f t="shared" si="473"/>
        <v>1</v>
      </c>
      <c r="X237">
        <f t="shared" si="473"/>
        <v>1</v>
      </c>
      <c r="Y237">
        <f t="shared" si="473"/>
        <v>1</v>
      </c>
      <c r="Z237">
        <f t="shared" si="473"/>
        <v>1</v>
      </c>
      <c r="AA237">
        <f t="shared" si="473"/>
        <v>1</v>
      </c>
      <c r="AB237">
        <f t="shared" si="473"/>
        <v>1</v>
      </c>
      <c r="AC237">
        <f t="shared" si="473"/>
        <v>1</v>
      </c>
      <c r="AD237">
        <f t="shared" si="473"/>
        <v>1</v>
      </c>
      <c r="AE237">
        <f t="shared" si="473"/>
        <v>1</v>
      </c>
      <c r="AF237">
        <f t="shared" si="473"/>
        <v>1</v>
      </c>
      <c r="AG237">
        <f t="shared" si="473"/>
        <v>1</v>
      </c>
      <c r="AH237">
        <f t="shared" si="473"/>
        <v>1</v>
      </c>
      <c r="AI237">
        <f t="shared" si="473"/>
        <v>1</v>
      </c>
      <c r="AJ237">
        <f t="shared" si="473"/>
        <v>1</v>
      </c>
      <c r="AK237">
        <f t="shared" si="473"/>
        <v>1</v>
      </c>
      <c r="AL237">
        <f t="shared" si="473"/>
        <v>1</v>
      </c>
      <c r="AM237">
        <f t="shared" si="473"/>
        <v>1</v>
      </c>
      <c r="AN237">
        <f t="shared" si="473"/>
        <v>1</v>
      </c>
      <c r="AO237">
        <f t="shared" si="473"/>
        <v>1</v>
      </c>
      <c r="AP237">
        <f t="shared" si="473"/>
        <v>1</v>
      </c>
      <c r="AQ237">
        <f t="shared" si="473"/>
        <v>1</v>
      </c>
      <c r="AR237">
        <f t="shared" si="473"/>
        <v>1</v>
      </c>
      <c r="AS237">
        <f t="shared" si="473"/>
        <v>1</v>
      </c>
      <c r="AT237">
        <f t="shared" si="473"/>
        <v>1</v>
      </c>
      <c r="AU237">
        <f t="shared" si="473"/>
        <v>1</v>
      </c>
      <c r="AV237">
        <f t="shared" si="473"/>
        <v>1</v>
      </c>
      <c r="AW237">
        <f t="shared" si="473"/>
        <v>1</v>
      </c>
      <c r="AX237">
        <f t="shared" si="473"/>
        <v>1</v>
      </c>
      <c r="AY237">
        <f t="shared" si="473"/>
        <v>1</v>
      </c>
      <c r="AZ237">
        <f t="shared" si="473"/>
        <v>1</v>
      </c>
      <c r="BA237">
        <f t="shared" si="473"/>
        <v>1</v>
      </c>
      <c r="BB237">
        <f t="shared" si="473"/>
        <v>1</v>
      </c>
      <c r="BC237">
        <f t="shared" si="473"/>
        <v>1</v>
      </c>
      <c r="BD237">
        <f t="shared" si="473"/>
        <v>1</v>
      </c>
      <c r="BE237">
        <f t="shared" si="473"/>
        <v>1</v>
      </c>
      <c r="BF237">
        <f t="shared" si="473"/>
        <v>1</v>
      </c>
      <c r="BG237">
        <f t="shared" si="473"/>
        <v>1</v>
      </c>
      <c r="BH237">
        <f t="shared" si="473"/>
        <v>1</v>
      </c>
      <c r="BI237">
        <f t="shared" si="473"/>
        <v>1</v>
      </c>
      <c r="BJ237">
        <f t="shared" si="473"/>
        <v>1</v>
      </c>
      <c r="BK237">
        <f t="shared" si="473"/>
        <v>1</v>
      </c>
      <c r="BL237">
        <f t="shared" si="473"/>
        <v>1</v>
      </c>
      <c r="BM237">
        <f t="shared" si="473"/>
        <v>1</v>
      </c>
      <c r="BN237">
        <f t="shared" si="473"/>
        <v>1</v>
      </c>
      <c r="BO237">
        <f t="shared" si="473"/>
        <v>1</v>
      </c>
      <c r="BP237">
        <f t="shared" si="473"/>
        <v>1</v>
      </c>
      <c r="BQ237">
        <f t="shared" si="473"/>
        <v>1</v>
      </c>
      <c r="BR237">
        <f t="shared" ref="BR237:BY237" si="474">IF($C237="В работе",1,IF($E237&lt;BS$1,1,IF($B237&lt;BS$1,1,0)))</f>
        <v>1</v>
      </c>
      <c r="BS237">
        <f t="shared" si="474"/>
        <v>1</v>
      </c>
      <c r="BT237">
        <f t="shared" si="474"/>
        <v>1</v>
      </c>
      <c r="BU237">
        <f t="shared" si="474"/>
        <v>1</v>
      </c>
      <c r="BV237">
        <f t="shared" si="474"/>
        <v>1</v>
      </c>
      <c r="BW237">
        <f t="shared" si="474"/>
        <v>1</v>
      </c>
      <c r="BX237">
        <f t="shared" si="474"/>
        <v>1</v>
      </c>
      <c r="BY237">
        <f t="shared" si="474"/>
        <v>1</v>
      </c>
    </row>
    <row r="238" spans="6:77" x14ac:dyDescent="0.25">
      <c r="F238">
        <f t="shared" ref="F238:BQ238" si="475">IF($C238="В работе",1,IF($E238&lt;G$1,1,IF($B238&lt;G$1,1,0)))</f>
        <v>1</v>
      </c>
      <c r="G238">
        <f t="shared" si="475"/>
        <v>1</v>
      </c>
      <c r="H238">
        <f t="shared" si="475"/>
        <v>1</v>
      </c>
      <c r="I238">
        <f t="shared" si="475"/>
        <v>1</v>
      </c>
      <c r="J238">
        <f t="shared" si="475"/>
        <v>1</v>
      </c>
      <c r="K238">
        <f t="shared" si="475"/>
        <v>1</v>
      </c>
      <c r="L238">
        <f t="shared" si="475"/>
        <v>1</v>
      </c>
      <c r="M238">
        <f t="shared" si="475"/>
        <v>1</v>
      </c>
      <c r="N238">
        <f t="shared" si="475"/>
        <v>1</v>
      </c>
      <c r="O238">
        <f t="shared" si="475"/>
        <v>1</v>
      </c>
      <c r="P238">
        <f t="shared" si="475"/>
        <v>1</v>
      </c>
      <c r="Q238">
        <f t="shared" si="475"/>
        <v>1</v>
      </c>
      <c r="R238">
        <f t="shared" si="475"/>
        <v>1</v>
      </c>
      <c r="S238">
        <f t="shared" si="475"/>
        <v>1</v>
      </c>
      <c r="T238">
        <f t="shared" si="475"/>
        <v>1</v>
      </c>
      <c r="U238">
        <f t="shared" si="475"/>
        <v>1</v>
      </c>
      <c r="V238">
        <f t="shared" si="475"/>
        <v>1</v>
      </c>
      <c r="W238">
        <f t="shared" si="475"/>
        <v>1</v>
      </c>
      <c r="X238">
        <f t="shared" si="475"/>
        <v>1</v>
      </c>
      <c r="Y238">
        <f t="shared" si="475"/>
        <v>1</v>
      </c>
      <c r="Z238">
        <f t="shared" si="475"/>
        <v>1</v>
      </c>
      <c r="AA238">
        <f t="shared" si="475"/>
        <v>1</v>
      </c>
      <c r="AB238">
        <f t="shared" si="475"/>
        <v>1</v>
      </c>
      <c r="AC238">
        <f t="shared" si="475"/>
        <v>1</v>
      </c>
      <c r="AD238">
        <f t="shared" si="475"/>
        <v>1</v>
      </c>
      <c r="AE238">
        <f t="shared" si="475"/>
        <v>1</v>
      </c>
      <c r="AF238">
        <f t="shared" si="475"/>
        <v>1</v>
      </c>
      <c r="AG238">
        <f t="shared" si="475"/>
        <v>1</v>
      </c>
      <c r="AH238">
        <f t="shared" si="475"/>
        <v>1</v>
      </c>
      <c r="AI238">
        <f t="shared" si="475"/>
        <v>1</v>
      </c>
      <c r="AJ238">
        <f t="shared" si="475"/>
        <v>1</v>
      </c>
      <c r="AK238">
        <f t="shared" si="475"/>
        <v>1</v>
      </c>
      <c r="AL238">
        <f t="shared" si="475"/>
        <v>1</v>
      </c>
      <c r="AM238">
        <f t="shared" si="475"/>
        <v>1</v>
      </c>
      <c r="AN238">
        <f t="shared" si="475"/>
        <v>1</v>
      </c>
      <c r="AO238">
        <f t="shared" si="475"/>
        <v>1</v>
      </c>
      <c r="AP238">
        <f t="shared" si="475"/>
        <v>1</v>
      </c>
      <c r="AQ238">
        <f t="shared" si="475"/>
        <v>1</v>
      </c>
      <c r="AR238">
        <f t="shared" si="475"/>
        <v>1</v>
      </c>
      <c r="AS238">
        <f t="shared" si="475"/>
        <v>1</v>
      </c>
      <c r="AT238">
        <f t="shared" si="475"/>
        <v>1</v>
      </c>
      <c r="AU238">
        <f t="shared" si="475"/>
        <v>1</v>
      </c>
      <c r="AV238">
        <f t="shared" si="475"/>
        <v>1</v>
      </c>
      <c r="AW238">
        <f t="shared" si="475"/>
        <v>1</v>
      </c>
      <c r="AX238">
        <f t="shared" si="475"/>
        <v>1</v>
      </c>
      <c r="AY238">
        <f t="shared" si="475"/>
        <v>1</v>
      </c>
      <c r="AZ238">
        <f t="shared" si="475"/>
        <v>1</v>
      </c>
      <c r="BA238">
        <f t="shared" si="475"/>
        <v>1</v>
      </c>
      <c r="BB238">
        <f t="shared" si="475"/>
        <v>1</v>
      </c>
      <c r="BC238">
        <f t="shared" si="475"/>
        <v>1</v>
      </c>
      <c r="BD238">
        <f t="shared" si="475"/>
        <v>1</v>
      </c>
      <c r="BE238">
        <f t="shared" si="475"/>
        <v>1</v>
      </c>
      <c r="BF238">
        <f t="shared" si="475"/>
        <v>1</v>
      </c>
      <c r="BG238">
        <f t="shared" si="475"/>
        <v>1</v>
      </c>
      <c r="BH238">
        <f t="shared" si="475"/>
        <v>1</v>
      </c>
      <c r="BI238">
        <f t="shared" si="475"/>
        <v>1</v>
      </c>
      <c r="BJ238">
        <f t="shared" si="475"/>
        <v>1</v>
      </c>
      <c r="BK238">
        <f t="shared" si="475"/>
        <v>1</v>
      </c>
      <c r="BL238">
        <f t="shared" si="475"/>
        <v>1</v>
      </c>
      <c r="BM238">
        <f t="shared" si="475"/>
        <v>1</v>
      </c>
      <c r="BN238">
        <f t="shared" si="475"/>
        <v>1</v>
      </c>
      <c r="BO238">
        <f t="shared" si="475"/>
        <v>1</v>
      </c>
      <c r="BP238">
        <f t="shared" si="475"/>
        <v>1</v>
      </c>
      <c r="BQ238">
        <f t="shared" si="475"/>
        <v>1</v>
      </c>
      <c r="BR238">
        <f t="shared" ref="BR238:BY238" si="476">IF($C238="В работе",1,IF($E238&lt;BS$1,1,IF($B238&lt;BS$1,1,0)))</f>
        <v>1</v>
      </c>
      <c r="BS238">
        <f t="shared" si="476"/>
        <v>1</v>
      </c>
      <c r="BT238">
        <f t="shared" si="476"/>
        <v>1</v>
      </c>
      <c r="BU238">
        <f t="shared" si="476"/>
        <v>1</v>
      </c>
      <c r="BV238">
        <f t="shared" si="476"/>
        <v>1</v>
      </c>
      <c r="BW238">
        <f t="shared" si="476"/>
        <v>1</v>
      </c>
      <c r="BX238">
        <f t="shared" si="476"/>
        <v>1</v>
      </c>
      <c r="BY238">
        <f t="shared" si="476"/>
        <v>1</v>
      </c>
    </row>
    <row r="239" spans="6:77" x14ac:dyDescent="0.25">
      <c r="F239">
        <f t="shared" ref="F239:BQ239" si="477">IF($C239="В работе",1,IF($E239&lt;G$1,1,IF($B239&lt;G$1,1,0)))</f>
        <v>1</v>
      </c>
      <c r="G239">
        <f t="shared" si="477"/>
        <v>1</v>
      </c>
      <c r="H239">
        <f t="shared" si="477"/>
        <v>1</v>
      </c>
      <c r="I239">
        <f t="shared" si="477"/>
        <v>1</v>
      </c>
      <c r="J239">
        <f t="shared" si="477"/>
        <v>1</v>
      </c>
      <c r="K239">
        <f t="shared" si="477"/>
        <v>1</v>
      </c>
      <c r="L239">
        <f t="shared" si="477"/>
        <v>1</v>
      </c>
      <c r="M239">
        <f t="shared" si="477"/>
        <v>1</v>
      </c>
      <c r="N239">
        <f t="shared" si="477"/>
        <v>1</v>
      </c>
      <c r="O239">
        <f t="shared" si="477"/>
        <v>1</v>
      </c>
      <c r="P239">
        <f t="shared" si="477"/>
        <v>1</v>
      </c>
      <c r="Q239">
        <f t="shared" si="477"/>
        <v>1</v>
      </c>
      <c r="R239">
        <f t="shared" si="477"/>
        <v>1</v>
      </c>
      <c r="S239">
        <f t="shared" si="477"/>
        <v>1</v>
      </c>
      <c r="T239">
        <f t="shared" si="477"/>
        <v>1</v>
      </c>
      <c r="U239">
        <f t="shared" si="477"/>
        <v>1</v>
      </c>
      <c r="V239">
        <f t="shared" si="477"/>
        <v>1</v>
      </c>
      <c r="W239">
        <f t="shared" si="477"/>
        <v>1</v>
      </c>
      <c r="X239">
        <f t="shared" si="477"/>
        <v>1</v>
      </c>
      <c r="Y239">
        <f t="shared" si="477"/>
        <v>1</v>
      </c>
      <c r="Z239">
        <f t="shared" si="477"/>
        <v>1</v>
      </c>
      <c r="AA239">
        <f t="shared" si="477"/>
        <v>1</v>
      </c>
      <c r="AB239">
        <f t="shared" si="477"/>
        <v>1</v>
      </c>
      <c r="AC239">
        <f t="shared" si="477"/>
        <v>1</v>
      </c>
      <c r="AD239">
        <f t="shared" si="477"/>
        <v>1</v>
      </c>
      <c r="AE239">
        <f t="shared" si="477"/>
        <v>1</v>
      </c>
      <c r="AF239">
        <f t="shared" si="477"/>
        <v>1</v>
      </c>
      <c r="AG239">
        <f t="shared" si="477"/>
        <v>1</v>
      </c>
      <c r="AH239">
        <f t="shared" si="477"/>
        <v>1</v>
      </c>
      <c r="AI239">
        <f t="shared" si="477"/>
        <v>1</v>
      </c>
      <c r="AJ239">
        <f t="shared" si="477"/>
        <v>1</v>
      </c>
      <c r="AK239">
        <f t="shared" si="477"/>
        <v>1</v>
      </c>
      <c r="AL239">
        <f t="shared" si="477"/>
        <v>1</v>
      </c>
      <c r="AM239">
        <f t="shared" si="477"/>
        <v>1</v>
      </c>
      <c r="AN239">
        <f t="shared" si="477"/>
        <v>1</v>
      </c>
      <c r="AO239">
        <f t="shared" si="477"/>
        <v>1</v>
      </c>
      <c r="AP239">
        <f t="shared" si="477"/>
        <v>1</v>
      </c>
      <c r="AQ239">
        <f t="shared" si="477"/>
        <v>1</v>
      </c>
      <c r="AR239">
        <f t="shared" si="477"/>
        <v>1</v>
      </c>
      <c r="AS239">
        <f t="shared" si="477"/>
        <v>1</v>
      </c>
      <c r="AT239">
        <f t="shared" si="477"/>
        <v>1</v>
      </c>
      <c r="AU239">
        <f t="shared" si="477"/>
        <v>1</v>
      </c>
      <c r="AV239">
        <f t="shared" si="477"/>
        <v>1</v>
      </c>
      <c r="AW239">
        <f t="shared" si="477"/>
        <v>1</v>
      </c>
      <c r="AX239">
        <f t="shared" si="477"/>
        <v>1</v>
      </c>
      <c r="AY239">
        <f t="shared" si="477"/>
        <v>1</v>
      </c>
      <c r="AZ239">
        <f t="shared" si="477"/>
        <v>1</v>
      </c>
      <c r="BA239">
        <f t="shared" si="477"/>
        <v>1</v>
      </c>
      <c r="BB239">
        <f t="shared" si="477"/>
        <v>1</v>
      </c>
      <c r="BC239">
        <f t="shared" si="477"/>
        <v>1</v>
      </c>
      <c r="BD239">
        <f t="shared" si="477"/>
        <v>1</v>
      </c>
      <c r="BE239">
        <f t="shared" si="477"/>
        <v>1</v>
      </c>
      <c r="BF239">
        <f t="shared" si="477"/>
        <v>1</v>
      </c>
      <c r="BG239">
        <f t="shared" si="477"/>
        <v>1</v>
      </c>
      <c r="BH239">
        <f t="shared" si="477"/>
        <v>1</v>
      </c>
      <c r="BI239">
        <f t="shared" si="477"/>
        <v>1</v>
      </c>
      <c r="BJ239">
        <f t="shared" si="477"/>
        <v>1</v>
      </c>
      <c r="BK239">
        <f t="shared" si="477"/>
        <v>1</v>
      </c>
      <c r="BL239">
        <f t="shared" si="477"/>
        <v>1</v>
      </c>
      <c r="BM239">
        <f t="shared" si="477"/>
        <v>1</v>
      </c>
      <c r="BN239">
        <f t="shared" si="477"/>
        <v>1</v>
      </c>
      <c r="BO239">
        <f t="shared" si="477"/>
        <v>1</v>
      </c>
      <c r="BP239">
        <f t="shared" si="477"/>
        <v>1</v>
      </c>
      <c r="BQ239">
        <f t="shared" si="477"/>
        <v>1</v>
      </c>
      <c r="BR239">
        <f t="shared" ref="BR239:BY239" si="478">IF($C239="В работе",1,IF($E239&lt;BS$1,1,IF($B239&lt;BS$1,1,0)))</f>
        <v>1</v>
      </c>
      <c r="BS239">
        <f t="shared" si="478"/>
        <v>1</v>
      </c>
      <c r="BT239">
        <f t="shared" si="478"/>
        <v>1</v>
      </c>
      <c r="BU239">
        <f t="shared" si="478"/>
        <v>1</v>
      </c>
      <c r="BV239">
        <f t="shared" si="478"/>
        <v>1</v>
      </c>
      <c r="BW239">
        <f t="shared" si="478"/>
        <v>1</v>
      </c>
      <c r="BX239">
        <f t="shared" si="478"/>
        <v>1</v>
      </c>
      <c r="BY239">
        <f t="shared" si="478"/>
        <v>1</v>
      </c>
    </row>
    <row r="240" spans="6:77" x14ac:dyDescent="0.25">
      <c r="F240">
        <f t="shared" ref="F240:BQ240" si="479">IF($C240="В работе",1,IF($E240&lt;G$1,1,IF($B240&lt;G$1,1,0)))</f>
        <v>1</v>
      </c>
      <c r="G240">
        <f t="shared" si="479"/>
        <v>1</v>
      </c>
      <c r="H240">
        <f t="shared" si="479"/>
        <v>1</v>
      </c>
      <c r="I240">
        <f t="shared" si="479"/>
        <v>1</v>
      </c>
      <c r="J240">
        <f t="shared" si="479"/>
        <v>1</v>
      </c>
      <c r="K240">
        <f t="shared" si="479"/>
        <v>1</v>
      </c>
      <c r="L240">
        <f t="shared" si="479"/>
        <v>1</v>
      </c>
      <c r="M240">
        <f t="shared" si="479"/>
        <v>1</v>
      </c>
      <c r="N240">
        <f t="shared" si="479"/>
        <v>1</v>
      </c>
      <c r="O240">
        <f t="shared" si="479"/>
        <v>1</v>
      </c>
      <c r="P240">
        <f t="shared" si="479"/>
        <v>1</v>
      </c>
      <c r="Q240">
        <f t="shared" si="479"/>
        <v>1</v>
      </c>
      <c r="R240">
        <f t="shared" si="479"/>
        <v>1</v>
      </c>
      <c r="S240">
        <f t="shared" si="479"/>
        <v>1</v>
      </c>
      <c r="T240">
        <f t="shared" si="479"/>
        <v>1</v>
      </c>
      <c r="U240">
        <f t="shared" si="479"/>
        <v>1</v>
      </c>
      <c r="V240">
        <f t="shared" si="479"/>
        <v>1</v>
      </c>
      <c r="W240">
        <f t="shared" si="479"/>
        <v>1</v>
      </c>
      <c r="X240">
        <f t="shared" si="479"/>
        <v>1</v>
      </c>
      <c r="Y240">
        <f t="shared" si="479"/>
        <v>1</v>
      </c>
      <c r="Z240">
        <f t="shared" si="479"/>
        <v>1</v>
      </c>
      <c r="AA240">
        <f t="shared" si="479"/>
        <v>1</v>
      </c>
      <c r="AB240">
        <f t="shared" si="479"/>
        <v>1</v>
      </c>
      <c r="AC240">
        <f t="shared" si="479"/>
        <v>1</v>
      </c>
      <c r="AD240">
        <f t="shared" si="479"/>
        <v>1</v>
      </c>
      <c r="AE240">
        <f t="shared" si="479"/>
        <v>1</v>
      </c>
      <c r="AF240">
        <f t="shared" si="479"/>
        <v>1</v>
      </c>
      <c r="AG240">
        <f t="shared" si="479"/>
        <v>1</v>
      </c>
      <c r="AH240">
        <f t="shared" si="479"/>
        <v>1</v>
      </c>
      <c r="AI240">
        <f t="shared" si="479"/>
        <v>1</v>
      </c>
      <c r="AJ240">
        <f t="shared" si="479"/>
        <v>1</v>
      </c>
      <c r="AK240">
        <f t="shared" si="479"/>
        <v>1</v>
      </c>
      <c r="AL240">
        <f t="shared" si="479"/>
        <v>1</v>
      </c>
      <c r="AM240">
        <f t="shared" si="479"/>
        <v>1</v>
      </c>
      <c r="AN240">
        <f t="shared" si="479"/>
        <v>1</v>
      </c>
      <c r="AO240">
        <f t="shared" si="479"/>
        <v>1</v>
      </c>
      <c r="AP240">
        <f t="shared" si="479"/>
        <v>1</v>
      </c>
      <c r="AQ240">
        <f t="shared" si="479"/>
        <v>1</v>
      </c>
      <c r="AR240">
        <f t="shared" si="479"/>
        <v>1</v>
      </c>
      <c r="AS240">
        <f t="shared" si="479"/>
        <v>1</v>
      </c>
      <c r="AT240">
        <f t="shared" si="479"/>
        <v>1</v>
      </c>
      <c r="AU240">
        <f t="shared" si="479"/>
        <v>1</v>
      </c>
      <c r="AV240">
        <f t="shared" si="479"/>
        <v>1</v>
      </c>
      <c r="AW240">
        <f t="shared" si="479"/>
        <v>1</v>
      </c>
      <c r="AX240">
        <f t="shared" si="479"/>
        <v>1</v>
      </c>
      <c r="AY240">
        <f t="shared" si="479"/>
        <v>1</v>
      </c>
      <c r="AZ240">
        <f t="shared" si="479"/>
        <v>1</v>
      </c>
      <c r="BA240">
        <f t="shared" si="479"/>
        <v>1</v>
      </c>
      <c r="BB240">
        <f t="shared" si="479"/>
        <v>1</v>
      </c>
      <c r="BC240">
        <f t="shared" si="479"/>
        <v>1</v>
      </c>
      <c r="BD240">
        <f t="shared" si="479"/>
        <v>1</v>
      </c>
      <c r="BE240">
        <f t="shared" si="479"/>
        <v>1</v>
      </c>
      <c r="BF240">
        <f t="shared" si="479"/>
        <v>1</v>
      </c>
      <c r="BG240">
        <f t="shared" si="479"/>
        <v>1</v>
      </c>
      <c r="BH240">
        <f t="shared" si="479"/>
        <v>1</v>
      </c>
      <c r="BI240">
        <f t="shared" si="479"/>
        <v>1</v>
      </c>
      <c r="BJ240">
        <f t="shared" si="479"/>
        <v>1</v>
      </c>
      <c r="BK240">
        <f t="shared" si="479"/>
        <v>1</v>
      </c>
      <c r="BL240">
        <f t="shared" si="479"/>
        <v>1</v>
      </c>
      <c r="BM240">
        <f t="shared" si="479"/>
        <v>1</v>
      </c>
      <c r="BN240">
        <f t="shared" si="479"/>
        <v>1</v>
      </c>
      <c r="BO240">
        <f t="shared" si="479"/>
        <v>1</v>
      </c>
      <c r="BP240">
        <f t="shared" si="479"/>
        <v>1</v>
      </c>
      <c r="BQ240">
        <f t="shared" si="479"/>
        <v>1</v>
      </c>
      <c r="BR240">
        <f t="shared" ref="BR240:BY240" si="480">IF($C240="В работе",1,IF($E240&lt;BS$1,1,IF($B240&lt;BS$1,1,0)))</f>
        <v>1</v>
      </c>
      <c r="BS240">
        <f t="shared" si="480"/>
        <v>1</v>
      </c>
      <c r="BT240">
        <f t="shared" si="480"/>
        <v>1</v>
      </c>
      <c r="BU240">
        <f t="shared" si="480"/>
        <v>1</v>
      </c>
      <c r="BV240">
        <f t="shared" si="480"/>
        <v>1</v>
      </c>
      <c r="BW240">
        <f t="shared" si="480"/>
        <v>1</v>
      </c>
      <c r="BX240">
        <f t="shared" si="480"/>
        <v>1</v>
      </c>
      <c r="BY240">
        <f t="shared" si="480"/>
        <v>1</v>
      </c>
    </row>
    <row r="241" spans="6:77" x14ac:dyDescent="0.25">
      <c r="F241">
        <f t="shared" ref="F241:BQ241" si="481">IF($C241="В работе",1,IF($E241&lt;G$1,1,IF($B241&lt;G$1,1,0)))</f>
        <v>1</v>
      </c>
      <c r="G241">
        <f t="shared" si="481"/>
        <v>1</v>
      </c>
      <c r="H241">
        <f t="shared" si="481"/>
        <v>1</v>
      </c>
      <c r="I241">
        <f t="shared" si="481"/>
        <v>1</v>
      </c>
      <c r="J241">
        <f t="shared" si="481"/>
        <v>1</v>
      </c>
      <c r="K241">
        <f t="shared" si="481"/>
        <v>1</v>
      </c>
      <c r="L241">
        <f t="shared" si="481"/>
        <v>1</v>
      </c>
      <c r="M241">
        <f t="shared" si="481"/>
        <v>1</v>
      </c>
      <c r="N241">
        <f t="shared" si="481"/>
        <v>1</v>
      </c>
      <c r="O241">
        <f t="shared" si="481"/>
        <v>1</v>
      </c>
      <c r="P241">
        <f t="shared" si="481"/>
        <v>1</v>
      </c>
      <c r="Q241">
        <f t="shared" si="481"/>
        <v>1</v>
      </c>
      <c r="R241">
        <f t="shared" si="481"/>
        <v>1</v>
      </c>
      <c r="S241">
        <f t="shared" si="481"/>
        <v>1</v>
      </c>
      <c r="T241">
        <f t="shared" si="481"/>
        <v>1</v>
      </c>
      <c r="U241">
        <f t="shared" si="481"/>
        <v>1</v>
      </c>
      <c r="V241">
        <f t="shared" si="481"/>
        <v>1</v>
      </c>
      <c r="W241">
        <f t="shared" si="481"/>
        <v>1</v>
      </c>
      <c r="X241">
        <f t="shared" si="481"/>
        <v>1</v>
      </c>
      <c r="Y241">
        <f t="shared" si="481"/>
        <v>1</v>
      </c>
      <c r="Z241">
        <f t="shared" si="481"/>
        <v>1</v>
      </c>
      <c r="AA241">
        <f t="shared" si="481"/>
        <v>1</v>
      </c>
      <c r="AB241">
        <f t="shared" si="481"/>
        <v>1</v>
      </c>
      <c r="AC241">
        <f t="shared" si="481"/>
        <v>1</v>
      </c>
      <c r="AD241">
        <f t="shared" si="481"/>
        <v>1</v>
      </c>
      <c r="AE241">
        <f t="shared" si="481"/>
        <v>1</v>
      </c>
      <c r="AF241">
        <f t="shared" si="481"/>
        <v>1</v>
      </c>
      <c r="AG241">
        <f t="shared" si="481"/>
        <v>1</v>
      </c>
      <c r="AH241">
        <f t="shared" si="481"/>
        <v>1</v>
      </c>
      <c r="AI241">
        <f t="shared" si="481"/>
        <v>1</v>
      </c>
      <c r="AJ241">
        <f t="shared" si="481"/>
        <v>1</v>
      </c>
      <c r="AK241">
        <f t="shared" si="481"/>
        <v>1</v>
      </c>
      <c r="AL241">
        <f t="shared" si="481"/>
        <v>1</v>
      </c>
      <c r="AM241">
        <f t="shared" si="481"/>
        <v>1</v>
      </c>
      <c r="AN241">
        <f t="shared" si="481"/>
        <v>1</v>
      </c>
      <c r="AO241">
        <f t="shared" si="481"/>
        <v>1</v>
      </c>
      <c r="AP241">
        <f t="shared" si="481"/>
        <v>1</v>
      </c>
      <c r="AQ241">
        <f t="shared" si="481"/>
        <v>1</v>
      </c>
      <c r="AR241">
        <f t="shared" si="481"/>
        <v>1</v>
      </c>
      <c r="AS241">
        <f t="shared" si="481"/>
        <v>1</v>
      </c>
      <c r="AT241">
        <f t="shared" si="481"/>
        <v>1</v>
      </c>
      <c r="AU241">
        <f t="shared" si="481"/>
        <v>1</v>
      </c>
      <c r="AV241">
        <f t="shared" si="481"/>
        <v>1</v>
      </c>
      <c r="AW241">
        <f t="shared" si="481"/>
        <v>1</v>
      </c>
      <c r="AX241">
        <f t="shared" si="481"/>
        <v>1</v>
      </c>
      <c r="AY241">
        <f t="shared" si="481"/>
        <v>1</v>
      </c>
      <c r="AZ241">
        <f t="shared" si="481"/>
        <v>1</v>
      </c>
      <c r="BA241">
        <f t="shared" si="481"/>
        <v>1</v>
      </c>
      <c r="BB241">
        <f t="shared" si="481"/>
        <v>1</v>
      </c>
      <c r="BC241">
        <f t="shared" si="481"/>
        <v>1</v>
      </c>
      <c r="BD241">
        <f t="shared" si="481"/>
        <v>1</v>
      </c>
      <c r="BE241">
        <f t="shared" si="481"/>
        <v>1</v>
      </c>
      <c r="BF241">
        <f t="shared" si="481"/>
        <v>1</v>
      </c>
      <c r="BG241">
        <f t="shared" si="481"/>
        <v>1</v>
      </c>
      <c r="BH241">
        <f t="shared" si="481"/>
        <v>1</v>
      </c>
      <c r="BI241">
        <f t="shared" si="481"/>
        <v>1</v>
      </c>
      <c r="BJ241">
        <f t="shared" si="481"/>
        <v>1</v>
      </c>
      <c r="BK241">
        <f t="shared" si="481"/>
        <v>1</v>
      </c>
      <c r="BL241">
        <f t="shared" si="481"/>
        <v>1</v>
      </c>
      <c r="BM241">
        <f t="shared" si="481"/>
        <v>1</v>
      </c>
      <c r="BN241">
        <f t="shared" si="481"/>
        <v>1</v>
      </c>
      <c r="BO241">
        <f t="shared" si="481"/>
        <v>1</v>
      </c>
      <c r="BP241">
        <f t="shared" si="481"/>
        <v>1</v>
      </c>
      <c r="BQ241">
        <f t="shared" si="481"/>
        <v>1</v>
      </c>
      <c r="BR241">
        <f t="shared" ref="BR241:BY241" si="482">IF($C241="В работе",1,IF($E241&lt;BS$1,1,IF($B241&lt;BS$1,1,0)))</f>
        <v>1</v>
      </c>
      <c r="BS241">
        <f t="shared" si="482"/>
        <v>1</v>
      </c>
      <c r="BT241">
        <f t="shared" si="482"/>
        <v>1</v>
      </c>
      <c r="BU241">
        <f t="shared" si="482"/>
        <v>1</v>
      </c>
      <c r="BV241">
        <f t="shared" si="482"/>
        <v>1</v>
      </c>
      <c r="BW241">
        <f t="shared" si="482"/>
        <v>1</v>
      </c>
      <c r="BX241">
        <f t="shared" si="482"/>
        <v>1</v>
      </c>
      <c r="BY241">
        <f t="shared" si="482"/>
        <v>1</v>
      </c>
    </row>
    <row r="242" spans="6:77" x14ac:dyDescent="0.25">
      <c r="F242">
        <f t="shared" ref="F242:BQ242" si="483">IF($C242="В работе",1,IF($E242&lt;G$1,1,IF($B242&lt;G$1,1,0)))</f>
        <v>1</v>
      </c>
      <c r="G242">
        <f t="shared" si="483"/>
        <v>1</v>
      </c>
      <c r="H242">
        <f t="shared" si="483"/>
        <v>1</v>
      </c>
      <c r="I242">
        <f t="shared" si="483"/>
        <v>1</v>
      </c>
      <c r="J242">
        <f t="shared" si="483"/>
        <v>1</v>
      </c>
      <c r="K242">
        <f t="shared" si="483"/>
        <v>1</v>
      </c>
      <c r="L242">
        <f t="shared" si="483"/>
        <v>1</v>
      </c>
      <c r="M242">
        <f t="shared" si="483"/>
        <v>1</v>
      </c>
      <c r="N242">
        <f t="shared" si="483"/>
        <v>1</v>
      </c>
      <c r="O242">
        <f t="shared" si="483"/>
        <v>1</v>
      </c>
      <c r="P242">
        <f t="shared" si="483"/>
        <v>1</v>
      </c>
      <c r="Q242">
        <f t="shared" si="483"/>
        <v>1</v>
      </c>
      <c r="R242">
        <f t="shared" si="483"/>
        <v>1</v>
      </c>
      <c r="S242">
        <f t="shared" si="483"/>
        <v>1</v>
      </c>
      <c r="T242">
        <f t="shared" si="483"/>
        <v>1</v>
      </c>
      <c r="U242">
        <f t="shared" si="483"/>
        <v>1</v>
      </c>
      <c r="V242">
        <f t="shared" si="483"/>
        <v>1</v>
      </c>
      <c r="W242">
        <f t="shared" si="483"/>
        <v>1</v>
      </c>
      <c r="X242">
        <f t="shared" si="483"/>
        <v>1</v>
      </c>
      <c r="Y242">
        <f t="shared" si="483"/>
        <v>1</v>
      </c>
      <c r="Z242">
        <f t="shared" si="483"/>
        <v>1</v>
      </c>
      <c r="AA242">
        <f t="shared" si="483"/>
        <v>1</v>
      </c>
      <c r="AB242">
        <f t="shared" si="483"/>
        <v>1</v>
      </c>
      <c r="AC242">
        <f t="shared" si="483"/>
        <v>1</v>
      </c>
      <c r="AD242">
        <f t="shared" si="483"/>
        <v>1</v>
      </c>
      <c r="AE242">
        <f t="shared" si="483"/>
        <v>1</v>
      </c>
      <c r="AF242">
        <f t="shared" si="483"/>
        <v>1</v>
      </c>
      <c r="AG242">
        <f t="shared" si="483"/>
        <v>1</v>
      </c>
      <c r="AH242">
        <f t="shared" si="483"/>
        <v>1</v>
      </c>
      <c r="AI242">
        <f t="shared" si="483"/>
        <v>1</v>
      </c>
      <c r="AJ242">
        <f t="shared" si="483"/>
        <v>1</v>
      </c>
      <c r="AK242">
        <f t="shared" si="483"/>
        <v>1</v>
      </c>
      <c r="AL242">
        <f t="shared" si="483"/>
        <v>1</v>
      </c>
      <c r="AM242">
        <f t="shared" si="483"/>
        <v>1</v>
      </c>
      <c r="AN242">
        <f t="shared" si="483"/>
        <v>1</v>
      </c>
      <c r="AO242">
        <f t="shared" si="483"/>
        <v>1</v>
      </c>
      <c r="AP242">
        <f t="shared" si="483"/>
        <v>1</v>
      </c>
      <c r="AQ242">
        <f t="shared" si="483"/>
        <v>1</v>
      </c>
      <c r="AR242">
        <f t="shared" si="483"/>
        <v>1</v>
      </c>
      <c r="AS242">
        <f t="shared" si="483"/>
        <v>1</v>
      </c>
      <c r="AT242">
        <f t="shared" si="483"/>
        <v>1</v>
      </c>
      <c r="AU242">
        <f t="shared" si="483"/>
        <v>1</v>
      </c>
      <c r="AV242">
        <f t="shared" si="483"/>
        <v>1</v>
      </c>
      <c r="AW242">
        <f t="shared" si="483"/>
        <v>1</v>
      </c>
      <c r="AX242">
        <f t="shared" si="483"/>
        <v>1</v>
      </c>
      <c r="AY242">
        <f t="shared" si="483"/>
        <v>1</v>
      </c>
      <c r="AZ242">
        <f t="shared" si="483"/>
        <v>1</v>
      </c>
      <c r="BA242">
        <f t="shared" si="483"/>
        <v>1</v>
      </c>
      <c r="BB242">
        <f t="shared" si="483"/>
        <v>1</v>
      </c>
      <c r="BC242">
        <f t="shared" si="483"/>
        <v>1</v>
      </c>
      <c r="BD242">
        <f t="shared" si="483"/>
        <v>1</v>
      </c>
      <c r="BE242">
        <f t="shared" si="483"/>
        <v>1</v>
      </c>
      <c r="BF242">
        <f t="shared" si="483"/>
        <v>1</v>
      </c>
      <c r="BG242">
        <f t="shared" si="483"/>
        <v>1</v>
      </c>
      <c r="BH242">
        <f t="shared" si="483"/>
        <v>1</v>
      </c>
      <c r="BI242">
        <f t="shared" si="483"/>
        <v>1</v>
      </c>
      <c r="BJ242">
        <f t="shared" si="483"/>
        <v>1</v>
      </c>
      <c r="BK242">
        <f t="shared" si="483"/>
        <v>1</v>
      </c>
      <c r="BL242">
        <f t="shared" si="483"/>
        <v>1</v>
      </c>
      <c r="BM242">
        <f t="shared" si="483"/>
        <v>1</v>
      </c>
      <c r="BN242">
        <f t="shared" si="483"/>
        <v>1</v>
      </c>
      <c r="BO242">
        <f t="shared" si="483"/>
        <v>1</v>
      </c>
      <c r="BP242">
        <f t="shared" si="483"/>
        <v>1</v>
      </c>
      <c r="BQ242">
        <f t="shared" si="483"/>
        <v>1</v>
      </c>
      <c r="BR242">
        <f t="shared" ref="BR242:BY242" si="484">IF($C242="В работе",1,IF($E242&lt;BS$1,1,IF($B242&lt;BS$1,1,0)))</f>
        <v>1</v>
      </c>
      <c r="BS242">
        <f t="shared" si="484"/>
        <v>1</v>
      </c>
      <c r="BT242">
        <f t="shared" si="484"/>
        <v>1</v>
      </c>
      <c r="BU242">
        <f t="shared" si="484"/>
        <v>1</v>
      </c>
      <c r="BV242">
        <f t="shared" si="484"/>
        <v>1</v>
      </c>
      <c r="BW242">
        <f t="shared" si="484"/>
        <v>1</v>
      </c>
      <c r="BX242">
        <f t="shared" si="484"/>
        <v>1</v>
      </c>
      <c r="BY242">
        <f t="shared" si="484"/>
        <v>1</v>
      </c>
    </row>
    <row r="243" spans="6:77" x14ac:dyDescent="0.25">
      <c r="F243">
        <f t="shared" ref="F243:BQ243" si="485">IF($C243="В работе",1,IF($E243&lt;G$1,1,IF($B243&lt;G$1,1,0)))</f>
        <v>1</v>
      </c>
      <c r="G243">
        <f t="shared" si="485"/>
        <v>1</v>
      </c>
      <c r="H243">
        <f t="shared" si="485"/>
        <v>1</v>
      </c>
      <c r="I243">
        <f t="shared" si="485"/>
        <v>1</v>
      </c>
      <c r="J243">
        <f t="shared" si="485"/>
        <v>1</v>
      </c>
      <c r="K243">
        <f t="shared" si="485"/>
        <v>1</v>
      </c>
      <c r="L243">
        <f t="shared" si="485"/>
        <v>1</v>
      </c>
      <c r="M243">
        <f t="shared" si="485"/>
        <v>1</v>
      </c>
      <c r="N243">
        <f t="shared" si="485"/>
        <v>1</v>
      </c>
      <c r="O243">
        <f t="shared" si="485"/>
        <v>1</v>
      </c>
      <c r="P243">
        <f t="shared" si="485"/>
        <v>1</v>
      </c>
      <c r="Q243">
        <f t="shared" si="485"/>
        <v>1</v>
      </c>
      <c r="R243">
        <f t="shared" si="485"/>
        <v>1</v>
      </c>
      <c r="S243">
        <f t="shared" si="485"/>
        <v>1</v>
      </c>
      <c r="T243">
        <f t="shared" si="485"/>
        <v>1</v>
      </c>
      <c r="U243">
        <f t="shared" si="485"/>
        <v>1</v>
      </c>
      <c r="V243">
        <f t="shared" si="485"/>
        <v>1</v>
      </c>
      <c r="W243">
        <f t="shared" si="485"/>
        <v>1</v>
      </c>
      <c r="X243">
        <f t="shared" si="485"/>
        <v>1</v>
      </c>
      <c r="Y243">
        <f t="shared" si="485"/>
        <v>1</v>
      </c>
      <c r="Z243">
        <f t="shared" si="485"/>
        <v>1</v>
      </c>
      <c r="AA243">
        <f t="shared" si="485"/>
        <v>1</v>
      </c>
      <c r="AB243">
        <f t="shared" si="485"/>
        <v>1</v>
      </c>
      <c r="AC243">
        <f t="shared" si="485"/>
        <v>1</v>
      </c>
      <c r="AD243">
        <f t="shared" si="485"/>
        <v>1</v>
      </c>
      <c r="AE243">
        <f t="shared" si="485"/>
        <v>1</v>
      </c>
      <c r="AF243">
        <f t="shared" si="485"/>
        <v>1</v>
      </c>
      <c r="AG243">
        <f t="shared" si="485"/>
        <v>1</v>
      </c>
      <c r="AH243">
        <f t="shared" si="485"/>
        <v>1</v>
      </c>
      <c r="AI243">
        <f t="shared" si="485"/>
        <v>1</v>
      </c>
      <c r="AJ243">
        <f t="shared" si="485"/>
        <v>1</v>
      </c>
      <c r="AK243">
        <f t="shared" si="485"/>
        <v>1</v>
      </c>
      <c r="AL243">
        <f t="shared" si="485"/>
        <v>1</v>
      </c>
      <c r="AM243">
        <f t="shared" si="485"/>
        <v>1</v>
      </c>
      <c r="AN243">
        <f t="shared" si="485"/>
        <v>1</v>
      </c>
      <c r="AO243">
        <f t="shared" si="485"/>
        <v>1</v>
      </c>
      <c r="AP243">
        <f t="shared" si="485"/>
        <v>1</v>
      </c>
      <c r="AQ243">
        <f t="shared" si="485"/>
        <v>1</v>
      </c>
      <c r="AR243">
        <f t="shared" si="485"/>
        <v>1</v>
      </c>
      <c r="AS243">
        <f t="shared" si="485"/>
        <v>1</v>
      </c>
      <c r="AT243">
        <f t="shared" si="485"/>
        <v>1</v>
      </c>
      <c r="AU243">
        <f t="shared" si="485"/>
        <v>1</v>
      </c>
      <c r="AV243">
        <f t="shared" si="485"/>
        <v>1</v>
      </c>
      <c r="AW243">
        <f t="shared" si="485"/>
        <v>1</v>
      </c>
      <c r="AX243">
        <f t="shared" si="485"/>
        <v>1</v>
      </c>
      <c r="AY243">
        <f t="shared" si="485"/>
        <v>1</v>
      </c>
      <c r="AZ243">
        <f t="shared" si="485"/>
        <v>1</v>
      </c>
      <c r="BA243">
        <f t="shared" si="485"/>
        <v>1</v>
      </c>
      <c r="BB243">
        <f t="shared" si="485"/>
        <v>1</v>
      </c>
      <c r="BC243">
        <f t="shared" si="485"/>
        <v>1</v>
      </c>
      <c r="BD243">
        <f t="shared" si="485"/>
        <v>1</v>
      </c>
      <c r="BE243">
        <f t="shared" si="485"/>
        <v>1</v>
      </c>
      <c r="BF243">
        <f t="shared" si="485"/>
        <v>1</v>
      </c>
      <c r="BG243">
        <f t="shared" si="485"/>
        <v>1</v>
      </c>
      <c r="BH243">
        <f t="shared" si="485"/>
        <v>1</v>
      </c>
      <c r="BI243">
        <f t="shared" si="485"/>
        <v>1</v>
      </c>
      <c r="BJ243">
        <f t="shared" si="485"/>
        <v>1</v>
      </c>
      <c r="BK243">
        <f t="shared" si="485"/>
        <v>1</v>
      </c>
      <c r="BL243">
        <f t="shared" si="485"/>
        <v>1</v>
      </c>
      <c r="BM243">
        <f t="shared" si="485"/>
        <v>1</v>
      </c>
      <c r="BN243">
        <f t="shared" si="485"/>
        <v>1</v>
      </c>
      <c r="BO243">
        <f t="shared" si="485"/>
        <v>1</v>
      </c>
      <c r="BP243">
        <f t="shared" si="485"/>
        <v>1</v>
      </c>
      <c r="BQ243">
        <f t="shared" si="485"/>
        <v>1</v>
      </c>
      <c r="BR243">
        <f t="shared" ref="BR243:BY243" si="486">IF($C243="В работе",1,IF($E243&lt;BS$1,1,IF($B243&lt;BS$1,1,0)))</f>
        <v>1</v>
      </c>
      <c r="BS243">
        <f t="shared" si="486"/>
        <v>1</v>
      </c>
      <c r="BT243">
        <f t="shared" si="486"/>
        <v>1</v>
      </c>
      <c r="BU243">
        <f t="shared" si="486"/>
        <v>1</v>
      </c>
      <c r="BV243">
        <f t="shared" si="486"/>
        <v>1</v>
      </c>
      <c r="BW243">
        <f t="shared" si="486"/>
        <v>1</v>
      </c>
      <c r="BX243">
        <f t="shared" si="486"/>
        <v>1</v>
      </c>
      <c r="BY243">
        <f t="shared" si="486"/>
        <v>1</v>
      </c>
    </row>
    <row r="244" spans="6:77" x14ac:dyDescent="0.25">
      <c r="F244">
        <f t="shared" ref="F244:BQ244" si="487">IF($C244="В работе",1,IF($E244&lt;G$1,1,IF($B244&lt;G$1,1,0)))</f>
        <v>1</v>
      </c>
      <c r="G244">
        <f t="shared" si="487"/>
        <v>1</v>
      </c>
      <c r="H244">
        <f t="shared" si="487"/>
        <v>1</v>
      </c>
      <c r="I244">
        <f t="shared" si="487"/>
        <v>1</v>
      </c>
      <c r="J244">
        <f t="shared" si="487"/>
        <v>1</v>
      </c>
      <c r="K244">
        <f t="shared" si="487"/>
        <v>1</v>
      </c>
      <c r="L244">
        <f t="shared" si="487"/>
        <v>1</v>
      </c>
      <c r="M244">
        <f t="shared" si="487"/>
        <v>1</v>
      </c>
      <c r="N244">
        <f t="shared" si="487"/>
        <v>1</v>
      </c>
      <c r="O244">
        <f t="shared" si="487"/>
        <v>1</v>
      </c>
      <c r="P244">
        <f t="shared" si="487"/>
        <v>1</v>
      </c>
      <c r="Q244">
        <f t="shared" si="487"/>
        <v>1</v>
      </c>
      <c r="R244">
        <f t="shared" si="487"/>
        <v>1</v>
      </c>
      <c r="S244">
        <f t="shared" si="487"/>
        <v>1</v>
      </c>
      <c r="T244">
        <f t="shared" si="487"/>
        <v>1</v>
      </c>
      <c r="U244">
        <f t="shared" si="487"/>
        <v>1</v>
      </c>
      <c r="V244">
        <f t="shared" si="487"/>
        <v>1</v>
      </c>
      <c r="W244">
        <f t="shared" si="487"/>
        <v>1</v>
      </c>
      <c r="X244">
        <f t="shared" si="487"/>
        <v>1</v>
      </c>
      <c r="Y244">
        <f t="shared" si="487"/>
        <v>1</v>
      </c>
      <c r="Z244">
        <f t="shared" si="487"/>
        <v>1</v>
      </c>
      <c r="AA244">
        <f t="shared" si="487"/>
        <v>1</v>
      </c>
      <c r="AB244">
        <f t="shared" si="487"/>
        <v>1</v>
      </c>
      <c r="AC244">
        <f t="shared" si="487"/>
        <v>1</v>
      </c>
      <c r="AD244">
        <f t="shared" si="487"/>
        <v>1</v>
      </c>
      <c r="AE244">
        <f t="shared" si="487"/>
        <v>1</v>
      </c>
      <c r="AF244">
        <f t="shared" si="487"/>
        <v>1</v>
      </c>
      <c r="AG244">
        <f t="shared" si="487"/>
        <v>1</v>
      </c>
      <c r="AH244">
        <f t="shared" si="487"/>
        <v>1</v>
      </c>
      <c r="AI244">
        <f t="shared" si="487"/>
        <v>1</v>
      </c>
      <c r="AJ244">
        <f t="shared" si="487"/>
        <v>1</v>
      </c>
      <c r="AK244">
        <f t="shared" si="487"/>
        <v>1</v>
      </c>
      <c r="AL244">
        <f t="shared" si="487"/>
        <v>1</v>
      </c>
      <c r="AM244">
        <f t="shared" si="487"/>
        <v>1</v>
      </c>
      <c r="AN244">
        <f t="shared" si="487"/>
        <v>1</v>
      </c>
      <c r="AO244">
        <f t="shared" si="487"/>
        <v>1</v>
      </c>
      <c r="AP244">
        <f t="shared" si="487"/>
        <v>1</v>
      </c>
      <c r="AQ244">
        <f t="shared" si="487"/>
        <v>1</v>
      </c>
      <c r="AR244">
        <f t="shared" si="487"/>
        <v>1</v>
      </c>
      <c r="AS244">
        <f t="shared" si="487"/>
        <v>1</v>
      </c>
      <c r="AT244">
        <f t="shared" si="487"/>
        <v>1</v>
      </c>
      <c r="AU244">
        <f t="shared" si="487"/>
        <v>1</v>
      </c>
      <c r="AV244">
        <f t="shared" si="487"/>
        <v>1</v>
      </c>
      <c r="AW244">
        <f t="shared" si="487"/>
        <v>1</v>
      </c>
      <c r="AX244">
        <f t="shared" si="487"/>
        <v>1</v>
      </c>
      <c r="AY244">
        <f t="shared" si="487"/>
        <v>1</v>
      </c>
      <c r="AZ244">
        <f t="shared" si="487"/>
        <v>1</v>
      </c>
      <c r="BA244">
        <f t="shared" si="487"/>
        <v>1</v>
      </c>
      <c r="BB244">
        <f t="shared" si="487"/>
        <v>1</v>
      </c>
      <c r="BC244">
        <f t="shared" si="487"/>
        <v>1</v>
      </c>
      <c r="BD244">
        <f t="shared" si="487"/>
        <v>1</v>
      </c>
      <c r="BE244">
        <f t="shared" si="487"/>
        <v>1</v>
      </c>
      <c r="BF244">
        <f t="shared" si="487"/>
        <v>1</v>
      </c>
      <c r="BG244">
        <f t="shared" si="487"/>
        <v>1</v>
      </c>
      <c r="BH244">
        <f t="shared" si="487"/>
        <v>1</v>
      </c>
      <c r="BI244">
        <f t="shared" si="487"/>
        <v>1</v>
      </c>
      <c r="BJ244">
        <f t="shared" si="487"/>
        <v>1</v>
      </c>
      <c r="BK244">
        <f t="shared" si="487"/>
        <v>1</v>
      </c>
      <c r="BL244">
        <f t="shared" si="487"/>
        <v>1</v>
      </c>
      <c r="BM244">
        <f t="shared" si="487"/>
        <v>1</v>
      </c>
      <c r="BN244">
        <f t="shared" si="487"/>
        <v>1</v>
      </c>
      <c r="BO244">
        <f t="shared" si="487"/>
        <v>1</v>
      </c>
      <c r="BP244">
        <f t="shared" si="487"/>
        <v>1</v>
      </c>
      <c r="BQ244">
        <f t="shared" si="487"/>
        <v>1</v>
      </c>
      <c r="BR244">
        <f t="shared" ref="BR244:BY244" si="488">IF($C244="В работе",1,IF($E244&lt;BS$1,1,IF($B244&lt;BS$1,1,0)))</f>
        <v>1</v>
      </c>
      <c r="BS244">
        <f t="shared" si="488"/>
        <v>1</v>
      </c>
      <c r="BT244">
        <f t="shared" si="488"/>
        <v>1</v>
      </c>
      <c r="BU244">
        <f t="shared" si="488"/>
        <v>1</v>
      </c>
      <c r="BV244">
        <f t="shared" si="488"/>
        <v>1</v>
      </c>
      <c r="BW244">
        <f t="shared" si="488"/>
        <v>1</v>
      </c>
      <c r="BX244">
        <f t="shared" si="488"/>
        <v>1</v>
      </c>
      <c r="BY244">
        <f t="shared" si="488"/>
        <v>1</v>
      </c>
    </row>
    <row r="245" spans="6:77" x14ac:dyDescent="0.25">
      <c r="F245">
        <f t="shared" ref="F245:BQ245" si="489">IF($C245="В работе",1,IF($E245&lt;G$1,1,IF($B245&lt;G$1,1,0)))</f>
        <v>1</v>
      </c>
      <c r="G245">
        <f t="shared" si="489"/>
        <v>1</v>
      </c>
      <c r="H245">
        <f t="shared" si="489"/>
        <v>1</v>
      </c>
      <c r="I245">
        <f t="shared" si="489"/>
        <v>1</v>
      </c>
      <c r="J245">
        <f t="shared" si="489"/>
        <v>1</v>
      </c>
      <c r="K245">
        <f t="shared" si="489"/>
        <v>1</v>
      </c>
      <c r="L245">
        <f t="shared" si="489"/>
        <v>1</v>
      </c>
      <c r="M245">
        <f t="shared" si="489"/>
        <v>1</v>
      </c>
      <c r="N245">
        <f t="shared" si="489"/>
        <v>1</v>
      </c>
      <c r="O245">
        <f t="shared" si="489"/>
        <v>1</v>
      </c>
      <c r="P245">
        <f t="shared" si="489"/>
        <v>1</v>
      </c>
      <c r="Q245">
        <f t="shared" si="489"/>
        <v>1</v>
      </c>
      <c r="R245">
        <f t="shared" si="489"/>
        <v>1</v>
      </c>
      <c r="S245">
        <f t="shared" si="489"/>
        <v>1</v>
      </c>
      <c r="T245">
        <f t="shared" si="489"/>
        <v>1</v>
      </c>
      <c r="U245">
        <f t="shared" si="489"/>
        <v>1</v>
      </c>
      <c r="V245">
        <f t="shared" si="489"/>
        <v>1</v>
      </c>
      <c r="W245">
        <f t="shared" si="489"/>
        <v>1</v>
      </c>
      <c r="X245">
        <f t="shared" si="489"/>
        <v>1</v>
      </c>
      <c r="Y245">
        <f t="shared" si="489"/>
        <v>1</v>
      </c>
      <c r="Z245">
        <f t="shared" si="489"/>
        <v>1</v>
      </c>
      <c r="AA245">
        <f t="shared" si="489"/>
        <v>1</v>
      </c>
      <c r="AB245">
        <f t="shared" si="489"/>
        <v>1</v>
      </c>
      <c r="AC245">
        <f t="shared" si="489"/>
        <v>1</v>
      </c>
      <c r="AD245">
        <f t="shared" si="489"/>
        <v>1</v>
      </c>
      <c r="AE245">
        <f t="shared" si="489"/>
        <v>1</v>
      </c>
      <c r="AF245">
        <f t="shared" si="489"/>
        <v>1</v>
      </c>
      <c r="AG245">
        <f t="shared" si="489"/>
        <v>1</v>
      </c>
      <c r="AH245">
        <f t="shared" si="489"/>
        <v>1</v>
      </c>
      <c r="AI245">
        <f t="shared" si="489"/>
        <v>1</v>
      </c>
      <c r="AJ245">
        <f t="shared" si="489"/>
        <v>1</v>
      </c>
      <c r="AK245">
        <f t="shared" si="489"/>
        <v>1</v>
      </c>
      <c r="AL245">
        <f t="shared" si="489"/>
        <v>1</v>
      </c>
      <c r="AM245">
        <f t="shared" si="489"/>
        <v>1</v>
      </c>
      <c r="AN245">
        <f t="shared" si="489"/>
        <v>1</v>
      </c>
      <c r="AO245">
        <f t="shared" si="489"/>
        <v>1</v>
      </c>
      <c r="AP245">
        <f t="shared" si="489"/>
        <v>1</v>
      </c>
      <c r="AQ245">
        <f t="shared" si="489"/>
        <v>1</v>
      </c>
      <c r="AR245">
        <f t="shared" si="489"/>
        <v>1</v>
      </c>
      <c r="AS245">
        <f t="shared" si="489"/>
        <v>1</v>
      </c>
      <c r="AT245">
        <f t="shared" si="489"/>
        <v>1</v>
      </c>
      <c r="AU245">
        <f t="shared" si="489"/>
        <v>1</v>
      </c>
      <c r="AV245">
        <f t="shared" si="489"/>
        <v>1</v>
      </c>
      <c r="AW245">
        <f t="shared" si="489"/>
        <v>1</v>
      </c>
      <c r="AX245">
        <f t="shared" si="489"/>
        <v>1</v>
      </c>
      <c r="AY245">
        <f t="shared" si="489"/>
        <v>1</v>
      </c>
      <c r="AZ245">
        <f t="shared" si="489"/>
        <v>1</v>
      </c>
      <c r="BA245">
        <f t="shared" si="489"/>
        <v>1</v>
      </c>
      <c r="BB245">
        <f t="shared" si="489"/>
        <v>1</v>
      </c>
      <c r="BC245">
        <f t="shared" si="489"/>
        <v>1</v>
      </c>
      <c r="BD245">
        <f t="shared" si="489"/>
        <v>1</v>
      </c>
      <c r="BE245">
        <f t="shared" si="489"/>
        <v>1</v>
      </c>
      <c r="BF245">
        <f t="shared" si="489"/>
        <v>1</v>
      </c>
      <c r="BG245">
        <f t="shared" si="489"/>
        <v>1</v>
      </c>
      <c r="BH245">
        <f t="shared" si="489"/>
        <v>1</v>
      </c>
      <c r="BI245">
        <f t="shared" si="489"/>
        <v>1</v>
      </c>
      <c r="BJ245">
        <f t="shared" si="489"/>
        <v>1</v>
      </c>
      <c r="BK245">
        <f t="shared" si="489"/>
        <v>1</v>
      </c>
      <c r="BL245">
        <f t="shared" si="489"/>
        <v>1</v>
      </c>
      <c r="BM245">
        <f t="shared" si="489"/>
        <v>1</v>
      </c>
      <c r="BN245">
        <f t="shared" si="489"/>
        <v>1</v>
      </c>
      <c r="BO245">
        <f t="shared" si="489"/>
        <v>1</v>
      </c>
      <c r="BP245">
        <f t="shared" si="489"/>
        <v>1</v>
      </c>
      <c r="BQ245">
        <f t="shared" si="489"/>
        <v>1</v>
      </c>
      <c r="BR245">
        <f t="shared" ref="BR245:BY245" si="490">IF($C245="В работе",1,IF($E245&lt;BS$1,1,IF($B245&lt;BS$1,1,0)))</f>
        <v>1</v>
      </c>
      <c r="BS245">
        <f t="shared" si="490"/>
        <v>1</v>
      </c>
      <c r="BT245">
        <f t="shared" si="490"/>
        <v>1</v>
      </c>
      <c r="BU245">
        <f t="shared" si="490"/>
        <v>1</v>
      </c>
      <c r="BV245">
        <f t="shared" si="490"/>
        <v>1</v>
      </c>
      <c r="BW245">
        <f t="shared" si="490"/>
        <v>1</v>
      </c>
      <c r="BX245">
        <f t="shared" si="490"/>
        <v>1</v>
      </c>
      <c r="BY245">
        <f t="shared" si="490"/>
        <v>1</v>
      </c>
    </row>
    <row r="246" spans="6:77" x14ac:dyDescent="0.25">
      <c r="F246">
        <f t="shared" ref="F246:BQ246" si="491">IF($C246="В работе",1,IF($E246&lt;G$1,1,IF($B246&lt;G$1,1,0)))</f>
        <v>1</v>
      </c>
      <c r="G246">
        <f t="shared" si="491"/>
        <v>1</v>
      </c>
      <c r="H246">
        <f t="shared" si="491"/>
        <v>1</v>
      </c>
      <c r="I246">
        <f t="shared" si="491"/>
        <v>1</v>
      </c>
      <c r="J246">
        <f t="shared" si="491"/>
        <v>1</v>
      </c>
      <c r="K246">
        <f t="shared" si="491"/>
        <v>1</v>
      </c>
      <c r="L246">
        <f t="shared" si="491"/>
        <v>1</v>
      </c>
      <c r="M246">
        <f t="shared" si="491"/>
        <v>1</v>
      </c>
      <c r="N246">
        <f t="shared" si="491"/>
        <v>1</v>
      </c>
      <c r="O246">
        <f t="shared" si="491"/>
        <v>1</v>
      </c>
      <c r="P246">
        <f t="shared" si="491"/>
        <v>1</v>
      </c>
      <c r="Q246">
        <f t="shared" si="491"/>
        <v>1</v>
      </c>
      <c r="R246">
        <f t="shared" si="491"/>
        <v>1</v>
      </c>
      <c r="S246">
        <f t="shared" si="491"/>
        <v>1</v>
      </c>
      <c r="T246">
        <f t="shared" si="491"/>
        <v>1</v>
      </c>
      <c r="U246">
        <f t="shared" si="491"/>
        <v>1</v>
      </c>
      <c r="V246">
        <f t="shared" si="491"/>
        <v>1</v>
      </c>
      <c r="W246">
        <f t="shared" si="491"/>
        <v>1</v>
      </c>
      <c r="X246">
        <f t="shared" si="491"/>
        <v>1</v>
      </c>
      <c r="Y246">
        <f t="shared" si="491"/>
        <v>1</v>
      </c>
      <c r="Z246">
        <f t="shared" si="491"/>
        <v>1</v>
      </c>
      <c r="AA246">
        <f t="shared" si="491"/>
        <v>1</v>
      </c>
      <c r="AB246">
        <f t="shared" si="491"/>
        <v>1</v>
      </c>
      <c r="AC246">
        <f t="shared" si="491"/>
        <v>1</v>
      </c>
      <c r="AD246">
        <f t="shared" si="491"/>
        <v>1</v>
      </c>
      <c r="AE246">
        <f t="shared" si="491"/>
        <v>1</v>
      </c>
      <c r="AF246">
        <f t="shared" si="491"/>
        <v>1</v>
      </c>
      <c r="AG246">
        <f t="shared" si="491"/>
        <v>1</v>
      </c>
      <c r="AH246">
        <f t="shared" si="491"/>
        <v>1</v>
      </c>
      <c r="AI246">
        <f t="shared" si="491"/>
        <v>1</v>
      </c>
      <c r="AJ246">
        <f t="shared" si="491"/>
        <v>1</v>
      </c>
      <c r="AK246">
        <f t="shared" si="491"/>
        <v>1</v>
      </c>
      <c r="AL246">
        <f t="shared" si="491"/>
        <v>1</v>
      </c>
      <c r="AM246">
        <f t="shared" si="491"/>
        <v>1</v>
      </c>
      <c r="AN246">
        <f t="shared" si="491"/>
        <v>1</v>
      </c>
      <c r="AO246">
        <f t="shared" si="491"/>
        <v>1</v>
      </c>
      <c r="AP246">
        <f t="shared" si="491"/>
        <v>1</v>
      </c>
      <c r="AQ246">
        <f t="shared" si="491"/>
        <v>1</v>
      </c>
      <c r="AR246">
        <f t="shared" si="491"/>
        <v>1</v>
      </c>
      <c r="AS246">
        <f t="shared" si="491"/>
        <v>1</v>
      </c>
      <c r="AT246">
        <f t="shared" si="491"/>
        <v>1</v>
      </c>
      <c r="AU246">
        <f t="shared" si="491"/>
        <v>1</v>
      </c>
      <c r="AV246">
        <f t="shared" si="491"/>
        <v>1</v>
      </c>
      <c r="AW246">
        <f t="shared" si="491"/>
        <v>1</v>
      </c>
      <c r="AX246">
        <f t="shared" si="491"/>
        <v>1</v>
      </c>
      <c r="AY246">
        <f t="shared" si="491"/>
        <v>1</v>
      </c>
      <c r="AZ246">
        <f t="shared" si="491"/>
        <v>1</v>
      </c>
      <c r="BA246">
        <f t="shared" si="491"/>
        <v>1</v>
      </c>
      <c r="BB246">
        <f t="shared" si="491"/>
        <v>1</v>
      </c>
      <c r="BC246">
        <f t="shared" si="491"/>
        <v>1</v>
      </c>
      <c r="BD246">
        <f t="shared" si="491"/>
        <v>1</v>
      </c>
      <c r="BE246">
        <f t="shared" si="491"/>
        <v>1</v>
      </c>
      <c r="BF246">
        <f t="shared" si="491"/>
        <v>1</v>
      </c>
      <c r="BG246">
        <f t="shared" si="491"/>
        <v>1</v>
      </c>
      <c r="BH246">
        <f t="shared" si="491"/>
        <v>1</v>
      </c>
      <c r="BI246">
        <f t="shared" si="491"/>
        <v>1</v>
      </c>
      <c r="BJ246">
        <f t="shared" si="491"/>
        <v>1</v>
      </c>
      <c r="BK246">
        <f t="shared" si="491"/>
        <v>1</v>
      </c>
      <c r="BL246">
        <f t="shared" si="491"/>
        <v>1</v>
      </c>
      <c r="BM246">
        <f t="shared" si="491"/>
        <v>1</v>
      </c>
      <c r="BN246">
        <f t="shared" si="491"/>
        <v>1</v>
      </c>
      <c r="BO246">
        <f t="shared" si="491"/>
        <v>1</v>
      </c>
      <c r="BP246">
        <f t="shared" si="491"/>
        <v>1</v>
      </c>
      <c r="BQ246">
        <f t="shared" si="491"/>
        <v>1</v>
      </c>
      <c r="BR246">
        <f t="shared" ref="BR246:BY246" si="492">IF($C246="В работе",1,IF($E246&lt;BS$1,1,IF($B246&lt;BS$1,1,0)))</f>
        <v>1</v>
      </c>
      <c r="BS246">
        <f t="shared" si="492"/>
        <v>1</v>
      </c>
      <c r="BT246">
        <f t="shared" si="492"/>
        <v>1</v>
      </c>
      <c r="BU246">
        <f t="shared" si="492"/>
        <v>1</v>
      </c>
      <c r="BV246">
        <f t="shared" si="492"/>
        <v>1</v>
      </c>
      <c r="BW246">
        <f t="shared" si="492"/>
        <v>1</v>
      </c>
      <c r="BX246">
        <f t="shared" si="492"/>
        <v>1</v>
      </c>
      <c r="BY246">
        <f t="shared" si="492"/>
        <v>1</v>
      </c>
    </row>
    <row r="247" spans="6:77" x14ac:dyDescent="0.25">
      <c r="F247">
        <f t="shared" ref="F247:BQ247" si="493">IF($C247="В работе",1,IF($E247&lt;G$1,1,IF($B247&lt;G$1,1,0)))</f>
        <v>1</v>
      </c>
      <c r="G247">
        <f t="shared" si="493"/>
        <v>1</v>
      </c>
      <c r="H247">
        <f t="shared" si="493"/>
        <v>1</v>
      </c>
      <c r="I247">
        <f t="shared" si="493"/>
        <v>1</v>
      </c>
      <c r="J247">
        <f t="shared" si="493"/>
        <v>1</v>
      </c>
      <c r="K247">
        <f t="shared" si="493"/>
        <v>1</v>
      </c>
      <c r="L247">
        <f t="shared" si="493"/>
        <v>1</v>
      </c>
      <c r="M247">
        <f t="shared" si="493"/>
        <v>1</v>
      </c>
      <c r="N247">
        <f t="shared" si="493"/>
        <v>1</v>
      </c>
      <c r="O247">
        <f t="shared" si="493"/>
        <v>1</v>
      </c>
      <c r="P247">
        <f t="shared" si="493"/>
        <v>1</v>
      </c>
      <c r="Q247">
        <f t="shared" si="493"/>
        <v>1</v>
      </c>
      <c r="R247">
        <f t="shared" si="493"/>
        <v>1</v>
      </c>
      <c r="S247">
        <f t="shared" si="493"/>
        <v>1</v>
      </c>
      <c r="T247">
        <f t="shared" si="493"/>
        <v>1</v>
      </c>
      <c r="U247">
        <f t="shared" si="493"/>
        <v>1</v>
      </c>
      <c r="V247">
        <f t="shared" si="493"/>
        <v>1</v>
      </c>
      <c r="W247">
        <f t="shared" si="493"/>
        <v>1</v>
      </c>
      <c r="X247">
        <f t="shared" si="493"/>
        <v>1</v>
      </c>
      <c r="Y247">
        <f t="shared" si="493"/>
        <v>1</v>
      </c>
      <c r="Z247">
        <f t="shared" si="493"/>
        <v>1</v>
      </c>
      <c r="AA247">
        <f t="shared" si="493"/>
        <v>1</v>
      </c>
      <c r="AB247">
        <f t="shared" si="493"/>
        <v>1</v>
      </c>
      <c r="AC247">
        <f t="shared" si="493"/>
        <v>1</v>
      </c>
      <c r="AD247">
        <f t="shared" si="493"/>
        <v>1</v>
      </c>
      <c r="AE247">
        <f t="shared" si="493"/>
        <v>1</v>
      </c>
      <c r="AF247">
        <f t="shared" si="493"/>
        <v>1</v>
      </c>
      <c r="AG247">
        <f t="shared" si="493"/>
        <v>1</v>
      </c>
      <c r="AH247">
        <f t="shared" si="493"/>
        <v>1</v>
      </c>
      <c r="AI247">
        <f t="shared" si="493"/>
        <v>1</v>
      </c>
      <c r="AJ247">
        <f t="shared" si="493"/>
        <v>1</v>
      </c>
      <c r="AK247">
        <f t="shared" si="493"/>
        <v>1</v>
      </c>
      <c r="AL247">
        <f t="shared" si="493"/>
        <v>1</v>
      </c>
      <c r="AM247">
        <f t="shared" si="493"/>
        <v>1</v>
      </c>
      <c r="AN247">
        <f t="shared" si="493"/>
        <v>1</v>
      </c>
      <c r="AO247">
        <f t="shared" si="493"/>
        <v>1</v>
      </c>
      <c r="AP247">
        <f t="shared" si="493"/>
        <v>1</v>
      </c>
      <c r="AQ247">
        <f t="shared" si="493"/>
        <v>1</v>
      </c>
      <c r="AR247">
        <f t="shared" si="493"/>
        <v>1</v>
      </c>
      <c r="AS247">
        <f t="shared" si="493"/>
        <v>1</v>
      </c>
      <c r="AT247">
        <f t="shared" si="493"/>
        <v>1</v>
      </c>
      <c r="AU247">
        <f t="shared" si="493"/>
        <v>1</v>
      </c>
      <c r="AV247">
        <f t="shared" si="493"/>
        <v>1</v>
      </c>
      <c r="AW247">
        <f t="shared" si="493"/>
        <v>1</v>
      </c>
      <c r="AX247">
        <f t="shared" si="493"/>
        <v>1</v>
      </c>
      <c r="AY247">
        <f t="shared" si="493"/>
        <v>1</v>
      </c>
      <c r="AZ247">
        <f t="shared" si="493"/>
        <v>1</v>
      </c>
      <c r="BA247">
        <f t="shared" si="493"/>
        <v>1</v>
      </c>
      <c r="BB247">
        <f t="shared" si="493"/>
        <v>1</v>
      </c>
      <c r="BC247">
        <f t="shared" si="493"/>
        <v>1</v>
      </c>
      <c r="BD247">
        <f t="shared" si="493"/>
        <v>1</v>
      </c>
      <c r="BE247">
        <f t="shared" si="493"/>
        <v>1</v>
      </c>
      <c r="BF247">
        <f t="shared" si="493"/>
        <v>1</v>
      </c>
      <c r="BG247">
        <f t="shared" si="493"/>
        <v>1</v>
      </c>
      <c r="BH247">
        <f t="shared" si="493"/>
        <v>1</v>
      </c>
      <c r="BI247">
        <f t="shared" si="493"/>
        <v>1</v>
      </c>
      <c r="BJ247">
        <f t="shared" si="493"/>
        <v>1</v>
      </c>
      <c r="BK247">
        <f t="shared" si="493"/>
        <v>1</v>
      </c>
      <c r="BL247">
        <f t="shared" si="493"/>
        <v>1</v>
      </c>
      <c r="BM247">
        <f t="shared" si="493"/>
        <v>1</v>
      </c>
      <c r="BN247">
        <f t="shared" si="493"/>
        <v>1</v>
      </c>
      <c r="BO247">
        <f t="shared" si="493"/>
        <v>1</v>
      </c>
      <c r="BP247">
        <f t="shared" si="493"/>
        <v>1</v>
      </c>
      <c r="BQ247">
        <f t="shared" si="493"/>
        <v>1</v>
      </c>
      <c r="BR247">
        <f t="shared" ref="BR247:BY247" si="494">IF($C247="В работе",1,IF($E247&lt;BS$1,1,IF($B247&lt;BS$1,1,0)))</f>
        <v>1</v>
      </c>
      <c r="BS247">
        <f t="shared" si="494"/>
        <v>1</v>
      </c>
      <c r="BT247">
        <f t="shared" si="494"/>
        <v>1</v>
      </c>
      <c r="BU247">
        <f t="shared" si="494"/>
        <v>1</v>
      </c>
      <c r="BV247">
        <f t="shared" si="494"/>
        <v>1</v>
      </c>
      <c r="BW247">
        <f t="shared" si="494"/>
        <v>1</v>
      </c>
      <c r="BX247">
        <f t="shared" si="494"/>
        <v>1</v>
      </c>
      <c r="BY247">
        <f t="shared" si="494"/>
        <v>1</v>
      </c>
    </row>
    <row r="248" spans="6:77" x14ac:dyDescent="0.25">
      <c r="F248">
        <f t="shared" ref="F248:BQ248" si="495">IF($C248="В работе",1,IF($E248&lt;G$1,1,IF($B248&lt;G$1,1,0)))</f>
        <v>1</v>
      </c>
      <c r="G248">
        <f t="shared" si="495"/>
        <v>1</v>
      </c>
      <c r="H248">
        <f t="shared" si="495"/>
        <v>1</v>
      </c>
      <c r="I248">
        <f t="shared" si="495"/>
        <v>1</v>
      </c>
      <c r="J248">
        <f t="shared" si="495"/>
        <v>1</v>
      </c>
      <c r="K248">
        <f t="shared" si="495"/>
        <v>1</v>
      </c>
      <c r="L248">
        <f t="shared" si="495"/>
        <v>1</v>
      </c>
      <c r="M248">
        <f t="shared" si="495"/>
        <v>1</v>
      </c>
      <c r="N248">
        <f t="shared" si="495"/>
        <v>1</v>
      </c>
      <c r="O248">
        <f t="shared" si="495"/>
        <v>1</v>
      </c>
      <c r="P248">
        <f t="shared" si="495"/>
        <v>1</v>
      </c>
      <c r="Q248">
        <f t="shared" si="495"/>
        <v>1</v>
      </c>
      <c r="R248">
        <f t="shared" si="495"/>
        <v>1</v>
      </c>
      <c r="S248">
        <f t="shared" si="495"/>
        <v>1</v>
      </c>
      <c r="T248">
        <f t="shared" si="495"/>
        <v>1</v>
      </c>
      <c r="U248">
        <f t="shared" si="495"/>
        <v>1</v>
      </c>
      <c r="V248">
        <f t="shared" si="495"/>
        <v>1</v>
      </c>
      <c r="W248">
        <f t="shared" si="495"/>
        <v>1</v>
      </c>
      <c r="X248">
        <f t="shared" si="495"/>
        <v>1</v>
      </c>
      <c r="Y248">
        <f t="shared" si="495"/>
        <v>1</v>
      </c>
      <c r="Z248">
        <f t="shared" si="495"/>
        <v>1</v>
      </c>
      <c r="AA248">
        <f t="shared" si="495"/>
        <v>1</v>
      </c>
      <c r="AB248">
        <f t="shared" si="495"/>
        <v>1</v>
      </c>
      <c r="AC248">
        <f t="shared" si="495"/>
        <v>1</v>
      </c>
      <c r="AD248">
        <f t="shared" si="495"/>
        <v>1</v>
      </c>
      <c r="AE248">
        <f t="shared" si="495"/>
        <v>1</v>
      </c>
      <c r="AF248">
        <f t="shared" si="495"/>
        <v>1</v>
      </c>
      <c r="AG248">
        <f t="shared" si="495"/>
        <v>1</v>
      </c>
      <c r="AH248">
        <f t="shared" si="495"/>
        <v>1</v>
      </c>
      <c r="AI248">
        <f t="shared" si="495"/>
        <v>1</v>
      </c>
      <c r="AJ248">
        <f t="shared" si="495"/>
        <v>1</v>
      </c>
      <c r="AK248">
        <f t="shared" si="495"/>
        <v>1</v>
      </c>
      <c r="AL248">
        <f t="shared" si="495"/>
        <v>1</v>
      </c>
      <c r="AM248">
        <f t="shared" si="495"/>
        <v>1</v>
      </c>
      <c r="AN248">
        <f t="shared" si="495"/>
        <v>1</v>
      </c>
      <c r="AO248">
        <f t="shared" si="495"/>
        <v>1</v>
      </c>
      <c r="AP248">
        <f t="shared" si="495"/>
        <v>1</v>
      </c>
      <c r="AQ248">
        <f t="shared" si="495"/>
        <v>1</v>
      </c>
      <c r="AR248">
        <f t="shared" si="495"/>
        <v>1</v>
      </c>
      <c r="AS248">
        <f t="shared" si="495"/>
        <v>1</v>
      </c>
      <c r="AT248">
        <f t="shared" si="495"/>
        <v>1</v>
      </c>
      <c r="AU248">
        <f t="shared" si="495"/>
        <v>1</v>
      </c>
      <c r="AV248">
        <f t="shared" si="495"/>
        <v>1</v>
      </c>
      <c r="AW248">
        <f t="shared" si="495"/>
        <v>1</v>
      </c>
      <c r="AX248">
        <f t="shared" si="495"/>
        <v>1</v>
      </c>
      <c r="AY248">
        <f t="shared" si="495"/>
        <v>1</v>
      </c>
      <c r="AZ248">
        <f t="shared" si="495"/>
        <v>1</v>
      </c>
      <c r="BA248">
        <f t="shared" si="495"/>
        <v>1</v>
      </c>
      <c r="BB248">
        <f t="shared" si="495"/>
        <v>1</v>
      </c>
      <c r="BC248">
        <f t="shared" si="495"/>
        <v>1</v>
      </c>
      <c r="BD248">
        <f t="shared" si="495"/>
        <v>1</v>
      </c>
      <c r="BE248">
        <f t="shared" si="495"/>
        <v>1</v>
      </c>
      <c r="BF248">
        <f t="shared" si="495"/>
        <v>1</v>
      </c>
      <c r="BG248">
        <f t="shared" si="495"/>
        <v>1</v>
      </c>
      <c r="BH248">
        <f t="shared" si="495"/>
        <v>1</v>
      </c>
      <c r="BI248">
        <f t="shared" si="495"/>
        <v>1</v>
      </c>
      <c r="BJ248">
        <f t="shared" si="495"/>
        <v>1</v>
      </c>
      <c r="BK248">
        <f t="shared" si="495"/>
        <v>1</v>
      </c>
      <c r="BL248">
        <f t="shared" si="495"/>
        <v>1</v>
      </c>
      <c r="BM248">
        <f t="shared" si="495"/>
        <v>1</v>
      </c>
      <c r="BN248">
        <f t="shared" si="495"/>
        <v>1</v>
      </c>
      <c r="BO248">
        <f t="shared" si="495"/>
        <v>1</v>
      </c>
      <c r="BP248">
        <f t="shared" si="495"/>
        <v>1</v>
      </c>
      <c r="BQ248">
        <f t="shared" si="495"/>
        <v>1</v>
      </c>
      <c r="BR248">
        <f t="shared" ref="BR248:BY248" si="496">IF($C248="В работе",1,IF($E248&lt;BS$1,1,IF($B248&lt;BS$1,1,0)))</f>
        <v>1</v>
      </c>
      <c r="BS248">
        <f t="shared" si="496"/>
        <v>1</v>
      </c>
      <c r="BT248">
        <f t="shared" si="496"/>
        <v>1</v>
      </c>
      <c r="BU248">
        <f t="shared" si="496"/>
        <v>1</v>
      </c>
      <c r="BV248">
        <f t="shared" si="496"/>
        <v>1</v>
      </c>
      <c r="BW248">
        <f t="shared" si="496"/>
        <v>1</v>
      </c>
      <c r="BX248">
        <f t="shared" si="496"/>
        <v>1</v>
      </c>
      <c r="BY248">
        <f t="shared" si="496"/>
        <v>1</v>
      </c>
    </row>
    <row r="249" spans="6:77" x14ac:dyDescent="0.25">
      <c r="F249">
        <f t="shared" ref="F249:BQ249" si="497">IF($C249="В работе",1,IF($E249&lt;G$1,1,IF($B249&lt;G$1,1,0)))</f>
        <v>1</v>
      </c>
      <c r="G249">
        <f t="shared" si="497"/>
        <v>1</v>
      </c>
      <c r="H249">
        <f t="shared" si="497"/>
        <v>1</v>
      </c>
      <c r="I249">
        <f t="shared" si="497"/>
        <v>1</v>
      </c>
      <c r="J249">
        <f t="shared" si="497"/>
        <v>1</v>
      </c>
      <c r="K249">
        <f t="shared" si="497"/>
        <v>1</v>
      </c>
      <c r="L249">
        <f t="shared" si="497"/>
        <v>1</v>
      </c>
      <c r="M249">
        <f t="shared" si="497"/>
        <v>1</v>
      </c>
      <c r="N249">
        <f t="shared" si="497"/>
        <v>1</v>
      </c>
      <c r="O249">
        <f t="shared" si="497"/>
        <v>1</v>
      </c>
      <c r="P249">
        <f t="shared" si="497"/>
        <v>1</v>
      </c>
      <c r="Q249">
        <f t="shared" si="497"/>
        <v>1</v>
      </c>
      <c r="R249">
        <f t="shared" si="497"/>
        <v>1</v>
      </c>
      <c r="S249">
        <f t="shared" si="497"/>
        <v>1</v>
      </c>
      <c r="T249">
        <f t="shared" si="497"/>
        <v>1</v>
      </c>
      <c r="U249">
        <f t="shared" si="497"/>
        <v>1</v>
      </c>
      <c r="V249">
        <f t="shared" si="497"/>
        <v>1</v>
      </c>
      <c r="W249">
        <f t="shared" si="497"/>
        <v>1</v>
      </c>
      <c r="X249">
        <f t="shared" si="497"/>
        <v>1</v>
      </c>
      <c r="Y249">
        <f t="shared" si="497"/>
        <v>1</v>
      </c>
      <c r="Z249">
        <f t="shared" si="497"/>
        <v>1</v>
      </c>
      <c r="AA249">
        <f t="shared" si="497"/>
        <v>1</v>
      </c>
      <c r="AB249">
        <f t="shared" si="497"/>
        <v>1</v>
      </c>
      <c r="AC249">
        <f t="shared" si="497"/>
        <v>1</v>
      </c>
      <c r="AD249">
        <f t="shared" si="497"/>
        <v>1</v>
      </c>
      <c r="AE249">
        <f t="shared" si="497"/>
        <v>1</v>
      </c>
      <c r="AF249">
        <f t="shared" si="497"/>
        <v>1</v>
      </c>
      <c r="AG249">
        <f t="shared" si="497"/>
        <v>1</v>
      </c>
      <c r="AH249">
        <f t="shared" si="497"/>
        <v>1</v>
      </c>
      <c r="AI249">
        <f t="shared" si="497"/>
        <v>1</v>
      </c>
      <c r="AJ249">
        <f t="shared" si="497"/>
        <v>1</v>
      </c>
      <c r="AK249">
        <f t="shared" si="497"/>
        <v>1</v>
      </c>
      <c r="AL249">
        <f t="shared" si="497"/>
        <v>1</v>
      </c>
      <c r="AM249">
        <f t="shared" si="497"/>
        <v>1</v>
      </c>
      <c r="AN249">
        <f t="shared" si="497"/>
        <v>1</v>
      </c>
      <c r="AO249">
        <f t="shared" si="497"/>
        <v>1</v>
      </c>
      <c r="AP249">
        <f t="shared" si="497"/>
        <v>1</v>
      </c>
      <c r="AQ249">
        <f t="shared" si="497"/>
        <v>1</v>
      </c>
      <c r="AR249">
        <f t="shared" si="497"/>
        <v>1</v>
      </c>
      <c r="AS249">
        <f t="shared" si="497"/>
        <v>1</v>
      </c>
      <c r="AT249">
        <f t="shared" si="497"/>
        <v>1</v>
      </c>
      <c r="AU249">
        <f t="shared" si="497"/>
        <v>1</v>
      </c>
      <c r="AV249">
        <f t="shared" si="497"/>
        <v>1</v>
      </c>
      <c r="AW249">
        <f t="shared" si="497"/>
        <v>1</v>
      </c>
      <c r="AX249">
        <f t="shared" si="497"/>
        <v>1</v>
      </c>
      <c r="AY249">
        <f t="shared" si="497"/>
        <v>1</v>
      </c>
      <c r="AZ249">
        <f t="shared" si="497"/>
        <v>1</v>
      </c>
      <c r="BA249">
        <f t="shared" si="497"/>
        <v>1</v>
      </c>
      <c r="BB249">
        <f t="shared" si="497"/>
        <v>1</v>
      </c>
      <c r="BC249">
        <f t="shared" si="497"/>
        <v>1</v>
      </c>
      <c r="BD249">
        <f t="shared" si="497"/>
        <v>1</v>
      </c>
      <c r="BE249">
        <f t="shared" si="497"/>
        <v>1</v>
      </c>
      <c r="BF249">
        <f t="shared" si="497"/>
        <v>1</v>
      </c>
      <c r="BG249">
        <f t="shared" si="497"/>
        <v>1</v>
      </c>
      <c r="BH249">
        <f t="shared" si="497"/>
        <v>1</v>
      </c>
      <c r="BI249">
        <f t="shared" si="497"/>
        <v>1</v>
      </c>
      <c r="BJ249">
        <f t="shared" si="497"/>
        <v>1</v>
      </c>
      <c r="BK249">
        <f t="shared" si="497"/>
        <v>1</v>
      </c>
      <c r="BL249">
        <f t="shared" si="497"/>
        <v>1</v>
      </c>
      <c r="BM249">
        <f t="shared" si="497"/>
        <v>1</v>
      </c>
      <c r="BN249">
        <f t="shared" si="497"/>
        <v>1</v>
      </c>
      <c r="BO249">
        <f t="shared" si="497"/>
        <v>1</v>
      </c>
      <c r="BP249">
        <f t="shared" si="497"/>
        <v>1</v>
      </c>
      <c r="BQ249">
        <f t="shared" si="497"/>
        <v>1</v>
      </c>
      <c r="BR249">
        <f t="shared" ref="BR249:BY249" si="498">IF($C249="В работе",1,IF($E249&lt;BS$1,1,IF($B249&lt;BS$1,1,0)))</f>
        <v>1</v>
      </c>
      <c r="BS249">
        <f t="shared" si="498"/>
        <v>1</v>
      </c>
      <c r="BT249">
        <f t="shared" si="498"/>
        <v>1</v>
      </c>
      <c r="BU249">
        <f t="shared" si="498"/>
        <v>1</v>
      </c>
      <c r="BV249">
        <f t="shared" si="498"/>
        <v>1</v>
      </c>
      <c r="BW249">
        <f t="shared" si="498"/>
        <v>1</v>
      </c>
      <c r="BX249">
        <f t="shared" si="498"/>
        <v>1</v>
      </c>
      <c r="BY249">
        <f t="shared" si="498"/>
        <v>1</v>
      </c>
    </row>
    <row r="250" spans="6:77" x14ac:dyDescent="0.25">
      <c r="F250">
        <f t="shared" ref="F250:BQ250" si="499">IF($C250="В работе",1,IF($E250&lt;G$1,1,IF($B250&lt;G$1,1,0)))</f>
        <v>1</v>
      </c>
      <c r="G250">
        <f t="shared" si="499"/>
        <v>1</v>
      </c>
      <c r="H250">
        <f t="shared" si="499"/>
        <v>1</v>
      </c>
      <c r="I250">
        <f t="shared" si="499"/>
        <v>1</v>
      </c>
      <c r="J250">
        <f t="shared" si="499"/>
        <v>1</v>
      </c>
      <c r="K250">
        <f t="shared" si="499"/>
        <v>1</v>
      </c>
      <c r="L250">
        <f t="shared" si="499"/>
        <v>1</v>
      </c>
      <c r="M250">
        <f t="shared" si="499"/>
        <v>1</v>
      </c>
      <c r="N250">
        <f t="shared" si="499"/>
        <v>1</v>
      </c>
      <c r="O250">
        <f t="shared" si="499"/>
        <v>1</v>
      </c>
      <c r="P250">
        <f t="shared" si="499"/>
        <v>1</v>
      </c>
      <c r="Q250">
        <f t="shared" si="499"/>
        <v>1</v>
      </c>
      <c r="R250">
        <f t="shared" si="499"/>
        <v>1</v>
      </c>
      <c r="S250">
        <f t="shared" si="499"/>
        <v>1</v>
      </c>
      <c r="T250">
        <f t="shared" si="499"/>
        <v>1</v>
      </c>
      <c r="U250">
        <f t="shared" si="499"/>
        <v>1</v>
      </c>
      <c r="V250">
        <f t="shared" si="499"/>
        <v>1</v>
      </c>
      <c r="W250">
        <f t="shared" si="499"/>
        <v>1</v>
      </c>
      <c r="X250">
        <f t="shared" si="499"/>
        <v>1</v>
      </c>
      <c r="Y250">
        <f t="shared" si="499"/>
        <v>1</v>
      </c>
      <c r="Z250">
        <f t="shared" si="499"/>
        <v>1</v>
      </c>
      <c r="AA250">
        <f t="shared" si="499"/>
        <v>1</v>
      </c>
      <c r="AB250">
        <f t="shared" si="499"/>
        <v>1</v>
      </c>
      <c r="AC250">
        <f t="shared" si="499"/>
        <v>1</v>
      </c>
      <c r="AD250">
        <f t="shared" si="499"/>
        <v>1</v>
      </c>
      <c r="AE250">
        <f t="shared" si="499"/>
        <v>1</v>
      </c>
      <c r="AF250">
        <f t="shared" si="499"/>
        <v>1</v>
      </c>
      <c r="AG250">
        <f t="shared" si="499"/>
        <v>1</v>
      </c>
      <c r="AH250">
        <f t="shared" si="499"/>
        <v>1</v>
      </c>
      <c r="AI250">
        <f t="shared" si="499"/>
        <v>1</v>
      </c>
      <c r="AJ250">
        <f t="shared" si="499"/>
        <v>1</v>
      </c>
      <c r="AK250">
        <f t="shared" si="499"/>
        <v>1</v>
      </c>
      <c r="AL250">
        <f t="shared" si="499"/>
        <v>1</v>
      </c>
      <c r="AM250">
        <f t="shared" si="499"/>
        <v>1</v>
      </c>
      <c r="AN250">
        <f t="shared" si="499"/>
        <v>1</v>
      </c>
      <c r="AO250">
        <f t="shared" si="499"/>
        <v>1</v>
      </c>
      <c r="AP250">
        <f t="shared" si="499"/>
        <v>1</v>
      </c>
      <c r="AQ250">
        <f t="shared" si="499"/>
        <v>1</v>
      </c>
      <c r="AR250">
        <f t="shared" si="499"/>
        <v>1</v>
      </c>
      <c r="AS250">
        <f t="shared" si="499"/>
        <v>1</v>
      </c>
      <c r="AT250">
        <f t="shared" si="499"/>
        <v>1</v>
      </c>
      <c r="AU250">
        <f t="shared" si="499"/>
        <v>1</v>
      </c>
      <c r="AV250">
        <f t="shared" si="499"/>
        <v>1</v>
      </c>
      <c r="AW250">
        <f t="shared" si="499"/>
        <v>1</v>
      </c>
      <c r="AX250">
        <f t="shared" si="499"/>
        <v>1</v>
      </c>
      <c r="AY250">
        <f t="shared" si="499"/>
        <v>1</v>
      </c>
      <c r="AZ250">
        <f t="shared" si="499"/>
        <v>1</v>
      </c>
      <c r="BA250">
        <f t="shared" si="499"/>
        <v>1</v>
      </c>
      <c r="BB250">
        <f t="shared" si="499"/>
        <v>1</v>
      </c>
      <c r="BC250">
        <f t="shared" si="499"/>
        <v>1</v>
      </c>
      <c r="BD250">
        <f t="shared" si="499"/>
        <v>1</v>
      </c>
      <c r="BE250">
        <f t="shared" si="499"/>
        <v>1</v>
      </c>
      <c r="BF250">
        <f t="shared" si="499"/>
        <v>1</v>
      </c>
      <c r="BG250">
        <f t="shared" si="499"/>
        <v>1</v>
      </c>
      <c r="BH250">
        <f t="shared" si="499"/>
        <v>1</v>
      </c>
      <c r="BI250">
        <f t="shared" si="499"/>
        <v>1</v>
      </c>
      <c r="BJ250">
        <f t="shared" si="499"/>
        <v>1</v>
      </c>
      <c r="BK250">
        <f t="shared" si="499"/>
        <v>1</v>
      </c>
      <c r="BL250">
        <f t="shared" si="499"/>
        <v>1</v>
      </c>
      <c r="BM250">
        <f t="shared" si="499"/>
        <v>1</v>
      </c>
      <c r="BN250">
        <f t="shared" si="499"/>
        <v>1</v>
      </c>
      <c r="BO250">
        <f t="shared" si="499"/>
        <v>1</v>
      </c>
      <c r="BP250">
        <f t="shared" si="499"/>
        <v>1</v>
      </c>
      <c r="BQ250">
        <f t="shared" si="499"/>
        <v>1</v>
      </c>
      <c r="BR250">
        <f t="shared" ref="BR250:BY250" si="500">IF($C250="В работе",1,IF($E250&lt;BS$1,1,IF($B250&lt;BS$1,1,0)))</f>
        <v>1</v>
      </c>
      <c r="BS250">
        <f t="shared" si="500"/>
        <v>1</v>
      </c>
      <c r="BT250">
        <f t="shared" si="500"/>
        <v>1</v>
      </c>
      <c r="BU250">
        <f t="shared" si="500"/>
        <v>1</v>
      </c>
      <c r="BV250">
        <f t="shared" si="500"/>
        <v>1</v>
      </c>
      <c r="BW250">
        <f t="shared" si="500"/>
        <v>1</v>
      </c>
      <c r="BX250">
        <f t="shared" si="500"/>
        <v>1</v>
      </c>
      <c r="BY250">
        <f t="shared" si="500"/>
        <v>1</v>
      </c>
    </row>
    <row r="251" spans="6:77" x14ac:dyDescent="0.25">
      <c r="F251">
        <f t="shared" ref="F251:BQ251" si="501">IF($C251="В работе",1,IF($E251&lt;G$1,1,IF($B251&lt;G$1,1,0)))</f>
        <v>1</v>
      </c>
      <c r="G251">
        <f t="shared" si="501"/>
        <v>1</v>
      </c>
      <c r="H251">
        <f t="shared" si="501"/>
        <v>1</v>
      </c>
      <c r="I251">
        <f t="shared" si="501"/>
        <v>1</v>
      </c>
      <c r="J251">
        <f t="shared" si="501"/>
        <v>1</v>
      </c>
      <c r="K251">
        <f t="shared" si="501"/>
        <v>1</v>
      </c>
      <c r="L251">
        <f t="shared" si="501"/>
        <v>1</v>
      </c>
      <c r="M251">
        <f t="shared" si="501"/>
        <v>1</v>
      </c>
      <c r="N251">
        <f t="shared" si="501"/>
        <v>1</v>
      </c>
      <c r="O251">
        <f t="shared" si="501"/>
        <v>1</v>
      </c>
      <c r="P251">
        <f t="shared" si="501"/>
        <v>1</v>
      </c>
      <c r="Q251">
        <f t="shared" si="501"/>
        <v>1</v>
      </c>
      <c r="R251">
        <f t="shared" si="501"/>
        <v>1</v>
      </c>
      <c r="S251">
        <f t="shared" si="501"/>
        <v>1</v>
      </c>
      <c r="T251">
        <f t="shared" si="501"/>
        <v>1</v>
      </c>
      <c r="U251">
        <f t="shared" si="501"/>
        <v>1</v>
      </c>
      <c r="V251">
        <f t="shared" si="501"/>
        <v>1</v>
      </c>
      <c r="W251">
        <f t="shared" si="501"/>
        <v>1</v>
      </c>
      <c r="X251">
        <f t="shared" si="501"/>
        <v>1</v>
      </c>
      <c r="Y251">
        <f t="shared" si="501"/>
        <v>1</v>
      </c>
      <c r="Z251">
        <f t="shared" si="501"/>
        <v>1</v>
      </c>
      <c r="AA251">
        <f t="shared" si="501"/>
        <v>1</v>
      </c>
      <c r="AB251">
        <f t="shared" si="501"/>
        <v>1</v>
      </c>
      <c r="AC251">
        <f t="shared" si="501"/>
        <v>1</v>
      </c>
      <c r="AD251">
        <f t="shared" si="501"/>
        <v>1</v>
      </c>
      <c r="AE251">
        <f t="shared" si="501"/>
        <v>1</v>
      </c>
      <c r="AF251">
        <f t="shared" si="501"/>
        <v>1</v>
      </c>
      <c r="AG251">
        <f t="shared" si="501"/>
        <v>1</v>
      </c>
      <c r="AH251">
        <f t="shared" si="501"/>
        <v>1</v>
      </c>
      <c r="AI251">
        <f t="shared" si="501"/>
        <v>1</v>
      </c>
      <c r="AJ251">
        <f t="shared" si="501"/>
        <v>1</v>
      </c>
      <c r="AK251">
        <f t="shared" si="501"/>
        <v>1</v>
      </c>
      <c r="AL251">
        <f t="shared" si="501"/>
        <v>1</v>
      </c>
      <c r="AM251">
        <f t="shared" si="501"/>
        <v>1</v>
      </c>
      <c r="AN251">
        <f t="shared" si="501"/>
        <v>1</v>
      </c>
      <c r="AO251">
        <f t="shared" si="501"/>
        <v>1</v>
      </c>
      <c r="AP251">
        <f t="shared" si="501"/>
        <v>1</v>
      </c>
      <c r="AQ251">
        <f t="shared" si="501"/>
        <v>1</v>
      </c>
      <c r="AR251">
        <f t="shared" si="501"/>
        <v>1</v>
      </c>
      <c r="AS251">
        <f t="shared" si="501"/>
        <v>1</v>
      </c>
      <c r="AT251">
        <f t="shared" si="501"/>
        <v>1</v>
      </c>
      <c r="AU251">
        <f t="shared" si="501"/>
        <v>1</v>
      </c>
      <c r="AV251">
        <f t="shared" si="501"/>
        <v>1</v>
      </c>
      <c r="AW251">
        <f t="shared" si="501"/>
        <v>1</v>
      </c>
      <c r="AX251">
        <f t="shared" si="501"/>
        <v>1</v>
      </c>
      <c r="AY251">
        <f t="shared" si="501"/>
        <v>1</v>
      </c>
      <c r="AZ251">
        <f t="shared" si="501"/>
        <v>1</v>
      </c>
      <c r="BA251">
        <f t="shared" si="501"/>
        <v>1</v>
      </c>
      <c r="BB251">
        <f t="shared" si="501"/>
        <v>1</v>
      </c>
      <c r="BC251">
        <f t="shared" si="501"/>
        <v>1</v>
      </c>
      <c r="BD251">
        <f t="shared" si="501"/>
        <v>1</v>
      </c>
      <c r="BE251">
        <f t="shared" si="501"/>
        <v>1</v>
      </c>
      <c r="BF251">
        <f t="shared" si="501"/>
        <v>1</v>
      </c>
      <c r="BG251">
        <f t="shared" si="501"/>
        <v>1</v>
      </c>
      <c r="BH251">
        <f t="shared" si="501"/>
        <v>1</v>
      </c>
      <c r="BI251">
        <f t="shared" si="501"/>
        <v>1</v>
      </c>
      <c r="BJ251">
        <f t="shared" si="501"/>
        <v>1</v>
      </c>
      <c r="BK251">
        <f t="shared" si="501"/>
        <v>1</v>
      </c>
      <c r="BL251">
        <f t="shared" si="501"/>
        <v>1</v>
      </c>
      <c r="BM251">
        <f t="shared" si="501"/>
        <v>1</v>
      </c>
      <c r="BN251">
        <f t="shared" si="501"/>
        <v>1</v>
      </c>
      <c r="BO251">
        <f t="shared" si="501"/>
        <v>1</v>
      </c>
      <c r="BP251">
        <f t="shared" si="501"/>
        <v>1</v>
      </c>
      <c r="BQ251">
        <f t="shared" si="501"/>
        <v>1</v>
      </c>
      <c r="BR251">
        <f t="shared" ref="BR251:BY251" si="502">IF($C251="В работе",1,IF($E251&lt;BS$1,1,IF($B251&lt;BS$1,1,0)))</f>
        <v>1</v>
      </c>
      <c r="BS251">
        <f t="shared" si="502"/>
        <v>1</v>
      </c>
      <c r="BT251">
        <f t="shared" si="502"/>
        <v>1</v>
      </c>
      <c r="BU251">
        <f t="shared" si="502"/>
        <v>1</v>
      </c>
      <c r="BV251">
        <f t="shared" si="502"/>
        <v>1</v>
      </c>
      <c r="BW251">
        <f t="shared" si="502"/>
        <v>1</v>
      </c>
      <c r="BX251">
        <f t="shared" si="502"/>
        <v>1</v>
      </c>
      <c r="BY251">
        <f t="shared" si="502"/>
        <v>1</v>
      </c>
    </row>
    <row r="252" spans="6:77" x14ac:dyDescent="0.25">
      <c r="F252">
        <f t="shared" ref="F252:BQ252" si="503">IF($C252="В работе",1,IF($E252&lt;G$1,1,IF($B252&lt;G$1,1,0)))</f>
        <v>1</v>
      </c>
      <c r="G252">
        <f t="shared" si="503"/>
        <v>1</v>
      </c>
      <c r="H252">
        <f t="shared" si="503"/>
        <v>1</v>
      </c>
      <c r="I252">
        <f t="shared" si="503"/>
        <v>1</v>
      </c>
      <c r="J252">
        <f t="shared" si="503"/>
        <v>1</v>
      </c>
      <c r="K252">
        <f t="shared" si="503"/>
        <v>1</v>
      </c>
      <c r="L252">
        <f t="shared" si="503"/>
        <v>1</v>
      </c>
      <c r="M252">
        <f t="shared" si="503"/>
        <v>1</v>
      </c>
      <c r="N252">
        <f t="shared" si="503"/>
        <v>1</v>
      </c>
      <c r="O252">
        <f t="shared" si="503"/>
        <v>1</v>
      </c>
      <c r="P252">
        <f t="shared" si="503"/>
        <v>1</v>
      </c>
      <c r="Q252">
        <f t="shared" si="503"/>
        <v>1</v>
      </c>
      <c r="R252">
        <f t="shared" si="503"/>
        <v>1</v>
      </c>
      <c r="S252">
        <f t="shared" si="503"/>
        <v>1</v>
      </c>
      <c r="T252">
        <f t="shared" si="503"/>
        <v>1</v>
      </c>
      <c r="U252">
        <f t="shared" si="503"/>
        <v>1</v>
      </c>
      <c r="V252">
        <f t="shared" si="503"/>
        <v>1</v>
      </c>
      <c r="W252">
        <f t="shared" si="503"/>
        <v>1</v>
      </c>
      <c r="X252">
        <f t="shared" si="503"/>
        <v>1</v>
      </c>
      <c r="Y252">
        <f t="shared" si="503"/>
        <v>1</v>
      </c>
      <c r="Z252">
        <f t="shared" si="503"/>
        <v>1</v>
      </c>
      <c r="AA252">
        <f t="shared" si="503"/>
        <v>1</v>
      </c>
      <c r="AB252">
        <f t="shared" si="503"/>
        <v>1</v>
      </c>
      <c r="AC252">
        <f t="shared" si="503"/>
        <v>1</v>
      </c>
      <c r="AD252">
        <f t="shared" si="503"/>
        <v>1</v>
      </c>
      <c r="AE252">
        <f t="shared" si="503"/>
        <v>1</v>
      </c>
      <c r="AF252">
        <f t="shared" si="503"/>
        <v>1</v>
      </c>
      <c r="AG252">
        <f t="shared" si="503"/>
        <v>1</v>
      </c>
      <c r="AH252">
        <f t="shared" si="503"/>
        <v>1</v>
      </c>
      <c r="AI252">
        <f t="shared" si="503"/>
        <v>1</v>
      </c>
      <c r="AJ252">
        <f t="shared" si="503"/>
        <v>1</v>
      </c>
      <c r="AK252">
        <f t="shared" si="503"/>
        <v>1</v>
      </c>
      <c r="AL252">
        <f t="shared" si="503"/>
        <v>1</v>
      </c>
      <c r="AM252">
        <f t="shared" si="503"/>
        <v>1</v>
      </c>
      <c r="AN252">
        <f t="shared" si="503"/>
        <v>1</v>
      </c>
      <c r="AO252">
        <f t="shared" si="503"/>
        <v>1</v>
      </c>
      <c r="AP252">
        <f t="shared" si="503"/>
        <v>1</v>
      </c>
      <c r="AQ252">
        <f t="shared" si="503"/>
        <v>1</v>
      </c>
      <c r="AR252">
        <f t="shared" si="503"/>
        <v>1</v>
      </c>
      <c r="AS252">
        <f t="shared" si="503"/>
        <v>1</v>
      </c>
      <c r="AT252">
        <f t="shared" si="503"/>
        <v>1</v>
      </c>
      <c r="AU252">
        <f t="shared" si="503"/>
        <v>1</v>
      </c>
      <c r="AV252">
        <f t="shared" si="503"/>
        <v>1</v>
      </c>
      <c r="AW252">
        <f t="shared" si="503"/>
        <v>1</v>
      </c>
      <c r="AX252">
        <f t="shared" si="503"/>
        <v>1</v>
      </c>
      <c r="AY252">
        <f t="shared" si="503"/>
        <v>1</v>
      </c>
      <c r="AZ252">
        <f t="shared" si="503"/>
        <v>1</v>
      </c>
      <c r="BA252">
        <f t="shared" si="503"/>
        <v>1</v>
      </c>
      <c r="BB252">
        <f t="shared" si="503"/>
        <v>1</v>
      </c>
      <c r="BC252">
        <f t="shared" si="503"/>
        <v>1</v>
      </c>
      <c r="BD252">
        <f t="shared" si="503"/>
        <v>1</v>
      </c>
      <c r="BE252">
        <f t="shared" si="503"/>
        <v>1</v>
      </c>
      <c r="BF252">
        <f t="shared" si="503"/>
        <v>1</v>
      </c>
      <c r="BG252">
        <f t="shared" si="503"/>
        <v>1</v>
      </c>
      <c r="BH252">
        <f t="shared" si="503"/>
        <v>1</v>
      </c>
      <c r="BI252">
        <f t="shared" si="503"/>
        <v>1</v>
      </c>
      <c r="BJ252">
        <f t="shared" si="503"/>
        <v>1</v>
      </c>
      <c r="BK252">
        <f t="shared" si="503"/>
        <v>1</v>
      </c>
      <c r="BL252">
        <f t="shared" si="503"/>
        <v>1</v>
      </c>
      <c r="BM252">
        <f t="shared" si="503"/>
        <v>1</v>
      </c>
      <c r="BN252">
        <f t="shared" si="503"/>
        <v>1</v>
      </c>
      <c r="BO252">
        <f t="shared" si="503"/>
        <v>1</v>
      </c>
      <c r="BP252">
        <f t="shared" si="503"/>
        <v>1</v>
      </c>
      <c r="BQ252">
        <f t="shared" si="503"/>
        <v>1</v>
      </c>
      <c r="BR252">
        <f t="shared" ref="BR252:BY252" si="504">IF($C252="В работе",1,IF($E252&lt;BS$1,1,IF($B252&lt;BS$1,1,0)))</f>
        <v>1</v>
      </c>
      <c r="BS252">
        <f t="shared" si="504"/>
        <v>1</v>
      </c>
      <c r="BT252">
        <f t="shared" si="504"/>
        <v>1</v>
      </c>
      <c r="BU252">
        <f t="shared" si="504"/>
        <v>1</v>
      </c>
      <c r="BV252">
        <f t="shared" si="504"/>
        <v>1</v>
      </c>
      <c r="BW252">
        <f t="shared" si="504"/>
        <v>1</v>
      </c>
      <c r="BX252">
        <f t="shared" si="504"/>
        <v>1</v>
      </c>
      <c r="BY252">
        <f t="shared" si="504"/>
        <v>1</v>
      </c>
    </row>
    <row r="253" spans="6:77" x14ac:dyDescent="0.25">
      <c r="F253">
        <f t="shared" ref="F253:BQ253" si="505">IF($C253="В работе",1,IF($E253&lt;G$1,1,IF($B253&lt;G$1,1,0)))</f>
        <v>1</v>
      </c>
      <c r="G253">
        <f t="shared" si="505"/>
        <v>1</v>
      </c>
      <c r="H253">
        <f t="shared" si="505"/>
        <v>1</v>
      </c>
      <c r="I253">
        <f t="shared" si="505"/>
        <v>1</v>
      </c>
      <c r="J253">
        <f t="shared" si="505"/>
        <v>1</v>
      </c>
      <c r="K253">
        <f t="shared" si="505"/>
        <v>1</v>
      </c>
      <c r="L253">
        <f t="shared" si="505"/>
        <v>1</v>
      </c>
      <c r="M253">
        <f t="shared" si="505"/>
        <v>1</v>
      </c>
      <c r="N253">
        <f t="shared" si="505"/>
        <v>1</v>
      </c>
      <c r="O253">
        <f t="shared" si="505"/>
        <v>1</v>
      </c>
      <c r="P253">
        <f t="shared" si="505"/>
        <v>1</v>
      </c>
      <c r="Q253">
        <f t="shared" si="505"/>
        <v>1</v>
      </c>
      <c r="R253">
        <f t="shared" si="505"/>
        <v>1</v>
      </c>
      <c r="S253">
        <f t="shared" si="505"/>
        <v>1</v>
      </c>
      <c r="T253">
        <f t="shared" si="505"/>
        <v>1</v>
      </c>
      <c r="U253">
        <f t="shared" si="505"/>
        <v>1</v>
      </c>
      <c r="V253">
        <f t="shared" si="505"/>
        <v>1</v>
      </c>
      <c r="W253">
        <f t="shared" si="505"/>
        <v>1</v>
      </c>
      <c r="X253">
        <f t="shared" si="505"/>
        <v>1</v>
      </c>
      <c r="Y253">
        <f t="shared" si="505"/>
        <v>1</v>
      </c>
      <c r="Z253">
        <f t="shared" si="505"/>
        <v>1</v>
      </c>
      <c r="AA253">
        <f t="shared" si="505"/>
        <v>1</v>
      </c>
      <c r="AB253">
        <f t="shared" si="505"/>
        <v>1</v>
      </c>
      <c r="AC253">
        <f t="shared" si="505"/>
        <v>1</v>
      </c>
      <c r="AD253">
        <f t="shared" si="505"/>
        <v>1</v>
      </c>
      <c r="AE253">
        <f t="shared" si="505"/>
        <v>1</v>
      </c>
      <c r="AF253">
        <f t="shared" si="505"/>
        <v>1</v>
      </c>
      <c r="AG253">
        <f t="shared" si="505"/>
        <v>1</v>
      </c>
      <c r="AH253">
        <f t="shared" si="505"/>
        <v>1</v>
      </c>
      <c r="AI253">
        <f t="shared" si="505"/>
        <v>1</v>
      </c>
      <c r="AJ253">
        <f t="shared" si="505"/>
        <v>1</v>
      </c>
      <c r="AK253">
        <f t="shared" si="505"/>
        <v>1</v>
      </c>
      <c r="AL253">
        <f t="shared" si="505"/>
        <v>1</v>
      </c>
      <c r="AM253">
        <f t="shared" si="505"/>
        <v>1</v>
      </c>
      <c r="AN253">
        <f t="shared" si="505"/>
        <v>1</v>
      </c>
      <c r="AO253">
        <f t="shared" si="505"/>
        <v>1</v>
      </c>
      <c r="AP253">
        <f t="shared" si="505"/>
        <v>1</v>
      </c>
      <c r="AQ253">
        <f t="shared" si="505"/>
        <v>1</v>
      </c>
      <c r="AR253">
        <f t="shared" si="505"/>
        <v>1</v>
      </c>
      <c r="AS253">
        <f t="shared" si="505"/>
        <v>1</v>
      </c>
      <c r="AT253">
        <f t="shared" si="505"/>
        <v>1</v>
      </c>
      <c r="AU253">
        <f t="shared" si="505"/>
        <v>1</v>
      </c>
      <c r="AV253">
        <f t="shared" si="505"/>
        <v>1</v>
      </c>
      <c r="AW253">
        <f t="shared" si="505"/>
        <v>1</v>
      </c>
      <c r="AX253">
        <f t="shared" si="505"/>
        <v>1</v>
      </c>
      <c r="AY253">
        <f t="shared" si="505"/>
        <v>1</v>
      </c>
      <c r="AZ253">
        <f t="shared" si="505"/>
        <v>1</v>
      </c>
      <c r="BA253">
        <f t="shared" si="505"/>
        <v>1</v>
      </c>
      <c r="BB253">
        <f t="shared" si="505"/>
        <v>1</v>
      </c>
      <c r="BC253">
        <f t="shared" si="505"/>
        <v>1</v>
      </c>
      <c r="BD253">
        <f t="shared" si="505"/>
        <v>1</v>
      </c>
      <c r="BE253">
        <f t="shared" si="505"/>
        <v>1</v>
      </c>
      <c r="BF253">
        <f t="shared" si="505"/>
        <v>1</v>
      </c>
      <c r="BG253">
        <f t="shared" si="505"/>
        <v>1</v>
      </c>
      <c r="BH253">
        <f t="shared" si="505"/>
        <v>1</v>
      </c>
      <c r="BI253">
        <f t="shared" si="505"/>
        <v>1</v>
      </c>
      <c r="BJ253">
        <f t="shared" si="505"/>
        <v>1</v>
      </c>
      <c r="BK253">
        <f t="shared" si="505"/>
        <v>1</v>
      </c>
      <c r="BL253">
        <f t="shared" si="505"/>
        <v>1</v>
      </c>
      <c r="BM253">
        <f t="shared" si="505"/>
        <v>1</v>
      </c>
      <c r="BN253">
        <f t="shared" si="505"/>
        <v>1</v>
      </c>
      <c r="BO253">
        <f t="shared" si="505"/>
        <v>1</v>
      </c>
      <c r="BP253">
        <f t="shared" si="505"/>
        <v>1</v>
      </c>
      <c r="BQ253">
        <f t="shared" si="505"/>
        <v>1</v>
      </c>
      <c r="BR253">
        <f t="shared" ref="BR253:BY253" si="506">IF($C253="В работе",1,IF($E253&lt;BS$1,1,IF($B253&lt;BS$1,1,0)))</f>
        <v>1</v>
      </c>
      <c r="BS253">
        <f t="shared" si="506"/>
        <v>1</v>
      </c>
      <c r="BT253">
        <f t="shared" si="506"/>
        <v>1</v>
      </c>
      <c r="BU253">
        <f t="shared" si="506"/>
        <v>1</v>
      </c>
      <c r="BV253">
        <f t="shared" si="506"/>
        <v>1</v>
      </c>
      <c r="BW253">
        <f t="shared" si="506"/>
        <v>1</v>
      </c>
      <c r="BX253">
        <f t="shared" si="506"/>
        <v>1</v>
      </c>
      <c r="BY253">
        <f t="shared" si="506"/>
        <v>1</v>
      </c>
    </row>
    <row r="254" spans="6:77" x14ac:dyDescent="0.25">
      <c r="F254">
        <f t="shared" ref="F254:BQ254" si="507">IF($C254="В работе",1,IF($E254&lt;G$1,1,IF($B254&lt;G$1,1,0)))</f>
        <v>1</v>
      </c>
      <c r="G254">
        <f t="shared" si="507"/>
        <v>1</v>
      </c>
      <c r="H254">
        <f t="shared" si="507"/>
        <v>1</v>
      </c>
      <c r="I254">
        <f t="shared" si="507"/>
        <v>1</v>
      </c>
      <c r="J254">
        <f t="shared" si="507"/>
        <v>1</v>
      </c>
      <c r="K254">
        <f t="shared" si="507"/>
        <v>1</v>
      </c>
      <c r="L254">
        <f t="shared" si="507"/>
        <v>1</v>
      </c>
      <c r="M254">
        <f t="shared" si="507"/>
        <v>1</v>
      </c>
      <c r="N254">
        <f t="shared" si="507"/>
        <v>1</v>
      </c>
      <c r="O254">
        <f t="shared" si="507"/>
        <v>1</v>
      </c>
      <c r="P254">
        <f t="shared" si="507"/>
        <v>1</v>
      </c>
      <c r="Q254">
        <f t="shared" si="507"/>
        <v>1</v>
      </c>
      <c r="R254">
        <f t="shared" si="507"/>
        <v>1</v>
      </c>
      <c r="S254">
        <f t="shared" si="507"/>
        <v>1</v>
      </c>
      <c r="T254">
        <f t="shared" si="507"/>
        <v>1</v>
      </c>
      <c r="U254">
        <f t="shared" si="507"/>
        <v>1</v>
      </c>
      <c r="V254">
        <f t="shared" si="507"/>
        <v>1</v>
      </c>
      <c r="W254">
        <f t="shared" si="507"/>
        <v>1</v>
      </c>
      <c r="X254">
        <f t="shared" si="507"/>
        <v>1</v>
      </c>
      <c r="Y254">
        <f t="shared" si="507"/>
        <v>1</v>
      </c>
      <c r="Z254">
        <f t="shared" si="507"/>
        <v>1</v>
      </c>
      <c r="AA254">
        <f t="shared" si="507"/>
        <v>1</v>
      </c>
      <c r="AB254">
        <f t="shared" si="507"/>
        <v>1</v>
      </c>
      <c r="AC254">
        <f t="shared" si="507"/>
        <v>1</v>
      </c>
      <c r="AD254">
        <f t="shared" si="507"/>
        <v>1</v>
      </c>
      <c r="AE254">
        <f t="shared" si="507"/>
        <v>1</v>
      </c>
      <c r="AF254">
        <f t="shared" si="507"/>
        <v>1</v>
      </c>
      <c r="AG254">
        <f t="shared" si="507"/>
        <v>1</v>
      </c>
      <c r="AH254">
        <f t="shared" si="507"/>
        <v>1</v>
      </c>
      <c r="AI254">
        <f t="shared" si="507"/>
        <v>1</v>
      </c>
      <c r="AJ254">
        <f t="shared" si="507"/>
        <v>1</v>
      </c>
      <c r="AK254">
        <f t="shared" si="507"/>
        <v>1</v>
      </c>
      <c r="AL254">
        <f t="shared" si="507"/>
        <v>1</v>
      </c>
      <c r="AM254">
        <f t="shared" si="507"/>
        <v>1</v>
      </c>
      <c r="AN254">
        <f t="shared" si="507"/>
        <v>1</v>
      </c>
      <c r="AO254">
        <f t="shared" si="507"/>
        <v>1</v>
      </c>
      <c r="AP254">
        <f t="shared" si="507"/>
        <v>1</v>
      </c>
      <c r="AQ254">
        <f t="shared" si="507"/>
        <v>1</v>
      </c>
      <c r="AR254">
        <f t="shared" si="507"/>
        <v>1</v>
      </c>
      <c r="AS254">
        <f t="shared" si="507"/>
        <v>1</v>
      </c>
      <c r="AT254">
        <f t="shared" si="507"/>
        <v>1</v>
      </c>
      <c r="AU254">
        <f t="shared" si="507"/>
        <v>1</v>
      </c>
      <c r="AV254">
        <f t="shared" si="507"/>
        <v>1</v>
      </c>
      <c r="AW254">
        <f t="shared" si="507"/>
        <v>1</v>
      </c>
      <c r="AX254">
        <f t="shared" si="507"/>
        <v>1</v>
      </c>
      <c r="AY254">
        <f t="shared" si="507"/>
        <v>1</v>
      </c>
      <c r="AZ254">
        <f t="shared" si="507"/>
        <v>1</v>
      </c>
      <c r="BA254">
        <f t="shared" si="507"/>
        <v>1</v>
      </c>
      <c r="BB254">
        <f t="shared" si="507"/>
        <v>1</v>
      </c>
      <c r="BC254">
        <f t="shared" si="507"/>
        <v>1</v>
      </c>
      <c r="BD254">
        <f t="shared" si="507"/>
        <v>1</v>
      </c>
      <c r="BE254">
        <f t="shared" si="507"/>
        <v>1</v>
      </c>
      <c r="BF254">
        <f t="shared" si="507"/>
        <v>1</v>
      </c>
      <c r="BG254">
        <f t="shared" si="507"/>
        <v>1</v>
      </c>
      <c r="BH254">
        <f t="shared" si="507"/>
        <v>1</v>
      </c>
      <c r="BI254">
        <f t="shared" si="507"/>
        <v>1</v>
      </c>
      <c r="BJ254">
        <f t="shared" si="507"/>
        <v>1</v>
      </c>
      <c r="BK254">
        <f t="shared" si="507"/>
        <v>1</v>
      </c>
      <c r="BL254">
        <f t="shared" si="507"/>
        <v>1</v>
      </c>
      <c r="BM254">
        <f t="shared" si="507"/>
        <v>1</v>
      </c>
      <c r="BN254">
        <f t="shared" si="507"/>
        <v>1</v>
      </c>
      <c r="BO254">
        <f t="shared" si="507"/>
        <v>1</v>
      </c>
      <c r="BP254">
        <f t="shared" si="507"/>
        <v>1</v>
      </c>
      <c r="BQ254">
        <f t="shared" si="507"/>
        <v>1</v>
      </c>
      <c r="BR254">
        <f t="shared" ref="BR254:BY254" si="508">IF($C254="В работе",1,IF($E254&lt;BS$1,1,IF($B254&lt;BS$1,1,0)))</f>
        <v>1</v>
      </c>
      <c r="BS254">
        <f t="shared" si="508"/>
        <v>1</v>
      </c>
      <c r="BT254">
        <f t="shared" si="508"/>
        <v>1</v>
      </c>
      <c r="BU254">
        <f t="shared" si="508"/>
        <v>1</v>
      </c>
      <c r="BV254">
        <f t="shared" si="508"/>
        <v>1</v>
      </c>
      <c r="BW254">
        <f t="shared" si="508"/>
        <v>1</v>
      </c>
      <c r="BX254">
        <f t="shared" si="508"/>
        <v>1</v>
      </c>
      <c r="BY254">
        <f t="shared" si="508"/>
        <v>1</v>
      </c>
    </row>
    <row r="255" spans="6:77" x14ac:dyDescent="0.25">
      <c r="F255">
        <f t="shared" ref="F255:BQ255" si="509">IF($C255="В работе",1,IF($E255&lt;G$1,1,IF($B255&lt;G$1,1,0)))</f>
        <v>1</v>
      </c>
      <c r="G255">
        <f t="shared" si="509"/>
        <v>1</v>
      </c>
      <c r="H255">
        <f t="shared" si="509"/>
        <v>1</v>
      </c>
      <c r="I255">
        <f t="shared" si="509"/>
        <v>1</v>
      </c>
      <c r="J255">
        <f t="shared" si="509"/>
        <v>1</v>
      </c>
      <c r="K255">
        <f t="shared" si="509"/>
        <v>1</v>
      </c>
      <c r="L255">
        <f t="shared" si="509"/>
        <v>1</v>
      </c>
      <c r="M255">
        <f t="shared" si="509"/>
        <v>1</v>
      </c>
      <c r="N255">
        <f t="shared" si="509"/>
        <v>1</v>
      </c>
      <c r="O255">
        <f t="shared" si="509"/>
        <v>1</v>
      </c>
      <c r="P255">
        <f t="shared" si="509"/>
        <v>1</v>
      </c>
      <c r="Q255">
        <f t="shared" si="509"/>
        <v>1</v>
      </c>
      <c r="R255">
        <f t="shared" si="509"/>
        <v>1</v>
      </c>
      <c r="S255">
        <f t="shared" si="509"/>
        <v>1</v>
      </c>
      <c r="T255">
        <f t="shared" si="509"/>
        <v>1</v>
      </c>
      <c r="U255">
        <f t="shared" si="509"/>
        <v>1</v>
      </c>
      <c r="V255">
        <f t="shared" si="509"/>
        <v>1</v>
      </c>
      <c r="W255">
        <f t="shared" si="509"/>
        <v>1</v>
      </c>
      <c r="X255">
        <f t="shared" si="509"/>
        <v>1</v>
      </c>
      <c r="Y255">
        <f t="shared" si="509"/>
        <v>1</v>
      </c>
      <c r="Z255">
        <f t="shared" si="509"/>
        <v>1</v>
      </c>
      <c r="AA255">
        <f t="shared" si="509"/>
        <v>1</v>
      </c>
      <c r="AB255">
        <f t="shared" si="509"/>
        <v>1</v>
      </c>
      <c r="AC255">
        <f t="shared" si="509"/>
        <v>1</v>
      </c>
      <c r="AD255">
        <f t="shared" si="509"/>
        <v>1</v>
      </c>
      <c r="AE255">
        <f t="shared" si="509"/>
        <v>1</v>
      </c>
      <c r="AF255">
        <f t="shared" si="509"/>
        <v>1</v>
      </c>
      <c r="AG255">
        <f t="shared" si="509"/>
        <v>1</v>
      </c>
      <c r="AH255">
        <f t="shared" si="509"/>
        <v>1</v>
      </c>
      <c r="AI255">
        <f t="shared" si="509"/>
        <v>1</v>
      </c>
      <c r="AJ255">
        <f t="shared" si="509"/>
        <v>1</v>
      </c>
      <c r="AK255">
        <f t="shared" si="509"/>
        <v>1</v>
      </c>
      <c r="AL255">
        <f t="shared" si="509"/>
        <v>1</v>
      </c>
      <c r="AM255">
        <f t="shared" si="509"/>
        <v>1</v>
      </c>
      <c r="AN255">
        <f t="shared" si="509"/>
        <v>1</v>
      </c>
      <c r="AO255">
        <f t="shared" si="509"/>
        <v>1</v>
      </c>
      <c r="AP255">
        <f t="shared" si="509"/>
        <v>1</v>
      </c>
      <c r="AQ255">
        <f t="shared" si="509"/>
        <v>1</v>
      </c>
      <c r="AR255">
        <f t="shared" si="509"/>
        <v>1</v>
      </c>
      <c r="AS255">
        <f t="shared" si="509"/>
        <v>1</v>
      </c>
      <c r="AT255">
        <f t="shared" si="509"/>
        <v>1</v>
      </c>
      <c r="AU255">
        <f t="shared" si="509"/>
        <v>1</v>
      </c>
      <c r="AV255">
        <f t="shared" si="509"/>
        <v>1</v>
      </c>
      <c r="AW255">
        <f t="shared" si="509"/>
        <v>1</v>
      </c>
      <c r="AX255">
        <f t="shared" si="509"/>
        <v>1</v>
      </c>
      <c r="AY255">
        <f t="shared" si="509"/>
        <v>1</v>
      </c>
      <c r="AZ255">
        <f t="shared" si="509"/>
        <v>1</v>
      </c>
      <c r="BA255">
        <f t="shared" si="509"/>
        <v>1</v>
      </c>
      <c r="BB255">
        <f t="shared" si="509"/>
        <v>1</v>
      </c>
      <c r="BC255">
        <f t="shared" si="509"/>
        <v>1</v>
      </c>
      <c r="BD255">
        <f t="shared" si="509"/>
        <v>1</v>
      </c>
      <c r="BE255">
        <f t="shared" si="509"/>
        <v>1</v>
      </c>
      <c r="BF255">
        <f t="shared" si="509"/>
        <v>1</v>
      </c>
      <c r="BG255">
        <f t="shared" si="509"/>
        <v>1</v>
      </c>
      <c r="BH255">
        <f t="shared" si="509"/>
        <v>1</v>
      </c>
      <c r="BI255">
        <f t="shared" si="509"/>
        <v>1</v>
      </c>
      <c r="BJ255">
        <f t="shared" si="509"/>
        <v>1</v>
      </c>
      <c r="BK255">
        <f t="shared" si="509"/>
        <v>1</v>
      </c>
      <c r="BL255">
        <f t="shared" si="509"/>
        <v>1</v>
      </c>
      <c r="BM255">
        <f t="shared" si="509"/>
        <v>1</v>
      </c>
      <c r="BN255">
        <f t="shared" si="509"/>
        <v>1</v>
      </c>
      <c r="BO255">
        <f t="shared" si="509"/>
        <v>1</v>
      </c>
      <c r="BP255">
        <f t="shared" si="509"/>
        <v>1</v>
      </c>
      <c r="BQ255">
        <f t="shared" si="509"/>
        <v>1</v>
      </c>
      <c r="BR255">
        <f t="shared" ref="BR255:BY255" si="510">IF($C255="В работе",1,IF($E255&lt;BS$1,1,IF($B255&lt;BS$1,1,0)))</f>
        <v>1</v>
      </c>
      <c r="BS255">
        <f t="shared" si="510"/>
        <v>1</v>
      </c>
      <c r="BT255">
        <f t="shared" si="510"/>
        <v>1</v>
      </c>
      <c r="BU255">
        <f t="shared" si="510"/>
        <v>1</v>
      </c>
      <c r="BV255">
        <f t="shared" si="510"/>
        <v>1</v>
      </c>
      <c r="BW255">
        <f t="shared" si="510"/>
        <v>1</v>
      </c>
      <c r="BX255">
        <f t="shared" si="510"/>
        <v>1</v>
      </c>
      <c r="BY255">
        <f t="shared" si="510"/>
        <v>1</v>
      </c>
    </row>
    <row r="256" spans="6:77" x14ac:dyDescent="0.25">
      <c r="F256">
        <f t="shared" ref="F256:BQ256" si="511">IF($C256="В работе",1,IF($E256&lt;G$1,1,IF($B256&lt;G$1,1,0)))</f>
        <v>1</v>
      </c>
      <c r="G256">
        <f t="shared" si="511"/>
        <v>1</v>
      </c>
      <c r="H256">
        <f t="shared" si="511"/>
        <v>1</v>
      </c>
      <c r="I256">
        <f t="shared" si="511"/>
        <v>1</v>
      </c>
      <c r="J256">
        <f t="shared" si="511"/>
        <v>1</v>
      </c>
      <c r="K256">
        <f t="shared" si="511"/>
        <v>1</v>
      </c>
      <c r="L256">
        <f t="shared" si="511"/>
        <v>1</v>
      </c>
      <c r="M256">
        <f t="shared" si="511"/>
        <v>1</v>
      </c>
      <c r="N256">
        <f t="shared" si="511"/>
        <v>1</v>
      </c>
      <c r="O256">
        <f t="shared" si="511"/>
        <v>1</v>
      </c>
      <c r="P256">
        <f t="shared" si="511"/>
        <v>1</v>
      </c>
      <c r="Q256">
        <f t="shared" si="511"/>
        <v>1</v>
      </c>
      <c r="R256">
        <f t="shared" si="511"/>
        <v>1</v>
      </c>
      <c r="S256">
        <f t="shared" si="511"/>
        <v>1</v>
      </c>
      <c r="T256">
        <f t="shared" si="511"/>
        <v>1</v>
      </c>
      <c r="U256">
        <f t="shared" si="511"/>
        <v>1</v>
      </c>
      <c r="V256">
        <f t="shared" si="511"/>
        <v>1</v>
      </c>
      <c r="W256">
        <f t="shared" si="511"/>
        <v>1</v>
      </c>
      <c r="X256">
        <f t="shared" si="511"/>
        <v>1</v>
      </c>
      <c r="Y256">
        <f t="shared" si="511"/>
        <v>1</v>
      </c>
      <c r="Z256">
        <f t="shared" si="511"/>
        <v>1</v>
      </c>
      <c r="AA256">
        <f t="shared" si="511"/>
        <v>1</v>
      </c>
      <c r="AB256">
        <f t="shared" si="511"/>
        <v>1</v>
      </c>
      <c r="AC256">
        <f t="shared" si="511"/>
        <v>1</v>
      </c>
      <c r="AD256">
        <f t="shared" si="511"/>
        <v>1</v>
      </c>
      <c r="AE256">
        <f t="shared" si="511"/>
        <v>1</v>
      </c>
      <c r="AF256">
        <f t="shared" si="511"/>
        <v>1</v>
      </c>
      <c r="AG256">
        <f t="shared" si="511"/>
        <v>1</v>
      </c>
      <c r="AH256">
        <f t="shared" si="511"/>
        <v>1</v>
      </c>
      <c r="AI256">
        <f t="shared" si="511"/>
        <v>1</v>
      </c>
      <c r="AJ256">
        <f t="shared" si="511"/>
        <v>1</v>
      </c>
      <c r="AK256">
        <f t="shared" si="511"/>
        <v>1</v>
      </c>
      <c r="AL256">
        <f t="shared" si="511"/>
        <v>1</v>
      </c>
      <c r="AM256">
        <f t="shared" si="511"/>
        <v>1</v>
      </c>
      <c r="AN256">
        <f t="shared" si="511"/>
        <v>1</v>
      </c>
      <c r="AO256">
        <f t="shared" si="511"/>
        <v>1</v>
      </c>
      <c r="AP256">
        <f t="shared" si="511"/>
        <v>1</v>
      </c>
      <c r="AQ256">
        <f t="shared" si="511"/>
        <v>1</v>
      </c>
      <c r="AR256">
        <f t="shared" si="511"/>
        <v>1</v>
      </c>
      <c r="AS256">
        <f t="shared" si="511"/>
        <v>1</v>
      </c>
      <c r="AT256">
        <f t="shared" si="511"/>
        <v>1</v>
      </c>
      <c r="AU256">
        <f t="shared" si="511"/>
        <v>1</v>
      </c>
      <c r="AV256">
        <f t="shared" si="511"/>
        <v>1</v>
      </c>
      <c r="AW256">
        <f t="shared" si="511"/>
        <v>1</v>
      </c>
      <c r="AX256">
        <f t="shared" si="511"/>
        <v>1</v>
      </c>
      <c r="AY256">
        <f t="shared" si="511"/>
        <v>1</v>
      </c>
      <c r="AZ256">
        <f t="shared" si="511"/>
        <v>1</v>
      </c>
      <c r="BA256">
        <f t="shared" si="511"/>
        <v>1</v>
      </c>
      <c r="BB256">
        <f t="shared" si="511"/>
        <v>1</v>
      </c>
      <c r="BC256">
        <f t="shared" si="511"/>
        <v>1</v>
      </c>
      <c r="BD256">
        <f t="shared" si="511"/>
        <v>1</v>
      </c>
      <c r="BE256">
        <f t="shared" si="511"/>
        <v>1</v>
      </c>
      <c r="BF256">
        <f t="shared" si="511"/>
        <v>1</v>
      </c>
      <c r="BG256">
        <f t="shared" si="511"/>
        <v>1</v>
      </c>
      <c r="BH256">
        <f t="shared" si="511"/>
        <v>1</v>
      </c>
      <c r="BI256">
        <f t="shared" si="511"/>
        <v>1</v>
      </c>
      <c r="BJ256">
        <f t="shared" si="511"/>
        <v>1</v>
      </c>
      <c r="BK256">
        <f t="shared" si="511"/>
        <v>1</v>
      </c>
      <c r="BL256">
        <f t="shared" si="511"/>
        <v>1</v>
      </c>
      <c r="BM256">
        <f t="shared" si="511"/>
        <v>1</v>
      </c>
      <c r="BN256">
        <f t="shared" si="511"/>
        <v>1</v>
      </c>
      <c r="BO256">
        <f t="shared" si="511"/>
        <v>1</v>
      </c>
      <c r="BP256">
        <f t="shared" si="511"/>
        <v>1</v>
      </c>
      <c r="BQ256">
        <f t="shared" si="511"/>
        <v>1</v>
      </c>
      <c r="BR256">
        <f t="shared" ref="BR256:BY256" si="512">IF($C256="В работе",1,IF($E256&lt;BS$1,1,IF($B256&lt;BS$1,1,0)))</f>
        <v>1</v>
      </c>
      <c r="BS256">
        <f t="shared" si="512"/>
        <v>1</v>
      </c>
      <c r="BT256">
        <f t="shared" si="512"/>
        <v>1</v>
      </c>
      <c r="BU256">
        <f t="shared" si="512"/>
        <v>1</v>
      </c>
      <c r="BV256">
        <f t="shared" si="512"/>
        <v>1</v>
      </c>
      <c r="BW256">
        <f t="shared" si="512"/>
        <v>1</v>
      </c>
      <c r="BX256">
        <f t="shared" si="512"/>
        <v>1</v>
      </c>
      <c r="BY256">
        <f t="shared" si="512"/>
        <v>1</v>
      </c>
    </row>
    <row r="257" spans="6:77" x14ac:dyDescent="0.25">
      <c r="F257">
        <f t="shared" ref="F257:BQ257" si="513">IF($C257="В работе",1,IF($E257&lt;G$1,1,IF($B257&lt;G$1,1,0)))</f>
        <v>1</v>
      </c>
      <c r="G257">
        <f t="shared" si="513"/>
        <v>1</v>
      </c>
      <c r="H257">
        <f t="shared" si="513"/>
        <v>1</v>
      </c>
      <c r="I257">
        <f t="shared" si="513"/>
        <v>1</v>
      </c>
      <c r="J257">
        <f t="shared" si="513"/>
        <v>1</v>
      </c>
      <c r="K257">
        <f t="shared" si="513"/>
        <v>1</v>
      </c>
      <c r="L257">
        <f t="shared" si="513"/>
        <v>1</v>
      </c>
      <c r="M257">
        <f t="shared" si="513"/>
        <v>1</v>
      </c>
      <c r="N257">
        <f t="shared" si="513"/>
        <v>1</v>
      </c>
      <c r="O257">
        <f t="shared" si="513"/>
        <v>1</v>
      </c>
      <c r="P257">
        <f t="shared" si="513"/>
        <v>1</v>
      </c>
      <c r="Q257">
        <f t="shared" si="513"/>
        <v>1</v>
      </c>
      <c r="R257">
        <f t="shared" si="513"/>
        <v>1</v>
      </c>
      <c r="S257">
        <f t="shared" si="513"/>
        <v>1</v>
      </c>
      <c r="T257">
        <f t="shared" si="513"/>
        <v>1</v>
      </c>
      <c r="U257">
        <f t="shared" si="513"/>
        <v>1</v>
      </c>
      <c r="V257">
        <f t="shared" si="513"/>
        <v>1</v>
      </c>
      <c r="W257">
        <f t="shared" si="513"/>
        <v>1</v>
      </c>
      <c r="X257">
        <f t="shared" si="513"/>
        <v>1</v>
      </c>
      <c r="Y257">
        <f t="shared" si="513"/>
        <v>1</v>
      </c>
      <c r="Z257">
        <f t="shared" si="513"/>
        <v>1</v>
      </c>
      <c r="AA257">
        <f t="shared" si="513"/>
        <v>1</v>
      </c>
      <c r="AB257">
        <f t="shared" si="513"/>
        <v>1</v>
      </c>
      <c r="AC257">
        <f t="shared" si="513"/>
        <v>1</v>
      </c>
      <c r="AD257">
        <f t="shared" si="513"/>
        <v>1</v>
      </c>
      <c r="AE257">
        <f t="shared" si="513"/>
        <v>1</v>
      </c>
      <c r="AF257">
        <f t="shared" si="513"/>
        <v>1</v>
      </c>
      <c r="AG257">
        <f t="shared" si="513"/>
        <v>1</v>
      </c>
      <c r="AH257">
        <f t="shared" si="513"/>
        <v>1</v>
      </c>
      <c r="AI257">
        <f t="shared" si="513"/>
        <v>1</v>
      </c>
      <c r="AJ257">
        <f t="shared" si="513"/>
        <v>1</v>
      </c>
      <c r="AK257">
        <f t="shared" si="513"/>
        <v>1</v>
      </c>
      <c r="AL257">
        <f t="shared" si="513"/>
        <v>1</v>
      </c>
      <c r="AM257">
        <f t="shared" si="513"/>
        <v>1</v>
      </c>
      <c r="AN257">
        <f t="shared" si="513"/>
        <v>1</v>
      </c>
      <c r="AO257">
        <f t="shared" si="513"/>
        <v>1</v>
      </c>
      <c r="AP257">
        <f t="shared" si="513"/>
        <v>1</v>
      </c>
      <c r="AQ257">
        <f t="shared" si="513"/>
        <v>1</v>
      </c>
      <c r="AR257">
        <f t="shared" si="513"/>
        <v>1</v>
      </c>
      <c r="AS257">
        <f t="shared" si="513"/>
        <v>1</v>
      </c>
      <c r="AT257">
        <f t="shared" si="513"/>
        <v>1</v>
      </c>
      <c r="AU257">
        <f t="shared" si="513"/>
        <v>1</v>
      </c>
      <c r="AV257">
        <f t="shared" si="513"/>
        <v>1</v>
      </c>
      <c r="AW257">
        <f t="shared" si="513"/>
        <v>1</v>
      </c>
      <c r="AX257">
        <f t="shared" si="513"/>
        <v>1</v>
      </c>
      <c r="AY257">
        <f t="shared" si="513"/>
        <v>1</v>
      </c>
      <c r="AZ257">
        <f t="shared" si="513"/>
        <v>1</v>
      </c>
      <c r="BA257">
        <f t="shared" si="513"/>
        <v>1</v>
      </c>
      <c r="BB257">
        <f t="shared" si="513"/>
        <v>1</v>
      </c>
      <c r="BC257">
        <f t="shared" si="513"/>
        <v>1</v>
      </c>
      <c r="BD257">
        <f t="shared" si="513"/>
        <v>1</v>
      </c>
      <c r="BE257">
        <f t="shared" si="513"/>
        <v>1</v>
      </c>
      <c r="BF257">
        <f t="shared" si="513"/>
        <v>1</v>
      </c>
      <c r="BG257">
        <f t="shared" si="513"/>
        <v>1</v>
      </c>
      <c r="BH257">
        <f t="shared" si="513"/>
        <v>1</v>
      </c>
      <c r="BI257">
        <f t="shared" si="513"/>
        <v>1</v>
      </c>
      <c r="BJ257">
        <f t="shared" si="513"/>
        <v>1</v>
      </c>
      <c r="BK257">
        <f t="shared" si="513"/>
        <v>1</v>
      </c>
      <c r="BL257">
        <f t="shared" si="513"/>
        <v>1</v>
      </c>
      <c r="BM257">
        <f t="shared" si="513"/>
        <v>1</v>
      </c>
      <c r="BN257">
        <f t="shared" si="513"/>
        <v>1</v>
      </c>
      <c r="BO257">
        <f t="shared" si="513"/>
        <v>1</v>
      </c>
      <c r="BP257">
        <f t="shared" si="513"/>
        <v>1</v>
      </c>
      <c r="BQ257">
        <f t="shared" si="513"/>
        <v>1</v>
      </c>
      <c r="BR257">
        <f t="shared" ref="BR257:BY257" si="514">IF($C257="В работе",1,IF($E257&lt;BS$1,1,IF($B257&lt;BS$1,1,0)))</f>
        <v>1</v>
      </c>
      <c r="BS257">
        <f t="shared" si="514"/>
        <v>1</v>
      </c>
      <c r="BT257">
        <f t="shared" si="514"/>
        <v>1</v>
      </c>
      <c r="BU257">
        <f t="shared" si="514"/>
        <v>1</v>
      </c>
      <c r="BV257">
        <f t="shared" si="514"/>
        <v>1</v>
      </c>
      <c r="BW257">
        <f t="shared" si="514"/>
        <v>1</v>
      </c>
      <c r="BX257">
        <f t="shared" si="514"/>
        <v>1</v>
      </c>
      <c r="BY257">
        <f t="shared" si="514"/>
        <v>1</v>
      </c>
    </row>
    <row r="258" spans="6:77" x14ac:dyDescent="0.25">
      <c r="F258">
        <f t="shared" ref="F258:BQ258" si="515">IF($C258="В работе",1,IF($E258&lt;G$1,1,IF($B258&lt;G$1,1,0)))</f>
        <v>1</v>
      </c>
      <c r="G258">
        <f t="shared" si="515"/>
        <v>1</v>
      </c>
      <c r="H258">
        <f t="shared" si="515"/>
        <v>1</v>
      </c>
      <c r="I258">
        <f t="shared" si="515"/>
        <v>1</v>
      </c>
      <c r="J258">
        <f t="shared" si="515"/>
        <v>1</v>
      </c>
      <c r="K258">
        <f t="shared" si="515"/>
        <v>1</v>
      </c>
      <c r="L258">
        <f t="shared" si="515"/>
        <v>1</v>
      </c>
      <c r="M258">
        <f t="shared" si="515"/>
        <v>1</v>
      </c>
      <c r="N258">
        <f t="shared" si="515"/>
        <v>1</v>
      </c>
      <c r="O258">
        <f t="shared" si="515"/>
        <v>1</v>
      </c>
      <c r="P258">
        <f t="shared" si="515"/>
        <v>1</v>
      </c>
      <c r="Q258">
        <f t="shared" si="515"/>
        <v>1</v>
      </c>
      <c r="R258">
        <f t="shared" si="515"/>
        <v>1</v>
      </c>
      <c r="S258">
        <f t="shared" si="515"/>
        <v>1</v>
      </c>
      <c r="T258">
        <f t="shared" si="515"/>
        <v>1</v>
      </c>
      <c r="U258">
        <f t="shared" si="515"/>
        <v>1</v>
      </c>
      <c r="V258">
        <f t="shared" si="515"/>
        <v>1</v>
      </c>
      <c r="W258">
        <f t="shared" si="515"/>
        <v>1</v>
      </c>
      <c r="X258">
        <f t="shared" si="515"/>
        <v>1</v>
      </c>
      <c r="Y258">
        <f t="shared" si="515"/>
        <v>1</v>
      </c>
      <c r="Z258">
        <f t="shared" si="515"/>
        <v>1</v>
      </c>
      <c r="AA258">
        <f t="shared" si="515"/>
        <v>1</v>
      </c>
      <c r="AB258">
        <f t="shared" si="515"/>
        <v>1</v>
      </c>
      <c r="AC258">
        <f t="shared" si="515"/>
        <v>1</v>
      </c>
      <c r="AD258">
        <f t="shared" si="515"/>
        <v>1</v>
      </c>
      <c r="AE258">
        <f t="shared" si="515"/>
        <v>1</v>
      </c>
      <c r="AF258">
        <f t="shared" si="515"/>
        <v>1</v>
      </c>
      <c r="AG258">
        <f t="shared" si="515"/>
        <v>1</v>
      </c>
      <c r="AH258">
        <f t="shared" si="515"/>
        <v>1</v>
      </c>
      <c r="AI258">
        <f t="shared" si="515"/>
        <v>1</v>
      </c>
      <c r="AJ258">
        <f t="shared" si="515"/>
        <v>1</v>
      </c>
      <c r="AK258">
        <f t="shared" si="515"/>
        <v>1</v>
      </c>
      <c r="AL258">
        <f t="shared" si="515"/>
        <v>1</v>
      </c>
      <c r="AM258">
        <f t="shared" si="515"/>
        <v>1</v>
      </c>
      <c r="AN258">
        <f t="shared" si="515"/>
        <v>1</v>
      </c>
      <c r="AO258">
        <f t="shared" si="515"/>
        <v>1</v>
      </c>
      <c r="AP258">
        <f t="shared" si="515"/>
        <v>1</v>
      </c>
      <c r="AQ258">
        <f t="shared" si="515"/>
        <v>1</v>
      </c>
      <c r="AR258">
        <f t="shared" si="515"/>
        <v>1</v>
      </c>
      <c r="AS258">
        <f t="shared" si="515"/>
        <v>1</v>
      </c>
      <c r="AT258">
        <f t="shared" si="515"/>
        <v>1</v>
      </c>
      <c r="AU258">
        <f t="shared" si="515"/>
        <v>1</v>
      </c>
      <c r="AV258">
        <f t="shared" si="515"/>
        <v>1</v>
      </c>
      <c r="AW258">
        <f t="shared" si="515"/>
        <v>1</v>
      </c>
      <c r="AX258">
        <f t="shared" si="515"/>
        <v>1</v>
      </c>
      <c r="AY258">
        <f t="shared" si="515"/>
        <v>1</v>
      </c>
      <c r="AZ258">
        <f t="shared" si="515"/>
        <v>1</v>
      </c>
      <c r="BA258">
        <f t="shared" si="515"/>
        <v>1</v>
      </c>
      <c r="BB258">
        <f t="shared" si="515"/>
        <v>1</v>
      </c>
      <c r="BC258">
        <f t="shared" si="515"/>
        <v>1</v>
      </c>
      <c r="BD258">
        <f t="shared" si="515"/>
        <v>1</v>
      </c>
      <c r="BE258">
        <f t="shared" si="515"/>
        <v>1</v>
      </c>
      <c r="BF258">
        <f t="shared" si="515"/>
        <v>1</v>
      </c>
      <c r="BG258">
        <f t="shared" si="515"/>
        <v>1</v>
      </c>
      <c r="BH258">
        <f t="shared" si="515"/>
        <v>1</v>
      </c>
      <c r="BI258">
        <f t="shared" si="515"/>
        <v>1</v>
      </c>
      <c r="BJ258">
        <f t="shared" si="515"/>
        <v>1</v>
      </c>
      <c r="BK258">
        <f t="shared" si="515"/>
        <v>1</v>
      </c>
      <c r="BL258">
        <f t="shared" si="515"/>
        <v>1</v>
      </c>
      <c r="BM258">
        <f t="shared" si="515"/>
        <v>1</v>
      </c>
      <c r="BN258">
        <f t="shared" si="515"/>
        <v>1</v>
      </c>
      <c r="BO258">
        <f t="shared" si="515"/>
        <v>1</v>
      </c>
      <c r="BP258">
        <f t="shared" si="515"/>
        <v>1</v>
      </c>
      <c r="BQ258">
        <f t="shared" si="515"/>
        <v>1</v>
      </c>
      <c r="BR258">
        <f t="shared" ref="BR258:BY258" si="516">IF($C258="В работе",1,IF($E258&lt;BS$1,1,IF($B258&lt;BS$1,1,0)))</f>
        <v>1</v>
      </c>
      <c r="BS258">
        <f t="shared" si="516"/>
        <v>1</v>
      </c>
      <c r="BT258">
        <f t="shared" si="516"/>
        <v>1</v>
      </c>
      <c r="BU258">
        <f t="shared" si="516"/>
        <v>1</v>
      </c>
      <c r="BV258">
        <f t="shared" si="516"/>
        <v>1</v>
      </c>
      <c r="BW258">
        <f t="shared" si="516"/>
        <v>1</v>
      </c>
      <c r="BX258">
        <f t="shared" si="516"/>
        <v>1</v>
      </c>
      <c r="BY258">
        <f t="shared" si="516"/>
        <v>1</v>
      </c>
    </row>
    <row r="259" spans="6:77" x14ac:dyDescent="0.25">
      <c r="F259">
        <f t="shared" ref="F259:BQ259" si="517">IF($C259="В работе",1,IF($E259&lt;G$1,1,IF($B259&lt;G$1,1,0)))</f>
        <v>1</v>
      </c>
      <c r="G259">
        <f t="shared" si="517"/>
        <v>1</v>
      </c>
      <c r="H259">
        <f t="shared" si="517"/>
        <v>1</v>
      </c>
      <c r="I259">
        <f t="shared" si="517"/>
        <v>1</v>
      </c>
      <c r="J259">
        <f t="shared" si="517"/>
        <v>1</v>
      </c>
      <c r="K259">
        <f t="shared" si="517"/>
        <v>1</v>
      </c>
      <c r="L259">
        <f t="shared" si="517"/>
        <v>1</v>
      </c>
      <c r="M259">
        <f t="shared" si="517"/>
        <v>1</v>
      </c>
      <c r="N259">
        <f t="shared" si="517"/>
        <v>1</v>
      </c>
      <c r="O259">
        <f t="shared" si="517"/>
        <v>1</v>
      </c>
      <c r="P259">
        <f t="shared" si="517"/>
        <v>1</v>
      </c>
      <c r="Q259">
        <f t="shared" si="517"/>
        <v>1</v>
      </c>
      <c r="R259">
        <f t="shared" si="517"/>
        <v>1</v>
      </c>
      <c r="S259">
        <f t="shared" si="517"/>
        <v>1</v>
      </c>
      <c r="T259">
        <f t="shared" si="517"/>
        <v>1</v>
      </c>
      <c r="U259">
        <f t="shared" si="517"/>
        <v>1</v>
      </c>
      <c r="V259">
        <f t="shared" si="517"/>
        <v>1</v>
      </c>
      <c r="W259">
        <f t="shared" si="517"/>
        <v>1</v>
      </c>
      <c r="X259">
        <f t="shared" si="517"/>
        <v>1</v>
      </c>
      <c r="Y259">
        <f t="shared" si="517"/>
        <v>1</v>
      </c>
      <c r="Z259">
        <f t="shared" si="517"/>
        <v>1</v>
      </c>
      <c r="AA259">
        <f t="shared" si="517"/>
        <v>1</v>
      </c>
      <c r="AB259">
        <f t="shared" si="517"/>
        <v>1</v>
      </c>
      <c r="AC259">
        <f t="shared" si="517"/>
        <v>1</v>
      </c>
      <c r="AD259">
        <f t="shared" si="517"/>
        <v>1</v>
      </c>
      <c r="AE259">
        <f t="shared" si="517"/>
        <v>1</v>
      </c>
      <c r="AF259">
        <f t="shared" si="517"/>
        <v>1</v>
      </c>
      <c r="AG259">
        <f t="shared" si="517"/>
        <v>1</v>
      </c>
      <c r="AH259">
        <f t="shared" si="517"/>
        <v>1</v>
      </c>
      <c r="AI259">
        <f t="shared" si="517"/>
        <v>1</v>
      </c>
      <c r="AJ259">
        <f t="shared" si="517"/>
        <v>1</v>
      </c>
      <c r="AK259">
        <f t="shared" si="517"/>
        <v>1</v>
      </c>
      <c r="AL259">
        <f t="shared" si="517"/>
        <v>1</v>
      </c>
      <c r="AM259">
        <f t="shared" si="517"/>
        <v>1</v>
      </c>
      <c r="AN259">
        <f t="shared" si="517"/>
        <v>1</v>
      </c>
      <c r="AO259">
        <f t="shared" si="517"/>
        <v>1</v>
      </c>
      <c r="AP259">
        <f t="shared" si="517"/>
        <v>1</v>
      </c>
      <c r="AQ259">
        <f t="shared" si="517"/>
        <v>1</v>
      </c>
      <c r="AR259">
        <f t="shared" si="517"/>
        <v>1</v>
      </c>
      <c r="AS259">
        <f t="shared" si="517"/>
        <v>1</v>
      </c>
      <c r="AT259">
        <f t="shared" si="517"/>
        <v>1</v>
      </c>
      <c r="AU259">
        <f t="shared" si="517"/>
        <v>1</v>
      </c>
      <c r="AV259">
        <f t="shared" si="517"/>
        <v>1</v>
      </c>
      <c r="AW259">
        <f t="shared" si="517"/>
        <v>1</v>
      </c>
      <c r="AX259">
        <f t="shared" si="517"/>
        <v>1</v>
      </c>
      <c r="AY259">
        <f t="shared" si="517"/>
        <v>1</v>
      </c>
      <c r="AZ259">
        <f t="shared" si="517"/>
        <v>1</v>
      </c>
      <c r="BA259">
        <f t="shared" si="517"/>
        <v>1</v>
      </c>
      <c r="BB259">
        <f t="shared" si="517"/>
        <v>1</v>
      </c>
      <c r="BC259">
        <f t="shared" si="517"/>
        <v>1</v>
      </c>
      <c r="BD259">
        <f t="shared" si="517"/>
        <v>1</v>
      </c>
      <c r="BE259">
        <f t="shared" si="517"/>
        <v>1</v>
      </c>
      <c r="BF259">
        <f t="shared" si="517"/>
        <v>1</v>
      </c>
      <c r="BG259">
        <f t="shared" si="517"/>
        <v>1</v>
      </c>
      <c r="BH259">
        <f t="shared" si="517"/>
        <v>1</v>
      </c>
      <c r="BI259">
        <f t="shared" si="517"/>
        <v>1</v>
      </c>
      <c r="BJ259">
        <f t="shared" si="517"/>
        <v>1</v>
      </c>
      <c r="BK259">
        <f t="shared" si="517"/>
        <v>1</v>
      </c>
      <c r="BL259">
        <f t="shared" si="517"/>
        <v>1</v>
      </c>
      <c r="BM259">
        <f t="shared" si="517"/>
        <v>1</v>
      </c>
      <c r="BN259">
        <f t="shared" si="517"/>
        <v>1</v>
      </c>
      <c r="BO259">
        <f t="shared" si="517"/>
        <v>1</v>
      </c>
      <c r="BP259">
        <f t="shared" si="517"/>
        <v>1</v>
      </c>
      <c r="BQ259">
        <f t="shared" si="517"/>
        <v>1</v>
      </c>
      <c r="BR259">
        <f t="shared" ref="BR259:BY259" si="518">IF($C259="В работе",1,IF($E259&lt;BS$1,1,IF($B259&lt;BS$1,1,0)))</f>
        <v>1</v>
      </c>
      <c r="BS259">
        <f t="shared" si="518"/>
        <v>1</v>
      </c>
      <c r="BT259">
        <f t="shared" si="518"/>
        <v>1</v>
      </c>
      <c r="BU259">
        <f t="shared" si="518"/>
        <v>1</v>
      </c>
      <c r="BV259">
        <f t="shared" si="518"/>
        <v>1</v>
      </c>
      <c r="BW259">
        <f t="shared" si="518"/>
        <v>1</v>
      </c>
      <c r="BX259">
        <f t="shared" si="518"/>
        <v>1</v>
      </c>
      <c r="BY259">
        <f t="shared" si="518"/>
        <v>1</v>
      </c>
    </row>
    <row r="260" spans="6:77" x14ac:dyDescent="0.25">
      <c r="F260">
        <f t="shared" ref="F260:BQ260" si="519">IF($C260="В работе",1,IF($E260&lt;G$1,1,IF($B260&lt;G$1,1,0)))</f>
        <v>1</v>
      </c>
      <c r="G260">
        <f t="shared" si="519"/>
        <v>1</v>
      </c>
      <c r="H260">
        <f t="shared" si="519"/>
        <v>1</v>
      </c>
      <c r="I260">
        <f t="shared" si="519"/>
        <v>1</v>
      </c>
      <c r="J260">
        <f t="shared" si="519"/>
        <v>1</v>
      </c>
      <c r="K260">
        <f t="shared" si="519"/>
        <v>1</v>
      </c>
      <c r="L260">
        <f t="shared" si="519"/>
        <v>1</v>
      </c>
      <c r="M260">
        <f t="shared" si="519"/>
        <v>1</v>
      </c>
      <c r="N260">
        <f t="shared" si="519"/>
        <v>1</v>
      </c>
      <c r="O260">
        <f t="shared" si="519"/>
        <v>1</v>
      </c>
      <c r="P260">
        <f t="shared" si="519"/>
        <v>1</v>
      </c>
      <c r="Q260">
        <f t="shared" si="519"/>
        <v>1</v>
      </c>
      <c r="R260">
        <f t="shared" si="519"/>
        <v>1</v>
      </c>
      <c r="S260">
        <f t="shared" si="519"/>
        <v>1</v>
      </c>
      <c r="T260">
        <f t="shared" si="519"/>
        <v>1</v>
      </c>
      <c r="U260">
        <f t="shared" si="519"/>
        <v>1</v>
      </c>
      <c r="V260">
        <f t="shared" si="519"/>
        <v>1</v>
      </c>
      <c r="W260">
        <f t="shared" si="519"/>
        <v>1</v>
      </c>
      <c r="X260">
        <f t="shared" si="519"/>
        <v>1</v>
      </c>
      <c r="Y260">
        <f t="shared" si="519"/>
        <v>1</v>
      </c>
      <c r="Z260">
        <f t="shared" si="519"/>
        <v>1</v>
      </c>
      <c r="AA260">
        <f t="shared" si="519"/>
        <v>1</v>
      </c>
      <c r="AB260">
        <f t="shared" si="519"/>
        <v>1</v>
      </c>
      <c r="AC260">
        <f t="shared" si="519"/>
        <v>1</v>
      </c>
      <c r="AD260">
        <f t="shared" si="519"/>
        <v>1</v>
      </c>
      <c r="AE260">
        <f t="shared" si="519"/>
        <v>1</v>
      </c>
      <c r="AF260">
        <f t="shared" si="519"/>
        <v>1</v>
      </c>
      <c r="AG260">
        <f t="shared" si="519"/>
        <v>1</v>
      </c>
      <c r="AH260">
        <f t="shared" si="519"/>
        <v>1</v>
      </c>
      <c r="AI260">
        <f t="shared" si="519"/>
        <v>1</v>
      </c>
      <c r="AJ260">
        <f t="shared" si="519"/>
        <v>1</v>
      </c>
      <c r="AK260">
        <f t="shared" si="519"/>
        <v>1</v>
      </c>
      <c r="AL260">
        <f t="shared" si="519"/>
        <v>1</v>
      </c>
      <c r="AM260">
        <f t="shared" si="519"/>
        <v>1</v>
      </c>
      <c r="AN260">
        <f t="shared" si="519"/>
        <v>1</v>
      </c>
      <c r="AO260">
        <f t="shared" si="519"/>
        <v>1</v>
      </c>
      <c r="AP260">
        <f t="shared" si="519"/>
        <v>1</v>
      </c>
      <c r="AQ260">
        <f t="shared" si="519"/>
        <v>1</v>
      </c>
      <c r="AR260">
        <f t="shared" si="519"/>
        <v>1</v>
      </c>
      <c r="AS260">
        <f t="shared" si="519"/>
        <v>1</v>
      </c>
      <c r="AT260">
        <f t="shared" si="519"/>
        <v>1</v>
      </c>
      <c r="AU260">
        <f t="shared" si="519"/>
        <v>1</v>
      </c>
      <c r="AV260">
        <f t="shared" si="519"/>
        <v>1</v>
      </c>
      <c r="AW260">
        <f t="shared" si="519"/>
        <v>1</v>
      </c>
      <c r="AX260">
        <f t="shared" si="519"/>
        <v>1</v>
      </c>
      <c r="AY260">
        <f t="shared" si="519"/>
        <v>1</v>
      </c>
      <c r="AZ260">
        <f t="shared" si="519"/>
        <v>1</v>
      </c>
      <c r="BA260">
        <f t="shared" si="519"/>
        <v>1</v>
      </c>
      <c r="BB260">
        <f t="shared" si="519"/>
        <v>1</v>
      </c>
      <c r="BC260">
        <f t="shared" si="519"/>
        <v>1</v>
      </c>
      <c r="BD260">
        <f t="shared" si="519"/>
        <v>1</v>
      </c>
      <c r="BE260">
        <f t="shared" si="519"/>
        <v>1</v>
      </c>
      <c r="BF260">
        <f t="shared" si="519"/>
        <v>1</v>
      </c>
      <c r="BG260">
        <f t="shared" si="519"/>
        <v>1</v>
      </c>
      <c r="BH260">
        <f t="shared" si="519"/>
        <v>1</v>
      </c>
      <c r="BI260">
        <f t="shared" si="519"/>
        <v>1</v>
      </c>
      <c r="BJ260">
        <f t="shared" si="519"/>
        <v>1</v>
      </c>
      <c r="BK260">
        <f t="shared" si="519"/>
        <v>1</v>
      </c>
      <c r="BL260">
        <f t="shared" si="519"/>
        <v>1</v>
      </c>
      <c r="BM260">
        <f t="shared" si="519"/>
        <v>1</v>
      </c>
      <c r="BN260">
        <f t="shared" si="519"/>
        <v>1</v>
      </c>
      <c r="BO260">
        <f t="shared" si="519"/>
        <v>1</v>
      </c>
      <c r="BP260">
        <f t="shared" si="519"/>
        <v>1</v>
      </c>
      <c r="BQ260">
        <f t="shared" si="519"/>
        <v>1</v>
      </c>
      <c r="BR260">
        <f t="shared" ref="BR260:BY260" si="520">IF($C260="В работе",1,IF($E260&lt;BS$1,1,IF($B260&lt;BS$1,1,0)))</f>
        <v>1</v>
      </c>
      <c r="BS260">
        <f t="shared" si="520"/>
        <v>1</v>
      </c>
      <c r="BT260">
        <f t="shared" si="520"/>
        <v>1</v>
      </c>
      <c r="BU260">
        <f t="shared" si="520"/>
        <v>1</v>
      </c>
      <c r="BV260">
        <f t="shared" si="520"/>
        <v>1</v>
      </c>
      <c r="BW260">
        <f t="shared" si="520"/>
        <v>1</v>
      </c>
      <c r="BX260">
        <f t="shared" si="520"/>
        <v>1</v>
      </c>
      <c r="BY260">
        <f t="shared" si="520"/>
        <v>1</v>
      </c>
    </row>
    <row r="261" spans="6:77" x14ac:dyDescent="0.25">
      <c r="F261">
        <f t="shared" ref="F261:BQ261" si="521">IF($C261="В работе",1,IF($E261&lt;G$1,1,IF($B261&lt;G$1,1,0)))</f>
        <v>1</v>
      </c>
      <c r="G261">
        <f t="shared" si="521"/>
        <v>1</v>
      </c>
      <c r="H261">
        <f t="shared" si="521"/>
        <v>1</v>
      </c>
      <c r="I261">
        <f t="shared" si="521"/>
        <v>1</v>
      </c>
      <c r="J261">
        <f t="shared" si="521"/>
        <v>1</v>
      </c>
      <c r="K261">
        <f t="shared" si="521"/>
        <v>1</v>
      </c>
      <c r="L261">
        <f t="shared" si="521"/>
        <v>1</v>
      </c>
      <c r="M261">
        <f t="shared" si="521"/>
        <v>1</v>
      </c>
      <c r="N261">
        <f t="shared" si="521"/>
        <v>1</v>
      </c>
      <c r="O261">
        <f t="shared" si="521"/>
        <v>1</v>
      </c>
      <c r="P261">
        <f t="shared" si="521"/>
        <v>1</v>
      </c>
      <c r="Q261">
        <f t="shared" si="521"/>
        <v>1</v>
      </c>
      <c r="R261">
        <f t="shared" si="521"/>
        <v>1</v>
      </c>
      <c r="S261">
        <f t="shared" si="521"/>
        <v>1</v>
      </c>
      <c r="T261">
        <f t="shared" si="521"/>
        <v>1</v>
      </c>
      <c r="U261">
        <f t="shared" si="521"/>
        <v>1</v>
      </c>
      <c r="V261">
        <f t="shared" si="521"/>
        <v>1</v>
      </c>
      <c r="W261">
        <f t="shared" si="521"/>
        <v>1</v>
      </c>
      <c r="X261">
        <f t="shared" si="521"/>
        <v>1</v>
      </c>
      <c r="Y261">
        <f t="shared" si="521"/>
        <v>1</v>
      </c>
      <c r="Z261">
        <f t="shared" si="521"/>
        <v>1</v>
      </c>
      <c r="AA261">
        <f t="shared" si="521"/>
        <v>1</v>
      </c>
      <c r="AB261">
        <f t="shared" si="521"/>
        <v>1</v>
      </c>
      <c r="AC261">
        <f t="shared" si="521"/>
        <v>1</v>
      </c>
      <c r="AD261">
        <f t="shared" si="521"/>
        <v>1</v>
      </c>
      <c r="AE261">
        <f t="shared" si="521"/>
        <v>1</v>
      </c>
      <c r="AF261">
        <f t="shared" si="521"/>
        <v>1</v>
      </c>
      <c r="AG261">
        <f t="shared" si="521"/>
        <v>1</v>
      </c>
      <c r="AH261">
        <f t="shared" si="521"/>
        <v>1</v>
      </c>
      <c r="AI261">
        <f t="shared" si="521"/>
        <v>1</v>
      </c>
      <c r="AJ261">
        <f t="shared" si="521"/>
        <v>1</v>
      </c>
      <c r="AK261">
        <f t="shared" si="521"/>
        <v>1</v>
      </c>
      <c r="AL261">
        <f t="shared" si="521"/>
        <v>1</v>
      </c>
      <c r="AM261">
        <f t="shared" si="521"/>
        <v>1</v>
      </c>
      <c r="AN261">
        <f t="shared" si="521"/>
        <v>1</v>
      </c>
      <c r="AO261">
        <f t="shared" si="521"/>
        <v>1</v>
      </c>
      <c r="AP261">
        <f t="shared" si="521"/>
        <v>1</v>
      </c>
      <c r="AQ261">
        <f t="shared" si="521"/>
        <v>1</v>
      </c>
      <c r="AR261">
        <f t="shared" si="521"/>
        <v>1</v>
      </c>
      <c r="AS261">
        <f t="shared" si="521"/>
        <v>1</v>
      </c>
      <c r="AT261">
        <f t="shared" si="521"/>
        <v>1</v>
      </c>
      <c r="AU261">
        <f t="shared" si="521"/>
        <v>1</v>
      </c>
      <c r="AV261">
        <f t="shared" si="521"/>
        <v>1</v>
      </c>
      <c r="AW261">
        <f t="shared" si="521"/>
        <v>1</v>
      </c>
      <c r="AX261">
        <f t="shared" si="521"/>
        <v>1</v>
      </c>
      <c r="AY261">
        <f t="shared" si="521"/>
        <v>1</v>
      </c>
      <c r="AZ261">
        <f t="shared" si="521"/>
        <v>1</v>
      </c>
      <c r="BA261">
        <f t="shared" si="521"/>
        <v>1</v>
      </c>
      <c r="BB261">
        <f t="shared" si="521"/>
        <v>1</v>
      </c>
      <c r="BC261">
        <f t="shared" si="521"/>
        <v>1</v>
      </c>
      <c r="BD261">
        <f t="shared" si="521"/>
        <v>1</v>
      </c>
      <c r="BE261">
        <f t="shared" si="521"/>
        <v>1</v>
      </c>
      <c r="BF261">
        <f t="shared" si="521"/>
        <v>1</v>
      </c>
      <c r="BG261">
        <f t="shared" si="521"/>
        <v>1</v>
      </c>
      <c r="BH261">
        <f t="shared" si="521"/>
        <v>1</v>
      </c>
      <c r="BI261">
        <f t="shared" si="521"/>
        <v>1</v>
      </c>
      <c r="BJ261">
        <f t="shared" si="521"/>
        <v>1</v>
      </c>
      <c r="BK261">
        <f t="shared" si="521"/>
        <v>1</v>
      </c>
      <c r="BL261">
        <f t="shared" si="521"/>
        <v>1</v>
      </c>
      <c r="BM261">
        <f t="shared" si="521"/>
        <v>1</v>
      </c>
      <c r="BN261">
        <f t="shared" si="521"/>
        <v>1</v>
      </c>
      <c r="BO261">
        <f t="shared" si="521"/>
        <v>1</v>
      </c>
      <c r="BP261">
        <f t="shared" si="521"/>
        <v>1</v>
      </c>
      <c r="BQ261">
        <f t="shared" si="521"/>
        <v>1</v>
      </c>
      <c r="BR261">
        <f t="shared" ref="BR261:BY261" si="522">IF($C261="В работе",1,IF($E261&lt;BS$1,1,IF($B261&lt;BS$1,1,0)))</f>
        <v>1</v>
      </c>
      <c r="BS261">
        <f t="shared" si="522"/>
        <v>1</v>
      </c>
      <c r="BT261">
        <f t="shared" si="522"/>
        <v>1</v>
      </c>
      <c r="BU261">
        <f t="shared" si="522"/>
        <v>1</v>
      </c>
      <c r="BV261">
        <f t="shared" si="522"/>
        <v>1</v>
      </c>
      <c r="BW261">
        <f t="shared" si="522"/>
        <v>1</v>
      </c>
      <c r="BX261">
        <f t="shared" si="522"/>
        <v>1</v>
      </c>
      <c r="BY261">
        <f t="shared" si="522"/>
        <v>1</v>
      </c>
    </row>
    <row r="262" spans="6:77" x14ac:dyDescent="0.25">
      <c r="F262">
        <f t="shared" ref="F262:BQ262" si="523">IF($C262="В работе",1,IF($E262&lt;G$1,1,IF($B262&lt;G$1,1,0)))</f>
        <v>1</v>
      </c>
      <c r="G262">
        <f t="shared" si="523"/>
        <v>1</v>
      </c>
      <c r="H262">
        <f t="shared" si="523"/>
        <v>1</v>
      </c>
      <c r="I262">
        <f t="shared" si="523"/>
        <v>1</v>
      </c>
      <c r="J262">
        <f t="shared" si="523"/>
        <v>1</v>
      </c>
      <c r="K262">
        <f t="shared" si="523"/>
        <v>1</v>
      </c>
      <c r="L262">
        <f t="shared" si="523"/>
        <v>1</v>
      </c>
      <c r="M262">
        <f t="shared" si="523"/>
        <v>1</v>
      </c>
      <c r="N262">
        <f t="shared" si="523"/>
        <v>1</v>
      </c>
      <c r="O262">
        <f t="shared" si="523"/>
        <v>1</v>
      </c>
      <c r="P262">
        <f t="shared" si="523"/>
        <v>1</v>
      </c>
      <c r="Q262">
        <f t="shared" si="523"/>
        <v>1</v>
      </c>
      <c r="R262">
        <f t="shared" si="523"/>
        <v>1</v>
      </c>
      <c r="S262">
        <f t="shared" si="523"/>
        <v>1</v>
      </c>
      <c r="T262">
        <f t="shared" si="523"/>
        <v>1</v>
      </c>
      <c r="U262">
        <f t="shared" si="523"/>
        <v>1</v>
      </c>
      <c r="V262">
        <f t="shared" si="523"/>
        <v>1</v>
      </c>
      <c r="W262">
        <f t="shared" si="523"/>
        <v>1</v>
      </c>
      <c r="X262">
        <f t="shared" si="523"/>
        <v>1</v>
      </c>
      <c r="Y262">
        <f t="shared" si="523"/>
        <v>1</v>
      </c>
      <c r="Z262">
        <f t="shared" si="523"/>
        <v>1</v>
      </c>
      <c r="AA262">
        <f t="shared" si="523"/>
        <v>1</v>
      </c>
      <c r="AB262">
        <f t="shared" si="523"/>
        <v>1</v>
      </c>
      <c r="AC262">
        <f t="shared" si="523"/>
        <v>1</v>
      </c>
      <c r="AD262">
        <f t="shared" si="523"/>
        <v>1</v>
      </c>
      <c r="AE262">
        <f t="shared" si="523"/>
        <v>1</v>
      </c>
      <c r="AF262">
        <f t="shared" si="523"/>
        <v>1</v>
      </c>
      <c r="AG262">
        <f t="shared" si="523"/>
        <v>1</v>
      </c>
      <c r="AH262">
        <f t="shared" si="523"/>
        <v>1</v>
      </c>
      <c r="AI262">
        <f t="shared" si="523"/>
        <v>1</v>
      </c>
      <c r="AJ262">
        <f t="shared" si="523"/>
        <v>1</v>
      </c>
      <c r="AK262">
        <f t="shared" si="523"/>
        <v>1</v>
      </c>
      <c r="AL262">
        <f t="shared" si="523"/>
        <v>1</v>
      </c>
      <c r="AM262">
        <f t="shared" si="523"/>
        <v>1</v>
      </c>
      <c r="AN262">
        <f t="shared" si="523"/>
        <v>1</v>
      </c>
      <c r="AO262">
        <f t="shared" si="523"/>
        <v>1</v>
      </c>
      <c r="AP262">
        <f t="shared" si="523"/>
        <v>1</v>
      </c>
      <c r="AQ262">
        <f t="shared" si="523"/>
        <v>1</v>
      </c>
      <c r="AR262">
        <f t="shared" si="523"/>
        <v>1</v>
      </c>
      <c r="AS262">
        <f t="shared" si="523"/>
        <v>1</v>
      </c>
      <c r="AT262">
        <f t="shared" si="523"/>
        <v>1</v>
      </c>
      <c r="AU262">
        <f t="shared" si="523"/>
        <v>1</v>
      </c>
      <c r="AV262">
        <f t="shared" si="523"/>
        <v>1</v>
      </c>
      <c r="AW262">
        <f t="shared" si="523"/>
        <v>1</v>
      </c>
      <c r="AX262">
        <f t="shared" si="523"/>
        <v>1</v>
      </c>
      <c r="AY262">
        <f t="shared" si="523"/>
        <v>1</v>
      </c>
      <c r="AZ262">
        <f t="shared" si="523"/>
        <v>1</v>
      </c>
      <c r="BA262">
        <f t="shared" si="523"/>
        <v>1</v>
      </c>
      <c r="BB262">
        <f t="shared" si="523"/>
        <v>1</v>
      </c>
      <c r="BC262">
        <f t="shared" si="523"/>
        <v>1</v>
      </c>
      <c r="BD262">
        <f t="shared" si="523"/>
        <v>1</v>
      </c>
      <c r="BE262">
        <f t="shared" si="523"/>
        <v>1</v>
      </c>
      <c r="BF262">
        <f t="shared" si="523"/>
        <v>1</v>
      </c>
      <c r="BG262">
        <f t="shared" si="523"/>
        <v>1</v>
      </c>
      <c r="BH262">
        <f t="shared" si="523"/>
        <v>1</v>
      </c>
      <c r="BI262">
        <f t="shared" si="523"/>
        <v>1</v>
      </c>
      <c r="BJ262">
        <f t="shared" si="523"/>
        <v>1</v>
      </c>
      <c r="BK262">
        <f t="shared" si="523"/>
        <v>1</v>
      </c>
      <c r="BL262">
        <f t="shared" si="523"/>
        <v>1</v>
      </c>
      <c r="BM262">
        <f t="shared" si="523"/>
        <v>1</v>
      </c>
      <c r="BN262">
        <f t="shared" si="523"/>
        <v>1</v>
      </c>
      <c r="BO262">
        <f t="shared" si="523"/>
        <v>1</v>
      </c>
      <c r="BP262">
        <f t="shared" si="523"/>
        <v>1</v>
      </c>
      <c r="BQ262">
        <f t="shared" si="523"/>
        <v>1</v>
      </c>
      <c r="BR262">
        <f t="shared" ref="BR262:BY262" si="524">IF($C262="В работе",1,IF($E262&lt;BS$1,1,IF($B262&lt;BS$1,1,0)))</f>
        <v>1</v>
      </c>
      <c r="BS262">
        <f t="shared" si="524"/>
        <v>1</v>
      </c>
      <c r="BT262">
        <f t="shared" si="524"/>
        <v>1</v>
      </c>
      <c r="BU262">
        <f t="shared" si="524"/>
        <v>1</v>
      </c>
      <c r="BV262">
        <f t="shared" si="524"/>
        <v>1</v>
      </c>
      <c r="BW262">
        <f t="shared" si="524"/>
        <v>1</v>
      </c>
      <c r="BX262">
        <f t="shared" si="524"/>
        <v>1</v>
      </c>
      <c r="BY262">
        <f t="shared" si="524"/>
        <v>1</v>
      </c>
    </row>
    <row r="263" spans="6:77" x14ac:dyDescent="0.25">
      <c r="F263">
        <f t="shared" ref="F263:BQ263" si="525">IF($C263="В работе",1,IF($E263&lt;G$1,1,IF($B263&lt;G$1,1,0)))</f>
        <v>1</v>
      </c>
      <c r="G263">
        <f t="shared" si="525"/>
        <v>1</v>
      </c>
      <c r="H263">
        <f t="shared" si="525"/>
        <v>1</v>
      </c>
      <c r="I263">
        <f t="shared" si="525"/>
        <v>1</v>
      </c>
      <c r="J263">
        <f t="shared" si="525"/>
        <v>1</v>
      </c>
      <c r="K263">
        <f t="shared" si="525"/>
        <v>1</v>
      </c>
      <c r="L263">
        <f t="shared" si="525"/>
        <v>1</v>
      </c>
      <c r="M263">
        <f t="shared" si="525"/>
        <v>1</v>
      </c>
      <c r="N263">
        <f t="shared" si="525"/>
        <v>1</v>
      </c>
      <c r="O263">
        <f t="shared" si="525"/>
        <v>1</v>
      </c>
      <c r="P263">
        <f t="shared" si="525"/>
        <v>1</v>
      </c>
      <c r="Q263">
        <f t="shared" si="525"/>
        <v>1</v>
      </c>
      <c r="R263">
        <f t="shared" si="525"/>
        <v>1</v>
      </c>
      <c r="S263">
        <f t="shared" si="525"/>
        <v>1</v>
      </c>
      <c r="T263">
        <f t="shared" si="525"/>
        <v>1</v>
      </c>
      <c r="U263">
        <f t="shared" si="525"/>
        <v>1</v>
      </c>
      <c r="V263">
        <f t="shared" si="525"/>
        <v>1</v>
      </c>
      <c r="W263">
        <f t="shared" si="525"/>
        <v>1</v>
      </c>
      <c r="X263">
        <f t="shared" si="525"/>
        <v>1</v>
      </c>
      <c r="Y263">
        <f t="shared" si="525"/>
        <v>1</v>
      </c>
      <c r="Z263">
        <f t="shared" si="525"/>
        <v>1</v>
      </c>
      <c r="AA263">
        <f t="shared" si="525"/>
        <v>1</v>
      </c>
      <c r="AB263">
        <f t="shared" si="525"/>
        <v>1</v>
      </c>
      <c r="AC263">
        <f t="shared" si="525"/>
        <v>1</v>
      </c>
      <c r="AD263">
        <f t="shared" si="525"/>
        <v>1</v>
      </c>
      <c r="AE263">
        <f t="shared" si="525"/>
        <v>1</v>
      </c>
      <c r="AF263">
        <f t="shared" si="525"/>
        <v>1</v>
      </c>
      <c r="AG263">
        <f t="shared" si="525"/>
        <v>1</v>
      </c>
      <c r="AH263">
        <f t="shared" si="525"/>
        <v>1</v>
      </c>
      <c r="AI263">
        <f t="shared" si="525"/>
        <v>1</v>
      </c>
      <c r="AJ263">
        <f t="shared" si="525"/>
        <v>1</v>
      </c>
      <c r="AK263">
        <f t="shared" si="525"/>
        <v>1</v>
      </c>
      <c r="AL263">
        <f t="shared" si="525"/>
        <v>1</v>
      </c>
      <c r="AM263">
        <f t="shared" si="525"/>
        <v>1</v>
      </c>
      <c r="AN263">
        <f t="shared" si="525"/>
        <v>1</v>
      </c>
      <c r="AO263">
        <f t="shared" si="525"/>
        <v>1</v>
      </c>
      <c r="AP263">
        <f t="shared" si="525"/>
        <v>1</v>
      </c>
      <c r="AQ263">
        <f t="shared" si="525"/>
        <v>1</v>
      </c>
      <c r="AR263">
        <f t="shared" si="525"/>
        <v>1</v>
      </c>
      <c r="AS263">
        <f t="shared" si="525"/>
        <v>1</v>
      </c>
      <c r="AT263">
        <f t="shared" si="525"/>
        <v>1</v>
      </c>
      <c r="AU263">
        <f t="shared" si="525"/>
        <v>1</v>
      </c>
      <c r="AV263">
        <f t="shared" si="525"/>
        <v>1</v>
      </c>
      <c r="AW263">
        <f t="shared" si="525"/>
        <v>1</v>
      </c>
      <c r="AX263">
        <f t="shared" si="525"/>
        <v>1</v>
      </c>
      <c r="AY263">
        <f t="shared" si="525"/>
        <v>1</v>
      </c>
      <c r="AZ263">
        <f t="shared" si="525"/>
        <v>1</v>
      </c>
      <c r="BA263">
        <f t="shared" si="525"/>
        <v>1</v>
      </c>
      <c r="BB263">
        <f t="shared" si="525"/>
        <v>1</v>
      </c>
      <c r="BC263">
        <f t="shared" si="525"/>
        <v>1</v>
      </c>
      <c r="BD263">
        <f t="shared" si="525"/>
        <v>1</v>
      </c>
      <c r="BE263">
        <f t="shared" si="525"/>
        <v>1</v>
      </c>
      <c r="BF263">
        <f t="shared" si="525"/>
        <v>1</v>
      </c>
      <c r="BG263">
        <f t="shared" si="525"/>
        <v>1</v>
      </c>
      <c r="BH263">
        <f t="shared" si="525"/>
        <v>1</v>
      </c>
      <c r="BI263">
        <f t="shared" si="525"/>
        <v>1</v>
      </c>
      <c r="BJ263">
        <f t="shared" si="525"/>
        <v>1</v>
      </c>
      <c r="BK263">
        <f t="shared" si="525"/>
        <v>1</v>
      </c>
      <c r="BL263">
        <f t="shared" si="525"/>
        <v>1</v>
      </c>
      <c r="BM263">
        <f t="shared" si="525"/>
        <v>1</v>
      </c>
      <c r="BN263">
        <f t="shared" si="525"/>
        <v>1</v>
      </c>
      <c r="BO263">
        <f t="shared" si="525"/>
        <v>1</v>
      </c>
      <c r="BP263">
        <f t="shared" si="525"/>
        <v>1</v>
      </c>
      <c r="BQ263">
        <f t="shared" si="525"/>
        <v>1</v>
      </c>
      <c r="BR263">
        <f t="shared" ref="BR263:BY263" si="526">IF($C263="В работе",1,IF($E263&lt;BS$1,1,IF($B263&lt;BS$1,1,0)))</f>
        <v>1</v>
      </c>
      <c r="BS263">
        <f t="shared" si="526"/>
        <v>1</v>
      </c>
      <c r="BT263">
        <f t="shared" si="526"/>
        <v>1</v>
      </c>
      <c r="BU263">
        <f t="shared" si="526"/>
        <v>1</v>
      </c>
      <c r="BV263">
        <f t="shared" si="526"/>
        <v>1</v>
      </c>
      <c r="BW263">
        <f t="shared" si="526"/>
        <v>1</v>
      </c>
      <c r="BX263">
        <f t="shared" si="526"/>
        <v>1</v>
      </c>
      <c r="BY263">
        <f t="shared" si="526"/>
        <v>1</v>
      </c>
    </row>
    <row r="264" spans="6:77" x14ac:dyDescent="0.25">
      <c r="F264">
        <f t="shared" ref="F264:BQ264" si="527">IF($C264="В работе",1,IF($E264&lt;G$1,1,IF($B264&lt;G$1,1,0)))</f>
        <v>1</v>
      </c>
      <c r="G264">
        <f t="shared" si="527"/>
        <v>1</v>
      </c>
      <c r="H264">
        <f t="shared" si="527"/>
        <v>1</v>
      </c>
      <c r="I264">
        <f t="shared" si="527"/>
        <v>1</v>
      </c>
      <c r="J264">
        <f t="shared" si="527"/>
        <v>1</v>
      </c>
      <c r="K264">
        <f t="shared" si="527"/>
        <v>1</v>
      </c>
      <c r="L264">
        <f t="shared" si="527"/>
        <v>1</v>
      </c>
      <c r="M264">
        <f t="shared" si="527"/>
        <v>1</v>
      </c>
      <c r="N264">
        <f t="shared" si="527"/>
        <v>1</v>
      </c>
      <c r="O264">
        <f t="shared" si="527"/>
        <v>1</v>
      </c>
      <c r="P264">
        <f t="shared" si="527"/>
        <v>1</v>
      </c>
      <c r="Q264">
        <f t="shared" si="527"/>
        <v>1</v>
      </c>
      <c r="R264">
        <f t="shared" si="527"/>
        <v>1</v>
      </c>
      <c r="S264">
        <f t="shared" si="527"/>
        <v>1</v>
      </c>
      <c r="T264">
        <f t="shared" si="527"/>
        <v>1</v>
      </c>
      <c r="U264">
        <f t="shared" si="527"/>
        <v>1</v>
      </c>
      <c r="V264">
        <f t="shared" si="527"/>
        <v>1</v>
      </c>
      <c r="W264">
        <f t="shared" si="527"/>
        <v>1</v>
      </c>
      <c r="X264">
        <f t="shared" si="527"/>
        <v>1</v>
      </c>
      <c r="Y264">
        <f t="shared" si="527"/>
        <v>1</v>
      </c>
      <c r="Z264">
        <f t="shared" si="527"/>
        <v>1</v>
      </c>
      <c r="AA264">
        <f t="shared" si="527"/>
        <v>1</v>
      </c>
      <c r="AB264">
        <f t="shared" si="527"/>
        <v>1</v>
      </c>
      <c r="AC264">
        <f t="shared" si="527"/>
        <v>1</v>
      </c>
      <c r="AD264">
        <f t="shared" si="527"/>
        <v>1</v>
      </c>
      <c r="AE264">
        <f t="shared" si="527"/>
        <v>1</v>
      </c>
      <c r="AF264">
        <f t="shared" si="527"/>
        <v>1</v>
      </c>
      <c r="AG264">
        <f t="shared" si="527"/>
        <v>1</v>
      </c>
      <c r="AH264">
        <f t="shared" si="527"/>
        <v>1</v>
      </c>
      <c r="AI264">
        <f t="shared" si="527"/>
        <v>1</v>
      </c>
      <c r="AJ264">
        <f t="shared" si="527"/>
        <v>1</v>
      </c>
      <c r="AK264">
        <f t="shared" si="527"/>
        <v>1</v>
      </c>
      <c r="AL264">
        <f t="shared" si="527"/>
        <v>1</v>
      </c>
      <c r="AM264">
        <f t="shared" si="527"/>
        <v>1</v>
      </c>
      <c r="AN264">
        <f t="shared" si="527"/>
        <v>1</v>
      </c>
      <c r="AO264">
        <f t="shared" si="527"/>
        <v>1</v>
      </c>
      <c r="AP264">
        <f t="shared" si="527"/>
        <v>1</v>
      </c>
      <c r="AQ264">
        <f t="shared" si="527"/>
        <v>1</v>
      </c>
      <c r="AR264">
        <f t="shared" si="527"/>
        <v>1</v>
      </c>
      <c r="AS264">
        <f t="shared" si="527"/>
        <v>1</v>
      </c>
      <c r="AT264">
        <f t="shared" si="527"/>
        <v>1</v>
      </c>
      <c r="AU264">
        <f t="shared" si="527"/>
        <v>1</v>
      </c>
      <c r="AV264">
        <f t="shared" si="527"/>
        <v>1</v>
      </c>
      <c r="AW264">
        <f t="shared" si="527"/>
        <v>1</v>
      </c>
      <c r="AX264">
        <f t="shared" si="527"/>
        <v>1</v>
      </c>
      <c r="AY264">
        <f t="shared" si="527"/>
        <v>1</v>
      </c>
      <c r="AZ264">
        <f t="shared" si="527"/>
        <v>1</v>
      </c>
      <c r="BA264">
        <f t="shared" si="527"/>
        <v>1</v>
      </c>
      <c r="BB264">
        <f t="shared" si="527"/>
        <v>1</v>
      </c>
      <c r="BC264">
        <f t="shared" si="527"/>
        <v>1</v>
      </c>
      <c r="BD264">
        <f t="shared" si="527"/>
        <v>1</v>
      </c>
      <c r="BE264">
        <f t="shared" si="527"/>
        <v>1</v>
      </c>
      <c r="BF264">
        <f t="shared" si="527"/>
        <v>1</v>
      </c>
      <c r="BG264">
        <f t="shared" si="527"/>
        <v>1</v>
      </c>
      <c r="BH264">
        <f t="shared" si="527"/>
        <v>1</v>
      </c>
      <c r="BI264">
        <f t="shared" si="527"/>
        <v>1</v>
      </c>
      <c r="BJ264">
        <f t="shared" si="527"/>
        <v>1</v>
      </c>
      <c r="BK264">
        <f t="shared" si="527"/>
        <v>1</v>
      </c>
      <c r="BL264">
        <f t="shared" si="527"/>
        <v>1</v>
      </c>
      <c r="BM264">
        <f t="shared" si="527"/>
        <v>1</v>
      </c>
      <c r="BN264">
        <f t="shared" si="527"/>
        <v>1</v>
      </c>
      <c r="BO264">
        <f t="shared" si="527"/>
        <v>1</v>
      </c>
      <c r="BP264">
        <f t="shared" si="527"/>
        <v>1</v>
      </c>
      <c r="BQ264">
        <f t="shared" si="527"/>
        <v>1</v>
      </c>
      <c r="BR264">
        <f t="shared" ref="BR264:BY264" si="528">IF($C264="В работе",1,IF($E264&lt;BS$1,1,IF($B264&lt;BS$1,1,0)))</f>
        <v>1</v>
      </c>
      <c r="BS264">
        <f t="shared" si="528"/>
        <v>1</v>
      </c>
      <c r="BT264">
        <f t="shared" si="528"/>
        <v>1</v>
      </c>
      <c r="BU264">
        <f t="shared" si="528"/>
        <v>1</v>
      </c>
      <c r="BV264">
        <f t="shared" si="528"/>
        <v>1</v>
      </c>
      <c r="BW264">
        <f t="shared" si="528"/>
        <v>1</v>
      </c>
      <c r="BX264">
        <f t="shared" si="528"/>
        <v>1</v>
      </c>
      <c r="BY264">
        <f t="shared" si="528"/>
        <v>1</v>
      </c>
    </row>
    <row r="265" spans="6:77" x14ac:dyDescent="0.25">
      <c r="F265">
        <f t="shared" ref="F265:BQ265" si="529">IF($C265="В работе",1,IF($E265&lt;G$1,1,IF($B265&lt;G$1,1,0)))</f>
        <v>1</v>
      </c>
      <c r="G265">
        <f t="shared" si="529"/>
        <v>1</v>
      </c>
      <c r="H265">
        <f t="shared" si="529"/>
        <v>1</v>
      </c>
      <c r="I265">
        <f t="shared" si="529"/>
        <v>1</v>
      </c>
      <c r="J265">
        <f t="shared" si="529"/>
        <v>1</v>
      </c>
      <c r="K265">
        <f t="shared" si="529"/>
        <v>1</v>
      </c>
      <c r="L265">
        <f t="shared" si="529"/>
        <v>1</v>
      </c>
      <c r="M265">
        <f t="shared" si="529"/>
        <v>1</v>
      </c>
      <c r="N265">
        <f t="shared" si="529"/>
        <v>1</v>
      </c>
      <c r="O265">
        <f t="shared" si="529"/>
        <v>1</v>
      </c>
      <c r="P265">
        <f t="shared" si="529"/>
        <v>1</v>
      </c>
      <c r="Q265">
        <f t="shared" si="529"/>
        <v>1</v>
      </c>
      <c r="R265">
        <f t="shared" si="529"/>
        <v>1</v>
      </c>
      <c r="S265">
        <f t="shared" si="529"/>
        <v>1</v>
      </c>
      <c r="T265">
        <f t="shared" si="529"/>
        <v>1</v>
      </c>
      <c r="U265">
        <f t="shared" si="529"/>
        <v>1</v>
      </c>
      <c r="V265">
        <f t="shared" si="529"/>
        <v>1</v>
      </c>
      <c r="W265">
        <f t="shared" si="529"/>
        <v>1</v>
      </c>
      <c r="X265">
        <f t="shared" si="529"/>
        <v>1</v>
      </c>
      <c r="Y265">
        <f t="shared" si="529"/>
        <v>1</v>
      </c>
      <c r="Z265">
        <f t="shared" si="529"/>
        <v>1</v>
      </c>
      <c r="AA265">
        <f t="shared" si="529"/>
        <v>1</v>
      </c>
      <c r="AB265">
        <f t="shared" si="529"/>
        <v>1</v>
      </c>
      <c r="AC265">
        <f t="shared" si="529"/>
        <v>1</v>
      </c>
      <c r="AD265">
        <f t="shared" si="529"/>
        <v>1</v>
      </c>
      <c r="AE265">
        <f t="shared" si="529"/>
        <v>1</v>
      </c>
      <c r="AF265">
        <f t="shared" si="529"/>
        <v>1</v>
      </c>
      <c r="AG265">
        <f t="shared" si="529"/>
        <v>1</v>
      </c>
      <c r="AH265">
        <f t="shared" si="529"/>
        <v>1</v>
      </c>
      <c r="AI265">
        <f t="shared" si="529"/>
        <v>1</v>
      </c>
      <c r="AJ265">
        <f t="shared" si="529"/>
        <v>1</v>
      </c>
      <c r="AK265">
        <f t="shared" si="529"/>
        <v>1</v>
      </c>
      <c r="AL265">
        <f t="shared" si="529"/>
        <v>1</v>
      </c>
      <c r="AM265">
        <f t="shared" si="529"/>
        <v>1</v>
      </c>
      <c r="AN265">
        <f t="shared" si="529"/>
        <v>1</v>
      </c>
      <c r="AO265">
        <f t="shared" si="529"/>
        <v>1</v>
      </c>
      <c r="AP265">
        <f t="shared" si="529"/>
        <v>1</v>
      </c>
      <c r="AQ265">
        <f t="shared" si="529"/>
        <v>1</v>
      </c>
      <c r="AR265">
        <f t="shared" si="529"/>
        <v>1</v>
      </c>
      <c r="AS265">
        <f t="shared" si="529"/>
        <v>1</v>
      </c>
      <c r="AT265">
        <f t="shared" si="529"/>
        <v>1</v>
      </c>
      <c r="AU265">
        <f t="shared" si="529"/>
        <v>1</v>
      </c>
      <c r="AV265">
        <f t="shared" si="529"/>
        <v>1</v>
      </c>
      <c r="AW265">
        <f t="shared" si="529"/>
        <v>1</v>
      </c>
      <c r="AX265">
        <f t="shared" si="529"/>
        <v>1</v>
      </c>
      <c r="AY265">
        <f t="shared" si="529"/>
        <v>1</v>
      </c>
      <c r="AZ265">
        <f t="shared" si="529"/>
        <v>1</v>
      </c>
      <c r="BA265">
        <f t="shared" si="529"/>
        <v>1</v>
      </c>
      <c r="BB265">
        <f t="shared" si="529"/>
        <v>1</v>
      </c>
      <c r="BC265">
        <f t="shared" si="529"/>
        <v>1</v>
      </c>
      <c r="BD265">
        <f t="shared" si="529"/>
        <v>1</v>
      </c>
      <c r="BE265">
        <f t="shared" si="529"/>
        <v>1</v>
      </c>
      <c r="BF265">
        <f t="shared" si="529"/>
        <v>1</v>
      </c>
      <c r="BG265">
        <f t="shared" si="529"/>
        <v>1</v>
      </c>
      <c r="BH265">
        <f t="shared" si="529"/>
        <v>1</v>
      </c>
      <c r="BI265">
        <f t="shared" si="529"/>
        <v>1</v>
      </c>
      <c r="BJ265">
        <f t="shared" si="529"/>
        <v>1</v>
      </c>
      <c r="BK265">
        <f t="shared" si="529"/>
        <v>1</v>
      </c>
      <c r="BL265">
        <f t="shared" si="529"/>
        <v>1</v>
      </c>
      <c r="BM265">
        <f t="shared" si="529"/>
        <v>1</v>
      </c>
      <c r="BN265">
        <f t="shared" si="529"/>
        <v>1</v>
      </c>
      <c r="BO265">
        <f t="shared" si="529"/>
        <v>1</v>
      </c>
      <c r="BP265">
        <f t="shared" si="529"/>
        <v>1</v>
      </c>
      <c r="BQ265">
        <f t="shared" si="529"/>
        <v>1</v>
      </c>
      <c r="BR265">
        <f t="shared" ref="BR265:BY265" si="530">IF($C265="В работе",1,IF($E265&lt;BS$1,1,IF($B265&lt;BS$1,1,0)))</f>
        <v>1</v>
      </c>
      <c r="BS265">
        <f t="shared" si="530"/>
        <v>1</v>
      </c>
      <c r="BT265">
        <f t="shared" si="530"/>
        <v>1</v>
      </c>
      <c r="BU265">
        <f t="shared" si="530"/>
        <v>1</v>
      </c>
      <c r="BV265">
        <f t="shared" si="530"/>
        <v>1</v>
      </c>
      <c r="BW265">
        <f t="shared" si="530"/>
        <v>1</v>
      </c>
      <c r="BX265">
        <f t="shared" si="530"/>
        <v>1</v>
      </c>
      <c r="BY265">
        <f t="shared" si="530"/>
        <v>1</v>
      </c>
    </row>
    <row r="266" spans="6:77" x14ac:dyDescent="0.25">
      <c r="F266">
        <f t="shared" ref="F266:BQ266" si="531">IF($C266="В работе",1,IF($E266&lt;G$1,1,IF($B266&lt;G$1,1,0)))</f>
        <v>1</v>
      </c>
      <c r="G266">
        <f t="shared" si="531"/>
        <v>1</v>
      </c>
      <c r="H266">
        <f t="shared" si="531"/>
        <v>1</v>
      </c>
      <c r="I266">
        <f t="shared" si="531"/>
        <v>1</v>
      </c>
      <c r="J266">
        <f t="shared" si="531"/>
        <v>1</v>
      </c>
      <c r="K266">
        <f t="shared" si="531"/>
        <v>1</v>
      </c>
      <c r="L266">
        <f t="shared" si="531"/>
        <v>1</v>
      </c>
      <c r="M266">
        <f t="shared" si="531"/>
        <v>1</v>
      </c>
      <c r="N266">
        <f t="shared" si="531"/>
        <v>1</v>
      </c>
      <c r="O266">
        <f t="shared" si="531"/>
        <v>1</v>
      </c>
      <c r="P266">
        <f t="shared" si="531"/>
        <v>1</v>
      </c>
      <c r="Q266">
        <f t="shared" si="531"/>
        <v>1</v>
      </c>
      <c r="R266">
        <f t="shared" si="531"/>
        <v>1</v>
      </c>
      <c r="S266">
        <f t="shared" si="531"/>
        <v>1</v>
      </c>
      <c r="T266">
        <f t="shared" si="531"/>
        <v>1</v>
      </c>
      <c r="U266">
        <f t="shared" si="531"/>
        <v>1</v>
      </c>
      <c r="V266">
        <f t="shared" si="531"/>
        <v>1</v>
      </c>
      <c r="W266">
        <f t="shared" si="531"/>
        <v>1</v>
      </c>
      <c r="X266">
        <f t="shared" si="531"/>
        <v>1</v>
      </c>
      <c r="Y266">
        <f t="shared" si="531"/>
        <v>1</v>
      </c>
      <c r="Z266">
        <f t="shared" si="531"/>
        <v>1</v>
      </c>
      <c r="AA266">
        <f t="shared" si="531"/>
        <v>1</v>
      </c>
      <c r="AB266">
        <f t="shared" si="531"/>
        <v>1</v>
      </c>
      <c r="AC266">
        <f t="shared" si="531"/>
        <v>1</v>
      </c>
      <c r="AD266">
        <f t="shared" si="531"/>
        <v>1</v>
      </c>
      <c r="AE266">
        <f t="shared" si="531"/>
        <v>1</v>
      </c>
      <c r="AF266">
        <f t="shared" si="531"/>
        <v>1</v>
      </c>
      <c r="AG266">
        <f t="shared" si="531"/>
        <v>1</v>
      </c>
      <c r="AH266">
        <f t="shared" si="531"/>
        <v>1</v>
      </c>
      <c r="AI266">
        <f t="shared" si="531"/>
        <v>1</v>
      </c>
      <c r="AJ266">
        <f t="shared" si="531"/>
        <v>1</v>
      </c>
      <c r="AK266">
        <f t="shared" si="531"/>
        <v>1</v>
      </c>
      <c r="AL266">
        <f t="shared" si="531"/>
        <v>1</v>
      </c>
      <c r="AM266">
        <f t="shared" si="531"/>
        <v>1</v>
      </c>
      <c r="AN266">
        <f t="shared" si="531"/>
        <v>1</v>
      </c>
      <c r="AO266">
        <f t="shared" si="531"/>
        <v>1</v>
      </c>
      <c r="AP266">
        <f t="shared" si="531"/>
        <v>1</v>
      </c>
      <c r="AQ266">
        <f t="shared" si="531"/>
        <v>1</v>
      </c>
      <c r="AR266">
        <f t="shared" si="531"/>
        <v>1</v>
      </c>
      <c r="AS266">
        <f t="shared" si="531"/>
        <v>1</v>
      </c>
      <c r="AT266">
        <f t="shared" si="531"/>
        <v>1</v>
      </c>
      <c r="AU266">
        <f t="shared" si="531"/>
        <v>1</v>
      </c>
      <c r="AV266">
        <f t="shared" si="531"/>
        <v>1</v>
      </c>
      <c r="AW266">
        <f t="shared" si="531"/>
        <v>1</v>
      </c>
      <c r="AX266">
        <f t="shared" si="531"/>
        <v>1</v>
      </c>
      <c r="AY266">
        <f t="shared" si="531"/>
        <v>1</v>
      </c>
      <c r="AZ266">
        <f t="shared" si="531"/>
        <v>1</v>
      </c>
      <c r="BA266">
        <f t="shared" si="531"/>
        <v>1</v>
      </c>
      <c r="BB266">
        <f t="shared" si="531"/>
        <v>1</v>
      </c>
      <c r="BC266">
        <f t="shared" si="531"/>
        <v>1</v>
      </c>
      <c r="BD266">
        <f t="shared" si="531"/>
        <v>1</v>
      </c>
      <c r="BE266">
        <f t="shared" si="531"/>
        <v>1</v>
      </c>
      <c r="BF266">
        <f t="shared" si="531"/>
        <v>1</v>
      </c>
      <c r="BG266">
        <f t="shared" si="531"/>
        <v>1</v>
      </c>
      <c r="BH266">
        <f t="shared" si="531"/>
        <v>1</v>
      </c>
      <c r="BI266">
        <f t="shared" si="531"/>
        <v>1</v>
      </c>
      <c r="BJ266">
        <f t="shared" si="531"/>
        <v>1</v>
      </c>
      <c r="BK266">
        <f t="shared" si="531"/>
        <v>1</v>
      </c>
      <c r="BL266">
        <f t="shared" si="531"/>
        <v>1</v>
      </c>
      <c r="BM266">
        <f t="shared" si="531"/>
        <v>1</v>
      </c>
      <c r="BN266">
        <f t="shared" si="531"/>
        <v>1</v>
      </c>
      <c r="BO266">
        <f t="shared" si="531"/>
        <v>1</v>
      </c>
      <c r="BP266">
        <f t="shared" si="531"/>
        <v>1</v>
      </c>
      <c r="BQ266">
        <f t="shared" si="531"/>
        <v>1</v>
      </c>
      <c r="BR266">
        <f t="shared" ref="BR266:BY266" si="532">IF($C266="В работе",1,IF($E266&lt;BS$1,1,IF($B266&lt;BS$1,1,0)))</f>
        <v>1</v>
      </c>
      <c r="BS266">
        <f t="shared" si="532"/>
        <v>1</v>
      </c>
      <c r="BT266">
        <f t="shared" si="532"/>
        <v>1</v>
      </c>
      <c r="BU266">
        <f t="shared" si="532"/>
        <v>1</v>
      </c>
      <c r="BV266">
        <f t="shared" si="532"/>
        <v>1</v>
      </c>
      <c r="BW266">
        <f t="shared" si="532"/>
        <v>1</v>
      </c>
      <c r="BX266">
        <f t="shared" si="532"/>
        <v>1</v>
      </c>
      <c r="BY266">
        <f t="shared" si="532"/>
        <v>1</v>
      </c>
    </row>
    <row r="267" spans="6:77" x14ac:dyDescent="0.25">
      <c r="F267">
        <f t="shared" ref="F267:BQ267" si="533">IF($C267="В работе",1,IF($E267&lt;G$1,1,IF($B267&lt;G$1,1,0)))</f>
        <v>1</v>
      </c>
      <c r="G267">
        <f t="shared" si="533"/>
        <v>1</v>
      </c>
      <c r="H267">
        <f t="shared" si="533"/>
        <v>1</v>
      </c>
      <c r="I267">
        <f t="shared" si="533"/>
        <v>1</v>
      </c>
      <c r="J267">
        <f t="shared" si="533"/>
        <v>1</v>
      </c>
      <c r="K267">
        <f t="shared" si="533"/>
        <v>1</v>
      </c>
      <c r="L267">
        <f t="shared" si="533"/>
        <v>1</v>
      </c>
      <c r="M267">
        <f t="shared" si="533"/>
        <v>1</v>
      </c>
      <c r="N267">
        <f t="shared" si="533"/>
        <v>1</v>
      </c>
      <c r="O267">
        <f t="shared" si="533"/>
        <v>1</v>
      </c>
      <c r="P267">
        <f t="shared" si="533"/>
        <v>1</v>
      </c>
      <c r="Q267">
        <f t="shared" si="533"/>
        <v>1</v>
      </c>
      <c r="R267">
        <f t="shared" si="533"/>
        <v>1</v>
      </c>
      <c r="S267">
        <f t="shared" si="533"/>
        <v>1</v>
      </c>
      <c r="T267">
        <f t="shared" si="533"/>
        <v>1</v>
      </c>
      <c r="U267">
        <f t="shared" si="533"/>
        <v>1</v>
      </c>
      <c r="V267">
        <f t="shared" si="533"/>
        <v>1</v>
      </c>
      <c r="W267">
        <f t="shared" si="533"/>
        <v>1</v>
      </c>
      <c r="X267">
        <f t="shared" si="533"/>
        <v>1</v>
      </c>
      <c r="Y267">
        <f t="shared" si="533"/>
        <v>1</v>
      </c>
      <c r="Z267">
        <f t="shared" si="533"/>
        <v>1</v>
      </c>
      <c r="AA267">
        <f t="shared" si="533"/>
        <v>1</v>
      </c>
      <c r="AB267">
        <f t="shared" si="533"/>
        <v>1</v>
      </c>
      <c r="AC267">
        <f t="shared" si="533"/>
        <v>1</v>
      </c>
      <c r="AD267">
        <f t="shared" si="533"/>
        <v>1</v>
      </c>
      <c r="AE267">
        <f t="shared" si="533"/>
        <v>1</v>
      </c>
      <c r="AF267">
        <f t="shared" si="533"/>
        <v>1</v>
      </c>
      <c r="AG267">
        <f t="shared" si="533"/>
        <v>1</v>
      </c>
      <c r="AH267">
        <f t="shared" si="533"/>
        <v>1</v>
      </c>
      <c r="AI267">
        <f t="shared" si="533"/>
        <v>1</v>
      </c>
      <c r="AJ267">
        <f t="shared" si="533"/>
        <v>1</v>
      </c>
      <c r="AK267">
        <f t="shared" si="533"/>
        <v>1</v>
      </c>
      <c r="AL267">
        <f t="shared" si="533"/>
        <v>1</v>
      </c>
      <c r="AM267">
        <f t="shared" si="533"/>
        <v>1</v>
      </c>
      <c r="AN267">
        <f t="shared" si="533"/>
        <v>1</v>
      </c>
      <c r="AO267">
        <f t="shared" si="533"/>
        <v>1</v>
      </c>
      <c r="AP267">
        <f t="shared" si="533"/>
        <v>1</v>
      </c>
      <c r="AQ267">
        <f t="shared" si="533"/>
        <v>1</v>
      </c>
      <c r="AR267">
        <f t="shared" si="533"/>
        <v>1</v>
      </c>
      <c r="AS267">
        <f t="shared" si="533"/>
        <v>1</v>
      </c>
      <c r="AT267">
        <f t="shared" si="533"/>
        <v>1</v>
      </c>
      <c r="AU267">
        <f t="shared" si="533"/>
        <v>1</v>
      </c>
      <c r="AV267">
        <f t="shared" si="533"/>
        <v>1</v>
      </c>
      <c r="AW267">
        <f t="shared" si="533"/>
        <v>1</v>
      </c>
      <c r="AX267">
        <f t="shared" si="533"/>
        <v>1</v>
      </c>
      <c r="AY267">
        <f t="shared" si="533"/>
        <v>1</v>
      </c>
      <c r="AZ267">
        <f t="shared" si="533"/>
        <v>1</v>
      </c>
      <c r="BA267">
        <f t="shared" si="533"/>
        <v>1</v>
      </c>
      <c r="BB267">
        <f t="shared" si="533"/>
        <v>1</v>
      </c>
      <c r="BC267">
        <f t="shared" si="533"/>
        <v>1</v>
      </c>
      <c r="BD267">
        <f t="shared" si="533"/>
        <v>1</v>
      </c>
      <c r="BE267">
        <f t="shared" si="533"/>
        <v>1</v>
      </c>
      <c r="BF267">
        <f t="shared" si="533"/>
        <v>1</v>
      </c>
      <c r="BG267">
        <f t="shared" si="533"/>
        <v>1</v>
      </c>
      <c r="BH267">
        <f t="shared" si="533"/>
        <v>1</v>
      </c>
      <c r="BI267">
        <f t="shared" si="533"/>
        <v>1</v>
      </c>
      <c r="BJ267">
        <f t="shared" si="533"/>
        <v>1</v>
      </c>
      <c r="BK267">
        <f t="shared" si="533"/>
        <v>1</v>
      </c>
      <c r="BL267">
        <f t="shared" si="533"/>
        <v>1</v>
      </c>
      <c r="BM267">
        <f t="shared" si="533"/>
        <v>1</v>
      </c>
      <c r="BN267">
        <f t="shared" si="533"/>
        <v>1</v>
      </c>
      <c r="BO267">
        <f t="shared" si="533"/>
        <v>1</v>
      </c>
      <c r="BP267">
        <f t="shared" si="533"/>
        <v>1</v>
      </c>
      <c r="BQ267">
        <f t="shared" si="533"/>
        <v>1</v>
      </c>
      <c r="BR267">
        <f t="shared" ref="BR267:BY267" si="534">IF($C267="В работе",1,IF($E267&lt;BS$1,1,IF($B267&lt;BS$1,1,0)))</f>
        <v>1</v>
      </c>
      <c r="BS267">
        <f t="shared" si="534"/>
        <v>1</v>
      </c>
      <c r="BT267">
        <f t="shared" si="534"/>
        <v>1</v>
      </c>
      <c r="BU267">
        <f t="shared" si="534"/>
        <v>1</v>
      </c>
      <c r="BV267">
        <f t="shared" si="534"/>
        <v>1</v>
      </c>
      <c r="BW267">
        <f t="shared" si="534"/>
        <v>1</v>
      </c>
      <c r="BX267">
        <f t="shared" si="534"/>
        <v>1</v>
      </c>
      <c r="BY267">
        <f t="shared" si="534"/>
        <v>1</v>
      </c>
    </row>
    <row r="268" spans="6:77" x14ac:dyDescent="0.25">
      <c r="F268">
        <f t="shared" ref="F268:BQ268" si="535">IF($C268="В работе",1,IF($E268&lt;G$1,1,IF($B268&lt;G$1,1,0)))</f>
        <v>1</v>
      </c>
      <c r="G268">
        <f t="shared" si="535"/>
        <v>1</v>
      </c>
      <c r="H268">
        <f t="shared" si="535"/>
        <v>1</v>
      </c>
      <c r="I268">
        <f t="shared" si="535"/>
        <v>1</v>
      </c>
      <c r="J268">
        <f t="shared" si="535"/>
        <v>1</v>
      </c>
      <c r="K268">
        <f t="shared" si="535"/>
        <v>1</v>
      </c>
      <c r="L268">
        <f t="shared" si="535"/>
        <v>1</v>
      </c>
      <c r="M268">
        <f t="shared" si="535"/>
        <v>1</v>
      </c>
      <c r="N268">
        <f t="shared" si="535"/>
        <v>1</v>
      </c>
      <c r="O268">
        <f t="shared" si="535"/>
        <v>1</v>
      </c>
      <c r="P268">
        <f t="shared" si="535"/>
        <v>1</v>
      </c>
      <c r="Q268">
        <f t="shared" si="535"/>
        <v>1</v>
      </c>
      <c r="R268">
        <f t="shared" si="535"/>
        <v>1</v>
      </c>
      <c r="S268">
        <f t="shared" si="535"/>
        <v>1</v>
      </c>
      <c r="T268">
        <f t="shared" si="535"/>
        <v>1</v>
      </c>
      <c r="U268">
        <f t="shared" si="535"/>
        <v>1</v>
      </c>
      <c r="V268">
        <f t="shared" si="535"/>
        <v>1</v>
      </c>
      <c r="W268">
        <f t="shared" si="535"/>
        <v>1</v>
      </c>
      <c r="X268">
        <f t="shared" si="535"/>
        <v>1</v>
      </c>
      <c r="Y268">
        <f t="shared" si="535"/>
        <v>1</v>
      </c>
      <c r="Z268">
        <f t="shared" si="535"/>
        <v>1</v>
      </c>
      <c r="AA268">
        <f t="shared" si="535"/>
        <v>1</v>
      </c>
      <c r="AB268">
        <f t="shared" si="535"/>
        <v>1</v>
      </c>
      <c r="AC268">
        <f t="shared" si="535"/>
        <v>1</v>
      </c>
      <c r="AD268">
        <f t="shared" si="535"/>
        <v>1</v>
      </c>
      <c r="AE268">
        <f t="shared" si="535"/>
        <v>1</v>
      </c>
      <c r="AF268">
        <f t="shared" si="535"/>
        <v>1</v>
      </c>
      <c r="AG268">
        <f t="shared" si="535"/>
        <v>1</v>
      </c>
      <c r="AH268">
        <f t="shared" si="535"/>
        <v>1</v>
      </c>
      <c r="AI268">
        <f t="shared" si="535"/>
        <v>1</v>
      </c>
      <c r="AJ268">
        <f t="shared" si="535"/>
        <v>1</v>
      </c>
      <c r="AK268">
        <f t="shared" si="535"/>
        <v>1</v>
      </c>
      <c r="AL268">
        <f t="shared" si="535"/>
        <v>1</v>
      </c>
      <c r="AM268">
        <f t="shared" si="535"/>
        <v>1</v>
      </c>
      <c r="AN268">
        <f t="shared" si="535"/>
        <v>1</v>
      </c>
      <c r="AO268">
        <f t="shared" si="535"/>
        <v>1</v>
      </c>
      <c r="AP268">
        <f t="shared" si="535"/>
        <v>1</v>
      </c>
      <c r="AQ268">
        <f t="shared" si="535"/>
        <v>1</v>
      </c>
      <c r="AR268">
        <f t="shared" si="535"/>
        <v>1</v>
      </c>
      <c r="AS268">
        <f t="shared" si="535"/>
        <v>1</v>
      </c>
      <c r="AT268">
        <f t="shared" si="535"/>
        <v>1</v>
      </c>
      <c r="AU268">
        <f t="shared" si="535"/>
        <v>1</v>
      </c>
      <c r="AV268">
        <f t="shared" si="535"/>
        <v>1</v>
      </c>
      <c r="AW268">
        <f t="shared" si="535"/>
        <v>1</v>
      </c>
      <c r="AX268">
        <f t="shared" si="535"/>
        <v>1</v>
      </c>
      <c r="AY268">
        <f t="shared" si="535"/>
        <v>1</v>
      </c>
      <c r="AZ268">
        <f t="shared" si="535"/>
        <v>1</v>
      </c>
      <c r="BA268">
        <f t="shared" si="535"/>
        <v>1</v>
      </c>
      <c r="BB268">
        <f t="shared" si="535"/>
        <v>1</v>
      </c>
      <c r="BC268">
        <f t="shared" si="535"/>
        <v>1</v>
      </c>
      <c r="BD268">
        <f t="shared" si="535"/>
        <v>1</v>
      </c>
      <c r="BE268">
        <f t="shared" si="535"/>
        <v>1</v>
      </c>
      <c r="BF268">
        <f t="shared" si="535"/>
        <v>1</v>
      </c>
      <c r="BG268">
        <f t="shared" si="535"/>
        <v>1</v>
      </c>
      <c r="BH268">
        <f t="shared" si="535"/>
        <v>1</v>
      </c>
      <c r="BI268">
        <f t="shared" si="535"/>
        <v>1</v>
      </c>
      <c r="BJ268">
        <f t="shared" si="535"/>
        <v>1</v>
      </c>
      <c r="BK268">
        <f t="shared" si="535"/>
        <v>1</v>
      </c>
      <c r="BL268">
        <f t="shared" si="535"/>
        <v>1</v>
      </c>
      <c r="BM268">
        <f t="shared" si="535"/>
        <v>1</v>
      </c>
      <c r="BN268">
        <f t="shared" si="535"/>
        <v>1</v>
      </c>
      <c r="BO268">
        <f t="shared" si="535"/>
        <v>1</v>
      </c>
      <c r="BP268">
        <f t="shared" si="535"/>
        <v>1</v>
      </c>
      <c r="BQ268">
        <f t="shared" si="535"/>
        <v>1</v>
      </c>
      <c r="BR268">
        <f t="shared" ref="BR268:BY268" si="536">IF($C268="В работе",1,IF($E268&lt;BS$1,1,IF($B268&lt;BS$1,1,0)))</f>
        <v>1</v>
      </c>
      <c r="BS268">
        <f t="shared" si="536"/>
        <v>1</v>
      </c>
      <c r="BT268">
        <f t="shared" si="536"/>
        <v>1</v>
      </c>
      <c r="BU268">
        <f t="shared" si="536"/>
        <v>1</v>
      </c>
      <c r="BV268">
        <f t="shared" si="536"/>
        <v>1</v>
      </c>
      <c r="BW268">
        <f t="shared" si="536"/>
        <v>1</v>
      </c>
      <c r="BX268">
        <f t="shared" si="536"/>
        <v>1</v>
      </c>
      <c r="BY268">
        <f t="shared" si="536"/>
        <v>1</v>
      </c>
    </row>
    <row r="269" spans="6:77" x14ac:dyDescent="0.25">
      <c r="F269">
        <f t="shared" ref="F269:BQ269" si="537">IF($C269="В работе",1,IF($E269&lt;G$1,1,IF($B269&lt;G$1,1,0)))</f>
        <v>1</v>
      </c>
      <c r="G269">
        <f t="shared" si="537"/>
        <v>1</v>
      </c>
      <c r="H269">
        <f t="shared" si="537"/>
        <v>1</v>
      </c>
      <c r="I269">
        <f t="shared" si="537"/>
        <v>1</v>
      </c>
      <c r="J269">
        <f t="shared" si="537"/>
        <v>1</v>
      </c>
      <c r="K269">
        <f t="shared" si="537"/>
        <v>1</v>
      </c>
      <c r="L269">
        <f t="shared" si="537"/>
        <v>1</v>
      </c>
      <c r="M269">
        <f t="shared" si="537"/>
        <v>1</v>
      </c>
      <c r="N269">
        <f t="shared" si="537"/>
        <v>1</v>
      </c>
      <c r="O269">
        <f t="shared" si="537"/>
        <v>1</v>
      </c>
      <c r="P269">
        <f t="shared" si="537"/>
        <v>1</v>
      </c>
      <c r="Q269">
        <f t="shared" si="537"/>
        <v>1</v>
      </c>
      <c r="R269">
        <f t="shared" si="537"/>
        <v>1</v>
      </c>
      <c r="S269">
        <f t="shared" si="537"/>
        <v>1</v>
      </c>
      <c r="T269">
        <f t="shared" si="537"/>
        <v>1</v>
      </c>
      <c r="U269">
        <f t="shared" si="537"/>
        <v>1</v>
      </c>
      <c r="V269">
        <f t="shared" si="537"/>
        <v>1</v>
      </c>
      <c r="W269">
        <f t="shared" si="537"/>
        <v>1</v>
      </c>
      <c r="X269">
        <f t="shared" si="537"/>
        <v>1</v>
      </c>
      <c r="Y269">
        <f t="shared" si="537"/>
        <v>1</v>
      </c>
      <c r="Z269">
        <f t="shared" si="537"/>
        <v>1</v>
      </c>
      <c r="AA269">
        <f t="shared" si="537"/>
        <v>1</v>
      </c>
      <c r="AB269">
        <f t="shared" si="537"/>
        <v>1</v>
      </c>
      <c r="AC269">
        <f t="shared" si="537"/>
        <v>1</v>
      </c>
      <c r="AD269">
        <f t="shared" si="537"/>
        <v>1</v>
      </c>
      <c r="AE269">
        <f t="shared" si="537"/>
        <v>1</v>
      </c>
      <c r="AF269">
        <f t="shared" si="537"/>
        <v>1</v>
      </c>
      <c r="AG269">
        <f t="shared" si="537"/>
        <v>1</v>
      </c>
      <c r="AH269">
        <f t="shared" si="537"/>
        <v>1</v>
      </c>
      <c r="AI269">
        <f t="shared" si="537"/>
        <v>1</v>
      </c>
      <c r="AJ269">
        <f t="shared" si="537"/>
        <v>1</v>
      </c>
      <c r="AK269">
        <f t="shared" si="537"/>
        <v>1</v>
      </c>
      <c r="AL269">
        <f t="shared" si="537"/>
        <v>1</v>
      </c>
      <c r="AM269">
        <f t="shared" si="537"/>
        <v>1</v>
      </c>
      <c r="AN269">
        <f t="shared" si="537"/>
        <v>1</v>
      </c>
      <c r="AO269">
        <f t="shared" si="537"/>
        <v>1</v>
      </c>
      <c r="AP269">
        <f t="shared" si="537"/>
        <v>1</v>
      </c>
      <c r="AQ269">
        <f t="shared" si="537"/>
        <v>1</v>
      </c>
      <c r="AR269">
        <f t="shared" si="537"/>
        <v>1</v>
      </c>
      <c r="AS269">
        <f t="shared" si="537"/>
        <v>1</v>
      </c>
      <c r="AT269">
        <f t="shared" si="537"/>
        <v>1</v>
      </c>
      <c r="AU269">
        <f t="shared" si="537"/>
        <v>1</v>
      </c>
      <c r="AV269">
        <f t="shared" si="537"/>
        <v>1</v>
      </c>
      <c r="AW269">
        <f t="shared" si="537"/>
        <v>1</v>
      </c>
      <c r="AX269">
        <f t="shared" si="537"/>
        <v>1</v>
      </c>
      <c r="AY269">
        <f t="shared" si="537"/>
        <v>1</v>
      </c>
      <c r="AZ269">
        <f t="shared" si="537"/>
        <v>1</v>
      </c>
      <c r="BA269">
        <f t="shared" si="537"/>
        <v>1</v>
      </c>
      <c r="BB269">
        <f t="shared" si="537"/>
        <v>1</v>
      </c>
      <c r="BC269">
        <f t="shared" si="537"/>
        <v>1</v>
      </c>
      <c r="BD269">
        <f t="shared" si="537"/>
        <v>1</v>
      </c>
      <c r="BE269">
        <f t="shared" si="537"/>
        <v>1</v>
      </c>
      <c r="BF269">
        <f t="shared" si="537"/>
        <v>1</v>
      </c>
      <c r="BG269">
        <f t="shared" si="537"/>
        <v>1</v>
      </c>
      <c r="BH269">
        <f t="shared" si="537"/>
        <v>1</v>
      </c>
      <c r="BI269">
        <f t="shared" si="537"/>
        <v>1</v>
      </c>
      <c r="BJ269">
        <f t="shared" si="537"/>
        <v>1</v>
      </c>
      <c r="BK269">
        <f t="shared" si="537"/>
        <v>1</v>
      </c>
      <c r="BL269">
        <f t="shared" si="537"/>
        <v>1</v>
      </c>
      <c r="BM269">
        <f t="shared" si="537"/>
        <v>1</v>
      </c>
      <c r="BN269">
        <f t="shared" si="537"/>
        <v>1</v>
      </c>
      <c r="BO269">
        <f t="shared" si="537"/>
        <v>1</v>
      </c>
      <c r="BP269">
        <f t="shared" si="537"/>
        <v>1</v>
      </c>
      <c r="BQ269">
        <f t="shared" si="537"/>
        <v>1</v>
      </c>
      <c r="BR269">
        <f t="shared" ref="BR269:BY269" si="538">IF($C269="В работе",1,IF($E269&lt;BS$1,1,IF($B269&lt;BS$1,1,0)))</f>
        <v>1</v>
      </c>
      <c r="BS269">
        <f t="shared" si="538"/>
        <v>1</v>
      </c>
      <c r="BT269">
        <f t="shared" si="538"/>
        <v>1</v>
      </c>
      <c r="BU269">
        <f t="shared" si="538"/>
        <v>1</v>
      </c>
      <c r="BV269">
        <f t="shared" si="538"/>
        <v>1</v>
      </c>
      <c r="BW269">
        <f t="shared" si="538"/>
        <v>1</v>
      </c>
      <c r="BX269">
        <f t="shared" si="538"/>
        <v>1</v>
      </c>
      <c r="BY269">
        <f t="shared" si="538"/>
        <v>1</v>
      </c>
    </row>
    <row r="270" spans="6:77" x14ac:dyDescent="0.25">
      <c r="F270">
        <f t="shared" ref="F270:BQ270" si="539">IF($C270="В работе",1,IF($E270&lt;G$1,1,IF($B270&lt;G$1,1,0)))</f>
        <v>1</v>
      </c>
      <c r="G270">
        <f t="shared" si="539"/>
        <v>1</v>
      </c>
      <c r="H270">
        <f t="shared" si="539"/>
        <v>1</v>
      </c>
      <c r="I270">
        <f t="shared" si="539"/>
        <v>1</v>
      </c>
      <c r="J270">
        <f t="shared" si="539"/>
        <v>1</v>
      </c>
      <c r="K270">
        <f t="shared" si="539"/>
        <v>1</v>
      </c>
      <c r="L270">
        <f t="shared" si="539"/>
        <v>1</v>
      </c>
      <c r="M270">
        <f t="shared" si="539"/>
        <v>1</v>
      </c>
      <c r="N270">
        <f t="shared" si="539"/>
        <v>1</v>
      </c>
      <c r="O270">
        <f t="shared" si="539"/>
        <v>1</v>
      </c>
      <c r="P270">
        <f t="shared" si="539"/>
        <v>1</v>
      </c>
      <c r="Q270">
        <f t="shared" si="539"/>
        <v>1</v>
      </c>
      <c r="R270">
        <f t="shared" si="539"/>
        <v>1</v>
      </c>
      <c r="S270">
        <f t="shared" si="539"/>
        <v>1</v>
      </c>
      <c r="T270">
        <f t="shared" si="539"/>
        <v>1</v>
      </c>
      <c r="U270">
        <f t="shared" si="539"/>
        <v>1</v>
      </c>
      <c r="V270">
        <f t="shared" si="539"/>
        <v>1</v>
      </c>
      <c r="W270">
        <f t="shared" si="539"/>
        <v>1</v>
      </c>
      <c r="X270">
        <f t="shared" si="539"/>
        <v>1</v>
      </c>
      <c r="Y270">
        <f t="shared" si="539"/>
        <v>1</v>
      </c>
      <c r="Z270">
        <f t="shared" si="539"/>
        <v>1</v>
      </c>
      <c r="AA270">
        <f t="shared" si="539"/>
        <v>1</v>
      </c>
      <c r="AB270">
        <f t="shared" si="539"/>
        <v>1</v>
      </c>
      <c r="AC270">
        <f t="shared" si="539"/>
        <v>1</v>
      </c>
      <c r="AD270">
        <f t="shared" si="539"/>
        <v>1</v>
      </c>
      <c r="AE270">
        <f t="shared" si="539"/>
        <v>1</v>
      </c>
      <c r="AF270">
        <f t="shared" si="539"/>
        <v>1</v>
      </c>
      <c r="AG270">
        <f t="shared" si="539"/>
        <v>1</v>
      </c>
      <c r="AH270">
        <f t="shared" si="539"/>
        <v>1</v>
      </c>
      <c r="AI270">
        <f t="shared" si="539"/>
        <v>1</v>
      </c>
      <c r="AJ270">
        <f t="shared" si="539"/>
        <v>1</v>
      </c>
      <c r="AK270">
        <f t="shared" si="539"/>
        <v>1</v>
      </c>
      <c r="AL270">
        <f t="shared" si="539"/>
        <v>1</v>
      </c>
      <c r="AM270">
        <f t="shared" si="539"/>
        <v>1</v>
      </c>
      <c r="AN270">
        <f t="shared" si="539"/>
        <v>1</v>
      </c>
      <c r="AO270">
        <f t="shared" si="539"/>
        <v>1</v>
      </c>
      <c r="AP270">
        <f t="shared" si="539"/>
        <v>1</v>
      </c>
      <c r="AQ270">
        <f t="shared" si="539"/>
        <v>1</v>
      </c>
      <c r="AR270">
        <f t="shared" si="539"/>
        <v>1</v>
      </c>
      <c r="AS270">
        <f t="shared" si="539"/>
        <v>1</v>
      </c>
      <c r="AT270">
        <f t="shared" si="539"/>
        <v>1</v>
      </c>
      <c r="AU270">
        <f t="shared" si="539"/>
        <v>1</v>
      </c>
      <c r="AV270">
        <f t="shared" si="539"/>
        <v>1</v>
      </c>
      <c r="AW270">
        <f t="shared" si="539"/>
        <v>1</v>
      </c>
      <c r="AX270">
        <f t="shared" si="539"/>
        <v>1</v>
      </c>
      <c r="AY270">
        <f t="shared" si="539"/>
        <v>1</v>
      </c>
      <c r="AZ270">
        <f t="shared" si="539"/>
        <v>1</v>
      </c>
      <c r="BA270">
        <f t="shared" si="539"/>
        <v>1</v>
      </c>
      <c r="BB270">
        <f t="shared" si="539"/>
        <v>1</v>
      </c>
      <c r="BC270">
        <f t="shared" si="539"/>
        <v>1</v>
      </c>
      <c r="BD270">
        <f t="shared" si="539"/>
        <v>1</v>
      </c>
      <c r="BE270">
        <f t="shared" si="539"/>
        <v>1</v>
      </c>
      <c r="BF270">
        <f t="shared" si="539"/>
        <v>1</v>
      </c>
      <c r="BG270">
        <f t="shared" si="539"/>
        <v>1</v>
      </c>
      <c r="BH270">
        <f t="shared" si="539"/>
        <v>1</v>
      </c>
      <c r="BI270">
        <f t="shared" si="539"/>
        <v>1</v>
      </c>
      <c r="BJ270">
        <f t="shared" si="539"/>
        <v>1</v>
      </c>
      <c r="BK270">
        <f t="shared" si="539"/>
        <v>1</v>
      </c>
      <c r="BL270">
        <f t="shared" si="539"/>
        <v>1</v>
      </c>
      <c r="BM270">
        <f t="shared" si="539"/>
        <v>1</v>
      </c>
      <c r="BN270">
        <f t="shared" si="539"/>
        <v>1</v>
      </c>
      <c r="BO270">
        <f t="shared" si="539"/>
        <v>1</v>
      </c>
      <c r="BP270">
        <f t="shared" si="539"/>
        <v>1</v>
      </c>
      <c r="BQ270">
        <f t="shared" si="539"/>
        <v>1</v>
      </c>
      <c r="BR270">
        <f t="shared" ref="BR270:BY270" si="540">IF($C270="В работе",1,IF($E270&lt;BS$1,1,IF($B270&lt;BS$1,1,0)))</f>
        <v>1</v>
      </c>
      <c r="BS270">
        <f t="shared" si="540"/>
        <v>1</v>
      </c>
      <c r="BT270">
        <f t="shared" si="540"/>
        <v>1</v>
      </c>
      <c r="BU270">
        <f t="shared" si="540"/>
        <v>1</v>
      </c>
      <c r="BV270">
        <f t="shared" si="540"/>
        <v>1</v>
      </c>
      <c r="BW270">
        <f t="shared" si="540"/>
        <v>1</v>
      </c>
      <c r="BX270">
        <f t="shared" si="540"/>
        <v>1</v>
      </c>
      <c r="BY270">
        <f t="shared" si="540"/>
        <v>1</v>
      </c>
    </row>
    <row r="271" spans="6:77" x14ac:dyDescent="0.25">
      <c r="F271">
        <f t="shared" ref="F271:BQ271" si="541">IF($C271="В работе",1,IF($E271&lt;G$1,1,IF($B271&lt;G$1,1,0)))</f>
        <v>1</v>
      </c>
      <c r="G271">
        <f t="shared" si="541"/>
        <v>1</v>
      </c>
      <c r="H271">
        <f t="shared" si="541"/>
        <v>1</v>
      </c>
      <c r="I271">
        <f t="shared" si="541"/>
        <v>1</v>
      </c>
      <c r="J271">
        <f t="shared" si="541"/>
        <v>1</v>
      </c>
      <c r="K271">
        <f t="shared" si="541"/>
        <v>1</v>
      </c>
      <c r="L271">
        <f t="shared" si="541"/>
        <v>1</v>
      </c>
      <c r="M271">
        <f t="shared" si="541"/>
        <v>1</v>
      </c>
      <c r="N271">
        <f t="shared" si="541"/>
        <v>1</v>
      </c>
      <c r="O271">
        <f t="shared" si="541"/>
        <v>1</v>
      </c>
      <c r="P271">
        <f t="shared" si="541"/>
        <v>1</v>
      </c>
      <c r="Q271">
        <f t="shared" si="541"/>
        <v>1</v>
      </c>
      <c r="R271">
        <f t="shared" si="541"/>
        <v>1</v>
      </c>
      <c r="S271">
        <f t="shared" si="541"/>
        <v>1</v>
      </c>
      <c r="T271">
        <f t="shared" si="541"/>
        <v>1</v>
      </c>
      <c r="U271">
        <f t="shared" si="541"/>
        <v>1</v>
      </c>
      <c r="V271">
        <f t="shared" si="541"/>
        <v>1</v>
      </c>
      <c r="W271">
        <f t="shared" si="541"/>
        <v>1</v>
      </c>
      <c r="X271">
        <f t="shared" si="541"/>
        <v>1</v>
      </c>
      <c r="Y271">
        <f t="shared" si="541"/>
        <v>1</v>
      </c>
      <c r="Z271">
        <f t="shared" si="541"/>
        <v>1</v>
      </c>
      <c r="AA271">
        <f t="shared" si="541"/>
        <v>1</v>
      </c>
      <c r="AB271">
        <f t="shared" si="541"/>
        <v>1</v>
      </c>
      <c r="AC271">
        <f t="shared" si="541"/>
        <v>1</v>
      </c>
      <c r="AD271">
        <f t="shared" si="541"/>
        <v>1</v>
      </c>
      <c r="AE271">
        <f t="shared" si="541"/>
        <v>1</v>
      </c>
      <c r="AF271">
        <f t="shared" si="541"/>
        <v>1</v>
      </c>
      <c r="AG271">
        <f t="shared" si="541"/>
        <v>1</v>
      </c>
      <c r="AH271">
        <f t="shared" si="541"/>
        <v>1</v>
      </c>
      <c r="AI271">
        <f t="shared" si="541"/>
        <v>1</v>
      </c>
      <c r="AJ271">
        <f t="shared" si="541"/>
        <v>1</v>
      </c>
      <c r="AK271">
        <f t="shared" si="541"/>
        <v>1</v>
      </c>
      <c r="AL271">
        <f t="shared" si="541"/>
        <v>1</v>
      </c>
      <c r="AM271">
        <f t="shared" si="541"/>
        <v>1</v>
      </c>
      <c r="AN271">
        <f t="shared" si="541"/>
        <v>1</v>
      </c>
      <c r="AO271">
        <f t="shared" si="541"/>
        <v>1</v>
      </c>
      <c r="AP271">
        <f t="shared" si="541"/>
        <v>1</v>
      </c>
      <c r="AQ271">
        <f t="shared" si="541"/>
        <v>1</v>
      </c>
      <c r="AR271">
        <f t="shared" si="541"/>
        <v>1</v>
      </c>
      <c r="AS271">
        <f t="shared" si="541"/>
        <v>1</v>
      </c>
      <c r="AT271">
        <f t="shared" si="541"/>
        <v>1</v>
      </c>
      <c r="AU271">
        <f t="shared" si="541"/>
        <v>1</v>
      </c>
      <c r="AV271">
        <f t="shared" si="541"/>
        <v>1</v>
      </c>
      <c r="AW271">
        <f t="shared" si="541"/>
        <v>1</v>
      </c>
      <c r="AX271">
        <f t="shared" si="541"/>
        <v>1</v>
      </c>
      <c r="AY271">
        <f t="shared" si="541"/>
        <v>1</v>
      </c>
      <c r="AZ271">
        <f t="shared" si="541"/>
        <v>1</v>
      </c>
      <c r="BA271">
        <f t="shared" si="541"/>
        <v>1</v>
      </c>
      <c r="BB271">
        <f t="shared" si="541"/>
        <v>1</v>
      </c>
      <c r="BC271">
        <f t="shared" si="541"/>
        <v>1</v>
      </c>
      <c r="BD271">
        <f t="shared" si="541"/>
        <v>1</v>
      </c>
      <c r="BE271">
        <f t="shared" si="541"/>
        <v>1</v>
      </c>
      <c r="BF271">
        <f t="shared" si="541"/>
        <v>1</v>
      </c>
      <c r="BG271">
        <f t="shared" si="541"/>
        <v>1</v>
      </c>
      <c r="BH271">
        <f t="shared" si="541"/>
        <v>1</v>
      </c>
      <c r="BI271">
        <f t="shared" si="541"/>
        <v>1</v>
      </c>
      <c r="BJ271">
        <f t="shared" si="541"/>
        <v>1</v>
      </c>
      <c r="BK271">
        <f t="shared" si="541"/>
        <v>1</v>
      </c>
      <c r="BL271">
        <f t="shared" si="541"/>
        <v>1</v>
      </c>
      <c r="BM271">
        <f t="shared" si="541"/>
        <v>1</v>
      </c>
      <c r="BN271">
        <f t="shared" si="541"/>
        <v>1</v>
      </c>
      <c r="BO271">
        <f t="shared" si="541"/>
        <v>1</v>
      </c>
      <c r="BP271">
        <f t="shared" si="541"/>
        <v>1</v>
      </c>
      <c r="BQ271">
        <f t="shared" si="541"/>
        <v>1</v>
      </c>
      <c r="BR271">
        <f t="shared" ref="BR271:BY271" si="542">IF($C271="В работе",1,IF($E271&lt;BS$1,1,IF($B271&lt;BS$1,1,0)))</f>
        <v>1</v>
      </c>
      <c r="BS271">
        <f t="shared" si="542"/>
        <v>1</v>
      </c>
      <c r="BT271">
        <f t="shared" si="542"/>
        <v>1</v>
      </c>
      <c r="BU271">
        <f t="shared" si="542"/>
        <v>1</v>
      </c>
      <c r="BV271">
        <f t="shared" si="542"/>
        <v>1</v>
      </c>
      <c r="BW271">
        <f t="shared" si="542"/>
        <v>1</v>
      </c>
      <c r="BX271">
        <f t="shared" si="542"/>
        <v>1</v>
      </c>
      <c r="BY271">
        <f t="shared" si="542"/>
        <v>1</v>
      </c>
    </row>
    <row r="272" spans="6:77" x14ac:dyDescent="0.25">
      <c r="F272">
        <f t="shared" ref="F272:BQ272" si="543">IF($C272="В работе",1,IF($E272&lt;G$1,1,IF($B272&lt;G$1,1,0)))</f>
        <v>1</v>
      </c>
      <c r="G272">
        <f t="shared" si="543"/>
        <v>1</v>
      </c>
      <c r="H272">
        <f t="shared" si="543"/>
        <v>1</v>
      </c>
      <c r="I272">
        <f t="shared" si="543"/>
        <v>1</v>
      </c>
      <c r="J272">
        <f t="shared" si="543"/>
        <v>1</v>
      </c>
      <c r="K272">
        <f t="shared" si="543"/>
        <v>1</v>
      </c>
      <c r="L272">
        <f t="shared" si="543"/>
        <v>1</v>
      </c>
      <c r="M272">
        <f t="shared" si="543"/>
        <v>1</v>
      </c>
      <c r="N272">
        <f t="shared" si="543"/>
        <v>1</v>
      </c>
      <c r="O272">
        <f t="shared" si="543"/>
        <v>1</v>
      </c>
      <c r="P272">
        <f t="shared" si="543"/>
        <v>1</v>
      </c>
      <c r="Q272">
        <f t="shared" si="543"/>
        <v>1</v>
      </c>
      <c r="R272">
        <f t="shared" si="543"/>
        <v>1</v>
      </c>
      <c r="S272">
        <f t="shared" si="543"/>
        <v>1</v>
      </c>
      <c r="T272">
        <f t="shared" si="543"/>
        <v>1</v>
      </c>
      <c r="U272">
        <f t="shared" si="543"/>
        <v>1</v>
      </c>
      <c r="V272">
        <f t="shared" si="543"/>
        <v>1</v>
      </c>
      <c r="W272">
        <f t="shared" si="543"/>
        <v>1</v>
      </c>
      <c r="X272">
        <f t="shared" si="543"/>
        <v>1</v>
      </c>
      <c r="Y272">
        <f t="shared" si="543"/>
        <v>1</v>
      </c>
      <c r="Z272">
        <f t="shared" si="543"/>
        <v>1</v>
      </c>
      <c r="AA272">
        <f t="shared" si="543"/>
        <v>1</v>
      </c>
      <c r="AB272">
        <f t="shared" si="543"/>
        <v>1</v>
      </c>
      <c r="AC272">
        <f t="shared" si="543"/>
        <v>1</v>
      </c>
      <c r="AD272">
        <f t="shared" si="543"/>
        <v>1</v>
      </c>
      <c r="AE272">
        <f t="shared" si="543"/>
        <v>1</v>
      </c>
      <c r="AF272">
        <f t="shared" si="543"/>
        <v>1</v>
      </c>
      <c r="AG272">
        <f t="shared" si="543"/>
        <v>1</v>
      </c>
      <c r="AH272">
        <f t="shared" si="543"/>
        <v>1</v>
      </c>
      <c r="AI272">
        <f t="shared" si="543"/>
        <v>1</v>
      </c>
      <c r="AJ272">
        <f t="shared" si="543"/>
        <v>1</v>
      </c>
      <c r="AK272">
        <f t="shared" si="543"/>
        <v>1</v>
      </c>
      <c r="AL272">
        <f t="shared" si="543"/>
        <v>1</v>
      </c>
      <c r="AM272">
        <f t="shared" si="543"/>
        <v>1</v>
      </c>
      <c r="AN272">
        <f t="shared" si="543"/>
        <v>1</v>
      </c>
      <c r="AO272">
        <f t="shared" si="543"/>
        <v>1</v>
      </c>
      <c r="AP272">
        <f t="shared" si="543"/>
        <v>1</v>
      </c>
      <c r="AQ272">
        <f t="shared" si="543"/>
        <v>1</v>
      </c>
      <c r="AR272">
        <f t="shared" si="543"/>
        <v>1</v>
      </c>
      <c r="AS272">
        <f t="shared" si="543"/>
        <v>1</v>
      </c>
      <c r="AT272">
        <f t="shared" si="543"/>
        <v>1</v>
      </c>
      <c r="AU272">
        <f t="shared" si="543"/>
        <v>1</v>
      </c>
      <c r="AV272">
        <f t="shared" si="543"/>
        <v>1</v>
      </c>
      <c r="AW272">
        <f t="shared" si="543"/>
        <v>1</v>
      </c>
      <c r="AX272">
        <f t="shared" si="543"/>
        <v>1</v>
      </c>
      <c r="AY272">
        <f t="shared" si="543"/>
        <v>1</v>
      </c>
      <c r="AZ272">
        <f t="shared" si="543"/>
        <v>1</v>
      </c>
      <c r="BA272">
        <f t="shared" si="543"/>
        <v>1</v>
      </c>
      <c r="BB272">
        <f t="shared" si="543"/>
        <v>1</v>
      </c>
      <c r="BC272">
        <f t="shared" si="543"/>
        <v>1</v>
      </c>
      <c r="BD272">
        <f t="shared" si="543"/>
        <v>1</v>
      </c>
      <c r="BE272">
        <f t="shared" si="543"/>
        <v>1</v>
      </c>
      <c r="BF272">
        <f t="shared" si="543"/>
        <v>1</v>
      </c>
      <c r="BG272">
        <f t="shared" si="543"/>
        <v>1</v>
      </c>
      <c r="BH272">
        <f t="shared" si="543"/>
        <v>1</v>
      </c>
      <c r="BI272">
        <f t="shared" si="543"/>
        <v>1</v>
      </c>
      <c r="BJ272">
        <f t="shared" si="543"/>
        <v>1</v>
      </c>
      <c r="BK272">
        <f t="shared" si="543"/>
        <v>1</v>
      </c>
      <c r="BL272">
        <f t="shared" si="543"/>
        <v>1</v>
      </c>
      <c r="BM272">
        <f t="shared" si="543"/>
        <v>1</v>
      </c>
      <c r="BN272">
        <f t="shared" si="543"/>
        <v>1</v>
      </c>
      <c r="BO272">
        <f t="shared" si="543"/>
        <v>1</v>
      </c>
      <c r="BP272">
        <f t="shared" si="543"/>
        <v>1</v>
      </c>
      <c r="BQ272">
        <f t="shared" si="543"/>
        <v>1</v>
      </c>
      <c r="BR272">
        <f t="shared" ref="BR272:BY272" si="544">IF($C272="В работе",1,IF($E272&lt;BS$1,1,IF($B272&lt;BS$1,1,0)))</f>
        <v>1</v>
      </c>
      <c r="BS272">
        <f t="shared" si="544"/>
        <v>1</v>
      </c>
      <c r="BT272">
        <f t="shared" si="544"/>
        <v>1</v>
      </c>
      <c r="BU272">
        <f t="shared" si="544"/>
        <v>1</v>
      </c>
      <c r="BV272">
        <f t="shared" si="544"/>
        <v>1</v>
      </c>
      <c r="BW272">
        <f t="shared" si="544"/>
        <v>1</v>
      </c>
      <c r="BX272">
        <f t="shared" si="544"/>
        <v>1</v>
      </c>
      <c r="BY272">
        <f t="shared" si="544"/>
        <v>1</v>
      </c>
    </row>
    <row r="273" spans="6:77" x14ac:dyDescent="0.25">
      <c r="F273">
        <f t="shared" ref="F273:BQ273" si="545">IF($C273="В работе",1,IF($E273&lt;G$1,1,IF($B273&lt;G$1,1,0)))</f>
        <v>1</v>
      </c>
      <c r="G273">
        <f t="shared" si="545"/>
        <v>1</v>
      </c>
      <c r="H273">
        <f t="shared" si="545"/>
        <v>1</v>
      </c>
      <c r="I273">
        <f t="shared" si="545"/>
        <v>1</v>
      </c>
      <c r="J273">
        <f t="shared" si="545"/>
        <v>1</v>
      </c>
      <c r="K273">
        <f t="shared" si="545"/>
        <v>1</v>
      </c>
      <c r="L273">
        <f t="shared" si="545"/>
        <v>1</v>
      </c>
      <c r="M273">
        <f t="shared" si="545"/>
        <v>1</v>
      </c>
      <c r="N273">
        <f t="shared" si="545"/>
        <v>1</v>
      </c>
      <c r="O273">
        <f t="shared" si="545"/>
        <v>1</v>
      </c>
      <c r="P273">
        <f t="shared" si="545"/>
        <v>1</v>
      </c>
      <c r="Q273">
        <f t="shared" si="545"/>
        <v>1</v>
      </c>
      <c r="R273">
        <f t="shared" si="545"/>
        <v>1</v>
      </c>
      <c r="S273">
        <f t="shared" si="545"/>
        <v>1</v>
      </c>
      <c r="T273">
        <f t="shared" si="545"/>
        <v>1</v>
      </c>
      <c r="U273">
        <f t="shared" si="545"/>
        <v>1</v>
      </c>
      <c r="V273">
        <f t="shared" si="545"/>
        <v>1</v>
      </c>
      <c r="W273">
        <f t="shared" si="545"/>
        <v>1</v>
      </c>
      <c r="X273">
        <f t="shared" si="545"/>
        <v>1</v>
      </c>
      <c r="Y273">
        <f t="shared" si="545"/>
        <v>1</v>
      </c>
      <c r="Z273">
        <f t="shared" si="545"/>
        <v>1</v>
      </c>
      <c r="AA273">
        <f t="shared" si="545"/>
        <v>1</v>
      </c>
      <c r="AB273">
        <f t="shared" si="545"/>
        <v>1</v>
      </c>
      <c r="AC273">
        <f t="shared" si="545"/>
        <v>1</v>
      </c>
      <c r="AD273">
        <f t="shared" si="545"/>
        <v>1</v>
      </c>
      <c r="AE273">
        <f t="shared" si="545"/>
        <v>1</v>
      </c>
      <c r="AF273">
        <f t="shared" si="545"/>
        <v>1</v>
      </c>
      <c r="AG273">
        <f t="shared" si="545"/>
        <v>1</v>
      </c>
      <c r="AH273">
        <f t="shared" si="545"/>
        <v>1</v>
      </c>
      <c r="AI273">
        <f t="shared" si="545"/>
        <v>1</v>
      </c>
      <c r="AJ273">
        <f t="shared" si="545"/>
        <v>1</v>
      </c>
      <c r="AK273">
        <f t="shared" si="545"/>
        <v>1</v>
      </c>
      <c r="AL273">
        <f t="shared" si="545"/>
        <v>1</v>
      </c>
      <c r="AM273">
        <f t="shared" si="545"/>
        <v>1</v>
      </c>
      <c r="AN273">
        <f t="shared" si="545"/>
        <v>1</v>
      </c>
      <c r="AO273">
        <f t="shared" si="545"/>
        <v>1</v>
      </c>
      <c r="AP273">
        <f t="shared" si="545"/>
        <v>1</v>
      </c>
      <c r="AQ273">
        <f t="shared" si="545"/>
        <v>1</v>
      </c>
      <c r="AR273">
        <f t="shared" si="545"/>
        <v>1</v>
      </c>
      <c r="AS273">
        <f t="shared" si="545"/>
        <v>1</v>
      </c>
      <c r="AT273">
        <f t="shared" si="545"/>
        <v>1</v>
      </c>
      <c r="AU273">
        <f t="shared" si="545"/>
        <v>1</v>
      </c>
      <c r="AV273">
        <f t="shared" si="545"/>
        <v>1</v>
      </c>
      <c r="AW273">
        <f t="shared" si="545"/>
        <v>1</v>
      </c>
      <c r="AX273">
        <f t="shared" si="545"/>
        <v>1</v>
      </c>
      <c r="AY273">
        <f t="shared" si="545"/>
        <v>1</v>
      </c>
      <c r="AZ273">
        <f t="shared" si="545"/>
        <v>1</v>
      </c>
      <c r="BA273">
        <f t="shared" si="545"/>
        <v>1</v>
      </c>
      <c r="BB273">
        <f t="shared" si="545"/>
        <v>1</v>
      </c>
      <c r="BC273">
        <f t="shared" si="545"/>
        <v>1</v>
      </c>
      <c r="BD273">
        <f t="shared" si="545"/>
        <v>1</v>
      </c>
      <c r="BE273">
        <f t="shared" si="545"/>
        <v>1</v>
      </c>
      <c r="BF273">
        <f t="shared" si="545"/>
        <v>1</v>
      </c>
      <c r="BG273">
        <f t="shared" si="545"/>
        <v>1</v>
      </c>
      <c r="BH273">
        <f t="shared" si="545"/>
        <v>1</v>
      </c>
      <c r="BI273">
        <f t="shared" si="545"/>
        <v>1</v>
      </c>
      <c r="BJ273">
        <f t="shared" si="545"/>
        <v>1</v>
      </c>
      <c r="BK273">
        <f t="shared" si="545"/>
        <v>1</v>
      </c>
      <c r="BL273">
        <f t="shared" si="545"/>
        <v>1</v>
      </c>
      <c r="BM273">
        <f t="shared" si="545"/>
        <v>1</v>
      </c>
      <c r="BN273">
        <f t="shared" si="545"/>
        <v>1</v>
      </c>
      <c r="BO273">
        <f t="shared" si="545"/>
        <v>1</v>
      </c>
      <c r="BP273">
        <f t="shared" si="545"/>
        <v>1</v>
      </c>
      <c r="BQ273">
        <f t="shared" si="545"/>
        <v>1</v>
      </c>
      <c r="BR273">
        <f t="shared" ref="BR273:BY273" si="546">IF($C273="В работе",1,IF($E273&lt;BS$1,1,IF($B273&lt;BS$1,1,0)))</f>
        <v>1</v>
      </c>
      <c r="BS273">
        <f t="shared" si="546"/>
        <v>1</v>
      </c>
      <c r="BT273">
        <f t="shared" si="546"/>
        <v>1</v>
      </c>
      <c r="BU273">
        <f t="shared" si="546"/>
        <v>1</v>
      </c>
      <c r="BV273">
        <f t="shared" si="546"/>
        <v>1</v>
      </c>
      <c r="BW273">
        <f t="shared" si="546"/>
        <v>1</v>
      </c>
      <c r="BX273">
        <f t="shared" si="546"/>
        <v>1</v>
      </c>
      <c r="BY273">
        <f t="shared" si="546"/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rgb="FFC00000"/>
  </sheetPr>
  <dimension ref="A1:BZ172"/>
  <sheetViews>
    <sheetView workbookViewId="0">
      <selection activeCell="H26" sqref="H26"/>
    </sheetView>
  </sheetViews>
  <sheetFormatPr defaultRowHeight="15" x14ac:dyDescent="0.25"/>
  <sheetData>
    <row r="1" spans="1:78" x14ac:dyDescent="0.25">
      <c r="A1" t="str">
        <f>IF('Необходимая Закачка, м3'!A1="","",'Необходимая Закачка, м3'!A1)</f>
        <v>Скважина</v>
      </c>
      <c r="B1" t="str">
        <f>IF('Необходимая Закачка, м3'!B1="","",'Необходимая Закачка, м3'!B1)</f>
        <v>Куст</v>
      </c>
      <c r="C1" t="str">
        <f>IF('Необходимая Закачка, м3'!C1="","",'Необходимая Закачка, м3'!C1)</f>
        <v>Дата ввода</v>
      </c>
      <c r="D1" t="str">
        <f>IF('Необходимая Закачка, м3'!D1="","",'Необходимая Закачка, м3'!D1)</f>
        <v>Дата перевода в ППД</v>
      </c>
      <c r="F1" s="5">
        <f>IF('Объекты по КП'!F1="","",'Объекты по КП'!F1)</f>
        <v>45292</v>
      </c>
      <c r="G1" s="5">
        <f>IF('Объекты по КП'!G1="","",'Объекты по КП'!G1)</f>
        <v>45323</v>
      </c>
      <c r="H1" s="5">
        <f>IF('Объекты по КП'!H1="","",'Объекты по КП'!H1)</f>
        <v>45352</v>
      </c>
      <c r="I1" s="5">
        <f>IF('Объекты по КП'!I1="","",'Объекты по КП'!I1)</f>
        <v>45383</v>
      </c>
      <c r="J1" s="5">
        <f>IF('Объекты по КП'!J1="","",'Объекты по КП'!J1)</f>
        <v>45413</v>
      </c>
      <c r="K1" s="5">
        <f>IF('Объекты по КП'!K1="","",'Объекты по КП'!K1)</f>
        <v>45444</v>
      </c>
      <c r="L1" s="5">
        <f>IF('Объекты по КП'!L1="","",'Объекты по КП'!L1)</f>
        <v>45474</v>
      </c>
      <c r="M1" s="5">
        <f>IF('Объекты по КП'!M1="","",'Объекты по КП'!M1)</f>
        <v>45505</v>
      </c>
      <c r="N1" s="5">
        <f>IF('Объекты по КП'!N1="","",'Объекты по КП'!N1)</f>
        <v>45536</v>
      </c>
      <c r="O1" s="5">
        <f>IF('Объекты по КП'!O1="","",'Объекты по КП'!O1)</f>
        <v>45566</v>
      </c>
      <c r="P1" s="5">
        <f>IF('Объекты по КП'!P1="","",'Объекты по КП'!P1)</f>
        <v>45597</v>
      </c>
      <c r="Q1" s="5">
        <f>IF('Объекты по КП'!Q1="","",'Объекты по КП'!Q1)</f>
        <v>45627</v>
      </c>
      <c r="R1" s="5">
        <f>IF('Объекты по КП'!R1="","",'Объекты по КП'!R1)</f>
        <v>45658</v>
      </c>
      <c r="S1" s="5">
        <f>IF('Объекты по КП'!S1="","",'Объекты по КП'!S1)</f>
        <v>45689</v>
      </c>
      <c r="T1" s="5">
        <f>IF('Объекты по КП'!T1="","",'Объекты по КП'!T1)</f>
        <v>45717</v>
      </c>
      <c r="U1" s="5">
        <f>IF('Объекты по КП'!U1="","",'Объекты по КП'!U1)</f>
        <v>45748</v>
      </c>
      <c r="V1" s="5">
        <f>IF('Объекты по КП'!V1="","",'Объекты по КП'!V1)</f>
        <v>45778</v>
      </c>
      <c r="W1" s="5">
        <f>IF('Объекты по КП'!W1="","",'Объекты по КП'!W1)</f>
        <v>45809</v>
      </c>
      <c r="X1" s="5">
        <f>IF('Объекты по КП'!X1="","",'Объекты по КП'!X1)</f>
        <v>45839</v>
      </c>
      <c r="Y1" s="5">
        <f>IF('Объекты по КП'!Y1="","",'Объекты по КП'!Y1)</f>
        <v>45870</v>
      </c>
      <c r="Z1" s="5">
        <f>IF('Объекты по КП'!Z1="","",'Объекты по КП'!Z1)</f>
        <v>45901</v>
      </c>
      <c r="AA1" s="5">
        <f>IF('Объекты по КП'!AA1="","",'Объекты по КП'!AA1)</f>
        <v>45931</v>
      </c>
      <c r="AB1" s="5">
        <f>IF('Объекты по КП'!AB1="","",'Объекты по КП'!AB1)</f>
        <v>45962</v>
      </c>
      <c r="AC1" s="5">
        <f>IF('Объекты по КП'!AC1="","",'Объекты по КП'!AC1)</f>
        <v>45992</v>
      </c>
      <c r="AD1" s="5">
        <f>IF('Объекты по КП'!AD1="","",'Объекты по КП'!AD1)</f>
        <v>46023</v>
      </c>
      <c r="AE1" s="5">
        <f>IF('Объекты по КП'!AE1="","",'Объекты по КП'!AE1)</f>
        <v>46054</v>
      </c>
      <c r="AF1" s="5">
        <f>IF('Объекты по КП'!AF1="","",'Объекты по КП'!AF1)</f>
        <v>46082</v>
      </c>
      <c r="AG1" s="5">
        <f>IF('Объекты по КП'!AG1="","",'Объекты по КП'!AG1)</f>
        <v>46113</v>
      </c>
      <c r="AH1" s="5">
        <f>IF('Объекты по КП'!AH1="","",'Объекты по КП'!AH1)</f>
        <v>46143</v>
      </c>
      <c r="AI1" s="5">
        <f>IF('Объекты по КП'!AI1="","",'Объекты по КП'!AI1)</f>
        <v>46174</v>
      </c>
      <c r="AJ1" s="5">
        <f>IF('Объекты по КП'!AJ1="","",'Объекты по КП'!AJ1)</f>
        <v>46204</v>
      </c>
      <c r="AK1" s="5">
        <f>IF('Объекты по КП'!AK1="","",'Объекты по КП'!AK1)</f>
        <v>46235</v>
      </c>
      <c r="AL1" s="5">
        <f>IF('Объекты по КП'!AL1="","",'Объекты по КП'!AL1)</f>
        <v>46266</v>
      </c>
      <c r="AM1" s="5">
        <f>IF('Объекты по КП'!AM1="","",'Объекты по КП'!AM1)</f>
        <v>46296</v>
      </c>
      <c r="AN1" s="5">
        <f>IF('Объекты по КП'!AN1="","",'Объекты по КП'!AN1)</f>
        <v>46327</v>
      </c>
      <c r="AO1" s="5">
        <f>IF('Объекты по КП'!AO1="","",'Объекты по КП'!AO1)</f>
        <v>46357</v>
      </c>
      <c r="AP1" s="5">
        <f>IF('Объекты по КП'!AP1="","",'Объекты по КП'!AP1)</f>
        <v>46388</v>
      </c>
      <c r="AQ1" s="5">
        <f>IF('Объекты по КП'!AQ1="","",'Объекты по КП'!AQ1)</f>
        <v>46419</v>
      </c>
      <c r="AR1" s="5">
        <f>IF('Объекты по КП'!AR1="","",'Объекты по КП'!AR1)</f>
        <v>46447</v>
      </c>
      <c r="AS1" s="5">
        <f>IF('Объекты по КП'!AS1="","",'Объекты по КП'!AS1)</f>
        <v>46478</v>
      </c>
      <c r="AT1" s="5">
        <f>IF('Объекты по КП'!AT1="","",'Объекты по КП'!AT1)</f>
        <v>46508</v>
      </c>
      <c r="AU1" s="5">
        <f>IF('Объекты по КП'!AU1="","",'Объекты по КП'!AU1)</f>
        <v>46539</v>
      </c>
      <c r="AV1" s="5">
        <f>IF('Объекты по КП'!AV1="","",'Объекты по КП'!AV1)</f>
        <v>46569</v>
      </c>
      <c r="AW1" s="5">
        <f>IF('Объекты по КП'!AW1="","",'Объекты по КП'!AW1)</f>
        <v>46600</v>
      </c>
      <c r="AX1" s="5">
        <f>IF('Объекты по КП'!AX1="","",'Объекты по КП'!AX1)</f>
        <v>46631</v>
      </c>
      <c r="AY1" s="5">
        <f>IF('Объекты по КП'!AY1="","",'Объекты по КП'!AY1)</f>
        <v>46661</v>
      </c>
      <c r="AZ1" s="5">
        <f>IF('Объекты по КП'!AZ1="","",'Объекты по КП'!AZ1)</f>
        <v>46692</v>
      </c>
      <c r="BA1" s="5">
        <f>IF('Объекты по КП'!BA1="","",'Объекты по КП'!BA1)</f>
        <v>46722</v>
      </c>
      <c r="BB1" s="5">
        <f>IF('Объекты по КП'!BB1="","",'Объекты по КП'!BB1)</f>
        <v>46753</v>
      </c>
      <c r="BC1" s="5">
        <f>IF('Объекты по КП'!BC1="","",'Объекты по КП'!BC1)</f>
        <v>46784</v>
      </c>
      <c r="BD1" s="5">
        <f>IF('Объекты по КП'!BD1="","",'Объекты по КП'!BD1)</f>
        <v>46813</v>
      </c>
      <c r="BE1" s="5">
        <f>IF('Объекты по КП'!BE1="","",'Объекты по КП'!BE1)</f>
        <v>46844</v>
      </c>
      <c r="BF1" s="5">
        <f>IF('Объекты по КП'!BF1="","",'Объекты по КП'!BF1)</f>
        <v>46874</v>
      </c>
      <c r="BG1" s="5">
        <f>IF('Объекты по КП'!BG1="","",'Объекты по КП'!BG1)</f>
        <v>46905</v>
      </c>
      <c r="BH1" s="5">
        <f>IF('Объекты по КП'!BH1="","",'Объекты по КП'!BH1)</f>
        <v>46935</v>
      </c>
      <c r="BI1" s="5">
        <f>IF('Объекты по КП'!BI1="","",'Объекты по КП'!BI1)</f>
        <v>46966</v>
      </c>
      <c r="BJ1" s="5">
        <f>IF('Объекты по КП'!BJ1="","",'Объекты по КП'!BJ1)</f>
        <v>46997</v>
      </c>
      <c r="BK1" s="5">
        <f>IF('Объекты по КП'!BK1="","",'Объекты по КП'!BK1)</f>
        <v>47027</v>
      </c>
      <c r="BL1" s="5">
        <f>IF('Объекты по КП'!BL1="","",'Объекты по КП'!BL1)</f>
        <v>47058</v>
      </c>
      <c r="BM1" s="5">
        <f>IF('Объекты по КП'!BM1="","",'Объекты по КП'!BM1)</f>
        <v>47088</v>
      </c>
      <c r="BN1" s="5">
        <f>IF('Объекты по КП'!BN1="","",'Объекты по КП'!BN1)</f>
        <v>47119</v>
      </c>
      <c r="BO1" s="5">
        <f>IF('Объекты по КП'!BO1="","",'Объекты по КП'!BO1)</f>
        <v>47150</v>
      </c>
      <c r="BP1" s="5">
        <f>IF('Объекты по КП'!BP1="","",'Объекты по КП'!BP1)</f>
        <v>47178</v>
      </c>
      <c r="BQ1" s="5">
        <f>IF('Объекты по КП'!BQ1="","",'Объекты по КП'!BQ1)</f>
        <v>47209</v>
      </c>
      <c r="BR1" s="5">
        <f>IF('Объекты по КП'!BR1="","",'Объекты по КП'!BR1)</f>
        <v>47239</v>
      </c>
      <c r="BS1" s="5">
        <f>IF('Объекты по КП'!BS1="","",'Объекты по КП'!BS1)</f>
        <v>47270</v>
      </c>
      <c r="BT1" s="5">
        <f>IF('Объекты по КП'!BT1="","",'Объекты по КП'!BT1)</f>
        <v>47300</v>
      </c>
      <c r="BU1" s="5">
        <f>IF('Объекты по КП'!BU1="","",'Объекты по КП'!BU1)</f>
        <v>47331</v>
      </c>
      <c r="BV1" s="5">
        <f>IF('Объекты по КП'!BV1="","",'Объекты по КП'!BV1)</f>
        <v>47362</v>
      </c>
      <c r="BW1" s="5">
        <f>IF('Объекты по КП'!BW1="","",'Объекты по КП'!BW1)</f>
        <v>47392</v>
      </c>
      <c r="BX1" s="5">
        <f>IF('Объекты по КП'!BX1="","",'Объекты по КП'!BX1)</f>
        <v>47423</v>
      </c>
      <c r="BY1" s="5">
        <f>IF('Объекты по КП'!BY1="","",'Объекты по КП'!BY1)</f>
        <v>47453</v>
      </c>
      <c r="BZ1" s="5">
        <f>IF('Объекты по КП'!BZ1="","",'Объекты по КП'!BZ1)</f>
        <v>47484</v>
      </c>
    </row>
    <row r="2" spans="1:78" x14ac:dyDescent="0.25">
      <c r="A2" t="str">
        <f>IF('Необходимая Закачка, м3'!A2="","",'Необходимая Закачка, м3'!A2)</f>
        <v>5-01</v>
      </c>
      <c r="B2">
        <f>IF('Необходимая Закачка, м3'!B2="","",'Необходимая Закачка, м3'!B2)</f>
        <v>5</v>
      </c>
      <c r="C2" s="5">
        <f>IF('Необходимая Закачка, м3'!C2="","",'Необходимая Закачка, м3'!C2)</f>
        <v>44562</v>
      </c>
      <c r="D2" s="5">
        <f>IF('Необходимая Закачка, м3'!D2="","",'Необходимая Закачка, м3'!D2)</f>
        <v>45662</v>
      </c>
      <c r="F2">
        <f>'Закачка по скважинам'!F2*Состояние!F2</f>
        <v>0</v>
      </c>
      <c r="G2">
        <f>'Закачка по скважинам'!G2*Состояние!G2</f>
        <v>0</v>
      </c>
      <c r="H2">
        <f>'Закачка по скважинам'!H2*Состояние!H2</f>
        <v>0</v>
      </c>
      <c r="I2">
        <f>'Закачка по скважинам'!I2*Состояние!I2</f>
        <v>0</v>
      </c>
      <c r="J2">
        <f>'Закачка по скважинам'!J2*Состояние!J2</f>
        <v>0</v>
      </c>
      <c r="K2">
        <f>'Закачка по скважинам'!K2*Состояние!K2</f>
        <v>0</v>
      </c>
      <c r="L2">
        <f>'Закачка по скважинам'!L2*Состояние!L2</f>
        <v>0</v>
      </c>
      <c r="M2">
        <f>'Закачка по скважинам'!M2*Состояние!M2</f>
        <v>0</v>
      </c>
      <c r="N2">
        <f>'Закачка по скважинам'!N2*Состояние!N2</f>
        <v>0</v>
      </c>
      <c r="O2">
        <f>'Закачка по скважинам'!O2*Состояние!O2</f>
        <v>0</v>
      </c>
      <c r="P2">
        <f>'Закачка по скважинам'!P2*Состояние!P2</f>
        <v>0</v>
      </c>
      <c r="Q2">
        <f>'Закачка по скважинам'!Q2*Состояние!Q2</f>
        <v>0</v>
      </c>
      <c r="R2">
        <f>'Закачка по скважинам'!R2*Состояние!R2</f>
        <v>0</v>
      </c>
      <c r="S2">
        <f>'Закачка по скважинам'!S2*Состояние!S2</f>
        <v>0</v>
      </c>
      <c r="T2">
        <f>'Закачка по скважинам'!T2*Состояние!T2</f>
        <v>0</v>
      </c>
      <c r="U2">
        <f>'Закачка по скважинам'!U2*Состояние!U2</f>
        <v>0</v>
      </c>
      <c r="V2">
        <f>'Закачка по скважинам'!V2*Состояние!V2</f>
        <v>0</v>
      </c>
      <c r="W2">
        <f>'Закачка по скважинам'!W2*Состояние!W2</f>
        <v>0</v>
      </c>
      <c r="X2">
        <f>'Закачка по скважинам'!X2*Состояние!X2</f>
        <v>0</v>
      </c>
      <c r="Y2">
        <f>'Закачка по скважинам'!Y2*Состояние!Y2</f>
        <v>0</v>
      </c>
      <c r="Z2">
        <f>'Закачка по скважинам'!Z2*Состояние!Z2</f>
        <v>0</v>
      </c>
      <c r="AA2">
        <f>'Закачка по скважинам'!AA2*Состояние!AA2</f>
        <v>0</v>
      </c>
      <c r="AB2">
        <f>'Закачка по скважинам'!AB2*Состояние!AB2</f>
        <v>0</v>
      </c>
      <c r="AC2">
        <f>'Закачка по скважинам'!AC2*Состояние!AC2</f>
        <v>0</v>
      </c>
      <c r="AD2">
        <f>'Закачка по скважинам'!AD2*Состояние!AD2</f>
        <v>0</v>
      </c>
      <c r="AE2">
        <f>'Закачка по скважинам'!AE2*Состояние!AE2</f>
        <v>0</v>
      </c>
      <c r="AF2">
        <f>'Закачка по скважинам'!AF2*Состояние!AF2</f>
        <v>0</v>
      </c>
      <c r="AG2">
        <f>'Закачка по скважинам'!AG2*Состояние!AG2</f>
        <v>0</v>
      </c>
      <c r="AH2">
        <f>'Закачка по скважинам'!AH2*Состояние!AH2</f>
        <v>0</v>
      </c>
      <c r="AI2">
        <f>'Закачка по скважинам'!AI2*Состояние!AI2</f>
        <v>0</v>
      </c>
      <c r="AJ2">
        <f>'Закачка по скважинам'!AJ2*Состояние!AJ2</f>
        <v>0</v>
      </c>
      <c r="AK2">
        <f>'Закачка по скважинам'!AK2*Состояние!AK2</f>
        <v>0</v>
      </c>
      <c r="AL2">
        <f>'Закачка по скважинам'!AL2*Состояние!AL2</f>
        <v>0</v>
      </c>
      <c r="AM2">
        <f>'Закачка по скважинам'!AM2*Состояние!AM2</f>
        <v>0</v>
      </c>
      <c r="AN2">
        <f>'Закачка по скважинам'!AN2*Состояние!AN2</f>
        <v>0</v>
      </c>
      <c r="AO2">
        <f>'Закачка по скважинам'!AO2*Состояние!AO2</f>
        <v>0</v>
      </c>
      <c r="AP2">
        <f>'Закачка по скважинам'!AP2*Состояние!AP2</f>
        <v>0</v>
      </c>
      <c r="AQ2">
        <f>'Закачка по скважинам'!AQ2*Состояние!AQ2</f>
        <v>0</v>
      </c>
      <c r="AR2">
        <f>'Закачка по скважинам'!AR2*Состояние!AR2</f>
        <v>0</v>
      </c>
      <c r="AS2">
        <f>'Закачка по скважинам'!AS2*Состояние!AS2</f>
        <v>0</v>
      </c>
      <c r="AT2">
        <f>'Закачка по скважинам'!AT2*Состояние!AT2</f>
        <v>0</v>
      </c>
      <c r="AU2">
        <f>'Закачка по скважинам'!AU2*Состояние!AU2</f>
        <v>0</v>
      </c>
      <c r="AV2">
        <f>'Закачка по скважинам'!AV2*Состояние!AV2</f>
        <v>0</v>
      </c>
      <c r="AW2">
        <f>'Закачка по скважинам'!AW2*Состояние!AW2</f>
        <v>0</v>
      </c>
      <c r="AX2">
        <f>'Закачка по скважинам'!AX2*Состояние!AX2</f>
        <v>0</v>
      </c>
      <c r="AY2">
        <f>'Закачка по скважинам'!AY2*Состояние!AY2</f>
        <v>0</v>
      </c>
      <c r="AZ2">
        <f>'Закачка по скважинам'!AZ2*Состояние!AZ2</f>
        <v>0</v>
      </c>
      <c r="BA2">
        <f>'Закачка по скважинам'!BA2*Состояние!BA2</f>
        <v>0</v>
      </c>
      <c r="BB2">
        <f>'Закачка по скважинам'!BB2*Состояние!BB2</f>
        <v>0</v>
      </c>
      <c r="BC2">
        <f>'Закачка по скважинам'!BC2*Состояние!BC2</f>
        <v>0</v>
      </c>
      <c r="BD2">
        <f>'Закачка по скважинам'!BD2*Состояние!BD2</f>
        <v>0</v>
      </c>
      <c r="BE2">
        <f>'Закачка по скважинам'!BE2*Состояние!BE2</f>
        <v>0</v>
      </c>
      <c r="BF2">
        <f>'Закачка по скважинам'!BF2*Состояние!BF2</f>
        <v>0</v>
      </c>
      <c r="BG2">
        <f>'Закачка по скважинам'!BG2*Состояние!BG2</f>
        <v>0</v>
      </c>
      <c r="BH2">
        <f>'Закачка по скважинам'!BH2*Состояние!BH2</f>
        <v>0</v>
      </c>
      <c r="BI2">
        <f>'Закачка по скважинам'!BI2*Состояние!BI2</f>
        <v>0</v>
      </c>
      <c r="BJ2">
        <f>'Закачка по скважинам'!BJ2*Состояние!BJ2</f>
        <v>0</v>
      </c>
      <c r="BK2">
        <f>'Закачка по скважинам'!BK2*Состояние!BK2</f>
        <v>0</v>
      </c>
      <c r="BL2">
        <f>'Закачка по скважинам'!BL2*Состояние!BL2</f>
        <v>0</v>
      </c>
      <c r="BM2">
        <f>'Закачка по скважинам'!BM2*Состояние!BM2</f>
        <v>0</v>
      </c>
      <c r="BN2">
        <f>'Закачка по скважинам'!BN2*Состояние!BN2</f>
        <v>0</v>
      </c>
      <c r="BO2">
        <f>'Закачка по скважинам'!BO2*Состояние!BO2</f>
        <v>0</v>
      </c>
      <c r="BP2">
        <f>'Закачка по скважинам'!BP2*Состояние!BP2</f>
        <v>0</v>
      </c>
      <c r="BQ2">
        <f>'Закачка по скважинам'!BQ2*Состояние!BQ2</f>
        <v>0</v>
      </c>
      <c r="BR2">
        <f>'Закачка по скважинам'!BR2*Состояние!BR2</f>
        <v>0</v>
      </c>
      <c r="BS2">
        <f>'Закачка по скважинам'!BS2*Состояние!BS2</f>
        <v>0</v>
      </c>
      <c r="BT2">
        <f>'Закачка по скважинам'!BT2*Состояние!BT2</f>
        <v>0</v>
      </c>
      <c r="BU2">
        <f>'Закачка по скважинам'!BU2*Состояние!BU2</f>
        <v>0</v>
      </c>
      <c r="BV2">
        <f>'Закачка по скважинам'!BV2*Состояние!BV2</f>
        <v>0</v>
      </c>
      <c r="BW2">
        <f>'Закачка по скважинам'!BW2*Состояние!BW2</f>
        <v>0</v>
      </c>
      <c r="BX2">
        <f>'Закачка по скважинам'!BX2*Состояние!BX2</f>
        <v>0</v>
      </c>
      <c r="BY2">
        <f>'Закачка по скважинам'!BY2*Состояние!BY2</f>
        <v>0</v>
      </c>
    </row>
    <row r="3" spans="1:78" x14ac:dyDescent="0.25">
      <c r="A3" t="str">
        <f>IF('Необходимая Закачка, м3'!A3="","",'Необходимая Закачка, м3'!A3)</f>
        <v>5-03</v>
      </c>
      <c r="B3">
        <f>IF('Необходимая Закачка, м3'!B3="","",'Необходимая Закачка, м3'!B3)</f>
        <v>5</v>
      </c>
      <c r="C3" s="5">
        <f>IF('Необходимая Закачка, м3'!C3="","",'Необходимая Закачка, м3'!C3)</f>
        <v>44571</v>
      </c>
      <c r="D3" s="5">
        <f>IF('Необходимая Закачка, м3'!D3="","",'Необходимая Закачка, м3'!D3)</f>
        <v>45671</v>
      </c>
      <c r="F3">
        <f>'Закачка по скважинам'!F3*Состояние!F3</f>
        <v>0</v>
      </c>
      <c r="G3">
        <f>'Закачка по скважинам'!G3*Состояние!G3</f>
        <v>0</v>
      </c>
      <c r="H3">
        <f>'Закачка по скважинам'!H3*Состояние!H3</f>
        <v>0</v>
      </c>
      <c r="I3">
        <f>'Закачка по скважинам'!I3*Состояние!I3</f>
        <v>0</v>
      </c>
      <c r="J3">
        <f>'Закачка по скважинам'!J3*Состояние!J3</f>
        <v>0</v>
      </c>
      <c r="K3">
        <f>'Закачка по скважинам'!K3*Состояние!K3</f>
        <v>0</v>
      </c>
      <c r="L3">
        <f>'Закачка по скважинам'!L3*Состояние!L3</f>
        <v>0</v>
      </c>
      <c r="M3">
        <f>'Закачка по скважинам'!M3*Состояние!M3</f>
        <v>0</v>
      </c>
      <c r="N3">
        <f>'Закачка по скважинам'!N3*Состояние!N3</f>
        <v>0</v>
      </c>
      <c r="O3">
        <f>'Закачка по скважинам'!O3*Состояние!O3</f>
        <v>0</v>
      </c>
      <c r="P3">
        <f>'Закачка по скважинам'!P3*Состояние!P3</f>
        <v>0</v>
      </c>
      <c r="Q3">
        <f>'Закачка по скважинам'!Q3*Состояние!Q3</f>
        <v>0</v>
      </c>
      <c r="R3">
        <f>'Закачка по скважинам'!R3*Состояние!R3</f>
        <v>0</v>
      </c>
      <c r="S3">
        <f>'Закачка по скважинам'!S3*Состояние!S3</f>
        <v>0</v>
      </c>
      <c r="T3">
        <f>'Закачка по скважинам'!T3*Состояние!T3</f>
        <v>0</v>
      </c>
      <c r="U3">
        <f>'Закачка по скважинам'!U3*Состояние!U3</f>
        <v>0</v>
      </c>
      <c r="V3">
        <f>'Закачка по скважинам'!V3*Состояние!V3</f>
        <v>0</v>
      </c>
      <c r="W3">
        <f>'Закачка по скважинам'!W3*Состояние!W3</f>
        <v>0</v>
      </c>
      <c r="X3">
        <f>'Закачка по скважинам'!X3*Состояние!X3</f>
        <v>0</v>
      </c>
      <c r="Y3">
        <f>'Закачка по скважинам'!Y3*Состояние!Y3</f>
        <v>0</v>
      </c>
      <c r="Z3">
        <f>'Закачка по скважинам'!Z3*Состояние!Z3</f>
        <v>0</v>
      </c>
      <c r="AA3">
        <f>'Закачка по скважинам'!AA3*Состояние!AA3</f>
        <v>0</v>
      </c>
      <c r="AB3">
        <f>'Закачка по скважинам'!AB3*Состояние!AB3</f>
        <v>0</v>
      </c>
      <c r="AC3">
        <f>'Закачка по скважинам'!AC3*Состояние!AC3</f>
        <v>0</v>
      </c>
      <c r="AD3">
        <f>'Закачка по скважинам'!AD3*Состояние!AD3</f>
        <v>0</v>
      </c>
      <c r="AE3">
        <f>'Закачка по скважинам'!AE3*Состояние!AE3</f>
        <v>0</v>
      </c>
      <c r="AF3">
        <f>'Закачка по скважинам'!AF3*Состояние!AF3</f>
        <v>0</v>
      </c>
      <c r="AG3">
        <f>'Закачка по скважинам'!AG3*Состояние!AG3</f>
        <v>0</v>
      </c>
      <c r="AH3">
        <f>'Закачка по скважинам'!AH3*Состояние!AH3</f>
        <v>0</v>
      </c>
      <c r="AI3">
        <f>'Закачка по скважинам'!AI3*Состояние!AI3</f>
        <v>0</v>
      </c>
      <c r="AJ3">
        <f>'Закачка по скважинам'!AJ3*Состояние!AJ3</f>
        <v>0</v>
      </c>
      <c r="AK3">
        <f>'Закачка по скважинам'!AK3*Состояние!AK3</f>
        <v>0</v>
      </c>
      <c r="AL3">
        <f>'Закачка по скважинам'!AL3*Состояние!AL3</f>
        <v>0</v>
      </c>
      <c r="AM3">
        <f>'Закачка по скважинам'!AM3*Состояние!AM3</f>
        <v>0</v>
      </c>
      <c r="AN3">
        <f>'Закачка по скважинам'!AN3*Состояние!AN3</f>
        <v>0</v>
      </c>
      <c r="AO3">
        <f>'Закачка по скважинам'!AO3*Состояние!AO3</f>
        <v>0</v>
      </c>
      <c r="AP3">
        <f>'Закачка по скважинам'!AP3*Состояние!AP3</f>
        <v>0</v>
      </c>
      <c r="AQ3">
        <f>'Закачка по скважинам'!AQ3*Состояние!AQ3</f>
        <v>0</v>
      </c>
      <c r="AR3">
        <f>'Закачка по скважинам'!AR3*Состояние!AR3</f>
        <v>0</v>
      </c>
      <c r="AS3">
        <f>'Закачка по скважинам'!AS3*Состояние!AS3</f>
        <v>0</v>
      </c>
      <c r="AT3">
        <f>'Закачка по скважинам'!AT3*Состояние!AT3</f>
        <v>0</v>
      </c>
      <c r="AU3">
        <f>'Закачка по скважинам'!AU3*Состояние!AU3</f>
        <v>0</v>
      </c>
      <c r="AV3">
        <f>'Закачка по скважинам'!AV3*Состояние!AV3</f>
        <v>0</v>
      </c>
      <c r="AW3">
        <f>'Закачка по скважинам'!AW3*Состояние!AW3</f>
        <v>0</v>
      </c>
      <c r="AX3">
        <f>'Закачка по скважинам'!AX3*Состояние!AX3</f>
        <v>0</v>
      </c>
      <c r="AY3">
        <f>'Закачка по скважинам'!AY3*Состояние!AY3</f>
        <v>0</v>
      </c>
      <c r="AZ3">
        <f>'Закачка по скважинам'!AZ3*Состояние!AZ3</f>
        <v>0</v>
      </c>
      <c r="BA3">
        <f>'Закачка по скважинам'!BA3*Состояние!BA3</f>
        <v>0</v>
      </c>
      <c r="BB3">
        <f>'Закачка по скважинам'!BB3*Состояние!BB3</f>
        <v>0</v>
      </c>
      <c r="BC3">
        <f>'Закачка по скважинам'!BC3*Состояние!BC3</f>
        <v>0</v>
      </c>
      <c r="BD3">
        <f>'Закачка по скважинам'!BD3*Состояние!BD3</f>
        <v>0</v>
      </c>
      <c r="BE3">
        <f>'Закачка по скважинам'!BE3*Состояние!BE3</f>
        <v>0</v>
      </c>
      <c r="BF3">
        <f>'Закачка по скважинам'!BF3*Состояние!BF3</f>
        <v>0</v>
      </c>
      <c r="BG3">
        <f>'Закачка по скважинам'!BG3*Состояние!BG3</f>
        <v>0</v>
      </c>
      <c r="BH3">
        <f>'Закачка по скважинам'!BH3*Состояние!BH3</f>
        <v>0</v>
      </c>
      <c r="BI3">
        <f>'Закачка по скважинам'!BI3*Состояние!BI3</f>
        <v>0</v>
      </c>
      <c r="BJ3">
        <f>'Закачка по скважинам'!BJ3*Состояние!BJ3</f>
        <v>0</v>
      </c>
      <c r="BK3">
        <f>'Закачка по скважинам'!BK3*Состояние!BK3</f>
        <v>0</v>
      </c>
      <c r="BL3">
        <f>'Закачка по скважинам'!BL3*Состояние!BL3</f>
        <v>0</v>
      </c>
      <c r="BM3">
        <f>'Закачка по скважинам'!BM3*Состояние!BM3</f>
        <v>0</v>
      </c>
      <c r="BN3">
        <f>'Закачка по скважинам'!BN3*Состояние!BN3</f>
        <v>0</v>
      </c>
      <c r="BO3">
        <f>'Закачка по скважинам'!BO3*Состояние!BO3</f>
        <v>0</v>
      </c>
      <c r="BP3">
        <f>'Закачка по скважинам'!BP3*Состояние!BP3</f>
        <v>0</v>
      </c>
      <c r="BQ3">
        <f>'Закачка по скважинам'!BQ3*Состояние!BQ3</f>
        <v>0</v>
      </c>
      <c r="BR3">
        <f>'Закачка по скважинам'!BR3*Состояние!BR3</f>
        <v>0</v>
      </c>
      <c r="BS3">
        <f>'Закачка по скважинам'!BS3*Состояние!BS3</f>
        <v>0</v>
      </c>
      <c r="BT3">
        <f>'Закачка по скважинам'!BT3*Состояние!BT3</f>
        <v>0</v>
      </c>
      <c r="BU3">
        <f>'Закачка по скважинам'!BU3*Состояние!BU3</f>
        <v>0</v>
      </c>
      <c r="BV3">
        <f>'Закачка по скважинам'!BV3*Состояние!BV3</f>
        <v>0</v>
      </c>
      <c r="BW3">
        <f>'Закачка по скважинам'!BW3*Состояние!BW3</f>
        <v>0</v>
      </c>
      <c r="BX3">
        <f>'Закачка по скважинам'!BX3*Состояние!BX3</f>
        <v>0</v>
      </c>
      <c r="BY3">
        <f>'Закачка по скважинам'!BY3*Состояние!BY3</f>
        <v>0</v>
      </c>
    </row>
    <row r="4" spans="1:78" x14ac:dyDescent="0.25">
      <c r="A4" t="str">
        <f>IF('Необходимая Закачка, м3'!A4="","",'Необходимая Закачка, м3'!A4)</f>
        <v>17-01</v>
      </c>
      <c r="B4">
        <f>IF('Необходимая Закачка, м3'!B4="","",'Необходимая Закачка, м3'!B4)</f>
        <v>17</v>
      </c>
      <c r="C4" s="5">
        <f>IF('Необходимая Закачка, м3'!C4="","",'Необходимая Закачка, м3'!C4)</f>
        <v>44593</v>
      </c>
      <c r="D4" s="5">
        <f>IF('Необходимая Закачка, м3'!D4="","",'Необходимая Закачка, м3'!D4)</f>
        <v>45693</v>
      </c>
      <c r="F4">
        <f>'Закачка по скважинам'!F4*Состояние!F4</f>
        <v>0</v>
      </c>
      <c r="G4">
        <f>'Закачка по скважинам'!G4*Состояние!G4</f>
        <v>0</v>
      </c>
      <c r="H4">
        <f>'Закачка по скважинам'!H4*Состояние!H4</f>
        <v>0</v>
      </c>
      <c r="I4">
        <f>'Закачка по скважинам'!I4*Состояние!I4</f>
        <v>0</v>
      </c>
      <c r="J4">
        <f>'Закачка по скважинам'!J4*Состояние!J4</f>
        <v>0</v>
      </c>
      <c r="K4">
        <f>'Закачка по скважинам'!K4*Состояние!K4</f>
        <v>0</v>
      </c>
      <c r="L4">
        <f>'Закачка по скважинам'!L4*Состояние!L4</f>
        <v>0</v>
      </c>
      <c r="M4">
        <f>'Закачка по скважинам'!M4*Состояние!M4</f>
        <v>0</v>
      </c>
      <c r="N4">
        <f>'Закачка по скважинам'!N4*Состояние!N4</f>
        <v>0</v>
      </c>
      <c r="O4">
        <f>'Закачка по скважинам'!O4*Состояние!O4</f>
        <v>0</v>
      </c>
      <c r="P4">
        <f>'Закачка по скважинам'!P4*Состояние!P4</f>
        <v>0</v>
      </c>
      <c r="Q4">
        <f>'Закачка по скважинам'!Q4*Состояние!Q4</f>
        <v>0</v>
      </c>
      <c r="R4">
        <f>'Закачка по скважинам'!R4*Состояние!R4</f>
        <v>0</v>
      </c>
      <c r="S4">
        <f>'Закачка по скважинам'!S4*Состояние!S4</f>
        <v>0</v>
      </c>
      <c r="T4">
        <f>'Закачка по скважинам'!T4*Состояние!T4</f>
        <v>0</v>
      </c>
      <c r="U4">
        <f>'Закачка по скважинам'!U4*Состояние!U4</f>
        <v>0</v>
      </c>
      <c r="V4">
        <f>'Закачка по скважинам'!V4*Состояние!V4</f>
        <v>0</v>
      </c>
      <c r="W4">
        <f>'Закачка по скважинам'!W4*Состояние!W4</f>
        <v>0</v>
      </c>
      <c r="X4">
        <f>'Закачка по скважинам'!X4*Состояние!X4</f>
        <v>0</v>
      </c>
      <c r="Y4">
        <f>'Закачка по скважинам'!Y4*Состояние!Y4</f>
        <v>0</v>
      </c>
      <c r="Z4">
        <f>'Закачка по скважинам'!Z4*Состояние!Z4</f>
        <v>0</v>
      </c>
      <c r="AA4">
        <f>'Закачка по скважинам'!AA4*Состояние!AA4</f>
        <v>0</v>
      </c>
      <c r="AB4">
        <f>'Закачка по скважинам'!AB4*Состояние!AB4</f>
        <v>0</v>
      </c>
      <c r="AC4">
        <f>'Закачка по скважинам'!AC4*Состояние!AC4</f>
        <v>0</v>
      </c>
      <c r="AD4">
        <f>'Закачка по скважинам'!AD4*Состояние!AD4</f>
        <v>0</v>
      </c>
      <c r="AE4">
        <f>'Закачка по скважинам'!AE4*Состояние!AE4</f>
        <v>0</v>
      </c>
      <c r="AF4">
        <f>'Закачка по скважинам'!AF4*Состояние!AF4</f>
        <v>0</v>
      </c>
      <c r="AG4">
        <f>'Закачка по скважинам'!AG4*Состояние!AG4</f>
        <v>0</v>
      </c>
      <c r="AH4">
        <f>'Закачка по скважинам'!AH4*Состояние!AH4</f>
        <v>0</v>
      </c>
      <c r="AI4">
        <f>'Закачка по скважинам'!AI4*Состояние!AI4</f>
        <v>0</v>
      </c>
      <c r="AJ4">
        <f>'Закачка по скважинам'!AJ4*Состояние!AJ4</f>
        <v>0</v>
      </c>
      <c r="AK4">
        <f>'Закачка по скважинам'!AK4*Состояние!AK4</f>
        <v>0</v>
      </c>
      <c r="AL4">
        <f>'Закачка по скважинам'!AL4*Состояние!AL4</f>
        <v>0</v>
      </c>
      <c r="AM4">
        <f>'Закачка по скважинам'!AM4*Состояние!AM4</f>
        <v>0</v>
      </c>
      <c r="AN4">
        <f>'Закачка по скважинам'!AN4*Состояние!AN4</f>
        <v>0</v>
      </c>
      <c r="AO4">
        <f>'Закачка по скважинам'!AO4*Состояние!AO4</f>
        <v>0</v>
      </c>
      <c r="AP4">
        <f>'Закачка по скважинам'!AP4*Состояние!AP4</f>
        <v>0</v>
      </c>
      <c r="AQ4">
        <f>'Закачка по скважинам'!AQ4*Состояние!AQ4</f>
        <v>0</v>
      </c>
      <c r="AR4">
        <f>'Закачка по скважинам'!AR4*Состояние!AR4</f>
        <v>0</v>
      </c>
      <c r="AS4">
        <f>'Закачка по скважинам'!AS4*Состояние!AS4</f>
        <v>0</v>
      </c>
      <c r="AT4">
        <f>'Закачка по скважинам'!AT4*Состояние!AT4</f>
        <v>0</v>
      </c>
      <c r="AU4">
        <f>'Закачка по скважинам'!AU4*Состояние!AU4</f>
        <v>0</v>
      </c>
      <c r="AV4">
        <f>'Закачка по скважинам'!AV4*Состояние!AV4</f>
        <v>0</v>
      </c>
      <c r="AW4">
        <f>'Закачка по скважинам'!AW4*Состояние!AW4</f>
        <v>0</v>
      </c>
      <c r="AX4">
        <f>'Закачка по скважинам'!AX4*Состояние!AX4</f>
        <v>0</v>
      </c>
      <c r="AY4">
        <f>'Закачка по скважинам'!AY4*Состояние!AY4</f>
        <v>0</v>
      </c>
      <c r="AZ4">
        <f>'Закачка по скважинам'!AZ4*Состояние!AZ4</f>
        <v>0</v>
      </c>
      <c r="BA4">
        <f>'Закачка по скважинам'!BA4*Состояние!BA4</f>
        <v>0</v>
      </c>
      <c r="BB4">
        <f>'Закачка по скважинам'!BB4*Состояние!BB4</f>
        <v>0</v>
      </c>
      <c r="BC4">
        <f>'Закачка по скважинам'!BC4*Состояние!BC4</f>
        <v>0</v>
      </c>
      <c r="BD4">
        <f>'Закачка по скважинам'!BD4*Состояние!BD4</f>
        <v>0</v>
      </c>
      <c r="BE4">
        <f>'Закачка по скважинам'!BE4*Состояние!BE4</f>
        <v>0</v>
      </c>
      <c r="BF4">
        <f>'Закачка по скважинам'!BF4*Состояние!BF4</f>
        <v>0</v>
      </c>
      <c r="BG4">
        <f>'Закачка по скважинам'!BG4*Состояние!BG4</f>
        <v>0</v>
      </c>
      <c r="BH4">
        <f>'Закачка по скважинам'!BH4*Состояние!BH4</f>
        <v>0</v>
      </c>
      <c r="BI4">
        <f>'Закачка по скважинам'!BI4*Состояние!BI4</f>
        <v>0</v>
      </c>
      <c r="BJ4">
        <f>'Закачка по скважинам'!BJ4*Состояние!BJ4</f>
        <v>0</v>
      </c>
      <c r="BK4">
        <f>'Закачка по скважинам'!BK4*Состояние!BK4</f>
        <v>0</v>
      </c>
      <c r="BL4">
        <f>'Закачка по скважинам'!BL4*Состояние!BL4</f>
        <v>0</v>
      </c>
      <c r="BM4">
        <f>'Закачка по скважинам'!BM4*Состояние!BM4</f>
        <v>0</v>
      </c>
      <c r="BN4">
        <f>'Закачка по скважинам'!BN4*Состояние!BN4</f>
        <v>0</v>
      </c>
      <c r="BO4">
        <f>'Закачка по скважинам'!BO4*Состояние!BO4</f>
        <v>0</v>
      </c>
      <c r="BP4">
        <f>'Закачка по скважинам'!BP4*Состояние!BP4</f>
        <v>0</v>
      </c>
      <c r="BQ4">
        <f>'Закачка по скважинам'!BQ4*Состояние!BQ4</f>
        <v>0</v>
      </c>
      <c r="BR4">
        <f>'Закачка по скважинам'!BR4*Состояние!BR4</f>
        <v>0</v>
      </c>
      <c r="BS4">
        <f>'Закачка по скважинам'!BS4*Состояние!BS4</f>
        <v>0</v>
      </c>
      <c r="BT4">
        <f>'Закачка по скважинам'!BT4*Состояние!BT4</f>
        <v>0</v>
      </c>
      <c r="BU4">
        <f>'Закачка по скважинам'!BU4*Состояние!BU4</f>
        <v>0</v>
      </c>
      <c r="BV4">
        <f>'Закачка по скважинам'!BV4*Состояние!BV4</f>
        <v>0</v>
      </c>
      <c r="BW4">
        <f>'Закачка по скважинам'!BW4*Состояние!BW4</f>
        <v>0</v>
      </c>
      <c r="BX4">
        <f>'Закачка по скважинам'!BX4*Состояние!BX4</f>
        <v>0</v>
      </c>
      <c r="BY4">
        <f>'Закачка по скважинам'!BY4*Состояние!BY4</f>
        <v>0</v>
      </c>
    </row>
    <row r="5" spans="1:78" x14ac:dyDescent="0.25">
      <c r="A5" t="str">
        <f>IF('Необходимая Закачка, м3'!A5="","",'Необходимая Закачка, м3'!A5)</f>
        <v>18-01</v>
      </c>
      <c r="B5">
        <f>IF('Необходимая Закачка, м3'!B5="","",'Необходимая Закачка, м3'!B5)</f>
        <v>18</v>
      </c>
      <c r="C5" s="5">
        <f>IF('Необходимая Закачка, м3'!C5="","",'Необходимая Закачка, м3'!C5)</f>
        <v>44621</v>
      </c>
      <c r="D5" s="5">
        <f>IF('Необходимая Закачка, м3'!D5="","",'Необходимая Закачка, м3'!D5)</f>
        <v>45721</v>
      </c>
      <c r="F5">
        <f>'Закачка по скважинам'!F5*Состояние!F5</f>
        <v>0</v>
      </c>
      <c r="G5">
        <f>'Закачка по скважинам'!G5*Состояние!G5</f>
        <v>0</v>
      </c>
      <c r="H5">
        <f>'Закачка по скважинам'!H5*Состояние!H5</f>
        <v>0</v>
      </c>
      <c r="I5">
        <f>'Закачка по скважинам'!I5*Состояние!I5</f>
        <v>0</v>
      </c>
      <c r="J5">
        <f>'Закачка по скважинам'!J5*Состояние!J5</f>
        <v>0</v>
      </c>
      <c r="K5">
        <f>'Закачка по скважинам'!K5*Состояние!K5</f>
        <v>0</v>
      </c>
      <c r="L5">
        <f>'Закачка по скважинам'!L5*Состояние!L5</f>
        <v>0</v>
      </c>
      <c r="M5">
        <f>'Закачка по скважинам'!M5*Состояние!M5</f>
        <v>0</v>
      </c>
      <c r="N5">
        <f>'Закачка по скважинам'!N5*Состояние!N5</f>
        <v>0</v>
      </c>
      <c r="O5">
        <f>'Закачка по скважинам'!O5*Состояние!O5</f>
        <v>0</v>
      </c>
      <c r="P5">
        <f>'Закачка по скважинам'!P5*Состояние!P5</f>
        <v>0</v>
      </c>
      <c r="Q5">
        <f>'Закачка по скважинам'!Q5*Состояние!Q5</f>
        <v>0</v>
      </c>
      <c r="R5">
        <f>'Закачка по скважинам'!R5*Состояние!R5</f>
        <v>0</v>
      </c>
      <c r="S5">
        <f>'Закачка по скважинам'!S5*Состояние!S5</f>
        <v>0</v>
      </c>
      <c r="T5">
        <f>'Закачка по скважинам'!T5*Состояние!T5</f>
        <v>0</v>
      </c>
      <c r="U5">
        <f>'Закачка по скважинам'!U5*Состояние!U5</f>
        <v>0</v>
      </c>
      <c r="V5">
        <f>'Закачка по скважинам'!V5*Состояние!V5</f>
        <v>0</v>
      </c>
      <c r="W5">
        <f>'Закачка по скважинам'!W5*Состояние!W5</f>
        <v>0</v>
      </c>
      <c r="X5">
        <f>'Закачка по скважинам'!X5*Состояние!X5</f>
        <v>0</v>
      </c>
      <c r="Y5">
        <f>'Закачка по скважинам'!Y5*Состояние!Y5</f>
        <v>0</v>
      </c>
      <c r="Z5">
        <f>'Закачка по скважинам'!Z5*Состояние!Z5</f>
        <v>0</v>
      </c>
      <c r="AA5">
        <f>'Закачка по скважинам'!AA5*Состояние!AA5</f>
        <v>0</v>
      </c>
      <c r="AB5">
        <f>'Закачка по скважинам'!AB5*Состояние!AB5</f>
        <v>0</v>
      </c>
      <c r="AC5">
        <f>'Закачка по скважинам'!AC5*Состояние!AC5</f>
        <v>0</v>
      </c>
      <c r="AD5">
        <f>'Закачка по скважинам'!AD5*Состояние!AD5</f>
        <v>0</v>
      </c>
      <c r="AE5">
        <f>'Закачка по скважинам'!AE5*Состояние!AE5</f>
        <v>0</v>
      </c>
      <c r="AF5">
        <f>'Закачка по скважинам'!AF5*Состояние!AF5</f>
        <v>0</v>
      </c>
      <c r="AG5">
        <f>'Закачка по скважинам'!AG5*Состояние!AG5</f>
        <v>0</v>
      </c>
      <c r="AH5">
        <f>'Закачка по скважинам'!AH5*Состояние!AH5</f>
        <v>0</v>
      </c>
      <c r="AI5">
        <f>'Закачка по скважинам'!AI5*Состояние!AI5</f>
        <v>0</v>
      </c>
      <c r="AJ5">
        <f>'Закачка по скважинам'!AJ5*Состояние!AJ5</f>
        <v>0</v>
      </c>
      <c r="AK5">
        <f>'Закачка по скважинам'!AK5*Состояние!AK5</f>
        <v>0</v>
      </c>
      <c r="AL5">
        <f>'Закачка по скважинам'!AL5*Состояние!AL5</f>
        <v>0</v>
      </c>
      <c r="AM5">
        <f>'Закачка по скважинам'!AM5*Состояние!AM5</f>
        <v>0</v>
      </c>
      <c r="AN5">
        <f>'Закачка по скважинам'!AN5*Состояние!AN5</f>
        <v>0</v>
      </c>
      <c r="AO5">
        <f>'Закачка по скважинам'!AO5*Состояние!AO5</f>
        <v>0</v>
      </c>
      <c r="AP5">
        <f>'Закачка по скважинам'!AP5*Состояние!AP5</f>
        <v>0</v>
      </c>
      <c r="AQ5">
        <f>'Закачка по скважинам'!AQ5*Состояние!AQ5</f>
        <v>0</v>
      </c>
      <c r="AR5">
        <f>'Закачка по скважинам'!AR5*Состояние!AR5</f>
        <v>0</v>
      </c>
      <c r="AS5">
        <f>'Закачка по скважинам'!AS5*Состояние!AS5</f>
        <v>0</v>
      </c>
      <c r="AT5">
        <f>'Закачка по скважинам'!AT5*Состояние!AT5</f>
        <v>0</v>
      </c>
      <c r="AU5">
        <f>'Закачка по скважинам'!AU5*Состояние!AU5</f>
        <v>0</v>
      </c>
      <c r="AV5">
        <f>'Закачка по скважинам'!AV5*Состояние!AV5</f>
        <v>0</v>
      </c>
      <c r="AW5">
        <f>'Закачка по скважинам'!AW5*Состояние!AW5</f>
        <v>0</v>
      </c>
      <c r="AX5">
        <f>'Закачка по скважинам'!AX5*Состояние!AX5</f>
        <v>0</v>
      </c>
      <c r="AY5">
        <f>'Закачка по скважинам'!AY5*Состояние!AY5</f>
        <v>0</v>
      </c>
      <c r="AZ5">
        <f>'Закачка по скважинам'!AZ5*Состояние!AZ5</f>
        <v>0</v>
      </c>
      <c r="BA5">
        <f>'Закачка по скважинам'!BA5*Состояние!BA5</f>
        <v>0</v>
      </c>
      <c r="BB5">
        <f>'Закачка по скважинам'!BB5*Состояние!BB5</f>
        <v>0</v>
      </c>
      <c r="BC5">
        <f>'Закачка по скважинам'!BC5*Состояние!BC5</f>
        <v>0</v>
      </c>
      <c r="BD5">
        <f>'Закачка по скважинам'!BD5*Состояние!BD5</f>
        <v>0</v>
      </c>
      <c r="BE5">
        <f>'Закачка по скважинам'!BE5*Состояние!BE5</f>
        <v>0</v>
      </c>
      <c r="BF5">
        <f>'Закачка по скважинам'!BF5*Состояние!BF5</f>
        <v>0</v>
      </c>
      <c r="BG5">
        <f>'Закачка по скважинам'!BG5*Состояние!BG5</f>
        <v>0</v>
      </c>
      <c r="BH5">
        <f>'Закачка по скважинам'!BH5*Состояние!BH5</f>
        <v>0</v>
      </c>
      <c r="BI5">
        <f>'Закачка по скважинам'!BI5*Состояние!BI5</f>
        <v>0</v>
      </c>
      <c r="BJ5">
        <f>'Закачка по скважинам'!BJ5*Состояние!BJ5</f>
        <v>0</v>
      </c>
      <c r="BK5">
        <f>'Закачка по скважинам'!BK5*Состояние!BK5</f>
        <v>0</v>
      </c>
      <c r="BL5">
        <f>'Закачка по скважинам'!BL5*Состояние!BL5</f>
        <v>0</v>
      </c>
      <c r="BM5">
        <f>'Закачка по скважинам'!BM5*Состояние!BM5</f>
        <v>0</v>
      </c>
      <c r="BN5">
        <f>'Закачка по скважинам'!BN5*Состояние!BN5</f>
        <v>0</v>
      </c>
      <c r="BO5">
        <f>'Закачка по скважинам'!BO5*Состояние!BO5</f>
        <v>0</v>
      </c>
      <c r="BP5">
        <f>'Закачка по скважинам'!BP5*Состояние!BP5</f>
        <v>0</v>
      </c>
      <c r="BQ5">
        <f>'Закачка по скважинам'!BQ5*Состояние!BQ5</f>
        <v>0</v>
      </c>
      <c r="BR5">
        <f>'Закачка по скважинам'!BR5*Состояние!BR5</f>
        <v>0</v>
      </c>
      <c r="BS5">
        <f>'Закачка по скважинам'!BS5*Состояние!BS5</f>
        <v>0</v>
      </c>
      <c r="BT5">
        <f>'Закачка по скважинам'!BT5*Состояние!BT5</f>
        <v>0</v>
      </c>
      <c r="BU5">
        <f>'Закачка по скважинам'!BU5*Состояние!BU5</f>
        <v>0</v>
      </c>
      <c r="BV5">
        <f>'Закачка по скважинам'!BV5*Состояние!BV5</f>
        <v>0</v>
      </c>
      <c r="BW5">
        <f>'Закачка по скважинам'!BW5*Состояние!BW5</f>
        <v>0</v>
      </c>
      <c r="BX5">
        <f>'Закачка по скважинам'!BX5*Состояние!BX5</f>
        <v>0</v>
      </c>
      <c r="BY5">
        <f>'Закачка по скважинам'!BY5*Состояние!BY5</f>
        <v>0</v>
      </c>
    </row>
    <row r="6" spans="1:78" x14ac:dyDescent="0.25">
      <c r="A6" t="str">
        <f>IF('Необходимая Закачка, м3'!A6="","",'Необходимая Закачка, м3'!A6)</f>
        <v>26-01</v>
      </c>
      <c r="B6">
        <f>IF('Необходимая Закачка, м3'!B6="","",'Необходимая Закачка, м3'!B6)</f>
        <v>26</v>
      </c>
      <c r="C6" s="5">
        <f>IF('Необходимая Закачка, м3'!C6="","",'Необходимая Закачка, м3'!C6)</f>
        <v>44621</v>
      </c>
      <c r="D6" s="5">
        <f>IF('Необходимая Закачка, м3'!D6="","",'Необходимая Закачка, м3'!D6)</f>
        <v>45721</v>
      </c>
      <c r="F6">
        <f>'Закачка по скважинам'!F6*Состояние!F6</f>
        <v>0</v>
      </c>
      <c r="G6">
        <f>'Закачка по скважинам'!G6*Состояние!G6</f>
        <v>0</v>
      </c>
      <c r="H6">
        <f>'Закачка по скважинам'!H6*Состояние!H6</f>
        <v>0</v>
      </c>
      <c r="I6">
        <f>'Закачка по скважинам'!I6*Состояние!I6</f>
        <v>0</v>
      </c>
      <c r="J6">
        <f>'Закачка по скважинам'!J6*Состояние!J6</f>
        <v>0</v>
      </c>
      <c r="K6">
        <f>'Закачка по скважинам'!K6*Состояние!K6</f>
        <v>0</v>
      </c>
      <c r="L6">
        <f>'Закачка по скважинам'!L6*Состояние!L6</f>
        <v>0</v>
      </c>
      <c r="M6">
        <f>'Закачка по скважинам'!M6*Состояние!M6</f>
        <v>0</v>
      </c>
      <c r="N6">
        <f>'Закачка по скважинам'!N6*Состояние!N6</f>
        <v>0</v>
      </c>
      <c r="O6">
        <f>'Закачка по скважинам'!O6*Состояние!O6</f>
        <v>0</v>
      </c>
      <c r="P6">
        <f>'Закачка по скважинам'!P6*Состояние!P6</f>
        <v>0</v>
      </c>
      <c r="Q6">
        <f>'Закачка по скважинам'!Q6*Состояние!Q6</f>
        <v>0</v>
      </c>
      <c r="R6">
        <f>'Закачка по скважинам'!R6*Состояние!R6</f>
        <v>0</v>
      </c>
      <c r="S6">
        <f>'Закачка по скважинам'!S6*Состояние!S6</f>
        <v>0</v>
      </c>
      <c r="T6">
        <f>'Закачка по скважинам'!T6*Состояние!T6</f>
        <v>0</v>
      </c>
      <c r="U6">
        <f>'Закачка по скважинам'!U6*Состояние!U6</f>
        <v>0</v>
      </c>
      <c r="V6">
        <f>'Закачка по скважинам'!V6*Состояние!V6</f>
        <v>0</v>
      </c>
      <c r="W6">
        <f>'Закачка по скважинам'!W6*Состояние!W6</f>
        <v>0</v>
      </c>
      <c r="X6">
        <f>'Закачка по скважинам'!X6*Состояние!X6</f>
        <v>0</v>
      </c>
      <c r="Y6">
        <f>'Закачка по скважинам'!Y6*Состояние!Y6</f>
        <v>0</v>
      </c>
      <c r="Z6">
        <f>'Закачка по скважинам'!Z6*Состояние!Z6</f>
        <v>0</v>
      </c>
      <c r="AA6">
        <f>'Закачка по скважинам'!AA6*Состояние!AA6</f>
        <v>0</v>
      </c>
      <c r="AB6">
        <f>'Закачка по скважинам'!AB6*Состояние!AB6</f>
        <v>0</v>
      </c>
      <c r="AC6">
        <f>'Закачка по скважинам'!AC6*Состояние!AC6</f>
        <v>0</v>
      </c>
      <c r="AD6">
        <f>'Закачка по скважинам'!AD6*Состояние!AD6</f>
        <v>0</v>
      </c>
      <c r="AE6">
        <f>'Закачка по скважинам'!AE6*Состояние!AE6</f>
        <v>0</v>
      </c>
      <c r="AF6">
        <f>'Закачка по скважинам'!AF6*Состояние!AF6</f>
        <v>0</v>
      </c>
      <c r="AG6">
        <f>'Закачка по скважинам'!AG6*Состояние!AG6</f>
        <v>0</v>
      </c>
      <c r="AH6">
        <f>'Закачка по скважинам'!AH6*Состояние!AH6</f>
        <v>0</v>
      </c>
      <c r="AI6">
        <f>'Закачка по скважинам'!AI6*Состояние!AI6</f>
        <v>0</v>
      </c>
      <c r="AJ6">
        <f>'Закачка по скважинам'!AJ6*Состояние!AJ6</f>
        <v>0</v>
      </c>
      <c r="AK6">
        <f>'Закачка по скважинам'!AK6*Состояние!AK6</f>
        <v>0</v>
      </c>
      <c r="AL6">
        <f>'Закачка по скважинам'!AL6*Состояние!AL6</f>
        <v>0</v>
      </c>
      <c r="AM6">
        <f>'Закачка по скважинам'!AM6*Состояние!AM6</f>
        <v>0</v>
      </c>
      <c r="AN6">
        <f>'Закачка по скважинам'!AN6*Состояние!AN6</f>
        <v>0</v>
      </c>
      <c r="AO6">
        <f>'Закачка по скважинам'!AO6*Состояние!AO6</f>
        <v>0</v>
      </c>
      <c r="AP6">
        <f>'Закачка по скважинам'!AP6*Состояние!AP6</f>
        <v>0</v>
      </c>
      <c r="AQ6">
        <f>'Закачка по скважинам'!AQ6*Состояние!AQ6</f>
        <v>0</v>
      </c>
      <c r="AR6">
        <f>'Закачка по скважинам'!AR6*Состояние!AR6</f>
        <v>0</v>
      </c>
      <c r="AS6">
        <f>'Закачка по скважинам'!AS6*Состояние!AS6</f>
        <v>0</v>
      </c>
      <c r="AT6">
        <f>'Закачка по скважинам'!AT6*Состояние!AT6</f>
        <v>0</v>
      </c>
      <c r="AU6">
        <f>'Закачка по скважинам'!AU6*Состояние!AU6</f>
        <v>0</v>
      </c>
      <c r="AV6">
        <f>'Закачка по скважинам'!AV6*Состояние!AV6</f>
        <v>0</v>
      </c>
      <c r="AW6">
        <f>'Закачка по скважинам'!AW6*Состояние!AW6</f>
        <v>0</v>
      </c>
      <c r="AX6">
        <f>'Закачка по скважинам'!AX6*Состояние!AX6</f>
        <v>0</v>
      </c>
      <c r="AY6">
        <f>'Закачка по скважинам'!AY6*Состояние!AY6</f>
        <v>0</v>
      </c>
      <c r="AZ6">
        <f>'Закачка по скважинам'!AZ6*Состояние!AZ6</f>
        <v>0</v>
      </c>
      <c r="BA6">
        <f>'Закачка по скважинам'!BA6*Состояние!BA6</f>
        <v>0</v>
      </c>
      <c r="BB6">
        <f>'Закачка по скважинам'!BB6*Состояние!BB6</f>
        <v>0</v>
      </c>
      <c r="BC6">
        <f>'Закачка по скважинам'!BC6*Состояние!BC6</f>
        <v>0</v>
      </c>
      <c r="BD6">
        <f>'Закачка по скважинам'!BD6*Состояние!BD6</f>
        <v>0</v>
      </c>
      <c r="BE6">
        <f>'Закачка по скважинам'!BE6*Состояние!BE6</f>
        <v>0</v>
      </c>
      <c r="BF6">
        <f>'Закачка по скважинам'!BF6*Состояние!BF6</f>
        <v>0</v>
      </c>
      <c r="BG6">
        <f>'Закачка по скважинам'!BG6*Состояние!BG6</f>
        <v>0</v>
      </c>
      <c r="BH6">
        <f>'Закачка по скважинам'!BH6*Состояние!BH6</f>
        <v>0</v>
      </c>
      <c r="BI6">
        <f>'Закачка по скважинам'!BI6*Состояние!BI6</f>
        <v>0</v>
      </c>
      <c r="BJ6">
        <f>'Закачка по скважинам'!BJ6*Состояние!BJ6</f>
        <v>0</v>
      </c>
      <c r="BK6">
        <f>'Закачка по скважинам'!BK6*Состояние!BK6</f>
        <v>0</v>
      </c>
      <c r="BL6">
        <f>'Закачка по скважинам'!BL6*Состояние!BL6</f>
        <v>0</v>
      </c>
      <c r="BM6">
        <f>'Закачка по скважинам'!BM6*Состояние!BM6</f>
        <v>0</v>
      </c>
      <c r="BN6">
        <f>'Закачка по скважинам'!BN6*Состояние!BN6</f>
        <v>0</v>
      </c>
      <c r="BO6">
        <f>'Закачка по скважинам'!BO6*Состояние!BO6</f>
        <v>0</v>
      </c>
      <c r="BP6">
        <f>'Закачка по скважинам'!BP6*Состояние!BP6</f>
        <v>0</v>
      </c>
      <c r="BQ6">
        <f>'Закачка по скважинам'!BQ6*Состояние!BQ6</f>
        <v>0</v>
      </c>
      <c r="BR6">
        <f>'Закачка по скважинам'!BR6*Состояние!BR6</f>
        <v>0</v>
      </c>
      <c r="BS6">
        <f>'Закачка по скважинам'!BS6*Состояние!BS6</f>
        <v>0</v>
      </c>
      <c r="BT6">
        <f>'Закачка по скважинам'!BT6*Состояние!BT6</f>
        <v>0</v>
      </c>
      <c r="BU6">
        <f>'Закачка по скважинам'!BU6*Состояние!BU6</f>
        <v>0</v>
      </c>
      <c r="BV6">
        <f>'Закачка по скважинам'!BV6*Состояние!BV6</f>
        <v>0</v>
      </c>
      <c r="BW6">
        <f>'Закачка по скважинам'!BW6*Состояние!BW6</f>
        <v>0</v>
      </c>
      <c r="BX6">
        <f>'Закачка по скважинам'!BX6*Состояние!BX6</f>
        <v>0</v>
      </c>
      <c r="BY6">
        <f>'Закачка по скважинам'!BY6*Состояние!BY6</f>
        <v>0</v>
      </c>
    </row>
    <row r="7" spans="1:78" x14ac:dyDescent="0.25">
      <c r="A7" t="str">
        <f>IF('Необходимая Закачка, м3'!A7="","",'Необходимая Закачка, м3'!A7)</f>
        <v>26-03</v>
      </c>
      <c r="B7">
        <f>IF('Необходимая Закачка, м3'!B7="","",'Необходимая Закачка, м3'!B7)</f>
        <v>26</v>
      </c>
      <c r="C7" s="5">
        <f>IF('Необходимая Закачка, м3'!C7="","",'Необходимая Закачка, м3'!C7)</f>
        <v>44666</v>
      </c>
      <c r="D7" s="5">
        <f>IF('Необходимая Закачка, м3'!D7="","",'Необходимая Закачка, м3'!D7)</f>
        <v>45766</v>
      </c>
      <c r="F7">
        <f>'Закачка по скважинам'!F7*Состояние!F7</f>
        <v>0</v>
      </c>
      <c r="G7">
        <f>'Закачка по скважинам'!G7*Состояние!G7</f>
        <v>0</v>
      </c>
      <c r="H7">
        <f>'Закачка по скважинам'!H7*Состояние!H7</f>
        <v>0</v>
      </c>
      <c r="I7">
        <f>'Закачка по скважинам'!I7*Состояние!I7</f>
        <v>0</v>
      </c>
      <c r="J7">
        <f>'Закачка по скважинам'!J7*Состояние!J7</f>
        <v>0</v>
      </c>
      <c r="K7">
        <f>'Закачка по скважинам'!K7*Состояние!K7</f>
        <v>0</v>
      </c>
      <c r="L7">
        <f>'Закачка по скважинам'!L7*Состояние!L7</f>
        <v>0</v>
      </c>
      <c r="M7">
        <f>'Закачка по скважинам'!M7*Состояние!M7</f>
        <v>0</v>
      </c>
      <c r="N7">
        <f>'Закачка по скважинам'!N7*Состояние!N7</f>
        <v>0</v>
      </c>
      <c r="O7">
        <f>'Закачка по скважинам'!O7*Состояние!O7</f>
        <v>0</v>
      </c>
      <c r="P7">
        <f>'Закачка по скважинам'!P7*Состояние!P7</f>
        <v>0</v>
      </c>
      <c r="Q7">
        <f>'Закачка по скважинам'!Q7*Состояние!Q7</f>
        <v>0</v>
      </c>
      <c r="R7">
        <f>'Закачка по скважинам'!R7*Состояние!R7</f>
        <v>0</v>
      </c>
      <c r="S7">
        <f>'Закачка по скважинам'!S7*Состояние!S7</f>
        <v>0</v>
      </c>
      <c r="T7">
        <f>'Закачка по скважинам'!T7*Состояние!T7</f>
        <v>0</v>
      </c>
      <c r="U7">
        <f>'Закачка по скважинам'!U7*Состояние!U7</f>
        <v>0</v>
      </c>
      <c r="V7">
        <f>'Закачка по скважинам'!V7*Состояние!V7</f>
        <v>0</v>
      </c>
      <c r="W7">
        <f>'Закачка по скважинам'!W7*Состояние!W7</f>
        <v>0</v>
      </c>
      <c r="X7">
        <f>'Закачка по скважинам'!X7*Состояние!X7</f>
        <v>0</v>
      </c>
      <c r="Y7">
        <f>'Закачка по скважинам'!Y7*Состояние!Y7</f>
        <v>0</v>
      </c>
      <c r="Z7">
        <f>'Закачка по скважинам'!Z7*Состояние!Z7</f>
        <v>0</v>
      </c>
      <c r="AA7">
        <f>'Закачка по скважинам'!AA7*Состояние!AA7</f>
        <v>0</v>
      </c>
      <c r="AB7">
        <f>'Закачка по скважинам'!AB7*Состояние!AB7</f>
        <v>0</v>
      </c>
      <c r="AC7">
        <f>'Закачка по скважинам'!AC7*Состояние!AC7</f>
        <v>0</v>
      </c>
      <c r="AD7">
        <f>'Закачка по скважинам'!AD7*Состояние!AD7</f>
        <v>0</v>
      </c>
      <c r="AE7">
        <f>'Закачка по скважинам'!AE7*Состояние!AE7</f>
        <v>0</v>
      </c>
      <c r="AF7">
        <f>'Закачка по скважинам'!AF7*Состояние!AF7</f>
        <v>0</v>
      </c>
      <c r="AG7">
        <f>'Закачка по скважинам'!AG7*Состояние!AG7</f>
        <v>0</v>
      </c>
      <c r="AH7">
        <f>'Закачка по скважинам'!AH7*Состояние!AH7</f>
        <v>0</v>
      </c>
      <c r="AI7">
        <f>'Закачка по скважинам'!AI7*Состояние!AI7</f>
        <v>0</v>
      </c>
      <c r="AJ7">
        <f>'Закачка по скважинам'!AJ7*Состояние!AJ7</f>
        <v>0</v>
      </c>
      <c r="AK7">
        <f>'Закачка по скважинам'!AK7*Состояние!AK7</f>
        <v>0</v>
      </c>
      <c r="AL7">
        <f>'Закачка по скважинам'!AL7*Состояние!AL7</f>
        <v>0</v>
      </c>
      <c r="AM7">
        <f>'Закачка по скважинам'!AM7*Состояние!AM7</f>
        <v>0</v>
      </c>
      <c r="AN7">
        <f>'Закачка по скважинам'!AN7*Состояние!AN7</f>
        <v>0</v>
      </c>
      <c r="AO7">
        <f>'Закачка по скважинам'!AO7*Состояние!AO7</f>
        <v>0</v>
      </c>
      <c r="AP7">
        <f>'Закачка по скважинам'!AP7*Состояние!AP7</f>
        <v>0</v>
      </c>
      <c r="AQ7">
        <f>'Закачка по скважинам'!AQ7*Состояние!AQ7</f>
        <v>0</v>
      </c>
      <c r="AR7">
        <f>'Закачка по скважинам'!AR7*Состояние!AR7</f>
        <v>0</v>
      </c>
      <c r="AS7">
        <f>'Закачка по скважинам'!AS7*Состояние!AS7</f>
        <v>0</v>
      </c>
      <c r="AT7">
        <f>'Закачка по скважинам'!AT7*Состояние!AT7</f>
        <v>0</v>
      </c>
      <c r="AU7">
        <f>'Закачка по скважинам'!AU7*Состояние!AU7</f>
        <v>0</v>
      </c>
      <c r="AV7">
        <f>'Закачка по скважинам'!AV7*Состояние!AV7</f>
        <v>0</v>
      </c>
      <c r="AW7">
        <f>'Закачка по скважинам'!AW7*Состояние!AW7</f>
        <v>0</v>
      </c>
      <c r="AX7">
        <f>'Закачка по скважинам'!AX7*Состояние!AX7</f>
        <v>0</v>
      </c>
      <c r="AY7">
        <f>'Закачка по скважинам'!AY7*Состояние!AY7</f>
        <v>0</v>
      </c>
      <c r="AZ7">
        <f>'Закачка по скважинам'!AZ7*Состояние!AZ7</f>
        <v>0</v>
      </c>
      <c r="BA7">
        <f>'Закачка по скважинам'!BA7*Состояние!BA7</f>
        <v>0</v>
      </c>
      <c r="BB7">
        <f>'Закачка по скважинам'!BB7*Состояние!BB7</f>
        <v>0</v>
      </c>
      <c r="BC7">
        <f>'Закачка по скважинам'!BC7*Состояние!BC7</f>
        <v>0</v>
      </c>
      <c r="BD7">
        <f>'Закачка по скважинам'!BD7*Состояние!BD7</f>
        <v>0</v>
      </c>
      <c r="BE7">
        <f>'Закачка по скважинам'!BE7*Состояние!BE7</f>
        <v>0</v>
      </c>
      <c r="BF7">
        <f>'Закачка по скважинам'!BF7*Состояние!BF7</f>
        <v>0</v>
      </c>
      <c r="BG7">
        <f>'Закачка по скважинам'!BG7*Состояние!BG7</f>
        <v>0</v>
      </c>
      <c r="BH7">
        <f>'Закачка по скважинам'!BH7*Состояние!BH7</f>
        <v>0</v>
      </c>
      <c r="BI7">
        <f>'Закачка по скважинам'!BI7*Состояние!BI7</f>
        <v>0</v>
      </c>
      <c r="BJ7">
        <f>'Закачка по скважинам'!BJ7*Состояние!BJ7</f>
        <v>0</v>
      </c>
      <c r="BK7">
        <f>'Закачка по скважинам'!BK7*Состояние!BK7</f>
        <v>0</v>
      </c>
      <c r="BL7">
        <f>'Закачка по скважинам'!BL7*Состояние!BL7</f>
        <v>0</v>
      </c>
      <c r="BM7">
        <f>'Закачка по скважинам'!BM7*Состояние!BM7</f>
        <v>0</v>
      </c>
      <c r="BN7">
        <f>'Закачка по скважинам'!BN7*Состояние!BN7</f>
        <v>0</v>
      </c>
      <c r="BO7">
        <f>'Закачка по скважинам'!BO7*Состояние!BO7</f>
        <v>0</v>
      </c>
      <c r="BP7">
        <f>'Закачка по скважинам'!BP7*Состояние!BP7</f>
        <v>0</v>
      </c>
      <c r="BQ7">
        <f>'Закачка по скважинам'!BQ7*Состояние!BQ7</f>
        <v>0</v>
      </c>
      <c r="BR7">
        <f>'Закачка по скважинам'!BR7*Состояние!BR7</f>
        <v>0</v>
      </c>
      <c r="BS7">
        <f>'Закачка по скважинам'!BS7*Состояние!BS7</f>
        <v>0</v>
      </c>
      <c r="BT7">
        <f>'Закачка по скважинам'!BT7*Состояние!BT7</f>
        <v>0</v>
      </c>
      <c r="BU7">
        <f>'Закачка по скважинам'!BU7*Состояние!BU7</f>
        <v>0</v>
      </c>
      <c r="BV7">
        <f>'Закачка по скважинам'!BV7*Состояние!BV7</f>
        <v>0</v>
      </c>
      <c r="BW7">
        <f>'Закачка по скважинам'!BW7*Состояние!BW7</f>
        <v>0</v>
      </c>
      <c r="BX7">
        <f>'Закачка по скважинам'!BX7*Состояние!BX7</f>
        <v>0</v>
      </c>
      <c r="BY7">
        <f>'Закачка по скважинам'!BY7*Состояние!BY7</f>
        <v>0</v>
      </c>
    </row>
    <row r="8" spans="1:78" x14ac:dyDescent="0.25">
      <c r="A8" t="str">
        <f>IF('Необходимая Закачка, м3'!A8="","",'Необходимая Закачка, м3'!A8)</f>
        <v>30-01</v>
      </c>
      <c r="B8">
        <f>IF('Необходимая Закачка, м3'!B8="","",'Необходимая Закачка, м3'!B8)</f>
        <v>30</v>
      </c>
      <c r="C8" s="5">
        <f>IF('Необходимая Закачка, м3'!C8="","",'Необходимая Закачка, м3'!C8)</f>
        <v>44681</v>
      </c>
      <c r="D8" s="5">
        <f>IF('Необходимая Закачка, м3'!D8="","",'Необходимая Закачка, м3'!D8)</f>
        <v>45781</v>
      </c>
      <c r="F8">
        <f>'Закачка по скважинам'!F8*Состояние!F8</f>
        <v>0</v>
      </c>
      <c r="G8">
        <f>'Закачка по скважинам'!G8*Состояние!G8</f>
        <v>0</v>
      </c>
      <c r="H8">
        <f>'Закачка по скважинам'!H8*Состояние!H8</f>
        <v>0</v>
      </c>
      <c r="I8">
        <f>'Закачка по скважинам'!I8*Состояние!I8</f>
        <v>0</v>
      </c>
      <c r="J8">
        <f>'Закачка по скважинам'!J8*Состояние!J8</f>
        <v>0</v>
      </c>
      <c r="K8">
        <f>'Закачка по скважинам'!K8*Состояние!K8</f>
        <v>0</v>
      </c>
      <c r="L8">
        <f>'Закачка по скважинам'!L8*Состояние!L8</f>
        <v>0</v>
      </c>
      <c r="M8">
        <f>'Закачка по скважинам'!M8*Состояние!M8</f>
        <v>0</v>
      </c>
      <c r="N8">
        <f>'Закачка по скважинам'!N8*Состояние!N8</f>
        <v>0</v>
      </c>
      <c r="O8">
        <f>'Закачка по скважинам'!O8*Состояние!O8</f>
        <v>0</v>
      </c>
      <c r="P8">
        <f>'Закачка по скважинам'!P8*Состояние!P8</f>
        <v>0</v>
      </c>
      <c r="Q8">
        <f>'Закачка по скважинам'!Q8*Состояние!Q8</f>
        <v>0</v>
      </c>
      <c r="R8">
        <f>'Закачка по скважинам'!R8*Состояние!R8</f>
        <v>0</v>
      </c>
      <c r="S8">
        <f>'Закачка по скважинам'!S8*Состояние!S8</f>
        <v>0</v>
      </c>
      <c r="T8">
        <f>'Закачка по скважинам'!T8*Состояние!T8</f>
        <v>0</v>
      </c>
      <c r="U8">
        <f>'Закачка по скважинам'!U8*Состояние!U8</f>
        <v>0</v>
      </c>
      <c r="V8">
        <f>'Закачка по скважинам'!V8*Состояние!V8</f>
        <v>0</v>
      </c>
      <c r="W8">
        <f>'Закачка по скважинам'!W8*Состояние!W8</f>
        <v>0</v>
      </c>
      <c r="X8">
        <f>'Закачка по скважинам'!X8*Состояние!X8</f>
        <v>0</v>
      </c>
      <c r="Y8">
        <f>'Закачка по скважинам'!Y8*Состояние!Y8</f>
        <v>0</v>
      </c>
      <c r="Z8">
        <f>'Закачка по скважинам'!Z8*Состояние!Z8</f>
        <v>0</v>
      </c>
      <c r="AA8">
        <f>'Закачка по скважинам'!AA8*Состояние!AA8</f>
        <v>0</v>
      </c>
      <c r="AB8">
        <f>'Закачка по скважинам'!AB8*Состояние!AB8</f>
        <v>0</v>
      </c>
      <c r="AC8">
        <f>'Закачка по скважинам'!AC8*Состояние!AC8</f>
        <v>0</v>
      </c>
      <c r="AD8">
        <f>'Закачка по скважинам'!AD8*Состояние!AD8</f>
        <v>0</v>
      </c>
      <c r="AE8">
        <f>'Закачка по скважинам'!AE8*Состояние!AE8</f>
        <v>0</v>
      </c>
      <c r="AF8">
        <f>'Закачка по скважинам'!AF8*Состояние!AF8</f>
        <v>0</v>
      </c>
      <c r="AG8">
        <f>'Закачка по скважинам'!AG8*Состояние!AG8</f>
        <v>0</v>
      </c>
      <c r="AH8">
        <f>'Закачка по скважинам'!AH8*Состояние!AH8</f>
        <v>0</v>
      </c>
      <c r="AI8">
        <f>'Закачка по скважинам'!AI8*Состояние!AI8</f>
        <v>0</v>
      </c>
      <c r="AJ8">
        <f>'Закачка по скважинам'!AJ8*Состояние!AJ8</f>
        <v>0</v>
      </c>
      <c r="AK8">
        <f>'Закачка по скважинам'!AK8*Состояние!AK8</f>
        <v>0</v>
      </c>
      <c r="AL8">
        <f>'Закачка по скважинам'!AL8*Состояние!AL8</f>
        <v>0</v>
      </c>
      <c r="AM8">
        <f>'Закачка по скважинам'!AM8*Состояние!AM8</f>
        <v>0</v>
      </c>
      <c r="AN8">
        <f>'Закачка по скважинам'!AN8*Состояние!AN8</f>
        <v>0</v>
      </c>
      <c r="AO8">
        <f>'Закачка по скважинам'!AO8*Состояние!AO8</f>
        <v>0</v>
      </c>
      <c r="AP8">
        <f>'Закачка по скважинам'!AP8*Состояние!AP8</f>
        <v>0</v>
      </c>
      <c r="AQ8">
        <f>'Закачка по скважинам'!AQ8*Состояние!AQ8</f>
        <v>0</v>
      </c>
      <c r="AR8">
        <f>'Закачка по скважинам'!AR8*Состояние!AR8</f>
        <v>0</v>
      </c>
      <c r="AS8">
        <f>'Закачка по скважинам'!AS8*Состояние!AS8</f>
        <v>0</v>
      </c>
      <c r="AT8">
        <f>'Закачка по скважинам'!AT8*Состояние!AT8</f>
        <v>0</v>
      </c>
      <c r="AU8">
        <f>'Закачка по скважинам'!AU8*Состояние!AU8</f>
        <v>0</v>
      </c>
      <c r="AV8">
        <f>'Закачка по скважинам'!AV8*Состояние!AV8</f>
        <v>0</v>
      </c>
      <c r="AW8">
        <f>'Закачка по скважинам'!AW8*Состояние!AW8</f>
        <v>0</v>
      </c>
      <c r="AX8">
        <f>'Закачка по скважинам'!AX8*Состояние!AX8</f>
        <v>0</v>
      </c>
      <c r="AY8">
        <f>'Закачка по скважинам'!AY8*Состояние!AY8</f>
        <v>0</v>
      </c>
      <c r="AZ8">
        <f>'Закачка по скважинам'!AZ8*Состояние!AZ8</f>
        <v>0</v>
      </c>
      <c r="BA8">
        <f>'Закачка по скважинам'!BA8*Состояние!BA8</f>
        <v>0</v>
      </c>
      <c r="BB8">
        <f>'Закачка по скважинам'!BB8*Состояние!BB8</f>
        <v>0</v>
      </c>
      <c r="BC8">
        <f>'Закачка по скважинам'!BC8*Состояние!BC8</f>
        <v>0</v>
      </c>
      <c r="BD8">
        <f>'Закачка по скважинам'!BD8*Состояние!BD8</f>
        <v>0</v>
      </c>
      <c r="BE8">
        <f>'Закачка по скважинам'!BE8*Состояние!BE8</f>
        <v>0</v>
      </c>
      <c r="BF8">
        <f>'Закачка по скважинам'!BF8*Состояние!BF8</f>
        <v>0</v>
      </c>
      <c r="BG8">
        <f>'Закачка по скважинам'!BG8*Состояние!BG8</f>
        <v>0</v>
      </c>
      <c r="BH8">
        <f>'Закачка по скважинам'!BH8*Состояние!BH8</f>
        <v>0</v>
      </c>
      <c r="BI8">
        <f>'Закачка по скважинам'!BI8*Состояние!BI8</f>
        <v>0</v>
      </c>
      <c r="BJ8">
        <f>'Закачка по скважинам'!BJ8*Состояние!BJ8</f>
        <v>0</v>
      </c>
      <c r="BK8">
        <f>'Закачка по скважинам'!BK8*Состояние!BK8</f>
        <v>0</v>
      </c>
      <c r="BL8">
        <f>'Закачка по скважинам'!BL8*Состояние!BL8</f>
        <v>0</v>
      </c>
      <c r="BM8">
        <f>'Закачка по скважинам'!BM8*Состояние!BM8</f>
        <v>0</v>
      </c>
      <c r="BN8">
        <f>'Закачка по скважинам'!BN8*Состояние!BN8</f>
        <v>0</v>
      </c>
      <c r="BO8">
        <f>'Закачка по скважинам'!BO8*Состояние!BO8</f>
        <v>0</v>
      </c>
      <c r="BP8">
        <f>'Закачка по скважинам'!BP8*Состояние!BP8</f>
        <v>0</v>
      </c>
      <c r="BQ8">
        <f>'Закачка по скважинам'!BQ8*Состояние!BQ8</f>
        <v>0</v>
      </c>
      <c r="BR8">
        <f>'Закачка по скважинам'!BR8*Состояние!BR8</f>
        <v>0</v>
      </c>
      <c r="BS8">
        <f>'Закачка по скважинам'!BS8*Состояние!BS8</f>
        <v>0</v>
      </c>
      <c r="BT8">
        <f>'Закачка по скважинам'!BT8*Состояние!BT8</f>
        <v>0</v>
      </c>
      <c r="BU8">
        <f>'Закачка по скважинам'!BU8*Состояние!BU8</f>
        <v>0</v>
      </c>
      <c r="BV8">
        <f>'Закачка по скважинам'!BV8*Состояние!BV8</f>
        <v>0</v>
      </c>
      <c r="BW8">
        <f>'Закачка по скважинам'!BW8*Состояние!BW8</f>
        <v>0</v>
      </c>
      <c r="BX8">
        <f>'Закачка по скважинам'!BX8*Состояние!BX8</f>
        <v>0</v>
      </c>
      <c r="BY8">
        <f>'Закачка по скважинам'!BY8*Состояние!BY8</f>
        <v>0</v>
      </c>
    </row>
    <row r="9" spans="1:78" x14ac:dyDescent="0.25">
      <c r="A9" t="str">
        <f>IF('Необходимая Закачка, м3'!A9="","",'Необходимая Закачка, м3'!A9)</f>
        <v>8-01</v>
      </c>
      <c r="B9">
        <f>IF('Необходимая Закачка, м3'!B9="","",'Необходимая Закачка, м3'!B9)</f>
        <v>8</v>
      </c>
      <c r="C9" s="5">
        <f>IF('Необходимая Закачка, м3'!C9="","",'Необходимая Закачка, м3'!C9)</f>
        <v>44686</v>
      </c>
      <c r="D9" s="5">
        <f>IF('Необходимая Закачка, м3'!D9="","",'Необходимая Закачка, м3'!D9)</f>
        <v>45786</v>
      </c>
      <c r="F9">
        <f>'Закачка по скважинам'!F9*Состояние!F9</f>
        <v>0</v>
      </c>
      <c r="G9">
        <f>'Закачка по скважинам'!G9*Состояние!G9</f>
        <v>0</v>
      </c>
      <c r="H9">
        <f>'Закачка по скважинам'!H9*Состояние!H9</f>
        <v>0</v>
      </c>
      <c r="I9">
        <f>'Закачка по скважинам'!I9*Состояние!I9</f>
        <v>0</v>
      </c>
      <c r="J9">
        <f>'Закачка по скважинам'!J9*Состояние!J9</f>
        <v>0</v>
      </c>
      <c r="K9">
        <f>'Закачка по скважинам'!K9*Состояние!K9</f>
        <v>0</v>
      </c>
      <c r="L9">
        <f>'Закачка по скважинам'!L9*Состояние!L9</f>
        <v>0</v>
      </c>
      <c r="M9">
        <f>'Закачка по скважинам'!M9*Состояние!M9</f>
        <v>0</v>
      </c>
      <c r="N9">
        <f>'Закачка по скважинам'!N9*Состояние!N9</f>
        <v>0</v>
      </c>
      <c r="O9">
        <f>'Закачка по скважинам'!O9*Состояние!O9</f>
        <v>0</v>
      </c>
      <c r="P9">
        <f>'Закачка по скважинам'!P9*Состояние!P9</f>
        <v>0</v>
      </c>
      <c r="Q9">
        <f>'Закачка по скважинам'!Q9*Состояние!Q9</f>
        <v>0</v>
      </c>
      <c r="R9">
        <f>'Закачка по скважинам'!R9*Состояние!R9</f>
        <v>0</v>
      </c>
      <c r="S9">
        <f>'Закачка по скважинам'!S9*Состояние!S9</f>
        <v>0</v>
      </c>
      <c r="T9">
        <f>'Закачка по скважинам'!T9*Состояние!T9</f>
        <v>0</v>
      </c>
      <c r="U9">
        <f>'Закачка по скважинам'!U9*Состояние!U9</f>
        <v>0</v>
      </c>
      <c r="V9">
        <f>'Закачка по скважинам'!V9*Состояние!V9</f>
        <v>0</v>
      </c>
      <c r="W9">
        <f>'Закачка по скважинам'!W9*Состояние!W9</f>
        <v>0</v>
      </c>
      <c r="X9">
        <f>'Закачка по скважинам'!X9*Состояние!X9</f>
        <v>0</v>
      </c>
      <c r="Y9">
        <f>'Закачка по скважинам'!Y9*Состояние!Y9</f>
        <v>0</v>
      </c>
      <c r="Z9">
        <f>'Закачка по скважинам'!Z9*Состояние!Z9</f>
        <v>0</v>
      </c>
      <c r="AA9">
        <f>'Закачка по скважинам'!AA9*Состояние!AA9</f>
        <v>0</v>
      </c>
      <c r="AB9">
        <f>'Закачка по скважинам'!AB9*Состояние!AB9</f>
        <v>0</v>
      </c>
      <c r="AC9">
        <f>'Закачка по скважинам'!AC9*Состояние!AC9</f>
        <v>0</v>
      </c>
      <c r="AD9">
        <f>'Закачка по скважинам'!AD9*Состояние!AD9</f>
        <v>0</v>
      </c>
      <c r="AE9">
        <f>'Закачка по скважинам'!AE9*Состояние!AE9</f>
        <v>0</v>
      </c>
      <c r="AF9">
        <f>'Закачка по скважинам'!AF9*Состояние!AF9</f>
        <v>0</v>
      </c>
      <c r="AG9">
        <f>'Закачка по скважинам'!AG9*Состояние!AG9</f>
        <v>0</v>
      </c>
      <c r="AH9">
        <f>'Закачка по скважинам'!AH9*Состояние!AH9</f>
        <v>0</v>
      </c>
      <c r="AI9">
        <f>'Закачка по скважинам'!AI9*Состояние!AI9</f>
        <v>0</v>
      </c>
      <c r="AJ9">
        <f>'Закачка по скважинам'!AJ9*Состояние!AJ9</f>
        <v>0</v>
      </c>
      <c r="AK9">
        <f>'Закачка по скважинам'!AK9*Состояние!AK9</f>
        <v>0</v>
      </c>
      <c r="AL9">
        <f>'Закачка по скважинам'!AL9*Состояние!AL9</f>
        <v>0</v>
      </c>
      <c r="AM9">
        <f>'Закачка по скважинам'!AM9*Состояние!AM9</f>
        <v>0</v>
      </c>
      <c r="AN9">
        <f>'Закачка по скважинам'!AN9*Состояние!AN9</f>
        <v>0</v>
      </c>
      <c r="AO9">
        <f>'Закачка по скважинам'!AO9*Состояние!AO9</f>
        <v>0</v>
      </c>
      <c r="AP9">
        <f>'Закачка по скважинам'!AP9*Состояние!AP9</f>
        <v>0</v>
      </c>
      <c r="AQ9">
        <f>'Закачка по скважинам'!AQ9*Состояние!AQ9</f>
        <v>0</v>
      </c>
      <c r="AR9">
        <f>'Закачка по скважинам'!AR9*Состояние!AR9</f>
        <v>0</v>
      </c>
      <c r="AS9">
        <f>'Закачка по скважинам'!AS9*Состояние!AS9</f>
        <v>0</v>
      </c>
      <c r="AT9">
        <f>'Закачка по скважинам'!AT9*Состояние!AT9</f>
        <v>0</v>
      </c>
      <c r="AU9">
        <f>'Закачка по скважинам'!AU9*Состояние!AU9</f>
        <v>0</v>
      </c>
      <c r="AV9">
        <f>'Закачка по скважинам'!AV9*Состояние!AV9</f>
        <v>0</v>
      </c>
      <c r="AW9">
        <f>'Закачка по скважинам'!AW9*Состояние!AW9</f>
        <v>0</v>
      </c>
      <c r="AX9">
        <f>'Закачка по скважинам'!AX9*Состояние!AX9</f>
        <v>0</v>
      </c>
      <c r="AY9">
        <f>'Закачка по скважинам'!AY9*Состояние!AY9</f>
        <v>0</v>
      </c>
      <c r="AZ9">
        <f>'Закачка по скважинам'!AZ9*Состояние!AZ9</f>
        <v>0</v>
      </c>
      <c r="BA9">
        <f>'Закачка по скважинам'!BA9*Состояние!BA9</f>
        <v>0</v>
      </c>
      <c r="BB9">
        <f>'Закачка по скважинам'!BB9*Состояние!BB9</f>
        <v>0</v>
      </c>
      <c r="BC9">
        <f>'Закачка по скважинам'!BC9*Состояние!BC9</f>
        <v>0</v>
      </c>
      <c r="BD9">
        <f>'Закачка по скважинам'!BD9*Состояние!BD9</f>
        <v>0</v>
      </c>
      <c r="BE9">
        <f>'Закачка по скважинам'!BE9*Состояние!BE9</f>
        <v>0</v>
      </c>
      <c r="BF9">
        <f>'Закачка по скважинам'!BF9*Состояние!BF9</f>
        <v>0</v>
      </c>
      <c r="BG9">
        <f>'Закачка по скважинам'!BG9*Состояние!BG9</f>
        <v>0</v>
      </c>
      <c r="BH9">
        <f>'Закачка по скважинам'!BH9*Состояние!BH9</f>
        <v>0</v>
      </c>
      <c r="BI9">
        <f>'Закачка по скважинам'!BI9*Состояние!BI9</f>
        <v>0</v>
      </c>
      <c r="BJ9">
        <f>'Закачка по скважинам'!BJ9*Состояние!BJ9</f>
        <v>0</v>
      </c>
      <c r="BK9">
        <f>'Закачка по скважинам'!BK9*Состояние!BK9</f>
        <v>0</v>
      </c>
      <c r="BL9">
        <f>'Закачка по скважинам'!BL9*Состояние!BL9</f>
        <v>0</v>
      </c>
      <c r="BM9">
        <f>'Закачка по скважинам'!BM9*Состояние!BM9</f>
        <v>0</v>
      </c>
      <c r="BN9">
        <f>'Закачка по скважинам'!BN9*Состояние!BN9</f>
        <v>0</v>
      </c>
      <c r="BO9">
        <f>'Закачка по скважинам'!BO9*Состояние!BO9</f>
        <v>0</v>
      </c>
      <c r="BP9">
        <f>'Закачка по скважинам'!BP9*Состояние!BP9</f>
        <v>0</v>
      </c>
      <c r="BQ9">
        <f>'Закачка по скважинам'!BQ9*Состояние!BQ9</f>
        <v>0</v>
      </c>
      <c r="BR9">
        <f>'Закачка по скважинам'!BR9*Состояние!BR9</f>
        <v>0</v>
      </c>
      <c r="BS9">
        <f>'Закачка по скважинам'!BS9*Состояние!BS9</f>
        <v>0</v>
      </c>
      <c r="BT9">
        <f>'Закачка по скважинам'!BT9*Состояние!BT9</f>
        <v>0</v>
      </c>
      <c r="BU9">
        <f>'Закачка по скважинам'!BU9*Состояние!BU9</f>
        <v>0</v>
      </c>
      <c r="BV9">
        <f>'Закачка по скважинам'!BV9*Состояние!BV9</f>
        <v>0</v>
      </c>
      <c r="BW9">
        <f>'Закачка по скважинам'!BW9*Состояние!BW9</f>
        <v>0</v>
      </c>
      <c r="BX9">
        <f>'Закачка по скважинам'!BX9*Состояние!BX9</f>
        <v>0</v>
      </c>
      <c r="BY9">
        <f>'Закачка по скважинам'!BY9*Состояние!BY9</f>
        <v>0</v>
      </c>
    </row>
    <row r="10" spans="1:78" x14ac:dyDescent="0.25">
      <c r="A10" t="str">
        <f>IF('Необходимая Закачка, м3'!A10="","",'Необходимая Закачка, м3'!A10)</f>
        <v>8-03</v>
      </c>
      <c r="B10">
        <f>IF('Необходимая Закачка, м3'!B10="","",'Необходимая Закачка, м3'!B10)</f>
        <v>8</v>
      </c>
      <c r="C10" s="5">
        <f>IF('Необходимая Закачка, м3'!C10="","",'Необходимая Закачка, м3'!C10)</f>
        <v>44691</v>
      </c>
      <c r="D10" s="5">
        <f>IF('Необходимая Закачка, м3'!D10="","",'Необходимая Закачка, м3'!D10)</f>
        <v>45791</v>
      </c>
      <c r="F10">
        <f>'Закачка по скважинам'!F10*Состояние!F10</f>
        <v>0</v>
      </c>
      <c r="G10">
        <f>'Закачка по скважинам'!G10*Состояние!G10</f>
        <v>0</v>
      </c>
      <c r="H10">
        <f>'Закачка по скважинам'!H10*Состояние!H10</f>
        <v>0</v>
      </c>
      <c r="I10">
        <f>'Закачка по скважинам'!I10*Состояние!I10</f>
        <v>0</v>
      </c>
      <c r="J10">
        <f>'Закачка по скважинам'!J10*Состояние!J10</f>
        <v>0</v>
      </c>
      <c r="K10">
        <f>'Закачка по скважинам'!K10*Состояние!K10</f>
        <v>0</v>
      </c>
      <c r="L10">
        <f>'Закачка по скважинам'!L10*Состояние!L10</f>
        <v>0</v>
      </c>
      <c r="M10">
        <f>'Закачка по скважинам'!M10*Состояние!M10</f>
        <v>0</v>
      </c>
      <c r="N10">
        <f>'Закачка по скважинам'!N10*Состояние!N10</f>
        <v>0</v>
      </c>
      <c r="O10">
        <f>'Закачка по скважинам'!O10*Состояние!O10</f>
        <v>0</v>
      </c>
      <c r="P10">
        <f>'Закачка по скважинам'!P10*Состояние!P10</f>
        <v>0</v>
      </c>
      <c r="Q10">
        <f>'Закачка по скважинам'!Q10*Состояние!Q10</f>
        <v>0</v>
      </c>
      <c r="R10">
        <f>'Закачка по скважинам'!R10*Состояние!R10</f>
        <v>0</v>
      </c>
      <c r="S10">
        <f>'Закачка по скважинам'!S10*Состояние!S10</f>
        <v>0</v>
      </c>
      <c r="T10">
        <f>'Закачка по скважинам'!T10*Состояние!T10</f>
        <v>0</v>
      </c>
      <c r="U10">
        <f>'Закачка по скважинам'!U10*Состояние!U10</f>
        <v>0</v>
      </c>
      <c r="V10">
        <f>'Закачка по скважинам'!V10*Состояние!V10</f>
        <v>0</v>
      </c>
      <c r="W10">
        <f>'Закачка по скважинам'!W10*Состояние!W10</f>
        <v>0</v>
      </c>
      <c r="X10">
        <f>'Закачка по скважинам'!X10*Состояние!X10</f>
        <v>0</v>
      </c>
      <c r="Y10">
        <f>'Закачка по скважинам'!Y10*Состояние!Y10</f>
        <v>0</v>
      </c>
      <c r="Z10">
        <f>'Закачка по скважинам'!Z10*Состояние!Z10</f>
        <v>0</v>
      </c>
      <c r="AA10">
        <f>'Закачка по скважинам'!AA10*Состояние!AA10</f>
        <v>0</v>
      </c>
      <c r="AB10">
        <f>'Закачка по скважинам'!AB10*Состояние!AB10</f>
        <v>0</v>
      </c>
      <c r="AC10">
        <f>'Закачка по скважинам'!AC10*Состояние!AC10</f>
        <v>0</v>
      </c>
      <c r="AD10">
        <f>'Закачка по скважинам'!AD10*Состояние!AD10</f>
        <v>0</v>
      </c>
      <c r="AE10">
        <f>'Закачка по скважинам'!AE10*Состояние!AE10</f>
        <v>0</v>
      </c>
      <c r="AF10">
        <f>'Закачка по скважинам'!AF10*Состояние!AF10</f>
        <v>0</v>
      </c>
      <c r="AG10">
        <f>'Закачка по скважинам'!AG10*Состояние!AG10</f>
        <v>0</v>
      </c>
      <c r="AH10">
        <f>'Закачка по скважинам'!AH10*Состояние!AH10</f>
        <v>0</v>
      </c>
      <c r="AI10">
        <f>'Закачка по скважинам'!AI10*Состояние!AI10</f>
        <v>0</v>
      </c>
      <c r="AJ10">
        <f>'Закачка по скважинам'!AJ10*Состояние!AJ10</f>
        <v>0</v>
      </c>
      <c r="AK10">
        <f>'Закачка по скважинам'!AK10*Состояние!AK10</f>
        <v>0</v>
      </c>
      <c r="AL10">
        <f>'Закачка по скважинам'!AL10*Состояние!AL10</f>
        <v>0</v>
      </c>
      <c r="AM10">
        <f>'Закачка по скважинам'!AM10*Состояние!AM10</f>
        <v>0</v>
      </c>
      <c r="AN10">
        <f>'Закачка по скважинам'!AN10*Состояние!AN10</f>
        <v>0</v>
      </c>
      <c r="AO10">
        <f>'Закачка по скважинам'!AO10*Состояние!AO10</f>
        <v>0</v>
      </c>
      <c r="AP10">
        <f>'Закачка по скважинам'!AP10*Состояние!AP10</f>
        <v>0</v>
      </c>
      <c r="AQ10">
        <f>'Закачка по скважинам'!AQ10*Состояние!AQ10</f>
        <v>0</v>
      </c>
      <c r="AR10">
        <f>'Закачка по скважинам'!AR10*Состояние!AR10</f>
        <v>0</v>
      </c>
      <c r="AS10">
        <f>'Закачка по скважинам'!AS10*Состояние!AS10</f>
        <v>0</v>
      </c>
      <c r="AT10">
        <f>'Закачка по скважинам'!AT10*Состояние!AT10</f>
        <v>0</v>
      </c>
      <c r="AU10">
        <f>'Закачка по скважинам'!AU10*Состояние!AU10</f>
        <v>0</v>
      </c>
      <c r="AV10">
        <f>'Закачка по скважинам'!AV10*Состояние!AV10</f>
        <v>0</v>
      </c>
      <c r="AW10">
        <f>'Закачка по скважинам'!AW10*Состояние!AW10</f>
        <v>0</v>
      </c>
      <c r="AX10">
        <f>'Закачка по скважинам'!AX10*Состояние!AX10</f>
        <v>0</v>
      </c>
      <c r="AY10">
        <f>'Закачка по скважинам'!AY10*Состояние!AY10</f>
        <v>0</v>
      </c>
      <c r="AZ10">
        <f>'Закачка по скважинам'!AZ10*Состояние!AZ10</f>
        <v>0</v>
      </c>
      <c r="BA10">
        <f>'Закачка по скважинам'!BA10*Состояние!BA10</f>
        <v>0</v>
      </c>
      <c r="BB10">
        <f>'Закачка по скважинам'!BB10*Состояние!BB10</f>
        <v>0</v>
      </c>
      <c r="BC10">
        <f>'Закачка по скважинам'!BC10*Состояние!BC10</f>
        <v>0</v>
      </c>
      <c r="BD10">
        <f>'Закачка по скважинам'!BD10*Состояние!BD10</f>
        <v>0</v>
      </c>
      <c r="BE10">
        <f>'Закачка по скважинам'!BE10*Состояние!BE10</f>
        <v>0</v>
      </c>
      <c r="BF10">
        <f>'Закачка по скважинам'!BF10*Состояние!BF10</f>
        <v>0</v>
      </c>
      <c r="BG10">
        <f>'Закачка по скважинам'!BG10*Состояние!BG10</f>
        <v>0</v>
      </c>
      <c r="BH10">
        <f>'Закачка по скважинам'!BH10*Состояние!BH10</f>
        <v>0</v>
      </c>
      <c r="BI10">
        <f>'Закачка по скважинам'!BI10*Состояние!BI10</f>
        <v>0</v>
      </c>
      <c r="BJ10">
        <f>'Закачка по скважинам'!BJ10*Состояние!BJ10</f>
        <v>0</v>
      </c>
      <c r="BK10">
        <f>'Закачка по скважинам'!BK10*Состояние!BK10</f>
        <v>0</v>
      </c>
      <c r="BL10">
        <f>'Закачка по скважинам'!BL10*Состояние!BL10</f>
        <v>0</v>
      </c>
      <c r="BM10">
        <f>'Закачка по скважинам'!BM10*Состояние!BM10</f>
        <v>0</v>
      </c>
      <c r="BN10">
        <f>'Закачка по скважинам'!BN10*Состояние!BN10</f>
        <v>0</v>
      </c>
      <c r="BO10">
        <f>'Закачка по скважинам'!BO10*Состояние!BO10</f>
        <v>0</v>
      </c>
      <c r="BP10">
        <f>'Закачка по скважинам'!BP10*Состояние!BP10</f>
        <v>0</v>
      </c>
      <c r="BQ10">
        <f>'Закачка по скважинам'!BQ10*Состояние!BQ10</f>
        <v>0</v>
      </c>
      <c r="BR10">
        <f>'Закачка по скважинам'!BR10*Состояние!BR10</f>
        <v>0</v>
      </c>
      <c r="BS10">
        <f>'Закачка по скважинам'!BS10*Состояние!BS10</f>
        <v>0</v>
      </c>
      <c r="BT10">
        <f>'Закачка по скважинам'!BT10*Состояние!BT10</f>
        <v>0</v>
      </c>
      <c r="BU10">
        <f>'Закачка по скважинам'!BU10*Состояние!BU10</f>
        <v>0</v>
      </c>
      <c r="BV10">
        <f>'Закачка по скважинам'!BV10*Состояние!BV10</f>
        <v>0</v>
      </c>
      <c r="BW10">
        <f>'Закачка по скважинам'!BW10*Состояние!BW10</f>
        <v>0</v>
      </c>
      <c r="BX10">
        <f>'Закачка по скважинам'!BX10*Состояние!BX10</f>
        <v>0</v>
      </c>
      <c r="BY10">
        <f>'Закачка по скважинам'!BY10*Состояние!BY10</f>
        <v>0</v>
      </c>
    </row>
    <row r="11" spans="1:78" x14ac:dyDescent="0.25">
      <c r="A11" t="str">
        <f>IF('Необходимая Закачка, м3'!A11="","",'Необходимая Закачка, м3'!A11)</f>
        <v>35-01</v>
      </c>
      <c r="B11">
        <f>IF('Необходимая Закачка, м3'!B11="","",'Необходимая Закачка, м3'!B11)</f>
        <v>35</v>
      </c>
      <c r="C11" s="5">
        <f>IF('Необходимая Закачка, м3'!C11="","",'Необходимая Закачка, м3'!C11)</f>
        <v>44727</v>
      </c>
      <c r="D11" s="5">
        <f>IF('Необходимая Закачка, м3'!D11="","",'Необходимая Закачка, м3'!D11)</f>
        <v>45827</v>
      </c>
      <c r="F11">
        <f>'Закачка по скважинам'!F11*Состояние!F11</f>
        <v>0</v>
      </c>
      <c r="G11">
        <f>'Закачка по скважинам'!G11*Состояние!G11</f>
        <v>0</v>
      </c>
      <c r="H11">
        <f>'Закачка по скважинам'!H11*Состояние!H11</f>
        <v>0</v>
      </c>
      <c r="I11">
        <f>'Закачка по скважинам'!I11*Состояние!I11</f>
        <v>0</v>
      </c>
      <c r="J11">
        <f>'Закачка по скважинам'!J11*Состояние!J11</f>
        <v>0</v>
      </c>
      <c r="K11">
        <f>'Закачка по скважинам'!K11*Состояние!K11</f>
        <v>0</v>
      </c>
      <c r="L11">
        <f>'Закачка по скважинам'!L11*Состояние!L11</f>
        <v>0</v>
      </c>
      <c r="M11">
        <f>'Закачка по скважинам'!M11*Состояние!M11</f>
        <v>0</v>
      </c>
      <c r="N11">
        <f>'Закачка по скважинам'!N11*Состояние!N11</f>
        <v>0</v>
      </c>
      <c r="O11">
        <f>'Закачка по скважинам'!O11*Состояние!O11</f>
        <v>0</v>
      </c>
      <c r="P11">
        <f>'Закачка по скважинам'!P11*Состояние!P11</f>
        <v>0</v>
      </c>
      <c r="Q11">
        <f>'Закачка по скважинам'!Q11*Состояние!Q11</f>
        <v>0</v>
      </c>
      <c r="R11">
        <f>'Закачка по скважинам'!R11*Состояние!R11</f>
        <v>0</v>
      </c>
      <c r="S11">
        <f>'Закачка по скважинам'!S11*Состояние!S11</f>
        <v>0</v>
      </c>
      <c r="T11">
        <f>'Закачка по скважинам'!T11*Состояние!T11</f>
        <v>0</v>
      </c>
      <c r="U11">
        <f>'Закачка по скважинам'!U11*Состояние!U11</f>
        <v>0</v>
      </c>
      <c r="V11">
        <f>'Закачка по скважинам'!V11*Состояние!V11</f>
        <v>0</v>
      </c>
      <c r="W11">
        <f>'Закачка по скважинам'!W11*Состояние!W11</f>
        <v>0</v>
      </c>
      <c r="X11">
        <f>'Закачка по скважинам'!X11*Состояние!X11</f>
        <v>0</v>
      </c>
      <c r="Y11">
        <f>'Закачка по скважинам'!Y11*Состояние!Y11</f>
        <v>0</v>
      </c>
      <c r="Z11">
        <f>'Закачка по скважинам'!Z11*Состояние!Z11</f>
        <v>0</v>
      </c>
      <c r="AA11">
        <f>'Закачка по скважинам'!AA11*Состояние!AA11</f>
        <v>0</v>
      </c>
      <c r="AB11">
        <f>'Закачка по скважинам'!AB11*Состояние!AB11</f>
        <v>0</v>
      </c>
      <c r="AC11">
        <f>'Закачка по скважинам'!AC11*Состояние!AC11</f>
        <v>0</v>
      </c>
      <c r="AD11">
        <f>'Закачка по скважинам'!AD11*Состояние!AD11</f>
        <v>0</v>
      </c>
      <c r="AE11">
        <f>'Закачка по скважинам'!AE11*Состояние!AE11</f>
        <v>0</v>
      </c>
      <c r="AF11">
        <f>'Закачка по скважинам'!AF11*Состояние!AF11</f>
        <v>0</v>
      </c>
      <c r="AG11">
        <f>'Закачка по скважинам'!AG11*Состояние!AG11</f>
        <v>0</v>
      </c>
      <c r="AH11">
        <f>'Закачка по скважинам'!AH11*Состояние!AH11</f>
        <v>0</v>
      </c>
      <c r="AI11">
        <f>'Закачка по скважинам'!AI11*Состояние!AI11</f>
        <v>0</v>
      </c>
      <c r="AJ11">
        <f>'Закачка по скважинам'!AJ11*Состояние!AJ11</f>
        <v>0</v>
      </c>
      <c r="AK11">
        <f>'Закачка по скважинам'!AK11*Состояние!AK11</f>
        <v>0</v>
      </c>
      <c r="AL11">
        <f>'Закачка по скважинам'!AL11*Состояние!AL11</f>
        <v>0</v>
      </c>
      <c r="AM11">
        <f>'Закачка по скважинам'!AM11*Состояние!AM11</f>
        <v>0</v>
      </c>
      <c r="AN11">
        <f>'Закачка по скважинам'!AN11*Состояние!AN11</f>
        <v>0</v>
      </c>
      <c r="AO11">
        <f>'Закачка по скважинам'!AO11*Состояние!AO11</f>
        <v>0</v>
      </c>
      <c r="AP11">
        <f>'Закачка по скважинам'!AP11*Состояние!AP11</f>
        <v>0</v>
      </c>
      <c r="AQ11">
        <f>'Закачка по скважинам'!AQ11*Состояние!AQ11</f>
        <v>0</v>
      </c>
      <c r="AR11">
        <f>'Закачка по скважинам'!AR11*Состояние!AR11</f>
        <v>0</v>
      </c>
      <c r="AS11">
        <f>'Закачка по скважинам'!AS11*Состояние!AS11</f>
        <v>0</v>
      </c>
      <c r="AT11">
        <f>'Закачка по скважинам'!AT11*Состояние!AT11</f>
        <v>0</v>
      </c>
      <c r="AU11">
        <f>'Закачка по скважинам'!AU11*Состояние!AU11</f>
        <v>0</v>
      </c>
      <c r="AV11">
        <f>'Закачка по скважинам'!AV11*Состояние!AV11</f>
        <v>0</v>
      </c>
      <c r="AW11">
        <f>'Закачка по скважинам'!AW11*Состояние!AW11</f>
        <v>0</v>
      </c>
      <c r="AX11">
        <f>'Закачка по скважинам'!AX11*Состояние!AX11</f>
        <v>0</v>
      </c>
      <c r="AY11">
        <f>'Закачка по скважинам'!AY11*Состояние!AY11</f>
        <v>0</v>
      </c>
      <c r="AZ11">
        <f>'Закачка по скважинам'!AZ11*Состояние!AZ11</f>
        <v>0</v>
      </c>
      <c r="BA11">
        <f>'Закачка по скважинам'!BA11*Состояние!BA11</f>
        <v>0</v>
      </c>
      <c r="BB11">
        <f>'Закачка по скважинам'!BB11*Состояние!BB11</f>
        <v>0</v>
      </c>
      <c r="BC11">
        <f>'Закачка по скважинам'!BC11*Состояние!BC11</f>
        <v>0</v>
      </c>
      <c r="BD11">
        <f>'Закачка по скважинам'!BD11*Состояние!BD11</f>
        <v>0</v>
      </c>
      <c r="BE11">
        <f>'Закачка по скважинам'!BE11*Состояние!BE11</f>
        <v>0</v>
      </c>
      <c r="BF11">
        <f>'Закачка по скважинам'!BF11*Состояние!BF11</f>
        <v>0</v>
      </c>
      <c r="BG11">
        <f>'Закачка по скважинам'!BG11*Состояние!BG11</f>
        <v>0</v>
      </c>
      <c r="BH11">
        <f>'Закачка по скважинам'!BH11*Состояние!BH11</f>
        <v>0</v>
      </c>
      <c r="BI11">
        <f>'Закачка по скважинам'!BI11*Состояние!BI11</f>
        <v>0</v>
      </c>
      <c r="BJ11">
        <f>'Закачка по скважинам'!BJ11*Состояние!BJ11</f>
        <v>0</v>
      </c>
      <c r="BK11">
        <f>'Закачка по скважинам'!BK11*Состояние!BK11</f>
        <v>0</v>
      </c>
      <c r="BL11">
        <f>'Закачка по скважинам'!BL11*Состояние!BL11</f>
        <v>0</v>
      </c>
      <c r="BM11">
        <f>'Закачка по скважинам'!BM11*Состояние!BM11</f>
        <v>0</v>
      </c>
      <c r="BN11">
        <f>'Закачка по скважинам'!BN11*Состояние!BN11</f>
        <v>0</v>
      </c>
      <c r="BO11">
        <f>'Закачка по скважинам'!BO11*Состояние!BO11</f>
        <v>0</v>
      </c>
      <c r="BP11">
        <f>'Закачка по скважинам'!BP11*Состояние!BP11</f>
        <v>0</v>
      </c>
      <c r="BQ11">
        <f>'Закачка по скважинам'!BQ11*Состояние!BQ11</f>
        <v>0</v>
      </c>
      <c r="BR11">
        <f>'Закачка по скважинам'!BR11*Состояние!BR11</f>
        <v>0</v>
      </c>
      <c r="BS11">
        <f>'Закачка по скважинам'!BS11*Состояние!BS11</f>
        <v>0</v>
      </c>
      <c r="BT11">
        <f>'Закачка по скважинам'!BT11*Состояние!BT11</f>
        <v>0</v>
      </c>
      <c r="BU11">
        <f>'Закачка по скважинам'!BU11*Состояние!BU11</f>
        <v>0</v>
      </c>
      <c r="BV11">
        <f>'Закачка по скважинам'!BV11*Состояние!BV11</f>
        <v>0</v>
      </c>
      <c r="BW11">
        <f>'Закачка по скважинам'!BW11*Состояние!BW11</f>
        <v>0</v>
      </c>
      <c r="BX11">
        <f>'Закачка по скважинам'!BX11*Состояние!BX11</f>
        <v>0</v>
      </c>
      <c r="BY11">
        <f>'Закачка по скважинам'!BY11*Состояние!BY11</f>
        <v>0</v>
      </c>
    </row>
    <row r="12" spans="1:78" x14ac:dyDescent="0.25">
      <c r="A12" t="str">
        <f>IF('Необходимая Закачка, м3'!A12="","",'Необходимая Закачка, м3'!A12)</f>
        <v>35-03</v>
      </c>
      <c r="B12">
        <f>IF('Необходимая Закачка, м3'!B12="","",'Необходимая Закачка, м3'!B12)</f>
        <v>35</v>
      </c>
      <c r="C12" s="5">
        <f>IF('Необходимая Закачка, м3'!C12="","",'Необходимая Закачка, м3'!C12)</f>
        <v>44727</v>
      </c>
      <c r="D12" s="5">
        <f>IF('Необходимая Закачка, м3'!D12="","",'Необходимая Закачка, м3'!D12)</f>
        <v>45827</v>
      </c>
      <c r="F12">
        <f>'Закачка по скважинам'!F12*Состояние!F12</f>
        <v>0</v>
      </c>
      <c r="G12">
        <f>'Закачка по скважинам'!G12*Состояние!G12</f>
        <v>0</v>
      </c>
      <c r="H12">
        <f>'Закачка по скважинам'!H12*Состояние!H12</f>
        <v>0</v>
      </c>
      <c r="I12">
        <f>'Закачка по скважинам'!I12*Состояние!I12</f>
        <v>0</v>
      </c>
      <c r="J12">
        <f>'Закачка по скважинам'!J12*Состояние!J12</f>
        <v>0</v>
      </c>
      <c r="K12">
        <f>'Закачка по скважинам'!K12*Состояние!K12</f>
        <v>0</v>
      </c>
      <c r="L12">
        <f>'Закачка по скважинам'!L12*Состояние!L12</f>
        <v>0</v>
      </c>
      <c r="M12">
        <f>'Закачка по скважинам'!M12*Состояние!M12</f>
        <v>0</v>
      </c>
      <c r="N12">
        <f>'Закачка по скважинам'!N12*Состояние!N12</f>
        <v>0</v>
      </c>
      <c r="O12">
        <f>'Закачка по скважинам'!O12*Состояние!O12</f>
        <v>0</v>
      </c>
      <c r="P12">
        <f>'Закачка по скважинам'!P12*Состояние!P12</f>
        <v>0</v>
      </c>
      <c r="Q12">
        <f>'Закачка по скважинам'!Q12*Состояние!Q12</f>
        <v>0</v>
      </c>
      <c r="R12">
        <f>'Закачка по скважинам'!R12*Состояние!R12</f>
        <v>0</v>
      </c>
      <c r="S12">
        <f>'Закачка по скважинам'!S12*Состояние!S12</f>
        <v>0</v>
      </c>
      <c r="T12">
        <f>'Закачка по скважинам'!T12*Состояние!T12</f>
        <v>0</v>
      </c>
      <c r="U12">
        <f>'Закачка по скважинам'!U12*Состояние!U12</f>
        <v>0</v>
      </c>
      <c r="V12">
        <f>'Закачка по скважинам'!V12*Состояние!V12</f>
        <v>0</v>
      </c>
      <c r="W12">
        <f>'Закачка по скважинам'!W12*Состояние!W12</f>
        <v>0</v>
      </c>
      <c r="X12">
        <f>'Закачка по скважинам'!X12*Состояние!X12</f>
        <v>0</v>
      </c>
      <c r="Y12">
        <f>'Закачка по скважинам'!Y12*Состояние!Y12</f>
        <v>0</v>
      </c>
      <c r="Z12">
        <f>'Закачка по скважинам'!Z12*Состояние!Z12</f>
        <v>0</v>
      </c>
      <c r="AA12">
        <f>'Закачка по скважинам'!AA12*Состояние!AA12</f>
        <v>0</v>
      </c>
      <c r="AB12">
        <f>'Закачка по скважинам'!AB12*Состояние!AB12</f>
        <v>0</v>
      </c>
      <c r="AC12">
        <f>'Закачка по скважинам'!AC12*Состояние!AC12</f>
        <v>0</v>
      </c>
      <c r="AD12">
        <f>'Закачка по скважинам'!AD12*Состояние!AD12</f>
        <v>0</v>
      </c>
      <c r="AE12">
        <f>'Закачка по скважинам'!AE12*Состояние!AE12</f>
        <v>0</v>
      </c>
      <c r="AF12">
        <f>'Закачка по скважинам'!AF12*Состояние!AF12</f>
        <v>0</v>
      </c>
      <c r="AG12">
        <f>'Закачка по скважинам'!AG12*Состояние!AG12</f>
        <v>0</v>
      </c>
      <c r="AH12">
        <f>'Закачка по скважинам'!AH12*Состояние!AH12</f>
        <v>0</v>
      </c>
      <c r="AI12">
        <f>'Закачка по скважинам'!AI12*Состояние!AI12</f>
        <v>0</v>
      </c>
      <c r="AJ12">
        <f>'Закачка по скважинам'!AJ12*Состояние!AJ12</f>
        <v>0</v>
      </c>
      <c r="AK12">
        <f>'Закачка по скважинам'!AK12*Состояние!AK12</f>
        <v>0</v>
      </c>
      <c r="AL12">
        <f>'Закачка по скважинам'!AL12*Состояние!AL12</f>
        <v>0</v>
      </c>
      <c r="AM12">
        <f>'Закачка по скважинам'!AM12*Состояние!AM12</f>
        <v>0</v>
      </c>
      <c r="AN12">
        <f>'Закачка по скважинам'!AN12*Состояние!AN12</f>
        <v>0</v>
      </c>
      <c r="AO12">
        <f>'Закачка по скважинам'!AO12*Состояние!AO12</f>
        <v>0</v>
      </c>
      <c r="AP12">
        <f>'Закачка по скважинам'!AP12*Состояние!AP12</f>
        <v>0</v>
      </c>
      <c r="AQ12">
        <f>'Закачка по скважинам'!AQ12*Состояние!AQ12</f>
        <v>0</v>
      </c>
      <c r="AR12">
        <f>'Закачка по скважинам'!AR12*Состояние!AR12</f>
        <v>0</v>
      </c>
      <c r="AS12">
        <f>'Закачка по скважинам'!AS12*Состояние!AS12</f>
        <v>0</v>
      </c>
      <c r="AT12">
        <f>'Закачка по скважинам'!AT12*Состояние!AT12</f>
        <v>0</v>
      </c>
      <c r="AU12">
        <f>'Закачка по скважинам'!AU12*Состояние!AU12</f>
        <v>0</v>
      </c>
      <c r="AV12">
        <f>'Закачка по скважинам'!AV12*Состояние!AV12</f>
        <v>0</v>
      </c>
      <c r="AW12">
        <f>'Закачка по скважинам'!AW12*Состояние!AW12</f>
        <v>0</v>
      </c>
      <c r="AX12">
        <f>'Закачка по скважинам'!AX12*Состояние!AX12</f>
        <v>0</v>
      </c>
      <c r="AY12">
        <f>'Закачка по скважинам'!AY12*Состояние!AY12</f>
        <v>0</v>
      </c>
      <c r="AZ12">
        <f>'Закачка по скважинам'!AZ12*Состояние!AZ12</f>
        <v>0</v>
      </c>
      <c r="BA12">
        <f>'Закачка по скважинам'!BA12*Состояние!BA12</f>
        <v>0</v>
      </c>
      <c r="BB12">
        <f>'Закачка по скважинам'!BB12*Состояние!BB12</f>
        <v>0</v>
      </c>
      <c r="BC12">
        <f>'Закачка по скважинам'!BC12*Состояние!BC12</f>
        <v>0</v>
      </c>
      <c r="BD12">
        <f>'Закачка по скважинам'!BD12*Состояние!BD12</f>
        <v>0</v>
      </c>
      <c r="BE12">
        <f>'Закачка по скважинам'!BE12*Состояние!BE12</f>
        <v>0</v>
      </c>
      <c r="BF12">
        <f>'Закачка по скважинам'!BF12*Состояние!BF12</f>
        <v>0</v>
      </c>
      <c r="BG12">
        <f>'Закачка по скважинам'!BG12*Состояние!BG12</f>
        <v>0</v>
      </c>
      <c r="BH12">
        <f>'Закачка по скважинам'!BH12*Состояние!BH12</f>
        <v>0</v>
      </c>
      <c r="BI12">
        <f>'Закачка по скважинам'!BI12*Состояние!BI12</f>
        <v>0</v>
      </c>
      <c r="BJ12">
        <f>'Закачка по скважинам'!BJ12*Состояние!BJ12</f>
        <v>0</v>
      </c>
      <c r="BK12">
        <f>'Закачка по скважинам'!BK12*Состояние!BK12</f>
        <v>0</v>
      </c>
      <c r="BL12">
        <f>'Закачка по скважинам'!BL12*Состояние!BL12</f>
        <v>0</v>
      </c>
      <c r="BM12">
        <f>'Закачка по скважинам'!BM12*Состояние!BM12</f>
        <v>0</v>
      </c>
      <c r="BN12">
        <f>'Закачка по скважинам'!BN12*Состояние!BN12</f>
        <v>0</v>
      </c>
      <c r="BO12">
        <f>'Закачка по скважинам'!BO12*Состояние!BO12</f>
        <v>0</v>
      </c>
      <c r="BP12">
        <f>'Закачка по скважинам'!BP12*Состояние!BP12</f>
        <v>0</v>
      </c>
      <c r="BQ12">
        <f>'Закачка по скважинам'!BQ12*Состояние!BQ12</f>
        <v>0</v>
      </c>
      <c r="BR12">
        <f>'Закачка по скважинам'!BR12*Состояние!BR12</f>
        <v>0</v>
      </c>
      <c r="BS12">
        <f>'Закачка по скважинам'!BS12*Состояние!BS12</f>
        <v>0</v>
      </c>
      <c r="BT12">
        <f>'Закачка по скважинам'!BT12*Состояние!BT12</f>
        <v>0</v>
      </c>
      <c r="BU12">
        <f>'Закачка по скважинам'!BU12*Состояние!BU12</f>
        <v>0</v>
      </c>
      <c r="BV12">
        <f>'Закачка по скважинам'!BV12*Состояние!BV12</f>
        <v>0</v>
      </c>
      <c r="BW12">
        <f>'Закачка по скважинам'!BW12*Состояние!BW12</f>
        <v>0</v>
      </c>
      <c r="BX12">
        <f>'Закачка по скважинам'!BX12*Состояние!BX12</f>
        <v>0</v>
      </c>
      <c r="BY12">
        <f>'Закачка по скважинам'!BY12*Состояние!BY12</f>
        <v>0</v>
      </c>
    </row>
    <row r="13" spans="1:78" x14ac:dyDescent="0.25">
      <c r="A13" t="str">
        <f>IF('Необходимая Закачка, м3'!A13="","",'Необходимая Закачка, м3'!A13)</f>
        <v>16-01</v>
      </c>
      <c r="B13">
        <f>IF('Необходимая Закачка, м3'!B13="","",'Необходимая Закачка, м3'!B13)</f>
        <v>16</v>
      </c>
      <c r="C13" s="5">
        <f>IF('Необходимая Закачка, м3'!C13="","",'Необходимая Закачка, м3'!C13)</f>
        <v>45245</v>
      </c>
      <c r="D13" s="5">
        <f>IF('Необходимая Закачка, м3'!D13="","",'Необходимая Закачка, м3'!D13)</f>
        <v>46345</v>
      </c>
      <c r="F13">
        <f>'Закачка по скважинам'!F13*Состояние!F13</f>
        <v>0</v>
      </c>
      <c r="G13">
        <f>'Закачка по скважинам'!G13*Состояние!G13</f>
        <v>0</v>
      </c>
      <c r="H13">
        <f>'Закачка по скважинам'!H13*Состояние!H13</f>
        <v>0</v>
      </c>
      <c r="I13">
        <f>'Закачка по скважинам'!I13*Состояние!I13</f>
        <v>0</v>
      </c>
      <c r="J13">
        <f>'Закачка по скважинам'!J13*Состояние!J13</f>
        <v>0</v>
      </c>
      <c r="K13">
        <f>'Закачка по скважинам'!K13*Состояние!K13</f>
        <v>0</v>
      </c>
      <c r="L13">
        <f>'Закачка по скважинам'!L13*Состояние!L13</f>
        <v>0</v>
      </c>
      <c r="M13">
        <f>'Закачка по скважинам'!M13*Состояние!M13</f>
        <v>0</v>
      </c>
      <c r="N13">
        <f>'Закачка по скважинам'!N13*Состояние!N13</f>
        <v>0</v>
      </c>
      <c r="O13">
        <f>'Закачка по скважинам'!O13*Состояние!O13</f>
        <v>0</v>
      </c>
      <c r="P13">
        <f>'Закачка по скважинам'!P13*Состояние!P13</f>
        <v>0</v>
      </c>
      <c r="Q13">
        <f>'Закачка по скважинам'!Q13*Состояние!Q13</f>
        <v>0</v>
      </c>
      <c r="R13">
        <f>'Закачка по скважинам'!R13*Состояние!R13</f>
        <v>0</v>
      </c>
      <c r="S13">
        <f>'Закачка по скважинам'!S13*Состояние!S13</f>
        <v>0</v>
      </c>
      <c r="T13">
        <f>'Закачка по скважинам'!T13*Состояние!T13</f>
        <v>0</v>
      </c>
      <c r="U13">
        <f>'Закачка по скважинам'!U13*Состояние!U13</f>
        <v>0</v>
      </c>
      <c r="V13">
        <f>'Закачка по скважинам'!V13*Состояние!V13</f>
        <v>0</v>
      </c>
      <c r="W13">
        <f>'Закачка по скважинам'!W13*Состояние!W13</f>
        <v>0</v>
      </c>
      <c r="X13">
        <f>'Закачка по скважинам'!X13*Состояние!X13</f>
        <v>0</v>
      </c>
      <c r="Y13">
        <f>'Закачка по скважинам'!Y13*Состояние!Y13</f>
        <v>0</v>
      </c>
      <c r="Z13">
        <f>'Закачка по скважинам'!Z13*Состояние!Z13</f>
        <v>0</v>
      </c>
      <c r="AA13">
        <f>'Закачка по скважинам'!AA13*Состояние!AA13</f>
        <v>0</v>
      </c>
      <c r="AB13">
        <f>'Закачка по скважинам'!AB13*Состояние!AB13</f>
        <v>0</v>
      </c>
      <c r="AC13">
        <f>'Закачка по скважинам'!AC13*Состояние!AC13</f>
        <v>0</v>
      </c>
      <c r="AD13">
        <f>'Закачка по скважинам'!AD13*Состояние!AD13</f>
        <v>0</v>
      </c>
      <c r="AE13">
        <f>'Закачка по скважинам'!AE13*Состояние!AE13</f>
        <v>0</v>
      </c>
      <c r="AF13">
        <f>'Закачка по скважинам'!AF13*Состояние!AF13</f>
        <v>0</v>
      </c>
      <c r="AG13">
        <f>'Закачка по скважинам'!AG13*Состояние!AG13</f>
        <v>0</v>
      </c>
      <c r="AH13">
        <f>'Закачка по скважинам'!AH13*Состояние!AH13</f>
        <v>0</v>
      </c>
      <c r="AI13">
        <f>'Закачка по скважинам'!AI13*Состояние!AI13</f>
        <v>0</v>
      </c>
      <c r="AJ13">
        <f>'Закачка по скважинам'!AJ13*Состояние!AJ13</f>
        <v>0</v>
      </c>
      <c r="AK13">
        <f>'Закачка по скважинам'!AK13*Состояние!AK13</f>
        <v>0</v>
      </c>
      <c r="AL13">
        <f>'Закачка по скважинам'!AL13*Состояние!AL13</f>
        <v>0</v>
      </c>
      <c r="AM13">
        <f>'Закачка по скважинам'!AM13*Состояние!AM13</f>
        <v>0</v>
      </c>
      <c r="AN13">
        <f>'Закачка по скважинам'!AN13*Состояние!AN13</f>
        <v>0</v>
      </c>
      <c r="AO13">
        <f>'Закачка по скважинам'!AO13*Состояние!AO13</f>
        <v>0</v>
      </c>
      <c r="AP13">
        <f>'Закачка по скважинам'!AP13*Состояние!AP13</f>
        <v>0</v>
      </c>
      <c r="AQ13">
        <f>'Закачка по скважинам'!AQ13*Состояние!AQ13</f>
        <v>0</v>
      </c>
      <c r="AR13">
        <f>'Закачка по скважинам'!AR13*Состояние!AR13</f>
        <v>0</v>
      </c>
      <c r="AS13">
        <f>'Закачка по скважинам'!AS13*Состояние!AS13</f>
        <v>0</v>
      </c>
      <c r="AT13">
        <f>'Закачка по скважинам'!AT13*Состояние!AT13</f>
        <v>0</v>
      </c>
      <c r="AU13">
        <f>'Закачка по скважинам'!AU13*Состояние!AU13</f>
        <v>0</v>
      </c>
      <c r="AV13">
        <f>'Закачка по скважинам'!AV13*Состояние!AV13</f>
        <v>0</v>
      </c>
      <c r="AW13">
        <f>'Закачка по скважинам'!AW13*Состояние!AW13</f>
        <v>0</v>
      </c>
      <c r="AX13">
        <f>'Закачка по скважинам'!AX13*Состояние!AX13</f>
        <v>0</v>
      </c>
      <c r="AY13">
        <f>'Закачка по скважинам'!AY13*Состояние!AY13</f>
        <v>0</v>
      </c>
      <c r="AZ13">
        <f>'Закачка по скважинам'!AZ13*Состояние!AZ13</f>
        <v>0</v>
      </c>
      <c r="BA13">
        <f>'Закачка по скважинам'!BA13*Состояние!BA13</f>
        <v>0</v>
      </c>
      <c r="BB13">
        <f>'Закачка по скважинам'!BB13*Состояние!BB13</f>
        <v>0</v>
      </c>
      <c r="BC13">
        <f>'Закачка по скважинам'!BC13*Состояние!BC13</f>
        <v>0</v>
      </c>
      <c r="BD13">
        <f>'Закачка по скважинам'!BD13*Состояние!BD13</f>
        <v>0</v>
      </c>
      <c r="BE13">
        <f>'Закачка по скважинам'!BE13*Состояние!BE13</f>
        <v>0</v>
      </c>
      <c r="BF13">
        <f>'Закачка по скважинам'!BF13*Состояние!BF13</f>
        <v>0</v>
      </c>
      <c r="BG13">
        <f>'Закачка по скважинам'!BG13*Состояние!BG13</f>
        <v>0</v>
      </c>
      <c r="BH13">
        <f>'Закачка по скважинам'!BH13*Состояние!BH13</f>
        <v>0</v>
      </c>
      <c r="BI13">
        <f>'Закачка по скважинам'!BI13*Состояние!BI13</f>
        <v>0</v>
      </c>
      <c r="BJ13">
        <f>'Закачка по скважинам'!BJ13*Состояние!BJ13</f>
        <v>0</v>
      </c>
      <c r="BK13">
        <f>'Закачка по скважинам'!BK13*Состояние!BK13</f>
        <v>0</v>
      </c>
      <c r="BL13">
        <f>'Закачка по скважинам'!BL13*Состояние!BL13</f>
        <v>0</v>
      </c>
      <c r="BM13">
        <f>'Закачка по скважинам'!BM13*Состояние!BM13</f>
        <v>0</v>
      </c>
      <c r="BN13">
        <f>'Закачка по скважинам'!BN13*Состояние!BN13</f>
        <v>0</v>
      </c>
      <c r="BO13">
        <f>'Закачка по скважинам'!BO13*Состояние!BO13</f>
        <v>0</v>
      </c>
      <c r="BP13">
        <f>'Закачка по скважинам'!BP13*Состояние!BP13</f>
        <v>0</v>
      </c>
      <c r="BQ13">
        <f>'Закачка по скважинам'!BQ13*Состояние!BQ13</f>
        <v>0</v>
      </c>
      <c r="BR13">
        <f>'Закачка по скважинам'!BR13*Состояние!BR13</f>
        <v>0</v>
      </c>
      <c r="BS13">
        <f>'Закачка по скважинам'!BS13*Состояние!BS13</f>
        <v>0</v>
      </c>
      <c r="BT13">
        <f>'Закачка по скважинам'!BT13*Состояние!BT13</f>
        <v>0</v>
      </c>
      <c r="BU13">
        <f>'Закачка по скважинам'!BU13*Состояние!BU13</f>
        <v>0</v>
      </c>
      <c r="BV13">
        <f>'Закачка по скважинам'!BV13*Состояние!BV13</f>
        <v>0</v>
      </c>
      <c r="BW13">
        <f>'Закачка по скважинам'!BW13*Состояние!BW13</f>
        <v>0</v>
      </c>
      <c r="BX13">
        <f>'Закачка по скважинам'!BX13*Состояние!BX13</f>
        <v>0</v>
      </c>
      <c r="BY13">
        <f>'Закачка по скважинам'!BY13*Состояние!BY13</f>
        <v>0</v>
      </c>
    </row>
    <row r="14" spans="1:78" x14ac:dyDescent="0.25">
      <c r="A14" t="str">
        <f>IF('Необходимая Закачка, м3'!A14="","",'Необходимая Закачка, м3'!A14)</f>
        <v>16-03</v>
      </c>
      <c r="B14">
        <f>IF('Необходимая Закачка, м3'!B14="","",'Необходимая Закачка, м3'!B14)</f>
        <v>16</v>
      </c>
      <c r="C14" s="5">
        <f>IF('Необходимая Закачка, м3'!C14="","",'Необходимая Закачка, м3'!C14)</f>
        <v>45245</v>
      </c>
      <c r="D14" s="5">
        <f>IF('Необходимая Закачка, м3'!D14="","",'Необходимая Закачка, м3'!D14)</f>
        <v>46345</v>
      </c>
      <c r="F14">
        <f>'Закачка по скважинам'!F14*Состояние!F14</f>
        <v>0</v>
      </c>
      <c r="G14">
        <f>'Закачка по скважинам'!G14*Состояние!G14</f>
        <v>0</v>
      </c>
      <c r="H14">
        <f>'Закачка по скважинам'!H14*Состояние!H14</f>
        <v>0</v>
      </c>
      <c r="I14">
        <f>'Закачка по скважинам'!I14*Состояние!I14</f>
        <v>0</v>
      </c>
      <c r="J14">
        <f>'Закачка по скважинам'!J14*Состояние!J14</f>
        <v>0</v>
      </c>
      <c r="K14">
        <f>'Закачка по скважинам'!K14*Состояние!K14</f>
        <v>0</v>
      </c>
      <c r="L14">
        <f>'Закачка по скважинам'!L14*Состояние!L14</f>
        <v>0</v>
      </c>
      <c r="M14">
        <f>'Закачка по скважинам'!M14*Состояние!M14</f>
        <v>0</v>
      </c>
      <c r="N14">
        <f>'Закачка по скважинам'!N14*Состояние!N14</f>
        <v>0</v>
      </c>
      <c r="O14">
        <f>'Закачка по скважинам'!O14*Состояние!O14</f>
        <v>0</v>
      </c>
      <c r="P14">
        <f>'Закачка по скважинам'!P14*Состояние!P14</f>
        <v>0</v>
      </c>
      <c r="Q14">
        <f>'Закачка по скважинам'!Q14*Состояние!Q14</f>
        <v>0</v>
      </c>
      <c r="R14">
        <f>'Закачка по скважинам'!R14*Состояние!R14</f>
        <v>0</v>
      </c>
      <c r="S14">
        <f>'Закачка по скважинам'!S14*Состояние!S14</f>
        <v>0</v>
      </c>
      <c r="T14">
        <f>'Закачка по скважинам'!T14*Состояние!T14</f>
        <v>0</v>
      </c>
      <c r="U14">
        <f>'Закачка по скважинам'!U14*Состояние!U14</f>
        <v>0</v>
      </c>
      <c r="V14">
        <f>'Закачка по скважинам'!V14*Состояние!V14</f>
        <v>0</v>
      </c>
      <c r="W14">
        <f>'Закачка по скважинам'!W14*Состояние!W14</f>
        <v>0</v>
      </c>
      <c r="X14">
        <f>'Закачка по скважинам'!X14*Состояние!X14</f>
        <v>0</v>
      </c>
      <c r="Y14">
        <f>'Закачка по скважинам'!Y14*Состояние!Y14</f>
        <v>0</v>
      </c>
      <c r="Z14">
        <f>'Закачка по скважинам'!Z14*Состояние!Z14</f>
        <v>0</v>
      </c>
      <c r="AA14">
        <f>'Закачка по скважинам'!AA14*Состояние!AA14</f>
        <v>0</v>
      </c>
      <c r="AB14">
        <f>'Закачка по скважинам'!AB14*Состояние!AB14</f>
        <v>0</v>
      </c>
      <c r="AC14">
        <f>'Закачка по скважинам'!AC14*Состояние!AC14</f>
        <v>0</v>
      </c>
      <c r="AD14">
        <f>'Закачка по скважинам'!AD14*Состояние!AD14</f>
        <v>0</v>
      </c>
      <c r="AE14">
        <f>'Закачка по скважинам'!AE14*Состояние!AE14</f>
        <v>0</v>
      </c>
      <c r="AF14">
        <f>'Закачка по скважинам'!AF14*Состояние!AF14</f>
        <v>0</v>
      </c>
      <c r="AG14">
        <f>'Закачка по скважинам'!AG14*Состояние!AG14</f>
        <v>0</v>
      </c>
      <c r="AH14">
        <f>'Закачка по скважинам'!AH14*Состояние!AH14</f>
        <v>0</v>
      </c>
      <c r="AI14">
        <f>'Закачка по скважинам'!AI14*Состояние!AI14</f>
        <v>0</v>
      </c>
      <c r="AJ14">
        <f>'Закачка по скважинам'!AJ14*Состояние!AJ14</f>
        <v>0</v>
      </c>
      <c r="AK14">
        <f>'Закачка по скважинам'!AK14*Состояние!AK14</f>
        <v>0</v>
      </c>
      <c r="AL14">
        <f>'Закачка по скважинам'!AL14*Состояние!AL14</f>
        <v>0</v>
      </c>
      <c r="AM14">
        <f>'Закачка по скважинам'!AM14*Состояние!AM14</f>
        <v>0</v>
      </c>
      <c r="AN14">
        <f>'Закачка по скважинам'!AN14*Состояние!AN14</f>
        <v>0</v>
      </c>
      <c r="AO14">
        <f>'Закачка по скважинам'!AO14*Состояние!AO14</f>
        <v>0</v>
      </c>
      <c r="AP14">
        <f>'Закачка по скважинам'!AP14*Состояние!AP14</f>
        <v>0</v>
      </c>
      <c r="AQ14">
        <f>'Закачка по скважинам'!AQ14*Состояние!AQ14</f>
        <v>0</v>
      </c>
      <c r="AR14">
        <f>'Закачка по скважинам'!AR14*Состояние!AR14</f>
        <v>0</v>
      </c>
      <c r="AS14">
        <f>'Закачка по скважинам'!AS14*Состояние!AS14</f>
        <v>0</v>
      </c>
      <c r="AT14">
        <f>'Закачка по скважинам'!AT14*Состояние!AT14</f>
        <v>0</v>
      </c>
      <c r="AU14">
        <f>'Закачка по скважинам'!AU14*Состояние!AU14</f>
        <v>0</v>
      </c>
      <c r="AV14">
        <f>'Закачка по скважинам'!AV14*Состояние!AV14</f>
        <v>0</v>
      </c>
      <c r="AW14">
        <f>'Закачка по скважинам'!AW14*Состояние!AW14</f>
        <v>0</v>
      </c>
      <c r="AX14">
        <f>'Закачка по скважинам'!AX14*Состояние!AX14</f>
        <v>0</v>
      </c>
      <c r="AY14">
        <f>'Закачка по скважинам'!AY14*Состояние!AY14</f>
        <v>0</v>
      </c>
      <c r="AZ14">
        <f>'Закачка по скважинам'!AZ14*Состояние!AZ14</f>
        <v>0</v>
      </c>
      <c r="BA14">
        <f>'Закачка по скважинам'!BA14*Состояние!BA14</f>
        <v>0</v>
      </c>
      <c r="BB14">
        <f>'Закачка по скважинам'!BB14*Состояние!BB14</f>
        <v>0</v>
      </c>
      <c r="BC14">
        <f>'Закачка по скважинам'!BC14*Состояние!BC14</f>
        <v>0</v>
      </c>
      <c r="BD14">
        <f>'Закачка по скважинам'!BD14*Состояние!BD14</f>
        <v>0</v>
      </c>
      <c r="BE14">
        <f>'Закачка по скважинам'!BE14*Состояние!BE14</f>
        <v>0</v>
      </c>
      <c r="BF14">
        <f>'Закачка по скважинам'!BF14*Состояние!BF14</f>
        <v>0</v>
      </c>
      <c r="BG14">
        <f>'Закачка по скважинам'!BG14*Состояние!BG14</f>
        <v>0</v>
      </c>
      <c r="BH14">
        <f>'Закачка по скважинам'!BH14*Состояние!BH14</f>
        <v>0</v>
      </c>
      <c r="BI14">
        <f>'Закачка по скважинам'!BI14*Состояние!BI14</f>
        <v>0</v>
      </c>
      <c r="BJ14">
        <f>'Закачка по скважинам'!BJ14*Состояние!BJ14</f>
        <v>0</v>
      </c>
      <c r="BK14">
        <f>'Закачка по скважинам'!BK14*Состояние!BK14</f>
        <v>0</v>
      </c>
      <c r="BL14">
        <f>'Закачка по скважинам'!BL14*Состояние!BL14</f>
        <v>0</v>
      </c>
      <c r="BM14">
        <f>'Закачка по скважинам'!BM14*Состояние!BM14</f>
        <v>0</v>
      </c>
      <c r="BN14">
        <f>'Закачка по скважинам'!BN14*Состояние!BN14</f>
        <v>0</v>
      </c>
      <c r="BO14">
        <f>'Закачка по скважинам'!BO14*Состояние!BO14</f>
        <v>0</v>
      </c>
      <c r="BP14">
        <f>'Закачка по скважинам'!BP14*Состояние!BP14</f>
        <v>0</v>
      </c>
      <c r="BQ14">
        <f>'Закачка по скважинам'!BQ14*Состояние!BQ14</f>
        <v>0</v>
      </c>
      <c r="BR14">
        <f>'Закачка по скважинам'!BR14*Состояние!BR14</f>
        <v>0</v>
      </c>
      <c r="BS14">
        <f>'Закачка по скважинам'!BS14*Состояние!BS14</f>
        <v>0</v>
      </c>
      <c r="BT14">
        <f>'Закачка по скважинам'!BT14*Состояние!BT14</f>
        <v>0</v>
      </c>
      <c r="BU14">
        <f>'Закачка по скважинам'!BU14*Состояние!BU14</f>
        <v>0</v>
      </c>
      <c r="BV14">
        <f>'Закачка по скважинам'!BV14*Состояние!BV14</f>
        <v>0</v>
      </c>
      <c r="BW14">
        <f>'Закачка по скважинам'!BW14*Состояние!BW14</f>
        <v>0</v>
      </c>
      <c r="BX14">
        <f>'Закачка по скважинам'!BX14*Состояние!BX14</f>
        <v>0</v>
      </c>
      <c r="BY14">
        <f>'Закачка по скважинам'!BY14*Состояние!BY14</f>
        <v>0</v>
      </c>
    </row>
    <row r="15" spans="1:78" x14ac:dyDescent="0.25">
      <c r="A15" t="str">
        <f>IF('Необходимая Закачка, м3'!A15="","",'Необходимая Закачка, м3'!A15)</f>
        <v>15-01</v>
      </c>
      <c r="B15">
        <f>IF('Необходимая Закачка, м3'!B15="","",'Необходимая Закачка, м3'!B15)</f>
        <v>15</v>
      </c>
      <c r="C15" s="5">
        <f>IF('Необходимая Закачка, м3'!C15="","",'Необходимая Закачка, м3'!C15)</f>
        <v>45275</v>
      </c>
      <c r="D15" s="5">
        <f>IF('Необходимая Закачка, м3'!D15="","",'Необходимая Закачка, м3'!D15)</f>
        <v>46375</v>
      </c>
      <c r="F15">
        <f>'Закачка по скважинам'!F15*Состояние!F15</f>
        <v>0</v>
      </c>
      <c r="G15">
        <f>'Закачка по скважинам'!G15*Состояние!G15</f>
        <v>0</v>
      </c>
      <c r="H15">
        <f>'Закачка по скважинам'!H15*Состояние!H15</f>
        <v>0</v>
      </c>
      <c r="I15">
        <f>'Закачка по скважинам'!I15*Состояние!I15</f>
        <v>0</v>
      </c>
      <c r="J15">
        <f>'Закачка по скважинам'!J15*Состояние!J15</f>
        <v>0</v>
      </c>
      <c r="K15">
        <f>'Закачка по скважинам'!K15*Состояние!K15</f>
        <v>0</v>
      </c>
      <c r="L15">
        <f>'Закачка по скважинам'!L15*Состояние!L15</f>
        <v>0</v>
      </c>
      <c r="M15">
        <f>'Закачка по скважинам'!M15*Состояние!M15</f>
        <v>0</v>
      </c>
      <c r="N15">
        <f>'Закачка по скважинам'!N15*Состояние!N15</f>
        <v>0</v>
      </c>
      <c r="O15">
        <f>'Закачка по скважинам'!O15*Состояние!O15</f>
        <v>0</v>
      </c>
      <c r="P15">
        <f>'Закачка по скважинам'!P15*Состояние!P15</f>
        <v>0</v>
      </c>
      <c r="Q15">
        <f>'Закачка по скважинам'!Q15*Состояние!Q15</f>
        <v>0</v>
      </c>
      <c r="R15">
        <f>'Закачка по скважинам'!R15*Состояние!R15</f>
        <v>0</v>
      </c>
      <c r="S15">
        <f>'Закачка по скважинам'!S15*Состояние!S15</f>
        <v>0</v>
      </c>
      <c r="T15">
        <f>'Закачка по скважинам'!T15*Состояние!T15</f>
        <v>0</v>
      </c>
      <c r="U15">
        <f>'Закачка по скважинам'!U15*Состояние!U15</f>
        <v>0</v>
      </c>
      <c r="V15">
        <f>'Закачка по скважинам'!V15*Состояние!V15</f>
        <v>0</v>
      </c>
      <c r="W15">
        <f>'Закачка по скважинам'!W15*Состояние!W15</f>
        <v>0</v>
      </c>
      <c r="X15">
        <f>'Закачка по скважинам'!X15*Состояние!X15</f>
        <v>0</v>
      </c>
      <c r="Y15">
        <f>'Закачка по скважинам'!Y15*Состояние!Y15</f>
        <v>0</v>
      </c>
      <c r="Z15">
        <f>'Закачка по скважинам'!Z15*Состояние!Z15</f>
        <v>0</v>
      </c>
      <c r="AA15">
        <f>'Закачка по скважинам'!AA15*Состояние!AA15</f>
        <v>0</v>
      </c>
      <c r="AB15">
        <f>'Закачка по скважинам'!AB15*Состояние!AB15</f>
        <v>0</v>
      </c>
      <c r="AC15">
        <f>'Закачка по скважинам'!AC15*Состояние!AC15</f>
        <v>0</v>
      </c>
      <c r="AD15">
        <f>'Закачка по скважинам'!AD15*Состояние!AD15</f>
        <v>0</v>
      </c>
      <c r="AE15">
        <f>'Закачка по скважинам'!AE15*Состояние!AE15</f>
        <v>0</v>
      </c>
      <c r="AF15">
        <f>'Закачка по скважинам'!AF15*Состояние!AF15</f>
        <v>0</v>
      </c>
      <c r="AG15">
        <f>'Закачка по скважинам'!AG15*Состояние!AG15</f>
        <v>0</v>
      </c>
      <c r="AH15">
        <f>'Закачка по скважинам'!AH15*Состояние!AH15</f>
        <v>0</v>
      </c>
      <c r="AI15">
        <f>'Закачка по скважинам'!AI15*Состояние!AI15</f>
        <v>0</v>
      </c>
      <c r="AJ15">
        <f>'Закачка по скважинам'!AJ15*Состояние!AJ15</f>
        <v>0</v>
      </c>
      <c r="AK15">
        <f>'Закачка по скважинам'!AK15*Состояние!AK15</f>
        <v>0</v>
      </c>
      <c r="AL15">
        <f>'Закачка по скважинам'!AL15*Состояние!AL15</f>
        <v>0</v>
      </c>
      <c r="AM15">
        <f>'Закачка по скважинам'!AM15*Состояние!AM15</f>
        <v>0</v>
      </c>
      <c r="AN15">
        <f>'Закачка по скважинам'!AN15*Состояние!AN15</f>
        <v>0</v>
      </c>
      <c r="AO15">
        <f>'Закачка по скважинам'!AO15*Состояние!AO15</f>
        <v>0</v>
      </c>
      <c r="AP15">
        <f>'Закачка по скважинам'!AP15*Состояние!AP15</f>
        <v>0</v>
      </c>
      <c r="AQ15">
        <f>'Закачка по скважинам'!AQ15*Состояние!AQ15</f>
        <v>0</v>
      </c>
      <c r="AR15">
        <f>'Закачка по скважинам'!AR15*Состояние!AR15</f>
        <v>0</v>
      </c>
      <c r="AS15">
        <f>'Закачка по скважинам'!AS15*Состояние!AS15</f>
        <v>0</v>
      </c>
      <c r="AT15">
        <f>'Закачка по скважинам'!AT15*Состояние!AT15</f>
        <v>0</v>
      </c>
      <c r="AU15">
        <f>'Закачка по скважинам'!AU15*Состояние!AU15</f>
        <v>0</v>
      </c>
      <c r="AV15">
        <f>'Закачка по скважинам'!AV15*Состояние!AV15</f>
        <v>0</v>
      </c>
      <c r="AW15">
        <f>'Закачка по скважинам'!AW15*Состояние!AW15</f>
        <v>0</v>
      </c>
      <c r="AX15">
        <f>'Закачка по скважинам'!AX15*Состояние!AX15</f>
        <v>0</v>
      </c>
      <c r="AY15">
        <f>'Закачка по скважинам'!AY15*Состояние!AY15</f>
        <v>0</v>
      </c>
      <c r="AZ15">
        <f>'Закачка по скважинам'!AZ15*Состояние!AZ15</f>
        <v>0</v>
      </c>
      <c r="BA15">
        <f>'Закачка по скважинам'!BA15*Состояние!BA15</f>
        <v>0</v>
      </c>
      <c r="BB15">
        <f>'Закачка по скважинам'!BB15*Состояние!BB15</f>
        <v>0</v>
      </c>
      <c r="BC15">
        <f>'Закачка по скважинам'!BC15*Состояние!BC15</f>
        <v>0</v>
      </c>
      <c r="BD15">
        <f>'Закачка по скважинам'!BD15*Состояние!BD15</f>
        <v>0</v>
      </c>
      <c r="BE15">
        <f>'Закачка по скважинам'!BE15*Состояние!BE15</f>
        <v>0</v>
      </c>
      <c r="BF15">
        <f>'Закачка по скважинам'!BF15*Состояние!BF15</f>
        <v>0</v>
      </c>
      <c r="BG15">
        <f>'Закачка по скважинам'!BG15*Состояние!BG15</f>
        <v>0</v>
      </c>
      <c r="BH15">
        <f>'Закачка по скважинам'!BH15*Состояние!BH15</f>
        <v>0</v>
      </c>
      <c r="BI15">
        <f>'Закачка по скважинам'!BI15*Состояние!BI15</f>
        <v>0</v>
      </c>
      <c r="BJ15">
        <f>'Закачка по скважинам'!BJ15*Состояние!BJ15</f>
        <v>0</v>
      </c>
      <c r="BK15">
        <f>'Закачка по скважинам'!BK15*Состояние!BK15</f>
        <v>0</v>
      </c>
      <c r="BL15">
        <f>'Закачка по скважинам'!BL15*Состояние!BL15</f>
        <v>0</v>
      </c>
      <c r="BM15">
        <f>'Закачка по скважинам'!BM15*Состояние!BM15</f>
        <v>0</v>
      </c>
      <c r="BN15">
        <f>'Закачка по скважинам'!BN15*Состояние!BN15</f>
        <v>0</v>
      </c>
      <c r="BO15">
        <f>'Закачка по скважинам'!BO15*Состояние!BO15</f>
        <v>0</v>
      </c>
      <c r="BP15">
        <f>'Закачка по скважинам'!BP15*Состояние!BP15</f>
        <v>0</v>
      </c>
      <c r="BQ15">
        <f>'Закачка по скважинам'!BQ15*Состояние!BQ15</f>
        <v>0</v>
      </c>
      <c r="BR15">
        <f>'Закачка по скважинам'!BR15*Состояние!BR15</f>
        <v>0</v>
      </c>
      <c r="BS15">
        <f>'Закачка по скважинам'!BS15*Состояние!BS15</f>
        <v>0</v>
      </c>
      <c r="BT15">
        <f>'Закачка по скважинам'!BT15*Состояние!BT15</f>
        <v>0</v>
      </c>
      <c r="BU15">
        <f>'Закачка по скважинам'!BU15*Состояние!BU15</f>
        <v>0</v>
      </c>
      <c r="BV15">
        <f>'Закачка по скважинам'!BV15*Состояние!BV15</f>
        <v>0</v>
      </c>
      <c r="BW15">
        <f>'Закачка по скважинам'!BW15*Состояние!BW15</f>
        <v>0</v>
      </c>
      <c r="BX15">
        <f>'Закачка по скважинам'!BX15*Состояние!BX15</f>
        <v>0</v>
      </c>
      <c r="BY15">
        <f>'Закачка по скважинам'!BY15*Состояние!BY15</f>
        <v>0</v>
      </c>
    </row>
    <row r="16" spans="1:78" x14ac:dyDescent="0.25">
      <c r="A16" t="str">
        <f>IF('Необходимая Закачка, м3'!A16="","",'Необходимая Закачка, м3'!A16)</f>
        <v>15-02</v>
      </c>
      <c r="B16">
        <f>IF('Необходимая Закачка, м3'!B16="","",'Необходимая Закачка, м3'!B16)</f>
        <v>15</v>
      </c>
      <c r="C16" s="5">
        <f>IF('Необходимая Закачка, м3'!C16="","",'Необходимая Закачка, м3'!C16)</f>
        <v>45275</v>
      </c>
      <c r="D16" s="5">
        <f>IF('Необходимая Закачка, м3'!D16="","",'Необходимая Закачка, м3'!D16)</f>
        <v>46375</v>
      </c>
      <c r="F16">
        <f>'Закачка по скважинам'!F16*Состояние!F16</f>
        <v>0</v>
      </c>
      <c r="G16">
        <f>'Закачка по скважинам'!G16*Состояние!G16</f>
        <v>0</v>
      </c>
      <c r="H16">
        <f>'Закачка по скважинам'!H16*Состояние!H16</f>
        <v>0</v>
      </c>
      <c r="I16">
        <f>'Закачка по скважинам'!I16*Состояние!I16</f>
        <v>0</v>
      </c>
      <c r="J16">
        <f>'Закачка по скважинам'!J16*Состояние!J16</f>
        <v>0</v>
      </c>
      <c r="K16">
        <f>'Закачка по скважинам'!K16*Состояние!K16</f>
        <v>0</v>
      </c>
      <c r="L16">
        <f>'Закачка по скважинам'!L16*Состояние!L16</f>
        <v>0</v>
      </c>
      <c r="M16">
        <f>'Закачка по скважинам'!M16*Состояние!M16</f>
        <v>0</v>
      </c>
      <c r="N16">
        <f>'Закачка по скважинам'!N16*Состояние!N16</f>
        <v>0</v>
      </c>
      <c r="O16">
        <f>'Закачка по скважинам'!O16*Состояние!O16</f>
        <v>0</v>
      </c>
      <c r="P16">
        <f>'Закачка по скважинам'!P16*Состояние!P16</f>
        <v>0</v>
      </c>
      <c r="Q16">
        <f>'Закачка по скважинам'!Q16*Состояние!Q16</f>
        <v>0</v>
      </c>
      <c r="R16">
        <f>'Закачка по скважинам'!R16*Состояние!R16</f>
        <v>0</v>
      </c>
      <c r="S16">
        <f>'Закачка по скважинам'!S16*Состояние!S16</f>
        <v>0</v>
      </c>
      <c r="T16">
        <f>'Закачка по скважинам'!T16*Состояние!T16</f>
        <v>0</v>
      </c>
      <c r="U16">
        <f>'Закачка по скважинам'!U16*Состояние!U16</f>
        <v>0</v>
      </c>
      <c r="V16">
        <f>'Закачка по скважинам'!V16*Состояние!V16</f>
        <v>0</v>
      </c>
      <c r="W16">
        <f>'Закачка по скважинам'!W16*Состояние!W16</f>
        <v>0</v>
      </c>
      <c r="X16">
        <f>'Закачка по скважинам'!X16*Состояние!X16</f>
        <v>0</v>
      </c>
      <c r="Y16">
        <f>'Закачка по скважинам'!Y16*Состояние!Y16</f>
        <v>0</v>
      </c>
      <c r="Z16">
        <f>'Закачка по скважинам'!Z16*Состояние!Z16</f>
        <v>0</v>
      </c>
      <c r="AA16">
        <f>'Закачка по скважинам'!AA16*Состояние!AA16</f>
        <v>0</v>
      </c>
      <c r="AB16">
        <f>'Закачка по скважинам'!AB16*Состояние!AB16</f>
        <v>0</v>
      </c>
      <c r="AC16">
        <f>'Закачка по скважинам'!AC16*Состояние!AC16</f>
        <v>0</v>
      </c>
      <c r="AD16">
        <f>'Закачка по скважинам'!AD16*Состояние!AD16</f>
        <v>0</v>
      </c>
      <c r="AE16">
        <f>'Закачка по скважинам'!AE16*Состояние!AE16</f>
        <v>0</v>
      </c>
      <c r="AF16">
        <f>'Закачка по скважинам'!AF16*Состояние!AF16</f>
        <v>0</v>
      </c>
      <c r="AG16">
        <f>'Закачка по скважинам'!AG16*Состояние!AG16</f>
        <v>0</v>
      </c>
      <c r="AH16">
        <f>'Закачка по скважинам'!AH16*Состояние!AH16</f>
        <v>0</v>
      </c>
      <c r="AI16">
        <f>'Закачка по скважинам'!AI16*Состояние!AI16</f>
        <v>0</v>
      </c>
      <c r="AJ16">
        <f>'Закачка по скважинам'!AJ16*Состояние!AJ16</f>
        <v>0</v>
      </c>
      <c r="AK16">
        <f>'Закачка по скважинам'!AK16*Состояние!AK16</f>
        <v>0</v>
      </c>
      <c r="AL16">
        <f>'Закачка по скважинам'!AL16*Состояние!AL16</f>
        <v>0</v>
      </c>
      <c r="AM16">
        <f>'Закачка по скважинам'!AM16*Состояние!AM16</f>
        <v>0</v>
      </c>
      <c r="AN16">
        <f>'Закачка по скважинам'!AN16*Состояние!AN16</f>
        <v>0</v>
      </c>
      <c r="AO16">
        <f>'Закачка по скважинам'!AO16*Состояние!AO16</f>
        <v>0</v>
      </c>
      <c r="AP16">
        <f>'Закачка по скважинам'!AP16*Состояние!AP16</f>
        <v>0</v>
      </c>
      <c r="AQ16">
        <f>'Закачка по скважинам'!AQ16*Состояние!AQ16</f>
        <v>0</v>
      </c>
      <c r="AR16">
        <f>'Закачка по скважинам'!AR16*Состояние!AR16</f>
        <v>0</v>
      </c>
      <c r="AS16">
        <f>'Закачка по скважинам'!AS16*Состояние!AS16</f>
        <v>0</v>
      </c>
      <c r="AT16">
        <f>'Закачка по скважинам'!AT16*Состояние!AT16</f>
        <v>0</v>
      </c>
      <c r="AU16">
        <f>'Закачка по скважинам'!AU16*Состояние!AU16</f>
        <v>0</v>
      </c>
      <c r="AV16">
        <f>'Закачка по скважинам'!AV16*Состояние!AV16</f>
        <v>0</v>
      </c>
      <c r="AW16">
        <f>'Закачка по скважинам'!AW16*Состояние!AW16</f>
        <v>0</v>
      </c>
      <c r="AX16">
        <f>'Закачка по скважинам'!AX16*Состояние!AX16</f>
        <v>0</v>
      </c>
      <c r="AY16">
        <f>'Закачка по скважинам'!AY16*Состояние!AY16</f>
        <v>0</v>
      </c>
      <c r="AZ16">
        <f>'Закачка по скважинам'!AZ16*Состояние!AZ16</f>
        <v>0</v>
      </c>
      <c r="BA16">
        <f>'Закачка по скважинам'!BA16*Состояние!BA16</f>
        <v>0</v>
      </c>
      <c r="BB16">
        <f>'Закачка по скважинам'!BB16*Состояние!BB16</f>
        <v>0</v>
      </c>
      <c r="BC16">
        <f>'Закачка по скважинам'!BC16*Состояние!BC16</f>
        <v>0</v>
      </c>
      <c r="BD16">
        <f>'Закачка по скважинам'!BD16*Состояние!BD16</f>
        <v>0</v>
      </c>
      <c r="BE16">
        <f>'Закачка по скважинам'!BE16*Состояние!BE16</f>
        <v>0</v>
      </c>
      <c r="BF16">
        <f>'Закачка по скважинам'!BF16*Состояние!BF16</f>
        <v>0</v>
      </c>
      <c r="BG16">
        <f>'Закачка по скважинам'!BG16*Состояние!BG16</f>
        <v>0</v>
      </c>
      <c r="BH16">
        <f>'Закачка по скважинам'!BH16*Состояние!BH16</f>
        <v>0</v>
      </c>
      <c r="BI16">
        <f>'Закачка по скважинам'!BI16*Состояние!BI16</f>
        <v>0</v>
      </c>
      <c r="BJ16">
        <f>'Закачка по скважинам'!BJ16*Состояние!BJ16</f>
        <v>0</v>
      </c>
      <c r="BK16">
        <f>'Закачка по скважинам'!BK16*Состояние!BK16</f>
        <v>0</v>
      </c>
      <c r="BL16">
        <f>'Закачка по скважинам'!BL16*Состояние!BL16</f>
        <v>0</v>
      </c>
      <c r="BM16">
        <f>'Закачка по скважинам'!BM16*Состояние!BM16</f>
        <v>0</v>
      </c>
      <c r="BN16">
        <f>'Закачка по скважинам'!BN16*Состояние!BN16</f>
        <v>0</v>
      </c>
      <c r="BO16">
        <f>'Закачка по скважинам'!BO16*Состояние!BO16</f>
        <v>0</v>
      </c>
      <c r="BP16">
        <f>'Закачка по скважинам'!BP16*Состояние!BP16</f>
        <v>0</v>
      </c>
      <c r="BQ16">
        <f>'Закачка по скважинам'!BQ16*Состояние!BQ16</f>
        <v>0</v>
      </c>
      <c r="BR16">
        <f>'Закачка по скважинам'!BR16*Состояние!BR16</f>
        <v>0</v>
      </c>
      <c r="BS16">
        <f>'Закачка по скважинам'!BS16*Состояние!BS16</f>
        <v>0</v>
      </c>
      <c r="BT16">
        <f>'Закачка по скважинам'!BT16*Состояние!BT16</f>
        <v>0</v>
      </c>
      <c r="BU16">
        <f>'Закачка по скважинам'!BU16*Состояние!BU16</f>
        <v>0</v>
      </c>
      <c r="BV16">
        <f>'Закачка по скважинам'!BV16*Состояние!BV16</f>
        <v>0</v>
      </c>
      <c r="BW16">
        <f>'Закачка по скважинам'!BW16*Состояние!BW16</f>
        <v>0</v>
      </c>
      <c r="BX16">
        <f>'Закачка по скважинам'!BX16*Состояние!BX16</f>
        <v>0</v>
      </c>
      <c r="BY16">
        <f>'Закачка по скважинам'!BY16*Состояние!BY16</f>
        <v>0</v>
      </c>
    </row>
    <row r="17" spans="1:77" x14ac:dyDescent="0.25">
      <c r="A17" t="str">
        <f>IF('Необходимая Закачка, м3'!A17="","",'Необходимая Закачка, м3'!A17)</f>
        <v>13-01</v>
      </c>
      <c r="B17">
        <f>IF('Необходимая Закачка, м3'!B17="","",'Необходимая Закачка, м3'!B17)</f>
        <v>13</v>
      </c>
      <c r="C17" s="5">
        <f>IF('Необходимая Закачка, м3'!C17="","",'Необходимая Закачка, м3'!C17)</f>
        <v>45384</v>
      </c>
      <c r="D17" s="5">
        <f>IF('Необходимая Закачка, м3'!D17="","",'Необходимая Закачка, м3'!D17)</f>
        <v>46484</v>
      </c>
      <c r="F17">
        <f>'Закачка по скважинам'!F17*Состояние!F17</f>
        <v>0</v>
      </c>
      <c r="G17">
        <f>'Закачка по скважинам'!G17*Состояние!G17</f>
        <v>0</v>
      </c>
      <c r="H17">
        <f>'Закачка по скважинам'!H17*Состояние!H17</f>
        <v>0</v>
      </c>
      <c r="I17">
        <f>'Закачка по скважинам'!I17*Состояние!I17</f>
        <v>0</v>
      </c>
      <c r="J17">
        <f>'Закачка по скважинам'!J17*Состояние!J17</f>
        <v>0</v>
      </c>
      <c r="K17">
        <f>'Закачка по скважинам'!K17*Состояние!K17</f>
        <v>0</v>
      </c>
      <c r="L17">
        <f>'Закачка по скважинам'!L17*Состояние!L17</f>
        <v>0</v>
      </c>
      <c r="M17">
        <f>'Закачка по скважинам'!M17*Состояние!M17</f>
        <v>0</v>
      </c>
      <c r="N17">
        <f>'Закачка по скважинам'!N17*Состояние!N17</f>
        <v>0</v>
      </c>
      <c r="O17">
        <f>'Закачка по скважинам'!O17*Состояние!O17</f>
        <v>0</v>
      </c>
      <c r="P17">
        <f>'Закачка по скважинам'!P17*Состояние!P17</f>
        <v>0</v>
      </c>
      <c r="Q17">
        <f>'Закачка по скважинам'!Q17*Состояние!Q17</f>
        <v>0</v>
      </c>
      <c r="R17">
        <f>'Закачка по скважинам'!R17*Состояние!R17</f>
        <v>0</v>
      </c>
      <c r="S17">
        <f>'Закачка по скважинам'!S17*Состояние!S17</f>
        <v>0</v>
      </c>
      <c r="T17">
        <f>'Закачка по скважинам'!T17*Состояние!T17</f>
        <v>0</v>
      </c>
      <c r="U17">
        <f>'Закачка по скважинам'!U17*Состояние!U17</f>
        <v>0</v>
      </c>
      <c r="V17">
        <f>'Закачка по скважинам'!V17*Состояние!V17</f>
        <v>0</v>
      </c>
      <c r="W17">
        <f>'Закачка по скважинам'!W17*Состояние!W17</f>
        <v>0</v>
      </c>
      <c r="X17">
        <f>'Закачка по скважинам'!X17*Состояние!X17</f>
        <v>0</v>
      </c>
      <c r="Y17">
        <f>'Закачка по скважинам'!Y17*Состояние!Y17</f>
        <v>0</v>
      </c>
      <c r="Z17">
        <f>'Закачка по скважинам'!Z17*Состояние!Z17</f>
        <v>0</v>
      </c>
      <c r="AA17">
        <f>'Закачка по скважинам'!AA17*Состояние!AA17</f>
        <v>0</v>
      </c>
      <c r="AB17">
        <f>'Закачка по скважинам'!AB17*Состояние!AB17</f>
        <v>0</v>
      </c>
      <c r="AC17">
        <f>'Закачка по скважинам'!AC17*Состояние!AC17</f>
        <v>0</v>
      </c>
      <c r="AD17">
        <f>'Закачка по скважинам'!AD17*Состояние!AD17</f>
        <v>0</v>
      </c>
      <c r="AE17">
        <f>'Закачка по скважинам'!AE17*Состояние!AE17</f>
        <v>0</v>
      </c>
      <c r="AF17">
        <f>'Закачка по скважинам'!AF17*Состояние!AF17</f>
        <v>0</v>
      </c>
      <c r="AG17">
        <f>'Закачка по скважинам'!AG17*Состояние!AG17</f>
        <v>0</v>
      </c>
      <c r="AH17">
        <f>'Закачка по скважинам'!AH17*Состояние!AH17</f>
        <v>0</v>
      </c>
      <c r="AI17">
        <f>'Закачка по скважинам'!AI17*Состояние!AI17</f>
        <v>0</v>
      </c>
      <c r="AJ17">
        <f>'Закачка по скважинам'!AJ17*Состояние!AJ17</f>
        <v>0</v>
      </c>
      <c r="AK17">
        <f>'Закачка по скважинам'!AK17*Состояние!AK17</f>
        <v>0</v>
      </c>
      <c r="AL17">
        <f>'Закачка по скважинам'!AL17*Состояние!AL17</f>
        <v>0</v>
      </c>
      <c r="AM17">
        <f>'Закачка по скважинам'!AM17*Состояние!AM17</f>
        <v>0</v>
      </c>
      <c r="AN17">
        <f>'Закачка по скважинам'!AN17*Состояние!AN17</f>
        <v>0</v>
      </c>
      <c r="AO17">
        <f>'Закачка по скважинам'!AO17*Состояние!AO17</f>
        <v>0</v>
      </c>
      <c r="AP17">
        <f>'Закачка по скважинам'!AP17*Состояние!AP17</f>
        <v>0</v>
      </c>
      <c r="AQ17">
        <f>'Закачка по скважинам'!AQ17*Состояние!AQ17</f>
        <v>0</v>
      </c>
      <c r="AR17">
        <f>'Закачка по скважинам'!AR17*Состояние!AR17</f>
        <v>0</v>
      </c>
      <c r="AS17">
        <f>'Закачка по скважинам'!AS17*Состояние!AS17</f>
        <v>0</v>
      </c>
      <c r="AT17">
        <f>'Закачка по скважинам'!AT17*Состояние!AT17</f>
        <v>0</v>
      </c>
      <c r="AU17">
        <f>'Закачка по скважинам'!AU17*Состояние!AU17</f>
        <v>0</v>
      </c>
      <c r="AV17">
        <f>'Закачка по скважинам'!AV17*Состояние!AV17</f>
        <v>0</v>
      </c>
      <c r="AW17">
        <f>'Закачка по скважинам'!AW17*Состояние!AW17</f>
        <v>0</v>
      </c>
      <c r="AX17">
        <f>'Закачка по скважинам'!AX17*Состояние!AX17</f>
        <v>0</v>
      </c>
      <c r="AY17">
        <f>'Закачка по скважинам'!AY17*Состояние!AY17</f>
        <v>0</v>
      </c>
      <c r="AZ17">
        <f>'Закачка по скважинам'!AZ17*Состояние!AZ17</f>
        <v>0</v>
      </c>
      <c r="BA17">
        <f>'Закачка по скважинам'!BA17*Состояние!BA17</f>
        <v>0</v>
      </c>
      <c r="BB17">
        <f>'Закачка по скважинам'!BB17*Состояние!BB17</f>
        <v>0</v>
      </c>
      <c r="BC17">
        <f>'Закачка по скважинам'!BC17*Состояние!BC17</f>
        <v>0</v>
      </c>
      <c r="BD17">
        <f>'Закачка по скважинам'!BD17*Состояние!BD17</f>
        <v>0</v>
      </c>
      <c r="BE17">
        <f>'Закачка по скважинам'!BE17*Состояние!BE17</f>
        <v>0</v>
      </c>
      <c r="BF17">
        <f>'Закачка по скважинам'!BF17*Состояние!BF17</f>
        <v>0</v>
      </c>
      <c r="BG17">
        <f>'Закачка по скважинам'!BG17*Состояние!BG17</f>
        <v>0</v>
      </c>
      <c r="BH17">
        <f>'Закачка по скважинам'!BH17*Состояние!BH17</f>
        <v>0</v>
      </c>
      <c r="BI17">
        <f>'Закачка по скважинам'!BI17*Состояние!BI17</f>
        <v>0</v>
      </c>
      <c r="BJ17">
        <f>'Закачка по скважинам'!BJ17*Состояние!BJ17</f>
        <v>0</v>
      </c>
      <c r="BK17">
        <f>'Закачка по скважинам'!BK17*Состояние!BK17</f>
        <v>0</v>
      </c>
      <c r="BL17">
        <f>'Закачка по скважинам'!BL17*Состояние!BL17</f>
        <v>0</v>
      </c>
      <c r="BM17">
        <f>'Закачка по скважинам'!BM17*Состояние!BM17</f>
        <v>0</v>
      </c>
      <c r="BN17">
        <f>'Закачка по скважинам'!BN17*Состояние!BN17</f>
        <v>0</v>
      </c>
      <c r="BO17">
        <f>'Закачка по скважинам'!BO17*Состояние!BO17</f>
        <v>0</v>
      </c>
      <c r="BP17">
        <f>'Закачка по скважинам'!BP17*Состояние!BP17</f>
        <v>0</v>
      </c>
      <c r="BQ17">
        <f>'Закачка по скважинам'!BQ17*Состояние!BQ17</f>
        <v>0</v>
      </c>
      <c r="BR17">
        <f>'Закачка по скважинам'!BR17*Состояние!BR17</f>
        <v>0</v>
      </c>
      <c r="BS17">
        <f>'Закачка по скважинам'!BS17*Состояние!BS17</f>
        <v>0</v>
      </c>
      <c r="BT17">
        <f>'Закачка по скважинам'!BT17*Состояние!BT17</f>
        <v>0</v>
      </c>
      <c r="BU17">
        <f>'Закачка по скважинам'!BU17*Состояние!BU17</f>
        <v>0</v>
      </c>
      <c r="BV17">
        <f>'Закачка по скважинам'!BV17*Состояние!BV17</f>
        <v>0</v>
      </c>
      <c r="BW17">
        <f>'Закачка по скважинам'!BW17*Состояние!BW17</f>
        <v>0</v>
      </c>
      <c r="BX17">
        <f>'Закачка по скважинам'!BX17*Состояние!BX17</f>
        <v>0</v>
      </c>
      <c r="BY17">
        <f>'Закачка по скважинам'!BY17*Состояние!BY17</f>
        <v>0</v>
      </c>
    </row>
    <row r="18" spans="1:77" x14ac:dyDescent="0.25">
      <c r="A18" t="str">
        <f>IF('Необходимая Закачка, м3'!A18="","",'Необходимая Закачка, м3'!A18)</f>
        <v>13-03</v>
      </c>
      <c r="B18">
        <f>IF('Необходимая Закачка, м3'!B18="","",'Необходимая Закачка, м3'!B18)</f>
        <v>13</v>
      </c>
      <c r="C18" s="5">
        <f>IF('Необходимая Закачка, м3'!C18="","",'Необходимая Закачка, м3'!C18)</f>
        <v>45384</v>
      </c>
      <c r="D18" s="5">
        <f>IF('Необходимая Закачка, м3'!D18="","",'Необходимая Закачка, м3'!D18)</f>
        <v>46484</v>
      </c>
      <c r="F18">
        <f>'Закачка по скважинам'!F18*Состояние!F18</f>
        <v>0</v>
      </c>
      <c r="G18">
        <f>'Закачка по скважинам'!G18*Состояние!G18</f>
        <v>0</v>
      </c>
      <c r="H18">
        <f>'Закачка по скважинам'!H18*Состояние!H18</f>
        <v>0</v>
      </c>
      <c r="I18">
        <f>'Закачка по скважинам'!I18*Состояние!I18</f>
        <v>0</v>
      </c>
      <c r="J18">
        <f>'Закачка по скважинам'!J18*Состояние!J18</f>
        <v>0</v>
      </c>
      <c r="K18">
        <f>'Закачка по скважинам'!K18*Состояние!K18</f>
        <v>0</v>
      </c>
      <c r="L18">
        <f>'Закачка по скважинам'!L18*Состояние!L18</f>
        <v>0</v>
      </c>
      <c r="M18">
        <f>'Закачка по скважинам'!M18*Состояние!M18</f>
        <v>0</v>
      </c>
      <c r="N18">
        <f>'Закачка по скважинам'!N18*Состояние!N18</f>
        <v>0</v>
      </c>
      <c r="O18">
        <f>'Закачка по скважинам'!O18*Состояние!O18</f>
        <v>0</v>
      </c>
      <c r="P18">
        <f>'Закачка по скважинам'!P18*Состояние!P18</f>
        <v>0</v>
      </c>
      <c r="Q18">
        <f>'Закачка по скважинам'!Q18*Состояние!Q18</f>
        <v>0</v>
      </c>
      <c r="R18">
        <f>'Закачка по скважинам'!R18*Состояние!R18</f>
        <v>0</v>
      </c>
      <c r="S18">
        <f>'Закачка по скважинам'!S18*Состояние!S18</f>
        <v>0</v>
      </c>
      <c r="T18">
        <f>'Закачка по скважинам'!T18*Состояние!T18</f>
        <v>0</v>
      </c>
      <c r="U18">
        <f>'Закачка по скважинам'!U18*Состояние!U18</f>
        <v>0</v>
      </c>
      <c r="V18">
        <f>'Закачка по скважинам'!V18*Состояние!V18</f>
        <v>0</v>
      </c>
      <c r="W18">
        <f>'Закачка по скважинам'!W18*Состояние!W18</f>
        <v>0</v>
      </c>
      <c r="X18">
        <f>'Закачка по скважинам'!X18*Состояние!X18</f>
        <v>0</v>
      </c>
      <c r="Y18">
        <f>'Закачка по скважинам'!Y18*Состояние!Y18</f>
        <v>0</v>
      </c>
      <c r="Z18">
        <f>'Закачка по скважинам'!Z18*Состояние!Z18</f>
        <v>0</v>
      </c>
      <c r="AA18">
        <f>'Закачка по скважинам'!AA18*Состояние!AA18</f>
        <v>0</v>
      </c>
      <c r="AB18">
        <f>'Закачка по скважинам'!AB18*Состояние!AB18</f>
        <v>0</v>
      </c>
      <c r="AC18">
        <f>'Закачка по скважинам'!AC18*Состояние!AC18</f>
        <v>0</v>
      </c>
      <c r="AD18">
        <f>'Закачка по скважинам'!AD18*Состояние!AD18</f>
        <v>0</v>
      </c>
      <c r="AE18">
        <f>'Закачка по скважинам'!AE18*Состояние!AE18</f>
        <v>0</v>
      </c>
      <c r="AF18">
        <f>'Закачка по скважинам'!AF18*Состояние!AF18</f>
        <v>0</v>
      </c>
      <c r="AG18">
        <f>'Закачка по скважинам'!AG18*Состояние!AG18</f>
        <v>0</v>
      </c>
      <c r="AH18">
        <f>'Закачка по скважинам'!AH18*Состояние!AH18</f>
        <v>0</v>
      </c>
      <c r="AI18">
        <f>'Закачка по скважинам'!AI18*Состояние!AI18</f>
        <v>0</v>
      </c>
      <c r="AJ18">
        <f>'Закачка по скважинам'!AJ18*Состояние!AJ18</f>
        <v>0</v>
      </c>
      <c r="AK18">
        <f>'Закачка по скважинам'!AK18*Состояние!AK18</f>
        <v>0</v>
      </c>
      <c r="AL18">
        <f>'Закачка по скважинам'!AL18*Состояние!AL18</f>
        <v>0</v>
      </c>
      <c r="AM18">
        <f>'Закачка по скважинам'!AM18*Состояние!AM18</f>
        <v>0</v>
      </c>
      <c r="AN18">
        <f>'Закачка по скважинам'!AN18*Состояние!AN18</f>
        <v>0</v>
      </c>
      <c r="AO18">
        <f>'Закачка по скважинам'!AO18*Состояние!AO18</f>
        <v>0</v>
      </c>
      <c r="AP18">
        <f>'Закачка по скважинам'!AP18*Состояние!AP18</f>
        <v>0</v>
      </c>
      <c r="AQ18">
        <f>'Закачка по скважинам'!AQ18*Состояние!AQ18</f>
        <v>0</v>
      </c>
      <c r="AR18">
        <f>'Закачка по скважинам'!AR18*Состояние!AR18</f>
        <v>0</v>
      </c>
      <c r="AS18">
        <f>'Закачка по скважинам'!AS18*Состояние!AS18</f>
        <v>0</v>
      </c>
      <c r="AT18">
        <f>'Закачка по скважинам'!AT18*Состояние!AT18</f>
        <v>0</v>
      </c>
      <c r="AU18">
        <f>'Закачка по скважинам'!AU18*Состояние!AU18</f>
        <v>0</v>
      </c>
      <c r="AV18">
        <f>'Закачка по скважинам'!AV18*Состояние!AV18</f>
        <v>0</v>
      </c>
      <c r="AW18">
        <f>'Закачка по скважинам'!AW18*Состояние!AW18</f>
        <v>0</v>
      </c>
      <c r="AX18">
        <f>'Закачка по скважинам'!AX18*Состояние!AX18</f>
        <v>0</v>
      </c>
      <c r="AY18">
        <f>'Закачка по скважинам'!AY18*Состояние!AY18</f>
        <v>0</v>
      </c>
      <c r="AZ18">
        <f>'Закачка по скважинам'!AZ18*Состояние!AZ18</f>
        <v>0</v>
      </c>
      <c r="BA18">
        <f>'Закачка по скважинам'!BA18*Состояние!BA18</f>
        <v>0</v>
      </c>
      <c r="BB18">
        <f>'Закачка по скважинам'!BB18*Состояние!BB18</f>
        <v>0</v>
      </c>
      <c r="BC18">
        <f>'Закачка по скважинам'!BC18*Состояние!BC18</f>
        <v>0</v>
      </c>
      <c r="BD18">
        <f>'Закачка по скважинам'!BD18*Состояние!BD18</f>
        <v>0</v>
      </c>
      <c r="BE18">
        <f>'Закачка по скважинам'!BE18*Состояние!BE18</f>
        <v>0</v>
      </c>
      <c r="BF18">
        <f>'Закачка по скважинам'!BF18*Состояние!BF18</f>
        <v>0</v>
      </c>
      <c r="BG18">
        <f>'Закачка по скважинам'!BG18*Состояние!BG18</f>
        <v>0</v>
      </c>
      <c r="BH18">
        <f>'Закачка по скважинам'!BH18*Состояние!BH18</f>
        <v>0</v>
      </c>
      <c r="BI18">
        <f>'Закачка по скважинам'!BI18*Состояние!BI18</f>
        <v>0</v>
      </c>
      <c r="BJ18">
        <f>'Закачка по скважинам'!BJ18*Состояние!BJ18</f>
        <v>0</v>
      </c>
      <c r="BK18">
        <f>'Закачка по скважинам'!BK18*Состояние!BK18</f>
        <v>0</v>
      </c>
      <c r="BL18">
        <f>'Закачка по скважинам'!BL18*Состояние!BL18</f>
        <v>0</v>
      </c>
      <c r="BM18">
        <f>'Закачка по скважинам'!BM18*Состояние!BM18</f>
        <v>0</v>
      </c>
      <c r="BN18">
        <f>'Закачка по скважинам'!BN18*Состояние!BN18</f>
        <v>0</v>
      </c>
      <c r="BO18">
        <f>'Закачка по скважинам'!BO18*Состояние!BO18</f>
        <v>0</v>
      </c>
      <c r="BP18">
        <f>'Закачка по скважинам'!BP18*Состояние!BP18</f>
        <v>0</v>
      </c>
      <c r="BQ18">
        <f>'Закачка по скважинам'!BQ18*Состояние!BQ18</f>
        <v>0</v>
      </c>
      <c r="BR18">
        <f>'Закачка по скважинам'!BR18*Состояние!BR18</f>
        <v>0</v>
      </c>
      <c r="BS18">
        <f>'Закачка по скважинам'!BS18*Состояние!BS18</f>
        <v>0</v>
      </c>
      <c r="BT18">
        <f>'Закачка по скважинам'!BT18*Состояние!BT18</f>
        <v>0</v>
      </c>
      <c r="BU18">
        <f>'Закачка по скважинам'!BU18*Состояние!BU18</f>
        <v>0</v>
      </c>
      <c r="BV18">
        <f>'Закачка по скважинам'!BV18*Состояние!BV18</f>
        <v>0</v>
      </c>
      <c r="BW18">
        <f>'Закачка по скважинам'!BW18*Состояние!BW18</f>
        <v>0</v>
      </c>
      <c r="BX18">
        <f>'Закачка по скважинам'!BX18*Состояние!BX18</f>
        <v>0</v>
      </c>
      <c r="BY18">
        <f>'Закачка по скважинам'!BY18*Состояние!BY18</f>
        <v>0</v>
      </c>
    </row>
    <row r="19" spans="1:77" x14ac:dyDescent="0.25">
      <c r="A19" t="str">
        <f>IF('Необходимая Закачка, м3'!A19="","",'Необходимая Закачка, м3'!A19)</f>
        <v>14-01</v>
      </c>
      <c r="B19">
        <f>IF('Необходимая Закачка, м3'!B19="","",'Необходимая Закачка, м3'!B19)</f>
        <v>14</v>
      </c>
      <c r="C19" s="5">
        <f>IF('Необходимая Закачка, м3'!C19="","",'Необходимая Закачка, м3'!C19)</f>
        <v>45427</v>
      </c>
      <c r="D19" s="5">
        <f>IF('Необходимая Закачка, м3'!D19="","",'Необходимая Закачка, м3'!D19)</f>
        <v>46527</v>
      </c>
      <c r="F19">
        <f>'Закачка по скважинам'!F19*Состояние!F19</f>
        <v>0</v>
      </c>
      <c r="G19">
        <f>'Закачка по скважинам'!G19*Состояние!G19</f>
        <v>0</v>
      </c>
      <c r="H19">
        <f>'Закачка по скважинам'!H19*Состояние!H19</f>
        <v>0</v>
      </c>
      <c r="I19">
        <f>'Закачка по скважинам'!I19*Состояние!I19</f>
        <v>0</v>
      </c>
      <c r="J19">
        <f>'Закачка по скважинам'!J19*Состояние!J19</f>
        <v>0</v>
      </c>
      <c r="K19">
        <f>'Закачка по скважинам'!K19*Состояние!K19</f>
        <v>0</v>
      </c>
      <c r="L19">
        <f>'Закачка по скважинам'!L19*Состояние!L19</f>
        <v>0</v>
      </c>
      <c r="M19">
        <f>'Закачка по скважинам'!M19*Состояние!M19</f>
        <v>0</v>
      </c>
      <c r="N19">
        <f>'Закачка по скважинам'!N19*Состояние!N19</f>
        <v>0</v>
      </c>
      <c r="O19">
        <f>'Закачка по скважинам'!O19*Состояние!O19</f>
        <v>0</v>
      </c>
      <c r="P19">
        <f>'Закачка по скважинам'!P19*Состояние!P19</f>
        <v>0</v>
      </c>
      <c r="Q19">
        <f>'Закачка по скважинам'!Q19*Состояние!Q19</f>
        <v>0</v>
      </c>
      <c r="R19">
        <f>'Закачка по скважинам'!R19*Состояние!R19</f>
        <v>0</v>
      </c>
      <c r="S19">
        <f>'Закачка по скважинам'!S19*Состояние!S19</f>
        <v>0</v>
      </c>
      <c r="T19">
        <f>'Закачка по скважинам'!T19*Состояние!T19</f>
        <v>0</v>
      </c>
      <c r="U19">
        <f>'Закачка по скважинам'!U19*Состояние!U19</f>
        <v>0</v>
      </c>
      <c r="V19">
        <f>'Закачка по скважинам'!V19*Состояние!V19</f>
        <v>0</v>
      </c>
      <c r="W19">
        <f>'Закачка по скважинам'!W19*Состояние!W19</f>
        <v>0</v>
      </c>
      <c r="X19">
        <f>'Закачка по скважинам'!X19*Состояние!X19</f>
        <v>0</v>
      </c>
      <c r="Y19">
        <f>'Закачка по скважинам'!Y19*Состояние!Y19</f>
        <v>0</v>
      </c>
      <c r="Z19">
        <f>'Закачка по скважинам'!Z19*Состояние!Z19</f>
        <v>0</v>
      </c>
      <c r="AA19">
        <f>'Закачка по скважинам'!AA19*Состояние!AA19</f>
        <v>0</v>
      </c>
      <c r="AB19">
        <f>'Закачка по скважинам'!AB19*Состояние!AB19</f>
        <v>0</v>
      </c>
      <c r="AC19">
        <f>'Закачка по скважинам'!AC19*Состояние!AC19</f>
        <v>0</v>
      </c>
      <c r="AD19">
        <f>'Закачка по скважинам'!AD19*Состояние!AD19</f>
        <v>0</v>
      </c>
      <c r="AE19">
        <f>'Закачка по скважинам'!AE19*Состояние!AE19</f>
        <v>0</v>
      </c>
      <c r="AF19">
        <f>'Закачка по скважинам'!AF19*Состояние!AF19</f>
        <v>0</v>
      </c>
      <c r="AG19">
        <f>'Закачка по скважинам'!AG19*Состояние!AG19</f>
        <v>0</v>
      </c>
      <c r="AH19">
        <f>'Закачка по скважинам'!AH19*Состояние!AH19</f>
        <v>0</v>
      </c>
      <c r="AI19">
        <f>'Закачка по скважинам'!AI19*Состояние!AI19</f>
        <v>0</v>
      </c>
      <c r="AJ19">
        <f>'Закачка по скважинам'!AJ19*Состояние!AJ19</f>
        <v>0</v>
      </c>
      <c r="AK19">
        <f>'Закачка по скважинам'!AK19*Состояние!AK19</f>
        <v>0</v>
      </c>
      <c r="AL19">
        <f>'Закачка по скважинам'!AL19*Состояние!AL19</f>
        <v>0</v>
      </c>
      <c r="AM19">
        <f>'Закачка по скважинам'!AM19*Состояние!AM19</f>
        <v>0</v>
      </c>
      <c r="AN19">
        <f>'Закачка по скважинам'!AN19*Состояние!AN19</f>
        <v>0</v>
      </c>
      <c r="AO19">
        <f>'Закачка по скважинам'!AO19*Состояние!AO19</f>
        <v>0</v>
      </c>
      <c r="AP19">
        <f>'Закачка по скважинам'!AP19*Состояние!AP19</f>
        <v>0</v>
      </c>
      <c r="AQ19">
        <f>'Закачка по скважинам'!AQ19*Состояние!AQ19</f>
        <v>0</v>
      </c>
      <c r="AR19">
        <f>'Закачка по скважинам'!AR19*Состояние!AR19</f>
        <v>0</v>
      </c>
      <c r="AS19">
        <f>'Закачка по скважинам'!AS19*Состояние!AS19</f>
        <v>0</v>
      </c>
      <c r="AT19">
        <f>'Закачка по скважинам'!AT19*Состояние!AT19</f>
        <v>0</v>
      </c>
      <c r="AU19">
        <f>'Закачка по скважинам'!AU19*Состояние!AU19</f>
        <v>0</v>
      </c>
      <c r="AV19">
        <f>'Закачка по скважинам'!AV19*Состояние!AV19</f>
        <v>0</v>
      </c>
      <c r="AW19">
        <f>'Закачка по скважинам'!AW19*Состояние!AW19</f>
        <v>0</v>
      </c>
      <c r="AX19">
        <f>'Закачка по скважинам'!AX19*Состояние!AX19</f>
        <v>0</v>
      </c>
      <c r="AY19">
        <f>'Закачка по скважинам'!AY19*Состояние!AY19</f>
        <v>0</v>
      </c>
      <c r="AZ19">
        <f>'Закачка по скважинам'!AZ19*Состояние!AZ19</f>
        <v>0</v>
      </c>
      <c r="BA19">
        <f>'Закачка по скважинам'!BA19*Состояние!BA19</f>
        <v>0</v>
      </c>
      <c r="BB19">
        <f>'Закачка по скважинам'!BB19*Состояние!BB19</f>
        <v>0</v>
      </c>
      <c r="BC19">
        <f>'Закачка по скважинам'!BC19*Состояние!BC19</f>
        <v>0</v>
      </c>
      <c r="BD19">
        <f>'Закачка по скважинам'!BD19*Состояние!BD19</f>
        <v>0</v>
      </c>
      <c r="BE19">
        <f>'Закачка по скважинам'!BE19*Состояние!BE19</f>
        <v>0</v>
      </c>
      <c r="BF19">
        <f>'Закачка по скважинам'!BF19*Состояние!BF19</f>
        <v>0</v>
      </c>
      <c r="BG19">
        <f>'Закачка по скважинам'!BG19*Состояние!BG19</f>
        <v>0</v>
      </c>
      <c r="BH19">
        <f>'Закачка по скважинам'!BH19*Состояние!BH19</f>
        <v>0</v>
      </c>
      <c r="BI19">
        <f>'Закачка по скважинам'!BI19*Состояние!BI19</f>
        <v>0</v>
      </c>
      <c r="BJ19">
        <f>'Закачка по скважинам'!BJ19*Состояние!BJ19</f>
        <v>0</v>
      </c>
      <c r="BK19">
        <f>'Закачка по скважинам'!BK19*Состояние!BK19</f>
        <v>0</v>
      </c>
      <c r="BL19">
        <f>'Закачка по скважинам'!BL19*Состояние!BL19</f>
        <v>0</v>
      </c>
      <c r="BM19">
        <f>'Закачка по скважинам'!BM19*Состояние!BM19</f>
        <v>0</v>
      </c>
      <c r="BN19">
        <f>'Закачка по скважинам'!BN19*Состояние!BN19</f>
        <v>0</v>
      </c>
      <c r="BO19">
        <f>'Закачка по скважинам'!BO19*Состояние!BO19</f>
        <v>0</v>
      </c>
      <c r="BP19">
        <f>'Закачка по скважинам'!BP19*Состояние!BP19</f>
        <v>0</v>
      </c>
      <c r="BQ19">
        <f>'Закачка по скважинам'!BQ19*Состояние!BQ19</f>
        <v>0</v>
      </c>
      <c r="BR19">
        <f>'Закачка по скважинам'!BR19*Состояние!BR19</f>
        <v>0</v>
      </c>
      <c r="BS19">
        <f>'Закачка по скважинам'!BS19*Состояние!BS19</f>
        <v>0</v>
      </c>
      <c r="BT19">
        <f>'Закачка по скважинам'!BT19*Состояние!BT19</f>
        <v>0</v>
      </c>
      <c r="BU19">
        <f>'Закачка по скважинам'!BU19*Состояние!BU19</f>
        <v>0</v>
      </c>
      <c r="BV19">
        <f>'Закачка по скважинам'!BV19*Состояние!BV19</f>
        <v>0</v>
      </c>
      <c r="BW19">
        <f>'Закачка по скважинам'!BW19*Состояние!BW19</f>
        <v>0</v>
      </c>
      <c r="BX19">
        <f>'Закачка по скважинам'!BX19*Состояние!BX19</f>
        <v>0</v>
      </c>
      <c r="BY19">
        <f>'Закачка по скважинам'!BY19*Состояние!BY19</f>
        <v>0</v>
      </c>
    </row>
    <row r="20" spans="1:77" x14ac:dyDescent="0.25">
      <c r="A20" t="str">
        <f>IF('Необходимая Закачка, м3'!A20="","",'Необходимая Закачка, м3'!A20)</f>
        <v>14-03</v>
      </c>
      <c r="B20">
        <f>IF('Необходимая Закачка, м3'!B20="","",'Необходимая Закачка, м3'!B20)</f>
        <v>14</v>
      </c>
      <c r="C20" s="5">
        <f>IF('Необходимая Закачка, м3'!C20="","",'Необходимая Закачка, м3'!C20)</f>
        <v>45427</v>
      </c>
      <c r="D20" s="5">
        <f>IF('Необходимая Закачка, м3'!D20="","",'Необходимая Закачка, м3'!D20)</f>
        <v>46527</v>
      </c>
      <c r="F20">
        <f>'Закачка по скважинам'!F20*Состояние!F20</f>
        <v>0</v>
      </c>
      <c r="G20">
        <f>'Закачка по скважинам'!G20*Состояние!G20</f>
        <v>0</v>
      </c>
      <c r="H20">
        <f>'Закачка по скважинам'!H20*Состояние!H20</f>
        <v>0</v>
      </c>
      <c r="I20">
        <f>'Закачка по скважинам'!I20*Состояние!I20</f>
        <v>0</v>
      </c>
      <c r="J20">
        <f>'Закачка по скважинам'!J20*Состояние!J20</f>
        <v>0</v>
      </c>
      <c r="K20">
        <f>'Закачка по скважинам'!K20*Состояние!K20</f>
        <v>0</v>
      </c>
      <c r="L20">
        <f>'Закачка по скважинам'!L20*Состояние!L20</f>
        <v>0</v>
      </c>
      <c r="M20">
        <f>'Закачка по скважинам'!M20*Состояние!M20</f>
        <v>0</v>
      </c>
      <c r="N20">
        <f>'Закачка по скважинам'!N20*Состояние!N20</f>
        <v>0</v>
      </c>
      <c r="O20">
        <f>'Закачка по скважинам'!O20*Состояние!O20</f>
        <v>0</v>
      </c>
      <c r="P20">
        <f>'Закачка по скважинам'!P20*Состояние!P20</f>
        <v>0</v>
      </c>
      <c r="Q20">
        <f>'Закачка по скважинам'!Q20*Состояние!Q20</f>
        <v>0</v>
      </c>
      <c r="R20">
        <f>'Закачка по скважинам'!R20*Состояние!R20</f>
        <v>0</v>
      </c>
      <c r="S20">
        <f>'Закачка по скважинам'!S20*Состояние!S20</f>
        <v>0</v>
      </c>
      <c r="T20">
        <f>'Закачка по скважинам'!T20*Состояние!T20</f>
        <v>0</v>
      </c>
      <c r="U20">
        <f>'Закачка по скважинам'!U20*Состояние!U20</f>
        <v>0</v>
      </c>
      <c r="V20">
        <f>'Закачка по скважинам'!V20*Состояние!V20</f>
        <v>0</v>
      </c>
      <c r="W20">
        <f>'Закачка по скважинам'!W20*Состояние!W20</f>
        <v>0</v>
      </c>
      <c r="X20">
        <f>'Закачка по скважинам'!X20*Состояние!X20</f>
        <v>0</v>
      </c>
      <c r="Y20">
        <f>'Закачка по скважинам'!Y20*Состояние!Y20</f>
        <v>0</v>
      </c>
      <c r="Z20">
        <f>'Закачка по скважинам'!Z20*Состояние!Z20</f>
        <v>0</v>
      </c>
      <c r="AA20">
        <f>'Закачка по скважинам'!AA20*Состояние!AA20</f>
        <v>0</v>
      </c>
      <c r="AB20">
        <f>'Закачка по скважинам'!AB20*Состояние!AB20</f>
        <v>0</v>
      </c>
      <c r="AC20">
        <f>'Закачка по скважинам'!AC20*Состояние!AC20</f>
        <v>0</v>
      </c>
      <c r="AD20">
        <f>'Закачка по скважинам'!AD20*Состояние!AD20</f>
        <v>0</v>
      </c>
      <c r="AE20">
        <f>'Закачка по скважинам'!AE20*Состояние!AE20</f>
        <v>0</v>
      </c>
      <c r="AF20">
        <f>'Закачка по скважинам'!AF20*Состояние!AF20</f>
        <v>0</v>
      </c>
      <c r="AG20">
        <f>'Закачка по скважинам'!AG20*Состояние!AG20</f>
        <v>0</v>
      </c>
      <c r="AH20">
        <f>'Закачка по скважинам'!AH20*Состояние!AH20</f>
        <v>0</v>
      </c>
      <c r="AI20">
        <f>'Закачка по скважинам'!AI20*Состояние!AI20</f>
        <v>0</v>
      </c>
      <c r="AJ20">
        <f>'Закачка по скважинам'!AJ20*Состояние!AJ20</f>
        <v>0</v>
      </c>
      <c r="AK20">
        <f>'Закачка по скважинам'!AK20*Состояние!AK20</f>
        <v>0</v>
      </c>
      <c r="AL20">
        <f>'Закачка по скважинам'!AL20*Состояние!AL20</f>
        <v>0</v>
      </c>
      <c r="AM20">
        <f>'Закачка по скважинам'!AM20*Состояние!AM20</f>
        <v>0</v>
      </c>
      <c r="AN20">
        <f>'Закачка по скважинам'!AN20*Состояние!AN20</f>
        <v>0</v>
      </c>
      <c r="AO20">
        <f>'Закачка по скважинам'!AO20*Состояние!AO20</f>
        <v>0</v>
      </c>
      <c r="AP20">
        <f>'Закачка по скважинам'!AP20*Состояние!AP20</f>
        <v>0</v>
      </c>
      <c r="AQ20">
        <f>'Закачка по скважинам'!AQ20*Состояние!AQ20</f>
        <v>0</v>
      </c>
      <c r="AR20">
        <f>'Закачка по скважинам'!AR20*Состояние!AR20</f>
        <v>0</v>
      </c>
      <c r="AS20">
        <f>'Закачка по скважинам'!AS20*Состояние!AS20</f>
        <v>0</v>
      </c>
      <c r="AT20">
        <f>'Закачка по скважинам'!AT20*Состояние!AT20</f>
        <v>0</v>
      </c>
      <c r="AU20">
        <f>'Закачка по скважинам'!AU20*Состояние!AU20</f>
        <v>0</v>
      </c>
      <c r="AV20">
        <f>'Закачка по скважинам'!AV20*Состояние!AV20</f>
        <v>0</v>
      </c>
      <c r="AW20">
        <f>'Закачка по скважинам'!AW20*Состояние!AW20</f>
        <v>0</v>
      </c>
      <c r="AX20">
        <f>'Закачка по скважинам'!AX20*Состояние!AX20</f>
        <v>0</v>
      </c>
      <c r="AY20">
        <f>'Закачка по скважинам'!AY20*Состояние!AY20</f>
        <v>0</v>
      </c>
      <c r="AZ20">
        <f>'Закачка по скважинам'!AZ20*Состояние!AZ20</f>
        <v>0</v>
      </c>
      <c r="BA20">
        <f>'Закачка по скважинам'!BA20*Состояние!BA20</f>
        <v>0</v>
      </c>
      <c r="BB20">
        <f>'Закачка по скважинам'!BB20*Состояние!BB20</f>
        <v>0</v>
      </c>
      <c r="BC20">
        <f>'Закачка по скважинам'!BC20*Состояние!BC20</f>
        <v>0</v>
      </c>
      <c r="BD20">
        <f>'Закачка по скважинам'!BD20*Состояние!BD20</f>
        <v>0</v>
      </c>
      <c r="BE20">
        <f>'Закачка по скважинам'!BE20*Состояние!BE20</f>
        <v>0</v>
      </c>
      <c r="BF20">
        <f>'Закачка по скважинам'!BF20*Состояние!BF20</f>
        <v>0</v>
      </c>
      <c r="BG20">
        <f>'Закачка по скважинам'!BG20*Состояние!BG20</f>
        <v>0</v>
      </c>
      <c r="BH20">
        <f>'Закачка по скважинам'!BH20*Состояние!BH20</f>
        <v>0</v>
      </c>
      <c r="BI20">
        <f>'Закачка по скважинам'!BI20*Состояние!BI20</f>
        <v>0</v>
      </c>
      <c r="BJ20">
        <f>'Закачка по скважинам'!BJ20*Состояние!BJ20</f>
        <v>0</v>
      </c>
      <c r="BK20">
        <f>'Закачка по скважинам'!BK20*Состояние!BK20</f>
        <v>0</v>
      </c>
      <c r="BL20">
        <f>'Закачка по скважинам'!BL20*Состояние!BL20</f>
        <v>0</v>
      </c>
      <c r="BM20">
        <f>'Закачка по скважинам'!BM20*Состояние!BM20</f>
        <v>0</v>
      </c>
      <c r="BN20">
        <f>'Закачка по скважинам'!BN20*Состояние!BN20</f>
        <v>0</v>
      </c>
      <c r="BO20">
        <f>'Закачка по скважинам'!BO20*Состояние!BO20</f>
        <v>0</v>
      </c>
      <c r="BP20">
        <f>'Закачка по скважинам'!BP20*Состояние!BP20</f>
        <v>0</v>
      </c>
      <c r="BQ20">
        <f>'Закачка по скважинам'!BQ20*Состояние!BQ20</f>
        <v>0</v>
      </c>
      <c r="BR20">
        <f>'Закачка по скважинам'!BR20*Состояние!BR20</f>
        <v>0</v>
      </c>
      <c r="BS20">
        <f>'Закачка по скважинам'!BS20*Состояние!BS20</f>
        <v>0</v>
      </c>
      <c r="BT20">
        <f>'Закачка по скважинам'!BT20*Состояние!BT20</f>
        <v>0</v>
      </c>
      <c r="BU20">
        <f>'Закачка по скважинам'!BU20*Состояние!BU20</f>
        <v>0</v>
      </c>
      <c r="BV20">
        <f>'Закачка по скважинам'!BV20*Состояние!BV20</f>
        <v>0</v>
      </c>
      <c r="BW20">
        <f>'Закачка по скважинам'!BW20*Состояние!BW20</f>
        <v>0</v>
      </c>
      <c r="BX20">
        <f>'Закачка по скважинам'!BX20*Состояние!BX20</f>
        <v>0</v>
      </c>
      <c r="BY20">
        <f>'Закачка по скважинам'!BY20*Состояние!BY20</f>
        <v>0</v>
      </c>
    </row>
    <row r="21" spans="1:77" x14ac:dyDescent="0.25">
      <c r="A21" t="str">
        <f>IF('Необходимая Закачка, м3'!A21="","",'Необходимая Закачка, м3'!A21)</f>
        <v>5-02</v>
      </c>
      <c r="B21">
        <f>IF('Необходимая Закачка, м3'!B21="","",'Необходимая Закачка, м3'!B21)</f>
        <v>5</v>
      </c>
      <c r="C21" s="5">
        <f>IF('Необходимая Закачка, м3'!C21="","",'Необходимая Закачка, м3'!C21)</f>
        <v>44562</v>
      </c>
      <c r="D21" s="5">
        <f>IF('Необходимая Закачка, м3'!D21="","",'Необходимая Закачка, м3'!D21)</f>
        <v>44742</v>
      </c>
      <c r="F21">
        <f>'Закачка по скважинам'!F21*Состояние!F21</f>
        <v>0</v>
      </c>
      <c r="G21">
        <f>'Закачка по скважинам'!G21*Состояние!G21</f>
        <v>0</v>
      </c>
      <c r="H21">
        <f>'Закачка по скважинам'!H21*Состояние!H21</f>
        <v>0</v>
      </c>
      <c r="I21">
        <f>'Закачка по скважинам'!I21*Состояние!I21</f>
        <v>0</v>
      </c>
      <c r="J21">
        <f>'Закачка по скважинам'!J21*Состояние!J21</f>
        <v>0</v>
      </c>
      <c r="K21">
        <f>'Закачка по скважинам'!K21*Состояние!K21</f>
        <v>0</v>
      </c>
      <c r="L21">
        <f>'Закачка по скважинам'!L21*Состояние!L21</f>
        <v>0</v>
      </c>
      <c r="M21">
        <f>'Закачка по скважинам'!M21*Состояние!M21</f>
        <v>0</v>
      </c>
      <c r="N21">
        <f>'Закачка по скважинам'!N21*Состояние!N21</f>
        <v>0</v>
      </c>
      <c r="O21">
        <f>'Закачка по скважинам'!O21*Состояние!O21</f>
        <v>0</v>
      </c>
      <c r="P21">
        <f>'Закачка по скважинам'!P21*Состояние!P21</f>
        <v>0</v>
      </c>
      <c r="Q21">
        <f>'Закачка по скважинам'!Q21*Состояние!Q21</f>
        <v>0</v>
      </c>
      <c r="R21">
        <f>'Закачка по скважинам'!R21*Состояние!R21</f>
        <v>5651.5883018867935</v>
      </c>
      <c r="S21">
        <f>'Закачка по скважинам'!S21*Состояние!S21</f>
        <v>5651.5883018867935</v>
      </c>
      <c r="T21">
        <f>'Закачка по скважинам'!T21*Состояние!T21</f>
        <v>5651.5883018867935</v>
      </c>
      <c r="U21">
        <f>'Закачка по скважинам'!U21*Состояние!U21</f>
        <v>5651.5883018867935</v>
      </c>
      <c r="V21">
        <f>'Закачка по скважинам'!V21*Состояние!V21</f>
        <v>5651.5883018867935</v>
      </c>
      <c r="W21">
        <f>'Закачка по скважинам'!W21*Состояние!W21</f>
        <v>5651.5883018867935</v>
      </c>
      <c r="X21">
        <f>'Закачка по скважинам'!X21*Состояние!X21</f>
        <v>5651.5883018867935</v>
      </c>
      <c r="Y21">
        <f>'Закачка по скважинам'!Y21*Состояние!Y21</f>
        <v>5651.5883018867935</v>
      </c>
      <c r="Z21">
        <f>'Закачка по скважинам'!Z21*Состояние!Z21</f>
        <v>5651.5883018867935</v>
      </c>
      <c r="AA21">
        <f>'Закачка по скважинам'!AA21*Состояние!AA21</f>
        <v>5651.5883018867935</v>
      </c>
      <c r="AB21">
        <f>'Закачка по скважинам'!AB21*Состояние!AB21</f>
        <v>5651.5883018867935</v>
      </c>
      <c r="AC21">
        <f>'Закачка по скважинам'!AC21*Состояние!AC21</f>
        <v>5651.5883018867935</v>
      </c>
      <c r="AD21">
        <f>'Закачка по скважинам'!AD21*Состояние!AD21</f>
        <v>5651.5883018867935</v>
      </c>
      <c r="AE21">
        <f>'Закачка по скважинам'!AE21*Состояние!AE21</f>
        <v>5651.5883018867935</v>
      </c>
      <c r="AF21">
        <f>'Закачка по скважинам'!AF21*Состояние!AF21</f>
        <v>5651.5883018867935</v>
      </c>
      <c r="AG21">
        <f>'Закачка по скважинам'!AG21*Состояние!AG21</f>
        <v>5651.5883018867935</v>
      </c>
      <c r="AH21">
        <f>'Закачка по скважинам'!AH21*Состояние!AH21</f>
        <v>5651.5883018867935</v>
      </c>
      <c r="AI21">
        <f>'Закачка по скважинам'!AI21*Состояние!AI21</f>
        <v>5651.5883018867935</v>
      </c>
      <c r="AJ21">
        <f>'Закачка по скважинам'!AJ21*Состояние!AJ21</f>
        <v>5651.5883018867935</v>
      </c>
      <c r="AK21">
        <f>'Закачка по скважинам'!AK21*Состояние!AK21</f>
        <v>5651.5883018867935</v>
      </c>
      <c r="AL21">
        <f>'Закачка по скважинам'!AL21*Состояние!AL21</f>
        <v>5651.5883018867935</v>
      </c>
      <c r="AM21">
        <f>'Закачка по скважинам'!AM21*Состояние!AM21</f>
        <v>5651.5883018867935</v>
      </c>
      <c r="AN21">
        <f>'Закачка по скважинам'!AN21*Состояние!AN21</f>
        <v>5651.5883018867935</v>
      </c>
      <c r="AO21">
        <f>'Закачка по скважинам'!AO21*Состояние!AO21</f>
        <v>5651.5883018867935</v>
      </c>
      <c r="AP21">
        <f>'Закачка по скважинам'!AP21*Состояние!AP21</f>
        <v>5651.5883018867935</v>
      </c>
      <c r="AQ21">
        <f>'Закачка по скважинам'!AQ21*Состояние!AQ21</f>
        <v>5651.5883018867935</v>
      </c>
      <c r="AR21">
        <f>'Закачка по скважинам'!AR21*Состояние!AR21</f>
        <v>5651.5883018867935</v>
      </c>
      <c r="AS21">
        <f>'Закачка по скважинам'!AS21*Состояние!AS21</f>
        <v>5651.5883018867935</v>
      </c>
      <c r="AT21">
        <f>'Закачка по скважинам'!AT21*Состояние!AT21</f>
        <v>5651.5883018867935</v>
      </c>
      <c r="AU21">
        <f>'Закачка по скважинам'!AU21*Состояние!AU21</f>
        <v>5651.5883018867935</v>
      </c>
      <c r="AV21">
        <f>'Закачка по скважинам'!AV21*Состояние!AV21</f>
        <v>5651.5883018867935</v>
      </c>
      <c r="AW21">
        <f>'Закачка по скважинам'!AW21*Состояние!AW21</f>
        <v>5651.5883018867935</v>
      </c>
      <c r="AX21">
        <f>'Закачка по скважинам'!AX21*Состояние!AX21</f>
        <v>5651.5883018867935</v>
      </c>
      <c r="AY21">
        <f>'Закачка по скважинам'!AY21*Состояние!AY21</f>
        <v>5651.5883018867935</v>
      </c>
      <c r="AZ21">
        <f>'Закачка по скважинам'!AZ21*Состояние!AZ21</f>
        <v>5651.5883018867935</v>
      </c>
      <c r="BA21">
        <f>'Закачка по скважинам'!BA21*Состояние!BA21</f>
        <v>5651.5883018867935</v>
      </c>
      <c r="BB21">
        <f>'Закачка по скважинам'!BB21*Состояние!BB21</f>
        <v>5651.5883018867935</v>
      </c>
      <c r="BC21">
        <f>'Закачка по скважинам'!BC21*Состояние!BC21</f>
        <v>5651.5883018867935</v>
      </c>
      <c r="BD21">
        <f>'Закачка по скважинам'!BD21*Состояние!BD21</f>
        <v>5651.5883018867935</v>
      </c>
      <c r="BE21">
        <f>'Закачка по скважинам'!BE21*Состояние!BE21</f>
        <v>5651.5883018867935</v>
      </c>
      <c r="BF21">
        <f>'Закачка по скважинам'!BF21*Состояние!BF21</f>
        <v>5651.5883018867935</v>
      </c>
      <c r="BG21">
        <f>'Закачка по скважинам'!BG21*Состояние!BG21</f>
        <v>5651.5883018867935</v>
      </c>
      <c r="BH21">
        <f>'Закачка по скважинам'!BH21*Состояние!BH21</f>
        <v>5651.5883018867935</v>
      </c>
      <c r="BI21">
        <f>'Закачка по скважинам'!BI21*Состояние!BI21</f>
        <v>5651.5883018867935</v>
      </c>
      <c r="BJ21">
        <f>'Закачка по скважинам'!BJ21*Состояние!BJ21</f>
        <v>5651.5883018867935</v>
      </c>
      <c r="BK21">
        <f>'Закачка по скважинам'!BK21*Состояние!BK21</f>
        <v>5651.5883018867935</v>
      </c>
      <c r="BL21">
        <f>'Закачка по скважинам'!BL21*Состояние!BL21</f>
        <v>5651.5883018867935</v>
      </c>
      <c r="BM21">
        <f>'Закачка по скважинам'!BM21*Состояние!BM21</f>
        <v>5651.5883018867935</v>
      </c>
      <c r="BN21">
        <f>'Закачка по скважинам'!BN21*Состояние!BN21</f>
        <v>5651.5883018867935</v>
      </c>
      <c r="BO21">
        <f>'Закачка по скважинам'!BO21*Состояние!BO21</f>
        <v>5651.5883018867935</v>
      </c>
      <c r="BP21">
        <f>'Закачка по скважинам'!BP21*Состояние!BP21</f>
        <v>5651.5883018867935</v>
      </c>
      <c r="BQ21">
        <f>'Закачка по скважинам'!BQ21*Состояние!BQ21</f>
        <v>5651.5883018867935</v>
      </c>
      <c r="BR21">
        <f>'Закачка по скважинам'!BR21*Состояние!BR21</f>
        <v>5651.5883018867935</v>
      </c>
      <c r="BS21">
        <f>'Закачка по скважинам'!BS21*Состояние!BS21</f>
        <v>5651.5883018867935</v>
      </c>
      <c r="BT21">
        <f>'Закачка по скважинам'!BT21*Состояние!BT21</f>
        <v>5651.5883018867935</v>
      </c>
      <c r="BU21">
        <f>'Закачка по скважинам'!BU21*Состояние!BU21</f>
        <v>5651.5883018867935</v>
      </c>
      <c r="BV21">
        <f>'Закачка по скважинам'!BV21*Состояние!BV21</f>
        <v>5651.5883018867935</v>
      </c>
      <c r="BW21">
        <f>'Закачка по скважинам'!BW21*Состояние!BW21</f>
        <v>5651.5883018867935</v>
      </c>
      <c r="BX21">
        <f>'Закачка по скважинам'!BX21*Состояние!BX21</f>
        <v>5651.5883018867935</v>
      </c>
      <c r="BY21">
        <f>'Закачка по скважинам'!BY21*Состояние!BY21</f>
        <v>5651.5883018867935</v>
      </c>
    </row>
    <row r="22" spans="1:77" x14ac:dyDescent="0.25">
      <c r="A22" t="str">
        <f>IF('Необходимая Закачка, м3'!A22="","",'Необходимая Закачка, м3'!A22)</f>
        <v>17-02</v>
      </c>
      <c r="B22">
        <f>IF('Необходимая Закачка, м3'!B22="","",'Необходимая Закачка, м3'!B22)</f>
        <v>17</v>
      </c>
      <c r="C22" s="5">
        <f>IF('Необходимая Закачка, м3'!C22="","",'Необходимая Закачка, м3'!C22)</f>
        <v>44593</v>
      </c>
      <c r="D22" s="5">
        <f>IF('Необходимая Закачка, м3'!D22="","",'Необходимая Закачка, м3'!D22)</f>
        <v>44773</v>
      </c>
      <c r="F22">
        <f>'Закачка по скважинам'!F22*Состояние!F22</f>
        <v>0</v>
      </c>
      <c r="G22">
        <f>'Закачка по скважинам'!G22*Состояние!G22</f>
        <v>0</v>
      </c>
      <c r="H22">
        <f>'Закачка по скважинам'!H22*Состояние!H22</f>
        <v>0</v>
      </c>
      <c r="I22">
        <f>'Закачка по скважинам'!I22*Состояние!I22</f>
        <v>0</v>
      </c>
      <c r="J22">
        <f>'Закачка по скважинам'!J22*Состояние!J22</f>
        <v>0</v>
      </c>
      <c r="K22">
        <f>'Закачка по скважинам'!K22*Состояние!K22</f>
        <v>0</v>
      </c>
      <c r="L22">
        <f>'Закачка по скважинам'!L22*Состояние!L22</f>
        <v>0</v>
      </c>
      <c r="M22">
        <f>'Закачка по скважинам'!M22*Состояние!M22</f>
        <v>0</v>
      </c>
      <c r="N22">
        <f>'Закачка по скважинам'!N22*Состояние!N22</f>
        <v>0</v>
      </c>
      <c r="O22">
        <f>'Закачка по скважинам'!O22*Состояние!O22</f>
        <v>0</v>
      </c>
      <c r="P22">
        <f>'Закачка по скважинам'!P22*Состояние!P22</f>
        <v>0</v>
      </c>
      <c r="Q22">
        <f>'Закачка по скважинам'!Q22*Состояние!Q22</f>
        <v>0</v>
      </c>
      <c r="R22">
        <f>'Закачка по скважинам'!R22*Состояние!R22</f>
        <v>0</v>
      </c>
      <c r="S22">
        <f>'Закачка по скважинам'!S22*Состояние!S22</f>
        <v>0</v>
      </c>
      <c r="T22">
        <f>'Закачка по скважинам'!T22*Состояние!T22</f>
        <v>0</v>
      </c>
      <c r="U22">
        <f>'Закачка по скважинам'!U22*Состояние!U22</f>
        <v>0</v>
      </c>
      <c r="V22">
        <f>'Закачка по скважинам'!V22*Состояние!V22</f>
        <v>0</v>
      </c>
      <c r="W22">
        <f>'Закачка по скважинам'!W22*Состояние!W22</f>
        <v>0</v>
      </c>
      <c r="X22">
        <f>'Закачка по скважинам'!X22*Состояние!X22</f>
        <v>0</v>
      </c>
      <c r="Y22">
        <f>'Закачка по скважинам'!Y22*Состояние!Y22</f>
        <v>0</v>
      </c>
      <c r="Z22">
        <f>'Закачка по скважинам'!Z22*Состояние!Z22</f>
        <v>0</v>
      </c>
      <c r="AA22">
        <f>'Закачка по скважинам'!AA22*Состояние!AA22</f>
        <v>0</v>
      </c>
      <c r="AB22">
        <f>'Закачка по скважинам'!AB22*Состояние!AB22</f>
        <v>0</v>
      </c>
      <c r="AC22">
        <f>'Закачка по скважинам'!AC22*Состояние!AC22</f>
        <v>2825.7941509433963</v>
      </c>
      <c r="AD22">
        <f>'Закачка по скважинам'!AD22*Состояние!AD22</f>
        <v>2825.7941509433963</v>
      </c>
      <c r="AE22">
        <f>'Закачка по скважинам'!AE22*Состояние!AE22</f>
        <v>2825.7941509433963</v>
      </c>
      <c r="AF22">
        <f>'Закачка по скважинам'!AF22*Состояние!AF22</f>
        <v>2825.7941509433963</v>
      </c>
      <c r="AG22">
        <f>'Закачка по скважинам'!AG22*Состояние!AG22</f>
        <v>2825.7941509433963</v>
      </c>
      <c r="AH22">
        <f>'Закачка по скважинам'!AH22*Состояние!AH22</f>
        <v>2825.7941509433963</v>
      </c>
      <c r="AI22">
        <f>'Закачка по скважинам'!AI22*Состояние!AI22</f>
        <v>2825.7941509433963</v>
      </c>
      <c r="AJ22">
        <f>'Закачка по скважинам'!AJ22*Состояние!AJ22</f>
        <v>2825.7941509433963</v>
      </c>
      <c r="AK22">
        <f>'Закачка по скважинам'!AK22*Состояние!AK22</f>
        <v>2825.7941509433963</v>
      </c>
      <c r="AL22">
        <f>'Закачка по скважинам'!AL22*Состояние!AL22</f>
        <v>2825.7941509433963</v>
      </c>
      <c r="AM22">
        <f>'Закачка по скважинам'!AM22*Состояние!AM22</f>
        <v>2825.7941509433963</v>
      </c>
      <c r="AN22">
        <f>'Закачка по скважинам'!AN22*Состояние!AN22</f>
        <v>2825.7941509433963</v>
      </c>
      <c r="AO22">
        <f>'Закачка по скважинам'!AO22*Состояние!AO22</f>
        <v>2825.7941509433963</v>
      </c>
      <c r="AP22">
        <f>'Закачка по скважинам'!AP22*Состояние!AP22</f>
        <v>2825.7941509433963</v>
      </c>
      <c r="AQ22">
        <f>'Закачка по скважинам'!AQ22*Состояние!AQ22</f>
        <v>2825.7941509433963</v>
      </c>
      <c r="AR22">
        <f>'Закачка по скважинам'!AR22*Состояние!AR22</f>
        <v>2825.7941509433963</v>
      </c>
      <c r="AS22">
        <f>'Закачка по скважинам'!AS22*Состояние!AS22</f>
        <v>2825.7941509433963</v>
      </c>
      <c r="AT22">
        <f>'Закачка по скважинам'!AT22*Состояние!AT22</f>
        <v>2825.7941509433963</v>
      </c>
      <c r="AU22">
        <f>'Закачка по скважинам'!AU22*Состояние!AU22</f>
        <v>2825.7941509433963</v>
      </c>
      <c r="AV22">
        <f>'Закачка по скважинам'!AV22*Состояние!AV22</f>
        <v>2825.7941509433963</v>
      </c>
      <c r="AW22">
        <f>'Закачка по скважинам'!AW22*Состояние!AW22</f>
        <v>2825.7941509433963</v>
      </c>
      <c r="AX22">
        <f>'Закачка по скважинам'!AX22*Состояние!AX22</f>
        <v>2825.7941509433963</v>
      </c>
      <c r="AY22">
        <f>'Закачка по скважинам'!AY22*Состояние!AY22</f>
        <v>2825.7941509433963</v>
      </c>
      <c r="AZ22">
        <f>'Закачка по скважинам'!AZ22*Состояние!AZ22</f>
        <v>2825.7941509433963</v>
      </c>
      <c r="BA22">
        <f>'Закачка по скважинам'!BA22*Состояние!BA22</f>
        <v>2825.7941509433963</v>
      </c>
      <c r="BB22">
        <f>'Закачка по скважинам'!BB22*Состояние!BB22</f>
        <v>2825.7941509433963</v>
      </c>
      <c r="BC22">
        <f>'Закачка по скважинам'!BC22*Состояние!BC22</f>
        <v>2825.7941509433963</v>
      </c>
      <c r="BD22">
        <f>'Закачка по скважинам'!BD22*Состояние!BD22</f>
        <v>2825.7941509433963</v>
      </c>
      <c r="BE22">
        <f>'Закачка по скважинам'!BE22*Состояние!BE22</f>
        <v>2825.7941509433963</v>
      </c>
      <c r="BF22">
        <f>'Закачка по скважинам'!BF22*Состояние!BF22</f>
        <v>2825.7941509433963</v>
      </c>
      <c r="BG22">
        <f>'Закачка по скважинам'!BG22*Состояние!BG22</f>
        <v>2825.7941509433963</v>
      </c>
      <c r="BH22">
        <f>'Закачка по скважинам'!BH22*Состояние!BH22</f>
        <v>2825.7941509433963</v>
      </c>
      <c r="BI22">
        <f>'Закачка по скважинам'!BI22*Состояние!BI22</f>
        <v>2825.7941509433963</v>
      </c>
      <c r="BJ22">
        <f>'Закачка по скважинам'!BJ22*Состояние!BJ22</f>
        <v>2825.7941509433963</v>
      </c>
      <c r="BK22">
        <f>'Закачка по скважинам'!BK22*Состояние!BK22</f>
        <v>2825.7941509433963</v>
      </c>
      <c r="BL22">
        <f>'Закачка по скважинам'!BL22*Состояние!BL22</f>
        <v>2825.7941509433963</v>
      </c>
      <c r="BM22">
        <f>'Закачка по скважинам'!BM22*Состояние!BM22</f>
        <v>2825.7941509433963</v>
      </c>
      <c r="BN22">
        <f>'Закачка по скважинам'!BN22*Состояние!BN22</f>
        <v>2825.7941509433963</v>
      </c>
      <c r="BO22">
        <f>'Закачка по скважинам'!BO22*Состояние!BO22</f>
        <v>2825.7941509433963</v>
      </c>
      <c r="BP22">
        <f>'Закачка по скважинам'!BP22*Состояние!BP22</f>
        <v>2825.7941509433963</v>
      </c>
      <c r="BQ22">
        <f>'Закачка по скважинам'!BQ22*Состояние!BQ22</f>
        <v>2825.7941509433963</v>
      </c>
      <c r="BR22">
        <f>'Закачка по скважинам'!BR22*Состояние!BR22</f>
        <v>2825.7941509433963</v>
      </c>
      <c r="BS22">
        <f>'Закачка по скважинам'!BS22*Состояние!BS22</f>
        <v>2825.7941509433963</v>
      </c>
      <c r="BT22">
        <f>'Закачка по скважинам'!BT22*Состояние!BT22</f>
        <v>2825.7941509433963</v>
      </c>
      <c r="BU22">
        <f>'Закачка по скважинам'!BU22*Состояние!BU22</f>
        <v>2825.7941509433963</v>
      </c>
      <c r="BV22">
        <f>'Закачка по скважинам'!BV22*Состояние!BV22</f>
        <v>2825.7941509433963</v>
      </c>
      <c r="BW22">
        <f>'Закачка по скважинам'!BW22*Состояние!BW22</f>
        <v>2825.7941509433963</v>
      </c>
      <c r="BX22">
        <f>'Закачка по скважинам'!BX22*Состояние!BX22</f>
        <v>2825.7941509433963</v>
      </c>
      <c r="BY22">
        <f>'Закачка по скважинам'!BY22*Состояние!BY22</f>
        <v>2825.7941509433963</v>
      </c>
    </row>
    <row r="23" spans="1:77" x14ac:dyDescent="0.25">
      <c r="A23" t="str">
        <f>IF('Необходимая Закачка, м3'!A23="","",'Необходимая Закачка, м3'!A23)</f>
        <v>18-02</v>
      </c>
      <c r="B23">
        <f>IF('Необходимая Закачка, м3'!B23="","",'Необходимая Закачка, м3'!B23)</f>
        <v>18</v>
      </c>
      <c r="C23" s="5">
        <f>IF('Необходимая Закачка, м3'!C23="","",'Необходимая Закачка, м3'!C23)</f>
        <v>44621</v>
      </c>
      <c r="D23" s="5">
        <f>IF('Необходимая Закачка, м3'!D23="","",'Необходимая Закачка, м3'!D23)</f>
        <v>44801</v>
      </c>
      <c r="F23">
        <f>'Закачка по скважинам'!F23*Состояние!F23</f>
        <v>0</v>
      </c>
      <c r="G23">
        <f>'Закачка по скважинам'!G23*Состояние!G23</f>
        <v>0</v>
      </c>
      <c r="H23">
        <f>'Закачка по скважинам'!H23*Состояние!H23</f>
        <v>0</v>
      </c>
      <c r="I23">
        <f>'Закачка по скважинам'!I23*Состояние!I23</f>
        <v>0</v>
      </c>
      <c r="J23">
        <f>'Закачка по скважинам'!J23*Состояние!J23</f>
        <v>0</v>
      </c>
      <c r="K23">
        <f>'Закачка по скважинам'!K23*Состояние!K23</f>
        <v>0</v>
      </c>
      <c r="L23">
        <f>'Закачка по скважинам'!L23*Состояние!L23</f>
        <v>0</v>
      </c>
      <c r="M23">
        <f>'Закачка по скважинам'!M23*Состояние!M23</f>
        <v>0</v>
      </c>
      <c r="N23">
        <f>'Закачка по скважинам'!N23*Состояние!N23</f>
        <v>0</v>
      </c>
      <c r="O23">
        <f>'Закачка по скважинам'!O23*Состояние!O23</f>
        <v>0</v>
      </c>
      <c r="P23">
        <f>'Закачка по скважинам'!P23*Состояние!P23</f>
        <v>0</v>
      </c>
      <c r="Q23">
        <f>'Закачка по скважинам'!Q23*Состояние!Q23</f>
        <v>0</v>
      </c>
      <c r="R23">
        <f>'Закачка по скважинам'!R23*Состояние!R23</f>
        <v>0</v>
      </c>
      <c r="S23">
        <f>'Закачка по скважинам'!S23*Состояние!S23</f>
        <v>0</v>
      </c>
      <c r="T23">
        <f>'Закачка по скважинам'!T23*Состояние!T23</f>
        <v>0</v>
      </c>
      <c r="U23">
        <f>'Закачка по скважинам'!U23*Состояние!U23</f>
        <v>0</v>
      </c>
      <c r="V23">
        <f>'Закачка по скважинам'!V23*Состояние!V23</f>
        <v>0</v>
      </c>
      <c r="W23">
        <f>'Закачка по скважинам'!W23*Состояние!W23</f>
        <v>0</v>
      </c>
      <c r="X23">
        <f>'Закачка по скважинам'!X23*Состояние!X23</f>
        <v>0</v>
      </c>
      <c r="Y23">
        <f>'Закачка по скважинам'!Y23*Состояние!Y23</f>
        <v>0</v>
      </c>
      <c r="Z23">
        <f>'Закачка по скважинам'!Z23*Состояние!Z23</f>
        <v>0</v>
      </c>
      <c r="AA23">
        <f>'Закачка по скважинам'!AA23*Состояние!AA23</f>
        <v>0</v>
      </c>
      <c r="AB23">
        <f>'Закачка по скважинам'!AB23*Состояние!AB23</f>
        <v>0</v>
      </c>
      <c r="AC23">
        <f>'Закачка по скважинам'!AC23*Состояние!AC23</f>
        <v>2825.7941509433963</v>
      </c>
      <c r="AD23">
        <f>'Закачка по скважинам'!AD23*Состояние!AD23</f>
        <v>2825.7941509433963</v>
      </c>
      <c r="AE23">
        <f>'Закачка по скважинам'!AE23*Состояние!AE23</f>
        <v>2825.7941509433963</v>
      </c>
      <c r="AF23">
        <f>'Закачка по скважинам'!AF23*Состояние!AF23</f>
        <v>2825.7941509433963</v>
      </c>
      <c r="AG23">
        <f>'Закачка по скважинам'!AG23*Состояние!AG23</f>
        <v>2825.7941509433963</v>
      </c>
      <c r="AH23">
        <f>'Закачка по скважинам'!AH23*Состояние!AH23</f>
        <v>2825.7941509433963</v>
      </c>
      <c r="AI23">
        <f>'Закачка по скважинам'!AI23*Состояние!AI23</f>
        <v>2825.7941509433963</v>
      </c>
      <c r="AJ23">
        <f>'Закачка по скважинам'!AJ23*Состояние!AJ23</f>
        <v>2825.7941509433963</v>
      </c>
      <c r="AK23">
        <f>'Закачка по скважинам'!AK23*Состояние!AK23</f>
        <v>2825.7941509433963</v>
      </c>
      <c r="AL23">
        <f>'Закачка по скважинам'!AL23*Состояние!AL23</f>
        <v>2825.7941509433963</v>
      </c>
      <c r="AM23">
        <f>'Закачка по скважинам'!AM23*Состояние!AM23</f>
        <v>2825.7941509433963</v>
      </c>
      <c r="AN23">
        <f>'Закачка по скважинам'!AN23*Состояние!AN23</f>
        <v>2825.7941509433963</v>
      </c>
      <c r="AO23">
        <f>'Закачка по скважинам'!AO23*Состояние!AO23</f>
        <v>2825.7941509433963</v>
      </c>
      <c r="AP23">
        <f>'Закачка по скважинам'!AP23*Состояние!AP23</f>
        <v>2825.7941509433963</v>
      </c>
      <c r="AQ23">
        <f>'Закачка по скважинам'!AQ23*Состояние!AQ23</f>
        <v>2825.7941509433963</v>
      </c>
      <c r="AR23">
        <f>'Закачка по скважинам'!AR23*Состояние!AR23</f>
        <v>2825.7941509433963</v>
      </c>
      <c r="AS23">
        <f>'Закачка по скважинам'!AS23*Состояние!AS23</f>
        <v>2825.7941509433963</v>
      </c>
      <c r="AT23">
        <f>'Закачка по скважинам'!AT23*Состояние!AT23</f>
        <v>2825.7941509433963</v>
      </c>
      <c r="AU23">
        <f>'Закачка по скважинам'!AU23*Состояние!AU23</f>
        <v>2825.7941509433963</v>
      </c>
      <c r="AV23">
        <f>'Закачка по скважинам'!AV23*Состояние!AV23</f>
        <v>2825.7941509433963</v>
      </c>
      <c r="AW23">
        <f>'Закачка по скважинам'!AW23*Состояние!AW23</f>
        <v>2825.7941509433963</v>
      </c>
      <c r="AX23">
        <f>'Закачка по скважинам'!AX23*Состояние!AX23</f>
        <v>2825.7941509433963</v>
      </c>
      <c r="AY23">
        <f>'Закачка по скважинам'!AY23*Состояние!AY23</f>
        <v>2825.7941509433963</v>
      </c>
      <c r="AZ23">
        <f>'Закачка по скважинам'!AZ23*Состояние!AZ23</f>
        <v>2825.7941509433963</v>
      </c>
      <c r="BA23">
        <f>'Закачка по скважинам'!BA23*Состояние!BA23</f>
        <v>2825.7941509433963</v>
      </c>
      <c r="BB23">
        <f>'Закачка по скважинам'!BB23*Состояние!BB23</f>
        <v>2825.7941509433963</v>
      </c>
      <c r="BC23">
        <f>'Закачка по скважинам'!BC23*Состояние!BC23</f>
        <v>2825.7941509433963</v>
      </c>
      <c r="BD23">
        <f>'Закачка по скважинам'!BD23*Состояние!BD23</f>
        <v>2825.7941509433963</v>
      </c>
      <c r="BE23">
        <f>'Закачка по скважинам'!BE23*Состояние!BE23</f>
        <v>2825.7941509433963</v>
      </c>
      <c r="BF23">
        <f>'Закачка по скважинам'!BF23*Состояние!BF23</f>
        <v>2825.7941509433963</v>
      </c>
      <c r="BG23">
        <f>'Закачка по скважинам'!BG23*Состояние!BG23</f>
        <v>2825.7941509433963</v>
      </c>
      <c r="BH23">
        <f>'Закачка по скважинам'!BH23*Состояние!BH23</f>
        <v>2825.7941509433963</v>
      </c>
      <c r="BI23">
        <f>'Закачка по скважинам'!BI23*Состояние!BI23</f>
        <v>2825.7941509433963</v>
      </c>
      <c r="BJ23">
        <f>'Закачка по скважинам'!BJ23*Состояние!BJ23</f>
        <v>2825.7941509433963</v>
      </c>
      <c r="BK23">
        <f>'Закачка по скважинам'!BK23*Состояние!BK23</f>
        <v>2825.7941509433963</v>
      </c>
      <c r="BL23">
        <f>'Закачка по скважинам'!BL23*Состояние!BL23</f>
        <v>2825.7941509433963</v>
      </c>
      <c r="BM23">
        <f>'Закачка по скважинам'!BM23*Состояние!BM23</f>
        <v>2825.7941509433963</v>
      </c>
      <c r="BN23">
        <f>'Закачка по скважинам'!BN23*Состояние!BN23</f>
        <v>2825.7941509433963</v>
      </c>
      <c r="BO23">
        <f>'Закачка по скважинам'!BO23*Состояние!BO23</f>
        <v>2825.7941509433963</v>
      </c>
      <c r="BP23">
        <f>'Закачка по скважинам'!BP23*Состояние!BP23</f>
        <v>2825.7941509433963</v>
      </c>
      <c r="BQ23">
        <f>'Закачка по скважинам'!BQ23*Состояние!BQ23</f>
        <v>2825.7941509433963</v>
      </c>
      <c r="BR23">
        <f>'Закачка по скважинам'!BR23*Состояние!BR23</f>
        <v>2825.7941509433963</v>
      </c>
      <c r="BS23">
        <f>'Закачка по скважинам'!BS23*Состояние!BS23</f>
        <v>2825.7941509433963</v>
      </c>
      <c r="BT23">
        <f>'Закачка по скважинам'!BT23*Состояние!BT23</f>
        <v>2825.7941509433963</v>
      </c>
      <c r="BU23">
        <f>'Закачка по скважинам'!BU23*Состояние!BU23</f>
        <v>2825.7941509433963</v>
      </c>
      <c r="BV23">
        <f>'Закачка по скважинам'!BV23*Состояние!BV23</f>
        <v>2825.7941509433963</v>
      </c>
      <c r="BW23">
        <f>'Закачка по скважинам'!BW23*Состояние!BW23</f>
        <v>2825.7941509433963</v>
      </c>
      <c r="BX23">
        <f>'Закачка по скважинам'!BX23*Состояние!BX23</f>
        <v>2825.7941509433963</v>
      </c>
      <c r="BY23">
        <f>'Закачка по скважинам'!BY23*Состояние!BY23</f>
        <v>2825.7941509433963</v>
      </c>
    </row>
    <row r="24" spans="1:77" x14ac:dyDescent="0.25">
      <c r="A24" t="str">
        <f>IF('Необходимая Закачка, м3'!A24="","",'Необходимая Закачка, м3'!A24)</f>
        <v>26-02</v>
      </c>
      <c r="B24">
        <f>IF('Необходимая Закачка, м3'!B24="","",'Необходимая Закачка, м3'!B24)</f>
        <v>26</v>
      </c>
      <c r="C24" s="5">
        <f>IF('Необходимая Закачка, м3'!C24="","",'Необходимая Закачка, м3'!C24)</f>
        <v>44621</v>
      </c>
      <c r="D24" s="5">
        <f>IF('Необходимая Закачка, м3'!D24="","",'Необходимая Закачка, м3'!D24)</f>
        <v>44801</v>
      </c>
      <c r="F24">
        <f>'Закачка по скважинам'!F24*Состояние!F24</f>
        <v>0</v>
      </c>
      <c r="G24">
        <f>'Закачка по скважинам'!G24*Состояние!G24</f>
        <v>0</v>
      </c>
      <c r="H24">
        <f>'Закачка по скважинам'!H24*Состояние!H24</f>
        <v>0</v>
      </c>
      <c r="I24">
        <f>'Закачка по скважинам'!I24*Состояние!I24</f>
        <v>0</v>
      </c>
      <c r="J24">
        <f>'Закачка по скважинам'!J24*Состояние!J24</f>
        <v>0</v>
      </c>
      <c r="K24">
        <f>'Закачка по скважинам'!K24*Состояние!K24</f>
        <v>0</v>
      </c>
      <c r="L24">
        <f>'Закачка по скважинам'!L24*Состояние!L24</f>
        <v>0</v>
      </c>
      <c r="M24">
        <f>'Закачка по скважинам'!M24*Состояние!M24</f>
        <v>0</v>
      </c>
      <c r="N24">
        <f>'Закачка по скважинам'!N24*Состояние!N24</f>
        <v>0</v>
      </c>
      <c r="O24">
        <f>'Закачка по скважинам'!O24*Состояние!O24</f>
        <v>0</v>
      </c>
      <c r="P24">
        <f>'Закачка по скважинам'!P24*Состояние!P24</f>
        <v>0</v>
      </c>
      <c r="Q24">
        <f>'Закачка по скважинам'!Q24*Состояние!Q24</f>
        <v>0</v>
      </c>
      <c r="R24">
        <f>'Закачка по скважинам'!R24*Состояние!R24</f>
        <v>0</v>
      </c>
      <c r="S24">
        <f>'Закачка по скважинам'!S24*Состояние!S24</f>
        <v>0</v>
      </c>
      <c r="T24">
        <f>'Закачка по скважинам'!T24*Состояние!T24</f>
        <v>0</v>
      </c>
      <c r="U24">
        <f>'Закачка по скважинам'!U24*Состояние!U24</f>
        <v>0</v>
      </c>
      <c r="V24">
        <f>'Закачка по скважинам'!V24*Состояние!V24</f>
        <v>0</v>
      </c>
      <c r="W24">
        <f>'Закачка по скважинам'!W24*Состояние!W24</f>
        <v>0</v>
      </c>
      <c r="X24">
        <f>'Закачка по скважинам'!X24*Состояние!X24</f>
        <v>0</v>
      </c>
      <c r="Y24">
        <f>'Закачка по скважинам'!Y24*Состояние!Y24</f>
        <v>0</v>
      </c>
      <c r="Z24">
        <f>'Закачка по скважинам'!Z24*Состояние!Z24</f>
        <v>0</v>
      </c>
      <c r="AA24">
        <f>'Закачка по скважинам'!AA24*Состояние!AA24</f>
        <v>0</v>
      </c>
      <c r="AB24">
        <f>'Закачка по скважинам'!AB24*Состояние!AB24</f>
        <v>0</v>
      </c>
      <c r="AC24">
        <f>'Закачка по скважинам'!AC24*Состояние!AC24</f>
        <v>0</v>
      </c>
      <c r="AD24">
        <f>'Закачка по скважинам'!AD24*Состояние!AD24</f>
        <v>0</v>
      </c>
      <c r="AE24">
        <f>'Закачка по скважинам'!AE24*Состояние!AE24</f>
        <v>0</v>
      </c>
      <c r="AF24">
        <f>'Закачка по скважинам'!AF24*Состояние!AF24</f>
        <v>0</v>
      </c>
      <c r="AG24">
        <f>'Закачка по скважинам'!AG24*Состояние!AG24</f>
        <v>0</v>
      </c>
      <c r="AH24">
        <f>'Закачка по скважинам'!AH24*Состояние!AH24</f>
        <v>0</v>
      </c>
      <c r="AI24">
        <f>'Закачка по скважинам'!AI24*Состояние!AI24</f>
        <v>5651.5883018867935</v>
      </c>
      <c r="AJ24">
        <f>'Закачка по скважинам'!AJ24*Состояние!AJ24</f>
        <v>5651.5883018867935</v>
      </c>
      <c r="AK24">
        <f>'Закачка по скважинам'!AK24*Состояние!AK24</f>
        <v>5651.5883018867935</v>
      </c>
      <c r="AL24">
        <f>'Закачка по скважинам'!AL24*Состояние!AL24</f>
        <v>5651.5883018867935</v>
      </c>
      <c r="AM24">
        <f>'Закачка по скважинам'!AM24*Состояние!AM24</f>
        <v>5651.5883018867935</v>
      </c>
      <c r="AN24">
        <f>'Закачка по скважинам'!AN24*Состояние!AN24</f>
        <v>5651.5883018867935</v>
      </c>
      <c r="AO24">
        <f>'Закачка по скважинам'!AO24*Состояние!AO24</f>
        <v>5651.5883018867935</v>
      </c>
      <c r="AP24">
        <f>'Закачка по скважинам'!AP24*Состояние!AP24</f>
        <v>5651.5883018867935</v>
      </c>
      <c r="AQ24">
        <f>'Закачка по скважинам'!AQ24*Состояние!AQ24</f>
        <v>5651.5883018867935</v>
      </c>
      <c r="AR24">
        <f>'Закачка по скважинам'!AR24*Состояние!AR24</f>
        <v>5651.5883018867935</v>
      </c>
      <c r="AS24">
        <f>'Закачка по скважинам'!AS24*Состояние!AS24</f>
        <v>5651.5883018867935</v>
      </c>
      <c r="AT24">
        <f>'Закачка по скважинам'!AT24*Состояние!AT24</f>
        <v>5651.5883018867935</v>
      </c>
      <c r="AU24">
        <f>'Закачка по скважинам'!AU24*Состояние!AU24</f>
        <v>5651.5883018867935</v>
      </c>
      <c r="AV24">
        <f>'Закачка по скважинам'!AV24*Состояние!AV24</f>
        <v>5651.5883018867935</v>
      </c>
      <c r="AW24">
        <f>'Закачка по скважинам'!AW24*Состояние!AW24</f>
        <v>5651.5883018867935</v>
      </c>
      <c r="AX24">
        <f>'Закачка по скважинам'!AX24*Состояние!AX24</f>
        <v>5651.5883018867935</v>
      </c>
      <c r="AY24">
        <f>'Закачка по скважинам'!AY24*Состояние!AY24</f>
        <v>5651.5883018867935</v>
      </c>
      <c r="AZ24">
        <f>'Закачка по скважинам'!AZ24*Состояние!AZ24</f>
        <v>5651.5883018867935</v>
      </c>
      <c r="BA24">
        <f>'Закачка по скважинам'!BA24*Состояние!BA24</f>
        <v>5651.5883018867935</v>
      </c>
      <c r="BB24">
        <f>'Закачка по скважинам'!BB24*Состояние!BB24</f>
        <v>5651.5883018867935</v>
      </c>
      <c r="BC24">
        <f>'Закачка по скважинам'!BC24*Состояние!BC24</f>
        <v>5651.5883018867935</v>
      </c>
      <c r="BD24">
        <f>'Закачка по скважинам'!BD24*Состояние!BD24</f>
        <v>5651.5883018867935</v>
      </c>
      <c r="BE24">
        <f>'Закачка по скважинам'!BE24*Состояние!BE24</f>
        <v>5651.5883018867935</v>
      </c>
      <c r="BF24">
        <f>'Закачка по скважинам'!BF24*Состояние!BF24</f>
        <v>5651.5883018867935</v>
      </c>
      <c r="BG24">
        <f>'Закачка по скважинам'!BG24*Состояние!BG24</f>
        <v>5651.5883018867935</v>
      </c>
      <c r="BH24">
        <f>'Закачка по скважинам'!BH24*Состояние!BH24</f>
        <v>5651.5883018867935</v>
      </c>
      <c r="BI24">
        <f>'Закачка по скважинам'!BI24*Состояние!BI24</f>
        <v>5651.5883018867935</v>
      </c>
      <c r="BJ24">
        <f>'Закачка по скважинам'!BJ24*Состояние!BJ24</f>
        <v>5651.5883018867935</v>
      </c>
      <c r="BK24">
        <f>'Закачка по скважинам'!BK24*Состояние!BK24</f>
        <v>5651.5883018867935</v>
      </c>
      <c r="BL24">
        <f>'Закачка по скважинам'!BL24*Состояние!BL24</f>
        <v>5651.5883018867935</v>
      </c>
      <c r="BM24">
        <f>'Закачка по скважинам'!BM24*Состояние!BM24</f>
        <v>5651.5883018867935</v>
      </c>
      <c r="BN24">
        <f>'Закачка по скважинам'!BN24*Состояние!BN24</f>
        <v>5651.5883018867935</v>
      </c>
      <c r="BO24">
        <f>'Закачка по скважинам'!BO24*Состояние!BO24</f>
        <v>5651.5883018867935</v>
      </c>
      <c r="BP24">
        <f>'Закачка по скважинам'!BP24*Состояние!BP24</f>
        <v>5651.5883018867935</v>
      </c>
      <c r="BQ24">
        <f>'Закачка по скважинам'!BQ24*Состояние!BQ24</f>
        <v>5651.5883018867935</v>
      </c>
      <c r="BR24">
        <f>'Закачка по скважинам'!BR24*Состояние!BR24</f>
        <v>5651.5883018867935</v>
      </c>
      <c r="BS24">
        <f>'Закачка по скважинам'!BS24*Состояние!BS24</f>
        <v>5651.5883018867935</v>
      </c>
      <c r="BT24">
        <f>'Закачка по скважинам'!BT24*Состояние!BT24</f>
        <v>5651.5883018867935</v>
      </c>
      <c r="BU24">
        <f>'Закачка по скважинам'!BU24*Состояние!BU24</f>
        <v>5651.5883018867935</v>
      </c>
      <c r="BV24">
        <f>'Закачка по скважинам'!BV24*Состояние!BV24</f>
        <v>5651.5883018867935</v>
      </c>
      <c r="BW24">
        <f>'Закачка по скважинам'!BW24*Состояние!BW24</f>
        <v>5651.5883018867935</v>
      </c>
      <c r="BX24">
        <f>'Закачка по скважинам'!BX24*Состояние!BX24</f>
        <v>5651.5883018867935</v>
      </c>
      <c r="BY24">
        <f>'Закачка по скважинам'!BY24*Состояние!BY24</f>
        <v>5651.5883018867935</v>
      </c>
    </row>
    <row r="25" spans="1:77" x14ac:dyDescent="0.25">
      <c r="A25" t="str">
        <f>IF('Необходимая Закачка, м3'!A25="","",'Необходимая Закачка, м3'!A25)</f>
        <v>30-02</v>
      </c>
      <c r="B25">
        <f>IF('Необходимая Закачка, м3'!B25="","",'Необходимая Закачка, м3'!B25)</f>
        <v>30</v>
      </c>
      <c r="C25" s="5">
        <f>IF('Необходимая Закачка, м3'!C25="","",'Необходимая Закачка, м3'!C25)</f>
        <v>44652</v>
      </c>
      <c r="D25" s="5">
        <f>IF('Необходимая Закачка, м3'!D25="","",'Необходимая Закачка, м3'!D25)</f>
        <v>44832</v>
      </c>
      <c r="F25">
        <f>'Закачка по скважинам'!F25*Состояние!F25</f>
        <v>0</v>
      </c>
      <c r="G25">
        <f>'Закачка по скважинам'!G25*Состояние!G25</f>
        <v>0</v>
      </c>
      <c r="H25">
        <f>'Закачка по скважинам'!H25*Состояние!H25</f>
        <v>0</v>
      </c>
      <c r="I25">
        <f>'Закачка по скважинам'!I25*Состояние!I25</f>
        <v>0</v>
      </c>
      <c r="J25">
        <f>'Закачка по скважинам'!J25*Состояние!J25</f>
        <v>0</v>
      </c>
      <c r="K25">
        <f>'Закачка по скважинам'!K25*Состояние!K25</f>
        <v>0</v>
      </c>
      <c r="L25">
        <f>'Закачка по скважинам'!L25*Состояние!L25</f>
        <v>0</v>
      </c>
      <c r="M25">
        <f>'Закачка по скважинам'!M25*Состояние!M25</f>
        <v>0</v>
      </c>
      <c r="N25">
        <f>'Закачка по скважинам'!N25*Состояние!N25</f>
        <v>0</v>
      </c>
      <c r="O25">
        <f>'Закачка по скважинам'!O25*Состояние!O25</f>
        <v>0</v>
      </c>
      <c r="P25">
        <f>'Закачка по скважинам'!P25*Состояние!P25</f>
        <v>0</v>
      </c>
      <c r="Q25">
        <f>'Закачка по скважинам'!Q25*Состояние!Q25</f>
        <v>0</v>
      </c>
      <c r="R25">
        <f>'Закачка по скважинам'!R25*Состояние!R25</f>
        <v>0</v>
      </c>
      <c r="S25">
        <f>'Закачка по скважинам'!S25*Состояние!S25</f>
        <v>0</v>
      </c>
      <c r="T25">
        <f>'Закачка по скважинам'!T25*Состояние!T25</f>
        <v>0</v>
      </c>
      <c r="U25">
        <f>'Закачка по скважинам'!U25*Состояние!U25</f>
        <v>0</v>
      </c>
      <c r="V25">
        <f>'Закачка по скважинам'!V25*Состояние!V25</f>
        <v>0</v>
      </c>
      <c r="W25">
        <f>'Закачка по скважинам'!W25*Состояние!W25</f>
        <v>0</v>
      </c>
      <c r="X25">
        <f>'Закачка по скважинам'!X25*Состояние!X25</f>
        <v>0</v>
      </c>
      <c r="Y25">
        <f>'Закачка по скважинам'!Y25*Состояние!Y25</f>
        <v>0</v>
      </c>
      <c r="Z25">
        <f>'Закачка по скважинам'!Z25*Состояние!Z25</f>
        <v>0</v>
      </c>
      <c r="AA25">
        <f>'Закачка по скважинам'!AA25*Состояние!AA25</f>
        <v>0</v>
      </c>
      <c r="AB25">
        <f>'Закачка по скважинам'!AB25*Состояние!AB25</f>
        <v>0</v>
      </c>
      <c r="AC25">
        <f>'Закачка по скважинам'!AC25*Состояние!AC25</f>
        <v>0</v>
      </c>
      <c r="AD25">
        <f>'Закачка по скважинам'!AD25*Состояние!AD25</f>
        <v>0</v>
      </c>
      <c r="AE25">
        <f>'Закачка по скважинам'!AE25*Состояние!AE25</f>
        <v>0</v>
      </c>
      <c r="AF25">
        <f>'Закачка по скважинам'!AF25*Состояние!AF25</f>
        <v>0</v>
      </c>
      <c r="AG25">
        <f>'Закачка по скважинам'!AG25*Состояние!AG25</f>
        <v>0</v>
      </c>
      <c r="AH25">
        <f>'Закачка по скважинам'!AH25*Состояние!AH25</f>
        <v>0</v>
      </c>
      <c r="AI25">
        <f>'Закачка по скважинам'!AI25*Состояние!AI25</f>
        <v>2825.7941509433963</v>
      </c>
      <c r="AJ25">
        <f>'Закачка по скважинам'!AJ25*Состояние!AJ25</f>
        <v>2825.7941509433963</v>
      </c>
      <c r="AK25">
        <f>'Закачка по скважинам'!AK25*Состояние!AK25</f>
        <v>2825.7941509433963</v>
      </c>
      <c r="AL25">
        <f>'Закачка по скважинам'!AL25*Состояние!AL25</f>
        <v>2825.7941509433963</v>
      </c>
      <c r="AM25">
        <f>'Закачка по скважинам'!AM25*Состояние!AM25</f>
        <v>2825.7941509433963</v>
      </c>
      <c r="AN25">
        <f>'Закачка по скважинам'!AN25*Состояние!AN25</f>
        <v>2825.7941509433963</v>
      </c>
      <c r="AO25">
        <f>'Закачка по скважинам'!AO25*Состояние!AO25</f>
        <v>2825.7941509433963</v>
      </c>
      <c r="AP25">
        <f>'Закачка по скважинам'!AP25*Состояние!AP25</f>
        <v>2825.7941509433963</v>
      </c>
      <c r="AQ25">
        <f>'Закачка по скважинам'!AQ25*Состояние!AQ25</f>
        <v>2825.7941509433963</v>
      </c>
      <c r="AR25">
        <f>'Закачка по скважинам'!AR25*Состояние!AR25</f>
        <v>2825.7941509433963</v>
      </c>
      <c r="AS25">
        <f>'Закачка по скважинам'!AS25*Состояние!AS25</f>
        <v>2825.7941509433963</v>
      </c>
      <c r="AT25">
        <f>'Закачка по скважинам'!AT25*Состояние!AT25</f>
        <v>2825.7941509433963</v>
      </c>
      <c r="AU25">
        <f>'Закачка по скважинам'!AU25*Состояние!AU25</f>
        <v>2825.7941509433963</v>
      </c>
      <c r="AV25">
        <f>'Закачка по скважинам'!AV25*Состояние!AV25</f>
        <v>2825.7941509433963</v>
      </c>
      <c r="AW25">
        <f>'Закачка по скважинам'!AW25*Состояние!AW25</f>
        <v>2825.7941509433963</v>
      </c>
      <c r="AX25">
        <f>'Закачка по скважинам'!AX25*Состояние!AX25</f>
        <v>2825.7941509433963</v>
      </c>
      <c r="AY25">
        <f>'Закачка по скважинам'!AY25*Состояние!AY25</f>
        <v>2825.7941509433963</v>
      </c>
      <c r="AZ25">
        <f>'Закачка по скважинам'!AZ25*Состояние!AZ25</f>
        <v>2825.7941509433963</v>
      </c>
      <c r="BA25">
        <f>'Закачка по скважинам'!BA25*Состояние!BA25</f>
        <v>2825.7941509433963</v>
      </c>
      <c r="BB25">
        <f>'Закачка по скважинам'!BB25*Состояние!BB25</f>
        <v>2825.7941509433963</v>
      </c>
      <c r="BC25">
        <f>'Закачка по скважинам'!BC25*Состояние!BC25</f>
        <v>2825.7941509433963</v>
      </c>
      <c r="BD25">
        <f>'Закачка по скважинам'!BD25*Состояние!BD25</f>
        <v>2825.7941509433963</v>
      </c>
      <c r="BE25">
        <f>'Закачка по скважинам'!BE25*Состояние!BE25</f>
        <v>2825.7941509433963</v>
      </c>
      <c r="BF25">
        <f>'Закачка по скважинам'!BF25*Состояние!BF25</f>
        <v>2825.7941509433963</v>
      </c>
      <c r="BG25">
        <f>'Закачка по скважинам'!BG25*Состояние!BG25</f>
        <v>2825.7941509433963</v>
      </c>
      <c r="BH25">
        <f>'Закачка по скважинам'!BH25*Состояние!BH25</f>
        <v>2825.7941509433963</v>
      </c>
      <c r="BI25">
        <f>'Закачка по скважинам'!BI25*Состояние!BI25</f>
        <v>2825.7941509433963</v>
      </c>
      <c r="BJ25">
        <f>'Закачка по скважинам'!BJ25*Состояние!BJ25</f>
        <v>2825.7941509433963</v>
      </c>
      <c r="BK25">
        <f>'Закачка по скважинам'!BK25*Состояние!BK25</f>
        <v>2825.7941509433963</v>
      </c>
      <c r="BL25">
        <f>'Закачка по скважинам'!BL25*Состояние!BL25</f>
        <v>2825.7941509433963</v>
      </c>
      <c r="BM25">
        <f>'Закачка по скважинам'!BM25*Состояние!BM25</f>
        <v>2825.7941509433963</v>
      </c>
      <c r="BN25">
        <f>'Закачка по скважинам'!BN25*Состояние!BN25</f>
        <v>2825.7941509433963</v>
      </c>
      <c r="BO25">
        <f>'Закачка по скважинам'!BO25*Состояние!BO25</f>
        <v>2825.7941509433963</v>
      </c>
      <c r="BP25">
        <f>'Закачка по скважинам'!BP25*Состояние!BP25</f>
        <v>2825.7941509433963</v>
      </c>
      <c r="BQ25">
        <f>'Закачка по скважинам'!BQ25*Состояние!BQ25</f>
        <v>2825.7941509433963</v>
      </c>
      <c r="BR25">
        <f>'Закачка по скважинам'!BR25*Состояние!BR25</f>
        <v>2825.7941509433963</v>
      </c>
      <c r="BS25">
        <f>'Закачка по скважинам'!BS25*Состояние!BS25</f>
        <v>2825.7941509433963</v>
      </c>
      <c r="BT25">
        <f>'Закачка по скважинам'!BT25*Состояние!BT25</f>
        <v>2825.7941509433963</v>
      </c>
      <c r="BU25">
        <f>'Закачка по скважинам'!BU25*Состояние!BU25</f>
        <v>2825.7941509433963</v>
      </c>
      <c r="BV25">
        <f>'Закачка по скважинам'!BV25*Состояние!BV25</f>
        <v>2825.7941509433963</v>
      </c>
      <c r="BW25">
        <f>'Закачка по скважинам'!BW25*Состояние!BW25</f>
        <v>2825.7941509433963</v>
      </c>
      <c r="BX25">
        <f>'Закачка по скважинам'!BX25*Состояние!BX25</f>
        <v>2825.7941509433963</v>
      </c>
      <c r="BY25">
        <f>'Закачка по скважинам'!BY25*Состояние!BY25</f>
        <v>2825.7941509433963</v>
      </c>
    </row>
    <row r="26" spans="1:77" x14ac:dyDescent="0.25">
      <c r="A26" t="str">
        <f>IF('Необходимая Закачка, м3'!A26="","",'Необходимая Закачка, м3'!A26)</f>
        <v>8-02</v>
      </c>
      <c r="B26">
        <f>IF('Необходимая Закачка, м3'!B26="","",'Необходимая Закачка, м3'!B26)</f>
        <v>8</v>
      </c>
      <c r="C26" s="5">
        <f>IF('Необходимая Закачка, м3'!C26="","",'Необходимая Закачка, м3'!C26)</f>
        <v>44682</v>
      </c>
      <c r="D26" s="5">
        <f>IF('Необходимая Закачка, м3'!D26="","",'Необходимая Закачка, м3'!D26)</f>
        <v>44862</v>
      </c>
      <c r="F26">
        <f>'Закачка по скважинам'!F26*Состояние!F26</f>
        <v>0</v>
      </c>
      <c r="G26">
        <f>'Закачка по скважинам'!G26*Состояние!G26</f>
        <v>0</v>
      </c>
      <c r="H26">
        <f>'Закачка по скважинам'!H26*Состояние!H26</f>
        <v>0</v>
      </c>
      <c r="I26">
        <f>'Закачка по скважинам'!I26*Состояние!I26</f>
        <v>0</v>
      </c>
      <c r="J26">
        <f>'Закачка по скважинам'!J26*Состояние!J26</f>
        <v>0</v>
      </c>
      <c r="K26">
        <f>'Закачка по скважинам'!K26*Состояние!K26</f>
        <v>0</v>
      </c>
      <c r="L26">
        <f>'Закачка по скважинам'!L26*Состояние!L26</f>
        <v>0</v>
      </c>
      <c r="M26">
        <f>'Закачка по скважинам'!M26*Состояние!M26</f>
        <v>0</v>
      </c>
      <c r="N26">
        <f>'Закачка по скважинам'!N26*Состояние!N26</f>
        <v>0</v>
      </c>
      <c r="O26">
        <f>'Закачка по скважинам'!O26*Состояние!O26</f>
        <v>0</v>
      </c>
      <c r="P26">
        <f>'Закачка по скважинам'!P26*Состояние!P26</f>
        <v>0</v>
      </c>
      <c r="Q26">
        <f>'Закачка по скважинам'!Q26*Состояние!Q26</f>
        <v>0</v>
      </c>
      <c r="R26">
        <f>'Закачка по скважинам'!R26*Состояние!R26</f>
        <v>0</v>
      </c>
      <c r="S26">
        <f>'Закачка по скважинам'!S26*Состояние!S26</f>
        <v>0</v>
      </c>
      <c r="T26">
        <f>'Закачка по скважинам'!T26*Состояние!T26</f>
        <v>0</v>
      </c>
      <c r="U26">
        <f>'Закачка по скважинам'!U26*Состояние!U26</f>
        <v>0</v>
      </c>
      <c r="V26">
        <f>'Закачка по скважинам'!V26*Состояние!V26</f>
        <v>0</v>
      </c>
      <c r="W26">
        <f>'Закачка по скважинам'!W26*Состояние!W26</f>
        <v>5651.5883018867935</v>
      </c>
      <c r="X26">
        <f>'Закачка по скважинам'!X26*Состояние!X26</f>
        <v>5651.5883018867935</v>
      </c>
      <c r="Y26">
        <f>'Закачка по скважинам'!Y26*Состояние!Y26</f>
        <v>5651.5883018867935</v>
      </c>
      <c r="Z26">
        <f>'Закачка по скважинам'!Z26*Состояние!Z26</f>
        <v>5651.5883018867935</v>
      </c>
      <c r="AA26">
        <f>'Закачка по скважинам'!AA26*Состояние!AA26</f>
        <v>5651.5883018867935</v>
      </c>
      <c r="AB26">
        <f>'Закачка по скважинам'!AB26*Состояние!AB26</f>
        <v>5651.5883018867935</v>
      </c>
      <c r="AC26">
        <f>'Закачка по скважинам'!AC26*Состояние!AC26</f>
        <v>5651.5883018867935</v>
      </c>
      <c r="AD26">
        <f>'Закачка по скважинам'!AD26*Состояние!AD26</f>
        <v>5651.5883018867935</v>
      </c>
      <c r="AE26">
        <f>'Закачка по скважинам'!AE26*Состояние!AE26</f>
        <v>5651.5883018867935</v>
      </c>
      <c r="AF26">
        <f>'Закачка по скважинам'!AF26*Состояние!AF26</f>
        <v>5651.5883018867935</v>
      </c>
      <c r="AG26">
        <f>'Закачка по скважинам'!AG26*Состояние!AG26</f>
        <v>5651.5883018867935</v>
      </c>
      <c r="AH26">
        <f>'Закачка по скважинам'!AH26*Состояние!AH26</f>
        <v>5651.5883018867935</v>
      </c>
      <c r="AI26">
        <f>'Закачка по скважинам'!AI26*Состояние!AI26</f>
        <v>5651.5883018867935</v>
      </c>
      <c r="AJ26">
        <f>'Закачка по скважинам'!AJ26*Состояние!AJ26</f>
        <v>5651.5883018867935</v>
      </c>
      <c r="AK26">
        <f>'Закачка по скважинам'!AK26*Состояние!AK26</f>
        <v>5651.5883018867935</v>
      </c>
      <c r="AL26">
        <f>'Закачка по скважинам'!AL26*Состояние!AL26</f>
        <v>5651.5883018867935</v>
      </c>
      <c r="AM26">
        <f>'Закачка по скважинам'!AM26*Состояние!AM26</f>
        <v>5651.5883018867935</v>
      </c>
      <c r="AN26">
        <f>'Закачка по скважинам'!AN26*Состояние!AN26</f>
        <v>5651.5883018867935</v>
      </c>
      <c r="AO26">
        <f>'Закачка по скважинам'!AO26*Состояние!AO26</f>
        <v>5651.5883018867935</v>
      </c>
      <c r="AP26">
        <f>'Закачка по скважинам'!AP26*Состояние!AP26</f>
        <v>5651.5883018867935</v>
      </c>
      <c r="AQ26">
        <f>'Закачка по скважинам'!AQ26*Состояние!AQ26</f>
        <v>5651.5883018867935</v>
      </c>
      <c r="AR26">
        <f>'Закачка по скважинам'!AR26*Состояние!AR26</f>
        <v>5651.5883018867935</v>
      </c>
      <c r="AS26">
        <f>'Закачка по скважинам'!AS26*Состояние!AS26</f>
        <v>5651.5883018867935</v>
      </c>
      <c r="AT26">
        <f>'Закачка по скважинам'!AT26*Состояние!AT26</f>
        <v>5651.5883018867935</v>
      </c>
      <c r="AU26">
        <f>'Закачка по скважинам'!AU26*Состояние!AU26</f>
        <v>5651.5883018867935</v>
      </c>
      <c r="AV26">
        <f>'Закачка по скважинам'!AV26*Состояние!AV26</f>
        <v>5651.5883018867935</v>
      </c>
      <c r="AW26">
        <f>'Закачка по скважинам'!AW26*Состояние!AW26</f>
        <v>5651.5883018867935</v>
      </c>
      <c r="AX26">
        <f>'Закачка по скважинам'!AX26*Состояние!AX26</f>
        <v>5651.5883018867935</v>
      </c>
      <c r="AY26">
        <f>'Закачка по скважинам'!AY26*Состояние!AY26</f>
        <v>5651.5883018867935</v>
      </c>
      <c r="AZ26">
        <f>'Закачка по скважинам'!AZ26*Состояние!AZ26</f>
        <v>5651.5883018867935</v>
      </c>
      <c r="BA26">
        <f>'Закачка по скважинам'!BA26*Состояние!BA26</f>
        <v>5651.5883018867935</v>
      </c>
      <c r="BB26">
        <f>'Закачка по скважинам'!BB26*Состояние!BB26</f>
        <v>5651.5883018867935</v>
      </c>
      <c r="BC26">
        <f>'Закачка по скважинам'!BC26*Состояние!BC26</f>
        <v>5651.5883018867935</v>
      </c>
      <c r="BD26">
        <f>'Закачка по скважинам'!BD26*Состояние!BD26</f>
        <v>5651.5883018867935</v>
      </c>
      <c r="BE26">
        <f>'Закачка по скважинам'!BE26*Состояние!BE26</f>
        <v>5651.5883018867935</v>
      </c>
      <c r="BF26">
        <f>'Закачка по скважинам'!BF26*Состояние!BF26</f>
        <v>5651.5883018867935</v>
      </c>
      <c r="BG26">
        <f>'Закачка по скважинам'!BG26*Состояние!BG26</f>
        <v>5651.5883018867935</v>
      </c>
      <c r="BH26">
        <f>'Закачка по скважинам'!BH26*Состояние!BH26</f>
        <v>5651.5883018867935</v>
      </c>
      <c r="BI26">
        <f>'Закачка по скважинам'!BI26*Состояние!BI26</f>
        <v>5651.5883018867935</v>
      </c>
      <c r="BJ26">
        <f>'Закачка по скважинам'!BJ26*Состояние!BJ26</f>
        <v>5651.5883018867935</v>
      </c>
      <c r="BK26">
        <f>'Закачка по скважинам'!BK26*Состояние!BK26</f>
        <v>5651.5883018867935</v>
      </c>
      <c r="BL26">
        <f>'Закачка по скважинам'!BL26*Состояние!BL26</f>
        <v>5651.5883018867935</v>
      </c>
      <c r="BM26">
        <f>'Закачка по скважинам'!BM26*Состояние!BM26</f>
        <v>5651.5883018867935</v>
      </c>
      <c r="BN26">
        <f>'Закачка по скважинам'!BN26*Состояние!BN26</f>
        <v>5651.5883018867935</v>
      </c>
      <c r="BO26">
        <f>'Закачка по скважинам'!BO26*Состояние!BO26</f>
        <v>5651.5883018867935</v>
      </c>
      <c r="BP26">
        <f>'Закачка по скважинам'!BP26*Состояние!BP26</f>
        <v>5651.5883018867935</v>
      </c>
      <c r="BQ26">
        <f>'Закачка по скважинам'!BQ26*Состояние!BQ26</f>
        <v>5651.5883018867935</v>
      </c>
      <c r="BR26">
        <f>'Закачка по скважинам'!BR26*Состояние!BR26</f>
        <v>5651.5883018867935</v>
      </c>
      <c r="BS26">
        <f>'Закачка по скважинам'!BS26*Состояние!BS26</f>
        <v>5651.5883018867935</v>
      </c>
      <c r="BT26">
        <f>'Закачка по скважинам'!BT26*Состояние!BT26</f>
        <v>5651.5883018867935</v>
      </c>
      <c r="BU26">
        <f>'Закачка по скважинам'!BU26*Состояние!BU26</f>
        <v>5651.5883018867935</v>
      </c>
      <c r="BV26">
        <f>'Закачка по скважинам'!BV26*Состояние!BV26</f>
        <v>5651.5883018867935</v>
      </c>
      <c r="BW26">
        <f>'Закачка по скважинам'!BW26*Состояние!BW26</f>
        <v>5651.5883018867935</v>
      </c>
      <c r="BX26">
        <f>'Закачка по скважинам'!BX26*Состояние!BX26</f>
        <v>5651.5883018867935</v>
      </c>
      <c r="BY26">
        <f>'Закачка по скважинам'!BY26*Состояние!BY26</f>
        <v>5651.5883018867935</v>
      </c>
    </row>
    <row r="27" spans="1:77" x14ac:dyDescent="0.25">
      <c r="A27" t="str">
        <f>IF('Необходимая Закачка, м3'!A27="","",'Необходимая Закачка, м3'!A27)</f>
        <v>35-02</v>
      </c>
      <c r="B27">
        <f>IF('Необходимая Закачка, м3'!B27="","",'Необходимая Закачка, м3'!B27)</f>
        <v>35</v>
      </c>
      <c r="C27" s="5">
        <f>IF('Необходимая Закачка, м3'!C27="","",'Необходимая Закачка, м3'!C27)</f>
        <v>45078</v>
      </c>
      <c r="D27" s="5">
        <f>IF('Необходимая Закачка, м3'!D27="","",'Необходимая Закачка, м3'!D27)</f>
        <v>45258</v>
      </c>
      <c r="F27">
        <f>'Закачка по скважинам'!F27*Состояние!F27</f>
        <v>0</v>
      </c>
      <c r="G27">
        <f>'Закачка по скважинам'!G27*Состояние!G27</f>
        <v>0</v>
      </c>
      <c r="H27">
        <f>'Закачка по скважинам'!H27*Состояние!H27</f>
        <v>0</v>
      </c>
      <c r="I27">
        <f>'Закачка по скважинам'!I27*Состояние!I27</f>
        <v>0</v>
      </c>
      <c r="J27">
        <f>'Закачка по скважинам'!J27*Состояние!J27</f>
        <v>0</v>
      </c>
      <c r="K27">
        <f>'Закачка по скважинам'!K27*Состояние!K27</f>
        <v>0</v>
      </c>
      <c r="L27">
        <f>'Закачка по скважинам'!L27*Состояние!L27</f>
        <v>0</v>
      </c>
      <c r="M27">
        <f>'Закачка по скважинам'!M27*Состояние!M27</f>
        <v>0</v>
      </c>
      <c r="N27">
        <f>'Закачка по скважинам'!N27*Состояние!N27</f>
        <v>0</v>
      </c>
      <c r="O27">
        <f>'Закачка по скважинам'!O27*Состояние!O27</f>
        <v>0</v>
      </c>
      <c r="P27">
        <f>'Закачка по скважинам'!P27*Состояние!P27</f>
        <v>0</v>
      </c>
      <c r="Q27">
        <f>'Закачка по скважинам'!Q27*Состояние!Q27</f>
        <v>0</v>
      </c>
      <c r="R27">
        <f>'Закачка по скважинам'!R27*Состояние!R27</f>
        <v>0</v>
      </c>
      <c r="S27">
        <f>'Закачка по скважинам'!S27*Состояние!S27</f>
        <v>0</v>
      </c>
      <c r="T27">
        <f>'Закачка по скважинам'!T27*Состояние!T27</f>
        <v>0</v>
      </c>
      <c r="U27">
        <f>'Закачка по скважинам'!U27*Состояние!U27</f>
        <v>0</v>
      </c>
      <c r="V27">
        <f>'Закачка по скважинам'!V27*Состояние!V27</f>
        <v>0</v>
      </c>
      <c r="W27">
        <f>'Закачка по скважинам'!W27*Состояние!W27</f>
        <v>5651.5883018867935</v>
      </c>
      <c r="X27">
        <f>'Закачка по скважинам'!X27*Состояние!X27</f>
        <v>5651.5883018867935</v>
      </c>
      <c r="Y27">
        <f>'Закачка по скважинам'!Y27*Состояние!Y27</f>
        <v>5651.5883018867935</v>
      </c>
      <c r="Z27">
        <f>'Закачка по скважинам'!Z27*Состояние!Z27</f>
        <v>5651.5883018867935</v>
      </c>
      <c r="AA27">
        <f>'Закачка по скважинам'!AA27*Состояние!AA27</f>
        <v>5651.5883018867935</v>
      </c>
      <c r="AB27">
        <f>'Закачка по скважинам'!AB27*Состояние!AB27</f>
        <v>5651.5883018867935</v>
      </c>
      <c r="AC27">
        <f>'Закачка по скважинам'!AC27*Состояние!AC27</f>
        <v>5651.5883018867935</v>
      </c>
      <c r="AD27">
        <f>'Закачка по скважинам'!AD27*Состояние!AD27</f>
        <v>5651.5883018867935</v>
      </c>
      <c r="AE27">
        <f>'Закачка по скважинам'!AE27*Состояние!AE27</f>
        <v>5651.5883018867935</v>
      </c>
      <c r="AF27">
        <f>'Закачка по скважинам'!AF27*Состояние!AF27</f>
        <v>5651.5883018867935</v>
      </c>
      <c r="AG27">
        <f>'Закачка по скважинам'!AG27*Состояние!AG27</f>
        <v>5651.5883018867935</v>
      </c>
      <c r="AH27">
        <f>'Закачка по скважинам'!AH27*Состояние!AH27</f>
        <v>5651.5883018867935</v>
      </c>
      <c r="AI27">
        <f>'Закачка по скважинам'!AI27*Состояние!AI27</f>
        <v>5651.5883018867935</v>
      </c>
      <c r="AJ27">
        <f>'Закачка по скважинам'!AJ27*Состояние!AJ27</f>
        <v>5651.5883018867935</v>
      </c>
      <c r="AK27">
        <f>'Закачка по скважинам'!AK27*Состояние!AK27</f>
        <v>5651.5883018867935</v>
      </c>
      <c r="AL27">
        <f>'Закачка по скважинам'!AL27*Состояние!AL27</f>
        <v>5651.5883018867935</v>
      </c>
      <c r="AM27">
        <f>'Закачка по скважинам'!AM27*Состояние!AM27</f>
        <v>5651.5883018867935</v>
      </c>
      <c r="AN27">
        <f>'Закачка по скважинам'!AN27*Состояние!AN27</f>
        <v>5651.5883018867935</v>
      </c>
      <c r="AO27">
        <f>'Закачка по скважинам'!AO27*Состояние!AO27</f>
        <v>5651.5883018867935</v>
      </c>
      <c r="AP27">
        <f>'Закачка по скважинам'!AP27*Состояние!AP27</f>
        <v>5651.5883018867935</v>
      </c>
      <c r="AQ27">
        <f>'Закачка по скважинам'!AQ27*Состояние!AQ27</f>
        <v>5651.5883018867935</v>
      </c>
      <c r="AR27">
        <f>'Закачка по скважинам'!AR27*Состояние!AR27</f>
        <v>5651.5883018867935</v>
      </c>
      <c r="AS27">
        <f>'Закачка по скважинам'!AS27*Состояние!AS27</f>
        <v>5651.5883018867935</v>
      </c>
      <c r="AT27">
        <f>'Закачка по скважинам'!AT27*Состояние!AT27</f>
        <v>5651.5883018867935</v>
      </c>
      <c r="AU27">
        <f>'Закачка по скважинам'!AU27*Состояние!AU27</f>
        <v>5651.5883018867935</v>
      </c>
      <c r="AV27">
        <f>'Закачка по скважинам'!AV27*Состояние!AV27</f>
        <v>5651.5883018867935</v>
      </c>
      <c r="AW27">
        <f>'Закачка по скважинам'!AW27*Состояние!AW27</f>
        <v>5651.5883018867935</v>
      </c>
      <c r="AX27">
        <f>'Закачка по скважинам'!AX27*Состояние!AX27</f>
        <v>5651.5883018867935</v>
      </c>
      <c r="AY27">
        <f>'Закачка по скважинам'!AY27*Состояние!AY27</f>
        <v>5651.5883018867935</v>
      </c>
      <c r="AZ27">
        <f>'Закачка по скважинам'!AZ27*Состояние!AZ27</f>
        <v>5651.5883018867935</v>
      </c>
      <c r="BA27">
        <f>'Закачка по скважинам'!BA27*Состояние!BA27</f>
        <v>5651.5883018867935</v>
      </c>
      <c r="BB27">
        <f>'Закачка по скважинам'!BB27*Состояние!BB27</f>
        <v>5651.5883018867935</v>
      </c>
      <c r="BC27">
        <f>'Закачка по скважинам'!BC27*Состояние!BC27</f>
        <v>5651.5883018867935</v>
      </c>
      <c r="BD27">
        <f>'Закачка по скважинам'!BD27*Состояние!BD27</f>
        <v>5651.5883018867935</v>
      </c>
      <c r="BE27">
        <f>'Закачка по скважинам'!BE27*Состояние!BE27</f>
        <v>5651.5883018867935</v>
      </c>
      <c r="BF27">
        <f>'Закачка по скважинам'!BF27*Состояние!BF27</f>
        <v>5651.5883018867935</v>
      </c>
      <c r="BG27">
        <f>'Закачка по скважинам'!BG27*Состояние!BG27</f>
        <v>5651.5883018867935</v>
      </c>
      <c r="BH27">
        <f>'Закачка по скважинам'!BH27*Состояние!BH27</f>
        <v>5651.5883018867935</v>
      </c>
      <c r="BI27">
        <f>'Закачка по скважинам'!BI27*Состояние!BI27</f>
        <v>5651.5883018867935</v>
      </c>
      <c r="BJ27">
        <f>'Закачка по скважинам'!BJ27*Состояние!BJ27</f>
        <v>5651.5883018867935</v>
      </c>
      <c r="BK27">
        <f>'Закачка по скважинам'!BK27*Состояние!BK27</f>
        <v>5651.5883018867935</v>
      </c>
      <c r="BL27">
        <f>'Закачка по скважинам'!BL27*Состояние!BL27</f>
        <v>5651.5883018867935</v>
      </c>
      <c r="BM27">
        <f>'Закачка по скважинам'!BM27*Состояние!BM27</f>
        <v>5651.5883018867935</v>
      </c>
      <c r="BN27">
        <f>'Закачка по скважинам'!BN27*Состояние!BN27</f>
        <v>5651.5883018867935</v>
      </c>
      <c r="BO27">
        <f>'Закачка по скважинам'!BO27*Состояние!BO27</f>
        <v>5651.5883018867935</v>
      </c>
      <c r="BP27">
        <f>'Закачка по скважинам'!BP27*Состояние!BP27</f>
        <v>5651.5883018867935</v>
      </c>
      <c r="BQ27">
        <f>'Закачка по скважинам'!BQ27*Состояние!BQ27</f>
        <v>5651.5883018867935</v>
      </c>
      <c r="BR27">
        <f>'Закачка по скважинам'!BR27*Состояние!BR27</f>
        <v>5651.5883018867935</v>
      </c>
      <c r="BS27">
        <f>'Закачка по скважинам'!BS27*Состояние!BS27</f>
        <v>5651.5883018867935</v>
      </c>
      <c r="BT27">
        <f>'Закачка по скважинам'!BT27*Состояние!BT27</f>
        <v>5651.5883018867935</v>
      </c>
      <c r="BU27">
        <f>'Закачка по скважинам'!BU27*Состояние!BU27</f>
        <v>5651.5883018867935</v>
      </c>
      <c r="BV27">
        <f>'Закачка по скважинам'!BV27*Состояние!BV27</f>
        <v>5651.5883018867935</v>
      </c>
      <c r="BW27">
        <f>'Закачка по скважинам'!BW27*Состояние!BW27</f>
        <v>5651.5883018867935</v>
      </c>
      <c r="BX27">
        <f>'Закачка по скважинам'!BX27*Состояние!BX27</f>
        <v>5651.5883018867935</v>
      </c>
      <c r="BY27">
        <f>'Закачка по скважинам'!BY27*Состояние!BY27</f>
        <v>5651.5883018867935</v>
      </c>
    </row>
    <row r="28" spans="1:77" x14ac:dyDescent="0.25">
      <c r="A28" t="str">
        <f>IF('Необходимая Закачка, м3'!A28="","",'Необходимая Закачка, м3'!A28)</f>
        <v>16-02</v>
      </c>
      <c r="B28">
        <f>IF('Необходимая Закачка, м3'!B28="","",'Необходимая Закачка, м3'!B28)</f>
        <v>16</v>
      </c>
      <c r="C28" s="5">
        <f>IF('Необходимая Закачка, м3'!C28="","",'Необходимая Закачка, м3'!C28)</f>
        <v>45245</v>
      </c>
      <c r="D28" s="5">
        <f>IF('Необходимая Закачка, м3'!D28="","",'Необходимая Закачка, м3'!D28)</f>
        <v>45425</v>
      </c>
      <c r="F28">
        <f>'Закачка по скважинам'!F28*Состояние!F28</f>
        <v>0</v>
      </c>
      <c r="G28">
        <f>'Закачка по скважинам'!G28*Состояние!G28</f>
        <v>0</v>
      </c>
      <c r="H28">
        <f>'Закачка по скважинам'!H28*Состояние!H28</f>
        <v>0</v>
      </c>
      <c r="I28">
        <f>'Закачка по скважинам'!I28*Состояние!I28</f>
        <v>0</v>
      </c>
      <c r="J28">
        <f>'Закачка по скважинам'!J28*Состояние!J28</f>
        <v>0</v>
      </c>
      <c r="K28">
        <f>'Закачка по скважинам'!K28*Состояние!K28</f>
        <v>0</v>
      </c>
      <c r="L28">
        <f>'Закачка по скважинам'!L28*Состояние!L28</f>
        <v>0</v>
      </c>
      <c r="M28">
        <f>'Закачка по скважинам'!M28*Состояние!M28</f>
        <v>0</v>
      </c>
      <c r="N28">
        <f>'Закачка по скважинам'!N28*Состояние!N28</f>
        <v>0</v>
      </c>
      <c r="O28">
        <f>'Закачка по скважинам'!O28*Состояние!O28</f>
        <v>0</v>
      </c>
      <c r="P28">
        <f>'Закачка по скважинам'!P28*Состояние!P28</f>
        <v>0</v>
      </c>
      <c r="Q28">
        <f>'Закачка по скважинам'!Q28*Состояние!Q28</f>
        <v>0</v>
      </c>
      <c r="R28">
        <f>'Закачка по скважинам'!R28*Состояние!R28</f>
        <v>0</v>
      </c>
      <c r="S28">
        <f>'Закачка по скважинам'!S28*Состояние!S28</f>
        <v>0</v>
      </c>
      <c r="T28">
        <f>'Закачка по скважинам'!T28*Состояние!T28</f>
        <v>0</v>
      </c>
      <c r="U28">
        <f>'Закачка по скважинам'!U28*Состояние!U28</f>
        <v>0</v>
      </c>
      <c r="V28">
        <f>'Закачка по скважинам'!V28*Состояние!V28</f>
        <v>0</v>
      </c>
      <c r="W28">
        <f>'Закачка по скважинам'!W28*Состояние!W28</f>
        <v>5651.5883018867935</v>
      </c>
      <c r="X28">
        <f>'Закачка по скважинам'!X28*Состояние!X28</f>
        <v>5651.5883018867935</v>
      </c>
      <c r="Y28">
        <f>'Закачка по скважинам'!Y28*Состояние!Y28</f>
        <v>5651.5883018867935</v>
      </c>
      <c r="Z28">
        <f>'Закачка по скважинам'!Z28*Состояние!Z28</f>
        <v>5651.5883018867935</v>
      </c>
      <c r="AA28">
        <f>'Закачка по скважинам'!AA28*Состояние!AA28</f>
        <v>5651.5883018867935</v>
      </c>
      <c r="AB28">
        <f>'Закачка по скважинам'!AB28*Состояние!AB28</f>
        <v>5651.5883018867935</v>
      </c>
      <c r="AC28">
        <f>'Закачка по скважинам'!AC28*Состояние!AC28</f>
        <v>5651.5883018867935</v>
      </c>
      <c r="AD28">
        <f>'Закачка по скважинам'!AD28*Состояние!AD28</f>
        <v>5651.5883018867935</v>
      </c>
      <c r="AE28">
        <f>'Закачка по скважинам'!AE28*Состояние!AE28</f>
        <v>5651.5883018867935</v>
      </c>
      <c r="AF28">
        <f>'Закачка по скважинам'!AF28*Состояние!AF28</f>
        <v>5651.5883018867935</v>
      </c>
      <c r="AG28">
        <f>'Закачка по скважинам'!AG28*Состояние!AG28</f>
        <v>5651.5883018867935</v>
      </c>
      <c r="AH28">
        <f>'Закачка по скважинам'!AH28*Состояние!AH28</f>
        <v>5651.5883018867935</v>
      </c>
      <c r="AI28">
        <f>'Закачка по скважинам'!AI28*Состояние!AI28</f>
        <v>5651.5883018867935</v>
      </c>
      <c r="AJ28">
        <f>'Закачка по скважинам'!AJ28*Состояние!AJ28</f>
        <v>5651.5883018867935</v>
      </c>
      <c r="AK28">
        <f>'Закачка по скважинам'!AK28*Состояние!AK28</f>
        <v>5651.5883018867935</v>
      </c>
      <c r="AL28">
        <f>'Закачка по скважинам'!AL28*Состояние!AL28</f>
        <v>5651.5883018867935</v>
      </c>
      <c r="AM28">
        <f>'Закачка по скважинам'!AM28*Состояние!AM28</f>
        <v>5651.5883018867935</v>
      </c>
      <c r="AN28">
        <f>'Закачка по скважинам'!AN28*Состояние!AN28</f>
        <v>5651.5883018867935</v>
      </c>
      <c r="AO28">
        <f>'Закачка по скважинам'!AO28*Состояние!AO28</f>
        <v>5651.5883018867935</v>
      </c>
      <c r="AP28">
        <f>'Закачка по скважинам'!AP28*Состояние!AP28</f>
        <v>5651.5883018867935</v>
      </c>
      <c r="AQ28">
        <f>'Закачка по скважинам'!AQ28*Состояние!AQ28</f>
        <v>5651.5883018867935</v>
      </c>
      <c r="AR28">
        <f>'Закачка по скважинам'!AR28*Состояние!AR28</f>
        <v>5651.5883018867935</v>
      </c>
      <c r="AS28">
        <f>'Закачка по скважинам'!AS28*Состояние!AS28</f>
        <v>5651.5883018867935</v>
      </c>
      <c r="AT28">
        <f>'Закачка по скважинам'!AT28*Состояние!AT28</f>
        <v>5651.5883018867935</v>
      </c>
      <c r="AU28">
        <f>'Закачка по скважинам'!AU28*Состояние!AU28</f>
        <v>5651.5883018867935</v>
      </c>
      <c r="AV28">
        <f>'Закачка по скважинам'!AV28*Состояние!AV28</f>
        <v>5651.5883018867935</v>
      </c>
      <c r="AW28">
        <f>'Закачка по скважинам'!AW28*Состояние!AW28</f>
        <v>5651.5883018867935</v>
      </c>
      <c r="AX28">
        <f>'Закачка по скважинам'!AX28*Состояние!AX28</f>
        <v>5651.5883018867935</v>
      </c>
      <c r="AY28">
        <f>'Закачка по скважинам'!AY28*Состояние!AY28</f>
        <v>5651.5883018867935</v>
      </c>
      <c r="AZ28">
        <f>'Закачка по скважинам'!AZ28*Состояние!AZ28</f>
        <v>5651.5883018867935</v>
      </c>
      <c r="BA28">
        <f>'Закачка по скважинам'!BA28*Состояние!BA28</f>
        <v>5651.5883018867935</v>
      </c>
      <c r="BB28">
        <f>'Закачка по скважинам'!BB28*Состояние!BB28</f>
        <v>5651.5883018867935</v>
      </c>
      <c r="BC28">
        <f>'Закачка по скважинам'!BC28*Состояние!BC28</f>
        <v>5651.5883018867935</v>
      </c>
      <c r="BD28">
        <f>'Закачка по скважинам'!BD28*Состояние!BD28</f>
        <v>5651.5883018867935</v>
      </c>
      <c r="BE28">
        <f>'Закачка по скважинам'!BE28*Состояние!BE28</f>
        <v>5651.5883018867935</v>
      </c>
      <c r="BF28">
        <f>'Закачка по скважинам'!BF28*Состояние!BF28</f>
        <v>5651.5883018867935</v>
      </c>
      <c r="BG28">
        <f>'Закачка по скважинам'!BG28*Состояние!BG28</f>
        <v>5651.5883018867935</v>
      </c>
      <c r="BH28">
        <f>'Закачка по скважинам'!BH28*Состояние!BH28</f>
        <v>5651.5883018867935</v>
      </c>
      <c r="BI28">
        <f>'Закачка по скважинам'!BI28*Состояние!BI28</f>
        <v>5651.5883018867935</v>
      </c>
      <c r="BJ28">
        <f>'Закачка по скважинам'!BJ28*Состояние!BJ28</f>
        <v>5651.5883018867935</v>
      </c>
      <c r="BK28">
        <f>'Закачка по скважинам'!BK28*Состояние!BK28</f>
        <v>5651.5883018867935</v>
      </c>
      <c r="BL28">
        <f>'Закачка по скважинам'!BL28*Состояние!BL28</f>
        <v>5651.5883018867935</v>
      </c>
      <c r="BM28">
        <f>'Закачка по скважинам'!BM28*Состояние!BM28</f>
        <v>5651.5883018867935</v>
      </c>
      <c r="BN28">
        <f>'Закачка по скважинам'!BN28*Состояние!BN28</f>
        <v>5651.5883018867935</v>
      </c>
      <c r="BO28">
        <f>'Закачка по скважинам'!BO28*Состояние!BO28</f>
        <v>5651.5883018867935</v>
      </c>
      <c r="BP28">
        <f>'Закачка по скважинам'!BP28*Состояние!BP28</f>
        <v>5651.5883018867935</v>
      </c>
      <c r="BQ28">
        <f>'Закачка по скважинам'!BQ28*Состояние!BQ28</f>
        <v>5651.5883018867935</v>
      </c>
      <c r="BR28">
        <f>'Закачка по скважинам'!BR28*Состояние!BR28</f>
        <v>5651.5883018867935</v>
      </c>
      <c r="BS28">
        <f>'Закачка по скважинам'!BS28*Состояние!BS28</f>
        <v>5651.5883018867935</v>
      </c>
      <c r="BT28">
        <f>'Закачка по скважинам'!BT28*Состояние!BT28</f>
        <v>5651.5883018867935</v>
      </c>
      <c r="BU28">
        <f>'Закачка по скважинам'!BU28*Состояние!BU28</f>
        <v>5651.5883018867935</v>
      </c>
      <c r="BV28">
        <f>'Закачка по скважинам'!BV28*Состояние!BV28</f>
        <v>5651.5883018867935</v>
      </c>
      <c r="BW28">
        <f>'Закачка по скважинам'!BW28*Состояние!BW28</f>
        <v>5651.5883018867935</v>
      </c>
      <c r="BX28">
        <f>'Закачка по скважинам'!BX28*Состояние!BX28</f>
        <v>5651.5883018867935</v>
      </c>
      <c r="BY28">
        <f>'Закачка по скважинам'!BY28*Состояние!BY28</f>
        <v>5651.5883018867935</v>
      </c>
    </row>
    <row r="29" spans="1:77" x14ac:dyDescent="0.25">
      <c r="A29" t="str">
        <f>IF('Необходимая Закачка, м3'!A29="","",'Необходимая Закачка, м3'!A29)</f>
        <v>15-03</v>
      </c>
      <c r="B29">
        <f>IF('Необходимая Закачка, м3'!B29="","",'Необходимая Закачка, м3'!B29)</f>
        <v>15</v>
      </c>
      <c r="C29" s="5">
        <f>IF('Необходимая Закачка, м3'!C29="","",'Необходимая Закачка, м3'!C29)</f>
        <v>45275</v>
      </c>
      <c r="D29" s="5">
        <f>IF('Необходимая Закачка, м3'!D29="","",'Необходимая Закачка, м3'!D29)</f>
        <v>45455</v>
      </c>
      <c r="F29">
        <f>'Закачка по скважинам'!F29*Состояние!F29</f>
        <v>0</v>
      </c>
      <c r="G29">
        <f>'Закачка по скважинам'!G29*Состояние!G29</f>
        <v>0</v>
      </c>
      <c r="H29">
        <f>'Закачка по скважинам'!H29*Состояние!H29</f>
        <v>0</v>
      </c>
      <c r="I29">
        <f>'Закачка по скважинам'!I29*Состояние!I29</f>
        <v>0</v>
      </c>
      <c r="J29">
        <f>'Закачка по скважинам'!J29*Состояние!J29</f>
        <v>0</v>
      </c>
      <c r="K29">
        <f>'Закачка по скважинам'!K29*Состояние!K29</f>
        <v>0</v>
      </c>
      <c r="L29">
        <f>'Закачка по скважинам'!L29*Состояние!L29</f>
        <v>0</v>
      </c>
      <c r="M29">
        <f>'Закачка по скважинам'!M29*Состояние!M29</f>
        <v>0</v>
      </c>
      <c r="N29">
        <f>'Закачка по скважинам'!N29*Состояние!N29</f>
        <v>0</v>
      </c>
      <c r="O29">
        <f>'Закачка по скважинам'!O29*Состояние!O29</f>
        <v>0</v>
      </c>
      <c r="P29">
        <f>'Закачка по скважинам'!P29*Состояние!P29</f>
        <v>0</v>
      </c>
      <c r="Q29">
        <f>'Закачка по скважинам'!Q29*Состояние!Q29</f>
        <v>0</v>
      </c>
      <c r="R29">
        <f>'Закачка по скважинам'!R29*Состояние!R29</f>
        <v>0</v>
      </c>
      <c r="S29">
        <f>'Закачка по скважинам'!S29*Состояние!S29</f>
        <v>0</v>
      </c>
      <c r="T29">
        <f>'Закачка по скважинам'!T29*Состояние!T29</f>
        <v>0</v>
      </c>
      <c r="U29">
        <f>'Закачка по скважинам'!U29*Состояние!U29</f>
        <v>0</v>
      </c>
      <c r="V29">
        <f>'Закачка по скважинам'!V29*Состояние!V29</f>
        <v>0</v>
      </c>
      <c r="W29">
        <f>'Закачка по скважинам'!W29*Состояние!W29</f>
        <v>5651.5883018867935</v>
      </c>
      <c r="X29">
        <f>'Закачка по скважинам'!X29*Состояние!X29</f>
        <v>5651.5883018867935</v>
      </c>
      <c r="Y29">
        <f>'Закачка по скважинам'!Y29*Состояние!Y29</f>
        <v>5651.5883018867935</v>
      </c>
      <c r="Z29">
        <f>'Закачка по скважинам'!Z29*Состояние!Z29</f>
        <v>5651.5883018867935</v>
      </c>
      <c r="AA29">
        <f>'Закачка по скважинам'!AA29*Состояние!AA29</f>
        <v>5651.5883018867935</v>
      </c>
      <c r="AB29">
        <f>'Закачка по скважинам'!AB29*Состояние!AB29</f>
        <v>5651.5883018867935</v>
      </c>
      <c r="AC29">
        <f>'Закачка по скважинам'!AC29*Состояние!AC29</f>
        <v>5651.5883018867935</v>
      </c>
      <c r="AD29">
        <f>'Закачка по скважинам'!AD29*Состояние!AD29</f>
        <v>5651.5883018867935</v>
      </c>
      <c r="AE29">
        <f>'Закачка по скважинам'!AE29*Состояние!AE29</f>
        <v>5651.5883018867935</v>
      </c>
      <c r="AF29">
        <f>'Закачка по скважинам'!AF29*Состояние!AF29</f>
        <v>5651.5883018867935</v>
      </c>
      <c r="AG29">
        <f>'Закачка по скважинам'!AG29*Состояние!AG29</f>
        <v>5651.5883018867935</v>
      </c>
      <c r="AH29">
        <f>'Закачка по скважинам'!AH29*Состояние!AH29</f>
        <v>5651.5883018867935</v>
      </c>
      <c r="AI29">
        <f>'Закачка по скважинам'!AI29*Состояние!AI29</f>
        <v>5651.5883018867935</v>
      </c>
      <c r="AJ29">
        <f>'Закачка по скважинам'!AJ29*Состояние!AJ29</f>
        <v>5651.5883018867935</v>
      </c>
      <c r="AK29">
        <f>'Закачка по скважинам'!AK29*Состояние!AK29</f>
        <v>5651.5883018867935</v>
      </c>
      <c r="AL29">
        <f>'Закачка по скважинам'!AL29*Состояние!AL29</f>
        <v>5651.5883018867935</v>
      </c>
      <c r="AM29">
        <f>'Закачка по скважинам'!AM29*Состояние!AM29</f>
        <v>5651.5883018867935</v>
      </c>
      <c r="AN29">
        <f>'Закачка по скважинам'!AN29*Состояние!AN29</f>
        <v>5651.5883018867935</v>
      </c>
      <c r="AO29">
        <f>'Закачка по скважинам'!AO29*Состояние!AO29</f>
        <v>5651.5883018867935</v>
      </c>
      <c r="AP29">
        <f>'Закачка по скважинам'!AP29*Состояние!AP29</f>
        <v>5651.5883018867935</v>
      </c>
      <c r="AQ29">
        <f>'Закачка по скважинам'!AQ29*Состояние!AQ29</f>
        <v>5651.5883018867935</v>
      </c>
      <c r="AR29">
        <f>'Закачка по скважинам'!AR29*Состояние!AR29</f>
        <v>5651.5883018867935</v>
      </c>
      <c r="AS29">
        <f>'Закачка по скважинам'!AS29*Состояние!AS29</f>
        <v>5651.5883018867935</v>
      </c>
      <c r="AT29">
        <f>'Закачка по скважинам'!AT29*Состояние!AT29</f>
        <v>5651.5883018867935</v>
      </c>
      <c r="AU29">
        <f>'Закачка по скважинам'!AU29*Состояние!AU29</f>
        <v>5651.5883018867935</v>
      </c>
      <c r="AV29">
        <f>'Закачка по скважинам'!AV29*Состояние!AV29</f>
        <v>5651.5883018867935</v>
      </c>
      <c r="AW29">
        <f>'Закачка по скважинам'!AW29*Состояние!AW29</f>
        <v>5651.5883018867935</v>
      </c>
      <c r="AX29">
        <f>'Закачка по скважинам'!AX29*Состояние!AX29</f>
        <v>5651.5883018867935</v>
      </c>
      <c r="AY29">
        <f>'Закачка по скважинам'!AY29*Состояние!AY29</f>
        <v>5651.5883018867935</v>
      </c>
      <c r="AZ29">
        <f>'Закачка по скважинам'!AZ29*Состояние!AZ29</f>
        <v>5651.5883018867935</v>
      </c>
      <c r="BA29">
        <f>'Закачка по скважинам'!BA29*Состояние!BA29</f>
        <v>5651.5883018867935</v>
      </c>
      <c r="BB29">
        <f>'Закачка по скважинам'!BB29*Состояние!BB29</f>
        <v>5651.5883018867935</v>
      </c>
      <c r="BC29">
        <f>'Закачка по скважинам'!BC29*Состояние!BC29</f>
        <v>5651.5883018867935</v>
      </c>
      <c r="BD29">
        <f>'Закачка по скважинам'!BD29*Состояние!BD29</f>
        <v>5651.5883018867935</v>
      </c>
      <c r="BE29">
        <f>'Закачка по скважинам'!BE29*Состояние!BE29</f>
        <v>5651.5883018867935</v>
      </c>
      <c r="BF29">
        <f>'Закачка по скважинам'!BF29*Состояние!BF29</f>
        <v>5651.5883018867935</v>
      </c>
      <c r="BG29">
        <f>'Закачка по скважинам'!BG29*Состояние!BG29</f>
        <v>5651.5883018867935</v>
      </c>
      <c r="BH29">
        <f>'Закачка по скважинам'!BH29*Состояние!BH29</f>
        <v>5651.5883018867935</v>
      </c>
      <c r="BI29">
        <f>'Закачка по скважинам'!BI29*Состояние!BI29</f>
        <v>5651.5883018867935</v>
      </c>
      <c r="BJ29">
        <f>'Закачка по скважинам'!BJ29*Состояние!BJ29</f>
        <v>5651.5883018867935</v>
      </c>
      <c r="BK29">
        <f>'Закачка по скважинам'!BK29*Состояние!BK29</f>
        <v>5651.5883018867935</v>
      </c>
      <c r="BL29">
        <f>'Закачка по скважинам'!BL29*Состояние!BL29</f>
        <v>5651.5883018867935</v>
      </c>
      <c r="BM29">
        <f>'Закачка по скважинам'!BM29*Состояние!BM29</f>
        <v>5651.5883018867935</v>
      </c>
      <c r="BN29">
        <f>'Закачка по скважинам'!BN29*Состояние!BN29</f>
        <v>5651.5883018867935</v>
      </c>
      <c r="BO29">
        <f>'Закачка по скважинам'!BO29*Состояние!BO29</f>
        <v>5651.5883018867935</v>
      </c>
      <c r="BP29">
        <f>'Закачка по скважинам'!BP29*Состояние!BP29</f>
        <v>5651.5883018867935</v>
      </c>
      <c r="BQ29">
        <f>'Закачка по скважинам'!BQ29*Состояние!BQ29</f>
        <v>5651.5883018867935</v>
      </c>
      <c r="BR29">
        <f>'Закачка по скважинам'!BR29*Состояние!BR29</f>
        <v>5651.5883018867935</v>
      </c>
      <c r="BS29">
        <f>'Закачка по скважинам'!BS29*Состояние!BS29</f>
        <v>5651.5883018867935</v>
      </c>
      <c r="BT29">
        <f>'Закачка по скважинам'!BT29*Состояние!BT29</f>
        <v>5651.5883018867935</v>
      </c>
      <c r="BU29">
        <f>'Закачка по скважинам'!BU29*Состояние!BU29</f>
        <v>5651.5883018867935</v>
      </c>
      <c r="BV29">
        <f>'Закачка по скважинам'!BV29*Состояние!BV29</f>
        <v>5651.5883018867935</v>
      </c>
      <c r="BW29">
        <f>'Закачка по скважинам'!BW29*Состояние!BW29</f>
        <v>5651.5883018867935</v>
      </c>
      <c r="BX29">
        <f>'Закачка по скважинам'!BX29*Состояние!BX29</f>
        <v>5651.5883018867935</v>
      </c>
      <c r="BY29">
        <f>'Закачка по скважинам'!BY29*Состояние!BY29</f>
        <v>5651.5883018867935</v>
      </c>
    </row>
    <row r="30" spans="1:77" x14ac:dyDescent="0.25">
      <c r="A30" t="str">
        <f>IF('Необходимая Закачка, м3'!A30="","",'Необходимая Закачка, м3'!A30)</f>
        <v>13-02</v>
      </c>
      <c r="B30">
        <f>IF('Необходимая Закачка, м3'!B30="","",'Необходимая Закачка, м3'!B30)</f>
        <v>13</v>
      </c>
      <c r="C30" s="5">
        <f>IF('Необходимая Закачка, м3'!C30="","",'Необходимая Закачка, м3'!C30)</f>
        <v>45383</v>
      </c>
      <c r="D30" s="5">
        <f>IF('Необходимая Закачка, м3'!D30="","",'Необходимая Закачка, м3'!D30)</f>
        <v>45563</v>
      </c>
      <c r="F30">
        <f>'Закачка по скважинам'!F30*Состояние!F30</f>
        <v>0</v>
      </c>
      <c r="G30">
        <f>'Закачка по скважинам'!G30*Состояние!G30</f>
        <v>0</v>
      </c>
      <c r="H30">
        <f>'Закачка по скважинам'!H30*Состояние!H30</f>
        <v>0</v>
      </c>
      <c r="I30">
        <f>'Закачка по скважинам'!I30*Состояние!I30</f>
        <v>0</v>
      </c>
      <c r="J30">
        <f>'Закачка по скважинам'!J30*Состояние!J30</f>
        <v>0</v>
      </c>
      <c r="K30">
        <f>'Закачка по скважинам'!K30*Состояние!K30</f>
        <v>0</v>
      </c>
      <c r="L30">
        <f>'Закачка по скважинам'!L30*Состояние!L30</f>
        <v>0</v>
      </c>
      <c r="M30">
        <f>'Закачка по скважинам'!M30*Состояние!M30</f>
        <v>0</v>
      </c>
      <c r="N30">
        <f>'Закачка по скважинам'!N30*Состояние!N30</f>
        <v>0</v>
      </c>
      <c r="O30">
        <f>'Закачка по скважинам'!O30*Состояние!O30</f>
        <v>0</v>
      </c>
      <c r="P30">
        <f>'Закачка по скважинам'!P30*Состояние!P30</f>
        <v>0</v>
      </c>
      <c r="Q30">
        <f>'Закачка по скважинам'!Q30*Состояние!Q30</f>
        <v>0</v>
      </c>
      <c r="R30">
        <f>'Закачка по скважинам'!R30*Состояние!R30</f>
        <v>0</v>
      </c>
      <c r="S30">
        <f>'Закачка по скважинам'!S30*Состояние!S30</f>
        <v>0</v>
      </c>
      <c r="T30">
        <f>'Закачка по скважинам'!T30*Состояние!T30</f>
        <v>0</v>
      </c>
      <c r="U30">
        <f>'Закачка по скважинам'!U30*Состояние!U30</f>
        <v>0</v>
      </c>
      <c r="V30">
        <f>'Закачка по скважинам'!V30*Состояние!V30</f>
        <v>0</v>
      </c>
      <c r="W30">
        <f>'Закачка по скважинам'!W30*Состояние!W30</f>
        <v>0</v>
      </c>
      <c r="X30">
        <f>'Закачка по скважинам'!X30*Состояние!X30</f>
        <v>0</v>
      </c>
      <c r="Y30">
        <f>'Закачка по скважинам'!Y30*Состояние!Y30</f>
        <v>0</v>
      </c>
      <c r="Z30">
        <f>'Закачка по скважинам'!Z30*Состояние!Z30</f>
        <v>0</v>
      </c>
      <c r="AA30">
        <f>'Закачка по скважинам'!AA30*Состояние!AA30</f>
        <v>0</v>
      </c>
      <c r="AB30">
        <f>'Закачка по скважинам'!AB30*Состояние!AB30</f>
        <v>0</v>
      </c>
      <c r="AC30">
        <f>'Закачка по скважинам'!AC30*Состояние!AC30</f>
        <v>5651.5883018867935</v>
      </c>
      <c r="AD30">
        <f>'Закачка по скважинам'!AD30*Состояние!AD30</f>
        <v>5651.5883018867935</v>
      </c>
      <c r="AE30">
        <f>'Закачка по скважинам'!AE30*Состояние!AE30</f>
        <v>5651.5883018867935</v>
      </c>
      <c r="AF30">
        <f>'Закачка по скважинам'!AF30*Состояние!AF30</f>
        <v>5651.5883018867935</v>
      </c>
      <c r="AG30">
        <f>'Закачка по скважинам'!AG30*Состояние!AG30</f>
        <v>5651.5883018867935</v>
      </c>
      <c r="AH30">
        <f>'Закачка по скважинам'!AH30*Состояние!AH30</f>
        <v>5651.5883018867935</v>
      </c>
      <c r="AI30">
        <f>'Закачка по скважинам'!AI30*Состояние!AI30</f>
        <v>5651.5883018867935</v>
      </c>
      <c r="AJ30">
        <f>'Закачка по скважинам'!AJ30*Состояние!AJ30</f>
        <v>5651.5883018867935</v>
      </c>
      <c r="AK30">
        <f>'Закачка по скважинам'!AK30*Состояние!AK30</f>
        <v>5651.5883018867935</v>
      </c>
      <c r="AL30">
        <f>'Закачка по скважинам'!AL30*Состояние!AL30</f>
        <v>5651.5883018867935</v>
      </c>
      <c r="AM30">
        <f>'Закачка по скважинам'!AM30*Состояние!AM30</f>
        <v>5651.5883018867935</v>
      </c>
      <c r="AN30">
        <f>'Закачка по скважинам'!AN30*Состояние!AN30</f>
        <v>5651.5883018867935</v>
      </c>
      <c r="AO30">
        <f>'Закачка по скважинам'!AO30*Состояние!AO30</f>
        <v>5651.5883018867935</v>
      </c>
      <c r="AP30">
        <f>'Закачка по скважинам'!AP30*Состояние!AP30</f>
        <v>5651.5883018867935</v>
      </c>
      <c r="AQ30">
        <f>'Закачка по скважинам'!AQ30*Состояние!AQ30</f>
        <v>5651.5883018867935</v>
      </c>
      <c r="AR30">
        <f>'Закачка по скважинам'!AR30*Состояние!AR30</f>
        <v>5651.5883018867935</v>
      </c>
      <c r="AS30">
        <f>'Закачка по скважинам'!AS30*Состояние!AS30</f>
        <v>5651.5883018867935</v>
      </c>
      <c r="AT30">
        <f>'Закачка по скважинам'!AT30*Состояние!AT30</f>
        <v>5651.5883018867935</v>
      </c>
      <c r="AU30">
        <f>'Закачка по скважинам'!AU30*Состояние!AU30</f>
        <v>5651.5883018867935</v>
      </c>
      <c r="AV30">
        <f>'Закачка по скважинам'!AV30*Состояние!AV30</f>
        <v>5651.5883018867935</v>
      </c>
      <c r="AW30">
        <f>'Закачка по скважинам'!AW30*Состояние!AW30</f>
        <v>5651.5883018867935</v>
      </c>
      <c r="AX30">
        <f>'Закачка по скважинам'!AX30*Состояние!AX30</f>
        <v>5651.5883018867935</v>
      </c>
      <c r="AY30">
        <f>'Закачка по скважинам'!AY30*Состояние!AY30</f>
        <v>5651.5883018867935</v>
      </c>
      <c r="AZ30">
        <f>'Закачка по скважинам'!AZ30*Состояние!AZ30</f>
        <v>5651.5883018867935</v>
      </c>
      <c r="BA30">
        <f>'Закачка по скважинам'!BA30*Состояние!BA30</f>
        <v>5651.5883018867935</v>
      </c>
      <c r="BB30">
        <f>'Закачка по скважинам'!BB30*Состояние!BB30</f>
        <v>5651.5883018867935</v>
      </c>
      <c r="BC30">
        <f>'Закачка по скважинам'!BC30*Состояние!BC30</f>
        <v>5651.5883018867935</v>
      </c>
      <c r="BD30">
        <f>'Закачка по скважинам'!BD30*Состояние!BD30</f>
        <v>5651.5883018867935</v>
      </c>
      <c r="BE30">
        <f>'Закачка по скважинам'!BE30*Состояние!BE30</f>
        <v>5651.5883018867935</v>
      </c>
      <c r="BF30">
        <f>'Закачка по скважинам'!BF30*Состояние!BF30</f>
        <v>5651.5883018867935</v>
      </c>
      <c r="BG30">
        <f>'Закачка по скважинам'!BG30*Состояние!BG30</f>
        <v>5651.5883018867935</v>
      </c>
      <c r="BH30">
        <f>'Закачка по скважинам'!BH30*Состояние!BH30</f>
        <v>5651.5883018867935</v>
      </c>
      <c r="BI30">
        <f>'Закачка по скважинам'!BI30*Состояние!BI30</f>
        <v>5651.5883018867935</v>
      </c>
      <c r="BJ30">
        <f>'Закачка по скважинам'!BJ30*Состояние!BJ30</f>
        <v>5651.5883018867935</v>
      </c>
      <c r="BK30">
        <f>'Закачка по скважинам'!BK30*Состояние!BK30</f>
        <v>5651.5883018867935</v>
      </c>
      <c r="BL30">
        <f>'Закачка по скважинам'!BL30*Состояние!BL30</f>
        <v>5651.5883018867935</v>
      </c>
      <c r="BM30">
        <f>'Закачка по скважинам'!BM30*Состояние!BM30</f>
        <v>5651.5883018867935</v>
      </c>
      <c r="BN30">
        <f>'Закачка по скважинам'!BN30*Состояние!BN30</f>
        <v>5651.5883018867935</v>
      </c>
      <c r="BO30">
        <f>'Закачка по скважинам'!BO30*Состояние!BO30</f>
        <v>5651.5883018867935</v>
      </c>
      <c r="BP30">
        <f>'Закачка по скважинам'!BP30*Состояние!BP30</f>
        <v>5651.5883018867935</v>
      </c>
      <c r="BQ30">
        <f>'Закачка по скважинам'!BQ30*Состояние!BQ30</f>
        <v>5651.5883018867935</v>
      </c>
      <c r="BR30">
        <f>'Закачка по скважинам'!BR30*Состояние!BR30</f>
        <v>5651.5883018867935</v>
      </c>
      <c r="BS30">
        <f>'Закачка по скважинам'!BS30*Состояние!BS30</f>
        <v>5651.5883018867935</v>
      </c>
      <c r="BT30">
        <f>'Закачка по скважинам'!BT30*Состояние!BT30</f>
        <v>5651.5883018867935</v>
      </c>
      <c r="BU30">
        <f>'Закачка по скважинам'!BU30*Состояние!BU30</f>
        <v>5651.5883018867935</v>
      </c>
      <c r="BV30">
        <f>'Закачка по скважинам'!BV30*Состояние!BV30</f>
        <v>5651.5883018867935</v>
      </c>
      <c r="BW30">
        <f>'Закачка по скважинам'!BW30*Состояние!BW30</f>
        <v>5651.5883018867935</v>
      </c>
      <c r="BX30">
        <f>'Закачка по скважинам'!BX30*Состояние!BX30</f>
        <v>5651.5883018867935</v>
      </c>
      <c r="BY30">
        <f>'Закачка по скважинам'!BY30*Состояние!BY30</f>
        <v>5651.5883018867935</v>
      </c>
    </row>
    <row r="31" spans="1:77" x14ac:dyDescent="0.25">
      <c r="A31" t="str">
        <f>IF('Необходимая Закачка, м3'!A31="","",'Необходимая Закачка, м3'!A31)</f>
        <v>14-02</v>
      </c>
      <c r="B31">
        <f>IF('Необходимая Закачка, м3'!B31="","",'Необходимая Закачка, м3'!B31)</f>
        <v>14</v>
      </c>
      <c r="C31" s="5">
        <f>IF('Необходимая Закачка, м3'!C31="","",'Необходимая Закачка, м3'!C31)</f>
        <v>45413</v>
      </c>
      <c r="D31" s="5">
        <f>IF('Необходимая Закачка, м3'!D31="","",'Необходимая Закачка, м3'!D31)</f>
        <v>45593</v>
      </c>
      <c r="F31">
        <f>'Закачка по скважинам'!F31*Состояние!F31</f>
        <v>0</v>
      </c>
      <c r="G31">
        <f>'Закачка по скважинам'!G31*Состояние!G31</f>
        <v>0</v>
      </c>
      <c r="H31">
        <f>'Закачка по скважинам'!H31*Состояние!H31</f>
        <v>0</v>
      </c>
      <c r="I31">
        <f>'Закачка по скважинам'!I31*Состояние!I31</f>
        <v>0</v>
      </c>
      <c r="J31">
        <f>'Закачка по скважинам'!J31*Состояние!J31</f>
        <v>0</v>
      </c>
      <c r="K31">
        <f>'Закачка по скважинам'!K31*Состояние!K31</f>
        <v>0</v>
      </c>
      <c r="L31">
        <f>'Закачка по скважинам'!L31*Состояние!L31</f>
        <v>0</v>
      </c>
      <c r="M31">
        <f>'Закачка по скважинам'!M31*Состояние!M31</f>
        <v>0</v>
      </c>
      <c r="N31">
        <f>'Закачка по скважинам'!N31*Состояние!N31</f>
        <v>0</v>
      </c>
      <c r="O31">
        <f>'Закачка по скважинам'!O31*Состояние!O31</f>
        <v>0</v>
      </c>
      <c r="P31">
        <f>'Закачка по скважинам'!P31*Состояние!P31</f>
        <v>0</v>
      </c>
      <c r="Q31">
        <f>'Закачка по скважинам'!Q31*Состояние!Q31</f>
        <v>0</v>
      </c>
      <c r="R31">
        <f>'Закачка по скважинам'!R31*Состояние!R31</f>
        <v>0</v>
      </c>
      <c r="S31">
        <f>'Закачка по скважинам'!S31*Состояние!S31</f>
        <v>0</v>
      </c>
      <c r="T31">
        <f>'Закачка по скважинам'!T31*Состояние!T31</f>
        <v>0</v>
      </c>
      <c r="U31">
        <f>'Закачка по скважинам'!U31*Состояние!U31</f>
        <v>0</v>
      </c>
      <c r="V31">
        <f>'Закачка по скважинам'!V31*Состояние!V31</f>
        <v>0</v>
      </c>
      <c r="W31">
        <f>'Закачка по скважинам'!W31*Состояние!W31</f>
        <v>5651.5883018867935</v>
      </c>
      <c r="X31">
        <f>'Закачка по скважинам'!X31*Состояние!X31</f>
        <v>5651.5883018867935</v>
      </c>
      <c r="Y31">
        <f>'Закачка по скважинам'!Y31*Состояние!Y31</f>
        <v>5651.5883018867935</v>
      </c>
      <c r="Z31">
        <f>'Закачка по скважинам'!Z31*Состояние!Z31</f>
        <v>5651.5883018867935</v>
      </c>
      <c r="AA31">
        <f>'Закачка по скважинам'!AA31*Состояние!AA31</f>
        <v>5651.5883018867935</v>
      </c>
      <c r="AB31">
        <f>'Закачка по скважинам'!AB31*Состояние!AB31</f>
        <v>5651.5883018867935</v>
      </c>
      <c r="AC31">
        <f>'Закачка по скважинам'!AC31*Состояние!AC31</f>
        <v>5651.5883018867935</v>
      </c>
      <c r="AD31">
        <f>'Закачка по скважинам'!AD31*Состояние!AD31</f>
        <v>5651.5883018867935</v>
      </c>
      <c r="AE31">
        <f>'Закачка по скважинам'!AE31*Состояние!AE31</f>
        <v>5651.5883018867935</v>
      </c>
      <c r="AF31">
        <f>'Закачка по скважинам'!AF31*Состояние!AF31</f>
        <v>5651.5883018867935</v>
      </c>
      <c r="AG31">
        <f>'Закачка по скважинам'!AG31*Состояние!AG31</f>
        <v>5651.5883018867935</v>
      </c>
      <c r="AH31">
        <f>'Закачка по скважинам'!AH31*Состояние!AH31</f>
        <v>5651.5883018867935</v>
      </c>
      <c r="AI31">
        <f>'Закачка по скважинам'!AI31*Состояние!AI31</f>
        <v>5651.5883018867935</v>
      </c>
      <c r="AJ31">
        <f>'Закачка по скважинам'!AJ31*Состояние!AJ31</f>
        <v>5651.5883018867935</v>
      </c>
      <c r="AK31">
        <f>'Закачка по скважинам'!AK31*Состояние!AK31</f>
        <v>5651.5883018867935</v>
      </c>
      <c r="AL31">
        <f>'Закачка по скважинам'!AL31*Состояние!AL31</f>
        <v>5651.5883018867935</v>
      </c>
      <c r="AM31">
        <f>'Закачка по скважинам'!AM31*Состояние!AM31</f>
        <v>5651.5883018867935</v>
      </c>
      <c r="AN31">
        <f>'Закачка по скважинам'!AN31*Состояние!AN31</f>
        <v>5651.5883018867935</v>
      </c>
      <c r="AO31">
        <f>'Закачка по скважинам'!AO31*Состояние!AO31</f>
        <v>5651.5883018867935</v>
      </c>
      <c r="AP31">
        <f>'Закачка по скважинам'!AP31*Состояние!AP31</f>
        <v>5651.5883018867935</v>
      </c>
      <c r="AQ31">
        <f>'Закачка по скважинам'!AQ31*Состояние!AQ31</f>
        <v>5651.5883018867935</v>
      </c>
      <c r="AR31">
        <f>'Закачка по скважинам'!AR31*Состояние!AR31</f>
        <v>5651.5883018867935</v>
      </c>
      <c r="AS31">
        <f>'Закачка по скважинам'!AS31*Состояние!AS31</f>
        <v>5651.5883018867935</v>
      </c>
      <c r="AT31">
        <f>'Закачка по скважинам'!AT31*Состояние!AT31</f>
        <v>5651.5883018867935</v>
      </c>
      <c r="AU31">
        <f>'Закачка по скважинам'!AU31*Состояние!AU31</f>
        <v>5651.5883018867935</v>
      </c>
      <c r="AV31">
        <f>'Закачка по скважинам'!AV31*Состояние!AV31</f>
        <v>5651.5883018867935</v>
      </c>
      <c r="AW31">
        <f>'Закачка по скважинам'!AW31*Состояние!AW31</f>
        <v>5651.5883018867935</v>
      </c>
      <c r="AX31">
        <f>'Закачка по скважинам'!AX31*Состояние!AX31</f>
        <v>5651.5883018867935</v>
      </c>
      <c r="AY31">
        <f>'Закачка по скважинам'!AY31*Состояние!AY31</f>
        <v>5651.5883018867935</v>
      </c>
      <c r="AZ31">
        <f>'Закачка по скважинам'!AZ31*Состояние!AZ31</f>
        <v>5651.5883018867935</v>
      </c>
      <c r="BA31">
        <f>'Закачка по скважинам'!BA31*Состояние!BA31</f>
        <v>5651.5883018867935</v>
      </c>
      <c r="BB31">
        <f>'Закачка по скважинам'!BB31*Состояние!BB31</f>
        <v>5651.5883018867935</v>
      </c>
      <c r="BC31">
        <f>'Закачка по скважинам'!BC31*Состояние!BC31</f>
        <v>5651.5883018867935</v>
      </c>
      <c r="BD31">
        <f>'Закачка по скважинам'!BD31*Состояние!BD31</f>
        <v>5651.5883018867935</v>
      </c>
      <c r="BE31">
        <f>'Закачка по скважинам'!BE31*Состояние!BE31</f>
        <v>5651.5883018867935</v>
      </c>
      <c r="BF31">
        <f>'Закачка по скважинам'!BF31*Состояние!BF31</f>
        <v>5651.5883018867935</v>
      </c>
      <c r="BG31">
        <f>'Закачка по скважинам'!BG31*Состояние!BG31</f>
        <v>5651.5883018867935</v>
      </c>
      <c r="BH31">
        <f>'Закачка по скважинам'!BH31*Состояние!BH31</f>
        <v>5651.5883018867935</v>
      </c>
      <c r="BI31">
        <f>'Закачка по скважинам'!BI31*Состояние!BI31</f>
        <v>5651.5883018867935</v>
      </c>
      <c r="BJ31">
        <f>'Закачка по скважинам'!BJ31*Состояние!BJ31</f>
        <v>5651.5883018867935</v>
      </c>
      <c r="BK31">
        <f>'Закачка по скважинам'!BK31*Состояние!BK31</f>
        <v>5651.5883018867935</v>
      </c>
      <c r="BL31">
        <f>'Закачка по скважинам'!BL31*Состояние!BL31</f>
        <v>5651.5883018867935</v>
      </c>
      <c r="BM31">
        <f>'Закачка по скважинам'!BM31*Состояние!BM31</f>
        <v>5651.5883018867935</v>
      </c>
      <c r="BN31">
        <f>'Закачка по скважинам'!BN31*Состояние!BN31</f>
        <v>5651.5883018867935</v>
      </c>
      <c r="BO31">
        <f>'Закачка по скважинам'!BO31*Состояние!BO31</f>
        <v>5651.5883018867935</v>
      </c>
      <c r="BP31">
        <f>'Закачка по скважинам'!BP31*Состояние!BP31</f>
        <v>5651.5883018867935</v>
      </c>
      <c r="BQ31">
        <f>'Закачка по скважинам'!BQ31*Состояние!BQ31</f>
        <v>5651.5883018867935</v>
      </c>
      <c r="BR31">
        <f>'Закачка по скважинам'!BR31*Состояние!BR31</f>
        <v>5651.5883018867935</v>
      </c>
      <c r="BS31">
        <f>'Закачка по скважинам'!BS31*Состояние!BS31</f>
        <v>5651.5883018867935</v>
      </c>
      <c r="BT31">
        <f>'Закачка по скважинам'!BT31*Состояние!BT31</f>
        <v>5651.5883018867935</v>
      </c>
      <c r="BU31">
        <f>'Закачка по скважинам'!BU31*Состояние!BU31</f>
        <v>5651.5883018867935</v>
      </c>
      <c r="BV31">
        <f>'Закачка по скважинам'!BV31*Состояние!BV31</f>
        <v>5651.5883018867935</v>
      </c>
      <c r="BW31">
        <f>'Закачка по скважинам'!BW31*Состояние!BW31</f>
        <v>5651.5883018867935</v>
      </c>
      <c r="BX31">
        <f>'Закачка по скважинам'!BX31*Состояние!BX31</f>
        <v>5651.5883018867935</v>
      </c>
      <c r="BY31">
        <f>'Закачка по скважинам'!BY31*Состояние!BY31</f>
        <v>5651.5883018867935</v>
      </c>
    </row>
    <row r="32" spans="1:77" x14ac:dyDescent="0.25">
      <c r="A32" t="str">
        <f>IF('Необходимая Закачка, м3'!A32="","",'Необходимая Закачка, м3'!A32)</f>
        <v/>
      </c>
      <c r="B32" t="str">
        <f>IF('Необходимая Закачка, м3'!B32="","",'Необходимая Закачка, м3'!B32)</f>
        <v/>
      </c>
      <c r="C32" s="5" t="str">
        <f>IF('Необходимая Закачка, м3'!C32="","",'Необходимая Закачка, м3'!C32)</f>
        <v/>
      </c>
      <c r="D32" s="5" t="str">
        <f>IF('Необходимая Закачка, м3'!D32="","",'Необходимая Закачка, м3'!D32)</f>
        <v/>
      </c>
      <c r="F32">
        <f>'Закачка по скважинам'!F32*Состояние!F32</f>
        <v>0</v>
      </c>
      <c r="G32">
        <f>'Закачка по скважинам'!G32*Состояние!G32</f>
        <v>0</v>
      </c>
      <c r="H32">
        <f>'Закачка по скважинам'!H32*Состояние!H32</f>
        <v>0</v>
      </c>
      <c r="I32">
        <f>'Закачка по скважинам'!I32*Состояние!I32</f>
        <v>0</v>
      </c>
      <c r="J32">
        <f>'Закачка по скважинам'!J32*Состояние!J32</f>
        <v>0</v>
      </c>
      <c r="K32">
        <f>'Закачка по скважинам'!K32*Состояние!K32</f>
        <v>0</v>
      </c>
      <c r="L32">
        <f>'Закачка по скважинам'!L32*Состояние!L32</f>
        <v>0</v>
      </c>
      <c r="M32">
        <f>'Закачка по скважинам'!M32*Состояние!M32</f>
        <v>0</v>
      </c>
      <c r="N32">
        <f>'Закачка по скважинам'!N32*Состояние!N32</f>
        <v>0</v>
      </c>
      <c r="O32">
        <f>'Закачка по скважинам'!O32*Состояние!O32</f>
        <v>0</v>
      </c>
      <c r="P32">
        <f>'Закачка по скважинам'!P32*Состояние!P32</f>
        <v>0</v>
      </c>
      <c r="Q32">
        <f>'Закачка по скважинам'!Q32*Состояние!Q32</f>
        <v>0</v>
      </c>
      <c r="R32">
        <f>'Закачка по скважинам'!R32*Состояние!R32</f>
        <v>0</v>
      </c>
      <c r="S32">
        <f>'Закачка по скважинам'!S32*Состояние!S32</f>
        <v>0</v>
      </c>
      <c r="T32">
        <f>'Закачка по скважинам'!T32*Состояние!T32</f>
        <v>0</v>
      </c>
      <c r="U32">
        <f>'Закачка по скважинам'!U32*Состояние!U32</f>
        <v>0</v>
      </c>
      <c r="V32">
        <f>'Закачка по скважинам'!V32*Состояние!V32</f>
        <v>0</v>
      </c>
      <c r="W32">
        <f>'Закачка по скважинам'!W32*Состояние!W32</f>
        <v>0</v>
      </c>
      <c r="X32">
        <f>'Закачка по скважинам'!X32*Состояние!X32</f>
        <v>0</v>
      </c>
      <c r="Y32">
        <f>'Закачка по скважинам'!Y32*Состояние!Y32</f>
        <v>0</v>
      </c>
      <c r="Z32">
        <f>'Закачка по скважинам'!Z32*Состояние!Z32</f>
        <v>0</v>
      </c>
      <c r="AA32">
        <f>'Закачка по скважинам'!AA32*Состояние!AA32</f>
        <v>0</v>
      </c>
      <c r="AB32">
        <f>'Закачка по скважинам'!AB32*Состояние!AB32</f>
        <v>0</v>
      </c>
      <c r="AC32">
        <f>'Закачка по скважинам'!AC32*Состояние!AC32</f>
        <v>0</v>
      </c>
      <c r="AD32">
        <f>'Закачка по скважинам'!AD32*Состояние!AD32</f>
        <v>0</v>
      </c>
      <c r="AE32">
        <f>'Закачка по скважинам'!AE32*Состояние!AE32</f>
        <v>0</v>
      </c>
      <c r="AF32">
        <f>'Закачка по скважинам'!AF32*Состояние!AF32</f>
        <v>0</v>
      </c>
      <c r="AG32">
        <f>'Закачка по скважинам'!AG32*Состояние!AG32</f>
        <v>0</v>
      </c>
      <c r="AH32">
        <f>'Закачка по скважинам'!AH32*Состояние!AH32</f>
        <v>0</v>
      </c>
      <c r="AI32">
        <f>'Закачка по скважинам'!AI32*Состояние!AI32</f>
        <v>0</v>
      </c>
      <c r="AJ32">
        <f>'Закачка по скважинам'!AJ32*Состояние!AJ32</f>
        <v>0</v>
      </c>
      <c r="AK32">
        <f>'Закачка по скважинам'!AK32*Состояние!AK32</f>
        <v>0</v>
      </c>
      <c r="AL32">
        <f>'Закачка по скважинам'!AL32*Состояние!AL32</f>
        <v>0</v>
      </c>
      <c r="AM32">
        <f>'Закачка по скважинам'!AM32*Состояние!AM32</f>
        <v>0</v>
      </c>
      <c r="AN32">
        <f>'Закачка по скважинам'!AN32*Состояние!AN32</f>
        <v>0</v>
      </c>
      <c r="AO32">
        <f>'Закачка по скважинам'!AO32*Состояние!AO32</f>
        <v>0</v>
      </c>
      <c r="AP32">
        <f>'Закачка по скважинам'!AP32*Состояние!AP32</f>
        <v>0</v>
      </c>
      <c r="AQ32">
        <f>'Закачка по скважинам'!AQ32*Состояние!AQ32</f>
        <v>0</v>
      </c>
      <c r="AR32">
        <f>'Закачка по скважинам'!AR32*Состояние!AR32</f>
        <v>0</v>
      </c>
      <c r="AS32">
        <f>'Закачка по скважинам'!AS32*Состояние!AS32</f>
        <v>0</v>
      </c>
      <c r="AT32">
        <f>'Закачка по скважинам'!AT32*Состояние!AT32</f>
        <v>0</v>
      </c>
      <c r="AU32">
        <f>'Закачка по скважинам'!AU32*Состояние!AU32</f>
        <v>0</v>
      </c>
      <c r="AV32">
        <f>'Закачка по скважинам'!AV32*Состояние!AV32</f>
        <v>0</v>
      </c>
      <c r="AW32">
        <f>'Закачка по скважинам'!AW32*Состояние!AW32</f>
        <v>0</v>
      </c>
      <c r="AX32">
        <f>'Закачка по скважинам'!AX32*Состояние!AX32</f>
        <v>0</v>
      </c>
      <c r="AY32">
        <f>'Закачка по скважинам'!AY32*Состояние!AY32</f>
        <v>0</v>
      </c>
      <c r="AZ32">
        <f>'Закачка по скважинам'!AZ32*Состояние!AZ32</f>
        <v>0</v>
      </c>
      <c r="BA32">
        <f>'Закачка по скважинам'!BA32*Состояние!BA32</f>
        <v>0</v>
      </c>
      <c r="BB32">
        <f>'Закачка по скважинам'!BB32*Состояние!BB32</f>
        <v>0</v>
      </c>
      <c r="BC32">
        <f>'Закачка по скважинам'!BC32*Состояние!BC32</f>
        <v>0</v>
      </c>
      <c r="BD32">
        <f>'Закачка по скважинам'!BD32*Состояние!BD32</f>
        <v>0</v>
      </c>
      <c r="BE32">
        <f>'Закачка по скважинам'!BE32*Состояние!BE32</f>
        <v>0</v>
      </c>
      <c r="BF32">
        <f>'Закачка по скважинам'!BF32*Состояние!BF32</f>
        <v>0</v>
      </c>
      <c r="BG32">
        <f>'Закачка по скважинам'!BG32*Состояние!BG32</f>
        <v>0</v>
      </c>
      <c r="BH32">
        <f>'Закачка по скважинам'!BH32*Состояние!BH32</f>
        <v>0</v>
      </c>
      <c r="BI32">
        <f>'Закачка по скважинам'!BI32*Состояние!BI32</f>
        <v>0</v>
      </c>
      <c r="BJ32">
        <f>'Закачка по скважинам'!BJ32*Состояние!BJ32</f>
        <v>0</v>
      </c>
      <c r="BK32">
        <f>'Закачка по скважинам'!BK32*Состояние!BK32</f>
        <v>0</v>
      </c>
      <c r="BL32">
        <f>'Закачка по скважинам'!BL32*Состояние!BL32</f>
        <v>0</v>
      </c>
      <c r="BM32">
        <f>'Закачка по скважинам'!BM32*Состояние!BM32</f>
        <v>0</v>
      </c>
      <c r="BN32">
        <f>'Закачка по скважинам'!BN32*Состояние!BN32</f>
        <v>0</v>
      </c>
      <c r="BO32">
        <f>'Закачка по скважинам'!BO32*Состояние!BO32</f>
        <v>0</v>
      </c>
      <c r="BP32">
        <f>'Закачка по скважинам'!BP32*Состояние!BP32</f>
        <v>0</v>
      </c>
      <c r="BQ32">
        <f>'Закачка по скважинам'!BQ32*Состояние!BQ32</f>
        <v>0</v>
      </c>
      <c r="BR32">
        <f>'Закачка по скважинам'!BR32*Состояние!BR32</f>
        <v>0</v>
      </c>
      <c r="BS32">
        <f>'Закачка по скважинам'!BS32*Состояние!BS32</f>
        <v>0</v>
      </c>
      <c r="BT32">
        <f>'Закачка по скважинам'!BT32*Состояние!BT32</f>
        <v>0</v>
      </c>
      <c r="BU32">
        <f>'Закачка по скважинам'!BU32*Состояние!BU32</f>
        <v>0</v>
      </c>
      <c r="BV32">
        <f>'Закачка по скважинам'!BV32*Состояние!BV32</f>
        <v>0</v>
      </c>
      <c r="BW32">
        <f>'Закачка по скважинам'!BW32*Состояние!BW32</f>
        <v>0</v>
      </c>
      <c r="BX32">
        <f>'Закачка по скважинам'!BX32*Состояние!BX32</f>
        <v>0</v>
      </c>
      <c r="BY32">
        <f>'Закачка по скважинам'!BY32*Состояние!BY32</f>
        <v>0</v>
      </c>
    </row>
    <row r="33" spans="1:77" x14ac:dyDescent="0.25">
      <c r="A33" t="str">
        <f>IF('Необходимая Закачка, м3'!A33="","",'Необходимая Закачка, м3'!A33)</f>
        <v/>
      </c>
      <c r="B33" t="str">
        <f>IF('Необходимая Закачка, м3'!B33="","",'Необходимая Закачка, м3'!B33)</f>
        <v/>
      </c>
      <c r="C33" s="5" t="str">
        <f>IF('Необходимая Закачка, м3'!C33="","",'Необходимая Закачка, м3'!C33)</f>
        <v/>
      </c>
      <c r="D33" s="5" t="str">
        <f>IF('Необходимая Закачка, м3'!D33="","",'Необходимая Закачка, м3'!D33)</f>
        <v/>
      </c>
      <c r="F33">
        <f>'Закачка по скважинам'!F33*Состояние!F33</f>
        <v>0</v>
      </c>
      <c r="G33">
        <f>'Закачка по скважинам'!G33*Состояние!G33</f>
        <v>0</v>
      </c>
      <c r="H33">
        <f>'Закачка по скважинам'!H33*Состояние!H33</f>
        <v>0</v>
      </c>
      <c r="I33">
        <f>'Закачка по скважинам'!I33*Состояние!I33</f>
        <v>0</v>
      </c>
      <c r="J33">
        <f>'Закачка по скважинам'!J33*Состояние!J33</f>
        <v>0</v>
      </c>
      <c r="K33">
        <f>'Закачка по скважинам'!K33*Состояние!K33</f>
        <v>0</v>
      </c>
      <c r="L33">
        <f>'Закачка по скважинам'!L33*Состояние!L33</f>
        <v>0</v>
      </c>
      <c r="M33">
        <f>'Закачка по скважинам'!M33*Состояние!M33</f>
        <v>0</v>
      </c>
      <c r="N33">
        <f>'Закачка по скважинам'!N33*Состояние!N33</f>
        <v>0</v>
      </c>
      <c r="O33">
        <f>'Закачка по скважинам'!O33*Состояние!O33</f>
        <v>0</v>
      </c>
      <c r="P33">
        <f>'Закачка по скважинам'!P33*Состояние!P33</f>
        <v>0</v>
      </c>
      <c r="Q33">
        <f>'Закачка по скважинам'!Q33*Состояние!Q33</f>
        <v>0</v>
      </c>
      <c r="R33">
        <f>'Закачка по скважинам'!R33*Состояние!R33</f>
        <v>0</v>
      </c>
      <c r="S33">
        <f>'Закачка по скважинам'!S33*Состояние!S33</f>
        <v>0</v>
      </c>
      <c r="T33">
        <f>'Закачка по скважинам'!T33*Состояние!T33</f>
        <v>0</v>
      </c>
      <c r="U33">
        <f>'Закачка по скважинам'!U33*Состояние!U33</f>
        <v>0</v>
      </c>
      <c r="V33">
        <f>'Закачка по скважинам'!V33*Состояние!V33</f>
        <v>0</v>
      </c>
      <c r="W33">
        <f>'Закачка по скважинам'!W33*Состояние!W33</f>
        <v>0</v>
      </c>
      <c r="X33">
        <f>'Закачка по скважинам'!X33*Состояние!X33</f>
        <v>0</v>
      </c>
      <c r="Y33">
        <f>'Закачка по скважинам'!Y33*Состояние!Y33</f>
        <v>0</v>
      </c>
      <c r="Z33">
        <f>'Закачка по скважинам'!Z33*Состояние!Z33</f>
        <v>0</v>
      </c>
      <c r="AA33">
        <f>'Закачка по скважинам'!AA33*Состояние!AA33</f>
        <v>0</v>
      </c>
      <c r="AB33">
        <f>'Закачка по скважинам'!AB33*Состояние!AB33</f>
        <v>0</v>
      </c>
      <c r="AC33">
        <f>'Закачка по скважинам'!AC33*Состояние!AC33</f>
        <v>0</v>
      </c>
      <c r="AD33">
        <f>'Закачка по скважинам'!AD33*Состояние!AD33</f>
        <v>0</v>
      </c>
      <c r="AE33">
        <f>'Закачка по скважинам'!AE33*Состояние!AE33</f>
        <v>0</v>
      </c>
      <c r="AF33">
        <f>'Закачка по скважинам'!AF33*Состояние!AF33</f>
        <v>0</v>
      </c>
      <c r="AG33">
        <f>'Закачка по скважинам'!AG33*Состояние!AG33</f>
        <v>0</v>
      </c>
      <c r="AH33">
        <f>'Закачка по скважинам'!AH33*Состояние!AH33</f>
        <v>0</v>
      </c>
      <c r="AI33">
        <f>'Закачка по скважинам'!AI33*Состояние!AI33</f>
        <v>0</v>
      </c>
      <c r="AJ33">
        <f>'Закачка по скважинам'!AJ33*Состояние!AJ33</f>
        <v>0</v>
      </c>
      <c r="AK33">
        <f>'Закачка по скважинам'!AK33*Состояние!AK33</f>
        <v>0</v>
      </c>
      <c r="AL33">
        <f>'Закачка по скважинам'!AL33*Состояние!AL33</f>
        <v>0</v>
      </c>
      <c r="AM33">
        <f>'Закачка по скважинам'!AM33*Состояние!AM33</f>
        <v>0</v>
      </c>
      <c r="AN33">
        <f>'Закачка по скважинам'!AN33*Состояние!AN33</f>
        <v>0</v>
      </c>
      <c r="AO33">
        <f>'Закачка по скважинам'!AO33*Состояние!AO33</f>
        <v>0</v>
      </c>
      <c r="AP33">
        <f>'Закачка по скважинам'!AP33*Состояние!AP33</f>
        <v>0</v>
      </c>
      <c r="AQ33">
        <f>'Закачка по скважинам'!AQ33*Состояние!AQ33</f>
        <v>0</v>
      </c>
      <c r="AR33">
        <f>'Закачка по скважинам'!AR33*Состояние!AR33</f>
        <v>0</v>
      </c>
      <c r="AS33">
        <f>'Закачка по скважинам'!AS33*Состояние!AS33</f>
        <v>0</v>
      </c>
      <c r="AT33">
        <f>'Закачка по скважинам'!AT33*Состояние!AT33</f>
        <v>0</v>
      </c>
      <c r="AU33">
        <f>'Закачка по скважинам'!AU33*Состояние!AU33</f>
        <v>0</v>
      </c>
      <c r="AV33">
        <f>'Закачка по скважинам'!AV33*Состояние!AV33</f>
        <v>0</v>
      </c>
      <c r="AW33">
        <f>'Закачка по скважинам'!AW33*Состояние!AW33</f>
        <v>0</v>
      </c>
      <c r="AX33">
        <f>'Закачка по скважинам'!AX33*Состояние!AX33</f>
        <v>0</v>
      </c>
      <c r="AY33">
        <f>'Закачка по скважинам'!AY33*Состояние!AY33</f>
        <v>0</v>
      </c>
      <c r="AZ33">
        <f>'Закачка по скважинам'!AZ33*Состояние!AZ33</f>
        <v>0</v>
      </c>
      <c r="BA33">
        <f>'Закачка по скважинам'!BA33*Состояние!BA33</f>
        <v>0</v>
      </c>
      <c r="BB33">
        <f>'Закачка по скважинам'!BB33*Состояние!BB33</f>
        <v>0</v>
      </c>
      <c r="BC33">
        <f>'Закачка по скважинам'!BC33*Состояние!BC33</f>
        <v>0</v>
      </c>
      <c r="BD33">
        <f>'Закачка по скважинам'!BD33*Состояние!BD33</f>
        <v>0</v>
      </c>
      <c r="BE33">
        <f>'Закачка по скважинам'!BE33*Состояние!BE33</f>
        <v>0</v>
      </c>
      <c r="BF33">
        <f>'Закачка по скважинам'!BF33*Состояние!BF33</f>
        <v>0</v>
      </c>
      <c r="BG33">
        <f>'Закачка по скважинам'!BG33*Состояние!BG33</f>
        <v>0</v>
      </c>
      <c r="BH33">
        <f>'Закачка по скважинам'!BH33*Состояние!BH33</f>
        <v>0</v>
      </c>
      <c r="BI33">
        <f>'Закачка по скважинам'!BI33*Состояние!BI33</f>
        <v>0</v>
      </c>
      <c r="BJ33">
        <f>'Закачка по скважинам'!BJ33*Состояние!BJ33</f>
        <v>0</v>
      </c>
      <c r="BK33">
        <f>'Закачка по скважинам'!BK33*Состояние!BK33</f>
        <v>0</v>
      </c>
      <c r="BL33">
        <f>'Закачка по скважинам'!BL33*Состояние!BL33</f>
        <v>0</v>
      </c>
      <c r="BM33">
        <f>'Закачка по скважинам'!BM33*Состояние!BM33</f>
        <v>0</v>
      </c>
      <c r="BN33">
        <f>'Закачка по скважинам'!BN33*Состояние!BN33</f>
        <v>0</v>
      </c>
      <c r="BO33">
        <f>'Закачка по скважинам'!BO33*Состояние!BO33</f>
        <v>0</v>
      </c>
      <c r="BP33">
        <f>'Закачка по скважинам'!BP33*Состояние!BP33</f>
        <v>0</v>
      </c>
      <c r="BQ33">
        <f>'Закачка по скважинам'!BQ33*Состояние!BQ33</f>
        <v>0</v>
      </c>
      <c r="BR33">
        <f>'Закачка по скважинам'!BR33*Состояние!BR33</f>
        <v>0</v>
      </c>
      <c r="BS33">
        <f>'Закачка по скважинам'!BS33*Состояние!BS33</f>
        <v>0</v>
      </c>
      <c r="BT33">
        <f>'Закачка по скважинам'!BT33*Состояние!BT33</f>
        <v>0</v>
      </c>
      <c r="BU33">
        <f>'Закачка по скважинам'!BU33*Состояние!BU33</f>
        <v>0</v>
      </c>
      <c r="BV33">
        <f>'Закачка по скважинам'!BV33*Состояние!BV33</f>
        <v>0</v>
      </c>
      <c r="BW33">
        <f>'Закачка по скважинам'!BW33*Состояние!BW33</f>
        <v>0</v>
      </c>
      <c r="BX33">
        <f>'Закачка по скважинам'!BX33*Состояние!BX33</f>
        <v>0</v>
      </c>
      <c r="BY33">
        <f>'Закачка по скважинам'!BY33*Состояние!BY33</f>
        <v>0</v>
      </c>
    </row>
    <row r="34" spans="1:77" x14ac:dyDescent="0.25">
      <c r="A34" t="str">
        <f>IF('Необходимая Закачка, м3'!A34="","",'Необходимая Закачка, м3'!A34)</f>
        <v/>
      </c>
      <c r="B34" t="str">
        <f>IF('Необходимая Закачка, м3'!B34="","",'Необходимая Закачка, м3'!B34)</f>
        <v/>
      </c>
      <c r="C34" s="5" t="str">
        <f>IF('Необходимая Закачка, м3'!C34="","",'Необходимая Закачка, м3'!C34)</f>
        <v/>
      </c>
      <c r="D34" s="5" t="str">
        <f>IF('Необходимая Закачка, м3'!D34="","",'Необходимая Закачка, м3'!D34)</f>
        <v/>
      </c>
      <c r="F34">
        <f>'Закачка по скважинам'!F34*Состояние!F34</f>
        <v>0</v>
      </c>
      <c r="G34">
        <f>'Закачка по скважинам'!G34*Состояние!G34</f>
        <v>0</v>
      </c>
      <c r="H34">
        <f>'Закачка по скважинам'!H34*Состояние!H34</f>
        <v>0</v>
      </c>
      <c r="I34">
        <f>'Закачка по скважинам'!I34*Состояние!I34</f>
        <v>0</v>
      </c>
      <c r="J34">
        <f>'Закачка по скважинам'!J34*Состояние!J34</f>
        <v>0</v>
      </c>
      <c r="K34">
        <f>'Закачка по скважинам'!K34*Состояние!K34</f>
        <v>0</v>
      </c>
      <c r="L34">
        <f>'Закачка по скважинам'!L34*Состояние!L34</f>
        <v>0</v>
      </c>
      <c r="M34">
        <f>'Закачка по скважинам'!M34*Состояние!M34</f>
        <v>0</v>
      </c>
      <c r="N34">
        <f>'Закачка по скважинам'!N34*Состояние!N34</f>
        <v>0</v>
      </c>
      <c r="O34">
        <f>'Закачка по скважинам'!O34*Состояние!O34</f>
        <v>0</v>
      </c>
      <c r="P34">
        <f>'Закачка по скважинам'!P34*Состояние!P34</f>
        <v>0</v>
      </c>
      <c r="Q34">
        <f>'Закачка по скважинам'!Q34*Состояние!Q34</f>
        <v>0</v>
      </c>
      <c r="R34">
        <f>'Закачка по скважинам'!R34*Состояние!R34</f>
        <v>0</v>
      </c>
      <c r="S34">
        <f>'Закачка по скважинам'!S34*Состояние!S34</f>
        <v>0</v>
      </c>
      <c r="T34">
        <f>'Закачка по скважинам'!T34*Состояние!T34</f>
        <v>0</v>
      </c>
      <c r="U34">
        <f>'Закачка по скважинам'!U34*Состояние!U34</f>
        <v>0</v>
      </c>
      <c r="V34">
        <f>'Закачка по скважинам'!V34*Состояние!V34</f>
        <v>0</v>
      </c>
      <c r="W34">
        <f>'Закачка по скважинам'!W34*Состояние!W34</f>
        <v>0</v>
      </c>
      <c r="X34">
        <f>'Закачка по скважинам'!X34*Состояние!X34</f>
        <v>0</v>
      </c>
      <c r="Y34">
        <f>'Закачка по скважинам'!Y34*Состояние!Y34</f>
        <v>0</v>
      </c>
      <c r="Z34">
        <f>'Закачка по скважинам'!Z34*Состояние!Z34</f>
        <v>0</v>
      </c>
      <c r="AA34">
        <f>'Закачка по скважинам'!AA34*Состояние!AA34</f>
        <v>0</v>
      </c>
      <c r="AB34">
        <f>'Закачка по скважинам'!AB34*Состояние!AB34</f>
        <v>0</v>
      </c>
      <c r="AC34">
        <f>'Закачка по скважинам'!AC34*Состояние!AC34</f>
        <v>0</v>
      </c>
      <c r="AD34">
        <f>'Закачка по скважинам'!AD34*Состояние!AD34</f>
        <v>0</v>
      </c>
      <c r="AE34">
        <f>'Закачка по скважинам'!AE34*Состояние!AE34</f>
        <v>0</v>
      </c>
      <c r="AF34">
        <f>'Закачка по скважинам'!AF34*Состояние!AF34</f>
        <v>0</v>
      </c>
      <c r="AG34">
        <f>'Закачка по скважинам'!AG34*Состояние!AG34</f>
        <v>0</v>
      </c>
      <c r="AH34">
        <f>'Закачка по скважинам'!AH34*Состояние!AH34</f>
        <v>0</v>
      </c>
      <c r="AI34">
        <f>'Закачка по скважинам'!AI34*Состояние!AI34</f>
        <v>0</v>
      </c>
      <c r="AJ34">
        <f>'Закачка по скважинам'!AJ34*Состояние!AJ34</f>
        <v>0</v>
      </c>
      <c r="AK34">
        <f>'Закачка по скважинам'!AK34*Состояние!AK34</f>
        <v>0</v>
      </c>
      <c r="AL34">
        <f>'Закачка по скважинам'!AL34*Состояние!AL34</f>
        <v>0</v>
      </c>
      <c r="AM34">
        <f>'Закачка по скважинам'!AM34*Состояние!AM34</f>
        <v>0</v>
      </c>
      <c r="AN34">
        <f>'Закачка по скважинам'!AN34*Состояние!AN34</f>
        <v>0</v>
      </c>
      <c r="AO34">
        <f>'Закачка по скважинам'!AO34*Состояние!AO34</f>
        <v>0</v>
      </c>
      <c r="AP34">
        <f>'Закачка по скважинам'!AP34*Состояние!AP34</f>
        <v>0</v>
      </c>
      <c r="AQ34">
        <f>'Закачка по скважинам'!AQ34*Состояние!AQ34</f>
        <v>0</v>
      </c>
      <c r="AR34">
        <f>'Закачка по скважинам'!AR34*Состояние!AR34</f>
        <v>0</v>
      </c>
      <c r="AS34">
        <f>'Закачка по скважинам'!AS34*Состояние!AS34</f>
        <v>0</v>
      </c>
      <c r="AT34">
        <f>'Закачка по скважинам'!AT34*Состояние!AT34</f>
        <v>0</v>
      </c>
      <c r="AU34">
        <f>'Закачка по скважинам'!AU34*Состояние!AU34</f>
        <v>0</v>
      </c>
      <c r="AV34">
        <f>'Закачка по скважинам'!AV34*Состояние!AV34</f>
        <v>0</v>
      </c>
      <c r="AW34">
        <f>'Закачка по скважинам'!AW34*Состояние!AW34</f>
        <v>0</v>
      </c>
      <c r="AX34">
        <f>'Закачка по скважинам'!AX34*Состояние!AX34</f>
        <v>0</v>
      </c>
      <c r="AY34">
        <f>'Закачка по скважинам'!AY34*Состояние!AY34</f>
        <v>0</v>
      </c>
      <c r="AZ34">
        <f>'Закачка по скважинам'!AZ34*Состояние!AZ34</f>
        <v>0</v>
      </c>
      <c r="BA34">
        <f>'Закачка по скважинам'!BA34*Состояние!BA34</f>
        <v>0</v>
      </c>
      <c r="BB34">
        <f>'Закачка по скважинам'!BB34*Состояние!BB34</f>
        <v>0</v>
      </c>
      <c r="BC34">
        <f>'Закачка по скважинам'!BC34*Состояние!BC34</f>
        <v>0</v>
      </c>
      <c r="BD34">
        <f>'Закачка по скважинам'!BD34*Состояние!BD34</f>
        <v>0</v>
      </c>
      <c r="BE34">
        <f>'Закачка по скважинам'!BE34*Состояние!BE34</f>
        <v>0</v>
      </c>
      <c r="BF34">
        <f>'Закачка по скважинам'!BF34*Состояние!BF34</f>
        <v>0</v>
      </c>
      <c r="BG34">
        <f>'Закачка по скважинам'!BG34*Состояние!BG34</f>
        <v>0</v>
      </c>
      <c r="BH34">
        <f>'Закачка по скважинам'!BH34*Состояние!BH34</f>
        <v>0</v>
      </c>
      <c r="BI34">
        <f>'Закачка по скважинам'!BI34*Состояние!BI34</f>
        <v>0</v>
      </c>
      <c r="BJ34">
        <f>'Закачка по скважинам'!BJ34*Состояние!BJ34</f>
        <v>0</v>
      </c>
      <c r="BK34">
        <f>'Закачка по скважинам'!BK34*Состояние!BK34</f>
        <v>0</v>
      </c>
      <c r="BL34">
        <f>'Закачка по скважинам'!BL34*Состояние!BL34</f>
        <v>0</v>
      </c>
      <c r="BM34">
        <f>'Закачка по скважинам'!BM34*Состояние!BM34</f>
        <v>0</v>
      </c>
      <c r="BN34">
        <f>'Закачка по скважинам'!BN34*Состояние!BN34</f>
        <v>0</v>
      </c>
      <c r="BO34">
        <f>'Закачка по скважинам'!BO34*Состояние!BO34</f>
        <v>0</v>
      </c>
      <c r="BP34">
        <f>'Закачка по скважинам'!BP34*Состояние!BP34</f>
        <v>0</v>
      </c>
      <c r="BQ34">
        <f>'Закачка по скважинам'!BQ34*Состояние!BQ34</f>
        <v>0</v>
      </c>
      <c r="BR34">
        <f>'Закачка по скважинам'!BR34*Состояние!BR34</f>
        <v>0</v>
      </c>
      <c r="BS34">
        <f>'Закачка по скважинам'!BS34*Состояние!BS34</f>
        <v>0</v>
      </c>
      <c r="BT34">
        <f>'Закачка по скважинам'!BT34*Состояние!BT34</f>
        <v>0</v>
      </c>
      <c r="BU34">
        <f>'Закачка по скважинам'!BU34*Состояние!BU34</f>
        <v>0</v>
      </c>
      <c r="BV34">
        <f>'Закачка по скважинам'!BV34*Состояние!BV34</f>
        <v>0</v>
      </c>
      <c r="BW34">
        <f>'Закачка по скважинам'!BW34*Состояние!BW34</f>
        <v>0</v>
      </c>
      <c r="BX34">
        <f>'Закачка по скважинам'!BX34*Состояние!BX34</f>
        <v>0</v>
      </c>
      <c r="BY34">
        <f>'Закачка по скважинам'!BY34*Состояние!BY34</f>
        <v>0</v>
      </c>
    </row>
    <row r="35" spans="1:77" x14ac:dyDescent="0.25">
      <c r="A35" t="str">
        <f>IF('Необходимая Закачка, м3'!A35="","",'Необходимая Закачка, м3'!A35)</f>
        <v/>
      </c>
      <c r="B35" t="str">
        <f>IF('Необходимая Закачка, м3'!B35="","",'Необходимая Закачка, м3'!B35)</f>
        <v/>
      </c>
      <c r="C35" s="5" t="str">
        <f>IF('Необходимая Закачка, м3'!C35="","",'Необходимая Закачка, м3'!C35)</f>
        <v/>
      </c>
      <c r="D35" s="5" t="str">
        <f>IF('Необходимая Закачка, м3'!D35="","",'Необходимая Закачка, м3'!D35)</f>
        <v/>
      </c>
      <c r="F35">
        <f>'Закачка по скважинам'!F35*Состояние!F35</f>
        <v>0</v>
      </c>
      <c r="G35">
        <f>'Закачка по скважинам'!G35*Состояние!G35</f>
        <v>0</v>
      </c>
      <c r="H35">
        <f>'Закачка по скважинам'!H35*Состояние!H35</f>
        <v>0</v>
      </c>
      <c r="I35">
        <f>'Закачка по скважинам'!I35*Состояние!I35</f>
        <v>0</v>
      </c>
      <c r="J35">
        <f>'Закачка по скважинам'!J35*Состояние!J35</f>
        <v>0</v>
      </c>
      <c r="K35">
        <f>'Закачка по скважинам'!K35*Состояние!K35</f>
        <v>0</v>
      </c>
      <c r="L35">
        <f>'Закачка по скважинам'!L35*Состояние!L35</f>
        <v>0</v>
      </c>
      <c r="M35">
        <f>'Закачка по скважинам'!M35*Состояние!M35</f>
        <v>0</v>
      </c>
      <c r="N35">
        <f>'Закачка по скважинам'!N35*Состояние!N35</f>
        <v>0</v>
      </c>
      <c r="O35">
        <f>'Закачка по скважинам'!O35*Состояние!O35</f>
        <v>0</v>
      </c>
      <c r="P35">
        <f>'Закачка по скважинам'!P35*Состояние!P35</f>
        <v>0</v>
      </c>
      <c r="Q35">
        <f>'Закачка по скважинам'!Q35*Состояние!Q35</f>
        <v>0</v>
      </c>
      <c r="R35">
        <f>'Закачка по скважинам'!R35*Состояние!R35</f>
        <v>0</v>
      </c>
      <c r="S35">
        <f>'Закачка по скважинам'!S35*Состояние!S35</f>
        <v>0</v>
      </c>
      <c r="T35">
        <f>'Закачка по скважинам'!T35*Состояние!T35</f>
        <v>0</v>
      </c>
      <c r="U35">
        <f>'Закачка по скважинам'!U35*Состояние!U35</f>
        <v>0</v>
      </c>
      <c r="V35">
        <f>'Закачка по скважинам'!V35*Состояние!V35</f>
        <v>0</v>
      </c>
      <c r="W35">
        <f>'Закачка по скважинам'!W35*Состояние!W35</f>
        <v>0</v>
      </c>
      <c r="X35">
        <f>'Закачка по скважинам'!X35*Состояние!X35</f>
        <v>0</v>
      </c>
      <c r="Y35">
        <f>'Закачка по скважинам'!Y35*Состояние!Y35</f>
        <v>0</v>
      </c>
      <c r="Z35">
        <f>'Закачка по скважинам'!Z35*Состояние!Z35</f>
        <v>0</v>
      </c>
      <c r="AA35">
        <f>'Закачка по скважинам'!AA35*Состояние!AA35</f>
        <v>0</v>
      </c>
      <c r="AB35">
        <f>'Закачка по скважинам'!AB35*Состояние!AB35</f>
        <v>0</v>
      </c>
      <c r="AC35">
        <f>'Закачка по скважинам'!AC35*Состояние!AC35</f>
        <v>0</v>
      </c>
      <c r="AD35">
        <f>'Закачка по скважинам'!AD35*Состояние!AD35</f>
        <v>0</v>
      </c>
      <c r="AE35">
        <f>'Закачка по скважинам'!AE35*Состояние!AE35</f>
        <v>0</v>
      </c>
      <c r="AF35">
        <f>'Закачка по скважинам'!AF35*Состояние!AF35</f>
        <v>0</v>
      </c>
      <c r="AG35">
        <f>'Закачка по скважинам'!AG35*Состояние!AG35</f>
        <v>0</v>
      </c>
      <c r="AH35">
        <f>'Закачка по скважинам'!AH35*Состояние!AH35</f>
        <v>0</v>
      </c>
      <c r="AI35">
        <f>'Закачка по скважинам'!AI35*Состояние!AI35</f>
        <v>0</v>
      </c>
      <c r="AJ35">
        <f>'Закачка по скважинам'!AJ35*Состояние!AJ35</f>
        <v>0</v>
      </c>
      <c r="AK35">
        <f>'Закачка по скважинам'!AK35*Состояние!AK35</f>
        <v>0</v>
      </c>
      <c r="AL35">
        <f>'Закачка по скважинам'!AL35*Состояние!AL35</f>
        <v>0</v>
      </c>
      <c r="AM35">
        <f>'Закачка по скважинам'!AM35*Состояние!AM35</f>
        <v>0</v>
      </c>
      <c r="AN35">
        <f>'Закачка по скважинам'!AN35*Состояние!AN35</f>
        <v>0</v>
      </c>
      <c r="AO35">
        <f>'Закачка по скважинам'!AO35*Состояние!AO35</f>
        <v>0</v>
      </c>
      <c r="AP35">
        <f>'Закачка по скважинам'!AP35*Состояние!AP35</f>
        <v>0</v>
      </c>
      <c r="AQ35">
        <f>'Закачка по скважинам'!AQ35*Состояние!AQ35</f>
        <v>0</v>
      </c>
      <c r="AR35">
        <f>'Закачка по скважинам'!AR35*Состояние!AR35</f>
        <v>0</v>
      </c>
      <c r="AS35">
        <f>'Закачка по скважинам'!AS35*Состояние!AS35</f>
        <v>0</v>
      </c>
      <c r="AT35">
        <f>'Закачка по скважинам'!AT35*Состояние!AT35</f>
        <v>0</v>
      </c>
      <c r="AU35">
        <f>'Закачка по скважинам'!AU35*Состояние!AU35</f>
        <v>0</v>
      </c>
      <c r="AV35">
        <f>'Закачка по скважинам'!AV35*Состояние!AV35</f>
        <v>0</v>
      </c>
      <c r="AW35">
        <f>'Закачка по скважинам'!AW35*Состояние!AW35</f>
        <v>0</v>
      </c>
      <c r="AX35">
        <f>'Закачка по скважинам'!AX35*Состояние!AX35</f>
        <v>0</v>
      </c>
      <c r="AY35">
        <f>'Закачка по скважинам'!AY35*Состояние!AY35</f>
        <v>0</v>
      </c>
      <c r="AZ35">
        <f>'Закачка по скважинам'!AZ35*Состояние!AZ35</f>
        <v>0</v>
      </c>
      <c r="BA35">
        <f>'Закачка по скважинам'!BA35*Состояние!BA35</f>
        <v>0</v>
      </c>
      <c r="BB35">
        <f>'Закачка по скважинам'!BB35*Состояние!BB35</f>
        <v>0</v>
      </c>
      <c r="BC35">
        <f>'Закачка по скважинам'!BC35*Состояние!BC35</f>
        <v>0</v>
      </c>
      <c r="BD35">
        <f>'Закачка по скважинам'!BD35*Состояние!BD35</f>
        <v>0</v>
      </c>
      <c r="BE35">
        <f>'Закачка по скважинам'!BE35*Состояние!BE35</f>
        <v>0</v>
      </c>
      <c r="BF35">
        <f>'Закачка по скважинам'!BF35*Состояние!BF35</f>
        <v>0</v>
      </c>
      <c r="BG35">
        <f>'Закачка по скважинам'!BG35*Состояние!BG35</f>
        <v>0</v>
      </c>
      <c r="BH35">
        <f>'Закачка по скважинам'!BH35*Состояние!BH35</f>
        <v>0</v>
      </c>
      <c r="BI35">
        <f>'Закачка по скважинам'!BI35*Состояние!BI35</f>
        <v>0</v>
      </c>
      <c r="BJ35">
        <f>'Закачка по скважинам'!BJ35*Состояние!BJ35</f>
        <v>0</v>
      </c>
      <c r="BK35">
        <f>'Закачка по скважинам'!BK35*Состояние!BK35</f>
        <v>0</v>
      </c>
      <c r="BL35">
        <f>'Закачка по скважинам'!BL35*Состояние!BL35</f>
        <v>0</v>
      </c>
      <c r="BM35">
        <f>'Закачка по скважинам'!BM35*Состояние!BM35</f>
        <v>0</v>
      </c>
      <c r="BN35">
        <f>'Закачка по скважинам'!BN35*Состояние!BN35</f>
        <v>0</v>
      </c>
      <c r="BO35">
        <f>'Закачка по скважинам'!BO35*Состояние!BO35</f>
        <v>0</v>
      </c>
      <c r="BP35">
        <f>'Закачка по скважинам'!BP35*Состояние!BP35</f>
        <v>0</v>
      </c>
      <c r="BQ35">
        <f>'Закачка по скважинам'!BQ35*Состояние!BQ35</f>
        <v>0</v>
      </c>
      <c r="BR35">
        <f>'Закачка по скважинам'!BR35*Состояние!BR35</f>
        <v>0</v>
      </c>
      <c r="BS35">
        <f>'Закачка по скважинам'!BS35*Состояние!BS35</f>
        <v>0</v>
      </c>
      <c r="BT35">
        <f>'Закачка по скважинам'!BT35*Состояние!BT35</f>
        <v>0</v>
      </c>
      <c r="BU35">
        <f>'Закачка по скважинам'!BU35*Состояние!BU35</f>
        <v>0</v>
      </c>
      <c r="BV35">
        <f>'Закачка по скважинам'!BV35*Состояние!BV35</f>
        <v>0</v>
      </c>
      <c r="BW35">
        <f>'Закачка по скважинам'!BW35*Состояние!BW35</f>
        <v>0</v>
      </c>
      <c r="BX35">
        <f>'Закачка по скважинам'!BX35*Состояние!BX35</f>
        <v>0</v>
      </c>
      <c r="BY35">
        <f>'Закачка по скважинам'!BY35*Состояние!BY35</f>
        <v>0</v>
      </c>
    </row>
    <row r="36" spans="1:77" x14ac:dyDescent="0.25">
      <c r="A36" t="str">
        <f>IF('Необходимая Закачка, м3'!A36="","",'Необходимая Закачка, м3'!A36)</f>
        <v/>
      </c>
      <c r="B36" t="str">
        <f>IF('Необходимая Закачка, м3'!B36="","",'Необходимая Закачка, м3'!B36)</f>
        <v/>
      </c>
      <c r="C36" s="5" t="str">
        <f>IF('Необходимая Закачка, м3'!C36="","",'Необходимая Закачка, м3'!C36)</f>
        <v/>
      </c>
      <c r="D36" s="5" t="str">
        <f>IF('Необходимая Закачка, м3'!D36="","",'Необходимая Закачка, м3'!D36)</f>
        <v/>
      </c>
      <c r="F36">
        <f>'Закачка по скважинам'!F36*Состояние!F36</f>
        <v>0</v>
      </c>
      <c r="G36">
        <f>'Закачка по скважинам'!G36*Состояние!G36</f>
        <v>0</v>
      </c>
      <c r="H36">
        <f>'Закачка по скважинам'!H36*Состояние!H36</f>
        <v>0</v>
      </c>
      <c r="I36">
        <f>'Закачка по скважинам'!I36*Состояние!I36</f>
        <v>0</v>
      </c>
      <c r="J36">
        <f>'Закачка по скважинам'!J36*Состояние!J36</f>
        <v>0</v>
      </c>
      <c r="K36">
        <f>'Закачка по скважинам'!K36*Состояние!K36</f>
        <v>0</v>
      </c>
      <c r="L36">
        <f>'Закачка по скважинам'!L36*Состояние!L36</f>
        <v>0</v>
      </c>
      <c r="M36">
        <f>'Закачка по скважинам'!M36*Состояние!M36</f>
        <v>0</v>
      </c>
      <c r="N36">
        <f>'Закачка по скважинам'!N36*Состояние!N36</f>
        <v>0</v>
      </c>
      <c r="O36">
        <f>'Закачка по скважинам'!O36*Состояние!O36</f>
        <v>0</v>
      </c>
      <c r="P36">
        <f>'Закачка по скважинам'!P36*Состояние!P36</f>
        <v>0</v>
      </c>
      <c r="Q36">
        <f>'Закачка по скважинам'!Q36*Состояние!Q36</f>
        <v>0</v>
      </c>
      <c r="R36">
        <f>'Закачка по скважинам'!R36*Состояние!R36</f>
        <v>0</v>
      </c>
      <c r="S36">
        <f>'Закачка по скважинам'!S36*Состояние!S36</f>
        <v>0</v>
      </c>
      <c r="T36">
        <f>'Закачка по скважинам'!T36*Состояние!T36</f>
        <v>0</v>
      </c>
      <c r="U36">
        <f>'Закачка по скважинам'!U36*Состояние!U36</f>
        <v>0</v>
      </c>
      <c r="V36">
        <f>'Закачка по скважинам'!V36*Состояние!V36</f>
        <v>0</v>
      </c>
      <c r="W36">
        <f>'Закачка по скважинам'!W36*Состояние!W36</f>
        <v>0</v>
      </c>
      <c r="X36">
        <f>'Закачка по скважинам'!X36*Состояние!X36</f>
        <v>0</v>
      </c>
      <c r="Y36">
        <f>'Закачка по скважинам'!Y36*Состояние!Y36</f>
        <v>0</v>
      </c>
      <c r="Z36">
        <f>'Закачка по скважинам'!Z36*Состояние!Z36</f>
        <v>0</v>
      </c>
      <c r="AA36">
        <f>'Закачка по скважинам'!AA36*Состояние!AA36</f>
        <v>0</v>
      </c>
      <c r="AB36">
        <f>'Закачка по скважинам'!AB36*Состояние!AB36</f>
        <v>0</v>
      </c>
      <c r="AC36">
        <f>'Закачка по скважинам'!AC36*Состояние!AC36</f>
        <v>0</v>
      </c>
      <c r="AD36">
        <f>'Закачка по скважинам'!AD36*Состояние!AD36</f>
        <v>0</v>
      </c>
      <c r="AE36">
        <f>'Закачка по скважинам'!AE36*Состояние!AE36</f>
        <v>0</v>
      </c>
      <c r="AF36">
        <f>'Закачка по скважинам'!AF36*Состояние!AF36</f>
        <v>0</v>
      </c>
      <c r="AG36">
        <f>'Закачка по скважинам'!AG36*Состояние!AG36</f>
        <v>0</v>
      </c>
      <c r="AH36">
        <f>'Закачка по скважинам'!AH36*Состояние!AH36</f>
        <v>0</v>
      </c>
      <c r="AI36">
        <f>'Закачка по скважинам'!AI36*Состояние!AI36</f>
        <v>0</v>
      </c>
      <c r="AJ36">
        <f>'Закачка по скважинам'!AJ36*Состояние!AJ36</f>
        <v>0</v>
      </c>
      <c r="AK36">
        <f>'Закачка по скважинам'!AK36*Состояние!AK36</f>
        <v>0</v>
      </c>
      <c r="AL36">
        <f>'Закачка по скважинам'!AL36*Состояние!AL36</f>
        <v>0</v>
      </c>
      <c r="AM36">
        <f>'Закачка по скважинам'!AM36*Состояние!AM36</f>
        <v>0</v>
      </c>
      <c r="AN36">
        <f>'Закачка по скважинам'!AN36*Состояние!AN36</f>
        <v>0</v>
      </c>
      <c r="AO36">
        <f>'Закачка по скважинам'!AO36*Состояние!AO36</f>
        <v>0</v>
      </c>
      <c r="AP36">
        <f>'Закачка по скважинам'!AP36*Состояние!AP36</f>
        <v>0</v>
      </c>
      <c r="AQ36">
        <f>'Закачка по скважинам'!AQ36*Состояние!AQ36</f>
        <v>0</v>
      </c>
      <c r="AR36">
        <f>'Закачка по скважинам'!AR36*Состояние!AR36</f>
        <v>0</v>
      </c>
      <c r="AS36">
        <f>'Закачка по скважинам'!AS36*Состояние!AS36</f>
        <v>0</v>
      </c>
      <c r="AT36">
        <f>'Закачка по скважинам'!AT36*Состояние!AT36</f>
        <v>0</v>
      </c>
      <c r="AU36">
        <f>'Закачка по скважинам'!AU36*Состояние!AU36</f>
        <v>0</v>
      </c>
      <c r="AV36">
        <f>'Закачка по скважинам'!AV36*Состояние!AV36</f>
        <v>0</v>
      </c>
      <c r="AW36">
        <f>'Закачка по скважинам'!AW36*Состояние!AW36</f>
        <v>0</v>
      </c>
      <c r="AX36">
        <f>'Закачка по скважинам'!AX36*Состояние!AX36</f>
        <v>0</v>
      </c>
      <c r="AY36">
        <f>'Закачка по скважинам'!AY36*Состояние!AY36</f>
        <v>0</v>
      </c>
      <c r="AZ36">
        <f>'Закачка по скважинам'!AZ36*Состояние!AZ36</f>
        <v>0</v>
      </c>
      <c r="BA36">
        <f>'Закачка по скважинам'!BA36*Состояние!BA36</f>
        <v>0</v>
      </c>
      <c r="BB36">
        <f>'Закачка по скважинам'!BB36*Состояние!BB36</f>
        <v>0</v>
      </c>
      <c r="BC36">
        <f>'Закачка по скважинам'!BC36*Состояние!BC36</f>
        <v>0</v>
      </c>
      <c r="BD36">
        <f>'Закачка по скважинам'!BD36*Состояние!BD36</f>
        <v>0</v>
      </c>
      <c r="BE36">
        <f>'Закачка по скважинам'!BE36*Состояние!BE36</f>
        <v>0</v>
      </c>
      <c r="BF36">
        <f>'Закачка по скважинам'!BF36*Состояние!BF36</f>
        <v>0</v>
      </c>
      <c r="BG36">
        <f>'Закачка по скважинам'!BG36*Состояние!BG36</f>
        <v>0</v>
      </c>
      <c r="BH36">
        <f>'Закачка по скважинам'!BH36*Состояние!BH36</f>
        <v>0</v>
      </c>
      <c r="BI36">
        <f>'Закачка по скважинам'!BI36*Состояние!BI36</f>
        <v>0</v>
      </c>
      <c r="BJ36">
        <f>'Закачка по скважинам'!BJ36*Состояние!BJ36</f>
        <v>0</v>
      </c>
      <c r="BK36">
        <f>'Закачка по скважинам'!BK36*Состояние!BK36</f>
        <v>0</v>
      </c>
      <c r="BL36">
        <f>'Закачка по скважинам'!BL36*Состояние!BL36</f>
        <v>0</v>
      </c>
      <c r="BM36">
        <f>'Закачка по скважинам'!BM36*Состояние!BM36</f>
        <v>0</v>
      </c>
      <c r="BN36">
        <f>'Закачка по скважинам'!BN36*Состояние!BN36</f>
        <v>0</v>
      </c>
      <c r="BO36">
        <f>'Закачка по скважинам'!BO36*Состояние!BO36</f>
        <v>0</v>
      </c>
      <c r="BP36">
        <f>'Закачка по скважинам'!BP36*Состояние!BP36</f>
        <v>0</v>
      </c>
      <c r="BQ36">
        <f>'Закачка по скважинам'!BQ36*Состояние!BQ36</f>
        <v>0</v>
      </c>
      <c r="BR36">
        <f>'Закачка по скважинам'!BR36*Состояние!BR36</f>
        <v>0</v>
      </c>
      <c r="BS36">
        <f>'Закачка по скважинам'!BS36*Состояние!BS36</f>
        <v>0</v>
      </c>
      <c r="BT36">
        <f>'Закачка по скважинам'!BT36*Состояние!BT36</f>
        <v>0</v>
      </c>
      <c r="BU36">
        <f>'Закачка по скважинам'!BU36*Состояние!BU36</f>
        <v>0</v>
      </c>
      <c r="BV36">
        <f>'Закачка по скважинам'!BV36*Состояние!BV36</f>
        <v>0</v>
      </c>
      <c r="BW36">
        <f>'Закачка по скважинам'!BW36*Состояние!BW36</f>
        <v>0</v>
      </c>
      <c r="BX36">
        <f>'Закачка по скважинам'!BX36*Состояние!BX36</f>
        <v>0</v>
      </c>
      <c r="BY36">
        <f>'Закачка по скважинам'!BY36*Состояние!BY36</f>
        <v>0</v>
      </c>
    </row>
    <row r="37" spans="1:77" x14ac:dyDescent="0.25">
      <c r="A37" t="str">
        <f>IF('Необходимая Закачка, м3'!A37="","",'Необходимая Закачка, м3'!A37)</f>
        <v/>
      </c>
      <c r="B37" t="str">
        <f>IF('Необходимая Закачка, м3'!B37="","",'Необходимая Закачка, м3'!B37)</f>
        <v/>
      </c>
      <c r="C37" s="5" t="str">
        <f>IF('Необходимая Закачка, м3'!C37="","",'Необходимая Закачка, м3'!C37)</f>
        <v/>
      </c>
      <c r="D37" s="5" t="str">
        <f>IF('Необходимая Закачка, м3'!D37="","",'Необходимая Закачка, м3'!D37)</f>
        <v/>
      </c>
      <c r="F37">
        <f>'Закачка по скважинам'!F37*Состояние!F37</f>
        <v>0</v>
      </c>
      <c r="G37">
        <f>'Закачка по скважинам'!G37*Состояние!G37</f>
        <v>0</v>
      </c>
      <c r="H37">
        <f>'Закачка по скважинам'!H37*Состояние!H37</f>
        <v>0</v>
      </c>
      <c r="I37">
        <f>'Закачка по скважинам'!I37*Состояние!I37</f>
        <v>0</v>
      </c>
      <c r="J37">
        <f>'Закачка по скважинам'!J37*Состояние!J37</f>
        <v>0</v>
      </c>
      <c r="K37">
        <f>'Закачка по скважинам'!K37*Состояние!K37</f>
        <v>0</v>
      </c>
      <c r="L37">
        <f>'Закачка по скважинам'!L37*Состояние!L37</f>
        <v>0</v>
      </c>
      <c r="M37">
        <f>'Закачка по скважинам'!M37*Состояние!M37</f>
        <v>0</v>
      </c>
      <c r="N37">
        <f>'Закачка по скважинам'!N37*Состояние!N37</f>
        <v>0</v>
      </c>
      <c r="O37">
        <f>'Закачка по скважинам'!O37*Состояние!O37</f>
        <v>0</v>
      </c>
      <c r="P37">
        <f>'Закачка по скважинам'!P37*Состояние!P37</f>
        <v>0</v>
      </c>
      <c r="Q37">
        <f>'Закачка по скважинам'!Q37*Состояние!Q37</f>
        <v>0</v>
      </c>
      <c r="R37">
        <f>'Закачка по скважинам'!R37*Состояние!R37</f>
        <v>0</v>
      </c>
      <c r="S37">
        <f>'Закачка по скважинам'!S37*Состояние!S37</f>
        <v>0</v>
      </c>
      <c r="T37">
        <f>'Закачка по скважинам'!T37*Состояние!T37</f>
        <v>0</v>
      </c>
      <c r="U37">
        <f>'Закачка по скважинам'!U37*Состояние!U37</f>
        <v>0</v>
      </c>
      <c r="V37">
        <f>'Закачка по скважинам'!V37*Состояние!V37</f>
        <v>0</v>
      </c>
      <c r="W37">
        <f>'Закачка по скважинам'!W37*Состояние!W37</f>
        <v>0</v>
      </c>
      <c r="X37">
        <f>'Закачка по скважинам'!X37*Состояние!X37</f>
        <v>0</v>
      </c>
      <c r="Y37">
        <f>'Закачка по скважинам'!Y37*Состояние!Y37</f>
        <v>0</v>
      </c>
      <c r="Z37">
        <f>'Закачка по скважинам'!Z37*Состояние!Z37</f>
        <v>0</v>
      </c>
      <c r="AA37">
        <f>'Закачка по скважинам'!AA37*Состояние!AA37</f>
        <v>0</v>
      </c>
      <c r="AB37">
        <f>'Закачка по скважинам'!AB37*Состояние!AB37</f>
        <v>0</v>
      </c>
      <c r="AC37">
        <f>'Закачка по скважинам'!AC37*Состояние!AC37</f>
        <v>0</v>
      </c>
      <c r="AD37">
        <f>'Закачка по скважинам'!AD37*Состояние!AD37</f>
        <v>0</v>
      </c>
      <c r="AE37">
        <f>'Закачка по скважинам'!AE37*Состояние!AE37</f>
        <v>0</v>
      </c>
      <c r="AF37">
        <f>'Закачка по скважинам'!AF37*Состояние!AF37</f>
        <v>0</v>
      </c>
      <c r="AG37">
        <f>'Закачка по скважинам'!AG37*Состояние!AG37</f>
        <v>0</v>
      </c>
      <c r="AH37">
        <f>'Закачка по скважинам'!AH37*Состояние!AH37</f>
        <v>0</v>
      </c>
      <c r="AI37">
        <f>'Закачка по скважинам'!AI37*Состояние!AI37</f>
        <v>0</v>
      </c>
      <c r="AJ37">
        <f>'Закачка по скважинам'!AJ37*Состояние!AJ37</f>
        <v>0</v>
      </c>
      <c r="AK37">
        <f>'Закачка по скважинам'!AK37*Состояние!AK37</f>
        <v>0</v>
      </c>
      <c r="AL37">
        <f>'Закачка по скважинам'!AL37*Состояние!AL37</f>
        <v>0</v>
      </c>
      <c r="AM37">
        <f>'Закачка по скважинам'!AM37*Состояние!AM37</f>
        <v>0</v>
      </c>
      <c r="AN37">
        <f>'Закачка по скважинам'!AN37*Состояние!AN37</f>
        <v>0</v>
      </c>
      <c r="AO37">
        <f>'Закачка по скважинам'!AO37*Состояние!AO37</f>
        <v>0</v>
      </c>
      <c r="AP37">
        <f>'Закачка по скважинам'!AP37*Состояние!AP37</f>
        <v>0</v>
      </c>
      <c r="AQ37">
        <f>'Закачка по скважинам'!AQ37*Состояние!AQ37</f>
        <v>0</v>
      </c>
      <c r="AR37">
        <f>'Закачка по скважинам'!AR37*Состояние!AR37</f>
        <v>0</v>
      </c>
      <c r="AS37">
        <f>'Закачка по скважинам'!AS37*Состояние!AS37</f>
        <v>0</v>
      </c>
      <c r="AT37">
        <f>'Закачка по скважинам'!AT37*Состояние!AT37</f>
        <v>0</v>
      </c>
      <c r="AU37">
        <f>'Закачка по скважинам'!AU37*Состояние!AU37</f>
        <v>0</v>
      </c>
      <c r="AV37">
        <f>'Закачка по скважинам'!AV37*Состояние!AV37</f>
        <v>0</v>
      </c>
      <c r="AW37">
        <f>'Закачка по скважинам'!AW37*Состояние!AW37</f>
        <v>0</v>
      </c>
      <c r="AX37">
        <f>'Закачка по скважинам'!AX37*Состояние!AX37</f>
        <v>0</v>
      </c>
      <c r="AY37">
        <f>'Закачка по скважинам'!AY37*Состояние!AY37</f>
        <v>0</v>
      </c>
      <c r="AZ37">
        <f>'Закачка по скважинам'!AZ37*Состояние!AZ37</f>
        <v>0</v>
      </c>
      <c r="BA37">
        <f>'Закачка по скважинам'!BA37*Состояние!BA37</f>
        <v>0</v>
      </c>
      <c r="BB37">
        <f>'Закачка по скважинам'!BB37*Состояние!BB37</f>
        <v>0</v>
      </c>
      <c r="BC37">
        <f>'Закачка по скважинам'!BC37*Состояние!BC37</f>
        <v>0</v>
      </c>
      <c r="BD37">
        <f>'Закачка по скважинам'!BD37*Состояние!BD37</f>
        <v>0</v>
      </c>
      <c r="BE37">
        <f>'Закачка по скважинам'!BE37*Состояние!BE37</f>
        <v>0</v>
      </c>
      <c r="BF37">
        <f>'Закачка по скважинам'!BF37*Состояние!BF37</f>
        <v>0</v>
      </c>
      <c r="BG37">
        <f>'Закачка по скважинам'!BG37*Состояние!BG37</f>
        <v>0</v>
      </c>
      <c r="BH37">
        <f>'Закачка по скважинам'!BH37*Состояние!BH37</f>
        <v>0</v>
      </c>
      <c r="BI37">
        <f>'Закачка по скважинам'!BI37*Состояние!BI37</f>
        <v>0</v>
      </c>
      <c r="BJ37">
        <f>'Закачка по скважинам'!BJ37*Состояние!BJ37</f>
        <v>0</v>
      </c>
      <c r="BK37">
        <f>'Закачка по скважинам'!BK37*Состояние!BK37</f>
        <v>0</v>
      </c>
      <c r="BL37">
        <f>'Закачка по скважинам'!BL37*Состояние!BL37</f>
        <v>0</v>
      </c>
      <c r="BM37">
        <f>'Закачка по скважинам'!BM37*Состояние!BM37</f>
        <v>0</v>
      </c>
      <c r="BN37">
        <f>'Закачка по скважинам'!BN37*Состояние!BN37</f>
        <v>0</v>
      </c>
      <c r="BO37">
        <f>'Закачка по скважинам'!BO37*Состояние!BO37</f>
        <v>0</v>
      </c>
      <c r="BP37">
        <f>'Закачка по скважинам'!BP37*Состояние!BP37</f>
        <v>0</v>
      </c>
      <c r="BQ37">
        <f>'Закачка по скважинам'!BQ37*Состояние!BQ37</f>
        <v>0</v>
      </c>
      <c r="BR37">
        <f>'Закачка по скважинам'!BR37*Состояние!BR37</f>
        <v>0</v>
      </c>
      <c r="BS37">
        <f>'Закачка по скважинам'!BS37*Состояние!BS37</f>
        <v>0</v>
      </c>
      <c r="BT37">
        <f>'Закачка по скважинам'!BT37*Состояние!BT37</f>
        <v>0</v>
      </c>
      <c r="BU37">
        <f>'Закачка по скважинам'!BU37*Состояние!BU37</f>
        <v>0</v>
      </c>
      <c r="BV37">
        <f>'Закачка по скважинам'!BV37*Состояние!BV37</f>
        <v>0</v>
      </c>
      <c r="BW37">
        <f>'Закачка по скважинам'!BW37*Состояние!BW37</f>
        <v>0</v>
      </c>
      <c r="BX37">
        <f>'Закачка по скважинам'!BX37*Состояние!BX37</f>
        <v>0</v>
      </c>
      <c r="BY37">
        <f>'Закачка по скважинам'!BY37*Состояние!BY37</f>
        <v>0</v>
      </c>
    </row>
    <row r="38" spans="1:77" x14ac:dyDescent="0.25">
      <c r="A38" t="str">
        <f>IF('Необходимая Закачка, м3'!A38="","",'Необходимая Закачка, м3'!A38)</f>
        <v/>
      </c>
      <c r="B38" t="str">
        <f>IF('Необходимая Закачка, м3'!B38="","",'Необходимая Закачка, м3'!B38)</f>
        <v/>
      </c>
      <c r="C38" s="5" t="str">
        <f>IF('Необходимая Закачка, м3'!C38="","",'Необходимая Закачка, м3'!C38)</f>
        <v/>
      </c>
      <c r="D38" s="5" t="str">
        <f>IF('Необходимая Закачка, м3'!D38="","",'Необходимая Закачка, м3'!D38)</f>
        <v/>
      </c>
      <c r="F38">
        <f>'Закачка по скважинам'!F38*Состояние!F38</f>
        <v>0</v>
      </c>
      <c r="G38">
        <f>'Закачка по скважинам'!G38*Состояние!G38</f>
        <v>0</v>
      </c>
      <c r="H38">
        <f>'Закачка по скважинам'!H38*Состояние!H38</f>
        <v>0</v>
      </c>
      <c r="I38">
        <f>'Закачка по скважинам'!I38*Состояние!I38</f>
        <v>0</v>
      </c>
      <c r="J38">
        <f>'Закачка по скважинам'!J38*Состояние!J38</f>
        <v>0</v>
      </c>
      <c r="K38">
        <f>'Закачка по скважинам'!K38*Состояние!K38</f>
        <v>0</v>
      </c>
      <c r="L38">
        <f>'Закачка по скважинам'!L38*Состояние!L38</f>
        <v>0</v>
      </c>
      <c r="M38">
        <f>'Закачка по скважинам'!M38*Состояние!M38</f>
        <v>0</v>
      </c>
      <c r="N38">
        <f>'Закачка по скважинам'!N38*Состояние!N38</f>
        <v>0</v>
      </c>
      <c r="O38">
        <f>'Закачка по скважинам'!O38*Состояние!O38</f>
        <v>0</v>
      </c>
      <c r="P38">
        <f>'Закачка по скважинам'!P38*Состояние!P38</f>
        <v>0</v>
      </c>
      <c r="Q38">
        <f>'Закачка по скважинам'!Q38*Состояние!Q38</f>
        <v>0</v>
      </c>
      <c r="R38">
        <f>'Закачка по скважинам'!R38*Состояние!R38</f>
        <v>0</v>
      </c>
      <c r="S38">
        <f>'Закачка по скважинам'!S38*Состояние!S38</f>
        <v>0</v>
      </c>
      <c r="T38">
        <f>'Закачка по скважинам'!T38*Состояние!T38</f>
        <v>0</v>
      </c>
      <c r="U38">
        <f>'Закачка по скважинам'!U38*Состояние!U38</f>
        <v>0</v>
      </c>
      <c r="V38">
        <f>'Закачка по скважинам'!V38*Состояние!V38</f>
        <v>0</v>
      </c>
      <c r="W38">
        <f>'Закачка по скважинам'!W38*Состояние!W38</f>
        <v>0</v>
      </c>
      <c r="X38">
        <f>'Закачка по скважинам'!X38*Состояние!X38</f>
        <v>0</v>
      </c>
      <c r="Y38">
        <f>'Закачка по скважинам'!Y38*Состояние!Y38</f>
        <v>0</v>
      </c>
      <c r="Z38">
        <f>'Закачка по скважинам'!Z38*Состояние!Z38</f>
        <v>0</v>
      </c>
      <c r="AA38">
        <f>'Закачка по скважинам'!AA38*Состояние!AA38</f>
        <v>0</v>
      </c>
      <c r="AB38">
        <f>'Закачка по скважинам'!AB38*Состояние!AB38</f>
        <v>0</v>
      </c>
      <c r="AC38">
        <f>'Закачка по скважинам'!AC38*Состояние!AC38</f>
        <v>0</v>
      </c>
      <c r="AD38">
        <f>'Закачка по скважинам'!AD38*Состояние!AD38</f>
        <v>0</v>
      </c>
      <c r="AE38">
        <f>'Закачка по скважинам'!AE38*Состояние!AE38</f>
        <v>0</v>
      </c>
      <c r="AF38">
        <f>'Закачка по скважинам'!AF38*Состояние!AF38</f>
        <v>0</v>
      </c>
      <c r="AG38">
        <f>'Закачка по скважинам'!AG38*Состояние!AG38</f>
        <v>0</v>
      </c>
      <c r="AH38">
        <f>'Закачка по скважинам'!AH38*Состояние!AH38</f>
        <v>0</v>
      </c>
      <c r="AI38">
        <f>'Закачка по скважинам'!AI38*Состояние!AI38</f>
        <v>0</v>
      </c>
      <c r="AJ38">
        <f>'Закачка по скважинам'!AJ38*Состояние!AJ38</f>
        <v>0</v>
      </c>
      <c r="AK38">
        <f>'Закачка по скважинам'!AK38*Состояние!AK38</f>
        <v>0</v>
      </c>
      <c r="AL38">
        <f>'Закачка по скважинам'!AL38*Состояние!AL38</f>
        <v>0</v>
      </c>
      <c r="AM38">
        <f>'Закачка по скважинам'!AM38*Состояние!AM38</f>
        <v>0</v>
      </c>
      <c r="AN38">
        <f>'Закачка по скважинам'!AN38*Состояние!AN38</f>
        <v>0</v>
      </c>
      <c r="AO38">
        <f>'Закачка по скважинам'!AO38*Состояние!AO38</f>
        <v>0</v>
      </c>
      <c r="AP38">
        <f>'Закачка по скважинам'!AP38*Состояние!AP38</f>
        <v>0</v>
      </c>
      <c r="AQ38">
        <f>'Закачка по скважинам'!AQ38*Состояние!AQ38</f>
        <v>0</v>
      </c>
      <c r="AR38">
        <f>'Закачка по скважинам'!AR38*Состояние!AR38</f>
        <v>0</v>
      </c>
      <c r="AS38">
        <f>'Закачка по скважинам'!AS38*Состояние!AS38</f>
        <v>0</v>
      </c>
      <c r="AT38">
        <f>'Закачка по скважинам'!AT38*Состояние!AT38</f>
        <v>0</v>
      </c>
      <c r="AU38">
        <f>'Закачка по скважинам'!AU38*Состояние!AU38</f>
        <v>0</v>
      </c>
      <c r="AV38">
        <f>'Закачка по скважинам'!AV38*Состояние!AV38</f>
        <v>0</v>
      </c>
      <c r="AW38">
        <f>'Закачка по скважинам'!AW38*Состояние!AW38</f>
        <v>0</v>
      </c>
      <c r="AX38">
        <f>'Закачка по скважинам'!AX38*Состояние!AX38</f>
        <v>0</v>
      </c>
      <c r="AY38">
        <f>'Закачка по скважинам'!AY38*Состояние!AY38</f>
        <v>0</v>
      </c>
      <c r="AZ38">
        <f>'Закачка по скважинам'!AZ38*Состояние!AZ38</f>
        <v>0</v>
      </c>
      <c r="BA38">
        <f>'Закачка по скважинам'!BA38*Состояние!BA38</f>
        <v>0</v>
      </c>
      <c r="BB38">
        <f>'Закачка по скважинам'!BB38*Состояние!BB38</f>
        <v>0</v>
      </c>
      <c r="BC38">
        <f>'Закачка по скважинам'!BC38*Состояние!BC38</f>
        <v>0</v>
      </c>
      <c r="BD38">
        <f>'Закачка по скважинам'!BD38*Состояние!BD38</f>
        <v>0</v>
      </c>
      <c r="BE38">
        <f>'Закачка по скважинам'!BE38*Состояние!BE38</f>
        <v>0</v>
      </c>
      <c r="BF38">
        <f>'Закачка по скважинам'!BF38*Состояние!BF38</f>
        <v>0</v>
      </c>
      <c r="BG38">
        <f>'Закачка по скважинам'!BG38*Состояние!BG38</f>
        <v>0</v>
      </c>
      <c r="BH38">
        <f>'Закачка по скважинам'!BH38*Состояние!BH38</f>
        <v>0</v>
      </c>
      <c r="BI38">
        <f>'Закачка по скважинам'!BI38*Состояние!BI38</f>
        <v>0</v>
      </c>
      <c r="BJ38">
        <f>'Закачка по скважинам'!BJ38*Состояние!BJ38</f>
        <v>0</v>
      </c>
      <c r="BK38">
        <f>'Закачка по скважинам'!BK38*Состояние!BK38</f>
        <v>0</v>
      </c>
      <c r="BL38">
        <f>'Закачка по скважинам'!BL38*Состояние!BL38</f>
        <v>0</v>
      </c>
      <c r="BM38">
        <f>'Закачка по скважинам'!BM38*Состояние!BM38</f>
        <v>0</v>
      </c>
      <c r="BN38">
        <f>'Закачка по скважинам'!BN38*Состояние!BN38</f>
        <v>0</v>
      </c>
      <c r="BO38">
        <f>'Закачка по скважинам'!BO38*Состояние!BO38</f>
        <v>0</v>
      </c>
      <c r="BP38">
        <f>'Закачка по скважинам'!BP38*Состояние!BP38</f>
        <v>0</v>
      </c>
      <c r="BQ38">
        <f>'Закачка по скважинам'!BQ38*Состояние!BQ38</f>
        <v>0</v>
      </c>
      <c r="BR38">
        <f>'Закачка по скважинам'!BR38*Состояние!BR38</f>
        <v>0</v>
      </c>
      <c r="BS38">
        <f>'Закачка по скважинам'!BS38*Состояние!BS38</f>
        <v>0</v>
      </c>
      <c r="BT38">
        <f>'Закачка по скважинам'!BT38*Состояние!BT38</f>
        <v>0</v>
      </c>
      <c r="BU38">
        <f>'Закачка по скважинам'!BU38*Состояние!BU38</f>
        <v>0</v>
      </c>
      <c r="BV38">
        <f>'Закачка по скважинам'!BV38*Состояние!BV38</f>
        <v>0</v>
      </c>
      <c r="BW38">
        <f>'Закачка по скважинам'!BW38*Состояние!BW38</f>
        <v>0</v>
      </c>
      <c r="BX38">
        <f>'Закачка по скважинам'!BX38*Состояние!BX38</f>
        <v>0</v>
      </c>
      <c r="BY38">
        <f>'Закачка по скважинам'!BY38*Состояние!BY38</f>
        <v>0</v>
      </c>
    </row>
    <row r="39" spans="1:77" x14ac:dyDescent="0.25">
      <c r="A39" t="str">
        <f>IF('Необходимая Закачка, м3'!A39="","",'Необходимая Закачка, м3'!A39)</f>
        <v/>
      </c>
      <c r="B39" t="str">
        <f>IF('Необходимая Закачка, м3'!B39="","",'Необходимая Закачка, м3'!B39)</f>
        <v/>
      </c>
      <c r="C39" s="5" t="str">
        <f>IF('Необходимая Закачка, м3'!C39="","",'Необходимая Закачка, м3'!C39)</f>
        <v/>
      </c>
      <c r="D39" s="5" t="str">
        <f>IF('Необходимая Закачка, м3'!D39="","",'Необходимая Закачка, м3'!D39)</f>
        <v/>
      </c>
      <c r="F39">
        <f>'Закачка по скважинам'!F39*Состояние!F39</f>
        <v>0</v>
      </c>
      <c r="G39">
        <f>'Закачка по скважинам'!G39*Состояние!G39</f>
        <v>0</v>
      </c>
      <c r="H39">
        <f>'Закачка по скважинам'!H39*Состояние!H39</f>
        <v>0</v>
      </c>
      <c r="I39">
        <f>'Закачка по скважинам'!I39*Состояние!I39</f>
        <v>0</v>
      </c>
      <c r="J39">
        <f>'Закачка по скважинам'!J39*Состояние!J39</f>
        <v>0</v>
      </c>
      <c r="K39">
        <f>'Закачка по скважинам'!K39*Состояние!K39</f>
        <v>0</v>
      </c>
      <c r="L39">
        <f>'Закачка по скважинам'!L39*Состояние!L39</f>
        <v>0</v>
      </c>
      <c r="M39">
        <f>'Закачка по скважинам'!M39*Состояние!M39</f>
        <v>0</v>
      </c>
      <c r="N39">
        <f>'Закачка по скважинам'!N39*Состояние!N39</f>
        <v>0</v>
      </c>
      <c r="O39">
        <f>'Закачка по скважинам'!O39*Состояние!O39</f>
        <v>0</v>
      </c>
      <c r="P39">
        <f>'Закачка по скважинам'!P39*Состояние!P39</f>
        <v>0</v>
      </c>
      <c r="Q39">
        <f>'Закачка по скважинам'!Q39*Состояние!Q39</f>
        <v>0</v>
      </c>
      <c r="R39">
        <f>'Закачка по скважинам'!R39*Состояние!R39</f>
        <v>0</v>
      </c>
      <c r="S39">
        <f>'Закачка по скважинам'!S39*Состояние!S39</f>
        <v>0</v>
      </c>
      <c r="T39">
        <f>'Закачка по скважинам'!T39*Состояние!T39</f>
        <v>0</v>
      </c>
      <c r="U39">
        <f>'Закачка по скважинам'!U39*Состояние!U39</f>
        <v>0</v>
      </c>
      <c r="V39">
        <f>'Закачка по скважинам'!V39*Состояние!V39</f>
        <v>0</v>
      </c>
      <c r="W39">
        <f>'Закачка по скважинам'!W39*Состояние!W39</f>
        <v>0</v>
      </c>
      <c r="X39">
        <f>'Закачка по скважинам'!X39*Состояние!X39</f>
        <v>0</v>
      </c>
      <c r="Y39">
        <f>'Закачка по скважинам'!Y39*Состояние!Y39</f>
        <v>0</v>
      </c>
      <c r="Z39">
        <f>'Закачка по скважинам'!Z39*Состояние!Z39</f>
        <v>0</v>
      </c>
      <c r="AA39">
        <f>'Закачка по скважинам'!AA39*Состояние!AA39</f>
        <v>0</v>
      </c>
      <c r="AB39">
        <f>'Закачка по скважинам'!AB39*Состояние!AB39</f>
        <v>0</v>
      </c>
      <c r="AC39">
        <f>'Закачка по скважинам'!AC39*Состояние!AC39</f>
        <v>0</v>
      </c>
      <c r="AD39">
        <f>'Закачка по скважинам'!AD39*Состояние!AD39</f>
        <v>0</v>
      </c>
      <c r="AE39">
        <f>'Закачка по скважинам'!AE39*Состояние!AE39</f>
        <v>0</v>
      </c>
      <c r="AF39">
        <f>'Закачка по скважинам'!AF39*Состояние!AF39</f>
        <v>0</v>
      </c>
      <c r="AG39">
        <f>'Закачка по скважинам'!AG39*Состояние!AG39</f>
        <v>0</v>
      </c>
      <c r="AH39">
        <f>'Закачка по скважинам'!AH39*Состояние!AH39</f>
        <v>0</v>
      </c>
      <c r="AI39">
        <f>'Закачка по скважинам'!AI39*Состояние!AI39</f>
        <v>0</v>
      </c>
      <c r="AJ39">
        <f>'Закачка по скважинам'!AJ39*Состояние!AJ39</f>
        <v>0</v>
      </c>
      <c r="AK39">
        <f>'Закачка по скважинам'!AK39*Состояние!AK39</f>
        <v>0</v>
      </c>
      <c r="AL39">
        <f>'Закачка по скважинам'!AL39*Состояние!AL39</f>
        <v>0</v>
      </c>
      <c r="AM39">
        <f>'Закачка по скважинам'!AM39*Состояние!AM39</f>
        <v>0</v>
      </c>
      <c r="AN39">
        <f>'Закачка по скважинам'!AN39*Состояние!AN39</f>
        <v>0</v>
      </c>
      <c r="AO39">
        <f>'Закачка по скважинам'!AO39*Состояние!AO39</f>
        <v>0</v>
      </c>
      <c r="AP39">
        <f>'Закачка по скважинам'!AP39*Состояние!AP39</f>
        <v>0</v>
      </c>
      <c r="AQ39">
        <f>'Закачка по скважинам'!AQ39*Состояние!AQ39</f>
        <v>0</v>
      </c>
      <c r="AR39">
        <f>'Закачка по скважинам'!AR39*Состояние!AR39</f>
        <v>0</v>
      </c>
      <c r="AS39">
        <f>'Закачка по скважинам'!AS39*Состояние!AS39</f>
        <v>0</v>
      </c>
      <c r="AT39">
        <f>'Закачка по скважинам'!AT39*Состояние!AT39</f>
        <v>0</v>
      </c>
      <c r="AU39">
        <f>'Закачка по скважинам'!AU39*Состояние!AU39</f>
        <v>0</v>
      </c>
      <c r="AV39">
        <f>'Закачка по скважинам'!AV39*Состояние!AV39</f>
        <v>0</v>
      </c>
      <c r="AW39">
        <f>'Закачка по скважинам'!AW39*Состояние!AW39</f>
        <v>0</v>
      </c>
      <c r="AX39">
        <f>'Закачка по скважинам'!AX39*Состояние!AX39</f>
        <v>0</v>
      </c>
      <c r="AY39">
        <f>'Закачка по скважинам'!AY39*Состояние!AY39</f>
        <v>0</v>
      </c>
      <c r="AZ39">
        <f>'Закачка по скважинам'!AZ39*Состояние!AZ39</f>
        <v>0</v>
      </c>
      <c r="BA39">
        <f>'Закачка по скважинам'!BA39*Состояние!BA39</f>
        <v>0</v>
      </c>
      <c r="BB39">
        <f>'Закачка по скважинам'!BB39*Состояние!BB39</f>
        <v>0</v>
      </c>
      <c r="BC39">
        <f>'Закачка по скважинам'!BC39*Состояние!BC39</f>
        <v>0</v>
      </c>
      <c r="BD39">
        <f>'Закачка по скважинам'!BD39*Состояние!BD39</f>
        <v>0</v>
      </c>
      <c r="BE39">
        <f>'Закачка по скважинам'!BE39*Состояние!BE39</f>
        <v>0</v>
      </c>
      <c r="BF39">
        <f>'Закачка по скважинам'!BF39*Состояние!BF39</f>
        <v>0</v>
      </c>
      <c r="BG39">
        <f>'Закачка по скважинам'!BG39*Состояние!BG39</f>
        <v>0</v>
      </c>
      <c r="BH39">
        <f>'Закачка по скважинам'!BH39*Состояние!BH39</f>
        <v>0</v>
      </c>
      <c r="BI39">
        <f>'Закачка по скважинам'!BI39*Состояние!BI39</f>
        <v>0</v>
      </c>
      <c r="BJ39">
        <f>'Закачка по скважинам'!BJ39*Состояние!BJ39</f>
        <v>0</v>
      </c>
      <c r="BK39">
        <f>'Закачка по скважинам'!BK39*Состояние!BK39</f>
        <v>0</v>
      </c>
      <c r="BL39">
        <f>'Закачка по скважинам'!BL39*Состояние!BL39</f>
        <v>0</v>
      </c>
      <c r="BM39">
        <f>'Закачка по скважинам'!BM39*Состояние!BM39</f>
        <v>0</v>
      </c>
      <c r="BN39">
        <f>'Закачка по скважинам'!BN39*Состояние!BN39</f>
        <v>0</v>
      </c>
      <c r="BO39">
        <f>'Закачка по скважинам'!BO39*Состояние!BO39</f>
        <v>0</v>
      </c>
      <c r="BP39">
        <f>'Закачка по скважинам'!BP39*Состояние!BP39</f>
        <v>0</v>
      </c>
      <c r="BQ39">
        <f>'Закачка по скважинам'!BQ39*Состояние!BQ39</f>
        <v>0</v>
      </c>
      <c r="BR39">
        <f>'Закачка по скважинам'!BR39*Состояние!BR39</f>
        <v>0</v>
      </c>
      <c r="BS39">
        <f>'Закачка по скважинам'!BS39*Состояние!BS39</f>
        <v>0</v>
      </c>
      <c r="BT39">
        <f>'Закачка по скважинам'!BT39*Состояние!BT39</f>
        <v>0</v>
      </c>
      <c r="BU39">
        <f>'Закачка по скважинам'!BU39*Состояние!BU39</f>
        <v>0</v>
      </c>
      <c r="BV39">
        <f>'Закачка по скважинам'!BV39*Состояние!BV39</f>
        <v>0</v>
      </c>
      <c r="BW39">
        <f>'Закачка по скважинам'!BW39*Состояние!BW39</f>
        <v>0</v>
      </c>
      <c r="BX39">
        <f>'Закачка по скважинам'!BX39*Состояние!BX39</f>
        <v>0</v>
      </c>
      <c r="BY39">
        <f>'Закачка по скважинам'!BY39*Состояние!BY39</f>
        <v>0</v>
      </c>
    </row>
    <row r="40" spans="1:77" x14ac:dyDescent="0.25">
      <c r="A40" t="str">
        <f>IF('Необходимая Закачка, м3'!A40="","",'Необходимая Закачка, м3'!A40)</f>
        <v/>
      </c>
      <c r="B40" t="str">
        <f>IF('Необходимая Закачка, м3'!B40="","",'Необходимая Закачка, м3'!B40)</f>
        <v/>
      </c>
      <c r="C40" s="5" t="str">
        <f>IF('Необходимая Закачка, м3'!C40="","",'Необходимая Закачка, м3'!C40)</f>
        <v/>
      </c>
      <c r="D40" s="5" t="str">
        <f>IF('Необходимая Закачка, м3'!D40="","",'Необходимая Закачка, м3'!D40)</f>
        <v/>
      </c>
      <c r="F40">
        <f>'Закачка по скважинам'!F40*Состояние!F40</f>
        <v>0</v>
      </c>
      <c r="G40">
        <f>'Закачка по скважинам'!G40*Состояние!G40</f>
        <v>0</v>
      </c>
      <c r="H40">
        <f>'Закачка по скважинам'!H40*Состояние!H40</f>
        <v>0</v>
      </c>
      <c r="I40">
        <f>'Закачка по скважинам'!I40*Состояние!I40</f>
        <v>0</v>
      </c>
      <c r="J40">
        <f>'Закачка по скважинам'!J40*Состояние!J40</f>
        <v>0</v>
      </c>
      <c r="K40">
        <f>'Закачка по скважинам'!K40*Состояние!K40</f>
        <v>0</v>
      </c>
      <c r="L40">
        <f>'Закачка по скважинам'!L40*Состояние!L40</f>
        <v>0</v>
      </c>
      <c r="M40">
        <f>'Закачка по скважинам'!M40*Состояние!M40</f>
        <v>0</v>
      </c>
      <c r="N40">
        <f>'Закачка по скважинам'!N40*Состояние!N40</f>
        <v>0</v>
      </c>
      <c r="O40">
        <f>'Закачка по скважинам'!O40*Состояние!O40</f>
        <v>0</v>
      </c>
      <c r="P40">
        <f>'Закачка по скважинам'!P40*Состояние!P40</f>
        <v>0</v>
      </c>
      <c r="Q40">
        <f>'Закачка по скважинам'!Q40*Состояние!Q40</f>
        <v>0</v>
      </c>
      <c r="R40">
        <f>'Закачка по скважинам'!R40*Состояние!R40</f>
        <v>0</v>
      </c>
      <c r="S40">
        <f>'Закачка по скважинам'!S40*Состояние!S40</f>
        <v>0</v>
      </c>
      <c r="T40">
        <f>'Закачка по скважинам'!T40*Состояние!T40</f>
        <v>0</v>
      </c>
      <c r="U40">
        <f>'Закачка по скважинам'!U40*Состояние!U40</f>
        <v>0</v>
      </c>
      <c r="V40">
        <f>'Закачка по скважинам'!V40*Состояние!V40</f>
        <v>0</v>
      </c>
      <c r="W40">
        <f>'Закачка по скважинам'!W40*Состояние!W40</f>
        <v>0</v>
      </c>
      <c r="X40">
        <f>'Закачка по скважинам'!X40*Состояние!X40</f>
        <v>0</v>
      </c>
      <c r="Y40">
        <f>'Закачка по скважинам'!Y40*Состояние!Y40</f>
        <v>0</v>
      </c>
      <c r="Z40">
        <f>'Закачка по скважинам'!Z40*Состояние!Z40</f>
        <v>0</v>
      </c>
      <c r="AA40">
        <f>'Закачка по скважинам'!AA40*Состояние!AA40</f>
        <v>0</v>
      </c>
      <c r="AB40">
        <f>'Закачка по скважинам'!AB40*Состояние!AB40</f>
        <v>0</v>
      </c>
      <c r="AC40">
        <f>'Закачка по скважинам'!AC40*Состояние!AC40</f>
        <v>0</v>
      </c>
      <c r="AD40">
        <f>'Закачка по скважинам'!AD40*Состояние!AD40</f>
        <v>0</v>
      </c>
      <c r="AE40">
        <f>'Закачка по скважинам'!AE40*Состояние!AE40</f>
        <v>0</v>
      </c>
      <c r="AF40">
        <f>'Закачка по скважинам'!AF40*Состояние!AF40</f>
        <v>0</v>
      </c>
      <c r="AG40">
        <f>'Закачка по скважинам'!AG40*Состояние!AG40</f>
        <v>0</v>
      </c>
      <c r="AH40">
        <f>'Закачка по скважинам'!AH40*Состояние!AH40</f>
        <v>0</v>
      </c>
      <c r="AI40">
        <f>'Закачка по скважинам'!AI40*Состояние!AI40</f>
        <v>0</v>
      </c>
      <c r="AJ40">
        <f>'Закачка по скважинам'!AJ40*Состояние!AJ40</f>
        <v>0</v>
      </c>
      <c r="AK40">
        <f>'Закачка по скважинам'!AK40*Состояние!AK40</f>
        <v>0</v>
      </c>
      <c r="AL40">
        <f>'Закачка по скважинам'!AL40*Состояние!AL40</f>
        <v>0</v>
      </c>
      <c r="AM40">
        <f>'Закачка по скважинам'!AM40*Состояние!AM40</f>
        <v>0</v>
      </c>
      <c r="AN40">
        <f>'Закачка по скважинам'!AN40*Состояние!AN40</f>
        <v>0</v>
      </c>
      <c r="AO40">
        <f>'Закачка по скважинам'!AO40*Состояние!AO40</f>
        <v>0</v>
      </c>
      <c r="AP40">
        <f>'Закачка по скважинам'!AP40*Состояние!AP40</f>
        <v>0</v>
      </c>
      <c r="AQ40">
        <f>'Закачка по скважинам'!AQ40*Состояние!AQ40</f>
        <v>0</v>
      </c>
      <c r="AR40">
        <f>'Закачка по скважинам'!AR40*Состояние!AR40</f>
        <v>0</v>
      </c>
      <c r="AS40">
        <f>'Закачка по скважинам'!AS40*Состояние!AS40</f>
        <v>0</v>
      </c>
      <c r="AT40">
        <f>'Закачка по скважинам'!AT40*Состояние!AT40</f>
        <v>0</v>
      </c>
      <c r="AU40">
        <f>'Закачка по скважинам'!AU40*Состояние!AU40</f>
        <v>0</v>
      </c>
      <c r="AV40">
        <f>'Закачка по скважинам'!AV40*Состояние!AV40</f>
        <v>0</v>
      </c>
      <c r="AW40">
        <f>'Закачка по скважинам'!AW40*Состояние!AW40</f>
        <v>0</v>
      </c>
      <c r="AX40">
        <f>'Закачка по скважинам'!AX40*Состояние!AX40</f>
        <v>0</v>
      </c>
      <c r="AY40">
        <f>'Закачка по скважинам'!AY40*Состояние!AY40</f>
        <v>0</v>
      </c>
      <c r="AZ40">
        <f>'Закачка по скважинам'!AZ40*Состояние!AZ40</f>
        <v>0</v>
      </c>
      <c r="BA40">
        <f>'Закачка по скважинам'!BA40*Состояние!BA40</f>
        <v>0</v>
      </c>
      <c r="BB40">
        <f>'Закачка по скважинам'!BB40*Состояние!BB40</f>
        <v>0</v>
      </c>
      <c r="BC40">
        <f>'Закачка по скважинам'!BC40*Состояние!BC40</f>
        <v>0</v>
      </c>
      <c r="BD40">
        <f>'Закачка по скважинам'!BD40*Состояние!BD40</f>
        <v>0</v>
      </c>
      <c r="BE40">
        <f>'Закачка по скважинам'!BE40*Состояние!BE40</f>
        <v>0</v>
      </c>
      <c r="BF40">
        <f>'Закачка по скважинам'!BF40*Состояние!BF40</f>
        <v>0</v>
      </c>
      <c r="BG40">
        <f>'Закачка по скважинам'!BG40*Состояние!BG40</f>
        <v>0</v>
      </c>
      <c r="BH40">
        <f>'Закачка по скважинам'!BH40*Состояние!BH40</f>
        <v>0</v>
      </c>
      <c r="BI40">
        <f>'Закачка по скважинам'!BI40*Состояние!BI40</f>
        <v>0</v>
      </c>
      <c r="BJ40">
        <f>'Закачка по скважинам'!BJ40*Состояние!BJ40</f>
        <v>0</v>
      </c>
      <c r="BK40">
        <f>'Закачка по скважинам'!BK40*Состояние!BK40</f>
        <v>0</v>
      </c>
      <c r="BL40">
        <f>'Закачка по скважинам'!BL40*Состояние!BL40</f>
        <v>0</v>
      </c>
      <c r="BM40">
        <f>'Закачка по скважинам'!BM40*Состояние!BM40</f>
        <v>0</v>
      </c>
      <c r="BN40">
        <f>'Закачка по скважинам'!BN40*Состояние!BN40</f>
        <v>0</v>
      </c>
      <c r="BO40">
        <f>'Закачка по скважинам'!BO40*Состояние!BO40</f>
        <v>0</v>
      </c>
      <c r="BP40">
        <f>'Закачка по скважинам'!BP40*Состояние!BP40</f>
        <v>0</v>
      </c>
      <c r="BQ40">
        <f>'Закачка по скважинам'!BQ40*Состояние!BQ40</f>
        <v>0</v>
      </c>
      <c r="BR40">
        <f>'Закачка по скважинам'!BR40*Состояние!BR40</f>
        <v>0</v>
      </c>
      <c r="BS40">
        <f>'Закачка по скважинам'!BS40*Состояние!BS40</f>
        <v>0</v>
      </c>
      <c r="BT40">
        <f>'Закачка по скважинам'!BT40*Состояние!BT40</f>
        <v>0</v>
      </c>
      <c r="BU40">
        <f>'Закачка по скважинам'!BU40*Состояние!BU40</f>
        <v>0</v>
      </c>
      <c r="BV40">
        <f>'Закачка по скважинам'!BV40*Состояние!BV40</f>
        <v>0</v>
      </c>
      <c r="BW40">
        <f>'Закачка по скважинам'!BW40*Состояние!BW40</f>
        <v>0</v>
      </c>
      <c r="BX40">
        <f>'Закачка по скважинам'!BX40*Состояние!BX40</f>
        <v>0</v>
      </c>
      <c r="BY40">
        <f>'Закачка по скважинам'!BY40*Состояние!BY40</f>
        <v>0</v>
      </c>
    </row>
    <row r="41" spans="1:77" x14ac:dyDescent="0.25">
      <c r="A41" t="str">
        <f>IF('Необходимая Закачка, м3'!A41="","",'Необходимая Закачка, м3'!A41)</f>
        <v/>
      </c>
      <c r="B41" t="str">
        <f>IF('Необходимая Закачка, м3'!B41="","",'Необходимая Закачка, м3'!B41)</f>
        <v/>
      </c>
      <c r="C41" s="5" t="str">
        <f>IF('Необходимая Закачка, м3'!C41="","",'Необходимая Закачка, м3'!C41)</f>
        <v/>
      </c>
      <c r="D41" s="5" t="str">
        <f>IF('Необходимая Закачка, м3'!D41="","",'Необходимая Закачка, м3'!D41)</f>
        <v/>
      </c>
      <c r="F41">
        <f>'Закачка по скважинам'!F41*Состояние!F41</f>
        <v>0</v>
      </c>
      <c r="G41">
        <f>'Закачка по скважинам'!G41*Состояние!G41</f>
        <v>0</v>
      </c>
      <c r="H41">
        <f>'Закачка по скважинам'!H41*Состояние!H41</f>
        <v>0</v>
      </c>
      <c r="I41">
        <f>'Закачка по скважинам'!I41*Состояние!I41</f>
        <v>0</v>
      </c>
      <c r="J41">
        <f>'Закачка по скважинам'!J41*Состояние!J41</f>
        <v>0</v>
      </c>
      <c r="K41">
        <f>'Закачка по скважинам'!K41*Состояние!K41</f>
        <v>0</v>
      </c>
      <c r="L41">
        <f>'Закачка по скважинам'!L41*Состояние!L41</f>
        <v>0</v>
      </c>
      <c r="M41">
        <f>'Закачка по скважинам'!M41*Состояние!M41</f>
        <v>0</v>
      </c>
      <c r="N41">
        <f>'Закачка по скважинам'!N41*Состояние!N41</f>
        <v>0</v>
      </c>
      <c r="O41">
        <f>'Закачка по скважинам'!O41*Состояние!O41</f>
        <v>0</v>
      </c>
      <c r="P41">
        <f>'Закачка по скважинам'!P41*Состояние!P41</f>
        <v>0</v>
      </c>
      <c r="Q41">
        <f>'Закачка по скважинам'!Q41*Состояние!Q41</f>
        <v>0</v>
      </c>
      <c r="R41">
        <f>'Закачка по скважинам'!R41*Состояние!R41</f>
        <v>0</v>
      </c>
      <c r="S41">
        <f>'Закачка по скважинам'!S41*Состояние!S41</f>
        <v>0</v>
      </c>
      <c r="T41">
        <f>'Закачка по скважинам'!T41*Состояние!T41</f>
        <v>0</v>
      </c>
      <c r="U41">
        <f>'Закачка по скважинам'!U41*Состояние!U41</f>
        <v>0</v>
      </c>
      <c r="V41">
        <f>'Закачка по скважинам'!V41*Состояние!V41</f>
        <v>0</v>
      </c>
      <c r="W41">
        <f>'Закачка по скважинам'!W41*Состояние!W41</f>
        <v>0</v>
      </c>
      <c r="X41">
        <f>'Закачка по скважинам'!X41*Состояние!X41</f>
        <v>0</v>
      </c>
      <c r="Y41">
        <f>'Закачка по скважинам'!Y41*Состояние!Y41</f>
        <v>0</v>
      </c>
      <c r="Z41">
        <f>'Закачка по скважинам'!Z41*Состояние!Z41</f>
        <v>0</v>
      </c>
      <c r="AA41">
        <f>'Закачка по скважинам'!AA41*Состояние!AA41</f>
        <v>0</v>
      </c>
      <c r="AB41">
        <f>'Закачка по скважинам'!AB41*Состояние!AB41</f>
        <v>0</v>
      </c>
      <c r="AC41">
        <f>'Закачка по скважинам'!AC41*Состояние!AC41</f>
        <v>0</v>
      </c>
      <c r="AD41">
        <f>'Закачка по скважинам'!AD41*Состояние!AD41</f>
        <v>0</v>
      </c>
      <c r="AE41">
        <f>'Закачка по скважинам'!AE41*Состояние!AE41</f>
        <v>0</v>
      </c>
      <c r="AF41">
        <f>'Закачка по скважинам'!AF41*Состояние!AF41</f>
        <v>0</v>
      </c>
      <c r="AG41">
        <f>'Закачка по скважинам'!AG41*Состояние!AG41</f>
        <v>0</v>
      </c>
      <c r="AH41">
        <f>'Закачка по скважинам'!AH41*Состояние!AH41</f>
        <v>0</v>
      </c>
      <c r="AI41">
        <f>'Закачка по скважинам'!AI41*Состояние!AI41</f>
        <v>0</v>
      </c>
      <c r="AJ41">
        <f>'Закачка по скважинам'!AJ41*Состояние!AJ41</f>
        <v>0</v>
      </c>
      <c r="AK41">
        <f>'Закачка по скважинам'!AK41*Состояние!AK41</f>
        <v>0</v>
      </c>
      <c r="AL41">
        <f>'Закачка по скважинам'!AL41*Состояние!AL41</f>
        <v>0</v>
      </c>
      <c r="AM41">
        <f>'Закачка по скважинам'!AM41*Состояние!AM41</f>
        <v>0</v>
      </c>
      <c r="AN41">
        <f>'Закачка по скважинам'!AN41*Состояние!AN41</f>
        <v>0</v>
      </c>
      <c r="AO41">
        <f>'Закачка по скважинам'!AO41*Состояние!AO41</f>
        <v>0</v>
      </c>
      <c r="AP41">
        <f>'Закачка по скважинам'!AP41*Состояние!AP41</f>
        <v>0</v>
      </c>
      <c r="AQ41">
        <f>'Закачка по скважинам'!AQ41*Состояние!AQ41</f>
        <v>0</v>
      </c>
      <c r="AR41">
        <f>'Закачка по скважинам'!AR41*Состояние!AR41</f>
        <v>0</v>
      </c>
      <c r="AS41">
        <f>'Закачка по скважинам'!AS41*Состояние!AS41</f>
        <v>0</v>
      </c>
      <c r="AT41">
        <f>'Закачка по скважинам'!AT41*Состояние!AT41</f>
        <v>0</v>
      </c>
      <c r="AU41">
        <f>'Закачка по скважинам'!AU41*Состояние!AU41</f>
        <v>0</v>
      </c>
      <c r="AV41">
        <f>'Закачка по скважинам'!AV41*Состояние!AV41</f>
        <v>0</v>
      </c>
      <c r="AW41">
        <f>'Закачка по скважинам'!AW41*Состояние!AW41</f>
        <v>0</v>
      </c>
      <c r="AX41">
        <f>'Закачка по скважинам'!AX41*Состояние!AX41</f>
        <v>0</v>
      </c>
      <c r="AY41">
        <f>'Закачка по скважинам'!AY41*Состояние!AY41</f>
        <v>0</v>
      </c>
      <c r="AZ41">
        <f>'Закачка по скважинам'!AZ41*Состояние!AZ41</f>
        <v>0</v>
      </c>
      <c r="BA41">
        <f>'Закачка по скважинам'!BA41*Состояние!BA41</f>
        <v>0</v>
      </c>
      <c r="BB41">
        <f>'Закачка по скважинам'!BB41*Состояние!BB41</f>
        <v>0</v>
      </c>
      <c r="BC41">
        <f>'Закачка по скважинам'!BC41*Состояние!BC41</f>
        <v>0</v>
      </c>
      <c r="BD41">
        <f>'Закачка по скважинам'!BD41*Состояние!BD41</f>
        <v>0</v>
      </c>
      <c r="BE41">
        <f>'Закачка по скважинам'!BE41*Состояние!BE41</f>
        <v>0</v>
      </c>
      <c r="BF41">
        <f>'Закачка по скважинам'!BF41*Состояние!BF41</f>
        <v>0</v>
      </c>
      <c r="BG41">
        <f>'Закачка по скважинам'!BG41*Состояние!BG41</f>
        <v>0</v>
      </c>
      <c r="BH41">
        <f>'Закачка по скважинам'!BH41*Состояние!BH41</f>
        <v>0</v>
      </c>
      <c r="BI41">
        <f>'Закачка по скважинам'!BI41*Состояние!BI41</f>
        <v>0</v>
      </c>
      <c r="BJ41">
        <f>'Закачка по скважинам'!BJ41*Состояние!BJ41</f>
        <v>0</v>
      </c>
      <c r="BK41">
        <f>'Закачка по скважинам'!BK41*Состояние!BK41</f>
        <v>0</v>
      </c>
      <c r="BL41">
        <f>'Закачка по скважинам'!BL41*Состояние!BL41</f>
        <v>0</v>
      </c>
      <c r="BM41">
        <f>'Закачка по скважинам'!BM41*Состояние!BM41</f>
        <v>0</v>
      </c>
      <c r="BN41">
        <f>'Закачка по скважинам'!BN41*Состояние!BN41</f>
        <v>0</v>
      </c>
      <c r="BO41">
        <f>'Закачка по скважинам'!BO41*Состояние!BO41</f>
        <v>0</v>
      </c>
      <c r="BP41">
        <f>'Закачка по скважинам'!BP41*Состояние!BP41</f>
        <v>0</v>
      </c>
      <c r="BQ41">
        <f>'Закачка по скважинам'!BQ41*Состояние!BQ41</f>
        <v>0</v>
      </c>
      <c r="BR41">
        <f>'Закачка по скважинам'!BR41*Состояние!BR41</f>
        <v>0</v>
      </c>
      <c r="BS41">
        <f>'Закачка по скважинам'!BS41*Состояние!BS41</f>
        <v>0</v>
      </c>
      <c r="BT41">
        <f>'Закачка по скважинам'!BT41*Состояние!BT41</f>
        <v>0</v>
      </c>
      <c r="BU41">
        <f>'Закачка по скважинам'!BU41*Состояние!BU41</f>
        <v>0</v>
      </c>
      <c r="BV41">
        <f>'Закачка по скважинам'!BV41*Состояние!BV41</f>
        <v>0</v>
      </c>
      <c r="BW41">
        <f>'Закачка по скважинам'!BW41*Состояние!BW41</f>
        <v>0</v>
      </c>
      <c r="BX41">
        <f>'Закачка по скважинам'!BX41*Состояние!BX41</f>
        <v>0</v>
      </c>
      <c r="BY41">
        <f>'Закачка по скважинам'!BY41*Состояние!BY41</f>
        <v>0</v>
      </c>
    </row>
    <row r="42" spans="1:77" x14ac:dyDescent="0.25">
      <c r="A42" t="str">
        <f>IF('Необходимая Закачка, м3'!A42="","",'Необходимая Закачка, м3'!A42)</f>
        <v/>
      </c>
      <c r="B42" t="str">
        <f>IF('Необходимая Закачка, м3'!B42="","",'Необходимая Закачка, м3'!B42)</f>
        <v/>
      </c>
      <c r="C42" s="5" t="str">
        <f>IF('Необходимая Закачка, м3'!C42="","",'Необходимая Закачка, м3'!C42)</f>
        <v/>
      </c>
      <c r="D42" s="5" t="str">
        <f>IF('Необходимая Закачка, м3'!D42="","",'Необходимая Закачка, м3'!D42)</f>
        <v/>
      </c>
      <c r="F42">
        <f>'Закачка по скважинам'!F42*Состояние!F42</f>
        <v>0</v>
      </c>
      <c r="G42">
        <f>'Закачка по скважинам'!G42*Состояние!G42</f>
        <v>0</v>
      </c>
      <c r="H42">
        <f>'Закачка по скважинам'!H42*Состояние!H42</f>
        <v>0</v>
      </c>
      <c r="I42">
        <f>'Закачка по скважинам'!I42*Состояние!I42</f>
        <v>0</v>
      </c>
      <c r="J42">
        <f>'Закачка по скважинам'!J42*Состояние!J42</f>
        <v>0</v>
      </c>
      <c r="K42">
        <f>'Закачка по скважинам'!K42*Состояние!K42</f>
        <v>0</v>
      </c>
      <c r="L42">
        <f>'Закачка по скважинам'!L42*Состояние!L42</f>
        <v>0</v>
      </c>
      <c r="M42">
        <f>'Закачка по скважинам'!M42*Состояние!M42</f>
        <v>0</v>
      </c>
      <c r="N42">
        <f>'Закачка по скважинам'!N42*Состояние!N42</f>
        <v>0</v>
      </c>
      <c r="O42">
        <f>'Закачка по скважинам'!O42*Состояние!O42</f>
        <v>0</v>
      </c>
      <c r="P42">
        <f>'Закачка по скважинам'!P42*Состояние!P42</f>
        <v>0</v>
      </c>
      <c r="Q42">
        <f>'Закачка по скважинам'!Q42*Состояние!Q42</f>
        <v>0</v>
      </c>
      <c r="R42">
        <f>'Закачка по скважинам'!R42*Состояние!R42</f>
        <v>0</v>
      </c>
      <c r="S42">
        <f>'Закачка по скважинам'!S42*Состояние!S42</f>
        <v>0</v>
      </c>
      <c r="T42">
        <f>'Закачка по скважинам'!T42*Состояние!T42</f>
        <v>0</v>
      </c>
      <c r="U42">
        <f>'Закачка по скважинам'!U42*Состояние!U42</f>
        <v>0</v>
      </c>
      <c r="V42">
        <f>'Закачка по скважинам'!V42*Состояние!V42</f>
        <v>0</v>
      </c>
      <c r="W42">
        <f>'Закачка по скважинам'!W42*Состояние!W42</f>
        <v>0</v>
      </c>
      <c r="X42">
        <f>'Закачка по скважинам'!X42*Состояние!X42</f>
        <v>0</v>
      </c>
      <c r="Y42">
        <f>'Закачка по скважинам'!Y42*Состояние!Y42</f>
        <v>0</v>
      </c>
      <c r="Z42">
        <f>'Закачка по скважинам'!Z42*Состояние!Z42</f>
        <v>0</v>
      </c>
      <c r="AA42">
        <f>'Закачка по скважинам'!AA42*Состояние!AA42</f>
        <v>0</v>
      </c>
      <c r="AB42">
        <f>'Закачка по скважинам'!AB42*Состояние!AB42</f>
        <v>0</v>
      </c>
      <c r="AC42">
        <f>'Закачка по скважинам'!AC42*Состояние!AC42</f>
        <v>0</v>
      </c>
      <c r="AD42">
        <f>'Закачка по скважинам'!AD42*Состояние!AD42</f>
        <v>0</v>
      </c>
      <c r="AE42">
        <f>'Закачка по скважинам'!AE42*Состояние!AE42</f>
        <v>0</v>
      </c>
      <c r="AF42">
        <f>'Закачка по скважинам'!AF42*Состояние!AF42</f>
        <v>0</v>
      </c>
      <c r="AG42">
        <f>'Закачка по скважинам'!AG42*Состояние!AG42</f>
        <v>0</v>
      </c>
      <c r="AH42">
        <f>'Закачка по скважинам'!AH42*Состояние!AH42</f>
        <v>0</v>
      </c>
      <c r="AI42">
        <f>'Закачка по скважинам'!AI42*Состояние!AI42</f>
        <v>0</v>
      </c>
      <c r="AJ42">
        <f>'Закачка по скважинам'!AJ42*Состояние!AJ42</f>
        <v>0</v>
      </c>
      <c r="AK42">
        <f>'Закачка по скважинам'!AK42*Состояние!AK42</f>
        <v>0</v>
      </c>
      <c r="AL42">
        <f>'Закачка по скважинам'!AL42*Состояние!AL42</f>
        <v>0</v>
      </c>
      <c r="AM42">
        <f>'Закачка по скважинам'!AM42*Состояние!AM42</f>
        <v>0</v>
      </c>
      <c r="AN42">
        <f>'Закачка по скважинам'!AN42*Состояние!AN42</f>
        <v>0</v>
      </c>
      <c r="AO42">
        <f>'Закачка по скважинам'!AO42*Состояние!AO42</f>
        <v>0</v>
      </c>
      <c r="AP42">
        <f>'Закачка по скважинам'!AP42*Состояние!AP42</f>
        <v>0</v>
      </c>
      <c r="AQ42">
        <f>'Закачка по скважинам'!AQ42*Состояние!AQ42</f>
        <v>0</v>
      </c>
      <c r="AR42">
        <f>'Закачка по скважинам'!AR42*Состояние!AR42</f>
        <v>0</v>
      </c>
      <c r="AS42">
        <f>'Закачка по скважинам'!AS42*Состояние!AS42</f>
        <v>0</v>
      </c>
      <c r="AT42">
        <f>'Закачка по скважинам'!AT42*Состояние!AT42</f>
        <v>0</v>
      </c>
      <c r="AU42">
        <f>'Закачка по скважинам'!AU42*Состояние!AU42</f>
        <v>0</v>
      </c>
      <c r="AV42">
        <f>'Закачка по скважинам'!AV42*Состояние!AV42</f>
        <v>0</v>
      </c>
      <c r="AW42">
        <f>'Закачка по скважинам'!AW42*Состояние!AW42</f>
        <v>0</v>
      </c>
      <c r="AX42">
        <f>'Закачка по скважинам'!AX42*Состояние!AX42</f>
        <v>0</v>
      </c>
      <c r="AY42">
        <f>'Закачка по скважинам'!AY42*Состояние!AY42</f>
        <v>0</v>
      </c>
      <c r="AZ42">
        <f>'Закачка по скважинам'!AZ42*Состояние!AZ42</f>
        <v>0</v>
      </c>
      <c r="BA42">
        <f>'Закачка по скважинам'!BA42*Состояние!BA42</f>
        <v>0</v>
      </c>
      <c r="BB42">
        <f>'Закачка по скважинам'!BB42*Состояние!BB42</f>
        <v>0</v>
      </c>
      <c r="BC42">
        <f>'Закачка по скважинам'!BC42*Состояние!BC42</f>
        <v>0</v>
      </c>
      <c r="BD42">
        <f>'Закачка по скважинам'!BD42*Состояние!BD42</f>
        <v>0</v>
      </c>
      <c r="BE42">
        <f>'Закачка по скважинам'!BE42*Состояние!BE42</f>
        <v>0</v>
      </c>
      <c r="BF42">
        <f>'Закачка по скважинам'!BF42*Состояние!BF42</f>
        <v>0</v>
      </c>
      <c r="BG42">
        <f>'Закачка по скважинам'!BG42*Состояние!BG42</f>
        <v>0</v>
      </c>
      <c r="BH42">
        <f>'Закачка по скважинам'!BH42*Состояние!BH42</f>
        <v>0</v>
      </c>
      <c r="BI42">
        <f>'Закачка по скважинам'!BI42*Состояние!BI42</f>
        <v>0</v>
      </c>
      <c r="BJ42">
        <f>'Закачка по скважинам'!BJ42*Состояние!BJ42</f>
        <v>0</v>
      </c>
      <c r="BK42">
        <f>'Закачка по скважинам'!BK42*Состояние!BK42</f>
        <v>0</v>
      </c>
      <c r="BL42">
        <f>'Закачка по скважинам'!BL42*Состояние!BL42</f>
        <v>0</v>
      </c>
      <c r="BM42">
        <f>'Закачка по скважинам'!BM42*Состояние!BM42</f>
        <v>0</v>
      </c>
      <c r="BN42">
        <f>'Закачка по скважинам'!BN42*Состояние!BN42</f>
        <v>0</v>
      </c>
      <c r="BO42">
        <f>'Закачка по скважинам'!BO42*Состояние!BO42</f>
        <v>0</v>
      </c>
      <c r="BP42">
        <f>'Закачка по скважинам'!BP42*Состояние!BP42</f>
        <v>0</v>
      </c>
      <c r="BQ42">
        <f>'Закачка по скважинам'!BQ42*Состояние!BQ42</f>
        <v>0</v>
      </c>
      <c r="BR42">
        <f>'Закачка по скважинам'!BR42*Состояние!BR42</f>
        <v>0</v>
      </c>
      <c r="BS42">
        <f>'Закачка по скважинам'!BS42*Состояние!BS42</f>
        <v>0</v>
      </c>
      <c r="BT42">
        <f>'Закачка по скважинам'!BT42*Состояние!BT42</f>
        <v>0</v>
      </c>
      <c r="BU42">
        <f>'Закачка по скважинам'!BU42*Состояние!BU42</f>
        <v>0</v>
      </c>
      <c r="BV42">
        <f>'Закачка по скважинам'!BV42*Состояние!BV42</f>
        <v>0</v>
      </c>
      <c r="BW42">
        <f>'Закачка по скважинам'!BW42*Состояние!BW42</f>
        <v>0</v>
      </c>
      <c r="BX42">
        <f>'Закачка по скважинам'!BX42*Состояние!BX42</f>
        <v>0</v>
      </c>
      <c r="BY42">
        <f>'Закачка по скважинам'!BY42*Состояние!BY42</f>
        <v>0</v>
      </c>
    </row>
    <row r="43" spans="1:77" x14ac:dyDescent="0.25">
      <c r="A43" t="str">
        <f>IF('Необходимая Закачка, м3'!A43="","",'Необходимая Закачка, м3'!A43)</f>
        <v/>
      </c>
      <c r="B43" t="str">
        <f>IF('Необходимая Закачка, м3'!B43="","",'Необходимая Закачка, м3'!B43)</f>
        <v/>
      </c>
      <c r="C43" s="5" t="str">
        <f>IF('Необходимая Закачка, м3'!C43="","",'Необходимая Закачка, м3'!C43)</f>
        <v/>
      </c>
      <c r="D43" s="5" t="str">
        <f>IF('Необходимая Закачка, м3'!D43="","",'Необходимая Закачка, м3'!D43)</f>
        <v/>
      </c>
      <c r="F43">
        <f>'Закачка по скважинам'!F43*Состояние!F43</f>
        <v>0</v>
      </c>
      <c r="G43">
        <f>'Закачка по скважинам'!G43*Состояние!G43</f>
        <v>0</v>
      </c>
      <c r="H43">
        <f>'Закачка по скважинам'!H43*Состояние!H43</f>
        <v>0</v>
      </c>
      <c r="I43">
        <f>'Закачка по скважинам'!I43*Состояние!I43</f>
        <v>0</v>
      </c>
      <c r="J43">
        <f>'Закачка по скважинам'!J43*Состояние!J43</f>
        <v>0</v>
      </c>
      <c r="K43">
        <f>'Закачка по скважинам'!K43*Состояние!K43</f>
        <v>0</v>
      </c>
      <c r="L43">
        <f>'Закачка по скважинам'!L43*Состояние!L43</f>
        <v>0</v>
      </c>
      <c r="M43">
        <f>'Закачка по скважинам'!M43*Состояние!M43</f>
        <v>0</v>
      </c>
      <c r="N43">
        <f>'Закачка по скважинам'!N43*Состояние!N43</f>
        <v>0</v>
      </c>
      <c r="O43">
        <f>'Закачка по скважинам'!O43*Состояние!O43</f>
        <v>0</v>
      </c>
      <c r="P43">
        <f>'Закачка по скважинам'!P43*Состояние!P43</f>
        <v>0</v>
      </c>
      <c r="Q43">
        <f>'Закачка по скважинам'!Q43*Состояние!Q43</f>
        <v>0</v>
      </c>
      <c r="R43">
        <f>'Закачка по скважинам'!R43*Состояние!R43</f>
        <v>0</v>
      </c>
      <c r="S43">
        <f>'Закачка по скважинам'!S43*Состояние!S43</f>
        <v>0</v>
      </c>
      <c r="T43">
        <f>'Закачка по скважинам'!T43*Состояние!T43</f>
        <v>0</v>
      </c>
      <c r="U43">
        <f>'Закачка по скважинам'!U43*Состояние!U43</f>
        <v>0</v>
      </c>
      <c r="V43">
        <f>'Закачка по скважинам'!V43*Состояние!V43</f>
        <v>0</v>
      </c>
      <c r="W43">
        <f>'Закачка по скважинам'!W43*Состояние!W43</f>
        <v>0</v>
      </c>
      <c r="X43">
        <f>'Закачка по скважинам'!X43*Состояние!X43</f>
        <v>0</v>
      </c>
      <c r="Y43">
        <f>'Закачка по скважинам'!Y43*Состояние!Y43</f>
        <v>0</v>
      </c>
      <c r="Z43">
        <f>'Закачка по скважинам'!Z43*Состояние!Z43</f>
        <v>0</v>
      </c>
      <c r="AA43">
        <f>'Закачка по скважинам'!AA43*Состояние!AA43</f>
        <v>0</v>
      </c>
      <c r="AB43">
        <f>'Закачка по скважинам'!AB43*Состояние!AB43</f>
        <v>0</v>
      </c>
      <c r="AC43">
        <f>'Закачка по скважинам'!AC43*Состояние!AC43</f>
        <v>0</v>
      </c>
      <c r="AD43">
        <f>'Закачка по скважинам'!AD43*Состояние!AD43</f>
        <v>0</v>
      </c>
      <c r="AE43">
        <f>'Закачка по скважинам'!AE43*Состояние!AE43</f>
        <v>0</v>
      </c>
      <c r="AF43">
        <f>'Закачка по скважинам'!AF43*Состояние!AF43</f>
        <v>0</v>
      </c>
      <c r="AG43">
        <f>'Закачка по скважинам'!AG43*Состояние!AG43</f>
        <v>0</v>
      </c>
      <c r="AH43">
        <f>'Закачка по скважинам'!AH43*Состояние!AH43</f>
        <v>0</v>
      </c>
      <c r="AI43">
        <f>'Закачка по скважинам'!AI43*Состояние!AI43</f>
        <v>0</v>
      </c>
      <c r="AJ43">
        <f>'Закачка по скважинам'!AJ43*Состояние!AJ43</f>
        <v>0</v>
      </c>
      <c r="AK43">
        <f>'Закачка по скважинам'!AK43*Состояние!AK43</f>
        <v>0</v>
      </c>
      <c r="AL43">
        <f>'Закачка по скважинам'!AL43*Состояние!AL43</f>
        <v>0</v>
      </c>
      <c r="AM43">
        <f>'Закачка по скважинам'!AM43*Состояние!AM43</f>
        <v>0</v>
      </c>
      <c r="AN43">
        <f>'Закачка по скважинам'!AN43*Состояние!AN43</f>
        <v>0</v>
      </c>
      <c r="AO43">
        <f>'Закачка по скважинам'!AO43*Состояние!AO43</f>
        <v>0</v>
      </c>
      <c r="AP43">
        <f>'Закачка по скважинам'!AP43*Состояние!AP43</f>
        <v>0</v>
      </c>
      <c r="AQ43">
        <f>'Закачка по скважинам'!AQ43*Состояние!AQ43</f>
        <v>0</v>
      </c>
      <c r="AR43">
        <f>'Закачка по скважинам'!AR43*Состояние!AR43</f>
        <v>0</v>
      </c>
      <c r="AS43">
        <f>'Закачка по скважинам'!AS43*Состояние!AS43</f>
        <v>0</v>
      </c>
      <c r="AT43">
        <f>'Закачка по скважинам'!AT43*Состояние!AT43</f>
        <v>0</v>
      </c>
      <c r="AU43">
        <f>'Закачка по скважинам'!AU43*Состояние!AU43</f>
        <v>0</v>
      </c>
      <c r="AV43">
        <f>'Закачка по скважинам'!AV43*Состояние!AV43</f>
        <v>0</v>
      </c>
      <c r="AW43">
        <f>'Закачка по скважинам'!AW43*Состояние!AW43</f>
        <v>0</v>
      </c>
      <c r="AX43">
        <f>'Закачка по скважинам'!AX43*Состояние!AX43</f>
        <v>0</v>
      </c>
      <c r="AY43">
        <f>'Закачка по скважинам'!AY43*Состояние!AY43</f>
        <v>0</v>
      </c>
      <c r="AZ43">
        <f>'Закачка по скважинам'!AZ43*Состояние!AZ43</f>
        <v>0</v>
      </c>
      <c r="BA43">
        <f>'Закачка по скважинам'!BA43*Состояние!BA43</f>
        <v>0</v>
      </c>
      <c r="BB43">
        <f>'Закачка по скважинам'!BB43*Состояние!BB43</f>
        <v>0</v>
      </c>
      <c r="BC43">
        <f>'Закачка по скважинам'!BC43*Состояние!BC43</f>
        <v>0</v>
      </c>
      <c r="BD43">
        <f>'Закачка по скважинам'!BD43*Состояние!BD43</f>
        <v>0</v>
      </c>
      <c r="BE43">
        <f>'Закачка по скважинам'!BE43*Состояние!BE43</f>
        <v>0</v>
      </c>
      <c r="BF43">
        <f>'Закачка по скважинам'!BF43*Состояние!BF43</f>
        <v>0</v>
      </c>
      <c r="BG43">
        <f>'Закачка по скважинам'!BG43*Состояние!BG43</f>
        <v>0</v>
      </c>
      <c r="BH43">
        <f>'Закачка по скважинам'!BH43*Состояние!BH43</f>
        <v>0</v>
      </c>
      <c r="BI43">
        <f>'Закачка по скважинам'!BI43*Состояние!BI43</f>
        <v>0</v>
      </c>
      <c r="BJ43">
        <f>'Закачка по скважинам'!BJ43*Состояние!BJ43</f>
        <v>0</v>
      </c>
      <c r="BK43">
        <f>'Закачка по скважинам'!BK43*Состояние!BK43</f>
        <v>0</v>
      </c>
      <c r="BL43">
        <f>'Закачка по скважинам'!BL43*Состояние!BL43</f>
        <v>0</v>
      </c>
      <c r="BM43">
        <f>'Закачка по скважинам'!BM43*Состояние!BM43</f>
        <v>0</v>
      </c>
      <c r="BN43">
        <f>'Закачка по скважинам'!BN43*Состояние!BN43</f>
        <v>0</v>
      </c>
      <c r="BO43">
        <f>'Закачка по скважинам'!BO43*Состояние!BO43</f>
        <v>0</v>
      </c>
      <c r="BP43">
        <f>'Закачка по скважинам'!BP43*Состояние!BP43</f>
        <v>0</v>
      </c>
      <c r="BQ43">
        <f>'Закачка по скважинам'!BQ43*Состояние!BQ43</f>
        <v>0</v>
      </c>
      <c r="BR43">
        <f>'Закачка по скважинам'!BR43*Состояние!BR43</f>
        <v>0</v>
      </c>
      <c r="BS43">
        <f>'Закачка по скважинам'!BS43*Состояние!BS43</f>
        <v>0</v>
      </c>
      <c r="BT43">
        <f>'Закачка по скважинам'!BT43*Состояние!BT43</f>
        <v>0</v>
      </c>
      <c r="BU43">
        <f>'Закачка по скважинам'!BU43*Состояние!BU43</f>
        <v>0</v>
      </c>
      <c r="BV43">
        <f>'Закачка по скважинам'!BV43*Состояние!BV43</f>
        <v>0</v>
      </c>
      <c r="BW43">
        <f>'Закачка по скважинам'!BW43*Состояние!BW43</f>
        <v>0</v>
      </c>
      <c r="BX43">
        <f>'Закачка по скважинам'!BX43*Состояние!BX43</f>
        <v>0</v>
      </c>
      <c r="BY43">
        <f>'Закачка по скважинам'!BY43*Состояние!BY43</f>
        <v>0</v>
      </c>
    </row>
    <row r="44" spans="1:77" x14ac:dyDescent="0.25">
      <c r="A44" t="str">
        <f>IF('Необходимая Закачка, м3'!A44="","",'Необходимая Закачка, м3'!A44)</f>
        <v/>
      </c>
      <c r="B44" t="str">
        <f>IF('Необходимая Закачка, м3'!B44="","",'Необходимая Закачка, м3'!B44)</f>
        <v/>
      </c>
      <c r="C44" s="5" t="str">
        <f>IF('Необходимая Закачка, м3'!C44="","",'Необходимая Закачка, м3'!C44)</f>
        <v/>
      </c>
      <c r="D44" s="5" t="str">
        <f>IF('Необходимая Закачка, м3'!D44="","",'Необходимая Закачка, м3'!D44)</f>
        <v/>
      </c>
      <c r="F44">
        <f>'Закачка по скважинам'!F44*Состояние!F44</f>
        <v>0</v>
      </c>
      <c r="G44">
        <f>'Закачка по скважинам'!G44*Состояние!G44</f>
        <v>0</v>
      </c>
      <c r="H44">
        <f>'Закачка по скважинам'!H44*Состояние!H44</f>
        <v>0</v>
      </c>
      <c r="I44">
        <f>'Закачка по скважинам'!I44*Состояние!I44</f>
        <v>0</v>
      </c>
      <c r="J44">
        <f>'Закачка по скважинам'!J44*Состояние!J44</f>
        <v>0</v>
      </c>
      <c r="K44">
        <f>'Закачка по скважинам'!K44*Состояние!K44</f>
        <v>0</v>
      </c>
      <c r="L44">
        <f>'Закачка по скважинам'!L44*Состояние!L44</f>
        <v>0</v>
      </c>
      <c r="M44">
        <f>'Закачка по скважинам'!M44*Состояние!M44</f>
        <v>0</v>
      </c>
      <c r="N44">
        <f>'Закачка по скважинам'!N44*Состояние!N44</f>
        <v>0</v>
      </c>
      <c r="O44">
        <f>'Закачка по скважинам'!O44*Состояние!O44</f>
        <v>0</v>
      </c>
      <c r="P44">
        <f>'Закачка по скважинам'!P44*Состояние!P44</f>
        <v>0</v>
      </c>
      <c r="Q44">
        <f>'Закачка по скважинам'!Q44*Состояние!Q44</f>
        <v>0</v>
      </c>
      <c r="R44">
        <f>'Закачка по скважинам'!R44*Состояние!R44</f>
        <v>0</v>
      </c>
      <c r="S44">
        <f>'Закачка по скважинам'!S44*Состояние!S44</f>
        <v>0</v>
      </c>
      <c r="T44">
        <f>'Закачка по скважинам'!T44*Состояние!T44</f>
        <v>0</v>
      </c>
      <c r="U44">
        <f>'Закачка по скважинам'!U44*Состояние!U44</f>
        <v>0</v>
      </c>
      <c r="V44">
        <f>'Закачка по скважинам'!V44*Состояние!V44</f>
        <v>0</v>
      </c>
      <c r="W44">
        <f>'Закачка по скважинам'!W44*Состояние!W44</f>
        <v>0</v>
      </c>
      <c r="X44">
        <f>'Закачка по скважинам'!X44*Состояние!X44</f>
        <v>0</v>
      </c>
      <c r="Y44">
        <f>'Закачка по скважинам'!Y44*Состояние!Y44</f>
        <v>0</v>
      </c>
      <c r="Z44">
        <f>'Закачка по скважинам'!Z44*Состояние!Z44</f>
        <v>0</v>
      </c>
      <c r="AA44">
        <f>'Закачка по скважинам'!AA44*Состояние!AA44</f>
        <v>0</v>
      </c>
      <c r="AB44">
        <f>'Закачка по скважинам'!AB44*Состояние!AB44</f>
        <v>0</v>
      </c>
      <c r="AC44">
        <f>'Закачка по скважинам'!AC44*Состояние!AC44</f>
        <v>0</v>
      </c>
      <c r="AD44">
        <f>'Закачка по скважинам'!AD44*Состояние!AD44</f>
        <v>0</v>
      </c>
      <c r="AE44">
        <f>'Закачка по скважинам'!AE44*Состояние!AE44</f>
        <v>0</v>
      </c>
      <c r="AF44">
        <f>'Закачка по скважинам'!AF44*Состояние!AF44</f>
        <v>0</v>
      </c>
      <c r="AG44">
        <f>'Закачка по скважинам'!AG44*Состояние!AG44</f>
        <v>0</v>
      </c>
      <c r="AH44">
        <f>'Закачка по скважинам'!AH44*Состояние!AH44</f>
        <v>0</v>
      </c>
      <c r="AI44">
        <f>'Закачка по скважинам'!AI44*Состояние!AI44</f>
        <v>0</v>
      </c>
      <c r="AJ44">
        <f>'Закачка по скважинам'!AJ44*Состояние!AJ44</f>
        <v>0</v>
      </c>
      <c r="AK44">
        <f>'Закачка по скважинам'!AK44*Состояние!AK44</f>
        <v>0</v>
      </c>
      <c r="AL44">
        <f>'Закачка по скважинам'!AL44*Состояние!AL44</f>
        <v>0</v>
      </c>
      <c r="AM44">
        <f>'Закачка по скважинам'!AM44*Состояние!AM44</f>
        <v>0</v>
      </c>
      <c r="AN44">
        <f>'Закачка по скважинам'!AN44*Состояние!AN44</f>
        <v>0</v>
      </c>
      <c r="AO44">
        <f>'Закачка по скважинам'!AO44*Состояние!AO44</f>
        <v>0</v>
      </c>
      <c r="AP44">
        <f>'Закачка по скважинам'!AP44*Состояние!AP44</f>
        <v>0</v>
      </c>
      <c r="AQ44">
        <f>'Закачка по скважинам'!AQ44*Состояние!AQ44</f>
        <v>0</v>
      </c>
      <c r="AR44">
        <f>'Закачка по скважинам'!AR44*Состояние!AR44</f>
        <v>0</v>
      </c>
      <c r="AS44">
        <f>'Закачка по скважинам'!AS44*Состояние!AS44</f>
        <v>0</v>
      </c>
      <c r="AT44">
        <f>'Закачка по скважинам'!AT44*Состояние!AT44</f>
        <v>0</v>
      </c>
      <c r="AU44">
        <f>'Закачка по скважинам'!AU44*Состояние!AU44</f>
        <v>0</v>
      </c>
      <c r="AV44">
        <f>'Закачка по скважинам'!AV44*Состояние!AV44</f>
        <v>0</v>
      </c>
      <c r="AW44">
        <f>'Закачка по скважинам'!AW44*Состояние!AW44</f>
        <v>0</v>
      </c>
      <c r="AX44">
        <f>'Закачка по скважинам'!AX44*Состояние!AX44</f>
        <v>0</v>
      </c>
      <c r="AY44">
        <f>'Закачка по скважинам'!AY44*Состояние!AY44</f>
        <v>0</v>
      </c>
      <c r="AZ44">
        <f>'Закачка по скважинам'!AZ44*Состояние!AZ44</f>
        <v>0</v>
      </c>
      <c r="BA44">
        <f>'Закачка по скважинам'!BA44*Состояние!BA44</f>
        <v>0</v>
      </c>
      <c r="BB44">
        <f>'Закачка по скважинам'!BB44*Состояние!BB44</f>
        <v>0</v>
      </c>
      <c r="BC44">
        <f>'Закачка по скважинам'!BC44*Состояние!BC44</f>
        <v>0</v>
      </c>
      <c r="BD44">
        <f>'Закачка по скважинам'!BD44*Состояние!BD44</f>
        <v>0</v>
      </c>
      <c r="BE44">
        <f>'Закачка по скважинам'!BE44*Состояние!BE44</f>
        <v>0</v>
      </c>
      <c r="BF44">
        <f>'Закачка по скважинам'!BF44*Состояние!BF44</f>
        <v>0</v>
      </c>
      <c r="BG44">
        <f>'Закачка по скважинам'!BG44*Состояние!BG44</f>
        <v>0</v>
      </c>
      <c r="BH44">
        <f>'Закачка по скважинам'!BH44*Состояние!BH44</f>
        <v>0</v>
      </c>
      <c r="BI44">
        <f>'Закачка по скважинам'!BI44*Состояние!BI44</f>
        <v>0</v>
      </c>
      <c r="BJ44">
        <f>'Закачка по скважинам'!BJ44*Состояние!BJ44</f>
        <v>0</v>
      </c>
      <c r="BK44">
        <f>'Закачка по скважинам'!BK44*Состояние!BK44</f>
        <v>0</v>
      </c>
      <c r="BL44">
        <f>'Закачка по скважинам'!BL44*Состояние!BL44</f>
        <v>0</v>
      </c>
      <c r="BM44">
        <f>'Закачка по скважинам'!BM44*Состояние!BM44</f>
        <v>0</v>
      </c>
      <c r="BN44">
        <f>'Закачка по скважинам'!BN44*Состояние!BN44</f>
        <v>0</v>
      </c>
      <c r="BO44">
        <f>'Закачка по скважинам'!BO44*Состояние!BO44</f>
        <v>0</v>
      </c>
      <c r="BP44">
        <f>'Закачка по скважинам'!BP44*Состояние!BP44</f>
        <v>0</v>
      </c>
      <c r="BQ44">
        <f>'Закачка по скважинам'!BQ44*Состояние!BQ44</f>
        <v>0</v>
      </c>
      <c r="BR44">
        <f>'Закачка по скважинам'!BR44*Состояние!BR44</f>
        <v>0</v>
      </c>
      <c r="BS44">
        <f>'Закачка по скважинам'!BS44*Состояние!BS44</f>
        <v>0</v>
      </c>
      <c r="BT44">
        <f>'Закачка по скважинам'!BT44*Состояние!BT44</f>
        <v>0</v>
      </c>
      <c r="BU44">
        <f>'Закачка по скважинам'!BU44*Состояние!BU44</f>
        <v>0</v>
      </c>
      <c r="BV44">
        <f>'Закачка по скважинам'!BV44*Состояние!BV44</f>
        <v>0</v>
      </c>
      <c r="BW44">
        <f>'Закачка по скважинам'!BW44*Состояние!BW44</f>
        <v>0</v>
      </c>
      <c r="BX44">
        <f>'Закачка по скважинам'!BX44*Состояние!BX44</f>
        <v>0</v>
      </c>
      <c r="BY44">
        <f>'Закачка по скважинам'!BY44*Состояние!BY44</f>
        <v>0</v>
      </c>
    </row>
    <row r="45" spans="1:77" x14ac:dyDescent="0.25">
      <c r="A45" t="str">
        <f>IF('Необходимая Закачка, м3'!A45="","",'Необходимая Закачка, м3'!A45)</f>
        <v/>
      </c>
      <c r="B45" t="str">
        <f>IF('Необходимая Закачка, м3'!B45="","",'Необходимая Закачка, м3'!B45)</f>
        <v/>
      </c>
      <c r="C45" s="5" t="str">
        <f>IF('Необходимая Закачка, м3'!C45="","",'Необходимая Закачка, м3'!C45)</f>
        <v/>
      </c>
      <c r="D45" s="5" t="str">
        <f>IF('Необходимая Закачка, м3'!D45="","",'Необходимая Закачка, м3'!D45)</f>
        <v/>
      </c>
      <c r="F45">
        <f>'Закачка по скважинам'!F45*Состояние!F45</f>
        <v>0</v>
      </c>
      <c r="G45">
        <f>'Закачка по скважинам'!G45*Состояние!G45</f>
        <v>0</v>
      </c>
      <c r="H45">
        <f>'Закачка по скважинам'!H45*Состояние!H45</f>
        <v>0</v>
      </c>
      <c r="I45">
        <f>'Закачка по скважинам'!I45*Состояние!I45</f>
        <v>0</v>
      </c>
      <c r="J45">
        <f>'Закачка по скважинам'!J45*Состояние!J45</f>
        <v>0</v>
      </c>
      <c r="K45">
        <f>'Закачка по скважинам'!K45*Состояние!K45</f>
        <v>0</v>
      </c>
      <c r="L45">
        <f>'Закачка по скважинам'!L45*Состояние!L45</f>
        <v>0</v>
      </c>
      <c r="M45">
        <f>'Закачка по скважинам'!M45*Состояние!M45</f>
        <v>0</v>
      </c>
      <c r="N45">
        <f>'Закачка по скважинам'!N45*Состояние!N45</f>
        <v>0</v>
      </c>
      <c r="O45">
        <f>'Закачка по скважинам'!O45*Состояние!O45</f>
        <v>0</v>
      </c>
      <c r="P45">
        <f>'Закачка по скважинам'!P45*Состояние!P45</f>
        <v>0</v>
      </c>
      <c r="Q45">
        <f>'Закачка по скважинам'!Q45*Состояние!Q45</f>
        <v>0</v>
      </c>
      <c r="R45">
        <f>'Закачка по скважинам'!R45*Состояние!R45</f>
        <v>0</v>
      </c>
      <c r="S45">
        <f>'Закачка по скважинам'!S45*Состояние!S45</f>
        <v>0</v>
      </c>
      <c r="T45">
        <f>'Закачка по скважинам'!T45*Состояние!T45</f>
        <v>0</v>
      </c>
      <c r="U45">
        <f>'Закачка по скважинам'!U45*Состояние!U45</f>
        <v>0</v>
      </c>
      <c r="V45">
        <f>'Закачка по скважинам'!V45*Состояние!V45</f>
        <v>0</v>
      </c>
      <c r="W45">
        <f>'Закачка по скважинам'!W45*Состояние!W45</f>
        <v>0</v>
      </c>
      <c r="X45">
        <f>'Закачка по скважинам'!X45*Состояние!X45</f>
        <v>0</v>
      </c>
      <c r="Y45">
        <f>'Закачка по скважинам'!Y45*Состояние!Y45</f>
        <v>0</v>
      </c>
      <c r="Z45">
        <f>'Закачка по скважинам'!Z45*Состояние!Z45</f>
        <v>0</v>
      </c>
      <c r="AA45">
        <f>'Закачка по скважинам'!AA45*Состояние!AA45</f>
        <v>0</v>
      </c>
      <c r="AB45">
        <f>'Закачка по скважинам'!AB45*Состояние!AB45</f>
        <v>0</v>
      </c>
      <c r="AC45">
        <f>'Закачка по скважинам'!AC45*Состояние!AC45</f>
        <v>0</v>
      </c>
      <c r="AD45">
        <f>'Закачка по скважинам'!AD45*Состояние!AD45</f>
        <v>0</v>
      </c>
      <c r="AE45">
        <f>'Закачка по скважинам'!AE45*Состояние!AE45</f>
        <v>0</v>
      </c>
      <c r="AF45">
        <f>'Закачка по скважинам'!AF45*Состояние!AF45</f>
        <v>0</v>
      </c>
      <c r="AG45">
        <f>'Закачка по скважинам'!AG45*Состояние!AG45</f>
        <v>0</v>
      </c>
      <c r="AH45">
        <f>'Закачка по скважинам'!AH45*Состояние!AH45</f>
        <v>0</v>
      </c>
      <c r="AI45">
        <f>'Закачка по скважинам'!AI45*Состояние!AI45</f>
        <v>0</v>
      </c>
      <c r="AJ45">
        <f>'Закачка по скважинам'!AJ45*Состояние!AJ45</f>
        <v>0</v>
      </c>
      <c r="AK45">
        <f>'Закачка по скважинам'!AK45*Состояние!AK45</f>
        <v>0</v>
      </c>
      <c r="AL45">
        <f>'Закачка по скважинам'!AL45*Состояние!AL45</f>
        <v>0</v>
      </c>
      <c r="AM45">
        <f>'Закачка по скважинам'!AM45*Состояние!AM45</f>
        <v>0</v>
      </c>
      <c r="AN45">
        <f>'Закачка по скважинам'!AN45*Состояние!AN45</f>
        <v>0</v>
      </c>
      <c r="AO45">
        <f>'Закачка по скважинам'!AO45*Состояние!AO45</f>
        <v>0</v>
      </c>
      <c r="AP45">
        <f>'Закачка по скважинам'!AP45*Состояние!AP45</f>
        <v>0</v>
      </c>
      <c r="AQ45">
        <f>'Закачка по скважинам'!AQ45*Состояние!AQ45</f>
        <v>0</v>
      </c>
      <c r="AR45">
        <f>'Закачка по скважинам'!AR45*Состояние!AR45</f>
        <v>0</v>
      </c>
      <c r="AS45">
        <f>'Закачка по скважинам'!AS45*Состояние!AS45</f>
        <v>0</v>
      </c>
      <c r="AT45">
        <f>'Закачка по скважинам'!AT45*Состояние!AT45</f>
        <v>0</v>
      </c>
      <c r="AU45">
        <f>'Закачка по скважинам'!AU45*Состояние!AU45</f>
        <v>0</v>
      </c>
      <c r="AV45">
        <f>'Закачка по скважинам'!AV45*Состояние!AV45</f>
        <v>0</v>
      </c>
      <c r="AW45">
        <f>'Закачка по скважинам'!AW45*Состояние!AW45</f>
        <v>0</v>
      </c>
      <c r="AX45">
        <f>'Закачка по скважинам'!AX45*Состояние!AX45</f>
        <v>0</v>
      </c>
      <c r="AY45">
        <f>'Закачка по скважинам'!AY45*Состояние!AY45</f>
        <v>0</v>
      </c>
      <c r="AZ45">
        <f>'Закачка по скважинам'!AZ45*Состояние!AZ45</f>
        <v>0</v>
      </c>
      <c r="BA45">
        <f>'Закачка по скважинам'!BA45*Состояние!BA45</f>
        <v>0</v>
      </c>
      <c r="BB45">
        <f>'Закачка по скважинам'!BB45*Состояние!BB45</f>
        <v>0</v>
      </c>
      <c r="BC45">
        <f>'Закачка по скважинам'!BC45*Состояние!BC45</f>
        <v>0</v>
      </c>
      <c r="BD45">
        <f>'Закачка по скважинам'!BD45*Состояние!BD45</f>
        <v>0</v>
      </c>
      <c r="BE45">
        <f>'Закачка по скважинам'!BE45*Состояние!BE45</f>
        <v>0</v>
      </c>
      <c r="BF45">
        <f>'Закачка по скважинам'!BF45*Состояние!BF45</f>
        <v>0</v>
      </c>
      <c r="BG45">
        <f>'Закачка по скважинам'!BG45*Состояние!BG45</f>
        <v>0</v>
      </c>
      <c r="BH45">
        <f>'Закачка по скважинам'!BH45*Состояние!BH45</f>
        <v>0</v>
      </c>
      <c r="BI45">
        <f>'Закачка по скважинам'!BI45*Состояние!BI45</f>
        <v>0</v>
      </c>
      <c r="BJ45">
        <f>'Закачка по скважинам'!BJ45*Состояние!BJ45</f>
        <v>0</v>
      </c>
      <c r="BK45">
        <f>'Закачка по скважинам'!BK45*Состояние!BK45</f>
        <v>0</v>
      </c>
      <c r="BL45">
        <f>'Закачка по скважинам'!BL45*Состояние!BL45</f>
        <v>0</v>
      </c>
      <c r="BM45">
        <f>'Закачка по скважинам'!BM45*Состояние!BM45</f>
        <v>0</v>
      </c>
      <c r="BN45">
        <f>'Закачка по скважинам'!BN45*Состояние!BN45</f>
        <v>0</v>
      </c>
      <c r="BO45">
        <f>'Закачка по скважинам'!BO45*Состояние!BO45</f>
        <v>0</v>
      </c>
      <c r="BP45">
        <f>'Закачка по скважинам'!BP45*Состояние!BP45</f>
        <v>0</v>
      </c>
      <c r="BQ45">
        <f>'Закачка по скважинам'!BQ45*Состояние!BQ45</f>
        <v>0</v>
      </c>
      <c r="BR45">
        <f>'Закачка по скважинам'!BR45*Состояние!BR45</f>
        <v>0</v>
      </c>
      <c r="BS45">
        <f>'Закачка по скважинам'!BS45*Состояние!BS45</f>
        <v>0</v>
      </c>
      <c r="BT45">
        <f>'Закачка по скважинам'!BT45*Состояние!BT45</f>
        <v>0</v>
      </c>
      <c r="BU45">
        <f>'Закачка по скважинам'!BU45*Состояние!BU45</f>
        <v>0</v>
      </c>
      <c r="BV45">
        <f>'Закачка по скважинам'!BV45*Состояние!BV45</f>
        <v>0</v>
      </c>
      <c r="BW45">
        <f>'Закачка по скважинам'!BW45*Состояние!BW45</f>
        <v>0</v>
      </c>
      <c r="BX45">
        <f>'Закачка по скважинам'!BX45*Состояние!BX45</f>
        <v>0</v>
      </c>
      <c r="BY45">
        <f>'Закачка по скважинам'!BY45*Состояние!BY45</f>
        <v>0</v>
      </c>
    </row>
    <row r="46" spans="1:77" x14ac:dyDescent="0.25">
      <c r="A46" t="str">
        <f>IF('Необходимая Закачка, м3'!A46="","",'Необходимая Закачка, м3'!A46)</f>
        <v/>
      </c>
      <c r="B46" t="str">
        <f>IF('Необходимая Закачка, м3'!B46="","",'Необходимая Закачка, м3'!B46)</f>
        <v/>
      </c>
      <c r="C46" s="5" t="str">
        <f>IF('Необходимая Закачка, м3'!C46="","",'Необходимая Закачка, м3'!C46)</f>
        <v/>
      </c>
      <c r="D46" s="5" t="str">
        <f>IF('Необходимая Закачка, м3'!D46="","",'Необходимая Закачка, м3'!D46)</f>
        <v/>
      </c>
      <c r="F46">
        <f>'Закачка по скважинам'!F46*Состояние!F46</f>
        <v>0</v>
      </c>
      <c r="G46">
        <f>'Закачка по скважинам'!G46*Состояние!G46</f>
        <v>0</v>
      </c>
      <c r="H46">
        <f>'Закачка по скважинам'!H46*Состояние!H46</f>
        <v>0</v>
      </c>
      <c r="I46">
        <f>'Закачка по скважинам'!I46*Состояние!I46</f>
        <v>0</v>
      </c>
      <c r="J46">
        <f>'Закачка по скважинам'!J46*Состояние!J46</f>
        <v>0</v>
      </c>
      <c r="K46">
        <f>'Закачка по скважинам'!K46*Состояние!K46</f>
        <v>0</v>
      </c>
      <c r="L46">
        <f>'Закачка по скважинам'!L46*Состояние!L46</f>
        <v>0</v>
      </c>
      <c r="M46">
        <f>'Закачка по скважинам'!M46*Состояние!M46</f>
        <v>0</v>
      </c>
      <c r="N46">
        <f>'Закачка по скважинам'!N46*Состояние!N46</f>
        <v>0</v>
      </c>
      <c r="O46">
        <f>'Закачка по скважинам'!O46*Состояние!O46</f>
        <v>0</v>
      </c>
      <c r="P46">
        <f>'Закачка по скважинам'!P46*Состояние!P46</f>
        <v>0</v>
      </c>
      <c r="Q46">
        <f>'Закачка по скважинам'!Q46*Состояние!Q46</f>
        <v>0</v>
      </c>
      <c r="R46">
        <f>'Закачка по скважинам'!R46*Состояние!R46</f>
        <v>0</v>
      </c>
      <c r="S46">
        <f>'Закачка по скважинам'!S46*Состояние!S46</f>
        <v>0</v>
      </c>
      <c r="T46">
        <f>'Закачка по скважинам'!T46*Состояние!T46</f>
        <v>0</v>
      </c>
      <c r="U46">
        <f>'Закачка по скважинам'!U46*Состояние!U46</f>
        <v>0</v>
      </c>
      <c r="V46">
        <f>'Закачка по скважинам'!V46*Состояние!V46</f>
        <v>0</v>
      </c>
      <c r="W46">
        <f>'Закачка по скважинам'!W46*Состояние!W46</f>
        <v>0</v>
      </c>
      <c r="X46">
        <f>'Закачка по скважинам'!X46*Состояние!X46</f>
        <v>0</v>
      </c>
      <c r="Y46">
        <f>'Закачка по скважинам'!Y46*Состояние!Y46</f>
        <v>0</v>
      </c>
      <c r="Z46">
        <f>'Закачка по скважинам'!Z46*Состояние!Z46</f>
        <v>0</v>
      </c>
      <c r="AA46">
        <f>'Закачка по скважинам'!AA46*Состояние!AA46</f>
        <v>0</v>
      </c>
      <c r="AB46">
        <f>'Закачка по скважинам'!AB46*Состояние!AB46</f>
        <v>0</v>
      </c>
      <c r="AC46">
        <f>'Закачка по скважинам'!AC46*Состояние!AC46</f>
        <v>0</v>
      </c>
      <c r="AD46">
        <f>'Закачка по скважинам'!AD46*Состояние!AD46</f>
        <v>0</v>
      </c>
      <c r="AE46">
        <f>'Закачка по скважинам'!AE46*Состояние!AE46</f>
        <v>0</v>
      </c>
      <c r="AF46">
        <f>'Закачка по скважинам'!AF46*Состояние!AF46</f>
        <v>0</v>
      </c>
      <c r="AG46">
        <f>'Закачка по скважинам'!AG46*Состояние!AG46</f>
        <v>0</v>
      </c>
      <c r="AH46">
        <f>'Закачка по скважинам'!AH46*Состояние!AH46</f>
        <v>0</v>
      </c>
      <c r="AI46">
        <f>'Закачка по скважинам'!AI46*Состояние!AI46</f>
        <v>0</v>
      </c>
      <c r="AJ46">
        <f>'Закачка по скважинам'!AJ46*Состояние!AJ46</f>
        <v>0</v>
      </c>
      <c r="AK46">
        <f>'Закачка по скважинам'!AK46*Состояние!AK46</f>
        <v>0</v>
      </c>
      <c r="AL46">
        <f>'Закачка по скважинам'!AL46*Состояние!AL46</f>
        <v>0</v>
      </c>
      <c r="AM46">
        <f>'Закачка по скважинам'!AM46*Состояние!AM46</f>
        <v>0</v>
      </c>
      <c r="AN46">
        <f>'Закачка по скважинам'!AN46*Состояние!AN46</f>
        <v>0</v>
      </c>
      <c r="AO46">
        <f>'Закачка по скважинам'!AO46*Состояние!AO46</f>
        <v>0</v>
      </c>
      <c r="AP46">
        <f>'Закачка по скважинам'!AP46*Состояние!AP46</f>
        <v>0</v>
      </c>
      <c r="AQ46">
        <f>'Закачка по скважинам'!AQ46*Состояние!AQ46</f>
        <v>0</v>
      </c>
      <c r="AR46">
        <f>'Закачка по скважинам'!AR46*Состояние!AR46</f>
        <v>0</v>
      </c>
      <c r="AS46">
        <f>'Закачка по скважинам'!AS46*Состояние!AS46</f>
        <v>0</v>
      </c>
      <c r="AT46">
        <f>'Закачка по скважинам'!AT46*Состояние!AT46</f>
        <v>0</v>
      </c>
      <c r="AU46">
        <f>'Закачка по скважинам'!AU46*Состояние!AU46</f>
        <v>0</v>
      </c>
      <c r="AV46">
        <f>'Закачка по скважинам'!AV46*Состояние!AV46</f>
        <v>0</v>
      </c>
      <c r="AW46">
        <f>'Закачка по скважинам'!AW46*Состояние!AW46</f>
        <v>0</v>
      </c>
      <c r="AX46">
        <f>'Закачка по скважинам'!AX46*Состояние!AX46</f>
        <v>0</v>
      </c>
      <c r="AY46">
        <f>'Закачка по скважинам'!AY46*Состояние!AY46</f>
        <v>0</v>
      </c>
      <c r="AZ46">
        <f>'Закачка по скважинам'!AZ46*Состояние!AZ46</f>
        <v>0</v>
      </c>
      <c r="BA46">
        <f>'Закачка по скважинам'!BA46*Состояние!BA46</f>
        <v>0</v>
      </c>
      <c r="BB46">
        <f>'Закачка по скважинам'!BB46*Состояние!BB46</f>
        <v>0</v>
      </c>
      <c r="BC46">
        <f>'Закачка по скважинам'!BC46*Состояние!BC46</f>
        <v>0</v>
      </c>
      <c r="BD46">
        <f>'Закачка по скважинам'!BD46*Состояние!BD46</f>
        <v>0</v>
      </c>
      <c r="BE46">
        <f>'Закачка по скважинам'!BE46*Состояние!BE46</f>
        <v>0</v>
      </c>
      <c r="BF46">
        <f>'Закачка по скважинам'!BF46*Состояние!BF46</f>
        <v>0</v>
      </c>
      <c r="BG46">
        <f>'Закачка по скважинам'!BG46*Состояние!BG46</f>
        <v>0</v>
      </c>
      <c r="BH46">
        <f>'Закачка по скважинам'!BH46*Состояние!BH46</f>
        <v>0</v>
      </c>
      <c r="BI46">
        <f>'Закачка по скважинам'!BI46*Состояние!BI46</f>
        <v>0</v>
      </c>
      <c r="BJ46">
        <f>'Закачка по скважинам'!BJ46*Состояние!BJ46</f>
        <v>0</v>
      </c>
      <c r="BK46">
        <f>'Закачка по скважинам'!BK46*Состояние!BK46</f>
        <v>0</v>
      </c>
      <c r="BL46">
        <f>'Закачка по скважинам'!BL46*Состояние!BL46</f>
        <v>0</v>
      </c>
      <c r="BM46">
        <f>'Закачка по скважинам'!BM46*Состояние!BM46</f>
        <v>0</v>
      </c>
      <c r="BN46">
        <f>'Закачка по скважинам'!BN46*Состояние!BN46</f>
        <v>0</v>
      </c>
      <c r="BO46">
        <f>'Закачка по скважинам'!BO46*Состояние!BO46</f>
        <v>0</v>
      </c>
      <c r="BP46">
        <f>'Закачка по скважинам'!BP46*Состояние!BP46</f>
        <v>0</v>
      </c>
      <c r="BQ46">
        <f>'Закачка по скважинам'!BQ46*Состояние!BQ46</f>
        <v>0</v>
      </c>
      <c r="BR46">
        <f>'Закачка по скважинам'!BR46*Состояние!BR46</f>
        <v>0</v>
      </c>
      <c r="BS46">
        <f>'Закачка по скважинам'!BS46*Состояние!BS46</f>
        <v>0</v>
      </c>
      <c r="BT46">
        <f>'Закачка по скважинам'!BT46*Состояние!BT46</f>
        <v>0</v>
      </c>
      <c r="BU46">
        <f>'Закачка по скважинам'!BU46*Состояние!BU46</f>
        <v>0</v>
      </c>
      <c r="BV46">
        <f>'Закачка по скважинам'!BV46*Состояние!BV46</f>
        <v>0</v>
      </c>
      <c r="BW46">
        <f>'Закачка по скважинам'!BW46*Состояние!BW46</f>
        <v>0</v>
      </c>
      <c r="BX46">
        <f>'Закачка по скважинам'!BX46*Состояние!BX46</f>
        <v>0</v>
      </c>
      <c r="BY46">
        <f>'Закачка по скважинам'!BY46*Состояние!BY46</f>
        <v>0</v>
      </c>
    </row>
    <row r="47" spans="1:77" x14ac:dyDescent="0.25">
      <c r="A47" t="str">
        <f>IF('Необходимая Закачка, м3'!A47="","",'Необходимая Закачка, м3'!A47)</f>
        <v/>
      </c>
      <c r="B47" t="str">
        <f>IF('Необходимая Закачка, м3'!B47="","",'Необходимая Закачка, м3'!B47)</f>
        <v/>
      </c>
      <c r="C47" s="5" t="str">
        <f>IF('Необходимая Закачка, м3'!C47="","",'Необходимая Закачка, м3'!C47)</f>
        <v/>
      </c>
      <c r="D47" s="5" t="str">
        <f>IF('Необходимая Закачка, м3'!D47="","",'Необходимая Закачка, м3'!D47)</f>
        <v/>
      </c>
      <c r="F47">
        <f>'Закачка по скважинам'!F47*Состояние!F47</f>
        <v>0</v>
      </c>
      <c r="G47">
        <f>'Закачка по скважинам'!G47*Состояние!G47</f>
        <v>0</v>
      </c>
      <c r="H47">
        <f>'Закачка по скважинам'!H47*Состояние!H47</f>
        <v>0</v>
      </c>
      <c r="I47">
        <f>'Закачка по скважинам'!I47*Состояние!I47</f>
        <v>0</v>
      </c>
      <c r="J47">
        <f>'Закачка по скважинам'!J47*Состояние!J47</f>
        <v>0</v>
      </c>
      <c r="K47">
        <f>'Закачка по скважинам'!K47*Состояние!K47</f>
        <v>0</v>
      </c>
      <c r="L47">
        <f>'Закачка по скважинам'!L47*Состояние!L47</f>
        <v>0</v>
      </c>
      <c r="M47">
        <f>'Закачка по скважинам'!M47*Состояние!M47</f>
        <v>0</v>
      </c>
      <c r="N47">
        <f>'Закачка по скважинам'!N47*Состояние!N47</f>
        <v>0</v>
      </c>
      <c r="O47">
        <f>'Закачка по скважинам'!O47*Состояние!O47</f>
        <v>0</v>
      </c>
      <c r="P47">
        <f>'Закачка по скважинам'!P47*Состояние!P47</f>
        <v>0</v>
      </c>
      <c r="Q47">
        <f>'Закачка по скважинам'!Q47*Состояние!Q47</f>
        <v>0</v>
      </c>
      <c r="R47">
        <f>'Закачка по скважинам'!R47*Состояние!R47</f>
        <v>0</v>
      </c>
      <c r="S47">
        <f>'Закачка по скважинам'!S47*Состояние!S47</f>
        <v>0</v>
      </c>
      <c r="T47">
        <f>'Закачка по скважинам'!T47*Состояние!T47</f>
        <v>0</v>
      </c>
      <c r="U47">
        <f>'Закачка по скважинам'!U47*Состояние!U47</f>
        <v>0</v>
      </c>
      <c r="V47">
        <f>'Закачка по скважинам'!V47*Состояние!V47</f>
        <v>0</v>
      </c>
      <c r="W47">
        <f>'Закачка по скважинам'!W47*Состояние!W47</f>
        <v>0</v>
      </c>
      <c r="X47">
        <f>'Закачка по скважинам'!X47*Состояние!X47</f>
        <v>0</v>
      </c>
      <c r="Y47">
        <f>'Закачка по скважинам'!Y47*Состояние!Y47</f>
        <v>0</v>
      </c>
      <c r="Z47">
        <f>'Закачка по скважинам'!Z47*Состояние!Z47</f>
        <v>0</v>
      </c>
      <c r="AA47">
        <f>'Закачка по скважинам'!AA47*Состояние!AA47</f>
        <v>0</v>
      </c>
      <c r="AB47">
        <f>'Закачка по скважинам'!AB47*Состояние!AB47</f>
        <v>0</v>
      </c>
      <c r="AC47">
        <f>'Закачка по скважинам'!AC47*Состояние!AC47</f>
        <v>0</v>
      </c>
      <c r="AD47">
        <f>'Закачка по скважинам'!AD47*Состояние!AD47</f>
        <v>0</v>
      </c>
      <c r="AE47">
        <f>'Закачка по скважинам'!AE47*Состояние!AE47</f>
        <v>0</v>
      </c>
      <c r="AF47">
        <f>'Закачка по скважинам'!AF47*Состояние!AF47</f>
        <v>0</v>
      </c>
      <c r="AG47">
        <f>'Закачка по скважинам'!AG47*Состояние!AG47</f>
        <v>0</v>
      </c>
      <c r="AH47">
        <f>'Закачка по скважинам'!AH47*Состояние!AH47</f>
        <v>0</v>
      </c>
      <c r="AI47">
        <f>'Закачка по скважинам'!AI47*Состояние!AI47</f>
        <v>0</v>
      </c>
      <c r="AJ47">
        <f>'Закачка по скважинам'!AJ47*Состояние!AJ47</f>
        <v>0</v>
      </c>
      <c r="AK47">
        <f>'Закачка по скважинам'!AK47*Состояние!AK47</f>
        <v>0</v>
      </c>
      <c r="AL47">
        <f>'Закачка по скважинам'!AL47*Состояние!AL47</f>
        <v>0</v>
      </c>
      <c r="AM47">
        <f>'Закачка по скважинам'!AM47*Состояние!AM47</f>
        <v>0</v>
      </c>
      <c r="AN47">
        <f>'Закачка по скважинам'!AN47*Состояние!AN47</f>
        <v>0</v>
      </c>
      <c r="AO47">
        <f>'Закачка по скважинам'!AO47*Состояние!AO47</f>
        <v>0</v>
      </c>
      <c r="AP47">
        <f>'Закачка по скважинам'!AP47*Состояние!AP47</f>
        <v>0</v>
      </c>
      <c r="AQ47">
        <f>'Закачка по скважинам'!AQ47*Состояние!AQ47</f>
        <v>0</v>
      </c>
      <c r="AR47">
        <f>'Закачка по скважинам'!AR47*Состояние!AR47</f>
        <v>0</v>
      </c>
      <c r="AS47">
        <f>'Закачка по скважинам'!AS47*Состояние!AS47</f>
        <v>0</v>
      </c>
      <c r="AT47">
        <f>'Закачка по скважинам'!AT47*Состояние!AT47</f>
        <v>0</v>
      </c>
      <c r="AU47">
        <f>'Закачка по скважинам'!AU47*Состояние!AU47</f>
        <v>0</v>
      </c>
      <c r="AV47">
        <f>'Закачка по скважинам'!AV47*Состояние!AV47</f>
        <v>0</v>
      </c>
      <c r="AW47">
        <f>'Закачка по скважинам'!AW47*Состояние!AW47</f>
        <v>0</v>
      </c>
      <c r="AX47">
        <f>'Закачка по скважинам'!AX47*Состояние!AX47</f>
        <v>0</v>
      </c>
      <c r="AY47">
        <f>'Закачка по скважинам'!AY47*Состояние!AY47</f>
        <v>0</v>
      </c>
      <c r="AZ47">
        <f>'Закачка по скважинам'!AZ47*Состояние!AZ47</f>
        <v>0</v>
      </c>
      <c r="BA47">
        <f>'Закачка по скважинам'!BA47*Состояние!BA47</f>
        <v>0</v>
      </c>
      <c r="BB47">
        <f>'Закачка по скважинам'!BB47*Состояние!BB47</f>
        <v>0</v>
      </c>
      <c r="BC47">
        <f>'Закачка по скважинам'!BC47*Состояние!BC47</f>
        <v>0</v>
      </c>
      <c r="BD47">
        <f>'Закачка по скважинам'!BD47*Состояние!BD47</f>
        <v>0</v>
      </c>
      <c r="BE47">
        <f>'Закачка по скважинам'!BE47*Состояние!BE47</f>
        <v>0</v>
      </c>
      <c r="BF47">
        <f>'Закачка по скважинам'!BF47*Состояние!BF47</f>
        <v>0</v>
      </c>
      <c r="BG47">
        <f>'Закачка по скважинам'!BG47*Состояние!BG47</f>
        <v>0</v>
      </c>
      <c r="BH47">
        <f>'Закачка по скважинам'!BH47*Состояние!BH47</f>
        <v>0</v>
      </c>
      <c r="BI47">
        <f>'Закачка по скважинам'!BI47*Состояние!BI47</f>
        <v>0</v>
      </c>
      <c r="BJ47">
        <f>'Закачка по скважинам'!BJ47*Состояние!BJ47</f>
        <v>0</v>
      </c>
      <c r="BK47">
        <f>'Закачка по скважинам'!BK47*Состояние!BK47</f>
        <v>0</v>
      </c>
      <c r="BL47">
        <f>'Закачка по скважинам'!BL47*Состояние!BL47</f>
        <v>0</v>
      </c>
      <c r="BM47">
        <f>'Закачка по скважинам'!BM47*Состояние!BM47</f>
        <v>0</v>
      </c>
      <c r="BN47">
        <f>'Закачка по скважинам'!BN47*Состояние!BN47</f>
        <v>0</v>
      </c>
      <c r="BO47">
        <f>'Закачка по скважинам'!BO47*Состояние!BO47</f>
        <v>0</v>
      </c>
      <c r="BP47">
        <f>'Закачка по скважинам'!BP47*Состояние!BP47</f>
        <v>0</v>
      </c>
      <c r="BQ47">
        <f>'Закачка по скважинам'!BQ47*Состояние!BQ47</f>
        <v>0</v>
      </c>
      <c r="BR47">
        <f>'Закачка по скважинам'!BR47*Состояние!BR47</f>
        <v>0</v>
      </c>
      <c r="BS47">
        <f>'Закачка по скважинам'!BS47*Состояние!BS47</f>
        <v>0</v>
      </c>
      <c r="BT47">
        <f>'Закачка по скважинам'!BT47*Состояние!BT47</f>
        <v>0</v>
      </c>
      <c r="BU47">
        <f>'Закачка по скважинам'!BU47*Состояние!BU47</f>
        <v>0</v>
      </c>
      <c r="BV47">
        <f>'Закачка по скважинам'!BV47*Состояние!BV47</f>
        <v>0</v>
      </c>
      <c r="BW47">
        <f>'Закачка по скважинам'!BW47*Состояние!BW47</f>
        <v>0</v>
      </c>
      <c r="BX47">
        <f>'Закачка по скважинам'!BX47*Состояние!BX47</f>
        <v>0</v>
      </c>
      <c r="BY47">
        <f>'Закачка по скважинам'!BY47*Состояние!BY47</f>
        <v>0</v>
      </c>
    </row>
    <row r="48" spans="1:77" x14ac:dyDescent="0.25">
      <c r="A48" t="str">
        <f>IF('Необходимая Закачка, м3'!A48="","",'Необходимая Закачка, м3'!A48)</f>
        <v/>
      </c>
      <c r="B48" t="str">
        <f>IF('Необходимая Закачка, м3'!B48="","",'Необходимая Закачка, м3'!B48)</f>
        <v/>
      </c>
      <c r="C48" s="5" t="str">
        <f>IF('Необходимая Закачка, м3'!C48="","",'Необходимая Закачка, м3'!C48)</f>
        <v/>
      </c>
      <c r="D48" s="5" t="str">
        <f>IF('Необходимая Закачка, м3'!D48="","",'Необходимая Закачка, м3'!D48)</f>
        <v/>
      </c>
      <c r="F48">
        <f>'Закачка по скважинам'!F48*Состояние!F48</f>
        <v>0</v>
      </c>
      <c r="G48">
        <f>'Закачка по скважинам'!G48*Состояние!G48</f>
        <v>0</v>
      </c>
      <c r="H48">
        <f>'Закачка по скважинам'!H48*Состояние!H48</f>
        <v>0</v>
      </c>
      <c r="I48">
        <f>'Закачка по скважинам'!I48*Состояние!I48</f>
        <v>0</v>
      </c>
      <c r="J48">
        <f>'Закачка по скважинам'!J48*Состояние!J48</f>
        <v>0</v>
      </c>
      <c r="K48">
        <f>'Закачка по скважинам'!K48*Состояние!K48</f>
        <v>0</v>
      </c>
      <c r="L48">
        <f>'Закачка по скважинам'!L48*Состояние!L48</f>
        <v>0</v>
      </c>
      <c r="M48">
        <f>'Закачка по скважинам'!M48*Состояние!M48</f>
        <v>0</v>
      </c>
      <c r="N48">
        <f>'Закачка по скважинам'!N48*Состояние!N48</f>
        <v>0</v>
      </c>
      <c r="O48">
        <f>'Закачка по скважинам'!O48*Состояние!O48</f>
        <v>0</v>
      </c>
      <c r="P48">
        <f>'Закачка по скважинам'!P48*Состояние!P48</f>
        <v>0</v>
      </c>
      <c r="Q48">
        <f>'Закачка по скважинам'!Q48*Состояние!Q48</f>
        <v>0</v>
      </c>
      <c r="R48">
        <f>'Закачка по скважинам'!R48*Состояние!R48</f>
        <v>0</v>
      </c>
      <c r="S48">
        <f>'Закачка по скважинам'!S48*Состояние!S48</f>
        <v>0</v>
      </c>
      <c r="T48">
        <f>'Закачка по скважинам'!T48*Состояние!T48</f>
        <v>0</v>
      </c>
      <c r="U48">
        <f>'Закачка по скважинам'!U48*Состояние!U48</f>
        <v>0</v>
      </c>
      <c r="V48">
        <f>'Закачка по скважинам'!V48*Состояние!V48</f>
        <v>0</v>
      </c>
      <c r="W48">
        <f>'Закачка по скважинам'!W48*Состояние!W48</f>
        <v>0</v>
      </c>
      <c r="X48">
        <f>'Закачка по скважинам'!X48*Состояние!X48</f>
        <v>0</v>
      </c>
      <c r="Y48">
        <f>'Закачка по скважинам'!Y48*Состояние!Y48</f>
        <v>0</v>
      </c>
      <c r="Z48">
        <f>'Закачка по скважинам'!Z48*Состояние!Z48</f>
        <v>0</v>
      </c>
      <c r="AA48">
        <f>'Закачка по скважинам'!AA48*Состояние!AA48</f>
        <v>0</v>
      </c>
      <c r="AB48">
        <f>'Закачка по скважинам'!AB48*Состояние!AB48</f>
        <v>0</v>
      </c>
      <c r="AC48">
        <f>'Закачка по скважинам'!AC48*Состояние!AC48</f>
        <v>0</v>
      </c>
      <c r="AD48">
        <f>'Закачка по скважинам'!AD48*Состояние!AD48</f>
        <v>0</v>
      </c>
      <c r="AE48">
        <f>'Закачка по скважинам'!AE48*Состояние!AE48</f>
        <v>0</v>
      </c>
      <c r="AF48">
        <f>'Закачка по скважинам'!AF48*Состояние!AF48</f>
        <v>0</v>
      </c>
      <c r="AG48">
        <f>'Закачка по скважинам'!AG48*Состояние!AG48</f>
        <v>0</v>
      </c>
      <c r="AH48">
        <f>'Закачка по скважинам'!AH48*Состояние!AH48</f>
        <v>0</v>
      </c>
      <c r="AI48">
        <f>'Закачка по скважинам'!AI48*Состояние!AI48</f>
        <v>0</v>
      </c>
      <c r="AJ48">
        <f>'Закачка по скважинам'!AJ48*Состояние!AJ48</f>
        <v>0</v>
      </c>
      <c r="AK48">
        <f>'Закачка по скважинам'!AK48*Состояние!AK48</f>
        <v>0</v>
      </c>
      <c r="AL48">
        <f>'Закачка по скважинам'!AL48*Состояние!AL48</f>
        <v>0</v>
      </c>
      <c r="AM48">
        <f>'Закачка по скважинам'!AM48*Состояние!AM48</f>
        <v>0</v>
      </c>
      <c r="AN48">
        <f>'Закачка по скважинам'!AN48*Состояние!AN48</f>
        <v>0</v>
      </c>
      <c r="AO48">
        <f>'Закачка по скважинам'!AO48*Состояние!AO48</f>
        <v>0</v>
      </c>
      <c r="AP48">
        <f>'Закачка по скважинам'!AP48*Состояние!AP48</f>
        <v>0</v>
      </c>
      <c r="AQ48">
        <f>'Закачка по скважинам'!AQ48*Состояние!AQ48</f>
        <v>0</v>
      </c>
      <c r="AR48">
        <f>'Закачка по скважинам'!AR48*Состояние!AR48</f>
        <v>0</v>
      </c>
      <c r="AS48">
        <f>'Закачка по скважинам'!AS48*Состояние!AS48</f>
        <v>0</v>
      </c>
      <c r="AT48">
        <f>'Закачка по скважинам'!AT48*Состояние!AT48</f>
        <v>0</v>
      </c>
      <c r="AU48">
        <f>'Закачка по скважинам'!AU48*Состояние!AU48</f>
        <v>0</v>
      </c>
      <c r="AV48">
        <f>'Закачка по скважинам'!AV48*Состояние!AV48</f>
        <v>0</v>
      </c>
      <c r="AW48">
        <f>'Закачка по скважинам'!AW48*Состояние!AW48</f>
        <v>0</v>
      </c>
      <c r="AX48">
        <f>'Закачка по скважинам'!AX48*Состояние!AX48</f>
        <v>0</v>
      </c>
      <c r="AY48">
        <f>'Закачка по скважинам'!AY48*Состояние!AY48</f>
        <v>0</v>
      </c>
      <c r="AZ48">
        <f>'Закачка по скважинам'!AZ48*Состояние!AZ48</f>
        <v>0</v>
      </c>
      <c r="BA48">
        <f>'Закачка по скважинам'!BA48*Состояние!BA48</f>
        <v>0</v>
      </c>
      <c r="BB48">
        <f>'Закачка по скважинам'!BB48*Состояние!BB48</f>
        <v>0</v>
      </c>
      <c r="BC48">
        <f>'Закачка по скважинам'!BC48*Состояние!BC48</f>
        <v>0</v>
      </c>
      <c r="BD48">
        <f>'Закачка по скважинам'!BD48*Состояние!BD48</f>
        <v>0</v>
      </c>
      <c r="BE48">
        <f>'Закачка по скважинам'!BE48*Состояние!BE48</f>
        <v>0</v>
      </c>
      <c r="BF48">
        <f>'Закачка по скважинам'!BF48*Состояние!BF48</f>
        <v>0</v>
      </c>
      <c r="BG48">
        <f>'Закачка по скважинам'!BG48*Состояние!BG48</f>
        <v>0</v>
      </c>
      <c r="BH48">
        <f>'Закачка по скважинам'!BH48*Состояние!BH48</f>
        <v>0</v>
      </c>
      <c r="BI48">
        <f>'Закачка по скважинам'!BI48*Состояние!BI48</f>
        <v>0</v>
      </c>
      <c r="BJ48">
        <f>'Закачка по скважинам'!BJ48*Состояние!BJ48</f>
        <v>0</v>
      </c>
      <c r="BK48">
        <f>'Закачка по скважинам'!BK48*Состояние!BK48</f>
        <v>0</v>
      </c>
      <c r="BL48">
        <f>'Закачка по скважинам'!BL48*Состояние!BL48</f>
        <v>0</v>
      </c>
      <c r="BM48">
        <f>'Закачка по скважинам'!BM48*Состояние!BM48</f>
        <v>0</v>
      </c>
      <c r="BN48">
        <f>'Закачка по скважинам'!BN48*Состояние!BN48</f>
        <v>0</v>
      </c>
      <c r="BO48">
        <f>'Закачка по скважинам'!BO48*Состояние!BO48</f>
        <v>0</v>
      </c>
      <c r="BP48">
        <f>'Закачка по скважинам'!BP48*Состояние!BP48</f>
        <v>0</v>
      </c>
      <c r="BQ48">
        <f>'Закачка по скважинам'!BQ48*Состояние!BQ48</f>
        <v>0</v>
      </c>
      <c r="BR48">
        <f>'Закачка по скважинам'!BR48*Состояние!BR48</f>
        <v>0</v>
      </c>
      <c r="BS48">
        <f>'Закачка по скважинам'!BS48*Состояние!BS48</f>
        <v>0</v>
      </c>
      <c r="BT48">
        <f>'Закачка по скважинам'!BT48*Состояние!BT48</f>
        <v>0</v>
      </c>
      <c r="BU48">
        <f>'Закачка по скважинам'!BU48*Состояние!BU48</f>
        <v>0</v>
      </c>
      <c r="BV48">
        <f>'Закачка по скважинам'!BV48*Состояние!BV48</f>
        <v>0</v>
      </c>
      <c r="BW48">
        <f>'Закачка по скважинам'!BW48*Состояние!BW48</f>
        <v>0</v>
      </c>
      <c r="BX48">
        <f>'Закачка по скважинам'!BX48*Состояние!BX48</f>
        <v>0</v>
      </c>
      <c r="BY48">
        <f>'Закачка по скважинам'!BY48*Состояние!BY48</f>
        <v>0</v>
      </c>
    </row>
    <row r="49" spans="1:77" x14ac:dyDescent="0.25">
      <c r="A49" t="str">
        <f>IF('Необходимая Закачка, м3'!A49="","",'Необходимая Закачка, м3'!A49)</f>
        <v/>
      </c>
      <c r="B49" t="str">
        <f>IF('Необходимая Закачка, м3'!B49="","",'Необходимая Закачка, м3'!B49)</f>
        <v/>
      </c>
      <c r="C49" s="5" t="str">
        <f>IF('Необходимая Закачка, м3'!C49="","",'Необходимая Закачка, м3'!C49)</f>
        <v/>
      </c>
      <c r="D49" s="5" t="str">
        <f>IF('Необходимая Закачка, м3'!D49="","",'Необходимая Закачка, м3'!D49)</f>
        <v/>
      </c>
      <c r="F49">
        <f>'Закачка по скважинам'!F49*Состояние!F49</f>
        <v>0</v>
      </c>
      <c r="G49">
        <f>'Закачка по скважинам'!G49*Состояние!G49</f>
        <v>0</v>
      </c>
      <c r="H49">
        <f>'Закачка по скважинам'!H49*Состояние!H49</f>
        <v>0</v>
      </c>
      <c r="I49">
        <f>'Закачка по скважинам'!I49*Состояние!I49</f>
        <v>0</v>
      </c>
      <c r="J49">
        <f>'Закачка по скважинам'!J49*Состояние!J49</f>
        <v>0</v>
      </c>
      <c r="K49">
        <f>'Закачка по скважинам'!K49*Состояние!K49</f>
        <v>0</v>
      </c>
      <c r="L49">
        <f>'Закачка по скважинам'!L49*Состояние!L49</f>
        <v>0</v>
      </c>
      <c r="M49">
        <f>'Закачка по скважинам'!M49*Состояние!M49</f>
        <v>0</v>
      </c>
      <c r="N49">
        <f>'Закачка по скважинам'!N49*Состояние!N49</f>
        <v>0</v>
      </c>
      <c r="O49">
        <f>'Закачка по скважинам'!O49*Состояние!O49</f>
        <v>0</v>
      </c>
      <c r="P49">
        <f>'Закачка по скважинам'!P49*Состояние!P49</f>
        <v>0</v>
      </c>
      <c r="Q49">
        <f>'Закачка по скважинам'!Q49*Состояние!Q49</f>
        <v>0</v>
      </c>
      <c r="R49">
        <f>'Закачка по скважинам'!R49*Состояние!R49</f>
        <v>0</v>
      </c>
      <c r="S49">
        <f>'Закачка по скважинам'!S49*Состояние!S49</f>
        <v>0</v>
      </c>
      <c r="T49">
        <f>'Закачка по скважинам'!T49*Состояние!T49</f>
        <v>0</v>
      </c>
      <c r="U49">
        <f>'Закачка по скважинам'!U49*Состояние!U49</f>
        <v>0</v>
      </c>
      <c r="V49">
        <f>'Закачка по скважинам'!V49*Состояние!V49</f>
        <v>0</v>
      </c>
      <c r="W49">
        <f>'Закачка по скважинам'!W49*Состояние!W49</f>
        <v>0</v>
      </c>
      <c r="X49">
        <f>'Закачка по скважинам'!X49*Состояние!X49</f>
        <v>0</v>
      </c>
      <c r="Y49">
        <f>'Закачка по скважинам'!Y49*Состояние!Y49</f>
        <v>0</v>
      </c>
      <c r="Z49">
        <f>'Закачка по скважинам'!Z49*Состояние!Z49</f>
        <v>0</v>
      </c>
      <c r="AA49">
        <f>'Закачка по скважинам'!AA49*Состояние!AA49</f>
        <v>0</v>
      </c>
      <c r="AB49">
        <f>'Закачка по скважинам'!AB49*Состояние!AB49</f>
        <v>0</v>
      </c>
      <c r="AC49">
        <f>'Закачка по скважинам'!AC49*Состояние!AC49</f>
        <v>0</v>
      </c>
      <c r="AD49">
        <f>'Закачка по скважинам'!AD49*Состояние!AD49</f>
        <v>0</v>
      </c>
      <c r="AE49">
        <f>'Закачка по скважинам'!AE49*Состояние!AE49</f>
        <v>0</v>
      </c>
      <c r="AF49">
        <f>'Закачка по скважинам'!AF49*Состояние!AF49</f>
        <v>0</v>
      </c>
      <c r="AG49">
        <f>'Закачка по скважинам'!AG49*Состояние!AG49</f>
        <v>0</v>
      </c>
      <c r="AH49">
        <f>'Закачка по скважинам'!AH49*Состояние!AH49</f>
        <v>0</v>
      </c>
      <c r="AI49">
        <f>'Закачка по скважинам'!AI49*Состояние!AI49</f>
        <v>0</v>
      </c>
      <c r="AJ49">
        <f>'Закачка по скважинам'!AJ49*Состояние!AJ49</f>
        <v>0</v>
      </c>
      <c r="AK49">
        <f>'Закачка по скважинам'!AK49*Состояние!AK49</f>
        <v>0</v>
      </c>
      <c r="AL49">
        <f>'Закачка по скважинам'!AL49*Состояние!AL49</f>
        <v>0</v>
      </c>
      <c r="AM49">
        <f>'Закачка по скважинам'!AM49*Состояние!AM49</f>
        <v>0</v>
      </c>
      <c r="AN49">
        <f>'Закачка по скважинам'!AN49*Состояние!AN49</f>
        <v>0</v>
      </c>
      <c r="AO49">
        <f>'Закачка по скважинам'!AO49*Состояние!AO49</f>
        <v>0</v>
      </c>
      <c r="AP49">
        <f>'Закачка по скважинам'!AP49*Состояние!AP49</f>
        <v>0</v>
      </c>
      <c r="AQ49">
        <f>'Закачка по скважинам'!AQ49*Состояние!AQ49</f>
        <v>0</v>
      </c>
      <c r="AR49">
        <f>'Закачка по скважинам'!AR49*Состояние!AR49</f>
        <v>0</v>
      </c>
      <c r="AS49">
        <f>'Закачка по скважинам'!AS49*Состояние!AS49</f>
        <v>0</v>
      </c>
      <c r="AT49">
        <f>'Закачка по скважинам'!AT49*Состояние!AT49</f>
        <v>0</v>
      </c>
      <c r="AU49">
        <f>'Закачка по скважинам'!AU49*Состояние!AU49</f>
        <v>0</v>
      </c>
      <c r="AV49">
        <f>'Закачка по скважинам'!AV49*Состояние!AV49</f>
        <v>0</v>
      </c>
      <c r="AW49">
        <f>'Закачка по скважинам'!AW49*Состояние!AW49</f>
        <v>0</v>
      </c>
      <c r="AX49">
        <f>'Закачка по скважинам'!AX49*Состояние!AX49</f>
        <v>0</v>
      </c>
      <c r="AY49">
        <f>'Закачка по скважинам'!AY49*Состояние!AY49</f>
        <v>0</v>
      </c>
      <c r="AZ49">
        <f>'Закачка по скважинам'!AZ49*Состояние!AZ49</f>
        <v>0</v>
      </c>
      <c r="BA49">
        <f>'Закачка по скважинам'!BA49*Состояние!BA49</f>
        <v>0</v>
      </c>
      <c r="BB49">
        <f>'Закачка по скважинам'!BB49*Состояние!BB49</f>
        <v>0</v>
      </c>
      <c r="BC49">
        <f>'Закачка по скважинам'!BC49*Состояние!BC49</f>
        <v>0</v>
      </c>
      <c r="BD49">
        <f>'Закачка по скважинам'!BD49*Состояние!BD49</f>
        <v>0</v>
      </c>
      <c r="BE49">
        <f>'Закачка по скважинам'!BE49*Состояние!BE49</f>
        <v>0</v>
      </c>
      <c r="BF49">
        <f>'Закачка по скважинам'!BF49*Состояние!BF49</f>
        <v>0</v>
      </c>
      <c r="BG49">
        <f>'Закачка по скважинам'!BG49*Состояние!BG49</f>
        <v>0</v>
      </c>
      <c r="BH49">
        <f>'Закачка по скважинам'!BH49*Состояние!BH49</f>
        <v>0</v>
      </c>
      <c r="BI49">
        <f>'Закачка по скважинам'!BI49*Состояние!BI49</f>
        <v>0</v>
      </c>
      <c r="BJ49">
        <f>'Закачка по скважинам'!BJ49*Состояние!BJ49</f>
        <v>0</v>
      </c>
      <c r="BK49">
        <f>'Закачка по скважинам'!BK49*Состояние!BK49</f>
        <v>0</v>
      </c>
      <c r="BL49">
        <f>'Закачка по скважинам'!BL49*Состояние!BL49</f>
        <v>0</v>
      </c>
      <c r="BM49">
        <f>'Закачка по скважинам'!BM49*Состояние!BM49</f>
        <v>0</v>
      </c>
      <c r="BN49">
        <f>'Закачка по скважинам'!BN49*Состояние!BN49</f>
        <v>0</v>
      </c>
      <c r="BO49">
        <f>'Закачка по скважинам'!BO49*Состояние!BO49</f>
        <v>0</v>
      </c>
      <c r="BP49">
        <f>'Закачка по скважинам'!BP49*Состояние!BP49</f>
        <v>0</v>
      </c>
      <c r="BQ49">
        <f>'Закачка по скважинам'!BQ49*Состояние!BQ49</f>
        <v>0</v>
      </c>
      <c r="BR49">
        <f>'Закачка по скважинам'!BR49*Состояние!BR49</f>
        <v>0</v>
      </c>
      <c r="BS49">
        <f>'Закачка по скважинам'!BS49*Состояние!BS49</f>
        <v>0</v>
      </c>
      <c r="BT49">
        <f>'Закачка по скважинам'!BT49*Состояние!BT49</f>
        <v>0</v>
      </c>
      <c r="BU49">
        <f>'Закачка по скважинам'!BU49*Состояние!BU49</f>
        <v>0</v>
      </c>
      <c r="BV49">
        <f>'Закачка по скважинам'!BV49*Состояние!BV49</f>
        <v>0</v>
      </c>
      <c r="BW49">
        <f>'Закачка по скважинам'!BW49*Состояние!BW49</f>
        <v>0</v>
      </c>
      <c r="BX49">
        <f>'Закачка по скважинам'!BX49*Состояние!BX49</f>
        <v>0</v>
      </c>
      <c r="BY49">
        <f>'Закачка по скважинам'!BY49*Состояние!BY49</f>
        <v>0</v>
      </c>
    </row>
    <row r="50" spans="1:77" x14ac:dyDescent="0.25">
      <c r="A50" t="str">
        <f>IF('Необходимая Закачка, м3'!A50="","",'Необходимая Закачка, м3'!A50)</f>
        <v/>
      </c>
      <c r="B50" t="str">
        <f>IF('Необходимая Закачка, м3'!B50="","",'Необходимая Закачка, м3'!B50)</f>
        <v/>
      </c>
      <c r="C50" s="5" t="str">
        <f>IF('Необходимая Закачка, м3'!C50="","",'Необходимая Закачка, м3'!C50)</f>
        <v/>
      </c>
      <c r="D50" s="5" t="str">
        <f>IF('Необходимая Закачка, м3'!D50="","",'Необходимая Закачка, м3'!D50)</f>
        <v/>
      </c>
      <c r="F50">
        <f>'Закачка по скважинам'!F50*Состояние!F50</f>
        <v>0</v>
      </c>
      <c r="G50">
        <f>'Закачка по скважинам'!G50*Состояние!G50</f>
        <v>0</v>
      </c>
      <c r="H50">
        <f>'Закачка по скважинам'!H50*Состояние!H50</f>
        <v>0</v>
      </c>
      <c r="I50">
        <f>'Закачка по скважинам'!I50*Состояние!I50</f>
        <v>0</v>
      </c>
      <c r="J50">
        <f>'Закачка по скважинам'!J50*Состояние!J50</f>
        <v>0</v>
      </c>
      <c r="K50">
        <f>'Закачка по скважинам'!K50*Состояние!K50</f>
        <v>0</v>
      </c>
      <c r="L50">
        <f>'Закачка по скважинам'!L50*Состояние!L50</f>
        <v>0</v>
      </c>
      <c r="M50">
        <f>'Закачка по скважинам'!M50*Состояние!M50</f>
        <v>0</v>
      </c>
      <c r="N50">
        <f>'Закачка по скважинам'!N50*Состояние!N50</f>
        <v>0</v>
      </c>
      <c r="O50">
        <f>'Закачка по скважинам'!O50*Состояние!O50</f>
        <v>0</v>
      </c>
      <c r="P50">
        <f>'Закачка по скважинам'!P50*Состояние!P50</f>
        <v>0</v>
      </c>
      <c r="Q50">
        <f>'Закачка по скважинам'!Q50*Состояние!Q50</f>
        <v>0</v>
      </c>
      <c r="R50">
        <f>'Закачка по скважинам'!R50*Состояние!R50</f>
        <v>0</v>
      </c>
      <c r="S50">
        <f>'Закачка по скважинам'!S50*Состояние!S50</f>
        <v>0</v>
      </c>
      <c r="T50">
        <f>'Закачка по скважинам'!T50*Состояние!T50</f>
        <v>0</v>
      </c>
      <c r="U50">
        <f>'Закачка по скважинам'!U50*Состояние!U50</f>
        <v>0</v>
      </c>
      <c r="V50">
        <f>'Закачка по скважинам'!V50*Состояние!V50</f>
        <v>0</v>
      </c>
      <c r="W50">
        <f>'Закачка по скважинам'!W50*Состояние!W50</f>
        <v>0</v>
      </c>
      <c r="X50">
        <f>'Закачка по скважинам'!X50*Состояние!X50</f>
        <v>0</v>
      </c>
      <c r="Y50">
        <f>'Закачка по скважинам'!Y50*Состояние!Y50</f>
        <v>0</v>
      </c>
      <c r="Z50">
        <f>'Закачка по скважинам'!Z50*Состояние!Z50</f>
        <v>0</v>
      </c>
      <c r="AA50">
        <f>'Закачка по скважинам'!AA50*Состояние!AA50</f>
        <v>0</v>
      </c>
      <c r="AB50">
        <f>'Закачка по скважинам'!AB50*Состояние!AB50</f>
        <v>0</v>
      </c>
      <c r="AC50">
        <f>'Закачка по скважинам'!AC50*Состояние!AC50</f>
        <v>0</v>
      </c>
      <c r="AD50">
        <f>'Закачка по скважинам'!AD50*Состояние!AD50</f>
        <v>0</v>
      </c>
      <c r="AE50">
        <f>'Закачка по скважинам'!AE50*Состояние!AE50</f>
        <v>0</v>
      </c>
      <c r="AF50">
        <f>'Закачка по скважинам'!AF50*Состояние!AF50</f>
        <v>0</v>
      </c>
      <c r="AG50">
        <f>'Закачка по скважинам'!AG50*Состояние!AG50</f>
        <v>0</v>
      </c>
      <c r="AH50">
        <f>'Закачка по скважинам'!AH50*Состояние!AH50</f>
        <v>0</v>
      </c>
      <c r="AI50">
        <f>'Закачка по скважинам'!AI50*Состояние!AI50</f>
        <v>0</v>
      </c>
      <c r="AJ50">
        <f>'Закачка по скважинам'!AJ50*Состояние!AJ50</f>
        <v>0</v>
      </c>
      <c r="AK50">
        <f>'Закачка по скважинам'!AK50*Состояние!AK50</f>
        <v>0</v>
      </c>
      <c r="AL50">
        <f>'Закачка по скважинам'!AL50*Состояние!AL50</f>
        <v>0</v>
      </c>
      <c r="AM50">
        <f>'Закачка по скважинам'!AM50*Состояние!AM50</f>
        <v>0</v>
      </c>
      <c r="AN50">
        <f>'Закачка по скважинам'!AN50*Состояние!AN50</f>
        <v>0</v>
      </c>
      <c r="AO50">
        <f>'Закачка по скважинам'!AO50*Состояние!AO50</f>
        <v>0</v>
      </c>
      <c r="AP50">
        <f>'Закачка по скважинам'!AP50*Состояние!AP50</f>
        <v>0</v>
      </c>
      <c r="AQ50">
        <f>'Закачка по скважинам'!AQ50*Состояние!AQ50</f>
        <v>0</v>
      </c>
      <c r="AR50">
        <f>'Закачка по скважинам'!AR50*Состояние!AR50</f>
        <v>0</v>
      </c>
      <c r="AS50">
        <f>'Закачка по скважинам'!AS50*Состояние!AS50</f>
        <v>0</v>
      </c>
      <c r="AT50">
        <f>'Закачка по скважинам'!AT50*Состояние!AT50</f>
        <v>0</v>
      </c>
      <c r="AU50">
        <f>'Закачка по скважинам'!AU50*Состояние!AU50</f>
        <v>0</v>
      </c>
      <c r="AV50">
        <f>'Закачка по скважинам'!AV50*Состояние!AV50</f>
        <v>0</v>
      </c>
      <c r="AW50">
        <f>'Закачка по скважинам'!AW50*Состояние!AW50</f>
        <v>0</v>
      </c>
      <c r="AX50">
        <f>'Закачка по скважинам'!AX50*Состояние!AX50</f>
        <v>0</v>
      </c>
      <c r="AY50">
        <f>'Закачка по скважинам'!AY50*Состояние!AY50</f>
        <v>0</v>
      </c>
      <c r="AZ50">
        <f>'Закачка по скважинам'!AZ50*Состояние!AZ50</f>
        <v>0</v>
      </c>
      <c r="BA50">
        <f>'Закачка по скважинам'!BA50*Состояние!BA50</f>
        <v>0</v>
      </c>
      <c r="BB50">
        <f>'Закачка по скважинам'!BB50*Состояние!BB50</f>
        <v>0</v>
      </c>
      <c r="BC50">
        <f>'Закачка по скважинам'!BC50*Состояние!BC50</f>
        <v>0</v>
      </c>
      <c r="BD50">
        <f>'Закачка по скважинам'!BD50*Состояние!BD50</f>
        <v>0</v>
      </c>
      <c r="BE50">
        <f>'Закачка по скважинам'!BE50*Состояние!BE50</f>
        <v>0</v>
      </c>
      <c r="BF50">
        <f>'Закачка по скважинам'!BF50*Состояние!BF50</f>
        <v>0</v>
      </c>
      <c r="BG50">
        <f>'Закачка по скважинам'!BG50*Состояние!BG50</f>
        <v>0</v>
      </c>
      <c r="BH50">
        <f>'Закачка по скважинам'!BH50*Состояние!BH50</f>
        <v>0</v>
      </c>
      <c r="BI50">
        <f>'Закачка по скважинам'!BI50*Состояние!BI50</f>
        <v>0</v>
      </c>
      <c r="BJ50">
        <f>'Закачка по скважинам'!BJ50*Состояние!BJ50</f>
        <v>0</v>
      </c>
      <c r="BK50">
        <f>'Закачка по скважинам'!BK50*Состояние!BK50</f>
        <v>0</v>
      </c>
      <c r="BL50">
        <f>'Закачка по скважинам'!BL50*Состояние!BL50</f>
        <v>0</v>
      </c>
      <c r="BM50">
        <f>'Закачка по скважинам'!BM50*Состояние!BM50</f>
        <v>0</v>
      </c>
      <c r="BN50">
        <f>'Закачка по скважинам'!BN50*Состояние!BN50</f>
        <v>0</v>
      </c>
      <c r="BO50">
        <f>'Закачка по скважинам'!BO50*Состояние!BO50</f>
        <v>0</v>
      </c>
      <c r="BP50">
        <f>'Закачка по скважинам'!BP50*Состояние!BP50</f>
        <v>0</v>
      </c>
      <c r="BQ50">
        <f>'Закачка по скважинам'!BQ50*Состояние!BQ50</f>
        <v>0</v>
      </c>
      <c r="BR50">
        <f>'Закачка по скважинам'!BR50*Состояние!BR50</f>
        <v>0</v>
      </c>
      <c r="BS50">
        <f>'Закачка по скважинам'!BS50*Состояние!BS50</f>
        <v>0</v>
      </c>
      <c r="BT50">
        <f>'Закачка по скважинам'!BT50*Состояние!BT50</f>
        <v>0</v>
      </c>
      <c r="BU50">
        <f>'Закачка по скважинам'!BU50*Состояние!BU50</f>
        <v>0</v>
      </c>
      <c r="BV50">
        <f>'Закачка по скважинам'!BV50*Состояние!BV50</f>
        <v>0</v>
      </c>
      <c r="BW50">
        <f>'Закачка по скважинам'!BW50*Состояние!BW50</f>
        <v>0</v>
      </c>
      <c r="BX50">
        <f>'Закачка по скважинам'!BX50*Состояние!BX50</f>
        <v>0</v>
      </c>
      <c r="BY50">
        <f>'Закачка по скважинам'!BY50*Состояние!BY50</f>
        <v>0</v>
      </c>
    </row>
    <row r="51" spans="1:77" x14ac:dyDescent="0.25">
      <c r="A51" t="str">
        <f>IF('Необходимая Закачка, м3'!A51="","",'Необходимая Закачка, м3'!A51)</f>
        <v/>
      </c>
      <c r="B51" t="str">
        <f>IF('Необходимая Закачка, м3'!B51="","",'Необходимая Закачка, м3'!B51)</f>
        <v/>
      </c>
      <c r="C51" s="5" t="str">
        <f>IF('Необходимая Закачка, м3'!C51="","",'Необходимая Закачка, м3'!C51)</f>
        <v/>
      </c>
      <c r="D51" s="5" t="str">
        <f>IF('Необходимая Закачка, м3'!D51="","",'Необходимая Закачка, м3'!D51)</f>
        <v/>
      </c>
      <c r="F51">
        <f>'Закачка по скважинам'!F51*Состояние!F51</f>
        <v>0</v>
      </c>
      <c r="G51">
        <f>'Закачка по скважинам'!G51*Состояние!G51</f>
        <v>0</v>
      </c>
      <c r="H51">
        <f>'Закачка по скважинам'!H51*Состояние!H51</f>
        <v>0</v>
      </c>
      <c r="I51">
        <f>'Закачка по скважинам'!I51*Состояние!I51</f>
        <v>0</v>
      </c>
      <c r="J51">
        <f>'Закачка по скважинам'!J51*Состояние!J51</f>
        <v>0</v>
      </c>
      <c r="K51">
        <f>'Закачка по скважинам'!K51*Состояние!K51</f>
        <v>0</v>
      </c>
      <c r="L51">
        <f>'Закачка по скважинам'!L51*Состояние!L51</f>
        <v>0</v>
      </c>
      <c r="M51">
        <f>'Закачка по скважинам'!M51*Состояние!M51</f>
        <v>0</v>
      </c>
      <c r="N51">
        <f>'Закачка по скважинам'!N51*Состояние!N51</f>
        <v>0</v>
      </c>
      <c r="O51">
        <f>'Закачка по скважинам'!O51*Состояние!O51</f>
        <v>0</v>
      </c>
      <c r="P51">
        <f>'Закачка по скважинам'!P51*Состояние!P51</f>
        <v>0</v>
      </c>
      <c r="Q51">
        <f>'Закачка по скважинам'!Q51*Состояние!Q51</f>
        <v>0</v>
      </c>
      <c r="R51">
        <f>'Закачка по скважинам'!R51*Состояние!R51</f>
        <v>0</v>
      </c>
      <c r="S51">
        <f>'Закачка по скважинам'!S51*Состояние!S51</f>
        <v>0</v>
      </c>
      <c r="T51">
        <f>'Закачка по скважинам'!T51*Состояние!T51</f>
        <v>0</v>
      </c>
      <c r="U51">
        <f>'Закачка по скважинам'!U51*Состояние!U51</f>
        <v>0</v>
      </c>
      <c r="V51">
        <f>'Закачка по скважинам'!V51*Состояние!V51</f>
        <v>0</v>
      </c>
      <c r="W51">
        <f>'Закачка по скважинам'!W51*Состояние!W51</f>
        <v>0</v>
      </c>
      <c r="X51">
        <f>'Закачка по скважинам'!X51*Состояние!X51</f>
        <v>0</v>
      </c>
      <c r="Y51">
        <f>'Закачка по скважинам'!Y51*Состояние!Y51</f>
        <v>0</v>
      </c>
      <c r="Z51">
        <f>'Закачка по скважинам'!Z51*Состояние!Z51</f>
        <v>0</v>
      </c>
      <c r="AA51">
        <f>'Закачка по скважинам'!AA51*Состояние!AA51</f>
        <v>0</v>
      </c>
      <c r="AB51">
        <f>'Закачка по скважинам'!AB51*Состояние!AB51</f>
        <v>0</v>
      </c>
      <c r="AC51">
        <f>'Закачка по скважинам'!AC51*Состояние!AC51</f>
        <v>0</v>
      </c>
      <c r="AD51">
        <f>'Закачка по скважинам'!AD51*Состояние!AD51</f>
        <v>0</v>
      </c>
      <c r="AE51">
        <f>'Закачка по скважинам'!AE51*Состояние!AE51</f>
        <v>0</v>
      </c>
      <c r="AF51">
        <f>'Закачка по скважинам'!AF51*Состояние!AF51</f>
        <v>0</v>
      </c>
      <c r="AG51">
        <f>'Закачка по скважинам'!AG51*Состояние!AG51</f>
        <v>0</v>
      </c>
      <c r="AH51">
        <f>'Закачка по скважинам'!AH51*Состояние!AH51</f>
        <v>0</v>
      </c>
      <c r="AI51">
        <f>'Закачка по скважинам'!AI51*Состояние!AI51</f>
        <v>0</v>
      </c>
      <c r="AJ51">
        <f>'Закачка по скважинам'!AJ51*Состояние!AJ51</f>
        <v>0</v>
      </c>
      <c r="AK51">
        <f>'Закачка по скважинам'!AK51*Состояние!AK51</f>
        <v>0</v>
      </c>
      <c r="AL51">
        <f>'Закачка по скважинам'!AL51*Состояние!AL51</f>
        <v>0</v>
      </c>
      <c r="AM51">
        <f>'Закачка по скважинам'!AM51*Состояние!AM51</f>
        <v>0</v>
      </c>
      <c r="AN51">
        <f>'Закачка по скважинам'!AN51*Состояние!AN51</f>
        <v>0</v>
      </c>
      <c r="AO51">
        <f>'Закачка по скважинам'!AO51*Состояние!AO51</f>
        <v>0</v>
      </c>
      <c r="AP51">
        <f>'Закачка по скважинам'!AP51*Состояние!AP51</f>
        <v>0</v>
      </c>
      <c r="AQ51">
        <f>'Закачка по скважинам'!AQ51*Состояние!AQ51</f>
        <v>0</v>
      </c>
      <c r="AR51">
        <f>'Закачка по скважинам'!AR51*Состояние!AR51</f>
        <v>0</v>
      </c>
      <c r="AS51">
        <f>'Закачка по скважинам'!AS51*Состояние!AS51</f>
        <v>0</v>
      </c>
      <c r="AT51">
        <f>'Закачка по скважинам'!AT51*Состояние!AT51</f>
        <v>0</v>
      </c>
      <c r="AU51">
        <f>'Закачка по скважинам'!AU51*Состояние!AU51</f>
        <v>0</v>
      </c>
      <c r="AV51">
        <f>'Закачка по скважинам'!AV51*Состояние!AV51</f>
        <v>0</v>
      </c>
      <c r="AW51">
        <f>'Закачка по скважинам'!AW51*Состояние!AW51</f>
        <v>0</v>
      </c>
      <c r="AX51">
        <f>'Закачка по скважинам'!AX51*Состояние!AX51</f>
        <v>0</v>
      </c>
      <c r="AY51">
        <f>'Закачка по скважинам'!AY51*Состояние!AY51</f>
        <v>0</v>
      </c>
      <c r="AZ51">
        <f>'Закачка по скважинам'!AZ51*Состояние!AZ51</f>
        <v>0</v>
      </c>
      <c r="BA51">
        <f>'Закачка по скважинам'!BA51*Состояние!BA51</f>
        <v>0</v>
      </c>
      <c r="BB51">
        <f>'Закачка по скважинам'!BB51*Состояние!BB51</f>
        <v>0</v>
      </c>
      <c r="BC51">
        <f>'Закачка по скважинам'!BC51*Состояние!BC51</f>
        <v>0</v>
      </c>
      <c r="BD51">
        <f>'Закачка по скважинам'!BD51*Состояние!BD51</f>
        <v>0</v>
      </c>
      <c r="BE51">
        <f>'Закачка по скважинам'!BE51*Состояние!BE51</f>
        <v>0</v>
      </c>
      <c r="BF51">
        <f>'Закачка по скважинам'!BF51*Состояние!BF51</f>
        <v>0</v>
      </c>
      <c r="BG51">
        <f>'Закачка по скважинам'!BG51*Состояние!BG51</f>
        <v>0</v>
      </c>
      <c r="BH51">
        <f>'Закачка по скважинам'!BH51*Состояние!BH51</f>
        <v>0</v>
      </c>
      <c r="BI51">
        <f>'Закачка по скважинам'!BI51*Состояние!BI51</f>
        <v>0</v>
      </c>
      <c r="BJ51">
        <f>'Закачка по скважинам'!BJ51*Состояние!BJ51</f>
        <v>0</v>
      </c>
      <c r="BK51">
        <f>'Закачка по скважинам'!BK51*Состояние!BK51</f>
        <v>0</v>
      </c>
      <c r="BL51">
        <f>'Закачка по скважинам'!BL51*Состояние!BL51</f>
        <v>0</v>
      </c>
      <c r="BM51">
        <f>'Закачка по скважинам'!BM51*Состояние!BM51</f>
        <v>0</v>
      </c>
      <c r="BN51">
        <f>'Закачка по скважинам'!BN51*Состояние!BN51</f>
        <v>0</v>
      </c>
      <c r="BO51">
        <f>'Закачка по скважинам'!BO51*Состояние!BO51</f>
        <v>0</v>
      </c>
      <c r="BP51">
        <f>'Закачка по скважинам'!BP51*Состояние!BP51</f>
        <v>0</v>
      </c>
      <c r="BQ51">
        <f>'Закачка по скважинам'!BQ51*Состояние!BQ51</f>
        <v>0</v>
      </c>
      <c r="BR51">
        <f>'Закачка по скважинам'!BR51*Состояние!BR51</f>
        <v>0</v>
      </c>
      <c r="BS51">
        <f>'Закачка по скважинам'!BS51*Состояние!BS51</f>
        <v>0</v>
      </c>
      <c r="BT51">
        <f>'Закачка по скважинам'!BT51*Состояние!BT51</f>
        <v>0</v>
      </c>
      <c r="BU51">
        <f>'Закачка по скважинам'!BU51*Состояние!BU51</f>
        <v>0</v>
      </c>
      <c r="BV51">
        <f>'Закачка по скважинам'!BV51*Состояние!BV51</f>
        <v>0</v>
      </c>
      <c r="BW51">
        <f>'Закачка по скважинам'!BW51*Состояние!BW51</f>
        <v>0</v>
      </c>
      <c r="BX51">
        <f>'Закачка по скважинам'!BX51*Состояние!BX51</f>
        <v>0</v>
      </c>
      <c r="BY51">
        <f>'Закачка по скважинам'!BY51*Состояние!BY51</f>
        <v>0</v>
      </c>
    </row>
    <row r="52" spans="1:77" x14ac:dyDescent="0.25">
      <c r="A52" t="str">
        <f>IF('Необходимая Закачка, м3'!A52="","",'Необходимая Закачка, м3'!A52)</f>
        <v/>
      </c>
      <c r="B52" t="str">
        <f>IF('Необходимая Закачка, м3'!B52="","",'Необходимая Закачка, м3'!B52)</f>
        <v/>
      </c>
      <c r="C52" s="5" t="str">
        <f>IF('Необходимая Закачка, м3'!C52="","",'Необходимая Закачка, м3'!C52)</f>
        <v/>
      </c>
      <c r="D52" s="5" t="str">
        <f>IF('Необходимая Закачка, м3'!D52="","",'Необходимая Закачка, м3'!D52)</f>
        <v/>
      </c>
      <c r="F52">
        <f>'Закачка по скважинам'!F52*Состояние!F52</f>
        <v>0</v>
      </c>
      <c r="G52">
        <f>'Закачка по скважинам'!G52*Состояние!G52</f>
        <v>0</v>
      </c>
      <c r="H52">
        <f>'Закачка по скважинам'!H52*Состояние!H52</f>
        <v>0</v>
      </c>
      <c r="I52">
        <f>'Закачка по скважинам'!I52*Состояние!I52</f>
        <v>0</v>
      </c>
      <c r="J52">
        <f>'Закачка по скважинам'!J52*Состояние!J52</f>
        <v>0</v>
      </c>
      <c r="K52">
        <f>'Закачка по скважинам'!K52*Состояние!K52</f>
        <v>0</v>
      </c>
      <c r="L52">
        <f>'Закачка по скважинам'!L52*Состояние!L52</f>
        <v>0</v>
      </c>
      <c r="M52">
        <f>'Закачка по скважинам'!M52*Состояние!M52</f>
        <v>0</v>
      </c>
      <c r="N52">
        <f>'Закачка по скважинам'!N52*Состояние!N52</f>
        <v>0</v>
      </c>
      <c r="O52">
        <f>'Закачка по скважинам'!O52*Состояние!O52</f>
        <v>0</v>
      </c>
      <c r="P52">
        <f>'Закачка по скважинам'!P52*Состояние!P52</f>
        <v>0</v>
      </c>
      <c r="Q52">
        <f>'Закачка по скважинам'!Q52*Состояние!Q52</f>
        <v>0</v>
      </c>
      <c r="R52">
        <f>'Закачка по скважинам'!R52*Состояние!R52</f>
        <v>0</v>
      </c>
      <c r="S52">
        <f>'Закачка по скважинам'!S52*Состояние!S52</f>
        <v>0</v>
      </c>
      <c r="T52">
        <f>'Закачка по скважинам'!T52*Состояние!T52</f>
        <v>0</v>
      </c>
      <c r="U52">
        <f>'Закачка по скважинам'!U52*Состояние!U52</f>
        <v>0</v>
      </c>
      <c r="V52">
        <f>'Закачка по скважинам'!V52*Состояние!V52</f>
        <v>0</v>
      </c>
      <c r="W52">
        <f>'Закачка по скважинам'!W52*Состояние!W52</f>
        <v>0</v>
      </c>
      <c r="X52">
        <f>'Закачка по скважинам'!X52*Состояние!X52</f>
        <v>0</v>
      </c>
      <c r="Y52">
        <f>'Закачка по скважинам'!Y52*Состояние!Y52</f>
        <v>0</v>
      </c>
      <c r="Z52">
        <f>'Закачка по скважинам'!Z52*Состояние!Z52</f>
        <v>0</v>
      </c>
      <c r="AA52">
        <f>'Закачка по скважинам'!AA52*Состояние!AA52</f>
        <v>0</v>
      </c>
      <c r="AB52">
        <f>'Закачка по скважинам'!AB52*Состояние!AB52</f>
        <v>0</v>
      </c>
      <c r="AC52">
        <f>'Закачка по скважинам'!AC52*Состояние!AC52</f>
        <v>0</v>
      </c>
      <c r="AD52">
        <f>'Закачка по скважинам'!AD52*Состояние!AD52</f>
        <v>0</v>
      </c>
      <c r="AE52">
        <f>'Закачка по скважинам'!AE52*Состояние!AE52</f>
        <v>0</v>
      </c>
      <c r="AF52">
        <f>'Закачка по скважинам'!AF52*Состояние!AF52</f>
        <v>0</v>
      </c>
      <c r="AG52">
        <f>'Закачка по скважинам'!AG52*Состояние!AG52</f>
        <v>0</v>
      </c>
      <c r="AH52">
        <f>'Закачка по скважинам'!AH52*Состояние!AH52</f>
        <v>0</v>
      </c>
      <c r="AI52">
        <f>'Закачка по скважинам'!AI52*Состояние!AI52</f>
        <v>0</v>
      </c>
      <c r="AJ52">
        <f>'Закачка по скважинам'!AJ52*Состояние!AJ52</f>
        <v>0</v>
      </c>
      <c r="AK52">
        <f>'Закачка по скважинам'!AK52*Состояние!AK52</f>
        <v>0</v>
      </c>
      <c r="AL52">
        <f>'Закачка по скважинам'!AL52*Состояние!AL52</f>
        <v>0</v>
      </c>
      <c r="AM52">
        <f>'Закачка по скважинам'!AM52*Состояние!AM52</f>
        <v>0</v>
      </c>
      <c r="AN52">
        <f>'Закачка по скважинам'!AN52*Состояние!AN52</f>
        <v>0</v>
      </c>
      <c r="AO52">
        <f>'Закачка по скважинам'!AO52*Состояние!AO52</f>
        <v>0</v>
      </c>
      <c r="AP52">
        <f>'Закачка по скважинам'!AP52*Состояние!AP52</f>
        <v>0</v>
      </c>
      <c r="AQ52">
        <f>'Закачка по скважинам'!AQ52*Состояние!AQ52</f>
        <v>0</v>
      </c>
      <c r="AR52">
        <f>'Закачка по скважинам'!AR52*Состояние!AR52</f>
        <v>0</v>
      </c>
      <c r="AS52">
        <f>'Закачка по скважинам'!AS52*Состояние!AS52</f>
        <v>0</v>
      </c>
      <c r="AT52">
        <f>'Закачка по скважинам'!AT52*Состояние!AT52</f>
        <v>0</v>
      </c>
      <c r="AU52">
        <f>'Закачка по скважинам'!AU52*Состояние!AU52</f>
        <v>0</v>
      </c>
      <c r="AV52">
        <f>'Закачка по скважинам'!AV52*Состояние!AV52</f>
        <v>0</v>
      </c>
      <c r="AW52">
        <f>'Закачка по скважинам'!AW52*Состояние!AW52</f>
        <v>0</v>
      </c>
      <c r="AX52">
        <f>'Закачка по скважинам'!AX52*Состояние!AX52</f>
        <v>0</v>
      </c>
      <c r="AY52">
        <f>'Закачка по скважинам'!AY52*Состояние!AY52</f>
        <v>0</v>
      </c>
      <c r="AZ52">
        <f>'Закачка по скважинам'!AZ52*Состояние!AZ52</f>
        <v>0</v>
      </c>
      <c r="BA52">
        <f>'Закачка по скважинам'!BA52*Состояние!BA52</f>
        <v>0</v>
      </c>
      <c r="BB52">
        <f>'Закачка по скважинам'!BB52*Состояние!BB52</f>
        <v>0</v>
      </c>
      <c r="BC52">
        <f>'Закачка по скважинам'!BC52*Состояние!BC52</f>
        <v>0</v>
      </c>
      <c r="BD52">
        <f>'Закачка по скважинам'!BD52*Состояние!BD52</f>
        <v>0</v>
      </c>
      <c r="BE52">
        <f>'Закачка по скважинам'!BE52*Состояние!BE52</f>
        <v>0</v>
      </c>
      <c r="BF52">
        <f>'Закачка по скважинам'!BF52*Состояние!BF52</f>
        <v>0</v>
      </c>
      <c r="BG52">
        <f>'Закачка по скважинам'!BG52*Состояние!BG52</f>
        <v>0</v>
      </c>
      <c r="BH52">
        <f>'Закачка по скважинам'!BH52*Состояние!BH52</f>
        <v>0</v>
      </c>
      <c r="BI52">
        <f>'Закачка по скважинам'!BI52*Состояние!BI52</f>
        <v>0</v>
      </c>
      <c r="BJ52">
        <f>'Закачка по скважинам'!BJ52*Состояние!BJ52</f>
        <v>0</v>
      </c>
      <c r="BK52">
        <f>'Закачка по скважинам'!BK52*Состояние!BK52</f>
        <v>0</v>
      </c>
      <c r="BL52">
        <f>'Закачка по скважинам'!BL52*Состояние!BL52</f>
        <v>0</v>
      </c>
      <c r="BM52">
        <f>'Закачка по скважинам'!BM52*Состояние!BM52</f>
        <v>0</v>
      </c>
      <c r="BN52">
        <f>'Закачка по скважинам'!BN52*Состояние!BN52</f>
        <v>0</v>
      </c>
      <c r="BO52">
        <f>'Закачка по скважинам'!BO52*Состояние!BO52</f>
        <v>0</v>
      </c>
      <c r="BP52">
        <f>'Закачка по скважинам'!BP52*Состояние!BP52</f>
        <v>0</v>
      </c>
      <c r="BQ52">
        <f>'Закачка по скважинам'!BQ52*Состояние!BQ52</f>
        <v>0</v>
      </c>
      <c r="BR52">
        <f>'Закачка по скважинам'!BR52*Состояние!BR52</f>
        <v>0</v>
      </c>
      <c r="BS52">
        <f>'Закачка по скважинам'!BS52*Состояние!BS52</f>
        <v>0</v>
      </c>
      <c r="BT52">
        <f>'Закачка по скважинам'!BT52*Состояние!BT52</f>
        <v>0</v>
      </c>
      <c r="BU52">
        <f>'Закачка по скважинам'!BU52*Состояние!BU52</f>
        <v>0</v>
      </c>
      <c r="BV52">
        <f>'Закачка по скважинам'!BV52*Состояние!BV52</f>
        <v>0</v>
      </c>
      <c r="BW52">
        <f>'Закачка по скважинам'!BW52*Состояние!BW52</f>
        <v>0</v>
      </c>
      <c r="BX52">
        <f>'Закачка по скважинам'!BX52*Состояние!BX52</f>
        <v>0</v>
      </c>
      <c r="BY52">
        <f>'Закачка по скважинам'!BY52*Состояние!BY52</f>
        <v>0</v>
      </c>
    </row>
    <row r="53" spans="1:77" x14ac:dyDescent="0.25">
      <c r="A53" t="str">
        <f>IF('Необходимая Закачка, м3'!A53="","",'Необходимая Закачка, м3'!A53)</f>
        <v/>
      </c>
      <c r="B53" t="str">
        <f>IF('Необходимая Закачка, м3'!B53="","",'Необходимая Закачка, м3'!B53)</f>
        <v/>
      </c>
      <c r="C53" s="5" t="str">
        <f>IF('Необходимая Закачка, м3'!C53="","",'Необходимая Закачка, м3'!C53)</f>
        <v/>
      </c>
      <c r="D53" s="5" t="str">
        <f>IF('Необходимая Закачка, м3'!D53="","",'Необходимая Закачка, м3'!D53)</f>
        <v/>
      </c>
      <c r="F53">
        <f>'Закачка по скважинам'!F53*Состояние!F53</f>
        <v>0</v>
      </c>
      <c r="G53">
        <f>'Закачка по скважинам'!G53*Состояние!G53</f>
        <v>0</v>
      </c>
      <c r="H53">
        <f>'Закачка по скважинам'!H53*Состояние!H53</f>
        <v>0</v>
      </c>
      <c r="I53">
        <f>'Закачка по скважинам'!I53*Состояние!I53</f>
        <v>0</v>
      </c>
      <c r="J53">
        <f>'Закачка по скважинам'!J53*Состояние!J53</f>
        <v>0</v>
      </c>
      <c r="K53">
        <f>'Закачка по скважинам'!K53*Состояние!K53</f>
        <v>0</v>
      </c>
      <c r="L53">
        <f>'Закачка по скважинам'!L53*Состояние!L53</f>
        <v>0</v>
      </c>
      <c r="M53">
        <f>'Закачка по скважинам'!M53*Состояние!M53</f>
        <v>0</v>
      </c>
      <c r="N53">
        <f>'Закачка по скважинам'!N53*Состояние!N53</f>
        <v>0</v>
      </c>
      <c r="O53">
        <f>'Закачка по скважинам'!O53*Состояние!O53</f>
        <v>0</v>
      </c>
      <c r="P53">
        <f>'Закачка по скважинам'!P53*Состояние!P53</f>
        <v>0</v>
      </c>
      <c r="Q53">
        <f>'Закачка по скважинам'!Q53*Состояние!Q53</f>
        <v>0</v>
      </c>
      <c r="R53">
        <f>'Закачка по скважинам'!R53*Состояние!R53</f>
        <v>0</v>
      </c>
      <c r="S53">
        <f>'Закачка по скважинам'!S53*Состояние!S53</f>
        <v>0</v>
      </c>
      <c r="T53">
        <f>'Закачка по скважинам'!T53*Состояние!T53</f>
        <v>0</v>
      </c>
      <c r="U53">
        <f>'Закачка по скважинам'!U53*Состояние!U53</f>
        <v>0</v>
      </c>
      <c r="V53">
        <f>'Закачка по скважинам'!V53*Состояние!V53</f>
        <v>0</v>
      </c>
      <c r="W53">
        <f>'Закачка по скважинам'!W53*Состояние!W53</f>
        <v>0</v>
      </c>
      <c r="X53">
        <f>'Закачка по скважинам'!X53*Состояние!X53</f>
        <v>0</v>
      </c>
      <c r="Y53">
        <f>'Закачка по скважинам'!Y53*Состояние!Y53</f>
        <v>0</v>
      </c>
      <c r="Z53">
        <f>'Закачка по скважинам'!Z53*Состояние!Z53</f>
        <v>0</v>
      </c>
      <c r="AA53">
        <f>'Закачка по скважинам'!AA53*Состояние!AA53</f>
        <v>0</v>
      </c>
      <c r="AB53">
        <f>'Закачка по скважинам'!AB53*Состояние!AB53</f>
        <v>0</v>
      </c>
      <c r="AC53">
        <f>'Закачка по скважинам'!AC53*Состояние!AC53</f>
        <v>0</v>
      </c>
      <c r="AD53">
        <f>'Закачка по скважинам'!AD53*Состояние!AD53</f>
        <v>0</v>
      </c>
      <c r="AE53">
        <f>'Закачка по скважинам'!AE53*Состояние!AE53</f>
        <v>0</v>
      </c>
      <c r="AF53">
        <f>'Закачка по скважинам'!AF53*Состояние!AF53</f>
        <v>0</v>
      </c>
      <c r="AG53">
        <f>'Закачка по скважинам'!AG53*Состояние!AG53</f>
        <v>0</v>
      </c>
      <c r="AH53">
        <f>'Закачка по скважинам'!AH53*Состояние!AH53</f>
        <v>0</v>
      </c>
      <c r="AI53">
        <f>'Закачка по скважинам'!AI53*Состояние!AI53</f>
        <v>0</v>
      </c>
      <c r="AJ53">
        <f>'Закачка по скважинам'!AJ53*Состояние!AJ53</f>
        <v>0</v>
      </c>
      <c r="AK53">
        <f>'Закачка по скважинам'!AK53*Состояние!AK53</f>
        <v>0</v>
      </c>
      <c r="AL53">
        <f>'Закачка по скважинам'!AL53*Состояние!AL53</f>
        <v>0</v>
      </c>
      <c r="AM53">
        <f>'Закачка по скважинам'!AM53*Состояние!AM53</f>
        <v>0</v>
      </c>
      <c r="AN53">
        <f>'Закачка по скважинам'!AN53*Состояние!AN53</f>
        <v>0</v>
      </c>
      <c r="AO53">
        <f>'Закачка по скважинам'!AO53*Состояние!AO53</f>
        <v>0</v>
      </c>
      <c r="AP53">
        <f>'Закачка по скважинам'!AP53*Состояние!AP53</f>
        <v>0</v>
      </c>
      <c r="AQ53">
        <f>'Закачка по скважинам'!AQ53*Состояние!AQ53</f>
        <v>0</v>
      </c>
      <c r="AR53">
        <f>'Закачка по скважинам'!AR53*Состояние!AR53</f>
        <v>0</v>
      </c>
      <c r="AS53">
        <f>'Закачка по скважинам'!AS53*Состояние!AS53</f>
        <v>0</v>
      </c>
      <c r="AT53">
        <f>'Закачка по скважинам'!AT53*Состояние!AT53</f>
        <v>0</v>
      </c>
      <c r="AU53">
        <f>'Закачка по скважинам'!AU53*Состояние!AU53</f>
        <v>0</v>
      </c>
      <c r="AV53">
        <f>'Закачка по скважинам'!AV53*Состояние!AV53</f>
        <v>0</v>
      </c>
      <c r="AW53">
        <f>'Закачка по скважинам'!AW53*Состояние!AW53</f>
        <v>0</v>
      </c>
      <c r="AX53">
        <f>'Закачка по скважинам'!AX53*Состояние!AX53</f>
        <v>0</v>
      </c>
      <c r="AY53">
        <f>'Закачка по скважинам'!AY53*Состояние!AY53</f>
        <v>0</v>
      </c>
      <c r="AZ53">
        <f>'Закачка по скважинам'!AZ53*Состояние!AZ53</f>
        <v>0</v>
      </c>
      <c r="BA53">
        <f>'Закачка по скважинам'!BA53*Состояние!BA53</f>
        <v>0</v>
      </c>
      <c r="BB53">
        <f>'Закачка по скважинам'!BB53*Состояние!BB53</f>
        <v>0</v>
      </c>
      <c r="BC53">
        <f>'Закачка по скважинам'!BC53*Состояние!BC53</f>
        <v>0</v>
      </c>
      <c r="BD53">
        <f>'Закачка по скважинам'!BD53*Состояние!BD53</f>
        <v>0</v>
      </c>
      <c r="BE53">
        <f>'Закачка по скважинам'!BE53*Состояние!BE53</f>
        <v>0</v>
      </c>
      <c r="BF53">
        <f>'Закачка по скважинам'!BF53*Состояние!BF53</f>
        <v>0</v>
      </c>
      <c r="BG53">
        <f>'Закачка по скважинам'!BG53*Состояние!BG53</f>
        <v>0</v>
      </c>
      <c r="BH53">
        <f>'Закачка по скважинам'!BH53*Состояние!BH53</f>
        <v>0</v>
      </c>
      <c r="BI53">
        <f>'Закачка по скважинам'!BI53*Состояние!BI53</f>
        <v>0</v>
      </c>
      <c r="BJ53">
        <f>'Закачка по скважинам'!BJ53*Состояние!BJ53</f>
        <v>0</v>
      </c>
      <c r="BK53">
        <f>'Закачка по скважинам'!BK53*Состояние!BK53</f>
        <v>0</v>
      </c>
      <c r="BL53">
        <f>'Закачка по скважинам'!BL53*Состояние!BL53</f>
        <v>0</v>
      </c>
      <c r="BM53">
        <f>'Закачка по скважинам'!BM53*Состояние!BM53</f>
        <v>0</v>
      </c>
      <c r="BN53">
        <f>'Закачка по скважинам'!BN53*Состояние!BN53</f>
        <v>0</v>
      </c>
      <c r="BO53">
        <f>'Закачка по скважинам'!BO53*Состояние!BO53</f>
        <v>0</v>
      </c>
      <c r="BP53">
        <f>'Закачка по скважинам'!BP53*Состояние!BP53</f>
        <v>0</v>
      </c>
      <c r="BQ53">
        <f>'Закачка по скважинам'!BQ53*Состояние!BQ53</f>
        <v>0</v>
      </c>
      <c r="BR53">
        <f>'Закачка по скважинам'!BR53*Состояние!BR53</f>
        <v>0</v>
      </c>
      <c r="BS53">
        <f>'Закачка по скважинам'!BS53*Состояние!BS53</f>
        <v>0</v>
      </c>
      <c r="BT53">
        <f>'Закачка по скважинам'!BT53*Состояние!BT53</f>
        <v>0</v>
      </c>
      <c r="BU53">
        <f>'Закачка по скважинам'!BU53*Состояние!BU53</f>
        <v>0</v>
      </c>
      <c r="BV53">
        <f>'Закачка по скважинам'!BV53*Состояние!BV53</f>
        <v>0</v>
      </c>
      <c r="BW53">
        <f>'Закачка по скважинам'!BW53*Состояние!BW53</f>
        <v>0</v>
      </c>
      <c r="BX53">
        <f>'Закачка по скважинам'!BX53*Состояние!BX53</f>
        <v>0</v>
      </c>
      <c r="BY53">
        <f>'Закачка по скважинам'!BY53*Состояние!BY53</f>
        <v>0</v>
      </c>
    </row>
    <row r="54" spans="1:77" x14ac:dyDescent="0.25">
      <c r="A54" t="str">
        <f>IF('Необходимая Закачка, м3'!A54="","",'Необходимая Закачка, м3'!A54)</f>
        <v/>
      </c>
      <c r="B54" t="str">
        <f>IF('Необходимая Закачка, м3'!B54="","",'Необходимая Закачка, м3'!B54)</f>
        <v/>
      </c>
      <c r="C54" s="5" t="str">
        <f>IF('Необходимая Закачка, м3'!C54="","",'Необходимая Закачка, м3'!C54)</f>
        <v/>
      </c>
      <c r="D54" s="5" t="str">
        <f>IF('Необходимая Закачка, м3'!D54="","",'Необходимая Закачка, м3'!D54)</f>
        <v/>
      </c>
      <c r="F54">
        <f>'Закачка по скважинам'!F54*Состояние!F54</f>
        <v>0</v>
      </c>
      <c r="G54">
        <f>'Закачка по скважинам'!G54*Состояние!G54</f>
        <v>0</v>
      </c>
      <c r="H54">
        <f>'Закачка по скважинам'!H54*Состояние!H54</f>
        <v>0</v>
      </c>
      <c r="I54">
        <f>'Закачка по скважинам'!I54*Состояние!I54</f>
        <v>0</v>
      </c>
      <c r="J54">
        <f>'Закачка по скважинам'!J54*Состояние!J54</f>
        <v>0</v>
      </c>
      <c r="K54">
        <f>'Закачка по скважинам'!K54*Состояние!K54</f>
        <v>0</v>
      </c>
      <c r="L54">
        <f>'Закачка по скважинам'!L54*Состояние!L54</f>
        <v>0</v>
      </c>
      <c r="M54">
        <f>'Закачка по скважинам'!M54*Состояние!M54</f>
        <v>0</v>
      </c>
      <c r="N54">
        <f>'Закачка по скважинам'!N54*Состояние!N54</f>
        <v>0</v>
      </c>
      <c r="O54">
        <f>'Закачка по скважинам'!O54*Состояние!O54</f>
        <v>0</v>
      </c>
      <c r="P54">
        <f>'Закачка по скважинам'!P54*Состояние!P54</f>
        <v>0</v>
      </c>
      <c r="Q54">
        <f>'Закачка по скважинам'!Q54*Состояние!Q54</f>
        <v>0</v>
      </c>
      <c r="R54">
        <f>'Закачка по скважинам'!R54*Состояние!R54</f>
        <v>0</v>
      </c>
      <c r="S54">
        <f>'Закачка по скважинам'!S54*Состояние!S54</f>
        <v>0</v>
      </c>
      <c r="T54">
        <f>'Закачка по скважинам'!T54*Состояние!T54</f>
        <v>0</v>
      </c>
      <c r="U54">
        <f>'Закачка по скважинам'!U54*Состояние!U54</f>
        <v>0</v>
      </c>
      <c r="V54">
        <f>'Закачка по скважинам'!V54*Состояние!V54</f>
        <v>0</v>
      </c>
      <c r="W54">
        <f>'Закачка по скважинам'!W54*Состояние!W54</f>
        <v>0</v>
      </c>
      <c r="X54">
        <f>'Закачка по скважинам'!X54*Состояние!X54</f>
        <v>0</v>
      </c>
      <c r="Y54">
        <f>'Закачка по скважинам'!Y54*Состояние!Y54</f>
        <v>0</v>
      </c>
      <c r="Z54">
        <f>'Закачка по скважинам'!Z54*Состояние!Z54</f>
        <v>0</v>
      </c>
      <c r="AA54">
        <f>'Закачка по скважинам'!AA54*Состояние!AA54</f>
        <v>0</v>
      </c>
      <c r="AB54">
        <f>'Закачка по скважинам'!AB54*Состояние!AB54</f>
        <v>0</v>
      </c>
      <c r="AC54">
        <f>'Закачка по скважинам'!AC54*Состояние!AC54</f>
        <v>0</v>
      </c>
      <c r="AD54">
        <f>'Закачка по скважинам'!AD54*Состояние!AD54</f>
        <v>0</v>
      </c>
      <c r="AE54">
        <f>'Закачка по скважинам'!AE54*Состояние!AE54</f>
        <v>0</v>
      </c>
      <c r="AF54">
        <f>'Закачка по скважинам'!AF54*Состояние!AF54</f>
        <v>0</v>
      </c>
      <c r="AG54">
        <f>'Закачка по скважинам'!AG54*Состояние!AG54</f>
        <v>0</v>
      </c>
      <c r="AH54">
        <f>'Закачка по скважинам'!AH54*Состояние!AH54</f>
        <v>0</v>
      </c>
      <c r="AI54">
        <f>'Закачка по скважинам'!AI54*Состояние!AI54</f>
        <v>0</v>
      </c>
      <c r="AJ54">
        <f>'Закачка по скважинам'!AJ54*Состояние!AJ54</f>
        <v>0</v>
      </c>
      <c r="AK54">
        <f>'Закачка по скважинам'!AK54*Состояние!AK54</f>
        <v>0</v>
      </c>
      <c r="AL54">
        <f>'Закачка по скважинам'!AL54*Состояние!AL54</f>
        <v>0</v>
      </c>
      <c r="AM54">
        <f>'Закачка по скважинам'!AM54*Состояние!AM54</f>
        <v>0</v>
      </c>
      <c r="AN54">
        <f>'Закачка по скважинам'!AN54*Состояние!AN54</f>
        <v>0</v>
      </c>
      <c r="AO54">
        <f>'Закачка по скважинам'!AO54*Состояние!AO54</f>
        <v>0</v>
      </c>
      <c r="AP54">
        <f>'Закачка по скважинам'!AP54*Состояние!AP54</f>
        <v>0</v>
      </c>
      <c r="AQ54">
        <f>'Закачка по скважинам'!AQ54*Состояние!AQ54</f>
        <v>0</v>
      </c>
      <c r="AR54">
        <f>'Закачка по скважинам'!AR54*Состояние!AR54</f>
        <v>0</v>
      </c>
      <c r="AS54">
        <f>'Закачка по скважинам'!AS54*Состояние!AS54</f>
        <v>0</v>
      </c>
      <c r="AT54">
        <f>'Закачка по скважинам'!AT54*Состояние!AT54</f>
        <v>0</v>
      </c>
      <c r="AU54">
        <f>'Закачка по скважинам'!AU54*Состояние!AU54</f>
        <v>0</v>
      </c>
      <c r="AV54">
        <f>'Закачка по скважинам'!AV54*Состояние!AV54</f>
        <v>0</v>
      </c>
      <c r="AW54">
        <f>'Закачка по скважинам'!AW54*Состояние!AW54</f>
        <v>0</v>
      </c>
      <c r="AX54">
        <f>'Закачка по скважинам'!AX54*Состояние!AX54</f>
        <v>0</v>
      </c>
      <c r="AY54">
        <f>'Закачка по скважинам'!AY54*Состояние!AY54</f>
        <v>0</v>
      </c>
      <c r="AZ54">
        <f>'Закачка по скважинам'!AZ54*Состояние!AZ54</f>
        <v>0</v>
      </c>
      <c r="BA54">
        <f>'Закачка по скважинам'!BA54*Состояние!BA54</f>
        <v>0</v>
      </c>
      <c r="BB54">
        <f>'Закачка по скважинам'!BB54*Состояние!BB54</f>
        <v>0</v>
      </c>
      <c r="BC54">
        <f>'Закачка по скважинам'!BC54*Состояние!BC54</f>
        <v>0</v>
      </c>
      <c r="BD54">
        <f>'Закачка по скважинам'!BD54*Состояние!BD54</f>
        <v>0</v>
      </c>
      <c r="BE54">
        <f>'Закачка по скважинам'!BE54*Состояние!BE54</f>
        <v>0</v>
      </c>
      <c r="BF54">
        <f>'Закачка по скважинам'!BF54*Состояние!BF54</f>
        <v>0</v>
      </c>
      <c r="BG54">
        <f>'Закачка по скважинам'!BG54*Состояние!BG54</f>
        <v>0</v>
      </c>
      <c r="BH54">
        <f>'Закачка по скважинам'!BH54*Состояние!BH54</f>
        <v>0</v>
      </c>
      <c r="BI54">
        <f>'Закачка по скважинам'!BI54*Состояние!BI54</f>
        <v>0</v>
      </c>
      <c r="BJ54">
        <f>'Закачка по скважинам'!BJ54*Состояние!BJ54</f>
        <v>0</v>
      </c>
      <c r="BK54">
        <f>'Закачка по скважинам'!BK54*Состояние!BK54</f>
        <v>0</v>
      </c>
      <c r="BL54">
        <f>'Закачка по скважинам'!BL54*Состояние!BL54</f>
        <v>0</v>
      </c>
      <c r="BM54">
        <f>'Закачка по скважинам'!BM54*Состояние!BM54</f>
        <v>0</v>
      </c>
      <c r="BN54">
        <f>'Закачка по скважинам'!BN54*Состояние!BN54</f>
        <v>0</v>
      </c>
      <c r="BO54">
        <f>'Закачка по скважинам'!BO54*Состояние!BO54</f>
        <v>0</v>
      </c>
      <c r="BP54">
        <f>'Закачка по скважинам'!BP54*Состояние!BP54</f>
        <v>0</v>
      </c>
      <c r="BQ54">
        <f>'Закачка по скважинам'!BQ54*Состояние!BQ54</f>
        <v>0</v>
      </c>
      <c r="BR54">
        <f>'Закачка по скважинам'!BR54*Состояние!BR54</f>
        <v>0</v>
      </c>
      <c r="BS54">
        <f>'Закачка по скважинам'!BS54*Состояние!BS54</f>
        <v>0</v>
      </c>
      <c r="BT54">
        <f>'Закачка по скважинам'!BT54*Состояние!BT54</f>
        <v>0</v>
      </c>
      <c r="BU54">
        <f>'Закачка по скважинам'!BU54*Состояние!BU54</f>
        <v>0</v>
      </c>
      <c r="BV54">
        <f>'Закачка по скважинам'!BV54*Состояние!BV54</f>
        <v>0</v>
      </c>
      <c r="BW54">
        <f>'Закачка по скважинам'!BW54*Состояние!BW54</f>
        <v>0</v>
      </c>
      <c r="BX54">
        <f>'Закачка по скважинам'!BX54*Состояние!BX54</f>
        <v>0</v>
      </c>
      <c r="BY54">
        <f>'Закачка по скважинам'!BY54*Состояние!BY54</f>
        <v>0</v>
      </c>
    </row>
    <row r="55" spans="1:77" x14ac:dyDescent="0.25">
      <c r="A55" t="str">
        <f>IF('Необходимая Закачка, м3'!A55="","",'Необходимая Закачка, м3'!A55)</f>
        <v/>
      </c>
      <c r="B55" t="str">
        <f>IF('Необходимая Закачка, м3'!B55="","",'Необходимая Закачка, м3'!B55)</f>
        <v/>
      </c>
      <c r="C55" s="5" t="str">
        <f>IF('Необходимая Закачка, м3'!C55="","",'Необходимая Закачка, м3'!C55)</f>
        <v/>
      </c>
      <c r="D55" s="5" t="str">
        <f>IF('Необходимая Закачка, м3'!D55="","",'Необходимая Закачка, м3'!D55)</f>
        <v/>
      </c>
      <c r="F55">
        <f>'Закачка по скважинам'!F55*Состояние!F55</f>
        <v>0</v>
      </c>
      <c r="G55">
        <f>'Закачка по скважинам'!G55*Состояние!G55</f>
        <v>0</v>
      </c>
      <c r="H55">
        <f>'Закачка по скважинам'!H55*Состояние!H55</f>
        <v>0</v>
      </c>
      <c r="I55">
        <f>'Закачка по скважинам'!I55*Состояние!I55</f>
        <v>0</v>
      </c>
      <c r="J55">
        <f>'Закачка по скважинам'!J55*Состояние!J55</f>
        <v>0</v>
      </c>
      <c r="K55">
        <f>'Закачка по скважинам'!K55*Состояние!K55</f>
        <v>0</v>
      </c>
      <c r="L55">
        <f>'Закачка по скважинам'!L55*Состояние!L55</f>
        <v>0</v>
      </c>
      <c r="M55">
        <f>'Закачка по скважинам'!M55*Состояние!M55</f>
        <v>0</v>
      </c>
      <c r="N55">
        <f>'Закачка по скважинам'!N55*Состояние!N55</f>
        <v>0</v>
      </c>
      <c r="O55">
        <f>'Закачка по скважинам'!O55*Состояние!O55</f>
        <v>0</v>
      </c>
      <c r="P55">
        <f>'Закачка по скважинам'!P55*Состояние!P55</f>
        <v>0</v>
      </c>
      <c r="Q55">
        <f>'Закачка по скважинам'!Q55*Состояние!Q55</f>
        <v>0</v>
      </c>
      <c r="R55">
        <f>'Закачка по скважинам'!R55*Состояние!R55</f>
        <v>0</v>
      </c>
      <c r="S55">
        <f>'Закачка по скважинам'!S55*Состояние!S55</f>
        <v>0</v>
      </c>
      <c r="T55">
        <f>'Закачка по скважинам'!T55*Состояние!T55</f>
        <v>0</v>
      </c>
      <c r="U55">
        <f>'Закачка по скважинам'!U55*Состояние!U55</f>
        <v>0</v>
      </c>
      <c r="V55">
        <f>'Закачка по скважинам'!V55*Состояние!V55</f>
        <v>0</v>
      </c>
      <c r="W55">
        <f>'Закачка по скважинам'!W55*Состояние!W55</f>
        <v>0</v>
      </c>
      <c r="X55">
        <f>'Закачка по скважинам'!X55*Состояние!X55</f>
        <v>0</v>
      </c>
      <c r="Y55">
        <f>'Закачка по скважинам'!Y55*Состояние!Y55</f>
        <v>0</v>
      </c>
      <c r="Z55">
        <f>'Закачка по скважинам'!Z55*Состояние!Z55</f>
        <v>0</v>
      </c>
      <c r="AA55">
        <f>'Закачка по скважинам'!AA55*Состояние!AA55</f>
        <v>0</v>
      </c>
      <c r="AB55">
        <f>'Закачка по скважинам'!AB55*Состояние!AB55</f>
        <v>0</v>
      </c>
      <c r="AC55">
        <f>'Закачка по скважинам'!AC55*Состояние!AC55</f>
        <v>0</v>
      </c>
      <c r="AD55">
        <f>'Закачка по скважинам'!AD55*Состояние!AD55</f>
        <v>0</v>
      </c>
      <c r="AE55">
        <f>'Закачка по скважинам'!AE55*Состояние!AE55</f>
        <v>0</v>
      </c>
      <c r="AF55">
        <f>'Закачка по скважинам'!AF55*Состояние!AF55</f>
        <v>0</v>
      </c>
      <c r="AG55">
        <f>'Закачка по скважинам'!AG55*Состояние!AG55</f>
        <v>0</v>
      </c>
      <c r="AH55">
        <f>'Закачка по скважинам'!AH55*Состояние!AH55</f>
        <v>0</v>
      </c>
      <c r="AI55">
        <f>'Закачка по скважинам'!AI55*Состояние!AI55</f>
        <v>0</v>
      </c>
      <c r="AJ55">
        <f>'Закачка по скважинам'!AJ55*Состояние!AJ55</f>
        <v>0</v>
      </c>
      <c r="AK55">
        <f>'Закачка по скважинам'!AK55*Состояние!AK55</f>
        <v>0</v>
      </c>
      <c r="AL55">
        <f>'Закачка по скважинам'!AL55*Состояние!AL55</f>
        <v>0</v>
      </c>
      <c r="AM55">
        <f>'Закачка по скважинам'!AM55*Состояние!AM55</f>
        <v>0</v>
      </c>
      <c r="AN55">
        <f>'Закачка по скважинам'!AN55*Состояние!AN55</f>
        <v>0</v>
      </c>
      <c r="AO55">
        <f>'Закачка по скважинам'!AO55*Состояние!AO55</f>
        <v>0</v>
      </c>
      <c r="AP55">
        <f>'Закачка по скважинам'!AP55*Состояние!AP55</f>
        <v>0</v>
      </c>
      <c r="AQ55">
        <f>'Закачка по скважинам'!AQ55*Состояние!AQ55</f>
        <v>0</v>
      </c>
      <c r="AR55">
        <f>'Закачка по скважинам'!AR55*Состояние!AR55</f>
        <v>0</v>
      </c>
      <c r="AS55">
        <f>'Закачка по скважинам'!AS55*Состояние!AS55</f>
        <v>0</v>
      </c>
      <c r="AT55">
        <f>'Закачка по скважинам'!AT55*Состояние!AT55</f>
        <v>0</v>
      </c>
      <c r="AU55">
        <f>'Закачка по скважинам'!AU55*Состояние!AU55</f>
        <v>0</v>
      </c>
      <c r="AV55">
        <f>'Закачка по скважинам'!AV55*Состояние!AV55</f>
        <v>0</v>
      </c>
      <c r="AW55">
        <f>'Закачка по скважинам'!AW55*Состояние!AW55</f>
        <v>0</v>
      </c>
      <c r="AX55">
        <f>'Закачка по скважинам'!AX55*Состояние!AX55</f>
        <v>0</v>
      </c>
      <c r="AY55">
        <f>'Закачка по скважинам'!AY55*Состояние!AY55</f>
        <v>0</v>
      </c>
      <c r="AZ55">
        <f>'Закачка по скважинам'!AZ55*Состояние!AZ55</f>
        <v>0</v>
      </c>
      <c r="BA55">
        <f>'Закачка по скважинам'!BA55*Состояние!BA55</f>
        <v>0</v>
      </c>
      <c r="BB55">
        <f>'Закачка по скважинам'!BB55*Состояние!BB55</f>
        <v>0</v>
      </c>
      <c r="BC55">
        <f>'Закачка по скважинам'!BC55*Состояние!BC55</f>
        <v>0</v>
      </c>
      <c r="BD55">
        <f>'Закачка по скважинам'!BD55*Состояние!BD55</f>
        <v>0</v>
      </c>
      <c r="BE55">
        <f>'Закачка по скважинам'!BE55*Состояние!BE55</f>
        <v>0</v>
      </c>
      <c r="BF55">
        <f>'Закачка по скважинам'!BF55*Состояние!BF55</f>
        <v>0</v>
      </c>
      <c r="BG55">
        <f>'Закачка по скважинам'!BG55*Состояние!BG55</f>
        <v>0</v>
      </c>
      <c r="BH55">
        <f>'Закачка по скважинам'!BH55*Состояние!BH55</f>
        <v>0</v>
      </c>
      <c r="BI55">
        <f>'Закачка по скважинам'!BI55*Состояние!BI55</f>
        <v>0</v>
      </c>
      <c r="BJ55">
        <f>'Закачка по скважинам'!BJ55*Состояние!BJ55</f>
        <v>0</v>
      </c>
      <c r="BK55">
        <f>'Закачка по скважинам'!BK55*Состояние!BK55</f>
        <v>0</v>
      </c>
      <c r="BL55">
        <f>'Закачка по скважинам'!BL55*Состояние!BL55</f>
        <v>0</v>
      </c>
      <c r="BM55">
        <f>'Закачка по скважинам'!BM55*Состояние!BM55</f>
        <v>0</v>
      </c>
      <c r="BN55">
        <f>'Закачка по скважинам'!BN55*Состояние!BN55</f>
        <v>0</v>
      </c>
      <c r="BO55">
        <f>'Закачка по скважинам'!BO55*Состояние!BO55</f>
        <v>0</v>
      </c>
      <c r="BP55">
        <f>'Закачка по скважинам'!BP55*Состояние!BP55</f>
        <v>0</v>
      </c>
      <c r="BQ55">
        <f>'Закачка по скважинам'!BQ55*Состояние!BQ55</f>
        <v>0</v>
      </c>
      <c r="BR55">
        <f>'Закачка по скважинам'!BR55*Состояние!BR55</f>
        <v>0</v>
      </c>
      <c r="BS55">
        <f>'Закачка по скважинам'!BS55*Состояние!BS55</f>
        <v>0</v>
      </c>
      <c r="BT55">
        <f>'Закачка по скважинам'!BT55*Состояние!BT55</f>
        <v>0</v>
      </c>
      <c r="BU55">
        <f>'Закачка по скважинам'!BU55*Состояние!BU55</f>
        <v>0</v>
      </c>
      <c r="BV55">
        <f>'Закачка по скважинам'!BV55*Состояние!BV55</f>
        <v>0</v>
      </c>
      <c r="BW55">
        <f>'Закачка по скважинам'!BW55*Состояние!BW55</f>
        <v>0</v>
      </c>
      <c r="BX55">
        <f>'Закачка по скважинам'!BX55*Состояние!BX55</f>
        <v>0</v>
      </c>
      <c r="BY55">
        <f>'Закачка по скважинам'!BY55*Состояние!BY55</f>
        <v>0</v>
      </c>
    </row>
    <row r="56" spans="1:77" x14ac:dyDescent="0.25">
      <c r="A56" t="str">
        <f>IF('Необходимая Закачка, м3'!A56="","",'Необходимая Закачка, м3'!A56)</f>
        <v/>
      </c>
      <c r="B56" t="str">
        <f>IF('Необходимая Закачка, м3'!B56="","",'Необходимая Закачка, м3'!B56)</f>
        <v/>
      </c>
      <c r="C56" s="5" t="str">
        <f>IF('Необходимая Закачка, м3'!C56="","",'Необходимая Закачка, м3'!C56)</f>
        <v/>
      </c>
      <c r="D56" s="5" t="str">
        <f>IF('Необходимая Закачка, м3'!D56="","",'Необходимая Закачка, м3'!D56)</f>
        <v/>
      </c>
      <c r="F56">
        <f>'Закачка по скважинам'!F56*Состояние!F56</f>
        <v>0</v>
      </c>
      <c r="G56">
        <f>'Закачка по скважинам'!G56*Состояние!G56</f>
        <v>0</v>
      </c>
      <c r="H56">
        <f>'Закачка по скважинам'!H56*Состояние!H56</f>
        <v>0</v>
      </c>
      <c r="I56">
        <f>'Закачка по скважинам'!I56*Состояние!I56</f>
        <v>0</v>
      </c>
      <c r="J56">
        <f>'Закачка по скважинам'!J56*Состояние!J56</f>
        <v>0</v>
      </c>
      <c r="K56">
        <f>'Закачка по скважинам'!K56*Состояние!K56</f>
        <v>0</v>
      </c>
      <c r="L56">
        <f>'Закачка по скважинам'!L56*Состояние!L56</f>
        <v>0</v>
      </c>
      <c r="M56">
        <f>'Закачка по скважинам'!M56*Состояние!M56</f>
        <v>0</v>
      </c>
      <c r="N56">
        <f>'Закачка по скважинам'!N56*Состояние!N56</f>
        <v>0</v>
      </c>
      <c r="O56">
        <f>'Закачка по скважинам'!O56*Состояние!O56</f>
        <v>0</v>
      </c>
      <c r="P56">
        <f>'Закачка по скважинам'!P56*Состояние!P56</f>
        <v>0</v>
      </c>
      <c r="Q56">
        <f>'Закачка по скважинам'!Q56*Состояние!Q56</f>
        <v>0</v>
      </c>
      <c r="R56">
        <f>'Закачка по скважинам'!R56*Состояние!R56</f>
        <v>0</v>
      </c>
      <c r="S56">
        <f>'Закачка по скважинам'!S56*Состояние!S56</f>
        <v>0</v>
      </c>
      <c r="T56">
        <f>'Закачка по скважинам'!T56*Состояние!T56</f>
        <v>0</v>
      </c>
      <c r="U56">
        <f>'Закачка по скважинам'!U56*Состояние!U56</f>
        <v>0</v>
      </c>
      <c r="V56">
        <f>'Закачка по скважинам'!V56*Состояние!V56</f>
        <v>0</v>
      </c>
      <c r="W56">
        <f>'Закачка по скважинам'!W56*Состояние!W56</f>
        <v>0</v>
      </c>
      <c r="X56">
        <f>'Закачка по скважинам'!X56*Состояние!X56</f>
        <v>0</v>
      </c>
      <c r="Y56">
        <f>'Закачка по скважинам'!Y56*Состояние!Y56</f>
        <v>0</v>
      </c>
      <c r="Z56">
        <f>'Закачка по скважинам'!Z56*Состояние!Z56</f>
        <v>0</v>
      </c>
      <c r="AA56">
        <f>'Закачка по скважинам'!AA56*Состояние!AA56</f>
        <v>0</v>
      </c>
      <c r="AB56">
        <f>'Закачка по скважинам'!AB56*Состояние!AB56</f>
        <v>0</v>
      </c>
      <c r="AC56">
        <f>'Закачка по скважинам'!AC56*Состояние!AC56</f>
        <v>0</v>
      </c>
      <c r="AD56">
        <f>'Закачка по скважинам'!AD56*Состояние!AD56</f>
        <v>0</v>
      </c>
      <c r="AE56">
        <f>'Закачка по скважинам'!AE56*Состояние!AE56</f>
        <v>0</v>
      </c>
      <c r="AF56">
        <f>'Закачка по скважинам'!AF56*Состояние!AF56</f>
        <v>0</v>
      </c>
      <c r="AG56">
        <f>'Закачка по скважинам'!AG56*Состояние!AG56</f>
        <v>0</v>
      </c>
      <c r="AH56">
        <f>'Закачка по скважинам'!AH56*Состояние!AH56</f>
        <v>0</v>
      </c>
      <c r="AI56">
        <f>'Закачка по скважинам'!AI56*Состояние!AI56</f>
        <v>0</v>
      </c>
      <c r="AJ56">
        <f>'Закачка по скважинам'!AJ56*Состояние!AJ56</f>
        <v>0</v>
      </c>
      <c r="AK56">
        <f>'Закачка по скважинам'!AK56*Состояние!AK56</f>
        <v>0</v>
      </c>
      <c r="AL56">
        <f>'Закачка по скважинам'!AL56*Состояние!AL56</f>
        <v>0</v>
      </c>
      <c r="AM56">
        <f>'Закачка по скважинам'!AM56*Состояние!AM56</f>
        <v>0</v>
      </c>
      <c r="AN56">
        <f>'Закачка по скважинам'!AN56*Состояние!AN56</f>
        <v>0</v>
      </c>
      <c r="AO56">
        <f>'Закачка по скважинам'!AO56*Состояние!AO56</f>
        <v>0</v>
      </c>
      <c r="AP56">
        <f>'Закачка по скважинам'!AP56*Состояние!AP56</f>
        <v>0</v>
      </c>
      <c r="AQ56">
        <f>'Закачка по скважинам'!AQ56*Состояние!AQ56</f>
        <v>0</v>
      </c>
      <c r="AR56">
        <f>'Закачка по скважинам'!AR56*Состояние!AR56</f>
        <v>0</v>
      </c>
      <c r="AS56">
        <f>'Закачка по скважинам'!AS56*Состояние!AS56</f>
        <v>0</v>
      </c>
      <c r="AT56">
        <f>'Закачка по скважинам'!AT56*Состояние!AT56</f>
        <v>0</v>
      </c>
      <c r="AU56">
        <f>'Закачка по скважинам'!AU56*Состояние!AU56</f>
        <v>0</v>
      </c>
      <c r="AV56">
        <f>'Закачка по скважинам'!AV56*Состояние!AV56</f>
        <v>0</v>
      </c>
      <c r="AW56">
        <f>'Закачка по скважинам'!AW56*Состояние!AW56</f>
        <v>0</v>
      </c>
      <c r="AX56">
        <f>'Закачка по скважинам'!AX56*Состояние!AX56</f>
        <v>0</v>
      </c>
      <c r="AY56">
        <f>'Закачка по скважинам'!AY56*Состояние!AY56</f>
        <v>0</v>
      </c>
      <c r="AZ56">
        <f>'Закачка по скважинам'!AZ56*Состояние!AZ56</f>
        <v>0</v>
      </c>
      <c r="BA56">
        <f>'Закачка по скважинам'!BA56*Состояние!BA56</f>
        <v>0</v>
      </c>
      <c r="BB56">
        <f>'Закачка по скважинам'!BB56*Состояние!BB56</f>
        <v>0</v>
      </c>
      <c r="BC56">
        <f>'Закачка по скважинам'!BC56*Состояние!BC56</f>
        <v>0</v>
      </c>
      <c r="BD56">
        <f>'Закачка по скважинам'!BD56*Состояние!BD56</f>
        <v>0</v>
      </c>
      <c r="BE56">
        <f>'Закачка по скважинам'!BE56*Состояние!BE56</f>
        <v>0</v>
      </c>
      <c r="BF56">
        <f>'Закачка по скважинам'!BF56*Состояние!BF56</f>
        <v>0</v>
      </c>
      <c r="BG56">
        <f>'Закачка по скважинам'!BG56*Состояние!BG56</f>
        <v>0</v>
      </c>
      <c r="BH56">
        <f>'Закачка по скважинам'!BH56*Состояние!BH56</f>
        <v>0</v>
      </c>
      <c r="BI56">
        <f>'Закачка по скважинам'!BI56*Состояние!BI56</f>
        <v>0</v>
      </c>
      <c r="BJ56">
        <f>'Закачка по скважинам'!BJ56*Состояние!BJ56</f>
        <v>0</v>
      </c>
      <c r="BK56">
        <f>'Закачка по скважинам'!BK56*Состояние!BK56</f>
        <v>0</v>
      </c>
      <c r="BL56">
        <f>'Закачка по скважинам'!BL56*Состояние!BL56</f>
        <v>0</v>
      </c>
      <c r="BM56">
        <f>'Закачка по скважинам'!BM56*Состояние!BM56</f>
        <v>0</v>
      </c>
      <c r="BN56">
        <f>'Закачка по скважинам'!BN56*Состояние!BN56</f>
        <v>0</v>
      </c>
      <c r="BO56">
        <f>'Закачка по скважинам'!BO56*Состояние!BO56</f>
        <v>0</v>
      </c>
      <c r="BP56">
        <f>'Закачка по скважинам'!BP56*Состояние!BP56</f>
        <v>0</v>
      </c>
      <c r="BQ56">
        <f>'Закачка по скважинам'!BQ56*Состояние!BQ56</f>
        <v>0</v>
      </c>
      <c r="BR56">
        <f>'Закачка по скважинам'!BR56*Состояние!BR56</f>
        <v>0</v>
      </c>
      <c r="BS56">
        <f>'Закачка по скважинам'!BS56*Состояние!BS56</f>
        <v>0</v>
      </c>
      <c r="BT56">
        <f>'Закачка по скважинам'!BT56*Состояние!BT56</f>
        <v>0</v>
      </c>
      <c r="BU56">
        <f>'Закачка по скважинам'!BU56*Состояние!BU56</f>
        <v>0</v>
      </c>
      <c r="BV56">
        <f>'Закачка по скважинам'!BV56*Состояние!BV56</f>
        <v>0</v>
      </c>
      <c r="BW56">
        <f>'Закачка по скважинам'!BW56*Состояние!BW56</f>
        <v>0</v>
      </c>
      <c r="BX56">
        <f>'Закачка по скважинам'!BX56*Состояние!BX56</f>
        <v>0</v>
      </c>
      <c r="BY56">
        <f>'Закачка по скважинам'!BY56*Состояние!BY56</f>
        <v>0</v>
      </c>
    </row>
    <row r="57" spans="1:77" x14ac:dyDescent="0.25">
      <c r="A57" t="str">
        <f>IF('Необходимая Закачка, м3'!A57="","",'Необходимая Закачка, м3'!A57)</f>
        <v/>
      </c>
      <c r="B57" t="str">
        <f>IF('Необходимая Закачка, м3'!B57="","",'Необходимая Закачка, м3'!B57)</f>
        <v/>
      </c>
      <c r="C57" s="5" t="str">
        <f>IF('Необходимая Закачка, м3'!C57="","",'Необходимая Закачка, м3'!C57)</f>
        <v/>
      </c>
      <c r="D57" s="5" t="str">
        <f>IF('Необходимая Закачка, м3'!D57="","",'Необходимая Закачка, м3'!D57)</f>
        <v/>
      </c>
      <c r="F57">
        <f>'Закачка по скважинам'!F57*Состояние!F57</f>
        <v>0</v>
      </c>
      <c r="G57">
        <f>'Закачка по скважинам'!G57*Состояние!G57</f>
        <v>0</v>
      </c>
      <c r="H57">
        <f>'Закачка по скважинам'!H57*Состояние!H57</f>
        <v>0</v>
      </c>
      <c r="I57">
        <f>'Закачка по скважинам'!I57*Состояние!I57</f>
        <v>0</v>
      </c>
      <c r="J57">
        <f>'Закачка по скважинам'!J57*Состояние!J57</f>
        <v>0</v>
      </c>
      <c r="K57">
        <f>'Закачка по скважинам'!K57*Состояние!K57</f>
        <v>0</v>
      </c>
      <c r="L57">
        <f>'Закачка по скважинам'!L57*Состояние!L57</f>
        <v>0</v>
      </c>
      <c r="M57">
        <f>'Закачка по скважинам'!M57*Состояние!M57</f>
        <v>0</v>
      </c>
      <c r="N57">
        <f>'Закачка по скважинам'!N57*Состояние!N57</f>
        <v>0</v>
      </c>
      <c r="O57">
        <f>'Закачка по скважинам'!O57*Состояние!O57</f>
        <v>0</v>
      </c>
      <c r="P57">
        <f>'Закачка по скважинам'!P57*Состояние!P57</f>
        <v>0</v>
      </c>
      <c r="Q57">
        <f>'Закачка по скважинам'!Q57*Состояние!Q57</f>
        <v>0</v>
      </c>
      <c r="R57">
        <f>'Закачка по скважинам'!R57*Состояние!R57</f>
        <v>0</v>
      </c>
      <c r="S57">
        <f>'Закачка по скважинам'!S57*Состояние!S57</f>
        <v>0</v>
      </c>
      <c r="T57">
        <f>'Закачка по скважинам'!T57*Состояние!T57</f>
        <v>0</v>
      </c>
      <c r="U57">
        <f>'Закачка по скважинам'!U57*Состояние!U57</f>
        <v>0</v>
      </c>
      <c r="V57">
        <f>'Закачка по скважинам'!V57*Состояние!V57</f>
        <v>0</v>
      </c>
      <c r="W57">
        <f>'Закачка по скважинам'!W57*Состояние!W57</f>
        <v>0</v>
      </c>
      <c r="X57">
        <f>'Закачка по скважинам'!X57*Состояние!X57</f>
        <v>0</v>
      </c>
      <c r="Y57">
        <f>'Закачка по скважинам'!Y57*Состояние!Y57</f>
        <v>0</v>
      </c>
      <c r="Z57">
        <f>'Закачка по скважинам'!Z57*Состояние!Z57</f>
        <v>0</v>
      </c>
      <c r="AA57">
        <f>'Закачка по скважинам'!AA57*Состояние!AA57</f>
        <v>0</v>
      </c>
      <c r="AB57">
        <f>'Закачка по скважинам'!AB57*Состояние!AB57</f>
        <v>0</v>
      </c>
      <c r="AC57">
        <f>'Закачка по скважинам'!AC57*Состояние!AC57</f>
        <v>0</v>
      </c>
      <c r="AD57">
        <f>'Закачка по скважинам'!AD57*Состояние!AD57</f>
        <v>0</v>
      </c>
      <c r="AE57">
        <f>'Закачка по скважинам'!AE57*Состояние!AE57</f>
        <v>0</v>
      </c>
      <c r="AF57">
        <f>'Закачка по скважинам'!AF57*Состояние!AF57</f>
        <v>0</v>
      </c>
      <c r="AG57">
        <f>'Закачка по скважинам'!AG57*Состояние!AG57</f>
        <v>0</v>
      </c>
      <c r="AH57">
        <f>'Закачка по скважинам'!AH57*Состояние!AH57</f>
        <v>0</v>
      </c>
      <c r="AI57">
        <f>'Закачка по скважинам'!AI57*Состояние!AI57</f>
        <v>0</v>
      </c>
      <c r="AJ57">
        <f>'Закачка по скважинам'!AJ57*Состояние!AJ57</f>
        <v>0</v>
      </c>
      <c r="AK57">
        <f>'Закачка по скважинам'!AK57*Состояние!AK57</f>
        <v>0</v>
      </c>
      <c r="AL57">
        <f>'Закачка по скважинам'!AL57*Состояние!AL57</f>
        <v>0</v>
      </c>
      <c r="AM57">
        <f>'Закачка по скважинам'!AM57*Состояние!AM57</f>
        <v>0</v>
      </c>
      <c r="AN57">
        <f>'Закачка по скважинам'!AN57*Состояние!AN57</f>
        <v>0</v>
      </c>
      <c r="AO57">
        <f>'Закачка по скважинам'!AO57*Состояние!AO57</f>
        <v>0</v>
      </c>
      <c r="AP57">
        <f>'Закачка по скважинам'!AP57*Состояние!AP57</f>
        <v>0</v>
      </c>
      <c r="AQ57">
        <f>'Закачка по скважинам'!AQ57*Состояние!AQ57</f>
        <v>0</v>
      </c>
      <c r="AR57">
        <f>'Закачка по скважинам'!AR57*Состояние!AR57</f>
        <v>0</v>
      </c>
      <c r="AS57">
        <f>'Закачка по скважинам'!AS57*Состояние!AS57</f>
        <v>0</v>
      </c>
      <c r="AT57">
        <f>'Закачка по скважинам'!AT57*Состояние!AT57</f>
        <v>0</v>
      </c>
      <c r="AU57">
        <f>'Закачка по скважинам'!AU57*Состояние!AU57</f>
        <v>0</v>
      </c>
      <c r="AV57">
        <f>'Закачка по скважинам'!AV57*Состояние!AV57</f>
        <v>0</v>
      </c>
      <c r="AW57">
        <f>'Закачка по скважинам'!AW57*Состояние!AW57</f>
        <v>0</v>
      </c>
      <c r="AX57">
        <f>'Закачка по скважинам'!AX57*Состояние!AX57</f>
        <v>0</v>
      </c>
      <c r="AY57">
        <f>'Закачка по скважинам'!AY57*Состояние!AY57</f>
        <v>0</v>
      </c>
      <c r="AZ57">
        <f>'Закачка по скважинам'!AZ57*Состояние!AZ57</f>
        <v>0</v>
      </c>
      <c r="BA57">
        <f>'Закачка по скважинам'!BA57*Состояние!BA57</f>
        <v>0</v>
      </c>
      <c r="BB57">
        <f>'Закачка по скважинам'!BB57*Состояние!BB57</f>
        <v>0</v>
      </c>
      <c r="BC57">
        <f>'Закачка по скважинам'!BC57*Состояние!BC57</f>
        <v>0</v>
      </c>
      <c r="BD57">
        <f>'Закачка по скважинам'!BD57*Состояние!BD57</f>
        <v>0</v>
      </c>
      <c r="BE57">
        <f>'Закачка по скважинам'!BE57*Состояние!BE57</f>
        <v>0</v>
      </c>
      <c r="BF57">
        <f>'Закачка по скважинам'!BF57*Состояние!BF57</f>
        <v>0</v>
      </c>
      <c r="BG57">
        <f>'Закачка по скважинам'!BG57*Состояние!BG57</f>
        <v>0</v>
      </c>
      <c r="BH57">
        <f>'Закачка по скважинам'!BH57*Состояние!BH57</f>
        <v>0</v>
      </c>
      <c r="BI57">
        <f>'Закачка по скважинам'!BI57*Состояние!BI57</f>
        <v>0</v>
      </c>
      <c r="BJ57">
        <f>'Закачка по скважинам'!BJ57*Состояние!BJ57</f>
        <v>0</v>
      </c>
      <c r="BK57">
        <f>'Закачка по скважинам'!BK57*Состояние!BK57</f>
        <v>0</v>
      </c>
      <c r="BL57">
        <f>'Закачка по скважинам'!BL57*Состояние!BL57</f>
        <v>0</v>
      </c>
      <c r="BM57">
        <f>'Закачка по скважинам'!BM57*Состояние!BM57</f>
        <v>0</v>
      </c>
      <c r="BN57">
        <f>'Закачка по скважинам'!BN57*Состояние!BN57</f>
        <v>0</v>
      </c>
      <c r="BO57">
        <f>'Закачка по скважинам'!BO57*Состояние!BO57</f>
        <v>0</v>
      </c>
      <c r="BP57">
        <f>'Закачка по скважинам'!BP57*Состояние!BP57</f>
        <v>0</v>
      </c>
      <c r="BQ57">
        <f>'Закачка по скважинам'!BQ57*Состояние!BQ57</f>
        <v>0</v>
      </c>
      <c r="BR57">
        <f>'Закачка по скважинам'!BR57*Состояние!BR57</f>
        <v>0</v>
      </c>
      <c r="BS57">
        <f>'Закачка по скважинам'!BS57*Состояние!BS57</f>
        <v>0</v>
      </c>
      <c r="BT57">
        <f>'Закачка по скважинам'!BT57*Состояние!BT57</f>
        <v>0</v>
      </c>
      <c r="BU57">
        <f>'Закачка по скважинам'!BU57*Состояние!BU57</f>
        <v>0</v>
      </c>
      <c r="BV57">
        <f>'Закачка по скважинам'!BV57*Состояние!BV57</f>
        <v>0</v>
      </c>
      <c r="BW57">
        <f>'Закачка по скважинам'!BW57*Состояние!BW57</f>
        <v>0</v>
      </c>
      <c r="BX57">
        <f>'Закачка по скважинам'!BX57*Состояние!BX57</f>
        <v>0</v>
      </c>
      <c r="BY57">
        <f>'Закачка по скважинам'!BY57*Состояние!BY57</f>
        <v>0</v>
      </c>
    </row>
    <row r="58" spans="1:77" x14ac:dyDescent="0.25">
      <c r="A58" t="str">
        <f>IF('Необходимая Закачка, м3'!A58="","",'Необходимая Закачка, м3'!A58)</f>
        <v/>
      </c>
      <c r="B58" t="str">
        <f>IF('Необходимая Закачка, м3'!B58="","",'Необходимая Закачка, м3'!B58)</f>
        <v/>
      </c>
      <c r="C58" s="5" t="str">
        <f>IF('Необходимая Закачка, м3'!C58="","",'Необходимая Закачка, м3'!C58)</f>
        <v/>
      </c>
      <c r="D58" s="5" t="str">
        <f>IF('Необходимая Закачка, м3'!D58="","",'Необходимая Закачка, м3'!D58)</f>
        <v/>
      </c>
      <c r="F58">
        <f>'Закачка по скважинам'!F58*Состояние!F58</f>
        <v>0</v>
      </c>
      <c r="G58">
        <f>'Закачка по скважинам'!G58*Состояние!G58</f>
        <v>0</v>
      </c>
      <c r="H58">
        <f>'Закачка по скважинам'!H58*Состояние!H58</f>
        <v>0</v>
      </c>
      <c r="I58">
        <f>'Закачка по скважинам'!I58*Состояние!I58</f>
        <v>0</v>
      </c>
      <c r="J58">
        <f>'Закачка по скважинам'!J58*Состояние!J58</f>
        <v>0</v>
      </c>
      <c r="K58">
        <f>'Закачка по скважинам'!K58*Состояние!K58</f>
        <v>0</v>
      </c>
      <c r="L58">
        <f>'Закачка по скважинам'!L58*Состояние!L58</f>
        <v>0</v>
      </c>
      <c r="M58">
        <f>'Закачка по скважинам'!M58*Состояние!M58</f>
        <v>0</v>
      </c>
      <c r="N58">
        <f>'Закачка по скважинам'!N58*Состояние!N58</f>
        <v>0</v>
      </c>
      <c r="O58">
        <f>'Закачка по скважинам'!O58*Состояние!O58</f>
        <v>0</v>
      </c>
      <c r="P58">
        <f>'Закачка по скважинам'!P58*Состояние!P58</f>
        <v>0</v>
      </c>
      <c r="Q58">
        <f>'Закачка по скважинам'!Q58*Состояние!Q58</f>
        <v>0</v>
      </c>
      <c r="R58">
        <f>'Закачка по скважинам'!R58*Состояние!R58</f>
        <v>0</v>
      </c>
      <c r="S58">
        <f>'Закачка по скважинам'!S58*Состояние!S58</f>
        <v>0</v>
      </c>
      <c r="T58">
        <f>'Закачка по скважинам'!T58*Состояние!T58</f>
        <v>0</v>
      </c>
      <c r="U58">
        <f>'Закачка по скважинам'!U58*Состояние!U58</f>
        <v>0</v>
      </c>
      <c r="V58">
        <f>'Закачка по скважинам'!V58*Состояние!V58</f>
        <v>0</v>
      </c>
      <c r="W58">
        <f>'Закачка по скважинам'!W58*Состояние!W58</f>
        <v>0</v>
      </c>
      <c r="X58">
        <f>'Закачка по скважинам'!X58*Состояние!X58</f>
        <v>0</v>
      </c>
      <c r="Y58">
        <f>'Закачка по скважинам'!Y58*Состояние!Y58</f>
        <v>0</v>
      </c>
      <c r="Z58">
        <f>'Закачка по скважинам'!Z58*Состояние!Z58</f>
        <v>0</v>
      </c>
      <c r="AA58">
        <f>'Закачка по скважинам'!AA58*Состояние!AA58</f>
        <v>0</v>
      </c>
      <c r="AB58">
        <f>'Закачка по скважинам'!AB58*Состояние!AB58</f>
        <v>0</v>
      </c>
      <c r="AC58">
        <f>'Закачка по скважинам'!AC58*Состояние!AC58</f>
        <v>0</v>
      </c>
      <c r="AD58">
        <f>'Закачка по скважинам'!AD58*Состояние!AD58</f>
        <v>0</v>
      </c>
      <c r="AE58">
        <f>'Закачка по скважинам'!AE58*Состояние!AE58</f>
        <v>0</v>
      </c>
      <c r="AF58">
        <f>'Закачка по скважинам'!AF58*Состояние!AF58</f>
        <v>0</v>
      </c>
      <c r="AG58">
        <f>'Закачка по скважинам'!AG58*Состояние!AG58</f>
        <v>0</v>
      </c>
      <c r="AH58">
        <f>'Закачка по скважинам'!AH58*Состояние!AH58</f>
        <v>0</v>
      </c>
      <c r="AI58">
        <f>'Закачка по скважинам'!AI58*Состояние!AI58</f>
        <v>0</v>
      </c>
      <c r="AJ58">
        <f>'Закачка по скважинам'!AJ58*Состояние!AJ58</f>
        <v>0</v>
      </c>
      <c r="AK58">
        <f>'Закачка по скважинам'!AK58*Состояние!AK58</f>
        <v>0</v>
      </c>
      <c r="AL58">
        <f>'Закачка по скважинам'!AL58*Состояние!AL58</f>
        <v>0</v>
      </c>
      <c r="AM58">
        <f>'Закачка по скважинам'!AM58*Состояние!AM58</f>
        <v>0</v>
      </c>
      <c r="AN58">
        <f>'Закачка по скважинам'!AN58*Состояние!AN58</f>
        <v>0</v>
      </c>
      <c r="AO58">
        <f>'Закачка по скважинам'!AO58*Состояние!AO58</f>
        <v>0</v>
      </c>
      <c r="AP58">
        <f>'Закачка по скважинам'!AP58*Состояние!AP58</f>
        <v>0</v>
      </c>
      <c r="AQ58">
        <f>'Закачка по скважинам'!AQ58*Состояние!AQ58</f>
        <v>0</v>
      </c>
      <c r="AR58">
        <f>'Закачка по скважинам'!AR58*Состояние!AR58</f>
        <v>0</v>
      </c>
      <c r="AS58">
        <f>'Закачка по скважинам'!AS58*Состояние!AS58</f>
        <v>0</v>
      </c>
      <c r="AT58">
        <f>'Закачка по скважинам'!AT58*Состояние!AT58</f>
        <v>0</v>
      </c>
      <c r="AU58">
        <f>'Закачка по скважинам'!AU58*Состояние!AU58</f>
        <v>0</v>
      </c>
      <c r="AV58">
        <f>'Закачка по скважинам'!AV58*Состояние!AV58</f>
        <v>0</v>
      </c>
      <c r="AW58">
        <f>'Закачка по скважинам'!AW58*Состояние!AW58</f>
        <v>0</v>
      </c>
      <c r="AX58">
        <f>'Закачка по скважинам'!AX58*Состояние!AX58</f>
        <v>0</v>
      </c>
      <c r="AY58">
        <f>'Закачка по скважинам'!AY58*Состояние!AY58</f>
        <v>0</v>
      </c>
      <c r="AZ58">
        <f>'Закачка по скважинам'!AZ58*Состояние!AZ58</f>
        <v>0</v>
      </c>
      <c r="BA58">
        <f>'Закачка по скважинам'!BA58*Состояние!BA58</f>
        <v>0</v>
      </c>
      <c r="BB58">
        <f>'Закачка по скважинам'!BB58*Состояние!BB58</f>
        <v>0</v>
      </c>
      <c r="BC58">
        <f>'Закачка по скважинам'!BC58*Состояние!BC58</f>
        <v>0</v>
      </c>
      <c r="BD58">
        <f>'Закачка по скважинам'!BD58*Состояние!BD58</f>
        <v>0</v>
      </c>
      <c r="BE58">
        <f>'Закачка по скважинам'!BE58*Состояние!BE58</f>
        <v>0</v>
      </c>
      <c r="BF58">
        <f>'Закачка по скважинам'!BF58*Состояние!BF58</f>
        <v>0</v>
      </c>
      <c r="BG58">
        <f>'Закачка по скважинам'!BG58*Состояние!BG58</f>
        <v>0</v>
      </c>
      <c r="BH58">
        <f>'Закачка по скважинам'!BH58*Состояние!BH58</f>
        <v>0</v>
      </c>
      <c r="BI58">
        <f>'Закачка по скважинам'!BI58*Состояние!BI58</f>
        <v>0</v>
      </c>
      <c r="BJ58">
        <f>'Закачка по скважинам'!BJ58*Состояние!BJ58</f>
        <v>0</v>
      </c>
      <c r="BK58">
        <f>'Закачка по скважинам'!BK58*Состояние!BK58</f>
        <v>0</v>
      </c>
      <c r="BL58">
        <f>'Закачка по скважинам'!BL58*Состояние!BL58</f>
        <v>0</v>
      </c>
      <c r="BM58">
        <f>'Закачка по скважинам'!BM58*Состояние!BM58</f>
        <v>0</v>
      </c>
      <c r="BN58">
        <f>'Закачка по скважинам'!BN58*Состояние!BN58</f>
        <v>0</v>
      </c>
      <c r="BO58">
        <f>'Закачка по скважинам'!BO58*Состояние!BO58</f>
        <v>0</v>
      </c>
      <c r="BP58">
        <f>'Закачка по скважинам'!BP58*Состояние!BP58</f>
        <v>0</v>
      </c>
      <c r="BQ58">
        <f>'Закачка по скважинам'!BQ58*Состояние!BQ58</f>
        <v>0</v>
      </c>
      <c r="BR58">
        <f>'Закачка по скважинам'!BR58*Состояние!BR58</f>
        <v>0</v>
      </c>
      <c r="BS58">
        <f>'Закачка по скважинам'!BS58*Состояние!BS58</f>
        <v>0</v>
      </c>
      <c r="BT58">
        <f>'Закачка по скважинам'!BT58*Состояние!BT58</f>
        <v>0</v>
      </c>
      <c r="BU58">
        <f>'Закачка по скважинам'!BU58*Состояние!BU58</f>
        <v>0</v>
      </c>
      <c r="BV58">
        <f>'Закачка по скважинам'!BV58*Состояние!BV58</f>
        <v>0</v>
      </c>
      <c r="BW58">
        <f>'Закачка по скважинам'!BW58*Состояние!BW58</f>
        <v>0</v>
      </c>
      <c r="BX58">
        <f>'Закачка по скважинам'!BX58*Состояние!BX58</f>
        <v>0</v>
      </c>
      <c r="BY58">
        <f>'Закачка по скважинам'!BY58*Состояние!BY58</f>
        <v>0</v>
      </c>
    </row>
    <row r="59" spans="1:77" x14ac:dyDescent="0.25">
      <c r="A59" t="str">
        <f>IF('Необходимая Закачка, м3'!A59="","",'Необходимая Закачка, м3'!A59)</f>
        <v/>
      </c>
      <c r="B59" t="str">
        <f>IF('Необходимая Закачка, м3'!B59="","",'Необходимая Закачка, м3'!B59)</f>
        <v/>
      </c>
      <c r="C59" s="5" t="str">
        <f>IF('Необходимая Закачка, м3'!C59="","",'Необходимая Закачка, м3'!C59)</f>
        <v/>
      </c>
      <c r="D59" s="5" t="str">
        <f>IF('Необходимая Закачка, м3'!D59="","",'Необходимая Закачка, м3'!D59)</f>
        <v/>
      </c>
      <c r="F59">
        <f>'Закачка по скважинам'!F59*Состояние!F59</f>
        <v>0</v>
      </c>
      <c r="G59">
        <f>'Закачка по скважинам'!G59*Состояние!G59</f>
        <v>0</v>
      </c>
      <c r="H59">
        <f>'Закачка по скважинам'!H59*Состояние!H59</f>
        <v>0</v>
      </c>
      <c r="I59">
        <f>'Закачка по скважинам'!I59*Состояние!I59</f>
        <v>0</v>
      </c>
      <c r="J59">
        <f>'Закачка по скважинам'!J59*Состояние!J59</f>
        <v>0</v>
      </c>
      <c r="K59">
        <f>'Закачка по скважинам'!K59*Состояние!K59</f>
        <v>0</v>
      </c>
      <c r="L59">
        <f>'Закачка по скважинам'!L59*Состояние!L59</f>
        <v>0</v>
      </c>
      <c r="M59">
        <f>'Закачка по скважинам'!M59*Состояние!M59</f>
        <v>0</v>
      </c>
      <c r="N59">
        <f>'Закачка по скважинам'!N59*Состояние!N59</f>
        <v>0</v>
      </c>
      <c r="O59">
        <f>'Закачка по скважинам'!O59*Состояние!O59</f>
        <v>0</v>
      </c>
      <c r="P59">
        <f>'Закачка по скважинам'!P59*Состояние!P59</f>
        <v>0</v>
      </c>
      <c r="Q59">
        <f>'Закачка по скважинам'!Q59*Состояние!Q59</f>
        <v>0</v>
      </c>
      <c r="R59">
        <f>'Закачка по скважинам'!R59*Состояние!R59</f>
        <v>0</v>
      </c>
      <c r="S59">
        <f>'Закачка по скважинам'!S59*Состояние!S59</f>
        <v>0</v>
      </c>
      <c r="T59">
        <f>'Закачка по скважинам'!T59*Состояние!T59</f>
        <v>0</v>
      </c>
      <c r="U59">
        <f>'Закачка по скважинам'!U59*Состояние!U59</f>
        <v>0</v>
      </c>
      <c r="V59">
        <f>'Закачка по скважинам'!V59*Состояние!V59</f>
        <v>0</v>
      </c>
      <c r="W59">
        <f>'Закачка по скважинам'!W59*Состояние!W59</f>
        <v>0</v>
      </c>
      <c r="X59">
        <f>'Закачка по скважинам'!X59*Состояние!X59</f>
        <v>0</v>
      </c>
      <c r="Y59">
        <f>'Закачка по скважинам'!Y59*Состояние!Y59</f>
        <v>0</v>
      </c>
      <c r="Z59">
        <f>'Закачка по скважинам'!Z59*Состояние!Z59</f>
        <v>0</v>
      </c>
      <c r="AA59">
        <f>'Закачка по скважинам'!AA59*Состояние!AA59</f>
        <v>0</v>
      </c>
      <c r="AB59">
        <f>'Закачка по скважинам'!AB59*Состояние!AB59</f>
        <v>0</v>
      </c>
      <c r="AC59">
        <f>'Закачка по скважинам'!AC59*Состояние!AC59</f>
        <v>0</v>
      </c>
      <c r="AD59">
        <f>'Закачка по скважинам'!AD59*Состояние!AD59</f>
        <v>0</v>
      </c>
      <c r="AE59">
        <f>'Закачка по скважинам'!AE59*Состояние!AE59</f>
        <v>0</v>
      </c>
      <c r="AF59">
        <f>'Закачка по скважинам'!AF59*Состояние!AF59</f>
        <v>0</v>
      </c>
      <c r="AG59">
        <f>'Закачка по скважинам'!AG59*Состояние!AG59</f>
        <v>0</v>
      </c>
      <c r="AH59">
        <f>'Закачка по скважинам'!AH59*Состояние!AH59</f>
        <v>0</v>
      </c>
      <c r="AI59">
        <f>'Закачка по скважинам'!AI59*Состояние!AI59</f>
        <v>0</v>
      </c>
      <c r="AJ59">
        <f>'Закачка по скважинам'!AJ59*Состояние!AJ59</f>
        <v>0</v>
      </c>
      <c r="AK59">
        <f>'Закачка по скважинам'!AK59*Состояние!AK59</f>
        <v>0</v>
      </c>
      <c r="AL59">
        <f>'Закачка по скважинам'!AL59*Состояние!AL59</f>
        <v>0</v>
      </c>
      <c r="AM59">
        <f>'Закачка по скважинам'!AM59*Состояние!AM59</f>
        <v>0</v>
      </c>
      <c r="AN59">
        <f>'Закачка по скважинам'!AN59*Состояние!AN59</f>
        <v>0</v>
      </c>
      <c r="AO59">
        <f>'Закачка по скважинам'!AO59*Состояние!AO59</f>
        <v>0</v>
      </c>
      <c r="AP59">
        <f>'Закачка по скважинам'!AP59*Состояние!AP59</f>
        <v>0</v>
      </c>
      <c r="AQ59">
        <f>'Закачка по скважинам'!AQ59*Состояние!AQ59</f>
        <v>0</v>
      </c>
      <c r="AR59">
        <f>'Закачка по скважинам'!AR59*Состояние!AR59</f>
        <v>0</v>
      </c>
      <c r="AS59">
        <f>'Закачка по скважинам'!AS59*Состояние!AS59</f>
        <v>0</v>
      </c>
      <c r="AT59">
        <f>'Закачка по скважинам'!AT59*Состояние!AT59</f>
        <v>0</v>
      </c>
      <c r="AU59">
        <f>'Закачка по скважинам'!AU59*Состояние!AU59</f>
        <v>0</v>
      </c>
      <c r="AV59">
        <f>'Закачка по скважинам'!AV59*Состояние!AV59</f>
        <v>0</v>
      </c>
      <c r="AW59">
        <f>'Закачка по скважинам'!AW59*Состояние!AW59</f>
        <v>0</v>
      </c>
      <c r="AX59">
        <f>'Закачка по скважинам'!AX59*Состояние!AX59</f>
        <v>0</v>
      </c>
      <c r="AY59">
        <f>'Закачка по скважинам'!AY59*Состояние!AY59</f>
        <v>0</v>
      </c>
      <c r="AZ59">
        <f>'Закачка по скважинам'!AZ59*Состояние!AZ59</f>
        <v>0</v>
      </c>
      <c r="BA59">
        <f>'Закачка по скважинам'!BA59*Состояние!BA59</f>
        <v>0</v>
      </c>
      <c r="BB59">
        <f>'Закачка по скважинам'!BB59*Состояние!BB59</f>
        <v>0</v>
      </c>
      <c r="BC59">
        <f>'Закачка по скважинам'!BC59*Состояние!BC59</f>
        <v>0</v>
      </c>
      <c r="BD59">
        <f>'Закачка по скважинам'!BD59*Состояние!BD59</f>
        <v>0</v>
      </c>
      <c r="BE59">
        <f>'Закачка по скважинам'!BE59*Состояние!BE59</f>
        <v>0</v>
      </c>
      <c r="BF59">
        <f>'Закачка по скважинам'!BF59*Состояние!BF59</f>
        <v>0</v>
      </c>
      <c r="BG59">
        <f>'Закачка по скважинам'!BG59*Состояние!BG59</f>
        <v>0</v>
      </c>
      <c r="BH59">
        <f>'Закачка по скважинам'!BH59*Состояние!BH59</f>
        <v>0</v>
      </c>
      <c r="BI59">
        <f>'Закачка по скважинам'!BI59*Состояние!BI59</f>
        <v>0</v>
      </c>
      <c r="BJ59">
        <f>'Закачка по скважинам'!BJ59*Состояние!BJ59</f>
        <v>0</v>
      </c>
      <c r="BK59">
        <f>'Закачка по скважинам'!BK59*Состояние!BK59</f>
        <v>0</v>
      </c>
      <c r="BL59">
        <f>'Закачка по скважинам'!BL59*Состояние!BL59</f>
        <v>0</v>
      </c>
      <c r="BM59">
        <f>'Закачка по скважинам'!BM59*Состояние!BM59</f>
        <v>0</v>
      </c>
      <c r="BN59">
        <f>'Закачка по скважинам'!BN59*Состояние!BN59</f>
        <v>0</v>
      </c>
      <c r="BO59">
        <f>'Закачка по скважинам'!BO59*Состояние!BO59</f>
        <v>0</v>
      </c>
      <c r="BP59">
        <f>'Закачка по скважинам'!BP59*Состояние!BP59</f>
        <v>0</v>
      </c>
      <c r="BQ59">
        <f>'Закачка по скважинам'!BQ59*Состояние!BQ59</f>
        <v>0</v>
      </c>
      <c r="BR59">
        <f>'Закачка по скважинам'!BR59*Состояние!BR59</f>
        <v>0</v>
      </c>
      <c r="BS59">
        <f>'Закачка по скважинам'!BS59*Состояние!BS59</f>
        <v>0</v>
      </c>
      <c r="BT59">
        <f>'Закачка по скважинам'!BT59*Состояние!BT59</f>
        <v>0</v>
      </c>
      <c r="BU59">
        <f>'Закачка по скважинам'!BU59*Состояние!BU59</f>
        <v>0</v>
      </c>
      <c r="BV59">
        <f>'Закачка по скважинам'!BV59*Состояние!BV59</f>
        <v>0</v>
      </c>
      <c r="BW59">
        <f>'Закачка по скважинам'!BW59*Состояние!BW59</f>
        <v>0</v>
      </c>
      <c r="BX59">
        <f>'Закачка по скважинам'!BX59*Состояние!BX59</f>
        <v>0</v>
      </c>
      <c r="BY59">
        <f>'Закачка по скважинам'!BY59*Состояние!BY59</f>
        <v>0</v>
      </c>
    </row>
    <row r="60" spans="1:77" x14ac:dyDescent="0.25">
      <c r="A60" t="str">
        <f>IF('Необходимая Закачка, м3'!A60="","",'Необходимая Закачка, м3'!A60)</f>
        <v/>
      </c>
      <c r="B60" t="str">
        <f>IF('Необходимая Закачка, м3'!B60="","",'Необходимая Закачка, м3'!B60)</f>
        <v/>
      </c>
      <c r="C60" s="5" t="str">
        <f>IF('Необходимая Закачка, м3'!C60="","",'Необходимая Закачка, м3'!C60)</f>
        <v/>
      </c>
      <c r="D60" s="5" t="str">
        <f>IF('Необходимая Закачка, м3'!D60="","",'Необходимая Закачка, м3'!D60)</f>
        <v/>
      </c>
      <c r="F60">
        <f>'Закачка по скважинам'!F60*Состояние!F60</f>
        <v>0</v>
      </c>
      <c r="G60">
        <f>'Закачка по скважинам'!G60*Состояние!G60</f>
        <v>0</v>
      </c>
      <c r="H60">
        <f>'Закачка по скважинам'!H60*Состояние!H60</f>
        <v>0</v>
      </c>
      <c r="I60">
        <f>'Закачка по скважинам'!I60*Состояние!I60</f>
        <v>0</v>
      </c>
      <c r="J60">
        <f>'Закачка по скважинам'!J60*Состояние!J60</f>
        <v>0</v>
      </c>
      <c r="K60">
        <f>'Закачка по скважинам'!K60*Состояние!K60</f>
        <v>0</v>
      </c>
      <c r="L60">
        <f>'Закачка по скважинам'!L60*Состояние!L60</f>
        <v>0</v>
      </c>
      <c r="M60">
        <f>'Закачка по скважинам'!M60*Состояние!M60</f>
        <v>0</v>
      </c>
      <c r="N60">
        <f>'Закачка по скважинам'!N60*Состояние!N60</f>
        <v>0</v>
      </c>
      <c r="O60">
        <f>'Закачка по скважинам'!O60*Состояние!O60</f>
        <v>0</v>
      </c>
      <c r="P60">
        <f>'Закачка по скважинам'!P60*Состояние!P60</f>
        <v>0</v>
      </c>
      <c r="Q60">
        <f>'Закачка по скважинам'!Q60*Состояние!Q60</f>
        <v>0</v>
      </c>
      <c r="R60">
        <f>'Закачка по скважинам'!R60*Состояние!R60</f>
        <v>0</v>
      </c>
      <c r="S60">
        <f>'Закачка по скважинам'!S60*Состояние!S60</f>
        <v>0</v>
      </c>
      <c r="T60">
        <f>'Закачка по скважинам'!T60*Состояние!T60</f>
        <v>0</v>
      </c>
      <c r="U60">
        <f>'Закачка по скважинам'!U60*Состояние!U60</f>
        <v>0</v>
      </c>
      <c r="V60">
        <f>'Закачка по скважинам'!V60*Состояние!V60</f>
        <v>0</v>
      </c>
      <c r="W60">
        <f>'Закачка по скважинам'!W60*Состояние!W60</f>
        <v>0</v>
      </c>
      <c r="X60">
        <f>'Закачка по скважинам'!X60*Состояние!X60</f>
        <v>0</v>
      </c>
      <c r="Y60">
        <f>'Закачка по скважинам'!Y60*Состояние!Y60</f>
        <v>0</v>
      </c>
      <c r="Z60">
        <f>'Закачка по скважинам'!Z60*Состояние!Z60</f>
        <v>0</v>
      </c>
      <c r="AA60">
        <f>'Закачка по скважинам'!AA60*Состояние!AA60</f>
        <v>0</v>
      </c>
      <c r="AB60">
        <f>'Закачка по скважинам'!AB60*Состояние!AB60</f>
        <v>0</v>
      </c>
      <c r="AC60">
        <f>'Закачка по скважинам'!AC60*Состояние!AC60</f>
        <v>0</v>
      </c>
      <c r="AD60">
        <f>'Закачка по скважинам'!AD60*Состояние!AD60</f>
        <v>0</v>
      </c>
      <c r="AE60">
        <f>'Закачка по скважинам'!AE60*Состояние!AE60</f>
        <v>0</v>
      </c>
      <c r="AF60">
        <f>'Закачка по скважинам'!AF60*Состояние!AF60</f>
        <v>0</v>
      </c>
      <c r="AG60">
        <f>'Закачка по скважинам'!AG60*Состояние!AG60</f>
        <v>0</v>
      </c>
      <c r="AH60">
        <f>'Закачка по скважинам'!AH60*Состояние!AH60</f>
        <v>0</v>
      </c>
      <c r="AI60">
        <f>'Закачка по скважинам'!AI60*Состояние!AI60</f>
        <v>0</v>
      </c>
      <c r="AJ60">
        <f>'Закачка по скважинам'!AJ60*Состояние!AJ60</f>
        <v>0</v>
      </c>
      <c r="AK60">
        <f>'Закачка по скважинам'!AK60*Состояние!AK60</f>
        <v>0</v>
      </c>
      <c r="AL60">
        <f>'Закачка по скважинам'!AL60*Состояние!AL60</f>
        <v>0</v>
      </c>
      <c r="AM60">
        <f>'Закачка по скважинам'!AM60*Состояние!AM60</f>
        <v>0</v>
      </c>
      <c r="AN60">
        <f>'Закачка по скважинам'!AN60*Состояние!AN60</f>
        <v>0</v>
      </c>
      <c r="AO60">
        <f>'Закачка по скважинам'!AO60*Состояние!AO60</f>
        <v>0</v>
      </c>
      <c r="AP60">
        <f>'Закачка по скважинам'!AP60*Состояние!AP60</f>
        <v>0</v>
      </c>
      <c r="AQ60">
        <f>'Закачка по скважинам'!AQ60*Состояние!AQ60</f>
        <v>0</v>
      </c>
      <c r="AR60">
        <f>'Закачка по скважинам'!AR60*Состояние!AR60</f>
        <v>0</v>
      </c>
      <c r="AS60">
        <f>'Закачка по скважинам'!AS60*Состояние!AS60</f>
        <v>0</v>
      </c>
      <c r="AT60">
        <f>'Закачка по скважинам'!AT60*Состояние!AT60</f>
        <v>0</v>
      </c>
      <c r="AU60">
        <f>'Закачка по скважинам'!AU60*Состояние!AU60</f>
        <v>0</v>
      </c>
      <c r="AV60">
        <f>'Закачка по скважинам'!AV60*Состояние!AV60</f>
        <v>0</v>
      </c>
      <c r="AW60">
        <f>'Закачка по скважинам'!AW60*Состояние!AW60</f>
        <v>0</v>
      </c>
      <c r="AX60">
        <f>'Закачка по скважинам'!AX60*Состояние!AX60</f>
        <v>0</v>
      </c>
      <c r="AY60">
        <f>'Закачка по скважинам'!AY60*Состояние!AY60</f>
        <v>0</v>
      </c>
      <c r="AZ60">
        <f>'Закачка по скважинам'!AZ60*Состояние!AZ60</f>
        <v>0</v>
      </c>
      <c r="BA60">
        <f>'Закачка по скважинам'!BA60*Состояние!BA60</f>
        <v>0</v>
      </c>
      <c r="BB60">
        <f>'Закачка по скважинам'!BB60*Состояние!BB60</f>
        <v>0</v>
      </c>
      <c r="BC60">
        <f>'Закачка по скважинам'!BC60*Состояние!BC60</f>
        <v>0</v>
      </c>
      <c r="BD60">
        <f>'Закачка по скважинам'!BD60*Состояние!BD60</f>
        <v>0</v>
      </c>
      <c r="BE60">
        <f>'Закачка по скважинам'!BE60*Состояние!BE60</f>
        <v>0</v>
      </c>
      <c r="BF60">
        <f>'Закачка по скважинам'!BF60*Состояние!BF60</f>
        <v>0</v>
      </c>
      <c r="BG60">
        <f>'Закачка по скважинам'!BG60*Состояние!BG60</f>
        <v>0</v>
      </c>
      <c r="BH60">
        <f>'Закачка по скважинам'!BH60*Состояние!BH60</f>
        <v>0</v>
      </c>
      <c r="BI60">
        <f>'Закачка по скважинам'!BI60*Состояние!BI60</f>
        <v>0</v>
      </c>
      <c r="BJ60">
        <f>'Закачка по скважинам'!BJ60*Состояние!BJ60</f>
        <v>0</v>
      </c>
      <c r="BK60">
        <f>'Закачка по скважинам'!BK60*Состояние!BK60</f>
        <v>0</v>
      </c>
      <c r="BL60">
        <f>'Закачка по скважинам'!BL60*Состояние!BL60</f>
        <v>0</v>
      </c>
      <c r="BM60">
        <f>'Закачка по скважинам'!BM60*Состояние!BM60</f>
        <v>0</v>
      </c>
      <c r="BN60">
        <f>'Закачка по скважинам'!BN60*Состояние!BN60</f>
        <v>0</v>
      </c>
      <c r="BO60">
        <f>'Закачка по скважинам'!BO60*Состояние!BO60</f>
        <v>0</v>
      </c>
      <c r="BP60">
        <f>'Закачка по скважинам'!BP60*Состояние!BP60</f>
        <v>0</v>
      </c>
      <c r="BQ60">
        <f>'Закачка по скважинам'!BQ60*Состояние!BQ60</f>
        <v>0</v>
      </c>
      <c r="BR60">
        <f>'Закачка по скважинам'!BR60*Состояние!BR60</f>
        <v>0</v>
      </c>
      <c r="BS60">
        <f>'Закачка по скважинам'!BS60*Состояние!BS60</f>
        <v>0</v>
      </c>
      <c r="BT60">
        <f>'Закачка по скважинам'!BT60*Состояние!BT60</f>
        <v>0</v>
      </c>
      <c r="BU60">
        <f>'Закачка по скважинам'!BU60*Состояние!BU60</f>
        <v>0</v>
      </c>
      <c r="BV60">
        <f>'Закачка по скважинам'!BV60*Состояние!BV60</f>
        <v>0</v>
      </c>
      <c r="BW60">
        <f>'Закачка по скважинам'!BW60*Состояние!BW60</f>
        <v>0</v>
      </c>
      <c r="BX60">
        <f>'Закачка по скважинам'!BX60*Состояние!BX60</f>
        <v>0</v>
      </c>
      <c r="BY60">
        <f>'Закачка по скважинам'!BY60*Состояние!BY60</f>
        <v>0</v>
      </c>
    </row>
    <row r="61" spans="1:77" x14ac:dyDescent="0.25">
      <c r="A61" t="str">
        <f>IF('Необходимая Закачка, м3'!A61="","",'Необходимая Закачка, м3'!A61)</f>
        <v/>
      </c>
      <c r="B61" t="str">
        <f>IF('Необходимая Закачка, м3'!B61="","",'Необходимая Закачка, м3'!B61)</f>
        <v/>
      </c>
      <c r="C61" s="5" t="str">
        <f>IF('Необходимая Закачка, м3'!C61="","",'Необходимая Закачка, м3'!C61)</f>
        <v/>
      </c>
      <c r="D61" s="5" t="str">
        <f>IF('Необходимая Закачка, м3'!D61="","",'Необходимая Закачка, м3'!D61)</f>
        <v/>
      </c>
      <c r="F61">
        <f>'Закачка по скважинам'!F61*Состояние!F61</f>
        <v>0</v>
      </c>
      <c r="G61">
        <f>'Закачка по скважинам'!G61*Состояние!G61</f>
        <v>0</v>
      </c>
      <c r="H61">
        <f>'Закачка по скважинам'!H61*Состояние!H61</f>
        <v>0</v>
      </c>
      <c r="I61">
        <f>'Закачка по скважинам'!I61*Состояние!I61</f>
        <v>0</v>
      </c>
      <c r="J61">
        <f>'Закачка по скважинам'!J61*Состояние!J61</f>
        <v>0</v>
      </c>
      <c r="K61">
        <f>'Закачка по скважинам'!K61*Состояние!K61</f>
        <v>0</v>
      </c>
      <c r="L61">
        <f>'Закачка по скважинам'!L61*Состояние!L61</f>
        <v>0</v>
      </c>
      <c r="M61">
        <f>'Закачка по скважинам'!M61*Состояние!M61</f>
        <v>0</v>
      </c>
      <c r="N61">
        <f>'Закачка по скважинам'!N61*Состояние!N61</f>
        <v>0</v>
      </c>
      <c r="O61">
        <f>'Закачка по скважинам'!O61*Состояние!O61</f>
        <v>0</v>
      </c>
      <c r="P61">
        <f>'Закачка по скважинам'!P61*Состояние!P61</f>
        <v>0</v>
      </c>
      <c r="Q61">
        <f>'Закачка по скважинам'!Q61*Состояние!Q61</f>
        <v>0</v>
      </c>
      <c r="R61">
        <f>'Закачка по скважинам'!R61*Состояние!R61</f>
        <v>0</v>
      </c>
      <c r="S61">
        <f>'Закачка по скважинам'!S61*Состояние!S61</f>
        <v>0</v>
      </c>
      <c r="T61">
        <f>'Закачка по скважинам'!T61*Состояние!T61</f>
        <v>0</v>
      </c>
      <c r="U61">
        <f>'Закачка по скважинам'!U61*Состояние!U61</f>
        <v>0</v>
      </c>
      <c r="V61">
        <f>'Закачка по скважинам'!V61*Состояние!V61</f>
        <v>0</v>
      </c>
      <c r="W61">
        <f>'Закачка по скважинам'!W61*Состояние!W61</f>
        <v>0</v>
      </c>
      <c r="X61">
        <f>'Закачка по скважинам'!X61*Состояние!X61</f>
        <v>0</v>
      </c>
      <c r="Y61">
        <f>'Закачка по скважинам'!Y61*Состояние!Y61</f>
        <v>0</v>
      </c>
      <c r="Z61">
        <f>'Закачка по скважинам'!Z61*Состояние!Z61</f>
        <v>0</v>
      </c>
      <c r="AA61">
        <f>'Закачка по скважинам'!AA61*Состояние!AA61</f>
        <v>0</v>
      </c>
      <c r="AB61">
        <f>'Закачка по скважинам'!AB61*Состояние!AB61</f>
        <v>0</v>
      </c>
      <c r="AC61">
        <f>'Закачка по скважинам'!AC61*Состояние!AC61</f>
        <v>0</v>
      </c>
      <c r="AD61">
        <f>'Закачка по скважинам'!AD61*Состояние!AD61</f>
        <v>0</v>
      </c>
      <c r="AE61">
        <f>'Закачка по скважинам'!AE61*Состояние!AE61</f>
        <v>0</v>
      </c>
      <c r="AF61">
        <f>'Закачка по скважинам'!AF61*Состояние!AF61</f>
        <v>0</v>
      </c>
      <c r="AG61">
        <f>'Закачка по скважинам'!AG61*Состояние!AG61</f>
        <v>0</v>
      </c>
      <c r="AH61">
        <f>'Закачка по скважинам'!AH61*Состояние!AH61</f>
        <v>0</v>
      </c>
      <c r="AI61">
        <f>'Закачка по скважинам'!AI61*Состояние!AI61</f>
        <v>0</v>
      </c>
      <c r="AJ61">
        <f>'Закачка по скважинам'!AJ61*Состояние!AJ61</f>
        <v>0</v>
      </c>
      <c r="AK61">
        <f>'Закачка по скважинам'!AK61*Состояние!AK61</f>
        <v>0</v>
      </c>
      <c r="AL61">
        <f>'Закачка по скважинам'!AL61*Состояние!AL61</f>
        <v>0</v>
      </c>
      <c r="AM61">
        <f>'Закачка по скважинам'!AM61*Состояние!AM61</f>
        <v>0</v>
      </c>
      <c r="AN61">
        <f>'Закачка по скважинам'!AN61*Состояние!AN61</f>
        <v>0</v>
      </c>
      <c r="AO61">
        <f>'Закачка по скважинам'!AO61*Состояние!AO61</f>
        <v>0</v>
      </c>
      <c r="AP61">
        <f>'Закачка по скважинам'!AP61*Состояние!AP61</f>
        <v>0</v>
      </c>
      <c r="AQ61">
        <f>'Закачка по скважинам'!AQ61*Состояние!AQ61</f>
        <v>0</v>
      </c>
      <c r="AR61">
        <f>'Закачка по скважинам'!AR61*Состояние!AR61</f>
        <v>0</v>
      </c>
      <c r="AS61">
        <f>'Закачка по скважинам'!AS61*Состояние!AS61</f>
        <v>0</v>
      </c>
      <c r="AT61">
        <f>'Закачка по скважинам'!AT61*Состояние!AT61</f>
        <v>0</v>
      </c>
      <c r="AU61">
        <f>'Закачка по скважинам'!AU61*Состояние!AU61</f>
        <v>0</v>
      </c>
      <c r="AV61">
        <f>'Закачка по скважинам'!AV61*Состояние!AV61</f>
        <v>0</v>
      </c>
      <c r="AW61">
        <f>'Закачка по скважинам'!AW61*Состояние!AW61</f>
        <v>0</v>
      </c>
      <c r="AX61">
        <f>'Закачка по скважинам'!AX61*Состояние!AX61</f>
        <v>0</v>
      </c>
      <c r="AY61">
        <f>'Закачка по скважинам'!AY61*Состояние!AY61</f>
        <v>0</v>
      </c>
      <c r="AZ61">
        <f>'Закачка по скважинам'!AZ61*Состояние!AZ61</f>
        <v>0</v>
      </c>
      <c r="BA61">
        <f>'Закачка по скважинам'!BA61*Состояние!BA61</f>
        <v>0</v>
      </c>
      <c r="BB61">
        <f>'Закачка по скважинам'!BB61*Состояние!BB61</f>
        <v>0</v>
      </c>
      <c r="BC61">
        <f>'Закачка по скважинам'!BC61*Состояние!BC61</f>
        <v>0</v>
      </c>
      <c r="BD61">
        <f>'Закачка по скважинам'!BD61*Состояние!BD61</f>
        <v>0</v>
      </c>
      <c r="BE61">
        <f>'Закачка по скважинам'!BE61*Состояние!BE61</f>
        <v>0</v>
      </c>
      <c r="BF61">
        <f>'Закачка по скважинам'!BF61*Состояние!BF61</f>
        <v>0</v>
      </c>
      <c r="BG61">
        <f>'Закачка по скважинам'!BG61*Состояние!BG61</f>
        <v>0</v>
      </c>
      <c r="BH61">
        <f>'Закачка по скважинам'!BH61*Состояние!BH61</f>
        <v>0</v>
      </c>
      <c r="BI61">
        <f>'Закачка по скважинам'!BI61*Состояние!BI61</f>
        <v>0</v>
      </c>
      <c r="BJ61">
        <f>'Закачка по скважинам'!BJ61*Состояние!BJ61</f>
        <v>0</v>
      </c>
      <c r="BK61">
        <f>'Закачка по скважинам'!BK61*Состояние!BK61</f>
        <v>0</v>
      </c>
      <c r="BL61">
        <f>'Закачка по скважинам'!BL61*Состояние!BL61</f>
        <v>0</v>
      </c>
      <c r="BM61">
        <f>'Закачка по скважинам'!BM61*Состояние!BM61</f>
        <v>0</v>
      </c>
      <c r="BN61">
        <f>'Закачка по скважинам'!BN61*Состояние!BN61</f>
        <v>0</v>
      </c>
      <c r="BO61">
        <f>'Закачка по скважинам'!BO61*Состояние!BO61</f>
        <v>0</v>
      </c>
      <c r="BP61">
        <f>'Закачка по скважинам'!BP61*Состояние!BP61</f>
        <v>0</v>
      </c>
      <c r="BQ61">
        <f>'Закачка по скважинам'!BQ61*Состояние!BQ61</f>
        <v>0</v>
      </c>
      <c r="BR61">
        <f>'Закачка по скважинам'!BR61*Состояние!BR61</f>
        <v>0</v>
      </c>
      <c r="BS61">
        <f>'Закачка по скважинам'!BS61*Состояние!BS61</f>
        <v>0</v>
      </c>
      <c r="BT61">
        <f>'Закачка по скважинам'!BT61*Состояние!BT61</f>
        <v>0</v>
      </c>
      <c r="BU61">
        <f>'Закачка по скважинам'!BU61*Состояние!BU61</f>
        <v>0</v>
      </c>
      <c r="BV61">
        <f>'Закачка по скважинам'!BV61*Состояние!BV61</f>
        <v>0</v>
      </c>
      <c r="BW61">
        <f>'Закачка по скважинам'!BW61*Состояние!BW61</f>
        <v>0</v>
      </c>
      <c r="BX61">
        <f>'Закачка по скважинам'!BX61*Состояние!BX61</f>
        <v>0</v>
      </c>
      <c r="BY61">
        <f>'Закачка по скважинам'!BY61*Состояние!BY61</f>
        <v>0</v>
      </c>
    </row>
    <row r="62" spans="1:77" x14ac:dyDescent="0.25">
      <c r="A62" t="str">
        <f>IF('Необходимая Закачка, м3'!A62="","",'Необходимая Закачка, м3'!A62)</f>
        <v/>
      </c>
      <c r="B62" t="str">
        <f>IF('Необходимая Закачка, м3'!B62="","",'Необходимая Закачка, м3'!B62)</f>
        <v/>
      </c>
      <c r="C62" s="5" t="str">
        <f>IF('Необходимая Закачка, м3'!C62="","",'Необходимая Закачка, м3'!C62)</f>
        <v/>
      </c>
      <c r="D62" s="5" t="str">
        <f>IF('Необходимая Закачка, м3'!D62="","",'Необходимая Закачка, м3'!D62)</f>
        <v/>
      </c>
      <c r="F62">
        <f>'Закачка по скважинам'!F62*Состояние!F62</f>
        <v>0</v>
      </c>
      <c r="G62">
        <f>'Закачка по скважинам'!G62*Состояние!G62</f>
        <v>0</v>
      </c>
      <c r="H62">
        <f>'Закачка по скважинам'!H62*Состояние!H62</f>
        <v>0</v>
      </c>
      <c r="I62">
        <f>'Закачка по скважинам'!I62*Состояние!I62</f>
        <v>0</v>
      </c>
      <c r="J62">
        <f>'Закачка по скважинам'!J62*Состояние!J62</f>
        <v>0</v>
      </c>
      <c r="K62">
        <f>'Закачка по скважинам'!K62*Состояние!K62</f>
        <v>0</v>
      </c>
      <c r="L62">
        <f>'Закачка по скважинам'!L62*Состояние!L62</f>
        <v>0</v>
      </c>
      <c r="M62">
        <f>'Закачка по скважинам'!M62*Состояние!M62</f>
        <v>0</v>
      </c>
      <c r="N62">
        <f>'Закачка по скважинам'!N62*Состояние!N62</f>
        <v>0</v>
      </c>
      <c r="O62">
        <f>'Закачка по скважинам'!O62*Состояние!O62</f>
        <v>0</v>
      </c>
      <c r="P62">
        <f>'Закачка по скважинам'!P62*Состояние!P62</f>
        <v>0</v>
      </c>
      <c r="Q62">
        <f>'Закачка по скважинам'!Q62*Состояние!Q62</f>
        <v>0</v>
      </c>
      <c r="R62">
        <f>'Закачка по скважинам'!R62*Состояние!R62</f>
        <v>0</v>
      </c>
      <c r="S62">
        <f>'Закачка по скважинам'!S62*Состояние!S62</f>
        <v>0</v>
      </c>
      <c r="T62">
        <f>'Закачка по скважинам'!T62*Состояние!T62</f>
        <v>0</v>
      </c>
      <c r="U62">
        <f>'Закачка по скважинам'!U62*Состояние!U62</f>
        <v>0</v>
      </c>
      <c r="V62">
        <f>'Закачка по скважинам'!V62*Состояние!V62</f>
        <v>0</v>
      </c>
      <c r="W62">
        <f>'Закачка по скважинам'!W62*Состояние!W62</f>
        <v>0</v>
      </c>
      <c r="X62">
        <f>'Закачка по скважинам'!X62*Состояние!X62</f>
        <v>0</v>
      </c>
      <c r="Y62">
        <f>'Закачка по скважинам'!Y62*Состояние!Y62</f>
        <v>0</v>
      </c>
      <c r="Z62">
        <f>'Закачка по скважинам'!Z62*Состояние!Z62</f>
        <v>0</v>
      </c>
      <c r="AA62">
        <f>'Закачка по скважинам'!AA62*Состояние!AA62</f>
        <v>0</v>
      </c>
      <c r="AB62">
        <f>'Закачка по скважинам'!AB62*Состояние!AB62</f>
        <v>0</v>
      </c>
      <c r="AC62">
        <f>'Закачка по скважинам'!AC62*Состояние!AC62</f>
        <v>0</v>
      </c>
      <c r="AD62">
        <f>'Закачка по скважинам'!AD62*Состояние!AD62</f>
        <v>0</v>
      </c>
      <c r="AE62">
        <f>'Закачка по скважинам'!AE62*Состояние!AE62</f>
        <v>0</v>
      </c>
      <c r="AF62">
        <f>'Закачка по скважинам'!AF62*Состояние!AF62</f>
        <v>0</v>
      </c>
      <c r="AG62">
        <f>'Закачка по скважинам'!AG62*Состояние!AG62</f>
        <v>0</v>
      </c>
      <c r="AH62">
        <f>'Закачка по скважинам'!AH62*Состояние!AH62</f>
        <v>0</v>
      </c>
      <c r="AI62">
        <f>'Закачка по скважинам'!AI62*Состояние!AI62</f>
        <v>0</v>
      </c>
      <c r="AJ62">
        <f>'Закачка по скважинам'!AJ62*Состояние!AJ62</f>
        <v>0</v>
      </c>
      <c r="AK62">
        <f>'Закачка по скважинам'!AK62*Состояние!AK62</f>
        <v>0</v>
      </c>
      <c r="AL62">
        <f>'Закачка по скважинам'!AL62*Состояние!AL62</f>
        <v>0</v>
      </c>
      <c r="AM62">
        <f>'Закачка по скважинам'!AM62*Состояние!AM62</f>
        <v>0</v>
      </c>
      <c r="AN62">
        <f>'Закачка по скважинам'!AN62*Состояние!AN62</f>
        <v>0</v>
      </c>
      <c r="AO62">
        <f>'Закачка по скважинам'!AO62*Состояние!AO62</f>
        <v>0</v>
      </c>
      <c r="AP62">
        <f>'Закачка по скважинам'!AP62*Состояние!AP62</f>
        <v>0</v>
      </c>
      <c r="AQ62">
        <f>'Закачка по скважинам'!AQ62*Состояние!AQ62</f>
        <v>0</v>
      </c>
      <c r="AR62">
        <f>'Закачка по скважинам'!AR62*Состояние!AR62</f>
        <v>0</v>
      </c>
      <c r="AS62">
        <f>'Закачка по скважинам'!AS62*Состояние!AS62</f>
        <v>0</v>
      </c>
      <c r="AT62">
        <f>'Закачка по скважинам'!AT62*Состояние!AT62</f>
        <v>0</v>
      </c>
      <c r="AU62">
        <f>'Закачка по скважинам'!AU62*Состояние!AU62</f>
        <v>0</v>
      </c>
      <c r="AV62">
        <f>'Закачка по скважинам'!AV62*Состояние!AV62</f>
        <v>0</v>
      </c>
      <c r="AW62">
        <f>'Закачка по скважинам'!AW62*Состояние!AW62</f>
        <v>0</v>
      </c>
      <c r="AX62">
        <f>'Закачка по скважинам'!AX62*Состояние!AX62</f>
        <v>0</v>
      </c>
      <c r="AY62">
        <f>'Закачка по скважинам'!AY62*Состояние!AY62</f>
        <v>0</v>
      </c>
      <c r="AZ62">
        <f>'Закачка по скважинам'!AZ62*Состояние!AZ62</f>
        <v>0</v>
      </c>
      <c r="BA62">
        <f>'Закачка по скважинам'!BA62*Состояние!BA62</f>
        <v>0</v>
      </c>
      <c r="BB62">
        <f>'Закачка по скважинам'!BB62*Состояние!BB62</f>
        <v>0</v>
      </c>
      <c r="BC62">
        <f>'Закачка по скважинам'!BC62*Состояние!BC62</f>
        <v>0</v>
      </c>
      <c r="BD62">
        <f>'Закачка по скважинам'!BD62*Состояние!BD62</f>
        <v>0</v>
      </c>
      <c r="BE62">
        <f>'Закачка по скважинам'!BE62*Состояние!BE62</f>
        <v>0</v>
      </c>
      <c r="BF62">
        <f>'Закачка по скважинам'!BF62*Состояние!BF62</f>
        <v>0</v>
      </c>
      <c r="BG62">
        <f>'Закачка по скважинам'!BG62*Состояние!BG62</f>
        <v>0</v>
      </c>
      <c r="BH62">
        <f>'Закачка по скважинам'!BH62*Состояние!BH62</f>
        <v>0</v>
      </c>
      <c r="BI62">
        <f>'Закачка по скважинам'!BI62*Состояние!BI62</f>
        <v>0</v>
      </c>
      <c r="BJ62">
        <f>'Закачка по скважинам'!BJ62*Состояние!BJ62</f>
        <v>0</v>
      </c>
      <c r="BK62">
        <f>'Закачка по скважинам'!BK62*Состояние!BK62</f>
        <v>0</v>
      </c>
      <c r="BL62">
        <f>'Закачка по скважинам'!BL62*Состояние!BL62</f>
        <v>0</v>
      </c>
      <c r="BM62">
        <f>'Закачка по скважинам'!BM62*Состояние!BM62</f>
        <v>0</v>
      </c>
      <c r="BN62">
        <f>'Закачка по скважинам'!BN62*Состояние!BN62</f>
        <v>0</v>
      </c>
      <c r="BO62">
        <f>'Закачка по скважинам'!BO62*Состояние!BO62</f>
        <v>0</v>
      </c>
      <c r="BP62">
        <f>'Закачка по скважинам'!BP62*Состояние!BP62</f>
        <v>0</v>
      </c>
      <c r="BQ62">
        <f>'Закачка по скважинам'!BQ62*Состояние!BQ62</f>
        <v>0</v>
      </c>
      <c r="BR62">
        <f>'Закачка по скважинам'!BR62*Состояние!BR62</f>
        <v>0</v>
      </c>
      <c r="BS62">
        <f>'Закачка по скважинам'!BS62*Состояние!BS62</f>
        <v>0</v>
      </c>
      <c r="BT62">
        <f>'Закачка по скважинам'!BT62*Состояние!BT62</f>
        <v>0</v>
      </c>
      <c r="BU62">
        <f>'Закачка по скважинам'!BU62*Состояние!BU62</f>
        <v>0</v>
      </c>
      <c r="BV62">
        <f>'Закачка по скважинам'!BV62*Состояние!BV62</f>
        <v>0</v>
      </c>
      <c r="BW62">
        <f>'Закачка по скважинам'!BW62*Состояние!BW62</f>
        <v>0</v>
      </c>
      <c r="BX62">
        <f>'Закачка по скважинам'!BX62*Состояние!BX62</f>
        <v>0</v>
      </c>
      <c r="BY62">
        <f>'Закачка по скважинам'!BY62*Состояние!BY62</f>
        <v>0</v>
      </c>
    </row>
    <row r="63" spans="1:77" x14ac:dyDescent="0.25">
      <c r="A63" t="str">
        <f>IF('Необходимая Закачка, м3'!A63="","",'Необходимая Закачка, м3'!A63)</f>
        <v/>
      </c>
      <c r="B63" t="str">
        <f>IF('Необходимая Закачка, м3'!B63="","",'Необходимая Закачка, м3'!B63)</f>
        <v/>
      </c>
      <c r="C63" s="5" t="str">
        <f>IF('Необходимая Закачка, м3'!C63="","",'Необходимая Закачка, м3'!C63)</f>
        <v/>
      </c>
      <c r="D63" s="5" t="str">
        <f>IF('Необходимая Закачка, м3'!D63="","",'Необходимая Закачка, м3'!D63)</f>
        <v/>
      </c>
      <c r="F63">
        <f>'Закачка по скважинам'!F63*Состояние!F63</f>
        <v>0</v>
      </c>
      <c r="G63">
        <f>'Закачка по скважинам'!G63*Состояние!G63</f>
        <v>0</v>
      </c>
      <c r="H63">
        <f>'Закачка по скважинам'!H63*Состояние!H63</f>
        <v>0</v>
      </c>
      <c r="I63">
        <f>'Закачка по скважинам'!I63*Состояние!I63</f>
        <v>0</v>
      </c>
      <c r="J63">
        <f>'Закачка по скважинам'!J63*Состояние!J63</f>
        <v>0</v>
      </c>
      <c r="K63">
        <f>'Закачка по скважинам'!K63*Состояние!K63</f>
        <v>0</v>
      </c>
      <c r="L63">
        <f>'Закачка по скважинам'!L63*Состояние!L63</f>
        <v>0</v>
      </c>
      <c r="M63">
        <f>'Закачка по скважинам'!M63*Состояние!M63</f>
        <v>0</v>
      </c>
      <c r="N63">
        <f>'Закачка по скважинам'!N63*Состояние!N63</f>
        <v>0</v>
      </c>
      <c r="O63">
        <f>'Закачка по скважинам'!O63*Состояние!O63</f>
        <v>0</v>
      </c>
      <c r="P63">
        <f>'Закачка по скважинам'!P63*Состояние!P63</f>
        <v>0</v>
      </c>
      <c r="Q63">
        <f>'Закачка по скважинам'!Q63*Состояние!Q63</f>
        <v>0</v>
      </c>
      <c r="R63">
        <f>'Закачка по скважинам'!R63*Состояние!R63</f>
        <v>0</v>
      </c>
      <c r="S63">
        <f>'Закачка по скважинам'!S63*Состояние!S63</f>
        <v>0</v>
      </c>
      <c r="T63">
        <f>'Закачка по скважинам'!T63*Состояние!T63</f>
        <v>0</v>
      </c>
      <c r="U63">
        <f>'Закачка по скважинам'!U63*Состояние!U63</f>
        <v>0</v>
      </c>
      <c r="V63">
        <f>'Закачка по скважинам'!V63*Состояние!V63</f>
        <v>0</v>
      </c>
      <c r="W63">
        <f>'Закачка по скважинам'!W63*Состояние!W63</f>
        <v>0</v>
      </c>
      <c r="X63">
        <f>'Закачка по скважинам'!X63*Состояние!X63</f>
        <v>0</v>
      </c>
      <c r="Y63">
        <f>'Закачка по скважинам'!Y63*Состояние!Y63</f>
        <v>0</v>
      </c>
      <c r="Z63">
        <f>'Закачка по скважинам'!Z63*Состояние!Z63</f>
        <v>0</v>
      </c>
      <c r="AA63">
        <f>'Закачка по скважинам'!AA63*Состояние!AA63</f>
        <v>0</v>
      </c>
      <c r="AB63">
        <f>'Закачка по скважинам'!AB63*Состояние!AB63</f>
        <v>0</v>
      </c>
      <c r="AC63">
        <f>'Закачка по скважинам'!AC63*Состояние!AC63</f>
        <v>0</v>
      </c>
      <c r="AD63">
        <f>'Закачка по скважинам'!AD63*Состояние!AD63</f>
        <v>0</v>
      </c>
      <c r="AE63">
        <f>'Закачка по скважинам'!AE63*Состояние!AE63</f>
        <v>0</v>
      </c>
      <c r="AF63">
        <f>'Закачка по скважинам'!AF63*Состояние!AF63</f>
        <v>0</v>
      </c>
      <c r="AG63">
        <f>'Закачка по скважинам'!AG63*Состояние!AG63</f>
        <v>0</v>
      </c>
      <c r="AH63">
        <f>'Закачка по скважинам'!AH63*Состояние!AH63</f>
        <v>0</v>
      </c>
      <c r="AI63">
        <f>'Закачка по скважинам'!AI63*Состояние!AI63</f>
        <v>0</v>
      </c>
      <c r="AJ63">
        <f>'Закачка по скважинам'!AJ63*Состояние!AJ63</f>
        <v>0</v>
      </c>
      <c r="AK63">
        <f>'Закачка по скважинам'!AK63*Состояние!AK63</f>
        <v>0</v>
      </c>
      <c r="AL63">
        <f>'Закачка по скважинам'!AL63*Состояние!AL63</f>
        <v>0</v>
      </c>
      <c r="AM63">
        <f>'Закачка по скважинам'!AM63*Состояние!AM63</f>
        <v>0</v>
      </c>
      <c r="AN63">
        <f>'Закачка по скважинам'!AN63*Состояние!AN63</f>
        <v>0</v>
      </c>
      <c r="AO63">
        <f>'Закачка по скважинам'!AO63*Состояние!AO63</f>
        <v>0</v>
      </c>
      <c r="AP63">
        <f>'Закачка по скважинам'!AP63*Состояние!AP63</f>
        <v>0</v>
      </c>
      <c r="AQ63">
        <f>'Закачка по скважинам'!AQ63*Состояние!AQ63</f>
        <v>0</v>
      </c>
      <c r="AR63">
        <f>'Закачка по скважинам'!AR63*Состояние!AR63</f>
        <v>0</v>
      </c>
      <c r="AS63">
        <f>'Закачка по скважинам'!AS63*Состояние!AS63</f>
        <v>0</v>
      </c>
      <c r="AT63">
        <f>'Закачка по скважинам'!AT63*Состояние!AT63</f>
        <v>0</v>
      </c>
      <c r="AU63">
        <f>'Закачка по скважинам'!AU63*Состояние!AU63</f>
        <v>0</v>
      </c>
      <c r="AV63">
        <f>'Закачка по скважинам'!AV63*Состояние!AV63</f>
        <v>0</v>
      </c>
      <c r="AW63">
        <f>'Закачка по скважинам'!AW63*Состояние!AW63</f>
        <v>0</v>
      </c>
      <c r="AX63">
        <f>'Закачка по скважинам'!AX63*Состояние!AX63</f>
        <v>0</v>
      </c>
      <c r="AY63">
        <f>'Закачка по скважинам'!AY63*Состояние!AY63</f>
        <v>0</v>
      </c>
      <c r="AZ63">
        <f>'Закачка по скважинам'!AZ63*Состояние!AZ63</f>
        <v>0</v>
      </c>
      <c r="BA63">
        <f>'Закачка по скважинам'!BA63*Состояние!BA63</f>
        <v>0</v>
      </c>
      <c r="BB63">
        <f>'Закачка по скважинам'!BB63*Состояние!BB63</f>
        <v>0</v>
      </c>
      <c r="BC63">
        <f>'Закачка по скважинам'!BC63*Состояние!BC63</f>
        <v>0</v>
      </c>
      <c r="BD63">
        <f>'Закачка по скважинам'!BD63*Состояние!BD63</f>
        <v>0</v>
      </c>
      <c r="BE63">
        <f>'Закачка по скважинам'!BE63*Состояние!BE63</f>
        <v>0</v>
      </c>
      <c r="BF63">
        <f>'Закачка по скважинам'!BF63*Состояние!BF63</f>
        <v>0</v>
      </c>
      <c r="BG63">
        <f>'Закачка по скважинам'!BG63*Состояние!BG63</f>
        <v>0</v>
      </c>
      <c r="BH63">
        <f>'Закачка по скважинам'!BH63*Состояние!BH63</f>
        <v>0</v>
      </c>
      <c r="BI63">
        <f>'Закачка по скважинам'!BI63*Состояние!BI63</f>
        <v>0</v>
      </c>
      <c r="BJ63">
        <f>'Закачка по скважинам'!BJ63*Состояние!BJ63</f>
        <v>0</v>
      </c>
      <c r="BK63">
        <f>'Закачка по скважинам'!BK63*Состояние!BK63</f>
        <v>0</v>
      </c>
      <c r="BL63">
        <f>'Закачка по скважинам'!BL63*Состояние!BL63</f>
        <v>0</v>
      </c>
      <c r="BM63">
        <f>'Закачка по скважинам'!BM63*Состояние!BM63</f>
        <v>0</v>
      </c>
      <c r="BN63">
        <f>'Закачка по скважинам'!BN63*Состояние!BN63</f>
        <v>0</v>
      </c>
      <c r="BO63">
        <f>'Закачка по скважинам'!BO63*Состояние!BO63</f>
        <v>0</v>
      </c>
      <c r="BP63">
        <f>'Закачка по скважинам'!BP63*Состояние!BP63</f>
        <v>0</v>
      </c>
      <c r="BQ63">
        <f>'Закачка по скважинам'!BQ63*Состояние!BQ63</f>
        <v>0</v>
      </c>
      <c r="BR63">
        <f>'Закачка по скважинам'!BR63*Состояние!BR63</f>
        <v>0</v>
      </c>
      <c r="BS63">
        <f>'Закачка по скважинам'!BS63*Состояние!BS63</f>
        <v>0</v>
      </c>
      <c r="BT63">
        <f>'Закачка по скважинам'!BT63*Состояние!BT63</f>
        <v>0</v>
      </c>
      <c r="BU63">
        <f>'Закачка по скважинам'!BU63*Состояние!BU63</f>
        <v>0</v>
      </c>
      <c r="BV63">
        <f>'Закачка по скважинам'!BV63*Состояние!BV63</f>
        <v>0</v>
      </c>
      <c r="BW63">
        <f>'Закачка по скважинам'!BW63*Состояние!BW63</f>
        <v>0</v>
      </c>
      <c r="BX63">
        <f>'Закачка по скважинам'!BX63*Состояние!BX63</f>
        <v>0</v>
      </c>
      <c r="BY63">
        <f>'Закачка по скважинам'!BY63*Состояние!BY63</f>
        <v>0</v>
      </c>
    </row>
    <row r="64" spans="1:77" x14ac:dyDescent="0.25">
      <c r="A64" t="str">
        <f>IF('Необходимая Закачка, м3'!A64="","",'Необходимая Закачка, м3'!A64)</f>
        <v/>
      </c>
      <c r="B64" t="str">
        <f>IF('Необходимая Закачка, м3'!B64="","",'Необходимая Закачка, м3'!B64)</f>
        <v/>
      </c>
      <c r="C64" s="5" t="str">
        <f>IF('Необходимая Закачка, м3'!C64="","",'Необходимая Закачка, м3'!C64)</f>
        <v/>
      </c>
      <c r="D64" s="5" t="str">
        <f>IF('Необходимая Закачка, м3'!D64="","",'Необходимая Закачка, м3'!D64)</f>
        <v/>
      </c>
      <c r="F64">
        <f>'Закачка по скважинам'!F64*Состояние!F64</f>
        <v>0</v>
      </c>
      <c r="G64">
        <f>'Закачка по скважинам'!G64*Состояние!G64</f>
        <v>0</v>
      </c>
      <c r="H64">
        <f>'Закачка по скважинам'!H64*Состояние!H64</f>
        <v>0</v>
      </c>
      <c r="I64">
        <f>'Закачка по скважинам'!I64*Состояние!I64</f>
        <v>0</v>
      </c>
      <c r="J64">
        <f>'Закачка по скважинам'!J64*Состояние!J64</f>
        <v>0</v>
      </c>
      <c r="K64">
        <f>'Закачка по скважинам'!K64*Состояние!K64</f>
        <v>0</v>
      </c>
      <c r="L64">
        <f>'Закачка по скважинам'!L64*Состояние!L64</f>
        <v>0</v>
      </c>
      <c r="M64">
        <f>'Закачка по скважинам'!M64*Состояние!M64</f>
        <v>0</v>
      </c>
      <c r="N64">
        <f>'Закачка по скважинам'!N64*Состояние!N64</f>
        <v>0</v>
      </c>
      <c r="O64">
        <f>'Закачка по скважинам'!O64*Состояние!O64</f>
        <v>0</v>
      </c>
      <c r="P64">
        <f>'Закачка по скважинам'!P64*Состояние!P64</f>
        <v>0</v>
      </c>
      <c r="Q64">
        <f>'Закачка по скважинам'!Q64*Состояние!Q64</f>
        <v>0</v>
      </c>
      <c r="R64">
        <f>'Закачка по скважинам'!R64*Состояние!R64</f>
        <v>0</v>
      </c>
      <c r="S64">
        <f>'Закачка по скважинам'!S64*Состояние!S64</f>
        <v>0</v>
      </c>
      <c r="T64">
        <f>'Закачка по скважинам'!T64*Состояние!T64</f>
        <v>0</v>
      </c>
      <c r="U64">
        <f>'Закачка по скважинам'!U64*Состояние!U64</f>
        <v>0</v>
      </c>
      <c r="V64">
        <f>'Закачка по скважинам'!V64*Состояние!V64</f>
        <v>0</v>
      </c>
      <c r="W64">
        <f>'Закачка по скважинам'!W64*Состояние!W64</f>
        <v>0</v>
      </c>
      <c r="X64">
        <f>'Закачка по скважинам'!X64*Состояние!X64</f>
        <v>0</v>
      </c>
      <c r="Y64">
        <f>'Закачка по скважинам'!Y64*Состояние!Y64</f>
        <v>0</v>
      </c>
      <c r="Z64">
        <f>'Закачка по скважинам'!Z64*Состояние!Z64</f>
        <v>0</v>
      </c>
      <c r="AA64">
        <f>'Закачка по скважинам'!AA64*Состояние!AA64</f>
        <v>0</v>
      </c>
      <c r="AB64">
        <f>'Закачка по скважинам'!AB64*Состояние!AB64</f>
        <v>0</v>
      </c>
      <c r="AC64">
        <f>'Закачка по скважинам'!AC64*Состояние!AC64</f>
        <v>0</v>
      </c>
      <c r="AD64">
        <f>'Закачка по скважинам'!AD64*Состояние!AD64</f>
        <v>0</v>
      </c>
      <c r="AE64">
        <f>'Закачка по скважинам'!AE64*Состояние!AE64</f>
        <v>0</v>
      </c>
      <c r="AF64">
        <f>'Закачка по скважинам'!AF64*Состояние!AF64</f>
        <v>0</v>
      </c>
      <c r="AG64">
        <f>'Закачка по скважинам'!AG64*Состояние!AG64</f>
        <v>0</v>
      </c>
      <c r="AH64">
        <f>'Закачка по скважинам'!AH64*Состояние!AH64</f>
        <v>0</v>
      </c>
      <c r="AI64">
        <f>'Закачка по скважинам'!AI64*Состояние!AI64</f>
        <v>0</v>
      </c>
      <c r="AJ64">
        <f>'Закачка по скважинам'!AJ64*Состояние!AJ64</f>
        <v>0</v>
      </c>
      <c r="AK64">
        <f>'Закачка по скважинам'!AK64*Состояние!AK64</f>
        <v>0</v>
      </c>
      <c r="AL64">
        <f>'Закачка по скважинам'!AL64*Состояние!AL64</f>
        <v>0</v>
      </c>
      <c r="AM64">
        <f>'Закачка по скважинам'!AM64*Состояние!AM64</f>
        <v>0</v>
      </c>
      <c r="AN64">
        <f>'Закачка по скважинам'!AN64*Состояние!AN64</f>
        <v>0</v>
      </c>
      <c r="AO64">
        <f>'Закачка по скважинам'!AO64*Состояние!AO64</f>
        <v>0</v>
      </c>
      <c r="AP64">
        <f>'Закачка по скважинам'!AP64*Состояние!AP64</f>
        <v>0</v>
      </c>
      <c r="AQ64">
        <f>'Закачка по скважинам'!AQ64*Состояние!AQ64</f>
        <v>0</v>
      </c>
      <c r="AR64">
        <f>'Закачка по скважинам'!AR64*Состояние!AR64</f>
        <v>0</v>
      </c>
      <c r="AS64">
        <f>'Закачка по скважинам'!AS64*Состояние!AS64</f>
        <v>0</v>
      </c>
      <c r="AT64">
        <f>'Закачка по скважинам'!AT64*Состояние!AT64</f>
        <v>0</v>
      </c>
      <c r="AU64">
        <f>'Закачка по скважинам'!AU64*Состояние!AU64</f>
        <v>0</v>
      </c>
      <c r="AV64">
        <f>'Закачка по скважинам'!AV64*Состояние!AV64</f>
        <v>0</v>
      </c>
      <c r="AW64">
        <f>'Закачка по скважинам'!AW64*Состояние!AW64</f>
        <v>0</v>
      </c>
      <c r="AX64">
        <f>'Закачка по скважинам'!AX64*Состояние!AX64</f>
        <v>0</v>
      </c>
      <c r="AY64">
        <f>'Закачка по скважинам'!AY64*Состояние!AY64</f>
        <v>0</v>
      </c>
      <c r="AZ64">
        <f>'Закачка по скважинам'!AZ64*Состояние!AZ64</f>
        <v>0</v>
      </c>
      <c r="BA64">
        <f>'Закачка по скважинам'!BA64*Состояние!BA64</f>
        <v>0</v>
      </c>
      <c r="BB64">
        <f>'Закачка по скважинам'!BB64*Состояние!BB64</f>
        <v>0</v>
      </c>
      <c r="BC64">
        <f>'Закачка по скважинам'!BC64*Состояние!BC64</f>
        <v>0</v>
      </c>
      <c r="BD64">
        <f>'Закачка по скважинам'!BD64*Состояние!BD64</f>
        <v>0</v>
      </c>
      <c r="BE64">
        <f>'Закачка по скважинам'!BE64*Состояние!BE64</f>
        <v>0</v>
      </c>
      <c r="BF64">
        <f>'Закачка по скважинам'!BF64*Состояние!BF64</f>
        <v>0</v>
      </c>
      <c r="BG64">
        <f>'Закачка по скважинам'!BG64*Состояние!BG64</f>
        <v>0</v>
      </c>
      <c r="BH64">
        <f>'Закачка по скважинам'!BH64*Состояние!BH64</f>
        <v>0</v>
      </c>
      <c r="BI64">
        <f>'Закачка по скважинам'!BI64*Состояние!BI64</f>
        <v>0</v>
      </c>
      <c r="BJ64">
        <f>'Закачка по скважинам'!BJ64*Состояние!BJ64</f>
        <v>0</v>
      </c>
      <c r="BK64">
        <f>'Закачка по скважинам'!BK64*Состояние!BK64</f>
        <v>0</v>
      </c>
      <c r="BL64">
        <f>'Закачка по скважинам'!BL64*Состояние!BL64</f>
        <v>0</v>
      </c>
      <c r="BM64">
        <f>'Закачка по скважинам'!BM64*Состояние!BM64</f>
        <v>0</v>
      </c>
      <c r="BN64">
        <f>'Закачка по скважинам'!BN64*Состояние!BN64</f>
        <v>0</v>
      </c>
      <c r="BO64">
        <f>'Закачка по скважинам'!BO64*Состояние!BO64</f>
        <v>0</v>
      </c>
      <c r="BP64">
        <f>'Закачка по скважинам'!BP64*Состояние!BP64</f>
        <v>0</v>
      </c>
      <c r="BQ64">
        <f>'Закачка по скважинам'!BQ64*Состояние!BQ64</f>
        <v>0</v>
      </c>
      <c r="BR64">
        <f>'Закачка по скважинам'!BR64*Состояние!BR64</f>
        <v>0</v>
      </c>
      <c r="BS64">
        <f>'Закачка по скважинам'!BS64*Состояние!BS64</f>
        <v>0</v>
      </c>
      <c r="BT64">
        <f>'Закачка по скважинам'!BT64*Состояние!BT64</f>
        <v>0</v>
      </c>
      <c r="BU64">
        <f>'Закачка по скважинам'!BU64*Состояние!BU64</f>
        <v>0</v>
      </c>
      <c r="BV64">
        <f>'Закачка по скважинам'!BV64*Состояние!BV64</f>
        <v>0</v>
      </c>
      <c r="BW64">
        <f>'Закачка по скважинам'!BW64*Состояние!BW64</f>
        <v>0</v>
      </c>
      <c r="BX64">
        <f>'Закачка по скважинам'!BX64*Состояние!BX64</f>
        <v>0</v>
      </c>
      <c r="BY64">
        <f>'Закачка по скважинам'!BY64*Состояние!BY64</f>
        <v>0</v>
      </c>
    </row>
    <row r="65" spans="1:77" x14ac:dyDescent="0.25">
      <c r="A65" t="str">
        <f>IF('Необходимая Закачка, м3'!A65="","",'Необходимая Закачка, м3'!A65)</f>
        <v/>
      </c>
      <c r="B65" t="str">
        <f>IF('Необходимая Закачка, м3'!B65="","",'Необходимая Закачка, м3'!B65)</f>
        <v/>
      </c>
      <c r="C65" s="5" t="str">
        <f>IF('Необходимая Закачка, м3'!C65="","",'Необходимая Закачка, м3'!C65)</f>
        <v/>
      </c>
      <c r="D65" s="5" t="str">
        <f>IF('Необходимая Закачка, м3'!D65="","",'Необходимая Закачка, м3'!D65)</f>
        <v/>
      </c>
      <c r="F65">
        <f>'Закачка по скважинам'!F65*Состояние!F65</f>
        <v>0</v>
      </c>
      <c r="G65">
        <f>'Закачка по скважинам'!G65*Состояние!G65</f>
        <v>0</v>
      </c>
      <c r="H65">
        <f>'Закачка по скважинам'!H65*Состояние!H65</f>
        <v>0</v>
      </c>
      <c r="I65">
        <f>'Закачка по скважинам'!I65*Состояние!I65</f>
        <v>0</v>
      </c>
      <c r="J65">
        <f>'Закачка по скважинам'!J65*Состояние!J65</f>
        <v>0</v>
      </c>
      <c r="K65">
        <f>'Закачка по скважинам'!K65*Состояние!K65</f>
        <v>0</v>
      </c>
      <c r="L65">
        <f>'Закачка по скважинам'!L65*Состояние!L65</f>
        <v>0</v>
      </c>
      <c r="M65">
        <f>'Закачка по скважинам'!M65*Состояние!M65</f>
        <v>0</v>
      </c>
      <c r="N65">
        <f>'Закачка по скважинам'!N65*Состояние!N65</f>
        <v>0</v>
      </c>
      <c r="O65">
        <f>'Закачка по скважинам'!O65*Состояние!O65</f>
        <v>0</v>
      </c>
      <c r="P65">
        <f>'Закачка по скважинам'!P65*Состояние!P65</f>
        <v>0</v>
      </c>
      <c r="Q65">
        <f>'Закачка по скважинам'!Q65*Состояние!Q65</f>
        <v>0</v>
      </c>
      <c r="R65">
        <f>'Закачка по скважинам'!R65*Состояние!R65</f>
        <v>0</v>
      </c>
      <c r="S65">
        <f>'Закачка по скважинам'!S65*Состояние!S65</f>
        <v>0</v>
      </c>
      <c r="T65">
        <f>'Закачка по скважинам'!T65*Состояние!T65</f>
        <v>0</v>
      </c>
      <c r="U65">
        <f>'Закачка по скважинам'!U65*Состояние!U65</f>
        <v>0</v>
      </c>
      <c r="V65">
        <f>'Закачка по скважинам'!V65*Состояние!V65</f>
        <v>0</v>
      </c>
      <c r="W65">
        <f>'Закачка по скважинам'!W65*Состояние!W65</f>
        <v>0</v>
      </c>
      <c r="X65">
        <f>'Закачка по скважинам'!X65*Состояние!X65</f>
        <v>0</v>
      </c>
      <c r="Y65">
        <f>'Закачка по скважинам'!Y65*Состояние!Y65</f>
        <v>0</v>
      </c>
      <c r="Z65">
        <f>'Закачка по скважинам'!Z65*Состояние!Z65</f>
        <v>0</v>
      </c>
      <c r="AA65">
        <f>'Закачка по скважинам'!AA65*Состояние!AA65</f>
        <v>0</v>
      </c>
      <c r="AB65">
        <f>'Закачка по скважинам'!AB65*Состояние!AB65</f>
        <v>0</v>
      </c>
      <c r="AC65">
        <f>'Закачка по скважинам'!AC65*Состояние!AC65</f>
        <v>0</v>
      </c>
      <c r="AD65">
        <f>'Закачка по скважинам'!AD65*Состояние!AD65</f>
        <v>0</v>
      </c>
      <c r="AE65">
        <f>'Закачка по скважинам'!AE65*Состояние!AE65</f>
        <v>0</v>
      </c>
      <c r="AF65">
        <f>'Закачка по скважинам'!AF65*Состояние!AF65</f>
        <v>0</v>
      </c>
      <c r="AG65">
        <f>'Закачка по скважинам'!AG65*Состояние!AG65</f>
        <v>0</v>
      </c>
      <c r="AH65">
        <f>'Закачка по скважинам'!AH65*Состояние!AH65</f>
        <v>0</v>
      </c>
      <c r="AI65">
        <f>'Закачка по скважинам'!AI65*Состояние!AI65</f>
        <v>0</v>
      </c>
      <c r="AJ65">
        <f>'Закачка по скважинам'!AJ65*Состояние!AJ65</f>
        <v>0</v>
      </c>
      <c r="AK65">
        <f>'Закачка по скважинам'!AK65*Состояние!AK65</f>
        <v>0</v>
      </c>
      <c r="AL65">
        <f>'Закачка по скважинам'!AL65*Состояние!AL65</f>
        <v>0</v>
      </c>
      <c r="AM65">
        <f>'Закачка по скважинам'!AM65*Состояние!AM65</f>
        <v>0</v>
      </c>
      <c r="AN65">
        <f>'Закачка по скважинам'!AN65*Состояние!AN65</f>
        <v>0</v>
      </c>
      <c r="AO65">
        <f>'Закачка по скважинам'!AO65*Состояние!AO65</f>
        <v>0</v>
      </c>
      <c r="AP65">
        <f>'Закачка по скважинам'!AP65*Состояние!AP65</f>
        <v>0</v>
      </c>
      <c r="AQ65">
        <f>'Закачка по скважинам'!AQ65*Состояние!AQ65</f>
        <v>0</v>
      </c>
      <c r="AR65">
        <f>'Закачка по скважинам'!AR65*Состояние!AR65</f>
        <v>0</v>
      </c>
      <c r="AS65">
        <f>'Закачка по скважинам'!AS65*Состояние!AS65</f>
        <v>0</v>
      </c>
      <c r="AT65">
        <f>'Закачка по скважинам'!AT65*Состояние!AT65</f>
        <v>0</v>
      </c>
      <c r="AU65">
        <f>'Закачка по скважинам'!AU65*Состояние!AU65</f>
        <v>0</v>
      </c>
      <c r="AV65">
        <f>'Закачка по скважинам'!AV65*Состояние!AV65</f>
        <v>0</v>
      </c>
      <c r="AW65">
        <f>'Закачка по скважинам'!AW65*Состояние!AW65</f>
        <v>0</v>
      </c>
      <c r="AX65">
        <f>'Закачка по скважинам'!AX65*Состояние!AX65</f>
        <v>0</v>
      </c>
      <c r="AY65">
        <f>'Закачка по скважинам'!AY65*Состояние!AY65</f>
        <v>0</v>
      </c>
      <c r="AZ65">
        <f>'Закачка по скважинам'!AZ65*Состояние!AZ65</f>
        <v>0</v>
      </c>
      <c r="BA65">
        <f>'Закачка по скважинам'!BA65*Состояние!BA65</f>
        <v>0</v>
      </c>
      <c r="BB65">
        <f>'Закачка по скважинам'!BB65*Состояние!BB65</f>
        <v>0</v>
      </c>
      <c r="BC65">
        <f>'Закачка по скважинам'!BC65*Состояние!BC65</f>
        <v>0</v>
      </c>
      <c r="BD65">
        <f>'Закачка по скважинам'!BD65*Состояние!BD65</f>
        <v>0</v>
      </c>
      <c r="BE65">
        <f>'Закачка по скважинам'!BE65*Состояние!BE65</f>
        <v>0</v>
      </c>
      <c r="BF65">
        <f>'Закачка по скважинам'!BF65*Состояние!BF65</f>
        <v>0</v>
      </c>
      <c r="BG65">
        <f>'Закачка по скважинам'!BG65*Состояние!BG65</f>
        <v>0</v>
      </c>
      <c r="BH65">
        <f>'Закачка по скважинам'!BH65*Состояние!BH65</f>
        <v>0</v>
      </c>
      <c r="BI65">
        <f>'Закачка по скважинам'!BI65*Состояние!BI65</f>
        <v>0</v>
      </c>
      <c r="BJ65">
        <f>'Закачка по скважинам'!BJ65*Состояние!BJ65</f>
        <v>0</v>
      </c>
      <c r="BK65">
        <f>'Закачка по скважинам'!BK65*Состояние!BK65</f>
        <v>0</v>
      </c>
      <c r="BL65">
        <f>'Закачка по скважинам'!BL65*Состояние!BL65</f>
        <v>0</v>
      </c>
      <c r="BM65">
        <f>'Закачка по скважинам'!BM65*Состояние!BM65</f>
        <v>0</v>
      </c>
      <c r="BN65">
        <f>'Закачка по скважинам'!BN65*Состояние!BN65</f>
        <v>0</v>
      </c>
      <c r="BO65">
        <f>'Закачка по скважинам'!BO65*Состояние!BO65</f>
        <v>0</v>
      </c>
      <c r="BP65">
        <f>'Закачка по скважинам'!BP65*Состояние!BP65</f>
        <v>0</v>
      </c>
      <c r="BQ65">
        <f>'Закачка по скважинам'!BQ65*Состояние!BQ65</f>
        <v>0</v>
      </c>
      <c r="BR65">
        <f>'Закачка по скважинам'!BR65*Состояние!BR65</f>
        <v>0</v>
      </c>
      <c r="BS65">
        <f>'Закачка по скважинам'!BS65*Состояние!BS65</f>
        <v>0</v>
      </c>
      <c r="BT65">
        <f>'Закачка по скважинам'!BT65*Состояние!BT65</f>
        <v>0</v>
      </c>
      <c r="BU65">
        <f>'Закачка по скважинам'!BU65*Состояние!BU65</f>
        <v>0</v>
      </c>
      <c r="BV65">
        <f>'Закачка по скважинам'!BV65*Состояние!BV65</f>
        <v>0</v>
      </c>
      <c r="BW65">
        <f>'Закачка по скважинам'!BW65*Состояние!BW65</f>
        <v>0</v>
      </c>
      <c r="BX65">
        <f>'Закачка по скважинам'!BX65*Состояние!BX65</f>
        <v>0</v>
      </c>
      <c r="BY65">
        <f>'Закачка по скважинам'!BY65*Состояние!BY65</f>
        <v>0</v>
      </c>
    </row>
    <row r="66" spans="1:77" x14ac:dyDescent="0.25">
      <c r="A66" t="str">
        <f>IF('Необходимая Закачка, м3'!A66="","",'Необходимая Закачка, м3'!A66)</f>
        <v/>
      </c>
      <c r="B66" t="str">
        <f>IF('Необходимая Закачка, м3'!B66="","",'Необходимая Закачка, м3'!B66)</f>
        <v/>
      </c>
      <c r="C66" s="5" t="str">
        <f>IF('Необходимая Закачка, м3'!C66="","",'Необходимая Закачка, м3'!C66)</f>
        <v/>
      </c>
      <c r="D66" s="5" t="str">
        <f>IF('Необходимая Закачка, м3'!D66="","",'Необходимая Закачка, м3'!D66)</f>
        <v/>
      </c>
      <c r="F66">
        <f>'Закачка по скважинам'!F66*Состояние!F66</f>
        <v>0</v>
      </c>
      <c r="G66">
        <f>'Закачка по скважинам'!G66*Состояние!G66</f>
        <v>0</v>
      </c>
      <c r="H66">
        <f>'Закачка по скважинам'!H66*Состояние!H66</f>
        <v>0</v>
      </c>
      <c r="I66">
        <f>'Закачка по скважинам'!I66*Состояние!I66</f>
        <v>0</v>
      </c>
      <c r="J66">
        <f>'Закачка по скважинам'!J66*Состояние!J66</f>
        <v>0</v>
      </c>
      <c r="K66">
        <f>'Закачка по скважинам'!K66*Состояние!K66</f>
        <v>0</v>
      </c>
      <c r="L66">
        <f>'Закачка по скважинам'!L66*Состояние!L66</f>
        <v>0</v>
      </c>
      <c r="M66">
        <f>'Закачка по скважинам'!M66*Состояние!M66</f>
        <v>0</v>
      </c>
      <c r="N66">
        <f>'Закачка по скважинам'!N66*Состояние!N66</f>
        <v>0</v>
      </c>
      <c r="O66">
        <f>'Закачка по скважинам'!O66*Состояние!O66</f>
        <v>0</v>
      </c>
      <c r="P66">
        <f>'Закачка по скважинам'!P66*Состояние!P66</f>
        <v>0</v>
      </c>
      <c r="Q66">
        <f>'Закачка по скважинам'!Q66*Состояние!Q66</f>
        <v>0</v>
      </c>
      <c r="R66">
        <f>'Закачка по скважинам'!R66*Состояние!R66</f>
        <v>0</v>
      </c>
      <c r="S66">
        <f>'Закачка по скважинам'!S66*Состояние!S66</f>
        <v>0</v>
      </c>
      <c r="T66">
        <f>'Закачка по скважинам'!T66*Состояние!T66</f>
        <v>0</v>
      </c>
      <c r="U66">
        <f>'Закачка по скважинам'!U66*Состояние!U66</f>
        <v>0</v>
      </c>
      <c r="V66">
        <f>'Закачка по скважинам'!V66*Состояние!V66</f>
        <v>0</v>
      </c>
      <c r="W66">
        <f>'Закачка по скважинам'!W66*Состояние!W66</f>
        <v>0</v>
      </c>
      <c r="X66">
        <f>'Закачка по скважинам'!X66*Состояние!X66</f>
        <v>0</v>
      </c>
      <c r="Y66">
        <f>'Закачка по скважинам'!Y66*Состояние!Y66</f>
        <v>0</v>
      </c>
      <c r="Z66">
        <f>'Закачка по скважинам'!Z66*Состояние!Z66</f>
        <v>0</v>
      </c>
      <c r="AA66">
        <f>'Закачка по скважинам'!AA66*Состояние!AA66</f>
        <v>0</v>
      </c>
      <c r="AB66">
        <f>'Закачка по скважинам'!AB66*Состояние!AB66</f>
        <v>0</v>
      </c>
      <c r="AC66">
        <f>'Закачка по скважинам'!AC66*Состояние!AC66</f>
        <v>0</v>
      </c>
      <c r="AD66">
        <f>'Закачка по скважинам'!AD66*Состояние!AD66</f>
        <v>0</v>
      </c>
      <c r="AE66">
        <f>'Закачка по скважинам'!AE66*Состояние!AE66</f>
        <v>0</v>
      </c>
      <c r="AF66">
        <f>'Закачка по скважинам'!AF66*Состояние!AF66</f>
        <v>0</v>
      </c>
      <c r="AG66">
        <f>'Закачка по скважинам'!AG66*Состояние!AG66</f>
        <v>0</v>
      </c>
      <c r="AH66">
        <f>'Закачка по скважинам'!AH66*Состояние!AH66</f>
        <v>0</v>
      </c>
      <c r="AI66">
        <f>'Закачка по скважинам'!AI66*Состояние!AI66</f>
        <v>0</v>
      </c>
      <c r="AJ66">
        <f>'Закачка по скважинам'!AJ66*Состояние!AJ66</f>
        <v>0</v>
      </c>
      <c r="AK66">
        <f>'Закачка по скважинам'!AK66*Состояние!AK66</f>
        <v>0</v>
      </c>
      <c r="AL66">
        <f>'Закачка по скважинам'!AL66*Состояние!AL66</f>
        <v>0</v>
      </c>
      <c r="AM66">
        <f>'Закачка по скважинам'!AM66*Состояние!AM66</f>
        <v>0</v>
      </c>
      <c r="AN66">
        <f>'Закачка по скважинам'!AN66*Состояние!AN66</f>
        <v>0</v>
      </c>
      <c r="AO66">
        <f>'Закачка по скважинам'!AO66*Состояние!AO66</f>
        <v>0</v>
      </c>
      <c r="AP66">
        <f>'Закачка по скважинам'!AP66*Состояние!AP66</f>
        <v>0</v>
      </c>
      <c r="AQ66">
        <f>'Закачка по скважинам'!AQ66*Состояние!AQ66</f>
        <v>0</v>
      </c>
      <c r="AR66">
        <f>'Закачка по скважинам'!AR66*Состояние!AR66</f>
        <v>0</v>
      </c>
      <c r="AS66">
        <f>'Закачка по скважинам'!AS66*Состояние!AS66</f>
        <v>0</v>
      </c>
      <c r="AT66">
        <f>'Закачка по скважинам'!AT66*Состояние!AT66</f>
        <v>0</v>
      </c>
      <c r="AU66">
        <f>'Закачка по скважинам'!AU66*Состояние!AU66</f>
        <v>0</v>
      </c>
      <c r="AV66">
        <f>'Закачка по скважинам'!AV66*Состояние!AV66</f>
        <v>0</v>
      </c>
      <c r="AW66">
        <f>'Закачка по скважинам'!AW66*Состояние!AW66</f>
        <v>0</v>
      </c>
      <c r="AX66">
        <f>'Закачка по скважинам'!AX66*Состояние!AX66</f>
        <v>0</v>
      </c>
      <c r="AY66">
        <f>'Закачка по скважинам'!AY66*Состояние!AY66</f>
        <v>0</v>
      </c>
      <c r="AZ66">
        <f>'Закачка по скважинам'!AZ66*Состояние!AZ66</f>
        <v>0</v>
      </c>
      <c r="BA66">
        <f>'Закачка по скважинам'!BA66*Состояние!BA66</f>
        <v>0</v>
      </c>
      <c r="BB66">
        <f>'Закачка по скважинам'!BB66*Состояние!BB66</f>
        <v>0</v>
      </c>
      <c r="BC66">
        <f>'Закачка по скважинам'!BC66*Состояние!BC66</f>
        <v>0</v>
      </c>
      <c r="BD66">
        <f>'Закачка по скважинам'!BD66*Состояние!BD66</f>
        <v>0</v>
      </c>
      <c r="BE66">
        <f>'Закачка по скважинам'!BE66*Состояние!BE66</f>
        <v>0</v>
      </c>
      <c r="BF66">
        <f>'Закачка по скважинам'!BF66*Состояние!BF66</f>
        <v>0</v>
      </c>
      <c r="BG66">
        <f>'Закачка по скважинам'!BG66*Состояние!BG66</f>
        <v>0</v>
      </c>
      <c r="BH66">
        <f>'Закачка по скважинам'!BH66*Состояние!BH66</f>
        <v>0</v>
      </c>
      <c r="BI66">
        <f>'Закачка по скважинам'!BI66*Состояние!BI66</f>
        <v>0</v>
      </c>
      <c r="BJ66">
        <f>'Закачка по скважинам'!BJ66*Состояние!BJ66</f>
        <v>0</v>
      </c>
      <c r="BK66">
        <f>'Закачка по скважинам'!BK66*Состояние!BK66</f>
        <v>0</v>
      </c>
      <c r="BL66">
        <f>'Закачка по скважинам'!BL66*Состояние!BL66</f>
        <v>0</v>
      </c>
      <c r="BM66">
        <f>'Закачка по скважинам'!BM66*Состояние!BM66</f>
        <v>0</v>
      </c>
      <c r="BN66">
        <f>'Закачка по скважинам'!BN66*Состояние!BN66</f>
        <v>0</v>
      </c>
      <c r="BO66">
        <f>'Закачка по скважинам'!BO66*Состояние!BO66</f>
        <v>0</v>
      </c>
      <c r="BP66">
        <f>'Закачка по скважинам'!BP66*Состояние!BP66</f>
        <v>0</v>
      </c>
      <c r="BQ66">
        <f>'Закачка по скважинам'!BQ66*Состояние!BQ66</f>
        <v>0</v>
      </c>
      <c r="BR66">
        <f>'Закачка по скважинам'!BR66*Состояние!BR66</f>
        <v>0</v>
      </c>
      <c r="BS66">
        <f>'Закачка по скважинам'!BS66*Состояние!BS66</f>
        <v>0</v>
      </c>
      <c r="BT66">
        <f>'Закачка по скважинам'!BT66*Состояние!BT66</f>
        <v>0</v>
      </c>
      <c r="BU66">
        <f>'Закачка по скважинам'!BU66*Состояние!BU66</f>
        <v>0</v>
      </c>
      <c r="BV66">
        <f>'Закачка по скважинам'!BV66*Состояние!BV66</f>
        <v>0</v>
      </c>
      <c r="BW66">
        <f>'Закачка по скважинам'!BW66*Состояние!BW66</f>
        <v>0</v>
      </c>
      <c r="BX66">
        <f>'Закачка по скважинам'!BX66*Состояние!BX66</f>
        <v>0</v>
      </c>
      <c r="BY66">
        <f>'Закачка по скважинам'!BY66*Состояние!BY66</f>
        <v>0</v>
      </c>
    </row>
    <row r="67" spans="1:77" x14ac:dyDescent="0.25">
      <c r="A67" t="str">
        <f>IF('Необходимая Закачка, м3'!A67="","",'Необходимая Закачка, м3'!A67)</f>
        <v/>
      </c>
      <c r="B67" t="str">
        <f>IF('Необходимая Закачка, м3'!B67="","",'Необходимая Закачка, м3'!B67)</f>
        <v/>
      </c>
      <c r="C67" s="5" t="str">
        <f>IF('Необходимая Закачка, м3'!C67="","",'Необходимая Закачка, м3'!C67)</f>
        <v/>
      </c>
      <c r="D67" s="5" t="str">
        <f>IF('Необходимая Закачка, м3'!D67="","",'Необходимая Закачка, м3'!D67)</f>
        <v/>
      </c>
      <c r="F67">
        <f>'Закачка по скважинам'!F67*Состояние!F67</f>
        <v>0</v>
      </c>
      <c r="G67">
        <f>'Закачка по скважинам'!G67*Состояние!G67</f>
        <v>0</v>
      </c>
      <c r="H67">
        <f>'Закачка по скважинам'!H67*Состояние!H67</f>
        <v>0</v>
      </c>
      <c r="I67">
        <f>'Закачка по скважинам'!I67*Состояние!I67</f>
        <v>0</v>
      </c>
      <c r="J67">
        <f>'Закачка по скважинам'!J67*Состояние!J67</f>
        <v>0</v>
      </c>
      <c r="K67">
        <f>'Закачка по скважинам'!K67*Состояние!K67</f>
        <v>0</v>
      </c>
      <c r="L67">
        <f>'Закачка по скважинам'!L67*Состояние!L67</f>
        <v>0</v>
      </c>
      <c r="M67">
        <f>'Закачка по скважинам'!M67*Состояние!M67</f>
        <v>0</v>
      </c>
      <c r="N67">
        <f>'Закачка по скважинам'!N67*Состояние!N67</f>
        <v>0</v>
      </c>
      <c r="O67">
        <f>'Закачка по скважинам'!O67*Состояние!O67</f>
        <v>0</v>
      </c>
      <c r="P67">
        <f>'Закачка по скважинам'!P67*Состояние!P67</f>
        <v>0</v>
      </c>
      <c r="Q67">
        <f>'Закачка по скважинам'!Q67*Состояние!Q67</f>
        <v>0</v>
      </c>
      <c r="R67">
        <f>'Закачка по скважинам'!R67*Состояние!R67</f>
        <v>0</v>
      </c>
      <c r="S67">
        <f>'Закачка по скважинам'!S67*Состояние!S67</f>
        <v>0</v>
      </c>
      <c r="T67">
        <f>'Закачка по скважинам'!T67*Состояние!T67</f>
        <v>0</v>
      </c>
      <c r="U67">
        <f>'Закачка по скважинам'!U67*Состояние!U67</f>
        <v>0</v>
      </c>
      <c r="V67">
        <f>'Закачка по скважинам'!V67*Состояние!V67</f>
        <v>0</v>
      </c>
      <c r="W67">
        <f>'Закачка по скважинам'!W67*Состояние!W67</f>
        <v>0</v>
      </c>
      <c r="X67">
        <f>'Закачка по скважинам'!X67*Состояние!X67</f>
        <v>0</v>
      </c>
      <c r="Y67">
        <f>'Закачка по скважинам'!Y67*Состояние!Y67</f>
        <v>0</v>
      </c>
      <c r="Z67">
        <f>'Закачка по скважинам'!Z67*Состояние!Z67</f>
        <v>0</v>
      </c>
      <c r="AA67">
        <f>'Закачка по скважинам'!AA67*Состояние!AA67</f>
        <v>0</v>
      </c>
      <c r="AB67">
        <f>'Закачка по скважинам'!AB67*Состояние!AB67</f>
        <v>0</v>
      </c>
      <c r="AC67">
        <f>'Закачка по скважинам'!AC67*Состояние!AC67</f>
        <v>0</v>
      </c>
      <c r="AD67">
        <f>'Закачка по скважинам'!AD67*Состояние!AD67</f>
        <v>0</v>
      </c>
      <c r="AE67">
        <f>'Закачка по скважинам'!AE67*Состояние!AE67</f>
        <v>0</v>
      </c>
      <c r="AF67">
        <f>'Закачка по скважинам'!AF67*Состояние!AF67</f>
        <v>0</v>
      </c>
      <c r="AG67">
        <f>'Закачка по скважинам'!AG67*Состояние!AG67</f>
        <v>0</v>
      </c>
      <c r="AH67">
        <f>'Закачка по скважинам'!AH67*Состояние!AH67</f>
        <v>0</v>
      </c>
      <c r="AI67">
        <f>'Закачка по скважинам'!AI67*Состояние!AI67</f>
        <v>0</v>
      </c>
      <c r="AJ67">
        <f>'Закачка по скважинам'!AJ67*Состояние!AJ67</f>
        <v>0</v>
      </c>
      <c r="AK67">
        <f>'Закачка по скважинам'!AK67*Состояние!AK67</f>
        <v>0</v>
      </c>
      <c r="AL67">
        <f>'Закачка по скважинам'!AL67*Состояние!AL67</f>
        <v>0</v>
      </c>
      <c r="AM67">
        <f>'Закачка по скважинам'!AM67*Состояние!AM67</f>
        <v>0</v>
      </c>
      <c r="AN67">
        <f>'Закачка по скважинам'!AN67*Состояние!AN67</f>
        <v>0</v>
      </c>
      <c r="AO67">
        <f>'Закачка по скважинам'!AO67*Состояние!AO67</f>
        <v>0</v>
      </c>
      <c r="AP67">
        <f>'Закачка по скважинам'!AP67*Состояние!AP67</f>
        <v>0</v>
      </c>
      <c r="AQ67">
        <f>'Закачка по скважинам'!AQ67*Состояние!AQ67</f>
        <v>0</v>
      </c>
      <c r="AR67">
        <f>'Закачка по скважинам'!AR67*Состояние!AR67</f>
        <v>0</v>
      </c>
      <c r="AS67">
        <f>'Закачка по скважинам'!AS67*Состояние!AS67</f>
        <v>0</v>
      </c>
      <c r="AT67">
        <f>'Закачка по скважинам'!AT67*Состояние!AT67</f>
        <v>0</v>
      </c>
      <c r="AU67">
        <f>'Закачка по скважинам'!AU67*Состояние!AU67</f>
        <v>0</v>
      </c>
      <c r="AV67">
        <f>'Закачка по скважинам'!AV67*Состояние!AV67</f>
        <v>0</v>
      </c>
      <c r="AW67">
        <f>'Закачка по скважинам'!AW67*Состояние!AW67</f>
        <v>0</v>
      </c>
      <c r="AX67">
        <f>'Закачка по скважинам'!AX67*Состояние!AX67</f>
        <v>0</v>
      </c>
      <c r="AY67">
        <f>'Закачка по скважинам'!AY67*Состояние!AY67</f>
        <v>0</v>
      </c>
      <c r="AZ67">
        <f>'Закачка по скважинам'!AZ67*Состояние!AZ67</f>
        <v>0</v>
      </c>
      <c r="BA67">
        <f>'Закачка по скважинам'!BA67*Состояние!BA67</f>
        <v>0</v>
      </c>
      <c r="BB67">
        <f>'Закачка по скважинам'!BB67*Состояние!BB67</f>
        <v>0</v>
      </c>
      <c r="BC67">
        <f>'Закачка по скважинам'!BC67*Состояние!BC67</f>
        <v>0</v>
      </c>
      <c r="BD67">
        <f>'Закачка по скважинам'!BD67*Состояние!BD67</f>
        <v>0</v>
      </c>
      <c r="BE67">
        <f>'Закачка по скважинам'!BE67*Состояние!BE67</f>
        <v>0</v>
      </c>
      <c r="BF67">
        <f>'Закачка по скважинам'!BF67*Состояние!BF67</f>
        <v>0</v>
      </c>
      <c r="BG67">
        <f>'Закачка по скважинам'!BG67*Состояние!BG67</f>
        <v>0</v>
      </c>
      <c r="BH67">
        <f>'Закачка по скважинам'!BH67*Состояние!BH67</f>
        <v>0</v>
      </c>
      <c r="BI67">
        <f>'Закачка по скважинам'!BI67*Состояние!BI67</f>
        <v>0</v>
      </c>
      <c r="BJ67">
        <f>'Закачка по скважинам'!BJ67*Состояние!BJ67</f>
        <v>0</v>
      </c>
      <c r="BK67">
        <f>'Закачка по скважинам'!BK67*Состояние!BK67</f>
        <v>0</v>
      </c>
      <c r="BL67">
        <f>'Закачка по скважинам'!BL67*Состояние!BL67</f>
        <v>0</v>
      </c>
      <c r="BM67">
        <f>'Закачка по скважинам'!BM67*Состояние!BM67</f>
        <v>0</v>
      </c>
      <c r="BN67">
        <f>'Закачка по скважинам'!BN67*Состояние!BN67</f>
        <v>0</v>
      </c>
      <c r="BO67">
        <f>'Закачка по скважинам'!BO67*Состояние!BO67</f>
        <v>0</v>
      </c>
      <c r="BP67">
        <f>'Закачка по скважинам'!BP67*Состояние!BP67</f>
        <v>0</v>
      </c>
      <c r="BQ67">
        <f>'Закачка по скважинам'!BQ67*Состояние!BQ67</f>
        <v>0</v>
      </c>
      <c r="BR67">
        <f>'Закачка по скважинам'!BR67*Состояние!BR67</f>
        <v>0</v>
      </c>
      <c r="BS67">
        <f>'Закачка по скважинам'!BS67*Состояние!BS67</f>
        <v>0</v>
      </c>
      <c r="BT67">
        <f>'Закачка по скважинам'!BT67*Состояние!BT67</f>
        <v>0</v>
      </c>
      <c r="BU67">
        <f>'Закачка по скважинам'!BU67*Состояние!BU67</f>
        <v>0</v>
      </c>
      <c r="BV67">
        <f>'Закачка по скважинам'!BV67*Состояние!BV67</f>
        <v>0</v>
      </c>
      <c r="BW67">
        <f>'Закачка по скважинам'!BW67*Состояние!BW67</f>
        <v>0</v>
      </c>
      <c r="BX67">
        <f>'Закачка по скважинам'!BX67*Состояние!BX67</f>
        <v>0</v>
      </c>
      <c r="BY67">
        <f>'Закачка по скважинам'!BY67*Состояние!BY67</f>
        <v>0</v>
      </c>
    </row>
    <row r="68" spans="1:77" x14ac:dyDescent="0.25">
      <c r="A68" t="str">
        <f>IF('Необходимая Закачка, м3'!A68="","",'Необходимая Закачка, м3'!A68)</f>
        <v/>
      </c>
      <c r="B68" t="str">
        <f>IF('Необходимая Закачка, м3'!B68="","",'Необходимая Закачка, м3'!B68)</f>
        <v/>
      </c>
      <c r="C68" s="5" t="str">
        <f>IF('Необходимая Закачка, м3'!C68="","",'Необходимая Закачка, м3'!C68)</f>
        <v/>
      </c>
      <c r="D68" s="5" t="str">
        <f>IF('Необходимая Закачка, м3'!D68="","",'Необходимая Закачка, м3'!D68)</f>
        <v/>
      </c>
      <c r="F68">
        <f>'Закачка по скважинам'!F68*Состояние!F68</f>
        <v>0</v>
      </c>
      <c r="G68">
        <f>'Закачка по скважинам'!G68*Состояние!G68</f>
        <v>0</v>
      </c>
      <c r="H68">
        <f>'Закачка по скважинам'!H68*Состояние!H68</f>
        <v>0</v>
      </c>
      <c r="I68">
        <f>'Закачка по скважинам'!I68*Состояние!I68</f>
        <v>0</v>
      </c>
      <c r="J68">
        <f>'Закачка по скважинам'!J68*Состояние!J68</f>
        <v>0</v>
      </c>
      <c r="K68">
        <f>'Закачка по скважинам'!K68*Состояние!K68</f>
        <v>0</v>
      </c>
      <c r="L68">
        <f>'Закачка по скважинам'!L68*Состояние!L68</f>
        <v>0</v>
      </c>
      <c r="M68">
        <f>'Закачка по скважинам'!M68*Состояние!M68</f>
        <v>0</v>
      </c>
      <c r="N68">
        <f>'Закачка по скважинам'!N68*Состояние!N68</f>
        <v>0</v>
      </c>
      <c r="O68">
        <f>'Закачка по скважинам'!O68*Состояние!O68</f>
        <v>0</v>
      </c>
      <c r="P68">
        <f>'Закачка по скважинам'!P68*Состояние!P68</f>
        <v>0</v>
      </c>
      <c r="Q68">
        <f>'Закачка по скважинам'!Q68*Состояние!Q68</f>
        <v>0</v>
      </c>
      <c r="R68">
        <f>'Закачка по скважинам'!R68*Состояние!R68</f>
        <v>0</v>
      </c>
      <c r="S68">
        <f>'Закачка по скважинам'!S68*Состояние!S68</f>
        <v>0</v>
      </c>
      <c r="T68">
        <f>'Закачка по скважинам'!T68*Состояние!T68</f>
        <v>0</v>
      </c>
      <c r="U68">
        <f>'Закачка по скважинам'!U68*Состояние!U68</f>
        <v>0</v>
      </c>
      <c r="V68">
        <f>'Закачка по скважинам'!V68*Состояние!V68</f>
        <v>0</v>
      </c>
      <c r="W68">
        <f>'Закачка по скважинам'!W68*Состояние!W68</f>
        <v>0</v>
      </c>
      <c r="X68">
        <f>'Закачка по скважинам'!X68*Состояние!X68</f>
        <v>0</v>
      </c>
      <c r="Y68">
        <f>'Закачка по скважинам'!Y68*Состояние!Y68</f>
        <v>0</v>
      </c>
      <c r="Z68">
        <f>'Закачка по скважинам'!Z68*Состояние!Z68</f>
        <v>0</v>
      </c>
      <c r="AA68">
        <f>'Закачка по скважинам'!AA68*Состояние!AA68</f>
        <v>0</v>
      </c>
      <c r="AB68">
        <f>'Закачка по скважинам'!AB68*Состояние!AB68</f>
        <v>0</v>
      </c>
      <c r="AC68">
        <f>'Закачка по скважинам'!AC68*Состояние!AC68</f>
        <v>0</v>
      </c>
      <c r="AD68">
        <f>'Закачка по скважинам'!AD68*Состояние!AD68</f>
        <v>0</v>
      </c>
      <c r="AE68">
        <f>'Закачка по скважинам'!AE68*Состояние!AE68</f>
        <v>0</v>
      </c>
      <c r="AF68">
        <f>'Закачка по скважинам'!AF68*Состояние!AF68</f>
        <v>0</v>
      </c>
      <c r="AG68">
        <f>'Закачка по скважинам'!AG68*Состояние!AG68</f>
        <v>0</v>
      </c>
      <c r="AH68">
        <f>'Закачка по скважинам'!AH68*Состояние!AH68</f>
        <v>0</v>
      </c>
      <c r="AI68">
        <f>'Закачка по скважинам'!AI68*Состояние!AI68</f>
        <v>0</v>
      </c>
      <c r="AJ68">
        <f>'Закачка по скважинам'!AJ68*Состояние!AJ68</f>
        <v>0</v>
      </c>
      <c r="AK68">
        <f>'Закачка по скважинам'!AK68*Состояние!AK68</f>
        <v>0</v>
      </c>
      <c r="AL68">
        <f>'Закачка по скважинам'!AL68*Состояние!AL68</f>
        <v>0</v>
      </c>
      <c r="AM68">
        <f>'Закачка по скважинам'!AM68*Состояние!AM68</f>
        <v>0</v>
      </c>
      <c r="AN68">
        <f>'Закачка по скважинам'!AN68*Состояние!AN68</f>
        <v>0</v>
      </c>
      <c r="AO68">
        <f>'Закачка по скважинам'!AO68*Состояние!AO68</f>
        <v>0</v>
      </c>
      <c r="AP68">
        <f>'Закачка по скважинам'!AP68*Состояние!AP68</f>
        <v>0</v>
      </c>
      <c r="AQ68">
        <f>'Закачка по скважинам'!AQ68*Состояние!AQ68</f>
        <v>0</v>
      </c>
      <c r="AR68">
        <f>'Закачка по скважинам'!AR68*Состояние!AR68</f>
        <v>0</v>
      </c>
      <c r="AS68">
        <f>'Закачка по скважинам'!AS68*Состояние!AS68</f>
        <v>0</v>
      </c>
      <c r="AT68">
        <f>'Закачка по скважинам'!AT68*Состояние!AT68</f>
        <v>0</v>
      </c>
      <c r="AU68">
        <f>'Закачка по скважинам'!AU68*Состояние!AU68</f>
        <v>0</v>
      </c>
      <c r="AV68">
        <f>'Закачка по скважинам'!AV68*Состояние!AV68</f>
        <v>0</v>
      </c>
      <c r="AW68">
        <f>'Закачка по скважинам'!AW68*Состояние!AW68</f>
        <v>0</v>
      </c>
      <c r="AX68">
        <f>'Закачка по скважинам'!AX68*Состояние!AX68</f>
        <v>0</v>
      </c>
      <c r="AY68">
        <f>'Закачка по скважинам'!AY68*Состояние!AY68</f>
        <v>0</v>
      </c>
      <c r="AZ68">
        <f>'Закачка по скважинам'!AZ68*Состояние!AZ68</f>
        <v>0</v>
      </c>
      <c r="BA68">
        <f>'Закачка по скважинам'!BA68*Состояние!BA68</f>
        <v>0</v>
      </c>
      <c r="BB68">
        <f>'Закачка по скважинам'!BB68*Состояние!BB68</f>
        <v>0</v>
      </c>
      <c r="BC68">
        <f>'Закачка по скважинам'!BC68*Состояние!BC68</f>
        <v>0</v>
      </c>
      <c r="BD68">
        <f>'Закачка по скважинам'!BD68*Состояние!BD68</f>
        <v>0</v>
      </c>
      <c r="BE68">
        <f>'Закачка по скважинам'!BE68*Состояние!BE68</f>
        <v>0</v>
      </c>
      <c r="BF68">
        <f>'Закачка по скважинам'!BF68*Состояние!BF68</f>
        <v>0</v>
      </c>
      <c r="BG68">
        <f>'Закачка по скважинам'!BG68*Состояние!BG68</f>
        <v>0</v>
      </c>
      <c r="BH68">
        <f>'Закачка по скважинам'!BH68*Состояние!BH68</f>
        <v>0</v>
      </c>
      <c r="BI68">
        <f>'Закачка по скважинам'!BI68*Состояние!BI68</f>
        <v>0</v>
      </c>
      <c r="BJ68">
        <f>'Закачка по скважинам'!BJ68*Состояние!BJ68</f>
        <v>0</v>
      </c>
      <c r="BK68">
        <f>'Закачка по скважинам'!BK68*Состояние!BK68</f>
        <v>0</v>
      </c>
      <c r="BL68">
        <f>'Закачка по скважинам'!BL68*Состояние!BL68</f>
        <v>0</v>
      </c>
      <c r="BM68">
        <f>'Закачка по скважинам'!BM68*Состояние!BM68</f>
        <v>0</v>
      </c>
      <c r="BN68">
        <f>'Закачка по скважинам'!BN68*Состояние!BN68</f>
        <v>0</v>
      </c>
      <c r="BO68">
        <f>'Закачка по скважинам'!BO68*Состояние!BO68</f>
        <v>0</v>
      </c>
      <c r="BP68">
        <f>'Закачка по скважинам'!BP68*Состояние!BP68</f>
        <v>0</v>
      </c>
      <c r="BQ68">
        <f>'Закачка по скважинам'!BQ68*Состояние!BQ68</f>
        <v>0</v>
      </c>
      <c r="BR68">
        <f>'Закачка по скважинам'!BR68*Состояние!BR68</f>
        <v>0</v>
      </c>
      <c r="BS68">
        <f>'Закачка по скважинам'!BS68*Состояние!BS68</f>
        <v>0</v>
      </c>
      <c r="BT68">
        <f>'Закачка по скважинам'!BT68*Состояние!BT68</f>
        <v>0</v>
      </c>
      <c r="BU68">
        <f>'Закачка по скважинам'!BU68*Состояние!BU68</f>
        <v>0</v>
      </c>
      <c r="BV68">
        <f>'Закачка по скважинам'!BV68*Состояние!BV68</f>
        <v>0</v>
      </c>
      <c r="BW68">
        <f>'Закачка по скважинам'!BW68*Состояние!BW68</f>
        <v>0</v>
      </c>
      <c r="BX68">
        <f>'Закачка по скважинам'!BX68*Состояние!BX68</f>
        <v>0</v>
      </c>
      <c r="BY68">
        <f>'Закачка по скважинам'!BY68*Состояние!BY68</f>
        <v>0</v>
      </c>
    </row>
    <row r="69" spans="1:77" x14ac:dyDescent="0.25">
      <c r="A69" t="str">
        <f>IF('Необходимая Закачка, м3'!A69="","",'Необходимая Закачка, м3'!A69)</f>
        <v/>
      </c>
      <c r="B69" t="str">
        <f>IF('Необходимая Закачка, м3'!B69="","",'Необходимая Закачка, м3'!B69)</f>
        <v/>
      </c>
      <c r="C69" s="5" t="str">
        <f>IF('Необходимая Закачка, м3'!C69="","",'Необходимая Закачка, м3'!C69)</f>
        <v/>
      </c>
      <c r="D69" s="5" t="str">
        <f>IF('Необходимая Закачка, м3'!D69="","",'Необходимая Закачка, м3'!D69)</f>
        <v/>
      </c>
      <c r="F69">
        <f>'Закачка по скважинам'!F69*Состояние!F69</f>
        <v>0</v>
      </c>
      <c r="G69">
        <f>'Закачка по скважинам'!G69*Состояние!G69</f>
        <v>0</v>
      </c>
      <c r="H69">
        <f>'Закачка по скважинам'!H69*Состояние!H69</f>
        <v>0</v>
      </c>
      <c r="I69">
        <f>'Закачка по скважинам'!I69*Состояние!I69</f>
        <v>0</v>
      </c>
      <c r="J69">
        <f>'Закачка по скважинам'!J69*Состояние!J69</f>
        <v>0</v>
      </c>
      <c r="K69">
        <f>'Закачка по скважинам'!K69*Состояние!K69</f>
        <v>0</v>
      </c>
      <c r="L69">
        <f>'Закачка по скважинам'!L69*Состояние!L69</f>
        <v>0</v>
      </c>
      <c r="M69">
        <f>'Закачка по скважинам'!M69*Состояние!M69</f>
        <v>0</v>
      </c>
      <c r="N69">
        <f>'Закачка по скважинам'!N69*Состояние!N69</f>
        <v>0</v>
      </c>
      <c r="O69">
        <f>'Закачка по скважинам'!O69*Состояние!O69</f>
        <v>0</v>
      </c>
      <c r="P69">
        <f>'Закачка по скважинам'!P69*Состояние!P69</f>
        <v>0</v>
      </c>
      <c r="Q69">
        <f>'Закачка по скважинам'!Q69*Состояние!Q69</f>
        <v>0</v>
      </c>
      <c r="R69">
        <f>'Закачка по скважинам'!R69*Состояние!R69</f>
        <v>0</v>
      </c>
      <c r="S69">
        <f>'Закачка по скважинам'!S69*Состояние!S69</f>
        <v>0</v>
      </c>
      <c r="T69">
        <f>'Закачка по скважинам'!T69*Состояние!T69</f>
        <v>0</v>
      </c>
      <c r="U69">
        <f>'Закачка по скважинам'!U69*Состояние!U69</f>
        <v>0</v>
      </c>
      <c r="V69">
        <f>'Закачка по скважинам'!V69*Состояние!V69</f>
        <v>0</v>
      </c>
      <c r="W69">
        <f>'Закачка по скважинам'!W69*Состояние!W69</f>
        <v>0</v>
      </c>
      <c r="X69">
        <f>'Закачка по скважинам'!X69*Состояние!X69</f>
        <v>0</v>
      </c>
      <c r="Y69">
        <f>'Закачка по скважинам'!Y69*Состояние!Y69</f>
        <v>0</v>
      </c>
      <c r="Z69">
        <f>'Закачка по скважинам'!Z69*Состояние!Z69</f>
        <v>0</v>
      </c>
      <c r="AA69">
        <f>'Закачка по скважинам'!AA69*Состояние!AA69</f>
        <v>0</v>
      </c>
      <c r="AB69">
        <f>'Закачка по скважинам'!AB69*Состояние!AB69</f>
        <v>0</v>
      </c>
      <c r="AC69">
        <f>'Закачка по скважинам'!AC69*Состояние!AC69</f>
        <v>0</v>
      </c>
      <c r="AD69">
        <f>'Закачка по скважинам'!AD69*Состояние!AD69</f>
        <v>0</v>
      </c>
      <c r="AE69">
        <f>'Закачка по скважинам'!AE69*Состояние!AE69</f>
        <v>0</v>
      </c>
      <c r="AF69">
        <f>'Закачка по скважинам'!AF69*Состояние!AF69</f>
        <v>0</v>
      </c>
      <c r="AG69">
        <f>'Закачка по скважинам'!AG69*Состояние!AG69</f>
        <v>0</v>
      </c>
      <c r="AH69">
        <f>'Закачка по скважинам'!AH69*Состояние!AH69</f>
        <v>0</v>
      </c>
      <c r="AI69">
        <f>'Закачка по скважинам'!AI69*Состояние!AI69</f>
        <v>0</v>
      </c>
      <c r="AJ69">
        <f>'Закачка по скважинам'!AJ69*Состояние!AJ69</f>
        <v>0</v>
      </c>
      <c r="AK69">
        <f>'Закачка по скважинам'!AK69*Состояние!AK69</f>
        <v>0</v>
      </c>
      <c r="AL69">
        <f>'Закачка по скважинам'!AL69*Состояние!AL69</f>
        <v>0</v>
      </c>
      <c r="AM69">
        <f>'Закачка по скважинам'!AM69*Состояние!AM69</f>
        <v>0</v>
      </c>
      <c r="AN69">
        <f>'Закачка по скважинам'!AN69*Состояние!AN69</f>
        <v>0</v>
      </c>
      <c r="AO69">
        <f>'Закачка по скважинам'!AO69*Состояние!AO69</f>
        <v>0</v>
      </c>
      <c r="AP69">
        <f>'Закачка по скважинам'!AP69*Состояние!AP69</f>
        <v>0</v>
      </c>
      <c r="AQ69">
        <f>'Закачка по скважинам'!AQ69*Состояние!AQ69</f>
        <v>0</v>
      </c>
      <c r="AR69">
        <f>'Закачка по скважинам'!AR69*Состояние!AR69</f>
        <v>0</v>
      </c>
      <c r="AS69">
        <f>'Закачка по скважинам'!AS69*Состояние!AS69</f>
        <v>0</v>
      </c>
      <c r="AT69">
        <f>'Закачка по скважинам'!AT69*Состояние!AT69</f>
        <v>0</v>
      </c>
      <c r="AU69">
        <f>'Закачка по скважинам'!AU69*Состояние!AU69</f>
        <v>0</v>
      </c>
      <c r="AV69">
        <f>'Закачка по скважинам'!AV69*Состояние!AV69</f>
        <v>0</v>
      </c>
      <c r="AW69">
        <f>'Закачка по скважинам'!AW69*Состояние!AW69</f>
        <v>0</v>
      </c>
      <c r="AX69">
        <f>'Закачка по скважинам'!AX69*Состояние!AX69</f>
        <v>0</v>
      </c>
      <c r="AY69">
        <f>'Закачка по скважинам'!AY69*Состояние!AY69</f>
        <v>0</v>
      </c>
      <c r="AZ69">
        <f>'Закачка по скважинам'!AZ69*Состояние!AZ69</f>
        <v>0</v>
      </c>
      <c r="BA69">
        <f>'Закачка по скважинам'!BA69*Состояние!BA69</f>
        <v>0</v>
      </c>
      <c r="BB69">
        <f>'Закачка по скважинам'!BB69*Состояние!BB69</f>
        <v>0</v>
      </c>
      <c r="BC69">
        <f>'Закачка по скважинам'!BC69*Состояние!BC69</f>
        <v>0</v>
      </c>
      <c r="BD69">
        <f>'Закачка по скважинам'!BD69*Состояние!BD69</f>
        <v>0</v>
      </c>
      <c r="BE69">
        <f>'Закачка по скважинам'!BE69*Состояние!BE69</f>
        <v>0</v>
      </c>
      <c r="BF69">
        <f>'Закачка по скважинам'!BF69*Состояние!BF69</f>
        <v>0</v>
      </c>
      <c r="BG69">
        <f>'Закачка по скважинам'!BG69*Состояние!BG69</f>
        <v>0</v>
      </c>
      <c r="BH69">
        <f>'Закачка по скважинам'!BH69*Состояние!BH69</f>
        <v>0</v>
      </c>
      <c r="BI69">
        <f>'Закачка по скважинам'!BI69*Состояние!BI69</f>
        <v>0</v>
      </c>
      <c r="BJ69">
        <f>'Закачка по скважинам'!BJ69*Состояние!BJ69</f>
        <v>0</v>
      </c>
      <c r="BK69">
        <f>'Закачка по скважинам'!BK69*Состояние!BK69</f>
        <v>0</v>
      </c>
      <c r="BL69">
        <f>'Закачка по скважинам'!BL69*Состояние!BL69</f>
        <v>0</v>
      </c>
      <c r="BM69">
        <f>'Закачка по скважинам'!BM69*Состояние!BM69</f>
        <v>0</v>
      </c>
      <c r="BN69">
        <f>'Закачка по скважинам'!BN69*Состояние!BN69</f>
        <v>0</v>
      </c>
      <c r="BO69">
        <f>'Закачка по скважинам'!BO69*Состояние!BO69</f>
        <v>0</v>
      </c>
      <c r="BP69">
        <f>'Закачка по скважинам'!BP69*Состояние!BP69</f>
        <v>0</v>
      </c>
      <c r="BQ69">
        <f>'Закачка по скважинам'!BQ69*Состояние!BQ69</f>
        <v>0</v>
      </c>
      <c r="BR69">
        <f>'Закачка по скважинам'!BR69*Состояние!BR69</f>
        <v>0</v>
      </c>
      <c r="BS69">
        <f>'Закачка по скважинам'!BS69*Состояние!BS69</f>
        <v>0</v>
      </c>
      <c r="BT69">
        <f>'Закачка по скважинам'!BT69*Состояние!BT69</f>
        <v>0</v>
      </c>
      <c r="BU69">
        <f>'Закачка по скважинам'!BU69*Состояние!BU69</f>
        <v>0</v>
      </c>
      <c r="BV69">
        <f>'Закачка по скважинам'!BV69*Состояние!BV69</f>
        <v>0</v>
      </c>
      <c r="BW69">
        <f>'Закачка по скважинам'!BW69*Состояние!BW69</f>
        <v>0</v>
      </c>
      <c r="BX69">
        <f>'Закачка по скважинам'!BX69*Состояние!BX69</f>
        <v>0</v>
      </c>
      <c r="BY69">
        <f>'Закачка по скважинам'!BY69*Состояние!BY69</f>
        <v>0</v>
      </c>
    </row>
    <row r="70" spans="1:77" x14ac:dyDescent="0.25">
      <c r="A70" t="str">
        <f>IF('Необходимая Закачка, м3'!A70="","",'Необходимая Закачка, м3'!A70)</f>
        <v/>
      </c>
      <c r="B70" t="str">
        <f>IF('Необходимая Закачка, м3'!B70="","",'Необходимая Закачка, м3'!B70)</f>
        <v/>
      </c>
      <c r="C70" s="5" t="str">
        <f>IF('Необходимая Закачка, м3'!C70="","",'Необходимая Закачка, м3'!C70)</f>
        <v/>
      </c>
      <c r="D70" s="5" t="str">
        <f>IF('Необходимая Закачка, м3'!D70="","",'Необходимая Закачка, м3'!D70)</f>
        <v/>
      </c>
      <c r="F70">
        <f>'Закачка по скважинам'!F70*Состояние!F70</f>
        <v>0</v>
      </c>
      <c r="G70">
        <f>'Закачка по скважинам'!G70*Состояние!G70</f>
        <v>0</v>
      </c>
      <c r="H70">
        <f>'Закачка по скважинам'!H70*Состояние!H70</f>
        <v>0</v>
      </c>
      <c r="I70">
        <f>'Закачка по скважинам'!I70*Состояние!I70</f>
        <v>0</v>
      </c>
      <c r="J70">
        <f>'Закачка по скважинам'!J70*Состояние!J70</f>
        <v>0</v>
      </c>
      <c r="K70">
        <f>'Закачка по скважинам'!K70*Состояние!K70</f>
        <v>0</v>
      </c>
      <c r="L70">
        <f>'Закачка по скважинам'!L70*Состояние!L70</f>
        <v>0</v>
      </c>
      <c r="M70">
        <f>'Закачка по скважинам'!M70*Состояние!M70</f>
        <v>0</v>
      </c>
      <c r="N70">
        <f>'Закачка по скважинам'!N70*Состояние!N70</f>
        <v>0</v>
      </c>
      <c r="O70">
        <f>'Закачка по скважинам'!O70*Состояние!O70</f>
        <v>0</v>
      </c>
      <c r="P70">
        <f>'Закачка по скважинам'!P70*Состояние!P70</f>
        <v>0</v>
      </c>
      <c r="Q70">
        <f>'Закачка по скважинам'!Q70*Состояние!Q70</f>
        <v>0</v>
      </c>
      <c r="R70">
        <f>'Закачка по скважинам'!R70*Состояние!R70</f>
        <v>0</v>
      </c>
      <c r="S70">
        <f>'Закачка по скважинам'!S70*Состояние!S70</f>
        <v>0</v>
      </c>
      <c r="T70">
        <f>'Закачка по скважинам'!T70*Состояние!T70</f>
        <v>0</v>
      </c>
      <c r="U70">
        <f>'Закачка по скважинам'!U70*Состояние!U70</f>
        <v>0</v>
      </c>
      <c r="V70">
        <f>'Закачка по скважинам'!V70*Состояние!V70</f>
        <v>0</v>
      </c>
      <c r="W70">
        <f>'Закачка по скважинам'!W70*Состояние!W70</f>
        <v>0</v>
      </c>
      <c r="X70">
        <f>'Закачка по скважинам'!X70*Состояние!X70</f>
        <v>0</v>
      </c>
      <c r="Y70">
        <f>'Закачка по скважинам'!Y70*Состояние!Y70</f>
        <v>0</v>
      </c>
      <c r="Z70">
        <f>'Закачка по скважинам'!Z70*Состояние!Z70</f>
        <v>0</v>
      </c>
      <c r="AA70">
        <f>'Закачка по скважинам'!AA70*Состояние!AA70</f>
        <v>0</v>
      </c>
      <c r="AB70">
        <f>'Закачка по скважинам'!AB70*Состояние!AB70</f>
        <v>0</v>
      </c>
      <c r="AC70">
        <f>'Закачка по скважинам'!AC70*Состояние!AC70</f>
        <v>0</v>
      </c>
      <c r="AD70">
        <f>'Закачка по скважинам'!AD70*Состояние!AD70</f>
        <v>0</v>
      </c>
      <c r="AE70">
        <f>'Закачка по скважинам'!AE70*Состояние!AE70</f>
        <v>0</v>
      </c>
      <c r="AF70">
        <f>'Закачка по скважинам'!AF70*Состояние!AF70</f>
        <v>0</v>
      </c>
      <c r="AG70">
        <f>'Закачка по скважинам'!AG70*Состояние!AG70</f>
        <v>0</v>
      </c>
      <c r="AH70">
        <f>'Закачка по скважинам'!AH70*Состояние!AH70</f>
        <v>0</v>
      </c>
      <c r="AI70">
        <f>'Закачка по скважинам'!AI70*Состояние!AI70</f>
        <v>0</v>
      </c>
      <c r="AJ70">
        <f>'Закачка по скважинам'!AJ70*Состояние!AJ70</f>
        <v>0</v>
      </c>
      <c r="AK70">
        <f>'Закачка по скважинам'!AK70*Состояние!AK70</f>
        <v>0</v>
      </c>
      <c r="AL70">
        <f>'Закачка по скважинам'!AL70*Состояние!AL70</f>
        <v>0</v>
      </c>
      <c r="AM70">
        <f>'Закачка по скважинам'!AM70*Состояние!AM70</f>
        <v>0</v>
      </c>
      <c r="AN70">
        <f>'Закачка по скважинам'!AN70*Состояние!AN70</f>
        <v>0</v>
      </c>
      <c r="AO70">
        <f>'Закачка по скважинам'!AO70*Состояние!AO70</f>
        <v>0</v>
      </c>
      <c r="AP70">
        <f>'Закачка по скважинам'!AP70*Состояние!AP70</f>
        <v>0</v>
      </c>
      <c r="AQ70">
        <f>'Закачка по скважинам'!AQ70*Состояние!AQ70</f>
        <v>0</v>
      </c>
      <c r="AR70">
        <f>'Закачка по скважинам'!AR70*Состояние!AR70</f>
        <v>0</v>
      </c>
      <c r="AS70">
        <f>'Закачка по скважинам'!AS70*Состояние!AS70</f>
        <v>0</v>
      </c>
      <c r="AT70">
        <f>'Закачка по скважинам'!AT70*Состояние!AT70</f>
        <v>0</v>
      </c>
      <c r="AU70">
        <f>'Закачка по скважинам'!AU70*Состояние!AU70</f>
        <v>0</v>
      </c>
      <c r="AV70">
        <f>'Закачка по скважинам'!AV70*Состояние!AV70</f>
        <v>0</v>
      </c>
      <c r="AW70">
        <f>'Закачка по скважинам'!AW70*Состояние!AW70</f>
        <v>0</v>
      </c>
      <c r="AX70">
        <f>'Закачка по скважинам'!AX70*Состояние!AX70</f>
        <v>0</v>
      </c>
      <c r="AY70">
        <f>'Закачка по скважинам'!AY70*Состояние!AY70</f>
        <v>0</v>
      </c>
      <c r="AZ70">
        <f>'Закачка по скважинам'!AZ70*Состояние!AZ70</f>
        <v>0</v>
      </c>
      <c r="BA70">
        <f>'Закачка по скважинам'!BA70*Состояние!BA70</f>
        <v>0</v>
      </c>
      <c r="BB70">
        <f>'Закачка по скважинам'!BB70*Состояние!BB70</f>
        <v>0</v>
      </c>
      <c r="BC70">
        <f>'Закачка по скважинам'!BC70*Состояние!BC70</f>
        <v>0</v>
      </c>
      <c r="BD70">
        <f>'Закачка по скважинам'!BD70*Состояние!BD70</f>
        <v>0</v>
      </c>
      <c r="BE70">
        <f>'Закачка по скважинам'!BE70*Состояние!BE70</f>
        <v>0</v>
      </c>
      <c r="BF70">
        <f>'Закачка по скважинам'!BF70*Состояние!BF70</f>
        <v>0</v>
      </c>
      <c r="BG70">
        <f>'Закачка по скважинам'!BG70*Состояние!BG70</f>
        <v>0</v>
      </c>
      <c r="BH70">
        <f>'Закачка по скважинам'!BH70*Состояние!BH70</f>
        <v>0</v>
      </c>
      <c r="BI70">
        <f>'Закачка по скважинам'!BI70*Состояние!BI70</f>
        <v>0</v>
      </c>
      <c r="BJ70">
        <f>'Закачка по скважинам'!BJ70*Состояние!BJ70</f>
        <v>0</v>
      </c>
      <c r="BK70">
        <f>'Закачка по скважинам'!BK70*Состояние!BK70</f>
        <v>0</v>
      </c>
      <c r="BL70">
        <f>'Закачка по скважинам'!BL70*Состояние!BL70</f>
        <v>0</v>
      </c>
      <c r="BM70">
        <f>'Закачка по скважинам'!BM70*Состояние!BM70</f>
        <v>0</v>
      </c>
      <c r="BN70">
        <f>'Закачка по скважинам'!BN70*Состояние!BN70</f>
        <v>0</v>
      </c>
      <c r="BO70">
        <f>'Закачка по скважинам'!BO70*Состояние!BO70</f>
        <v>0</v>
      </c>
      <c r="BP70">
        <f>'Закачка по скважинам'!BP70*Состояние!BP70</f>
        <v>0</v>
      </c>
      <c r="BQ70">
        <f>'Закачка по скважинам'!BQ70*Состояние!BQ70</f>
        <v>0</v>
      </c>
      <c r="BR70">
        <f>'Закачка по скважинам'!BR70*Состояние!BR70</f>
        <v>0</v>
      </c>
      <c r="BS70">
        <f>'Закачка по скважинам'!BS70*Состояние!BS70</f>
        <v>0</v>
      </c>
      <c r="BT70">
        <f>'Закачка по скважинам'!BT70*Состояние!BT70</f>
        <v>0</v>
      </c>
      <c r="BU70">
        <f>'Закачка по скважинам'!BU70*Состояние!BU70</f>
        <v>0</v>
      </c>
      <c r="BV70">
        <f>'Закачка по скважинам'!BV70*Состояние!BV70</f>
        <v>0</v>
      </c>
      <c r="BW70">
        <f>'Закачка по скважинам'!BW70*Состояние!BW70</f>
        <v>0</v>
      </c>
      <c r="BX70">
        <f>'Закачка по скважинам'!BX70*Состояние!BX70</f>
        <v>0</v>
      </c>
      <c r="BY70">
        <f>'Закачка по скважинам'!BY70*Состояние!BY70</f>
        <v>0</v>
      </c>
    </row>
    <row r="71" spans="1:77" x14ac:dyDescent="0.25">
      <c r="A71" t="str">
        <f>IF('Необходимая Закачка, м3'!A71="","",'Необходимая Закачка, м3'!A71)</f>
        <v/>
      </c>
      <c r="B71" t="str">
        <f>IF('Необходимая Закачка, м3'!B71="","",'Необходимая Закачка, м3'!B71)</f>
        <v/>
      </c>
      <c r="C71" s="5" t="str">
        <f>IF('Необходимая Закачка, м3'!C71="","",'Необходимая Закачка, м3'!C71)</f>
        <v/>
      </c>
      <c r="D71" s="5" t="str">
        <f>IF('Необходимая Закачка, м3'!D71="","",'Необходимая Закачка, м3'!D71)</f>
        <v/>
      </c>
      <c r="F71">
        <f>'Закачка по скважинам'!F71*Состояние!F71</f>
        <v>0</v>
      </c>
      <c r="G71">
        <f>'Закачка по скважинам'!G71*Состояние!G71</f>
        <v>0</v>
      </c>
      <c r="H71">
        <f>'Закачка по скважинам'!H71*Состояние!H71</f>
        <v>0</v>
      </c>
      <c r="I71">
        <f>'Закачка по скважинам'!I71*Состояние!I71</f>
        <v>0</v>
      </c>
      <c r="J71">
        <f>'Закачка по скважинам'!J71*Состояние!J71</f>
        <v>0</v>
      </c>
      <c r="K71">
        <f>'Закачка по скважинам'!K71*Состояние!K71</f>
        <v>0</v>
      </c>
      <c r="L71">
        <f>'Закачка по скважинам'!L71*Состояние!L71</f>
        <v>0</v>
      </c>
      <c r="M71">
        <f>'Закачка по скважинам'!M71*Состояние!M71</f>
        <v>0</v>
      </c>
      <c r="N71">
        <f>'Закачка по скважинам'!N71*Состояние!N71</f>
        <v>0</v>
      </c>
      <c r="O71">
        <f>'Закачка по скважинам'!O71*Состояние!O71</f>
        <v>0</v>
      </c>
      <c r="P71">
        <f>'Закачка по скважинам'!P71*Состояние!P71</f>
        <v>0</v>
      </c>
      <c r="Q71">
        <f>'Закачка по скважинам'!Q71*Состояние!Q71</f>
        <v>0</v>
      </c>
      <c r="R71">
        <f>'Закачка по скважинам'!R71*Состояние!R71</f>
        <v>0</v>
      </c>
      <c r="S71">
        <f>'Закачка по скважинам'!S71*Состояние!S71</f>
        <v>0</v>
      </c>
      <c r="T71">
        <f>'Закачка по скважинам'!T71*Состояние!T71</f>
        <v>0</v>
      </c>
      <c r="U71">
        <f>'Закачка по скважинам'!U71*Состояние!U71</f>
        <v>0</v>
      </c>
      <c r="V71">
        <f>'Закачка по скважинам'!V71*Состояние!V71</f>
        <v>0</v>
      </c>
      <c r="W71">
        <f>'Закачка по скважинам'!W71*Состояние!W71</f>
        <v>0</v>
      </c>
      <c r="X71">
        <f>'Закачка по скважинам'!X71*Состояние!X71</f>
        <v>0</v>
      </c>
      <c r="Y71">
        <f>'Закачка по скважинам'!Y71*Состояние!Y71</f>
        <v>0</v>
      </c>
      <c r="Z71">
        <f>'Закачка по скважинам'!Z71*Состояние!Z71</f>
        <v>0</v>
      </c>
      <c r="AA71">
        <f>'Закачка по скважинам'!AA71*Состояние!AA71</f>
        <v>0</v>
      </c>
      <c r="AB71">
        <f>'Закачка по скважинам'!AB71*Состояние!AB71</f>
        <v>0</v>
      </c>
      <c r="AC71">
        <f>'Закачка по скважинам'!AC71*Состояние!AC71</f>
        <v>0</v>
      </c>
      <c r="AD71">
        <f>'Закачка по скважинам'!AD71*Состояние!AD71</f>
        <v>0</v>
      </c>
      <c r="AE71">
        <f>'Закачка по скважинам'!AE71*Состояние!AE71</f>
        <v>0</v>
      </c>
      <c r="AF71">
        <f>'Закачка по скважинам'!AF71*Состояние!AF71</f>
        <v>0</v>
      </c>
      <c r="AG71">
        <f>'Закачка по скважинам'!AG71*Состояние!AG71</f>
        <v>0</v>
      </c>
      <c r="AH71">
        <f>'Закачка по скважинам'!AH71*Состояние!AH71</f>
        <v>0</v>
      </c>
      <c r="AI71">
        <f>'Закачка по скважинам'!AI71*Состояние!AI71</f>
        <v>0</v>
      </c>
      <c r="AJ71">
        <f>'Закачка по скважинам'!AJ71*Состояние!AJ71</f>
        <v>0</v>
      </c>
      <c r="AK71">
        <f>'Закачка по скважинам'!AK71*Состояние!AK71</f>
        <v>0</v>
      </c>
      <c r="AL71">
        <f>'Закачка по скважинам'!AL71*Состояние!AL71</f>
        <v>0</v>
      </c>
      <c r="AM71">
        <f>'Закачка по скважинам'!AM71*Состояние!AM71</f>
        <v>0</v>
      </c>
      <c r="AN71">
        <f>'Закачка по скважинам'!AN71*Состояние!AN71</f>
        <v>0</v>
      </c>
      <c r="AO71">
        <f>'Закачка по скважинам'!AO71*Состояние!AO71</f>
        <v>0</v>
      </c>
      <c r="AP71">
        <f>'Закачка по скважинам'!AP71*Состояние!AP71</f>
        <v>0</v>
      </c>
      <c r="AQ71">
        <f>'Закачка по скважинам'!AQ71*Состояние!AQ71</f>
        <v>0</v>
      </c>
      <c r="AR71">
        <f>'Закачка по скважинам'!AR71*Состояние!AR71</f>
        <v>0</v>
      </c>
      <c r="AS71">
        <f>'Закачка по скважинам'!AS71*Состояние!AS71</f>
        <v>0</v>
      </c>
      <c r="AT71">
        <f>'Закачка по скважинам'!AT71*Состояние!AT71</f>
        <v>0</v>
      </c>
      <c r="AU71">
        <f>'Закачка по скважинам'!AU71*Состояние!AU71</f>
        <v>0</v>
      </c>
      <c r="AV71">
        <f>'Закачка по скважинам'!AV71*Состояние!AV71</f>
        <v>0</v>
      </c>
      <c r="AW71">
        <f>'Закачка по скважинам'!AW71*Состояние!AW71</f>
        <v>0</v>
      </c>
      <c r="AX71">
        <f>'Закачка по скважинам'!AX71*Состояние!AX71</f>
        <v>0</v>
      </c>
      <c r="AY71">
        <f>'Закачка по скважинам'!AY71*Состояние!AY71</f>
        <v>0</v>
      </c>
      <c r="AZ71">
        <f>'Закачка по скважинам'!AZ71*Состояние!AZ71</f>
        <v>0</v>
      </c>
      <c r="BA71">
        <f>'Закачка по скважинам'!BA71*Состояние!BA71</f>
        <v>0</v>
      </c>
      <c r="BB71">
        <f>'Закачка по скважинам'!BB71*Состояние!BB71</f>
        <v>0</v>
      </c>
      <c r="BC71">
        <f>'Закачка по скважинам'!BC71*Состояние!BC71</f>
        <v>0</v>
      </c>
      <c r="BD71">
        <f>'Закачка по скважинам'!BD71*Состояние!BD71</f>
        <v>0</v>
      </c>
      <c r="BE71">
        <f>'Закачка по скважинам'!BE71*Состояние!BE71</f>
        <v>0</v>
      </c>
      <c r="BF71">
        <f>'Закачка по скважинам'!BF71*Состояние!BF71</f>
        <v>0</v>
      </c>
      <c r="BG71">
        <f>'Закачка по скважинам'!BG71*Состояние!BG71</f>
        <v>0</v>
      </c>
      <c r="BH71">
        <f>'Закачка по скважинам'!BH71*Состояние!BH71</f>
        <v>0</v>
      </c>
      <c r="BI71">
        <f>'Закачка по скважинам'!BI71*Состояние!BI71</f>
        <v>0</v>
      </c>
      <c r="BJ71">
        <f>'Закачка по скважинам'!BJ71*Состояние!BJ71</f>
        <v>0</v>
      </c>
      <c r="BK71">
        <f>'Закачка по скважинам'!BK71*Состояние!BK71</f>
        <v>0</v>
      </c>
      <c r="BL71">
        <f>'Закачка по скважинам'!BL71*Состояние!BL71</f>
        <v>0</v>
      </c>
      <c r="BM71">
        <f>'Закачка по скважинам'!BM71*Состояние!BM71</f>
        <v>0</v>
      </c>
      <c r="BN71">
        <f>'Закачка по скважинам'!BN71*Состояние!BN71</f>
        <v>0</v>
      </c>
      <c r="BO71">
        <f>'Закачка по скважинам'!BO71*Состояние!BO71</f>
        <v>0</v>
      </c>
      <c r="BP71">
        <f>'Закачка по скважинам'!BP71*Состояние!BP71</f>
        <v>0</v>
      </c>
      <c r="BQ71">
        <f>'Закачка по скважинам'!BQ71*Состояние!BQ71</f>
        <v>0</v>
      </c>
      <c r="BR71">
        <f>'Закачка по скважинам'!BR71*Состояние!BR71</f>
        <v>0</v>
      </c>
      <c r="BS71">
        <f>'Закачка по скважинам'!BS71*Состояние!BS71</f>
        <v>0</v>
      </c>
      <c r="BT71">
        <f>'Закачка по скважинам'!BT71*Состояние!BT71</f>
        <v>0</v>
      </c>
      <c r="BU71">
        <f>'Закачка по скважинам'!BU71*Состояние!BU71</f>
        <v>0</v>
      </c>
      <c r="BV71">
        <f>'Закачка по скважинам'!BV71*Состояние!BV71</f>
        <v>0</v>
      </c>
      <c r="BW71">
        <f>'Закачка по скважинам'!BW71*Состояние!BW71</f>
        <v>0</v>
      </c>
      <c r="BX71">
        <f>'Закачка по скважинам'!BX71*Состояние!BX71</f>
        <v>0</v>
      </c>
      <c r="BY71">
        <f>'Закачка по скважинам'!BY71*Состояние!BY71</f>
        <v>0</v>
      </c>
    </row>
    <row r="72" spans="1:77" x14ac:dyDescent="0.25">
      <c r="A72" t="str">
        <f>IF('Необходимая Закачка, м3'!A72="","",'Необходимая Закачка, м3'!A72)</f>
        <v/>
      </c>
      <c r="B72" t="str">
        <f>IF('Необходимая Закачка, м3'!B72="","",'Необходимая Закачка, м3'!B72)</f>
        <v/>
      </c>
      <c r="C72" s="5" t="str">
        <f>IF('Необходимая Закачка, м3'!C72="","",'Необходимая Закачка, м3'!C72)</f>
        <v/>
      </c>
      <c r="D72" s="5" t="str">
        <f>IF('Необходимая Закачка, м3'!D72="","",'Необходимая Закачка, м3'!D72)</f>
        <v/>
      </c>
      <c r="F72">
        <f>'Закачка по скважинам'!F72*Состояние!F72</f>
        <v>0</v>
      </c>
      <c r="G72">
        <f>'Закачка по скважинам'!G72*Состояние!G72</f>
        <v>0</v>
      </c>
      <c r="H72">
        <f>'Закачка по скважинам'!H72*Состояние!H72</f>
        <v>0</v>
      </c>
      <c r="I72">
        <f>'Закачка по скважинам'!I72*Состояние!I72</f>
        <v>0</v>
      </c>
      <c r="J72">
        <f>'Закачка по скважинам'!J72*Состояние!J72</f>
        <v>0</v>
      </c>
      <c r="K72">
        <f>'Закачка по скважинам'!K72*Состояние!K72</f>
        <v>0</v>
      </c>
      <c r="L72">
        <f>'Закачка по скважинам'!L72*Состояние!L72</f>
        <v>0</v>
      </c>
      <c r="M72">
        <f>'Закачка по скважинам'!M72*Состояние!M72</f>
        <v>0</v>
      </c>
      <c r="N72">
        <f>'Закачка по скважинам'!N72*Состояние!N72</f>
        <v>0</v>
      </c>
      <c r="O72">
        <f>'Закачка по скважинам'!O72*Состояние!O72</f>
        <v>0</v>
      </c>
      <c r="P72">
        <f>'Закачка по скважинам'!P72*Состояние!P72</f>
        <v>0</v>
      </c>
      <c r="Q72">
        <f>'Закачка по скважинам'!Q72*Состояние!Q72</f>
        <v>0</v>
      </c>
      <c r="R72">
        <f>'Закачка по скважинам'!R72*Состояние!R72</f>
        <v>0</v>
      </c>
      <c r="S72">
        <f>'Закачка по скважинам'!S72*Состояние!S72</f>
        <v>0</v>
      </c>
      <c r="T72">
        <f>'Закачка по скважинам'!T72*Состояние!T72</f>
        <v>0</v>
      </c>
      <c r="U72">
        <f>'Закачка по скважинам'!U72*Состояние!U72</f>
        <v>0</v>
      </c>
      <c r="V72">
        <f>'Закачка по скважинам'!V72*Состояние!V72</f>
        <v>0</v>
      </c>
      <c r="W72">
        <f>'Закачка по скважинам'!W72*Состояние!W72</f>
        <v>0</v>
      </c>
      <c r="X72">
        <f>'Закачка по скважинам'!X72*Состояние!X72</f>
        <v>0</v>
      </c>
      <c r="Y72">
        <f>'Закачка по скважинам'!Y72*Состояние!Y72</f>
        <v>0</v>
      </c>
      <c r="Z72">
        <f>'Закачка по скважинам'!Z72*Состояние!Z72</f>
        <v>0</v>
      </c>
      <c r="AA72">
        <f>'Закачка по скважинам'!AA72*Состояние!AA72</f>
        <v>0</v>
      </c>
      <c r="AB72">
        <f>'Закачка по скважинам'!AB72*Состояние!AB72</f>
        <v>0</v>
      </c>
      <c r="AC72">
        <f>'Закачка по скважинам'!AC72*Состояние!AC72</f>
        <v>0</v>
      </c>
      <c r="AD72">
        <f>'Закачка по скважинам'!AD72*Состояние!AD72</f>
        <v>0</v>
      </c>
      <c r="AE72">
        <f>'Закачка по скважинам'!AE72*Состояние!AE72</f>
        <v>0</v>
      </c>
      <c r="AF72">
        <f>'Закачка по скважинам'!AF72*Состояние!AF72</f>
        <v>0</v>
      </c>
      <c r="AG72">
        <f>'Закачка по скважинам'!AG72*Состояние!AG72</f>
        <v>0</v>
      </c>
      <c r="AH72">
        <f>'Закачка по скважинам'!AH72*Состояние!AH72</f>
        <v>0</v>
      </c>
      <c r="AI72">
        <f>'Закачка по скважинам'!AI72*Состояние!AI72</f>
        <v>0</v>
      </c>
      <c r="AJ72">
        <f>'Закачка по скважинам'!AJ72*Состояние!AJ72</f>
        <v>0</v>
      </c>
      <c r="AK72">
        <f>'Закачка по скважинам'!AK72*Состояние!AK72</f>
        <v>0</v>
      </c>
      <c r="AL72">
        <f>'Закачка по скважинам'!AL72*Состояние!AL72</f>
        <v>0</v>
      </c>
      <c r="AM72">
        <f>'Закачка по скважинам'!AM72*Состояние!AM72</f>
        <v>0</v>
      </c>
      <c r="AN72">
        <f>'Закачка по скважинам'!AN72*Состояние!AN72</f>
        <v>0</v>
      </c>
      <c r="AO72">
        <f>'Закачка по скважинам'!AO72*Состояние!AO72</f>
        <v>0</v>
      </c>
      <c r="AP72">
        <f>'Закачка по скважинам'!AP72*Состояние!AP72</f>
        <v>0</v>
      </c>
      <c r="AQ72">
        <f>'Закачка по скважинам'!AQ72*Состояние!AQ72</f>
        <v>0</v>
      </c>
      <c r="AR72">
        <f>'Закачка по скважинам'!AR72*Состояние!AR72</f>
        <v>0</v>
      </c>
      <c r="AS72">
        <f>'Закачка по скважинам'!AS72*Состояние!AS72</f>
        <v>0</v>
      </c>
      <c r="AT72">
        <f>'Закачка по скважинам'!AT72*Состояние!AT72</f>
        <v>0</v>
      </c>
      <c r="AU72">
        <f>'Закачка по скважинам'!AU72*Состояние!AU72</f>
        <v>0</v>
      </c>
      <c r="AV72">
        <f>'Закачка по скважинам'!AV72*Состояние!AV72</f>
        <v>0</v>
      </c>
      <c r="AW72">
        <f>'Закачка по скважинам'!AW72*Состояние!AW72</f>
        <v>0</v>
      </c>
      <c r="AX72">
        <f>'Закачка по скважинам'!AX72*Состояние!AX72</f>
        <v>0</v>
      </c>
      <c r="AY72">
        <f>'Закачка по скважинам'!AY72*Состояние!AY72</f>
        <v>0</v>
      </c>
      <c r="AZ72">
        <f>'Закачка по скважинам'!AZ72*Состояние!AZ72</f>
        <v>0</v>
      </c>
      <c r="BA72">
        <f>'Закачка по скважинам'!BA72*Состояние!BA72</f>
        <v>0</v>
      </c>
      <c r="BB72">
        <f>'Закачка по скважинам'!BB72*Состояние!BB72</f>
        <v>0</v>
      </c>
      <c r="BC72">
        <f>'Закачка по скважинам'!BC72*Состояние!BC72</f>
        <v>0</v>
      </c>
      <c r="BD72">
        <f>'Закачка по скважинам'!BD72*Состояние!BD72</f>
        <v>0</v>
      </c>
      <c r="BE72">
        <f>'Закачка по скважинам'!BE72*Состояние!BE72</f>
        <v>0</v>
      </c>
      <c r="BF72">
        <f>'Закачка по скважинам'!BF72*Состояние!BF72</f>
        <v>0</v>
      </c>
      <c r="BG72">
        <f>'Закачка по скважинам'!BG72*Состояние!BG72</f>
        <v>0</v>
      </c>
      <c r="BH72">
        <f>'Закачка по скважинам'!BH72*Состояние!BH72</f>
        <v>0</v>
      </c>
      <c r="BI72">
        <f>'Закачка по скважинам'!BI72*Состояние!BI72</f>
        <v>0</v>
      </c>
      <c r="BJ72">
        <f>'Закачка по скважинам'!BJ72*Состояние!BJ72</f>
        <v>0</v>
      </c>
      <c r="BK72">
        <f>'Закачка по скважинам'!BK72*Состояние!BK72</f>
        <v>0</v>
      </c>
      <c r="BL72">
        <f>'Закачка по скважинам'!BL72*Состояние!BL72</f>
        <v>0</v>
      </c>
      <c r="BM72">
        <f>'Закачка по скважинам'!BM72*Состояние!BM72</f>
        <v>0</v>
      </c>
      <c r="BN72">
        <f>'Закачка по скважинам'!BN72*Состояние!BN72</f>
        <v>0</v>
      </c>
      <c r="BO72">
        <f>'Закачка по скважинам'!BO72*Состояние!BO72</f>
        <v>0</v>
      </c>
      <c r="BP72">
        <f>'Закачка по скважинам'!BP72*Состояние!BP72</f>
        <v>0</v>
      </c>
      <c r="BQ72">
        <f>'Закачка по скважинам'!BQ72*Состояние!BQ72</f>
        <v>0</v>
      </c>
      <c r="BR72">
        <f>'Закачка по скважинам'!BR72*Состояние!BR72</f>
        <v>0</v>
      </c>
      <c r="BS72">
        <f>'Закачка по скважинам'!BS72*Состояние!BS72</f>
        <v>0</v>
      </c>
      <c r="BT72">
        <f>'Закачка по скважинам'!BT72*Состояние!BT72</f>
        <v>0</v>
      </c>
      <c r="BU72">
        <f>'Закачка по скважинам'!BU72*Состояние!BU72</f>
        <v>0</v>
      </c>
      <c r="BV72">
        <f>'Закачка по скважинам'!BV72*Состояние!BV72</f>
        <v>0</v>
      </c>
      <c r="BW72">
        <f>'Закачка по скважинам'!BW72*Состояние!BW72</f>
        <v>0</v>
      </c>
      <c r="BX72">
        <f>'Закачка по скважинам'!BX72*Состояние!BX72</f>
        <v>0</v>
      </c>
      <c r="BY72">
        <f>'Закачка по скважинам'!BY72*Состояние!BY72</f>
        <v>0</v>
      </c>
    </row>
    <row r="73" spans="1:77" x14ac:dyDescent="0.25">
      <c r="A73" t="str">
        <f>IF('Необходимая Закачка, м3'!A73="","",'Необходимая Закачка, м3'!A73)</f>
        <v/>
      </c>
      <c r="B73" t="str">
        <f>IF('Необходимая Закачка, м3'!B73="","",'Необходимая Закачка, м3'!B73)</f>
        <v/>
      </c>
      <c r="C73" s="5" t="str">
        <f>IF('Необходимая Закачка, м3'!C73="","",'Необходимая Закачка, м3'!C73)</f>
        <v/>
      </c>
      <c r="D73" s="5" t="str">
        <f>IF('Необходимая Закачка, м3'!D73="","",'Необходимая Закачка, м3'!D73)</f>
        <v/>
      </c>
      <c r="F73">
        <f>'Закачка по скважинам'!F73*Состояние!F73</f>
        <v>0</v>
      </c>
      <c r="G73">
        <f>'Закачка по скважинам'!G73*Состояние!G73</f>
        <v>0</v>
      </c>
      <c r="H73">
        <f>'Закачка по скважинам'!H73*Состояние!H73</f>
        <v>0</v>
      </c>
      <c r="I73">
        <f>'Закачка по скважинам'!I73*Состояние!I73</f>
        <v>0</v>
      </c>
      <c r="J73">
        <f>'Закачка по скважинам'!J73*Состояние!J73</f>
        <v>0</v>
      </c>
      <c r="K73">
        <f>'Закачка по скважинам'!K73*Состояние!K73</f>
        <v>0</v>
      </c>
      <c r="L73">
        <f>'Закачка по скважинам'!L73*Состояние!L73</f>
        <v>0</v>
      </c>
      <c r="M73">
        <f>'Закачка по скважинам'!M73*Состояние!M73</f>
        <v>0</v>
      </c>
      <c r="N73">
        <f>'Закачка по скважинам'!N73*Состояние!N73</f>
        <v>0</v>
      </c>
      <c r="O73">
        <f>'Закачка по скважинам'!O73*Состояние!O73</f>
        <v>0</v>
      </c>
      <c r="P73">
        <f>'Закачка по скважинам'!P73*Состояние!P73</f>
        <v>0</v>
      </c>
      <c r="Q73">
        <f>'Закачка по скважинам'!Q73*Состояние!Q73</f>
        <v>0</v>
      </c>
      <c r="R73">
        <f>'Закачка по скважинам'!R73*Состояние!R73</f>
        <v>0</v>
      </c>
      <c r="S73">
        <f>'Закачка по скважинам'!S73*Состояние!S73</f>
        <v>0</v>
      </c>
      <c r="T73">
        <f>'Закачка по скважинам'!T73*Состояние!T73</f>
        <v>0</v>
      </c>
      <c r="U73">
        <f>'Закачка по скважинам'!U73*Состояние!U73</f>
        <v>0</v>
      </c>
      <c r="V73">
        <f>'Закачка по скважинам'!V73*Состояние!V73</f>
        <v>0</v>
      </c>
      <c r="W73">
        <f>'Закачка по скважинам'!W73*Состояние!W73</f>
        <v>0</v>
      </c>
      <c r="X73">
        <f>'Закачка по скважинам'!X73*Состояние!X73</f>
        <v>0</v>
      </c>
      <c r="Y73">
        <f>'Закачка по скважинам'!Y73*Состояние!Y73</f>
        <v>0</v>
      </c>
      <c r="Z73">
        <f>'Закачка по скважинам'!Z73*Состояние!Z73</f>
        <v>0</v>
      </c>
      <c r="AA73">
        <f>'Закачка по скважинам'!AA73*Состояние!AA73</f>
        <v>0</v>
      </c>
      <c r="AB73">
        <f>'Закачка по скважинам'!AB73*Состояние!AB73</f>
        <v>0</v>
      </c>
      <c r="AC73">
        <f>'Закачка по скважинам'!AC73*Состояние!AC73</f>
        <v>0</v>
      </c>
      <c r="AD73">
        <f>'Закачка по скважинам'!AD73*Состояние!AD73</f>
        <v>0</v>
      </c>
      <c r="AE73">
        <f>'Закачка по скважинам'!AE73*Состояние!AE73</f>
        <v>0</v>
      </c>
      <c r="AF73">
        <f>'Закачка по скважинам'!AF73*Состояние!AF73</f>
        <v>0</v>
      </c>
      <c r="AG73">
        <f>'Закачка по скважинам'!AG73*Состояние!AG73</f>
        <v>0</v>
      </c>
      <c r="AH73">
        <f>'Закачка по скважинам'!AH73*Состояние!AH73</f>
        <v>0</v>
      </c>
      <c r="AI73">
        <f>'Закачка по скважинам'!AI73*Состояние!AI73</f>
        <v>0</v>
      </c>
      <c r="AJ73">
        <f>'Закачка по скважинам'!AJ73*Состояние!AJ73</f>
        <v>0</v>
      </c>
      <c r="AK73">
        <f>'Закачка по скважинам'!AK73*Состояние!AK73</f>
        <v>0</v>
      </c>
      <c r="AL73">
        <f>'Закачка по скважинам'!AL73*Состояние!AL73</f>
        <v>0</v>
      </c>
      <c r="AM73">
        <f>'Закачка по скважинам'!AM73*Состояние!AM73</f>
        <v>0</v>
      </c>
      <c r="AN73">
        <f>'Закачка по скважинам'!AN73*Состояние!AN73</f>
        <v>0</v>
      </c>
      <c r="AO73">
        <f>'Закачка по скважинам'!AO73*Состояние!AO73</f>
        <v>0</v>
      </c>
      <c r="AP73">
        <f>'Закачка по скважинам'!AP73*Состояние!AP73</f>
        <v>0</v>
      </c>
      <c r="AQ73">
        <f>'Закачка по скважинам'!AQ73*Состояние!AQ73</f>
        <v>0</v>
      </c>
      <c r="AR73">
        <f>'Закачка по скважинам'!AR73*Состояние!AR73</f>
        <v>0</v>
      </c>
      <c r="AS73">
        <f>'Закачка по скважинам'!AS73*Состояние!AS73</f>
        <v>0</v>
      </c>
      <c r="AT73">
        <f>'Закачка по скважинам'!AT73*Состояние!AT73</f>
        <v>0</v>
      </c>
      <c r="AU73">
        <f>'Закачка по скважинам'!AU73*Состояние!AU73</f>
        <v>0</v>
      </c>
      <c r="AV73">
        <f>'Закачка по скважинам'!AV73*Состояние!AV73</f>
        <v>0</v>
      </c>
      <c r="AW73">
        <f>'Закачка по скважинам'!AW73*Состояние!AW73</f>
        <v>0</v>
      </c>
      <c r="AX73">
        <f>'Закачка по скважинам'!AX73*Состояние!AX73</f>
        <v>0</v>
      </c>
      <c r="AY73">
        <f>'Закачка по скважинам'!AY73*Состояние!AY73</f>
        <v>0</v>
      </c>
      <c r="AZ73">
        <f>'Закачка по скважинам'!AZ73*Состояние!AZ73</f>
        <v>0</v>
      </c>
      <c r="BA73">
        <f>'Закачка по скважинам'!BA73*Состояние!BA73</f>
        <v>0</v>
      </c>
      <c r="BB73">
        <f>'Закачка по скважинам'!BB73*Состояние!BB73</f>
        <v>0</v>
      </c>
      <c r="BC73">
        <f>'Закачка по скважинам'!BC73*Состояние!BC73</f>
        <v>0</v>
      </c>
      <c r="BD73">
        <f>'Закачка по скважинам'!BD73*Состояние!BD73</f>
        <v>0</v>
      </c>
      <c r="BE73">
        <f>'Закачка по скважинам'!BE73*Состояние!BE73</f>
        <v>0</v>
      </c>
      <c r="BF73">
        <f>'Закачка по скважинам'!BF73*Состояние!BF73</f>
        <v>0</v>
      </c>
      <c r="BG73">
        <f>'Закачка по скважинам'!BG73*Состояние!BG73</f>
        <v>0</v>
      </c>
      <c r="BH73">
        <f>'Закачка по скважинам'!BH73*Состояние!BH73</f>
        <v>0</v>
      </c>
      <c r="BI73">
        <f>'Закачка по скважинам'!BI73*Состояние!BI73</f>
        <v>0</v>
      </c>
      <c r="BJ73">
        <f>'Закачка по скважинам'!BJ73*Состояние!BJ73</f>
        <v>0</v>
      </c>
      <c r="BK73">
        <f>'Закачка по скважинам'!BK73*Состояние!BK73</f>
        <v>0</v>
      </c>
      <c r="BL73">
        <f>'Закачка по скважинам'!BL73*Состояние!BL73</f>
        <v>0</v>
      </c>
      <c r="BM73">
        <f>'Закачка по скважинам'!BM73*Состояние!BM73</f>
        <v>0</v>
      </c>
      <c r="BN73">
        <f>'Закачка по скважинам'!BN73*Состояние!BN73</f>
        <v>0</v>
      </c>
      <c r="BO73">
        <f>'Закачка по скважинам'!BO73*Состояние!BO73</f>
        <v>0</v>
      </c>
      <c r="BP73">
        <f>'Закачка по скважинам'!BP73*Состояние!BP73</f>
        <v>0</v>
      </c>
      <c r="BQ73">
        <f>'Закачка по скважинам'!BQ73*Состояние!BQ73</f>
        <v>0</v>
      </c>
      <c r="BR73">
        <f>'Закачка по скважинам'!BR73*Состояние!BR73</f>
        <v>0</v>
      </c>
      <c r="BS73">
        <f>'Закачка по скважинам'!BS73*Состояние!BS73</f>
        <v>0</v>
      </c>
      <c r="BT73">
        <f>'Закачка по скважинам'!BT73*Состояние!BT73</f>
        <v>0</v>
      </c>
      <c r="BU73">
        <f>'Закачка по скважинам'!BU73*Состояние!BU73</f>
        <v>0</v>
      </c>
      <c r="BV73">
        <f>'Закачка по скважинам'!BV73*Состояние!BV73</f>
        <v>0</v>
      </c>
      <c r="BW73">
        <f>'Закачка по скважинам'!BW73*Состояние!BW73</f>
        <v>0</v>
      </c>
      <c r="BX73">
        <f>'Закачка по скважинам'!BX73*Состояние!BX73</f>
        <v>0</v>
      </c>
      <c r="BY73">
        <f>'Закачка по скважинам'!BY73*Состояние!BY73</f>
        <v>0</v>
      </c>
    </row>
    <row r="74" spans="1:77" x14ac:dyDescent="0.25">
      <c r="A74" t="str">
        <f>IF('Необходимая Закачка, м3'!A74="","",'Необходимая Закачка, м3'!A74)</f>
        <v/>
      </c>
      <c r="B74" t="str">
        <f>IF('Необходимая Закачка, м3'!B74="","",'Необходимая Закачка, м3'!B74)</f>
        <v/>
      </c>
      <c r="C74" s="5" t="str">
        <f>IF('Необходимая Закачка, м3'!C74="","",'Необходимая Закачка, м3'!C74)</f>
        <v/>
      </c>
      <c r="D74" s="5" t="str">
        <f>IF('Необходимая Закачка, м3'!D74="","",'Необходимая Закачка, м3'!D74)</f>
        <v/>
      </c>
      <c r="F74">
        <f>'Закачка по скважинам'!F74*Состояние!F74</f>
        <v>0</v>
      </c>
      <c r="G74">
        <f>'Закачка по скважинам'!G74*Состояние!G74</f>
        <v>0</v>
      </c>
      <c r="H74">
        <f>'Закачка по скважинам'!H74*Состояние!H74</f>
        <v>0</v>
      </c>
      <c r="I74">
        <f>'Закачка по скважинам'!I74*Состояние!I74</f>
        <v>0</v>
      </c>
      <c r="J74">
        <f>'Закачка по скважинам'!J74*Состояние!J74</f>
        <v>0</v>
      </c>
      <c r="K74">
        <f>'Закачка по скважинам'!K74*Состояние!K74</f>
        <v>0</v>
      </c>
      <c r="L74">
        <f>'Закачка по скважинам'!L74*Состояние!L74</f>
        <v>0</v>
      </c>
      <c r="M74">
        <f>'Закачка по скважинам'!M74*Состояние!M74</f>
        <v>0</v>
      </c>
      <c r="N74">
        <f>'Закачка по скважинам'!N74*Состояние!N74</f>
        <v>0</v>
      </c>
      <c r="O74">
        <f>'Закачка по скважинам'!O74*Состояние!O74</f>
        <v>0</v>
      </c>
      <c r="P74">
        <f>'Закачка по скважинам'!P74*Состояние!P74</f>
        <v>0</v>
      </c>
      <c r="Q74">
        <f>'Закачка по скважинам'!Q74*Состояние!Q74</f>
        <v>0</v>
      </c>
      <c r="R74">
        <f>'Закачка по скважинам'!R74*Состояние!R74</f>
        <v>0</v>
      </c>
      <c r="S74">
        <f>'Закачка по скважинам'!S74*Состояние!S74</f>
        <v>0</v>
      </c>
      <c r="T74">
        <f>'Закачка по скважинам'!T74*Состояние!T74</f>
        <v>0</v>
      </c>
      <c r="U74">
        <f>'Закачка по скважинам'!U74*Состояние!U74</f>
        <v>0</v>
      </c>
      <c r="V74">
        <f>'Закачка по скважинам'!V74*Состояние!V74</f>
        <v>0</v>
      </c>
      <c r="W74">
        <f>'Закачка по скважинам'!W74*Состояние!W74</f>
        <v>0</v>
      </c>
      <c r="X74">
        <f>'Закачка по скважинам'!X74*Состояние!X74</f>
        <v>0</v>
      </c>
      <c r="Y74">
        <f>'Закачка по скважинам'!Y74*Состояние!Y74</f>
        <v>0</v>
      </c>
      <c r="Z74">
        <f>'Закачка по скважинам'!Z74*Состояние!Z74</f>
        <v>0</v>
      </c>
      <c r="AA74">
        <f>'Закачка по скважинам'!AA74*Состояние!AA74</f>
        <v>0</v>
      </c>
      <c r="AB74">
        <f>'Закачка по скважинам'!AB74*Состояние!AB74</f>
        <v>0</v>
      </c>
      <c r="AC74">
        <f>'Закачка по скважинам'!AC74*Состояние!AC74</f>
        <v>0</v>
      </c>
      <c r="AD74">
        <f>'Закачка по скважинам'!AD74*Состояние!AD74</f>
        <v>0</v>
      </c>
      <c r="AE74">
        <f>'Закачка по скважинам'!AE74*Состояние!AE74</f>
        <v>0</v>
      </c>
      <c r="AF74">
        <f>'Закачка по скважинам'!AF74*Состояние!AF74</f>
        <v>0</v>
      </c>
      <c r="AG74">
        <f>'Закачка по скважинам'!AG74*Состояние!AG74</f>
        <v>0</v>
      </c>
      <c r="AH74">
        <f>'Закачка по скважинам'!AH74*Состояние!AH74</f>
        <v>0</v>
      </c>
      <c r="AI74">
        <f>'Закачка по скважинам'!AI74*Состояние!AI74</f>
        <v>0</v>
      </c>
      <c r="AJ74">
        <f>'Закачка по скважинам'!AJ74*Состояние!AJ74</f>
        <v>0</v>
      </c>
      <c r="AK74">
        <f>'Закачка по скважинам'!AK74*Состояние!AK74</f>
        <v>0</v>
      </c>
      <c r="AL74">
        <f>'Закачка по скважинам'!AL74*Состояние!AL74</f>
        <v>0</v>
      </c>
      <c r="AM74">
        <f>'Закачка по скважинам'!AM74*Состояние!AM74</f>
        <v>0</v>
      </c>
      <c r="AN74">
        <f>'Закачка по скважинам'!AN74*Состояние!AN74</f>
        <v>0</v>
      </c>
      <c r="AO74">
        <f>'Закачка по скважинам'!AO74*Состояние!AO74</f>
        <v>0</v>
      </c>
      <c r="AP74">
        <f>'Закачка по скважинам'!AP74*Состояние!AP74</f>
        <v>0</v>
      </c>
      <c r="AQ74">
        <f>'Закачка по скважинам'!AQ74*Состояние!AQ74</f>
        <v>0</v>
      </c>
      <c r="AR74">
        <f>'Закачка по скважинам'!AR74*Состояние!AR74</f>
        <v>0</v>
      </c>
      <c r="AS74">
        <f>'Закачка по скважинам'!AS74*Состояние!AS74</f>
        <v>0</v>
      </c>
      <c r="AT74">
        <f>'Закачка по скважинам'!AT74*Состояние!AT74</f>
        <v>0</v>
      </c>
      <c r="AU74">
        <f>'Закачка по скважинам'!AU74*Состояние!AU74</f>
        <v>0</v>
      </c>
      <c r="AV74">
        <f>'Закачка по скважинам'!AV74*Состояние!AV74</f>
        <v>0</v>
      </c>
      <c r="AW74">
        <f>'Закачка по скважинам'!AW74*Состояние!AW74</f>
        <v>0</v>
      </c>
      <c r="AX74">
        <f>'Закачка по скважинам'!AX74*Состояние!AX74</f>
        <v>0</v>
      </c>
      <c r="AY74">
        <f>'Закачка по скважинам'!AY74*Состояние!AY74</f>
        <v>0</v>
      </c>
      <c r="AZ74">
        <f>'Закачка по скважинам'!AZ74*Состояние!AZ74</f>
        <v>0</v>
      </c>
      <c r="BA74">
        <f>'Закачка по скважинам'!BA74*Состояние!BA74</f>
        <v>0</v>
      </c>
      <c r="BB74">
        <f>'Закачка по скважинам'!BB74*Состояние!BB74</f>
        <v>0</v>
      </c>
      <c r="BC74">
        <f>'Закачка по скважинам'!BC74*Состояние!BC74</f>
        <v>0</v>
      </c>
      <c r="BD74">
        <f>'Закачка по скважинам'!BD74*Состояние!BD74</f>
        <v>0</v>
      </c>
      <c r="BE74">
        <f>'Закачка по скважинам'!BE74*Состояние!BE74</f>
        <v>0</v>
      </c>
      <c r="BF74">
        <f>'Закачка по скважинам'!BF74*Состояние!BF74</f>
        <v>0</v>
      </c>
      <c r="BG74">
        <f>'Закачка по скважинам'!BG74*Состояние!BG74</f>
        <v>0</v>
      </c>
      <c r="BH74">
        <f>'Закачка по скважинам'!BH74*Состояние!BH74</f>
        <v>0</v>
      </c>
      <c r="BI74">
        <f>'Закачка по скважинам'!BI74*Состояние!BI74</f>
        <v>0</v>
      </c>
      <c r="BJ74">
        <f>'Закачка по скважинам'!BJ74*Состояние!BJ74</f>
        <v>0</v>
      </c>
      <c r="BK74">
        <f>'Закачка по скважинам'!BK74*Состояние!BK74</f>
        <v>0</v>
      </c>
      <c r="BL74">
        <f>'Закачка по скважинам'!BL74*Состояние!BL74</f>
        <v>0</v>
      </c>
      <c r="BM74">
        <f>'Закачка по скважинам'!BM74*Состояние!BM74</f>
        <v>0</v>
      </c>
      <c r="BN74">
        <f>'Закачка по скважинам'!BN74*Состояние!BN74</f>
        <v>0</v>
      </c>
      <c r="BO74">
        <f>'Закачка по скважинам'!BO74*Состояние!BO74</f>
        <v>0</v>
      </c>
      <c r="BP74">
        <f>'Закачка по скважинам'!BP74*Состояние!BP74</f>
        <v>0</v>
      </c>
      <c r="BQ74">
        <f>'Закачка по скважинам'!BQ74*Состояние!BQ74</f>
        <v>0</v>
      </c>
      <c r="BR74">
        <f>'Закачка по скважинам'!BR74*Состояние!BR74</f>
        <v>0</v>
      </c>
      <c r="BS74">
        <f>'Закачка по скважинам'!BS74*Состояние!BS74</f>
        <v>0</v>
      </c>
      <c r="BT74">
        <f>'Закачка по скважинам'!BT74*Состояние!BT74</f>
        <v>0</v>
      </c>
      <c r="BU74">
        <f>'Закачка по скважинам'!BU74*Состояние!BU74</f>
        <v>0</v>
      </c>
      <c r="BV74">
        <f>'Закачка по скважинам'!BV74*Состояние!BV74</f>
        <v>0</v>
      </c>
      <c r="BW74">
        <f>'Закачка по скважинам'!BW74*Состояние!BW74</f>
        <v>0</v>
      </c>
      <c r="BX74">
        <f>'Закачка по скважинам'!BX74*Состояние!BX74</f>
        <v>0</v>
      </c>
      <c r="BY74">
        <f>'Закачка по скважинам'!BY74*Состояние!BY74</f>
        <v>0</v>
      </c>
    </row>
    <row r="75" spans="1:77" x14ac:dyDescent="0.25">
      <c r="A75" t="str">
        <f>IF('Необходимая Закачка, м3'!A75="","",'Необходимая Закачка, м3'!A75)</f>
        <v/>
      </c>
      <c r="B75" t="str">
        <f>IF('Необходимая Закачка, м3'!B75="","",'Необходимая Закачка, м3'!B75)</f>
        <v/>
      </c>
      <c r="C75" s="5" t="str">
        <f>IF('Необходимая Закачка, м3'!C75="","",'Необходимая Закачка, м3'!C75)</f>
        <v/>
      </c>
      <c r="D75" s="5" t="str">
        <f>IF('Необходимая Закачка, м3'!D75="","",'Необходимая Закачка, м3'!D75)</f>
        <v/>
      </c>
      <c r="F75">
        <f>'Закачка по скважинам'!F75*Состояние!F75</f>
        <v>0</v>
      </c>
      <c r="G75">
        <f>'Закачка по скважинам'!G75*Состояние!G75</f>
        <v>0</v>
      </c>
      <c r="H75">
        <f>'Закачка по скважинам'!H75*Состояние!H75</f>
        <v>0</v>
      </c>
      <c r="I75">
        <f>'Закачка по скважинам'!I75*Состояние!I75</f>
        <v>0</v>
      </c>
      <c r="J75">
        <f>'Закачка по скважинам'!J75*Состояние!J75</f>
        <v>0</v>
      </c>
      <c r="K75">
        <f>'Закачка по скважинам'!K75*Состояние!K75</f>
        <v>0</v>
      </c>
      <c r="L75">
        <f>'Закачка по скважинам'!L75*Состояние!L75</f>
        <v>0</v>
      </c>
      <c r="M75">
        <f>'Закачка по скважинам'!M75*Состояние!M75</f>
        <v>0</v>
      </c>
      <c r="N75">
        <f>'Закачка по скважинам'!N75*Состояние!N75</f>
        <v>0</v>
      </c>
      <c r="O75">
        <f>'Закачка по скважинам'!O75*Состояние!O75</f>
        <v>0</v>
      </c>
      <c r="P75">
        <f>'Закачка по скважинам'!P75*Состояние!P75</f>
        <v>0</v>
      </c>
      <c r="Q75">
        <f>'Закачка по скважинам'!Q75*Состояние!Q75</f>
        <v>0</v>
      </c>
      <c r="R75">
        <f>'Закачка по скважинам'!R75*Состояние!R75</f>
        <v>0</v>
      </c>
      <c r="S75">
        <f>'Закачка по скважинам'!S75*Состояние!S75</f>
        <v>0</v>
      </c>
      <c r="T75">
        <f>'Закачка по скважинам'!T75*Состояние!T75</f>
        <v>0</v>
      </c>
      <c r="U75">
        <f>'Закачка по скважинам'!U75*Состояние!U75</f>
        <v>0</v>
      </c>
      <c r="V75">
        <f>'Закачка по скважинам'!V75*Состояние!V75</f>
        <v>0</v>
      </c>
      <c r="W75">
        <f>'Закачка по скважинам'!W75*Состояние!W75</f>
        <v>0</v>
      </c>
      <c r="X75">
        <f>'Закачка по скважинам'!X75*Состояние!X75</f>
        <v>0</v>
      </c>
      <c r="Y75">
        <f>'Закачка по скважинам'!Y75*Состояние!Y75</f>
        <v>0</v>
      </c>
      <c r="Z75">
        <f>'Закачка по скважинам'!Z75*Состояние!Z75</f>
        <v>0</v>
      </c>
      <c r="AA75">
        <f>'Закачка по скважинам'!AA75*Состояние!AA75</f>
        <v>0</v>
      </c>
      <c r="AB75">
        <f>'Закачка по скважинам'!AB75*Состояние!AB75</f>
        <v>0</v>
      </c>
      <c r="AC75">
        <f>'Закачка по скважинам'!AC75*Состояние!AC75</f>
        <v>0</v>
      </c>
      <c r="AD75">
        <f>'Закачка по скважинам'!AD75*Состояние!AD75</f>
        <v>0</v>
      </c>
      <c r="AE75">
        <f>'Закачка по скважинам'!AE75*Состояние!AE75</f>
        <v>0</v>
      </c>
      <c r="AF75">
        <f>'Закачка по скважинам'!AF75*Состояние!AF75</f>
        <v>0</v>
      </c>
      <c r="AG75">
        <f>'Закачка по скважинам'!AG75*Состояние!AG75</f>
        <v>0</v>
      </c>
      <c r="AH75">
        <f>'Закачка по скважинам'!AH75*Состояние!AH75</f>
        <v>0</v>
      </c>
      <c r="AI75">
        <f>'Закачка по скважинам'!AI75*Состояние!AI75</f>
        <v>0</v>
      </c>
      <c r="AJ75">
        <f>'Закачка по скважинам'!AJ75*Состояние!AJ75</f>
        <v>0</v>
      </c>
      <c r="AK75">
        <f>'Закачка по скважинам'!AK75*Состояние!AK75</f>
        <v>0</v>
      </c>
      <c r="AL75">
        <f>'Закачка по скважинам'!AL75*Состояние!AL75</f>
        <v>0</v>
      </c>
      <c r="AM75">
        <f>'Закачка по скважинам'!AM75*Состояние!AM75</f>
        <v>0</v>
      </c>
      <c r="AN75">
        <f>'Закачка по скважинам'!AN75*Состояние!AN75</f>
        <v>0</v>
      </c>
      <c r="AO75">
        <f>'Закачка по скважинам'!AO75*Состояние!AO75</f>
        <v>0</v>
      </c>
      <c r="AP75">
        <f>'Закачка по скважинам'!AP75*Состояние!AP75</f>
        <v>0</v>
      </c>
      <c r="AQ75">
        <f>'Закачка по скважинам'!AQ75*Состояние!AQ75</f>
        <v>0</v>
      </c>
      <c r="AR75">
        <f>'Закачка по скважинам'!AR75*Состояние!AR75</f>
        <v>0</v>
      </c>
      <c r="AS75">
        <f>'Закачка по скважинам'!AS75*Состояние!AS75</f>
        <v>0</v>
      </c>
      <c r="AT75">
        <f>'Закачка по скважинам'!AT75*Состояние!AT75</f>
        <v>0</v>
      </c>
      <c r="AU75">
        <f>'Закачка по скважинам'!AU75*Состояние!AU75</f>
        <v>0</v>
      </c>
      <c r="AV75">
        <f>'Закачка по скважинам'!AV75*Состояние!AV75</f>
        <v>0</v>
      </c>
      <c r="AW75">
        <f>'Закачка по скважинам'!AW75*Состояние!AW75</f>
        <v>0</v>
      </c>
      <c r="AX75">
        <f>'Закачка по скважинам'!AX75*Состояние!AX75</f>
        <v>0</v>
      </c>
      <c r="AY75">
        <f>'Закачка по скважинам'!AY75*Состояние!AY75</f>
        <v>0</v>
      </c>
      <c r="AZ75">
        <f>'Закачка по скважинам'!AZ75*Состояние!AZ75</f>
        <v>0</v>
      </c>
      <c r="BA75">
        <f>'Закачка по скважинам'!BA75*Состояние!BA75</f>
        <v>0</v>
      </c>
      <c r="BB75">
        <f>'Закачка по скважинам'!BB75*Состояние!BB75</f>
        <v>0</v>
      </c>
      <c r="BC75">
        <f>'Закачка по скважинам'!BC75*Состояние!BC75</f>
        <v>0</v>
      </c>
      <c r="BD75">
        <f>'Закачка по скважинам'!BD75*Состояние!BD75</f>
        <v>0</v>
      </c>
      <c r="BE75">
        <f>'Закачка по скважинам'!BE75*Состояние!BE75</f>
        <v>0</v>
      </c>
      <c r="BF75">
        <f>'Закачка по скважинам'!BF75*Состояние!BF75</f>
        <v>0</v>
      </c>
      <c r="BG75">
        <f>'Закачка по скважинам'!BG75*Состояние!BG75</f>
        <v>0</v>
      </c>
      <c r="BH75">
        <f>'Закачка по скважинам'!BH75*Состояние!BH75</f>
        <v>0</v>
      </c>
      <c r="BI75">
        <f>'Закачка по скважинам'!BI75*Состояние!BI75</f>
        <v>0</v>
      </c>
      <c r="BJ75">
        <f>'Закачка по скважинам'!BJ75*Состояние!BJ75</f>
        <v>0</v>
      </c>
      <c r="BK75">
        <f>'Закачка по скважинам'!BK75*Состояние!BK75</f>
        <v>0</v>
      </c>
      <c r="BL75">
        <f>'Закачка по скважинам'!BL75*Состояние!BL75</f>
        <v>0</v>
      </c>
      <c r="BM75">
        <f>'Закачка по скважинам'!BM75*Состояние!BM75</f>
        <v>0</v>
      </c>
      <c r="BN75">
        <f>'Закачка по скважинам'!BN75*Состояние!BN75</f>
        <v>0</v>
      </c>
      <c r="BO75">
        <f>'Закачка по скважинам'!BO75*Состояние!BO75</f>
        <v>0</v>
      </c>
      <c r="BP75">
        <f>'Закачка по скважинам'!BP75*Состояние!BP75</f>
        <v>0</v>
      </c>
      <c r="BQ75">
        <f>'Закачка по скважинам'!BQ75*Состояние!BQ75</f>
        <v>0</v>
      </c>
      <c r="BR75">
        <f>'Закачка по скважинам'!BR75*Состояние!BR75</f>
        <v>0</v>
      </c>
      <c r="BS75">
        <f>'Закачка по скважинам'!BS75*Состояние!BS75</f>
        <v>0</v>
      </c>
      <c r="BT75">
        <f>'Закачка по скважинам'!BT75*Состояние!BT75</f>
        <v>0</v>
      </c>
      <c r="BU75">
        <f>'Закачка по скважинам'!BU75*Состояние!BU75</f>
        <v>0</v>
      </c>
      <c r="BV75">
        <f>'Закачка по скважинам'!BV75*Состояние!BV75</f>
        <v>0</v>
      </c>
      <c r="BW75">
        <f>'Закачка по скважинам'!BW75*Состояние!BW75</f>
        <v>0</v>
      </c>
      <c r="BX75">
        <f>'Закачка по скважинам'!BX75*Состояние!BX75</f>
        <v>0</v>
      </c>
      <c r="BY75">
        <f>'Закачка по скважинам'!BY75*Состояние!BY75</f>
        <v>0</v>
      </c>
    </row>
    <row r="76" spans="1:77" x14ac:dyDescent="0.25">
      <c r="A76" t="str">
        <f>IF('Необходимая Закачка, м3'!A76="","",'Необходимая Закачка, м3'!A76)</f>
        <v/>
      </c>
      <c r="B76" t="str">
        <f>IF('Необходимая Закачка, м3'!B76="","",'Необходимая Закачка, м3'!B76)</f>
        <v/>
      </c>
      <c r="C76" s="5" t="str">
        <f>IF('Необходимая Закачка, м3'!C76="","",'Необходимая Закачка, м3'!C76)</f>
        <v/>
      </c>
      <c r="D76" s="5" t="str">
        <f>IF('Необходимая Закачка, м3'!D76="","",'Необходимая Закачка, м3'!D76)</f>
        <v/>
      </c>
      <c r="F76">
        <f>'Закачка по скважинам'!F76*Состояние!F76</f>
        <v>0</v>
      </c>
      <c r="G76">
        <f>'Закачка по скважинам'!G76*Состояние!G76</f>
        <v>0</v>
      </c>
      <c r="H76">
        <f>'Закачка по скважинам'!H76*Состояние!H76</f>
        <v>0</v>
      </c>
      <c r="I76">
        <f>'Закачка по скважинам'!I76*Состояние!I76</f>
        <v>0</v>
      </c>
      <c r="J76">
        <f>'Закачка по скважинам'!J76*Состояние!J76</f>
        <v>0</v>
      </c>
      <c r="K76">
        <f>'Закачка по скважинам'!K76*Состояние!K76</f>
        <v>0</v>
      </c>
      <c r="L76">
        <f>'Закачка по скважинам'!L76*Состояние!L76</f>
        <v>0</v>
      </c>
      <c r="M76">
        <f>'Закачка по скважинам'!M76*Состояние!M76</f>
        <v>0</v>
      </c>
      <c r="N76">
        <f>'Закачка по скважинам'!N76*Состояние!N76</f>
        <v>0</v>
      </c>
      <c r="O76">
        <f>'Закачка по скважинам'!O76*Состояние!O76</f>
        <v>0</v>
      </c>
      <c r="P76">
        <f>'Закачка по скважинам'!P76*Состояние!P76</f>
        <v>0</v>
      </c>
      <c r="Q76">
        <f>'Закачка по скважинам'!Q76*Состояние!Q76</f>
        <v>0</v>
      </c>
      <c r="R76">
        <f>'Закачка по скважинам'!R76*Состояние!R76</f>
        <v>0</v>
      </c>
      <c r="S76">
        <f>'Закачка по скважинам'!S76*Состояние!S76</f>
        <v>0</v>
      </c>
      <c r="T76">
        <f>'Закачка по скважинам'!T76*Состояние!T76</f>
        <v>0</v>
      </c>
      <c r="U76">
        <f>'Закачка по скважинам'!U76*Состояние!U76</f>
        <v>0</v>
      </c>
      <c r="V76">
        <f>'Закачка по скважинам'!V76*Состояние!V76</f>
        <v>0</v>
      </c>
      <c r="W76">
        <f>'Закачка по скважинам'!W76*Состояние!W76</f>
        <v>0</v>
      </c>
      <c r="X76">
        <f>'Закачка по скважинам'!X76*Состояние!X76</f>
        <v>0</v>
      </c>
      <c r="Y76">
        <f>'Закачка по скважинам'!Y76*Состояние!Y76</f>
        <v>0</v>
      </c>
      <c r="Z76">
        <f>'Закачка по скважинам'!Z76*Состояние!Z76</f>
        <v>0</v>
      </c>
      <c r="AA76">
        <f>'Закачка по скважинам'!AA76*Состояние!AA76</f>
        <v>0</v>
      </c>
      <c r="AB76">
        <f>'Закачка по скважинам'!AB76*Состояние!AB76</f>
        <v>0</v>
      </c>
      <c r="AC76">
        <f>'Закачка по скважинам'!AC76*Состояние!AC76</f>
        <v>0</v>
      </c>
      <c r="AD76">
        <f>'Закачка по скважинам'!AD76*Состояние!AD76</f>
        <v>0</v>
      </c>
      <c r="AE76">
        <f>'Закачка по скважинам'!AE76*Состояние!AE76</f>
        <v>0</v>
      </c>
      <c r="AF76">
        <f>'Закачка по скважинам'!AF76*Состояние!AF76</f>
        <v>0</v>
      </c>
      <c r="AG76">
        <f>'Закачка по скважинам'!AG76*Состояние!AG76</f>
        <v>0</v>
      </c>
      <c r="AH76">
        <f>'Закачка по скважинам'!AH76*Состояние!AH76</f>
        <v>0</v>
      </c>
      <c r="AI76">
        <f>'Закачка по скважинам'!AI76*Состояние!AI76</f>
        <v>0</v>
      </c>
      <c r="AJ76">
        <f>'Закачка по скважинам'!AJ76*Состояние!AJ76</f>
        <v>0</v>
      </c>
      <c r="AK76">
        <f>'Закачка по скважинам'!AK76*Состояние!AK76</f>
        <v>0</v>
      </c>
      <c r="AL76">
        <f>'Закачка по скважинам'!AL76*Состояние!AL76</f>
        <v>0</v>
      </c>
      <c r="AM76">
        <f>'Закачка по скважинам'!AM76*Состояние!AM76</f>
        <v>0</v>
      </c>
      <c r="AN76">
        <f>'Закачка по скважинам'!AN76*Состояние!AN76</f>
        <v>0</v>
      </c>
      <c r="AO76">
        <f>'Закачка по скважинам'!AO76*Состояние!AO76</f>
        <v>0</v>
      </c>
      <c r="AP76">
        <f>'Закачка по скважинам'!AP76*Состояние!AP76</f>
        <v>0</v>
      </c>
      <c r="AQ76">
        <f>'Закачка по скважинам'!AQ76*Состояние!AQ76</f>
        <v>0</v>
      </c>
      <c r="AR76">
        <f>'Закачка по скважинам'!AR76*Состояние!AR76</f>
        <v>0</v>
      </c>
      <c r="AS76">
        <f>'Закачка по скважинам'!AS76*Состояние!AS76</f>
        <v>0</v>
      </c>
      <c r="AT76">
        <f>'Закачка по скважинам'!AT76*Состояние!AT76</f>
        <v>0</v>
      </c>
      <c r="AU76">
        <f>'Закачка по скважинам'!AU76*Состояние!AU76</f>
        <v>0</v>
      </c>
      <c r="AV76">
        <f>'Закачка по скважинам'!AV76*Состояние!AV76</f>
        <v>0</v>
      </c>
      <c r="AW76">
        <f>'Закачка по скважинам'!AW76*Состояние!AW76</f>
        <v>0</v>
      </c>
      <c r="AX76">
        <f>'Закачка по скважинам'!AX76*Состояние!AX76</f>
        <v>0</v>
      </c>
      <c r="AY76">
        <f>'Закачка по скважинам'!AY76*Состояние!AY76</f>
        <v>0</v>
      </c>
      <c r="AZ76">
        <f>'Закачка по скважинам'!AZ76*Состояние!AZ76</f>
        <v>0</v>
      </c>
      <c r="BA76">
        <f>'Закачка по скважинам'!BA76*Состояние!BA76</f>
        <v>0</v>
      </c>
      <c r="BB76">
        <f>'Закачка по скважинам'!BB76*Состояние!BB76</f>
        <v>0</v>
      </c>
      <c r="BC76">
        <f>'Закачка по скважинам'!BC76*Состояние!BC76</f>
        <v>0</v>
      </c>
      <c r="BD76">
        <f>'Закачка по скважинам'!BD76*Состояние!BD76</f>
        <v>0</v>
      </c>
      <c r="BE76">
        <f>'Закачка по скважинам'!BE76*Состояние!BE76</f>
        <v>0</v>
      </c>
      <c r="BF76">
        <f>'Закачка по скважинам'!BF76*Состояние!BF76</f>
        <v>0</v>
      </c>
      <c r="BG76">
        <f>'Закачка по скважинам'!BG76*Состояние!BG76</f>
        <v>0</v>
      </c>
      <c r="BH76">
        <f>'Закачка по скважинам'!BH76*Состояние!BH76</f>
        <v>0</v>
      </c>
      <c r="BI76">
        <f>'Закачка по скважинам'!BI76*Состояние!BI76</f>
        <v>0</v>
      </c>
      <c r="BJ76">
        <f>'Закачка по скважинам'!BJ76*Состояние!BJ76</f>
        <v>0</v>
      </c>
      <c r="BK76">
        <f>'Закачка по скважинам'!BK76*Состояние!BK76</f>
        <v>0</v>
      </c>
      <c r="BL76">
        <f>'Закачка по скважинам'!BL76*Состояние!BL76</f>
        <v>0</v>
      </c>
      <c r="BM76">
        <f>'Закачка по скважинам'!BM76*Состояние!BM76</f>
        <v>0</v>
      </c>
      <c r="BN76">
        <f>'Закачка по скважинам'!BN76*Состояние!BN76</f>
        <v>0</v>
      </c>
      <c r="BO76">
        <f>'Закачка по скважинам'!BO76*Состояние!BO76</f>
        <v>0</v>
      </c>
      <c r="BP76">
        <f>'Закачка по скважинам'!BP76*Состояние!BP76</f>
        <v>0</v>
      </c>
      <c r="BQ76">
        <f>'Закачка по скважинам'!BQ76*Состояние!BQ76</f>
        <v>0</v>
      </c>
      <c r="BR76">
        <f>'Закачка по скважинам'!BR76*Состояние!BR76</f>
        <v>0</v>
      </c>
      <c r="BS76">
        <f>'Закачка по скважинам'!BS76*Состояние!BS76</f>
        <v>0</v>
      </c>
      <c r="BT76">
        <f>'Закачка по скважинам'!BT76*Состояние!BT76</f>
        <v>0</v>
      </c>
      <c r="BU76">
        <f>'Закачка по скважинам'!BU76*Состояние!BU76</f>
        <v>0</v>
      </c>
      <c r="BV76">
        <f>'Закачка по скважинам'!BV76*Состояние!BV76</f>
        <v>0</v>
      </c>
      <c r="BW76">
        <f>'Закачка по скважинам'!BW76*Состояние!BW76</f>
        <v>0</v>
      </c>
      <c r="BX76">
        <f>'Закачка по скважинам'!BX76*Состояние!BX76</f>
        <v>0</v>
      </c>
      <c r="BY76">
        <f>'Закачка по скважинам'!BY76*Состояние!BY76</f>
        <v>0</v>
      </c>
    </row>
    <row r="77" spans="1:77" x14ac:dyDescent="0.25">
      <c r="A77" t="str">
        <f>IF('Необходимая Закачка, м3'!A77="","",'Необходимая Закачка, м3'!A77)</f>
        <v/>
      </c>
      <c r="B77" t="str">
        <f>IF('Необходимая Закачка, м3'!B77="","",'Необходимая Закачка, м3'!B77)</f>
        <v/>
      </c>
      <c r="C77" s="5" t="str">
        <f>IF('Необходимая Закачка, м3'!C77="","",'Необходимая Закачка, м3'!C77)</f>
        <v/>
      </c>
      <c r="D77" s="5" t="str">
        <f>IF('Необходимая Закачка, м3'!D77="","",'Необходимая Закачка, м3'!D77)</f>
        <v/>
      </c>
      <c r="F77">
        <f>'Закачка по скважинам'!F77*Состояние!F77</f>
        <v>0</v>
      </c>
      <c r="G77">
        <f>'Закачка по скважинам'!G77*Состояние!G77</f>
        <v>0</v>
      </c>
      <c r="H77">
        <f>'Закачка по скважинам'!H77*Состояние!H77</f>
        <v>0</v>
      </c>
      <c r="I77">
        <f>'Закачка по скважинам'!I77*Состояние!I77</f>
        <v>0</v>
      </c>
      <c r="J77">
        <f>'Закачка по скважинам'!J77*Состояние!J77</f>
        <v>0</v>
      </c>
      <c r="K77">
        <f>'Закачка по скважинам'!K77*Состояние!K77</f>
        <v>0</v>
      </c>
      <c r="L77">
        <f>'Закачка по скважинам'!L77*Состояние!L77</f>
        <v>0</v>
      </c>
      <c r="M77">
        <f>'Закачка по скважинам'!M77*Состояние!M77</f>
        <v>0</v>
      </c>
      <c r="N77">
        <f>'Закачка по скважинам'!N77*Состояние!N77</f>
        <v>0</v>
      </c>
      <c r="O77">
        <f>'Закачка по скважинам'!O77*Состояние!O77</f>
        <v>0</v>
      </c>
      <c r="P77">
        <f>'Закачка по скважинам'!P77*Состояние!P77</f>
        <v>0</v>
      </c>
      <c r="Q77">
        <f>'Закачка по скважинам'!Q77*Состояние!Q77</f>
        <v>0</v>
      </c>
      <c r="R77">
        <f>'Закачка по скважинам'!R77*Состояние!R77</f>
        <v>0</v>
      </c>
      <c r="S77">
        <f>'Закачка по скважинам'!S77*Состояние!S77</f>
        <v>0</v>
      </c>
      <c r="T77">
        <f>'Закачка по скважинам'!T77*Состояние!T77</f>
        <v>0</v>
      </c>
      <c r="U77">
        <f>'Закачка по скважинам'!U77*Состояние!U77</f>
        <v>0</v>
      </c>
      <c r="V77">
        <f>'Закачка по скважинам'!V77*Состояние!V77</f>
        <v>0</v>
      </c>
      <c r="W77">
        <f>'Закачка по скважинам'!W77*Состояние!W77</f>
        <v>0</v>
      </c>
      <c r="X77">
        <f>'Закачка по скважинам'!X77*Состояние!X77</f>
        <v>0</v>
      </c>
      <c r="Y77">
        <f>'Закачка по скважинам'!Y77*Состояние!Y77</f>
        <v>0</v>
      </c>
      <c r="Z77">
        <f>'Закачка по скважинам'!Z77*Состояние!Z77</f>
        <v>0</v>
      </c>
      <c r="AA77">
        <f>'Закачка по скважинам'!AA77*Состояние!AA77</f>
        <v>0</v>
      </c>
      <c r="AB77">
        <f>'Закачка по скважинам'!AB77*Состояние!AB77</f>
        <v>0</v>
      </c>
      <c r="AC77">
        <f>'Закачка по скважинам'!AC77*Состояние!AC77</f>
        <v>0</v>
      </c>
      <c r="AD77">
        <f>'Закачка по скважинам'!AD77*Состояние!AD77</f>
        <v>0</v>
      </c>
      <c r="AE77">
        <f>'Закачка по скважинам'!AE77*Состояние!AE77</f>
        <v>0</v>
      </c>
      <c r="AF77">
        <f>'Закачка по скважинам'!AF77*Состояние!AF77</f>
        <v>0</v>
      </c>
      <c r="AG77">
        <f>'Закачка по скважинам'!AG77*Состояние!AG77</f>
        <v>0</v>
      </c>
      <c r="AH77">
        <f>'Закачка по скважинам'!AH77*Состояние!AH77</f>
        <v>0</v>
      </c>
      <c r="AI77">
        <f>'Закачка по скважинам'!AI77*Состояние!AI77</f>
        <v>0</v>
      </c>
      <c r="AJ77">
        <f>'Закачка по скважинам'!AJ77*Состояние!AJ77</f>
        <v>0</v>
      </c>
      <c r="AK77">
        <f>'Закачка по скважинам'!AK77*Состояние!AK77</f>
        <v>0</v>
      </c>
      <c r="AL77">
        <f>'Закачка по скважинам'!AL77*Состояние!AL77</f>
        <v>0</v>
      </c>
      <c r="AM77">
        <f>'Закачка по скважинам'!AM77*Состояние!AM77</f>
        <v>0</v>
      </c>
      <c r="AN77">
        <f>'Закачка по скважинам'!AN77*Состояние!AN77</f>
        <v>0</v>
      </c>
      <c r="AO77">
        <f>'Закачка по скважинам'!AO77*Состояние!AO77</f>
        <v>0</v>
      </c>
      <c r="AP77">
        <f>'Закачка по скважинам'!AP77*Состояние!AP77</f>
        <v>0</v>
      </c>
      <c r="AQ77">
        <f>'Закачка по скважинам'!AQ77*Состояние!AQ77</f>
        <v>0</v>
      </c>
      <c r="AR77">
        <f>'Закачка по скважинам'!AR77*Состояние!AR77</f>
        <v>0</v>
      </c>
      <c r="AS77">
        <f>'Закачка по скважинам'!AS77*Состояние!AS77</f>
        <v>0</v>
      </c>
      <c r="AT77">
        <f>'Закачка по скважинам'!AT77*Состояние!AT77</f>
        <v>0</v>
      </c>
      <c r="AU77">
        <f>'Закачка по скважинам'!AU77*Состояние!AU77</f>
        <v>0</v>
      </c>
      <c r="AV77">
        <f>'Закачка по скважинам'!AV77*Состояние!AV77</f>
        <v>0</v>
      </c>
      <c r="AW77">
        <f>'Закачка по скважинам'!AW77*Состояние!AW77</f>
        <v>0</v>
      </c>
      <c r="AX77">
        <f>'Закачка по скважинам'!AX77*Состояние!AX77</f>
        <v>0</v>
      </c>
      <c r="AY77">
        <f>'Закачка по скважинам'!AY77*Состояние!AY77</f>
        <v>0</v>
      </c>
      <c r="AZ77">
        <f>'Закачка по скважинам'!AZ77*Состояние!AZ77</f>
        <v>0</v>
      </c>
      <c r="BA77">
        <f>'Закачка по скважинам'!BA77*Состояние!BA77</f>
        <v>0</v>
      </c>
      <c r="BB77">
        <f>'Закачка по скважинам'!BB77*Состояние!BB77</f>
        <v>0</v>
      </c>
      <c r="BC77">
        <f>'Закачка по скважинам'!BC77*Состояние!BC77</f>
        <v>0</v>
      </c>
      <c r="BD77">
        <f>'Закачка по скважинам'!BD77*Состояние!BD77</f>
        <v>0</v>
      </c>
      <c r="BE77">
        <f>'Закачка по скважинам'!BE77*Состояние!BE77</f>
        <v>0</v>
      </c>
      <c r="BF77">
        <f>'Закачка по скважинам'!BF77*Состояние!BF77</f>
        <v>0</v>
      </c>
      <c r="BG77">
        <f>'Закачка по скважинам'!BG77*Состояние!BG77</f>
        <v>0</v>
      </c>
      <c r="BH77">
        <f>'Закачка по скважинам'!BH77*Состояние!BH77</f>
        <v>0</v>
      </c>
      <c r="BI77">
        <f>'Закачка по скважинам'!BI77*Состояние!BI77</f>
        <v>0</v>
      </c>
      <c r="BJ77">
        <f>'Закачка по скважинам'!BJ77*Состояние!BJ77</f>
        <v>0</v>
      </c>
      <c r="BK77">
        <f>'Закачка по скважинам'!BK77*Состояние!BK77</f>
        <v>0</v>
      </c>
      <c r="BL77">
        <f>'Закачка по скважинам'!BL77*Состояние!BL77</f>
        <v>0</v>
      </c>
      <c r="BM77">
        <f>'Закачка по скважинам'!BM77*Состояние!BM77</f>
        <v>0</v>
      </c>
      <c r="BN77">
        <f>'Закачка по скважинам'!BN77*Состояние!BN77</f>
        <v>0</v>
      </c>
      <c r="BO77">
        <f>'Закачка по скважинам'!BO77*Состояние!BO77</f>
        <v>0</v>
      </c>
      <c r="BP77">
        <f>'Закачка по скважинам'!BP77*Состояние!BP77</f>
        <v>0</v>
      </c>
      <c r="BQ77">
        <f>'Закачка по скважинам'!BQ77*Состояние!BQ77</f>
        <v>0</v>
      </c>
      <c r="BR77">
        <f>'Закачка по скважинам'!BR77*Состояние!BR77</f>
        <v>0</v>
      </c>
      <c r="BS77">
        <f>'Закачка по скважинам'!BS77*Состояние!BS77</f>
        <v>0</v>
      </c>
      <c r="BT77">
        <f>'Закачка по скважинам'!BT77*Состояние!BT77</f>
        <v>0</v>
      </c>
      <c r="BU77">
        <f>'Закачка по скважинам'!BU77*Состояние!BU77</f>
        <v>0</v>
      </c>
      <c r="BV77">
        <f>'Закачка по скважинам'!BV77*Состояние!BV77</f>
        <v>0</v>
      </c>
      <c r="BW77">
        <f>'Закачка по скважинам'!BW77*Состояние!BW77</f>
        <v>0</v>
      </c>
      <c r="BX77">
        <f>'Закачка по скважинам'!BX77*Состояние!BX77</f>
        <v>0</v>
      </c>
      <c r="BY77">
        <f>'Закачка по скважинам'!BY77*Состояние!BY77</f>
        <v>0</v>
      </c>
    </row>
    <row r="78" spans="1:77" x14ac:dyDescent="0.25">
      <c r="A78" t="str">
        <f>IF('Необходимая Закачка, м3'!A78="","",'Необходимая Закачка, м3'!A78)</f>
        <v/>
      </c>
      <c r="B78" t="str">
        <f>IF('Необходимая Закачка, м3'!B78="","",'Необходимая Закачка, м3'!B78)</f>
        <v/>
      </c>
      <c r="C78" s="5" t="str">
        <f>IF('Необходимая Закачка, м3'!C78="","",'Необходимая Закачка, м3'!C78)</f>
        <v/>
      </c>
      <c r="D78" s="5" t="str">
        <f>IF('Необходимая Закачка, м3'!D78="","",'Необходимая Закачка, м3'!D78)</f>
        <v/>
      </c>
      <c r="F78">
        <f>'Закачка по скважинам'!F78*Состояние!F78</f>
        <v>0</v>
      </c>
      <c r="G78">
        <f>'Закачка по скважинам'!G78*Состояние!G78</f>
        <v>0</v>
      </c>
      <c r="H78">
        <f>'Закачка по скважинам'!H78*Состояние!H78</f>
        <v>0</v>
      </c>
      <c r="I78">
        <f>'Закачка по скважинам'!I78*Состояние!I78</f>
        <v>0</v>
      </c>
      <c r="J78">
        <f>'Закачка по скважинам'!J78*Состояние!J78</f>
        <v>0</v>
      </c>
      <c r="K78">
        <f>'Закачка по скважинам'!K78*Состояние!K78</f>
        <v>0</v>
      </c>
      <c r="L78">
        <f>'Закачка по скважинам'!L78*Состояние!L78</f>
        <v>0</v>
      </c>
      <c r="M78">
        <f>'Закачка по скважинам'!M78*Состояние!M78</f>
        <v>0</v>
      </c>
      <c r="N78">
        <f>'Закачка по скважинам'!N78*Состояние!N78</f>
        <v>0</v>
      </c>
      <c r="O78">
        <f>'Закачка по скважинам'!O78*Состояние!O78</f>
        <v>0</v>
      </c>
      <c r="P78">
        <f>'Закачка по скважинам'!P78*Состояние!P78</f>
        <v>0</v>
      </c>
      <c r="Q78">
        <f>'Закачка по скважинам'!Q78*Состояние!Q78</f>
        <v>0</v>
      </c>
      <c r="R78">
        <f>'Закачка по скважинам'!R78*Состояние!R78</f>
        <v>0</v>
      </c>
      <c r="S78">
        <f>'Закачка по скважинам'!S78*Состояние!S78</f>
        <v>0</v>
      </c>
      <c r="T78">
        <f>'Закачка по скважинам'!T78*Состояние!T78</f>
        <v>0</v>
      </c>
      <c r="U78">
        <f>'Закачка по скважинам'!U78*Состояние!U78</f>
        <v>0</v>
      </c>
      <c r="V78">
        <f>'Закачка по скважинам'!V78*Состояние!V78</f>
        <v>0</v>
      </c>
      <c r="W78">
        <f>'Закачка по скважинам'!W78*Состояние!W78</f>
        <v>0</v>
      </c>
      <c r="X78">
        <f>'Закачка по скважинам'!X78*Состояние!X78</f>
        <v>0</v>
      </c>
      <c r="Y78">
        <f>'Закачка по скважинам'!Y78*Состояние!Y78</f>
        <v>0</v>
      </c>
      <c r="Z78">
        <f>'Закачка по скважинам'!Z78*Состояние!Z78</f>
        <v>0</v>
      </c>
      <c r="AA78">
        <f>'Закачка по скважинам'!AA78*Состояние!AA78</f>
        <v>0</v>
      </c>
      <c r="AB78">
        <f>'Закачка по скважинам'!AB78*Состояние!AB78</f>
        <v>0</v>
      </c>
      <c r="AC78">
        <f>'Закачка по скважинам'!AC78*Состояние!AC78</f>
        <v>0</v>
      </c>
      <c r="AD78">
        <f>'Закачка по скважинам'!AD78*Состояние!AD78</f>
        <v>0</v>
      </c>
      <c r="AE78">
        <f>'Закачка по скважинам'!AE78*Состояние!AE78</f>
        <v>0</v>
      </c>
      <c r="AF78">
        <f>'Закачка по скважинам'!AF78*Состояние!AF78</f>
        <v>0</v>
      </c>
      <c r="AG78">
        <f>'Закачка по скважинам'!AG78*Состояние!AG78</f>
        <v>0</v>
      </c>
      <c r="AH78">
        <f>'Закачка по скважинам'!AH78*Состояние!AH78</f>
        <v>0</v>
      </c>
      <c r="AI78">
        <f>'Закачка по скважинам'!AI78*Состояние!AI78</f>
        <v>0</v>
      </c>
      <c r="AJ78">
        <f>'Закачка по скважинам'!AJ78*Состояние!AJ78</f>
        <v>0</v>
      </c>
      <c r="AK78">
        <f>'Закачка по скважинам'!AK78*Состояние!AK78</f>
        <v>0</v>
      </c>
      <c r="AL78">
        <f>'Закачка по скважинам'!AL78*Состояние!AL78</f>
        <v>0</v>
      </c>
      <c r="AM78">
        <f>'Закачка по скважинам'!AM78*Состояние!AM78</f>
        <v>0</v>
      </c>
      <c r="AN78">
        <f>'Закачка по скважинам'!AN78*Состояние!AN78</f>
        <v>0</v>
      </c>
      <c r="AO78">
        <f>'Закачка по скважинам'!AO78*Состояние!AO78</f>
        <v>0</v>
      </c>
      <c r="AP78">
        <f>'Закачка по скважинам'!AP78*Состояние!AP78</f>
        <v>0</v>
      </c>
      <c r="AQ78">
        <f>'Закачка по скважинам'!AQ78*Состояние!AQ78</f>
        <v>0</v>
      </c>
      <c r="AR78">
        <f>'Закачка по скважинам'!AR78*Состояние!AR78</f>
        <v>0</v>
      </c>
      <c r="AS78">
        <f>'Закачка по скважинам'!AS78*Состояние!AS78</f>
        <v>0</v>
      </c>
      <c r="AT78">
        <f>'Закачка по скважинам'!AT78*Состояние!AT78</f>
        <v>0</v>
      </c>
      <c r="AU78">
        <f>'Закачка по скважинам'!AU78*Состояние!AU78</f>
        <v>0</v>
      </c>
      <c r="AV78">
        <f>'Закачка по скважинам'!AV78*Состояние!AV78</f>
        <v>0</v>
      </c>
      <c r="AW78">
        <f>'Закачка по скважинам'!AW78*Состояние!AW78</f>
        <v>0</v>
      </c>
      <c r="AX78">
        <f>'Закачка по скважинам'!AX78*Состояние!AX78</f>
        <v>0</v>
      </c>
      <c r="AY78">
        <f>'Закачка по скважинам'!AY78*Состояние!AY78</f>
        <v>0</v>
      </c>
      <c r="AZ78">
        <f>'Закачка по скважинам'!AZ78*Состояние!AZ78</f>
        <v>0</v>
      </c>
      <c r="BA78">
        <f>'Закачка по скважинам'!BA78*Состояние!BA78</f>
        <v>0</v>
      </c>
      <c r="BB78">
        <f>'Закачка по скважинам'!BB78*Состояние!BB78</f>
        <v>0</v>
      </c>
      <c r="BC78">
        <f>'Закачка по скважинам'!BC78*Состояние!BC78</f>
        <v>0</v>
      </c>
      <c r="BD78">
        <f>'Закачка по скважинам'!BD78*Состояние!BD78</f>
        <v>0</v>
      </c>
      <c r="BE78">
        <f>'Закачка по скважинам'!BE78*Состояние!BE78</f>
        <v>0</v>
      </c>
      <c r="BF78">
        <f>'Закачка по скважинам'!BF78*Состояние!BF78</f>
        <v>0</v>
      </c>
      <c r="BG78">
        <f>'Закачка по скважинам'!BG78*Состояние!BG78</f>
        <v>0</v>
      </c>
      <c r="BH78">
        <f>'Закачка по скважинам'!BH78*Состояние!BH78</f>
        <v>0</v>
      </c>
      <c r="BI78">
        <f>'Закачка по скважинам'!BI78*Состояние!BI78</f>
        <v>0</v>
      </c>
      <c r="BJ78">
        <f>'Закачка по скважинам'!BJ78*Состояние!BJ78</f>
        <v>0</v>
      </c>
      <c r="BK78">
        <f>'Закачка по скважинам'!BK78*Состояние!BK78</f>
        <v>0</v>
      </c>
      <c r="BL78">
        <f>'Закачка по скважинам'!BL78*Состояние!BL78</f>
        <v>0</v>
      </c>
      <c r="BM78">
        <f>'Закачка по скважинам'!BM78*Состояние!BM78</f>
        <v>0</v>
      </c>
      <c r="BN78">
        <f>'Закачка по скважинам'!BN78*Состояние!BN78</f>
        <v>0</v>
      </c>
      <c r="BO78">
        <f>'Закачка по скважинам'!BO78*Состояние!BO78</f>
        <v>0</v>
      </c>
      <c r="BP78">
        <f>'Закачка по скважинам'!BP78*Состояние!BP78</f>
        <v>0</v>
      </c>
      <c r="BQ78">
        <f>'Закачка по скважинам'!BQ78*Состояние!BQ78</f>
        <v>0</v>
      </c>
      <c r="BR78">
        <f>'Закачка по скважинам'!BR78*Состояние!BR78</f>
        <v>0</v>
      </c>
      <c r="BS78">
        <f>'Закачка по скважинам'!BS78*Состояние!BS78</f>
        <v>0</v>
      </c>
      <c r="BT78">
        <f>'Закачка по скважинам'!BT78*Состояние!BT78</f>
        <v>0</v>
      </c>
      <c r="BU78">
        <f>'Закачка по скважинам'!BU78*Состояние!BU78</f>
        <v>0</v>
      </c>
      <c r="BV78">
        <f>'Закачка по скважинам'!BV78*Состояние!BV78</f>
        <v>0</v>
      </c>
      <c r="BW78">
        <f>'Закачка по скважинам'!BW78*Состояние!BW78</f>
        <v>0</v>
      </c>
      <c r="BX78">
        <f>'Закачка по скважинам'!BX78*Состояние!BX78</f>
        <v>0</v>
      </c>
      <c r="BY78">
        <f>'Закачка по скважинам'!BY78*Состояние!BY78</f>
        <v>0</v>
      </c>
    </row>
    <row r="79" spans="1:77" x14ac:dyDescent="0.25">
      <c r="A79" t="str">
        <f>IF('Необходимая Закачка, м3'!A79="","",'Необходимая Закачка, м3'!A79)</f>
        <v/>
      </c>
      <c r="B79" t="str">
        <f>IF('Необходимая Закачка, м3'!B79="","",'Необходимая Закачка, м3'!B79)</f>
        <v/>
      </c>
      <c r="C79" s="5" t="str">
        <f>IF('Необходимая Закачка, м3'!C79="","",'Необходимая Закачка, м3'!C79)</f>
        <v/>
      </c>
      <c r="D79" s="5" t="str">
        <f>IF('Необходимая Закачка, м3'!D79="","",'Необходимая Закачка, м3'!D79)</f>
        <v/>
      </c>
      <c r="F79">
        <f>'Закачка по скважинам'!F79*Состояние!F79</f>
        <v>0</v>
      </c>
      <c r="G79">
        <f>'Закачка по скважинам'!G79*Состояние!G79</f>
        <v>0</v>
      </c>
      <c r="H79">
        <f>'Закачка по скважинам'!H79*Состояние!H79</f>
        <v>0</v>
      </c>
      <c r="I79">
        <f>'Закачка по скважинам'!I79*Состояние!I79</f>
        <v>0</v>
      </c>
      <c r="J79">
        <f>'Закачка по скважинам'!J79*Состояние!J79</f>
        <v>0</v>
      </c>
      <c r="K79">
        <f>'Закачка по скважинам'!K79*Состояние!K79</f>
        <v>0</v>
      </c>
      <c r="L79">
        <f>'Закачка по скважинам'!L79*Состояние!L79</f>
        <v>0</v>
      </c>
      <c r="M79">
        <f>'Закачка по скважинам'!M79*Состояние!M79</f>
        <v>0</v>
      </c>
      <c r="N79">
        <f>'Закачка по скважинам'!N79*Состояние!N79</f>
        <v>0</v>
      </c>
      <c r="O79">
        <f>'Закачка по скважинам'!O79*Состояние!O79</f>
        <v>0</v>
      </c>
      <c r="P79">
        <f>'Закачка по скважинам'!P79*Состояние!P79</f>
        <v>0</v>
      </c>
      <c r="Q79">
        <f>'Закачка по скважинам'!Q79*Состояние!Q79</f>
        <v>0</v>
      </c>
      <c r="R79">
        <f>'Закачка по скважинам'!R79*Состояние!R79</f>
        <v>0</v>
      </c>
      <c r="S79">
        <f>'Закачка по скважинам'!S79*Состояние!S79</f>
        <v>0</v>
      </c>
      <c r="T79">
        <f>'Закачка по скважинам'!T79*Состояние!T79</f>
        <v>0</v>
      </c>
      <c r="U79">
        <f>'Закачка по скважинам'!U79*Состояние!U79</f>
        <v>0</v>
      </c>
      <c r="V79">
        <f>'Закачка по скважинам'!V79*Состояние!V79</f>
        <v>0</v>
      </c>
      <c r="W79">
        <f>'Закачка по скважинам'!W79*Состояние!W79</f>
        <v>0</v>
      </c>
      <c r="X79">
        <f>'Закачка по скважинам'!X79*Состояние!X79</f>
        <v>0</v>
      </c>
      <c r="Y79">
        <f>'Закачка по скважинам'!Y79*Состояние!Y79</f>
        <v>0</v>
      </c>
      <c r="Z79">
        <f>'Закачка по скважинам'!Z79*Состояние!Z79</f>
        <v>0</v>
      </c>
      <c r="AA79">
        <f>'Закачка по скважинам'!AA79*Состояние!AA79</f>
        <v>0</v>
      </c>
      <c r="AB79">
        <f>'Закачка по скважинам'!AB79*Состояние!AB79</f>
        <v>0</v>
      </c>
      <c r="AC79">
        <f>'Закачка по скважинам'!AC79*Состояние!AC79</f>
        <v>0</v>
      </c>
      <c r="AD79">
        <f>'Закачка по скважинам'!AD79*Состояние!AD79</f>
        <v>0</v>
      </c>
      <c r="AE79">
        <f>'Закачка по скважинам'!AE79*Состояние!AE79</f>
        <v>0</v>
      </c>
      <c r="AF79">
        <f>'Закачка по скважинам'!AF79*Состояние!AF79</f>
        <v>0</v>
      </c>
      <c r="AG79">
        <f>'Закачка по скважинам'!AG79*Состояние!AG79</f>
        <v>0</v>
      </c>
      <c r="AH79">
        <f>'Закачка по скважинам'!AH79*Состояние!AH79</f>
        <v>0</v>
      </c>
      <c r="AI79">
        <f>'Закачка по скважинам'!AI79*Состояние!AI79</f>
        <v>0</v>
      </c>
      <c r="AJ79">
        <f>'Закачка по скважинам'!AJ79*Состояние!AJ79</f>
        <v>0</v>
      </c>
      <c r="AK79">
        <f>'Закачка по скважинам'!AK79*Состояние!AK79</f>
        <v>0</v>
      </c>
      <c r="AL79">
        <f>'Закачка по скважинам'!AL79*Состояние!AL79</f>
        <v>0</v>
      </c>
      <c r="AM79">
        <f>'Закачка по скважинам'!AM79*Состояние!AM79</f>
        <v>0</v>
      </c>
      <c r="AN79">
        <f>'Закачка по скважинам'!AN79*Состояние!AN79</f>
        <v>0</v>
      </c>
      <c r="AO79">
        <f>'Закачка по скважинам'!AO79*Состояние!AO79</f>
        <v>0</v>
      </c>
      <c r="AP79">
        <f>'Закачка по скважинам'!AP79*Состояние!AP79</f>
        <v>0</v>
      </c>
      <c r="AQ79">
        <f>'Закачка по скважинам'!AQ79*Состояние!AQ79</f>
        <v>0</v>
      </c>
      <c r="AR79">
        <f>'Закачка по скважинам'!AR79*Состояние!AR79</f>
        <v>0</v>
      </c>
      <c r="AS79">
        <f>'Закачка по скважинам'!AS79*Состояние!AS79</f>
        <v>0</v>
      </c>
      <c r="AT79">
        <f>'Закачка по скважинам'!AT79*Состояние!AT79</f>
        <v>0</v>
      </c>
      <c r="AU79">
        <f>'Закачка по скважинам'!AU79*Состояние!AU79</f>
        <v>0</v>
      </c>
      <c r="AV79">
        <f>'Закачка по скважинам'!AV79*Состояние!AV79</f>
        <v>0</v>
      </c>
      <c r="AW79">
        <f>'Закачка по скважинам'!AW79*Состояние!AW79</f>
        <v>0</v>
      </c>
      <c r="AX79">
        <f>'Закачка по скважинам'!AX79*Состояние!AX79</f>
        <v>0</v>
      </c>
      <c r="AY79">
        <f>'Закачка по скважинам'!AY79*Состояние!AY79</f>
        <v>0</v>
      </c>
      <c r="AZ79">
        <f>'Закачка по скважинам'!AZ79*Состояние!AZ79</f>
        <v>0</v>
      </c>
      <c r="BA79">
        <f>'Закачка по скважинам'!BA79*Состояние!BA79</f>
        <v>0</v>
      </c>
      <c r="BB79">
        <f>'Закачка по скважинам'!BB79*Состояние!BB79</f>
        <v>0</v>
      </c>
      <c r="BC79">
        <f>'Закачка по скважинам'!BC79*Состояние!BC79</f>
        <v>0</v>
      </c>
      <c r="BD79">
        <f>'Закачка по скважинам'!BD79*Состояние!BD79</f>
        <v>0</v>
      </c>
      <c r="BE79">
        <f>'Закачка по скважинам'!BE79*Состояние!BE79</f>
        <v>0</v>
      </c>
      <c r="BF79">
        <f>'Закачка по скважинам'!BF79*Состояние!BF79</f>
        <v>0</v>
      </c>
      <c r="BG79">
        <f>'Закачка по скважинам'!BG79*Состояние!BG79</f>
        <v>0</v>
      </c>
      <c r="BH79">
        <f>'Закачка по скважинам'!BH79*Состояние!BH79</f>
        <v>0</v>
      </c>
      <c r="BI79">
        <f>'Закачка по скважинам'!BI79*Состояние!BI79</f>
        <v>0</v>
      </c>
      <c r="BJ79">
        <f>'Закачка по скважинам'!BJ79*Состояние!BJ79</f>
        <v>0</v>
      </c>
      <c r="BK79">
        <f>'Закачка по скважинам'!BK79*Состояние!BK79</f>
        <v>0</v>
      </c>
      <c r="BL79">
        <f>'Закачка по скважинам'!BL79*Состояние!BL79</f>
        <v>0</v>
      </c>
      <c r="BM79">
        <f>'Закачка по скважинам'!BM79*Состояние!BM79</f>
        <v>0</v>
      </c>
      <c r="BN79">
        <f>'Закачка по скважинам'!BN79*Состояние!BN79</f>
        <v>0</v>
      </c>
      <c r="BO79">
        <f>'Закачка по скважинам'!BO79*Состояние!BO79</f>
        <v>0</v>
      </c>
      <c r="BP79">
        <f>'Закачка по скважинам'!BP79*Состояние!BP79</f>
        <v>0</v>
      </c>
      <c r="BQ79">
        <f>'Закачка по скважинам'!BQ79*Состояние!BQ79</f>
        <v>0</v>
      </c>
      <c r="BR79">
        <f>'Закачка по скважинам'!BR79*Состояние!BR79</f>
        <v>0</v>
      </c>
      <c r="BS79">
        <f>'Закачка по скважинам'!BS79*Состояние!BS79</f>
        <v>0</v>
      </c>
      <c r="BT79">
        <f>'Закачка по скважинам'!BT79*Состояние!BT79</f>
        <v>0</v>
      </c>
      <c r="BU79">
        <f>'Закачка по скважинам'!BU79*Состояние!BU79</f>
        <v>0</v>
      </c>
      <c r="BV79">
        <f>'Закачка по скважинам'!BV79*Состояние!BV79</f>
        <v>0</v>
      </c>
      <c r="BW79">
        <f>'Закачка по скважинам'!BW79*Состояние!BW79</f>
        <v>0</v>
      </c>
      <c r="BX79">
        <f>'Закачка по скважинам'!BX79*Состояние!BX79</f>
        <v>0</v>
      </c>
      <c r="BY79">
        <f>'Закачка по скважинам'!BY79*Состояние!BY79</f>
        <v>0</v>
      </c>
    </row>
    <row r="80" spans="1:77" x14ac:dyDescent="0.25">
      <c r="A80" t="str">
        <f>IF('Необходимая Закачка, м3'!A80="","",'Необходимая Закачка, м3'!A80)</f>
        <v/>
      </c>
      <c r="B80" t="str">
        <f>IF('Необходимая Закачка, м3'!B80="","",'Необходимая Закачка, м3'!B80)</f>
        <v/>
      </c>
      <c r="C80" s="5" t="str">
        <f>IF('Необходимая Закачка, м3'!C80="","",'Необходимая Закачка, м3'!C80)</f>
        <v/>
      </c>
      <c r="D80" s="5" t="str">
        <f>IF('Необходимая Закачка, м3'!D80="","",'Необходимая Закачка, м3'!D80)</f>
        <v/>
      </c>
      <c r="F80">
        <f>'Закачка по скважинам'!F80*Состояние!F80</f>
        <v>0</v>
      </c>
      <c r="G80">
        <f>'Закачка по скважинам'!G80*Состояние!G80</f>
        <v>0</v>
      </c>
      <c r="H80">
        <f>'Закачка по скважинам'!H80*Состояние!H80</f>
        <v>0</v>
      </c>
      <c r="I80">
        <f>'Закачка по скважинам'!I80*Состояние!I80</f>
        <v>0</v>
      </c>
      <c r="J80">
        <f>'Закачка по скважинам'!J80*Состояние!J80</f>
        <v>0</v>
      </c>
      <c r="K80">
        <f>'Закачка по скважинам'!K80*Состояние!K80</f>
        <v>0</v>
      </c>
      <c r="L80">
        <f>'Закачка по скважинам'!L80*Состояние!L80</f>
        <v>0</v>
      </c>
      <c r="M80">
        <f>'Закачка по скважинам'!M80*Состояние!M80</f>
        <v>0</v>
      </c>
      <c r="N80">
        <f>'Закачка по скважинам'!N80*Состояние!N80</f>
        <v>0</v>
      </c>
      <c r="O80">
        <f>'Закачка по скважинам'!O80*Состояние!O80</f>
        <v>0</v>
      </c>
      <c r="P80">
        <f>'Закачка по скважинам'!P80*Состояние!P80</f>
        <v>0</v>
      </c>
      <c r="Q80">
        <f>'Закачка по скважинам'!Q80*Состояние!Q80</f>
        <v>0</v>
      </c>
      <c r="R80">
        <f>'Закачка по скважинам'!R80*Состояние!R80</f>
        <v>0</v>
      </c>
      <c r="S80">
        <f>'Закачка по скважинам'!S80*Состояние!S80</f>
        <v>0</v>
      </c>
      <c r="T80">
        <f>'Закачка по скважинам'!T80*Состояние!T80</f>
        <v>0</v>
      </c>
      <c r="U80">
        <f>'Закачка по скважинам'!U80*Состояние!U80</f>
        <v>0</v>
      </c>
      <c r="V80">
        <f>'Закачка по скважинам'!V80*Состояние!V80</f>
        <v>0</v>
      </c>
      <c r="W80">
        <f>'Закачка по скважинам'!W80*Состояние!W80</f>
        <v>0</v>
      </c>
      <c r="X80">
        <f>'Закачка по скважинам'!X80*Состояние!X80</f>
        <v>0</v>
      </c>
      <c r="Y80">
        <f>'Закачка по скважинам'!Y80*Состояние!Y80</f>
        <v>0</v>
      </c>
      <c r="Z80">
        <f>'Закачка по скважинам'!Z80*Состояние!Z80</f>
        <v>0</v>
      </c>
      <c r="AA80">
        <f>'Закачка по скважинам'!AA80*Состояние!AA80</f>
        <v>0</v>
      </c>
      <c r="AB80">
        <f>'Закачка по скважинам'!AB80*Состояние!AB80</f>
        <v>0</v>
      </c>
      <c r="AC80">
        <f>'Закачка по скважинам'!AC80*Состояние!AC80</f>
        <v>0</v>
      </c>
      <c r="AD80">
        <f>'Закачка по скважинам'!AD80*Состояние!AD80</f>
        <v>0</v>
      </c>
      <c r="AE80">
        <f>'Закачка по скважинам'!AE80*Состояние!AE80</f>
        <v>0</v>
      </c>
      <c r="AF80">
        <f>'Закачка по скважинам'!AF80*Состояние!AF80</f>
        <v>0</v>
      </c>
      <c r="AG80">
        <f>'Закачка по скважинам'!AG80*Состояние!AG80</f>
        <v>0</v>
      </c>
      <c r="AH80">
        <f>'Закачка по скважинам'!AH80*Состояние!AH80</f>
        <v>0</v>
      </c>
      <c r="AI80">
        <f>'Закачка по скважинам'!AI80*Состояние!AI80</f>
        <v>0</v>
      </c>
      <c r="AJ80">
        <f>'Закачка по скважинам'!AJ80*Состояние!AJ80</f>
        <v>0</v>
      </c>
      <c r="AK80">
        <f>'Закачка по скважинам'!AK80*Состояние!AK80</f>
        <v>0</v>
      </c>
      <c r="AL80">
        <f>'Закачка по скважинам'!AL80*Состояние!AL80</f>
        <v>0</v>
      </c>
      <c r="AM80">
        <f>'Закачка по скважинам'!AM80*Состояние!AM80</f>
        <v>0</v>
      </c>
      <c r="AN80">
        <f>'Закачка по скважинам'!AN80*Состояние!AN80</f>
        <v>0</v>
      </c>
      <c r="AO80">
        <f>'Закачка по скважинам'!AO80*Состояние!AO80</f>
        <v>0</v>
      </c>
      <c r="AP80">
        <f>'Закачка по скважинам'!AP80*Состояние!AP80</f>
        <v>0</v>
      </c>
      <c r="AQ80">
        <f>'Закачка по скважинам'!AQ80*Состояние!AQ80</f>
        <v>0</v>
      </c>
      <c r="AR80">
        <f>'Закачка по скважинам'!AR80*Состояние!AR80</f>
        <v>0</v>
      </c>
      <c r="AS80">
        <f>'Закачка по скважинам'!AS80*Состояние!AS80</f>
        <v>0</v>
      </c>
      <c r="AT80">
        <f>'Закачка по скважинам'!AT80*Состояние!AT80</f>
        <v>0</v>
      </c>
      <c r="AU80">
        <f>'Закачка по скважинам'!AU80*Состояние!AU80</f>
        <v>0</v>
      </c>
      <c r="AV80">
        <f>'Закачка по скважинам'!AV80*Состояние!AV80</f>
        <v>0</v>
      </c>
      <c r="AW80">
        <f>'Закачка по скважинам'!AW80*Состояние!AW80</f>
        <v>0</v>
      </c>
      <c r="AX80">
        <f>'Закачка по скважинам'!AX80*Состояние!AX80</f>
        <v>0</v>
      </c>
      <c r="AY80">
        <f>'Закачка по скважинам'!AY80*Состояние!AY80</f>
        <v>0</v>
      </c>
      <c r="AZ80">
        <f>'Закачка по скважинам'!AZ80*Состояние!AZ80</f>
        <v>0</v>
      </c>
      <c r="BA80">
        <f>'Закачка по скважинам'!BA80*Состояние!BA80</f>
        <v>0</v>
      </c>
      <c r="BB80">
        <f>'Закачка по скважинам'!BB80*Состояние!BB80</f>
        <v>0</v>
      </c>
      <c r="BC80">
        <f>'Закачка по скважинам'!BC80*Состояние!BC80</f>
        <v>0</v>
      </c>
      <c r="BD80">
        <f>'Закачка по скважинам'!BD80*Состояние!BD80</f>
        <v>0</v>
      </c>
      <c r="BE80">
        <f>'Закачка по скважинам'!BE80*Состояние!BE80</f>
        <v>0</v>
      </c>
      <c r="BF80">
        <f>'Закачка по скважинам'!BF80*Состояние!BF80</f>
        <v>0</v>
      </c>
      <c r="BG80">
        <f>'Закачка по скважинам'!BG80*Состояние!BG80</f>
        <v>0</v>
      </c>
      <c r="BH80">
        <f>'Закачка по скважинам'!BH80*Состояние!BH80</f>
        <v>0</v>
      </c>
      <c r="BI80">
        <f>'Закачка по скважинам'!BI80*Состояние!BI80</f>
        <v>0</v>
      </c>
      <c r="BJ80">
        <f>'Закачка по скважинам'!BJ80*Состояние!BJ80</f>
        <v>0</v>
      </c>
      <c r="BK80">
        <f>'Закачка по скважинам'!BK80*Состояние!BK80</f>
        <v>0</v>
      </c>
      <c r="BL80">
        <f>'Закачка по скважинам'!BL80*Состояние!BL80</f>
        <v>0</v>
      </c>
      <c r="BM80">
        <f>'Закачка по скважинам'!BM80*Состояние!BM80</f>
        <v>0</v>
      </c>
      <c r="BN80">
        <f>'Закачка по скважинам'!BN80*Состояние!BN80</f>
        <v>0</v>
      </c>
      <c r="BO80">
        <f>'Закачка по скважинам'!BO80*Состояние!BO80</f>
        <v>0</v>
      </c>
      <c r="BP80">
        <f>'Закачка по скважинам'!BP80*Состояние!BP80</f>
        <v>0</v>
      </c>
      <c r="BQ80">
        <f>'Закачка по скважинам'!BQ80*Состояние!BQ80</f>
        <v>0</v>
      </c>
      <c r="BR80">
        <f>'Закачка по скважинам'!BR80*Состояние!BR80</f>
        <v>0</v>
      </c>
      <c r="BS80">
        <f>'Закачка по скважинам'!BS80*Состояние!BS80</f>
        <v>0</v>
      </c>
      <c r="BT80">
        <f>'Закачка по скважинам'!BT80*Состояние!BT80</f>
        <v>0</v>
      </c>
      <c r="BU80">
        <f>'Закачка по скважинам'!BU80*Состояние!BU80</f>
        <v>0</v>
      </c>
      <c r="BV80">
        <f>'Закачка по скважинам'!BV80*Состояние!BV80</f>
        <v>0</v>
      </c>
      <c r="BW80">
        <f>'Закачка по скважинам'!BW80*Состояние!BW80</f>
        <v>0</v>
      </c>
      <c r="BX80">
        <f>'Закачка по скважинам'!BX80*Состояние!BX80</f>
        <v>0</v>
      </c>
      <c r="BY80">
        <f>'Закачка по скважинам'!BY80*Состояние!BY80</f>
        <v>0</v>
      </c>
    </row>
    <row r="81" spans="1:77" x14ac:dyDescent="0.25">
      <c r="A81" t="str">
        <f>IF('Необходимая Закачка, м3'!A81="","",'Необходимая Закачка, м3'!A81)</f>
        <v/>
      </c>
      <c r="B81" t="str">
        <f>IF('Необходимая Закачка, м3'!B81="","",'Необходимая Закачка, м3'!B81)</f>
        <v/>
      </c>
      <c r="C81" s="5" t="str">
        <f>IF('Необходимая Закачка, м3'!C81="","",'Необходимая Закачка, м3'!C81)</f>
        <v/>
      </c>
      <c r="D81" s="5" t="str">
        <f>IF('Необходимая Закачка, м3'!D81="","",'Необходимая Закачка, м3'!D81)</f>
        <v/>
      </c>
      <c r="F81">
        <f>'Закачка по скважинам'!F81*Состояние!F81</f>
        <v>0</v>
      </c>
      <c r="G81">
        <f>'Закачка по скважинам'!G81*Состояние!G81</f>
        <v>0</v>
      </c>
      <c r="H81">
        <f>'Закачка по скважинам'!H81*Состояние!H81</f>
        <v>0</v>
      </c>
      <c r="I81">
        <f>'Закачка по скважинам'!I81*Состояние!I81</f>
        <v>0</v>
      </c>
      <c r="J81">
        <f>'Закачка по скважинам'!J81*Состояние!J81</f>
        <v>0</v>
      </c>
      <c r="K81">
        <f>'Закачка по скважинам'!K81*Состояние!K81</f>
        <v>0</v>
      </c>
      <c r="L81">
        <f>'Закачка по скважинам'!L81*Состояние!L81</f>
        <v>0</v>
      </c>
      <c r="M81">
        <f>'Закачка по скважинам'!M81*Состояние!M81</f>
        <v>0</v>
      </c>
      <c r="N81">
        <f>'Закачка по скважинам'!N81*Состояние!N81</f>
        <v>0</v>
      </c>
      <c r="O81">
        <f>'Закачка по скважинам'!O81*Состояние!O81</f>
        <v>0</v>
      </c>
      <c r="P81">
        <f>'Закачка по скважинам'!P81*Состояние!P81</f>
        <v>0</v>
      </c>
      <c r="Q81">
        <f>'Закачка по скважинам'!Q81*Состояние!Q81</f>
        <v>0</v>
      </c>
      <c r="R81">
        <f>'Закачка по скважинам'!R81*Состояние!R81</f>
        <v>0</v>
      </c>
      <c r="S81">
        <f>'Закачка по скважинам'!S81*Состояние!S81</f>
        <v>0</v>
      </c>
      <c r="T81">
        <f>'Закачка по скважинам'!T81*Состояние!T81</f>
        <v>0</v>
      </c>
      <c r="U81">
        <f>'Закачка по скважинам'!U81*Состояние!U81</f>
        <v>0</v>
      </c>
      <c r="V81">
        <f>'Закачка по скважинам'!V81*Состояние!V81</f>
        <v>0</v>
      </c>
      <c r="W81">
        <f>'Закачка по скважинам'!W81*Состояние!W81</f>
        <v>0</v>
      </c>
      <c r="X81">
        <f>'Закачка по скважинам'!X81*Состояние!X81</f>
        <v>0</v>
      </c>
      <c r="Y81">
        <f>'Закачка по скважинам'!Y81*Состояние!Y81</f>
        <v>0</v>
      </c>
      <c r="Z81">
        <f>'Закачка по скважинам'!Z81*Состояние!Z81</f>
        <v>0</v>
      </c>
      <c r="AA81">
        <f>'Закачка по скважинам'!AA81*Состояние!AA81</f>
        <v>0</v>
      </c>
      <c r="AB81">
        <f>'Закачка по скважинам'!AB81*Состояние!AB81</f>
        <v>0</v>
      </c>
      <c r="AC81">
        <f>'Закачка по скважинам'!AC81*Состояние!AC81</f>
        <v>0</v>
      </c>
      <c r="AD81">
        <f>'Закачка по скважинам'!AD81*Состояние!AD81</f>
        <v>0</v>
      </c>
      <c r="AE81">
        <f>'Закачка по скважинам'!AE81*Состояние!AE81</f>
        <v>0</v>
      </c>
      <c r="AF81">
        <f>'Закачка по скважинам'!AF81*Состояние!AF81</f>
        <v>0</v>
      </c>
      <c r="AG81">
        <f>'Закачка по скважинам'!AG81*Состояние!AG81</f>
        <v>0</v>
      </c>
      <c r="AH81">
        <f>'Закачка по скважинам'!AH81*Состояние!AH81</f>
        <v>0</v>
      </c>
      <c r="AI81">
        <f>'Закачка по скважинам'!AI81*Состояние!AI81</f>
        <v>0</v>
      </c>
      <c r="AJ81">
        <f>'Закачка по скважинам'!AJ81*Состояние!AJ81</f>
        <v>0</v>
      </c>
      <c r="AK81">
        <f>'Закачка по скважинам'!AK81*Состояние!AK81</f>
        <v>0</v>
      </c>
      <c r="AL81">
        <f>'Закачка по скважинам'!AL81*Состояние!AL81</f>
        <v>0</v>
      </c>
      <c r="AM81">
        <f>'Закачка по скважинам'!AM81*Состояние!AM81</f>
        <v>0</v>
      </c>
      <c r="AN81">
        <f>'Закачка по скважинам'!AN81*Состояние!AN81</f>
        <v>0</v>
      </c>
      <c r="AO81">
        <f>'Закачка по скважинам'!AO81*Состояние!AO81</f>
        <v>0</v>
      </c>
      <c r="AP81">
        <f>'Закачка по скважинам'!AP81*Состояние!AP81</f>
        <v>0</v>
      </c>
      <c r="AQ81">
        <f>'Закачка по скважинам'!AQ81*Состояние!AQ81</f>
        <v>0</v>
      </c>
      <c r="AR81">
        <f>'Закачка по скважинам'!AR81*Состояние!AR81</f>
        <v>0</v>
      </c>
      <c r="AS81">
        <f>'Закачка по скважинам'!AS81*Состояние!AS81</f>
        <v>0</v>
      </c>
      <c r="AT81">
        <f>'Закачка по скважинам'!AT81*Состояние!AT81</f>
        <v>0</v>
      </c>
      <c r="AU81">
        <f>'Закачка по скважинам'!AU81*Состояние!AU81</f>
        <v>0</v>
      </c>
      <c r="AV81">
        <f>'Закачка по скважинам'!AV81*Состояние!AV81</f>
        <v>0</v>
      </c>
      <c r="AW81">
        <f>'Закачка по скважинам'!AW81*Состояние!AW81</f>
        <v>0</v>
      </c>
      <c r="AX81">
        <f>'Закачка по скважинам'!AX81*Состояние!AX81</f>
        <v>0</v>
      </c>
      <c r="AY81">
        <f>'Закачка по скважинам'!AY81*Состояние!AY81</f>
        <v>0</v>
      </c>
      <c r="AZ81">
        <f>'Закачка по скважинам'!AZ81*Состояние!AZ81</f>
        <v>0</v>
      </c>
      <c r="BA81">
        <f>'Закачка по скважинам'!BA81*Состояние!BA81</f>
        <v>0</v>
      </c>
      <c r="BB81">
        <f>'Закачка по скважинам'!BB81*Состояние!BB81</f>
        <v>0</v>
      </c>
      <c r="BC81">
        <f>'Закачка по скважинам'!BC81*Состояние!BC81</f>
        <v>0</v>
      </c>
      <c r="BD81">
        <f>'Закачка по скважинам'!BD81*Состояние!BD81</f>
        <v>0</v>
      </c>
      <c r="BE81">
        <f>'Закачка по скважинам'!BE81*Состояние!BE81</f>
        <v>0</v>
      </c>
      <c r="BF81">
        <f>'Закачка по скважинам'!BF81*Состояние!BF81</f>
        <v>0</v>
      </c>
      <c r="BG81">
        <f>'Закачка по скважинам'!BG81*Состояние!BG81</f>
        <v>0</v>
      </c>
      <c r="BH81">
        <f>'Закачка по скважинам'!BH81*Состояние!BH81</f>
        <v>0</v>
      </c>
      <c r="BI81">
        <f>'Закачка по скважинам'!BI81*Состояние!BI81</f>
        <v>0</v>
      </c>
      <c r="BJ81">
        <f>'Закачка по скважинам'!BJ81*Состояние!BJ81</f>
        <v>0</v>
      </c>
      <c r="BK81">
        <f>'Закачка по скважинам'!BK81*Состояние!BK81</f>
        <v>0</v>
      </c>
      <c r="BL81">
        <f>'Закачка по скважинам'!BL81*Состояние!BL81</f>
        <v>0</v>
      </c>
      <c r="BM81">
        <f>'Закачка по скважинам'!BM81*Состояние!BM81</f>
        <v>0</v>
      </c>
      <c r="BN81">
        <f>'Закачка по скважинам'!BN81*Состояние!BN81</f>
        <v>0</v>
      </c>
      <c r="BO81">
        <f>'Закачка по скважинам'!BO81*Состояние!BO81</f>
        <v>0</v>
      </c>
      <c r="BP81">
        <f>'Закачка по скважинам'!BP81*Состояние!BP81</f>
        <v>0</v>
      </c>
      <c r="BQ81">
        <f>'Закачка по скважинам'!BQ81*Состояние!BQ81</f>
        <v>0</v>
      </c>
      <c r="BR81">
        <f>'Закачка по скважинам'!BR81*Состояние!BR81</f>
        <v>0</v>
      </c>
      <c r="BS81">
        <f>'Закачка по скважинам'!BS81*Состояние!BS81</f>
        <v>0</v>
      </c>
      <c r="BT81">
        <f>'Закачка по скважинам'!BT81*Состояние!BT81</f>
        <v>0</v>
      </c>
      <c r="BU81">
        <f>'Закачка по скважинам'!BU81*Состояние!BU81</f>
        <v>0</v>
      </c>
      <c r="BV81">
        <f>'Закачка по скважинам'!BV81*Состояние!BV81</f>
        <v>0</v>
      </c>
      <c r="BW81">
        <f>'Закачка по скважинам'!BW81*Состояние!BW81</f>
        <v>0</v>
      </c>
      <c r="BX81">
        <f>'Закачка по скважинам'!BX81*Состояние!BX81</f>
        <v>0</v>
      </c>
      <c r="BY81">
        <f>'Закачка по скважинам'!BY81*Состояние!BY81</f>
        <v>0</v>
      </c>
    </row>
    <row r="82" spans="1:77" x14ac:dyDescent="0.25">
      <c r="A82" t="str">
        <f>IF('Необходимая Закачка, м3'!A82="","",'Необходимая Закачка, м3'!A82)</f>
        <v/>
      </c>
      <c r="B82" t="str">
        <f>IF('Необходимая Закачка, м3'!B82="","",'Необходимая Закачка, м3'!B82)</f>
        <v/>
      </c>
      <c r="C82" s="5" t="str">
        <f>IF('Необходимая Закачка, м3'!C82="","",'Необходимая Закачка, м3'!C82)</f>
        <v/>
      </c>
      <c r="D82" s="5" t="str">
        <f>IF('Необходимая Закачка, м3'!D82="","",'Необходимая Закачка, м3'!D82)</f>
        <v/>
      </c>
      <c r="F82">
        <f>'Закачка по скважинам'!F82*Состояние!F82</f>
        <v>0</v>
      </c>
      <c r="G82">
        <f>'Закачка по скважинам'!G82*Состояние!G82</f>
        <v>0</v>
      </c>
      <c r="H82">
        <f>'Закачка по скважинам'!H82*Состояние!H82</f>
        <v>0</v>
      </c>
      <c r="I82">
        <f>'Закачка по скважинам'!I82*Состояние!I82</f>
        <v>0</v>
      </c>
      <c r="J82">
        <f>'Закачка по скважинам'!J82*Состояние!J82</f>
        <v>0</v>
      </c>
      <c r="K82">
        <f>'Закачка по скважинам'!K82*Состояние!K82</f>
        <v>0</v>
      </c>
      <c r="L82">
        <f>'Закачка по скважинам'!L82*Состояние!L82</f>
        <v>0</v>
      </c>
      <c r="M82">
        <f>'Закачка по скважинам'!M82*Состояние!M82</f>
        <v>0</v>
      </c>
      <c r="N82">
        <f>'Закачка по скважинам'!N82*Состояние!N82</f>
        <v>0</v>
      </c>
      <c r="O82">
        <f>'Закачка по скважинам'!O82*Состояние!O82</f>
        <v>0</v>
      </c>
      <c r="P82">
        <f>'Закачка по скважинам'!P82*Состояние!P82</f>
        <v>0</v>
      </c>
      <c r="Q82">
        <f>'Закачка по скважинам'!Q82*Состояние!Q82</f>
        <v>0</v>
      </c>
      <c r="R82">
        <f>'Закачка по скважинам'!R82*Состояние!R82</f>
        <v>0</v>
      </c>
      <c r="S82">
        <f>'Закачка по скважинам'!S82*Состояние!S82</f>
        <v>0</v>
      </c>
      <c r="T82">
        <f>'Закачка по скважинам'!T82*Состояние!T82</f>
        <v>0</v>
      </c>
      <c r="U82">
        <f>'Закачка по скважинам'!U82*Состояние!U82</f>
        <v>0</v>
      </c>
      <c r="V82">
        <f>'Закачка по скважинам'!V82*Состояние!V82</f>
        <v>0</v>
      </c>
      <c r="W82">
        <f>'Закачка по скважинам'!W82*Состояние!W82</f>
        <v>0</v>
      </c>
      <c r="X82">
        <f>'Закачка по скважинам'!X82*Состояние!X82</f>
        <v>0</v>
      </c>
      <c r="Y82">
        <f>'Закачка по скважинам'!Y82*Состояние!Y82</f>
        <v>0</v>
      </c>
      <c r="Z82">
        <f>'Закачка по скважинам'!Z82*Состояние!Z82</f>
        <v>0</v>
      </c>
      <c r="AA82">
        <f>'Закачка по скважинам'!AA82*Состояние!AA82</f>
        <v>0</v>
      </c>
      <c r="AB82">
        <f>'Закачка по скважинам'!AB82*Состояние!AB82</f>
        <v>0</v>
      </c>
      <c r="AC82">
        <f>'Закачка по скважинам'!AC82*Состояние!AC82</f>
        <v>0</v>
      </c>
      <c r="AD82">
        <f>'Закачка по скважинам'!AD82*Состояние!AD82</f>
        <v>0</v>
      </c>
      <c r="AE82">
        <f>'Закачка по скважинам'!AE82*Состояние!AE82</f>
        <v>0</v>
      </c>
      <c r="AF82">
        <f>'Закачка по скважинам'!AF82*Состояние!AF82</f>
        <v>0</v>
      </c>
      <c r="AG82">
        <f>'Закачка по скважинам'!AG82*Состояние!AG82</f>
        <v>0</v>
      </c>
      <c r="AH82">
        <f>'Закачка по скважинам'!AH82*Состояние!AH82</f>
        <v>0</v>
      </c>
      <c r="AI82">
        <f>'Закачка по скважинам'!AI82*Состояние!AI82</f>
        <v>0</v>
      </c>
      <c r="AJ82">
        <f>'Закачка по скважинам'!AJ82*Состояние!AJ82</f>
        <v>0</v>
      </c>
      <c r="AK82">
        <f>'Закачка по скважинам'!AK82*Состояние!AK82</f>
        <v>0</v>
      </c>
      <c r="AL82">
        <f>'Закачка по скважинам'!AL82*Состояние!AL82</f>
        <v>0</v>
      </c>
      <c r="AM82">
        <f>'Закачка по скважинам'!AM82*Состояние!AM82</f>
        <v>0</v>
      </c>
      <c r="AN82">
        <f>'Закачка по скважинам'!AN82*Состояние!AN82</f>
        <v>0</v>
      </c>
      <c r="AO82">
        <f>'Закачка по скважинам'!AO82*Состояние!AO82</f>
        <v>0</v>
      </c>
      <c r="AP82">
        <f>'Закачка по скважинам'!AP82*Состояние!AP82</f>
        <v>0</v>
      </c>
      <c r="AQ82">
        <f>'Закачка по скважинам'!AQ82*Состояние!AQ82</f>
        <v>0</v>
      </c>
      <c r="AR82">
        <f>'Закачка по скважинам'!AR82*Состояние!AR82</f>
        <v>0</v>
      </c>
      <c r="AS82">
        <f>'Закачка по скважинам'!AS82*Состояние!AS82</f>
        <v>0</v>
      </c>
      <c r="AT82">
        <f>'Закачка по скважинам'!AT82*Состояние!AT82</f>
        <v>0</v>
      </c>
      <c r="AU82">
        <f>'Закачка по скважинам'!AU82*Состояние!AU82</f>
        <v>0</v>
      </c>
      <c r="AV82">
        <f>'Закачка по скважинам'!AV82*Состояние!AV82</f>
        <v>0</v>
      </c>
      <c r="AW82">
        <f>'Закачка по скважинам'!AW82*Состояние!AW82</f>
        <v>0</v>
      </c>
      <c r="AX82">
        <f>'Закачка по скважинам'!AX82*Состояние!AX82</f>
        <v>0</v>
      </c>
      <c r="AY82">
        <f>'Закачка по скважинам'!AY82*Состояние!AY82</f>
        <v>0</v>
      </c>
      <c r="AZ82">
        <f>'Закачка по скважинам'!AZ82*Состояние!AZ82</f>
        <v>0</v>
      </c>
      <c r="BA82">
        <f>'Закачка по скважинам'!BA82*Состояние!BA82</f>
        <v>0</v>
      </c>
      <c r="BB82">
        <f>'Закачка по скважинам'!BB82*Состояние!BB82</f>
        <v>0</v>
      </c>
      <c r="BC82">
        <f>'Закачка по скважинам'!BC82*Состояние!BC82</f>
        <v>0</v>
      </c>
      <c r="BD82">
        <f>'Закачка по скважинам'!BD82*Состояние!BD82</f>
        <v>0</v>
      </c>
      <c r="BE82">
        <f>'Закачка по скважинам'!BE82*Состояние!BE82</f>
        <v>0</v>
      </c>
      <c r="BF82">
        <f>'Закачка по скважинам'!BF82*Состояние!BF82</f>
        <v>0</v>
      </c>
      <c r="BG82">
        <f>'Закачка по скважинам'!BG82*Состояние!BG82</f>
        <v>0</v>
      </c>
      <c r="BH82">
        <f>'Закачка по скважинам'!BH82*Состояние!BH82</f>
        <v>0</v>
      </c>
      <c r="BI82">
        <f>'Закачка по скважинам'!BI82*Состояние!BI82</f>
        <v>0</v>
      </c>
      <c r="BJ82">
        <f>'Закачка по скважинам'!BJ82*Состояние!BJ82</f>
        <v>0</v>
      </c>
      <c r="BK82">
        <f>'Закачка по скважинам'!BK82*Состояние!BK82</f>
        <v>0</v>
      </c>
      <c r="BL82">
        <f>'Закачка по скважинам'!BL82*Состояние!BL82</f>
        <v>0</v>
      </c>
      <c r="BM82">
        <f>'Закачка по скважинам'!BM82*Состояние!BM82</f>
        <v>0</v>
      </c>
      <c r="BN82">
        <f>'Закачка по скважинам'!BN82*Состояние!BN82</f>
        <v>0</v>
      </c>
      <c r="BO82">
        <f>'Закачка по скважинам'!BO82*Состояние!BO82</f>
        <v>0</v>
      </c>
      <c r="BP82">
        <f>'Закачка по скважинам'!BP82*Состояние!BP82</f>
        <v>0</v>
      </c>
      <c r="BQ82">
        <f>'Закачка по скважинам'!BQ82*Состояние!BQ82</f>
        <v>0</v>
      </c>
      <c r="BR82">
        <f>'Закачка по скважинам'!BR82*Состояние!BR82</f>
        <v>0</v>
      </c>
      <c r="BS82">
        <f>'Закачка по скважинам'!BS82*Состояние!BS82</f>
        <v>0</v>
      </c>
      <c r="BT82">
        <f>'Закачка по скважинам'!BT82*Состояние!BT82</f>
        <v>0</v>
      </c>
      <c r="BU82">
        <f>'Закачка по скважинам'!BU82*Состояние!BU82</f>
        <v>0</v>
      </c>
      <c r="BV82">
        <f>'Закачка по скважинам'!BV82*Состояние!BV82</f>
        <v>0</v>
      </c>
      <c r="BW82">
        <f>'Закачка по скважинам'!BW82*Состояние!BW82</f>
        <v>0</v>
      </c>
      <c r="BX82">
        <f>'Закачка по скважинам'!BX82*Состояние!BX82</f>
        <v>0</v>
      </c>
      <c r="BY82">
        <f>'Закачка по скважинам'!BY82*Состояние!BY82</f>
        <v>0</v>
      </c>
    </row>
    <row r="83" spans="1:77" x14ac:dyDescent="0.25">
      <c r="A83" t="str">
        <f>IF('Необходимая Закачка, м3'!A83="","",'Необходимая Закачка, м3'!A83)</f>
        <v/>
      </c>
      <c r="B83" t="str">
        <f>IF('Необходимая Закачка, м3'!B83="","",'Необходимая Закачка, м3'!B83)</f>
        <v/>
      </c>
      <c r="C83" s="5" t="str">
        <f>IF('Необходимая Закачка, м3'!C83="","",'Необходимая Закачка, м3'!C83)</f>
        <v/>
      </c>
      <c r="D83" s="5" t="str">
        <f>IF('Необходимая Закачка, м3'!D83="","",'Необходимая Закачка, м3'!D83)</f>
        <v/>
      </c>
      <c r="F83">
        <f>'Закачка по скважинам'!F83*Состояние!F83</f>
        <v>0</v>
      </c>
      <c r="G83">
        <f>'Закачка по скважинам'!G83*Состояние!G83</f>
        <v>0</v>
      </c>
      <c r="H83">
        <f>'Закачка по скважинам'!H83*Состояние!H83</f>
        <v>0</v>
      </c>
      <c r="I83">
        <f>'Закачка по скважинам'!I83*Состояние!I83</f>
        <v>0</v>
      </c>
      <c r="J83">
        <f>'Закачка по скважинам'!J83*Состояние!J83</f>
        <v>0</v>
      </c>
      <c r="K83">
        <f>'Закачка по скважинам'!K83*Состояние!K83</f>
        <v>0</v>
      </c>
      <c r="L83">
        <f>'Закачка по скважинам'!L83*Состояние!L83</f>
        <v>0</v>
      </c>
      <c r="M83">
        <f>'Закачка по скважинам'!M83*Состояние!M83</f>
        <v>0</v>
      </c>
      <c r="N83">
        <f>'Закачка по скважинам'!N83*Состояние!N83</f>
        <v>0</v>
      </c>
      <c r="O83">
        <f>'Закачка по скважинам'!O83*Состояние!O83</f>
        <v>0</v>
      </c>
      <c r="P83">
        <f>'Закачка по скважинам'!P83*Состояние!P83</f>
        <v>0</v>
      </c>
      <c r="Q83">
        <f>'Закачка по скважинам'!Q83*Состояние!Q83</f>
        <v>0</v>
      </c>
      <c r="R83">
        <f>'Закачка по скважинам'!R83*Состояние!R83</f>
        <v>0</v>
      </c>
      <c r="S83">
        <f>'Закачка по скважинам'!S83*Состояние!S83</f>
        <v>0</v>
      </c>
      <c r="T83">
        <f>'Закачка по скважинам'!T83*Состояние!T83</f>
        <v>0</v>
      </c>
      <c r="U83">
        <f>'Закачка по скважинам'!U83*Состояние!U83</f>
        <v>0</v>
      </c>
      <c r="V83">
        <f>'Закачка по скважинам'!V83*Состояние!V83</f>
        <v>0</v>
      </c>
      <c r="W83">
        <f>'Закачка по скважинам'!W83*Состояние!W83</f>
        <v>0</v>
      </c>
      <c r="X83">
        <f>'Закачка по скважинам'!X83*Состояние!X83</f>
        <v>0</v>
      </c>
      <c r="Y83">
        <f>'Закачка по скважинам'!Y83*Состояние!Y83</f>
        <v>0</v>
      </c>
      <c r="Z83">
        <f>'Закачка по скважинам'!Z83*Состояние!Z83</f>
        <v>0</v>
      </c>
      <c r="AA83">
        <f>'Закачка по скважинам'!AA83*Состояние!AA83</f>
        <v>0</v>
      </c>
      <c r="AB83">
        <f>'Закачка по скважинам'!AB83*Состояние!AB83</f>
        <v>0</v>
      </c>
      <c r="AC83">
        <f>'Закачка по скважинам'!AC83*Состояние!AC83</f>
        <v>0</v>
      </c>
      <c r="AD83">
        <f>'Закачка по скважинам'!AD83*Состояние!AD83</f>
        <v>0</v>
      </c>
      <c r="AE83">
        <f>'Закачка по скважинам'!AE83*Состояние!AE83</f>
        <v>0</v>
      </c>
      <c r="AF83">
        <f>'Закачка по скважинам'!AF83*Состояние!AF83</f>
        <v>0</v>
      </c>
      <c r="AG83">
        <f>'Закачка по скважинам'!AG83*Состояние!AG83</f>
        <v>0</v>
      </c>
      <c r="AH83">
        <f>'Закачка по скважинам'!AH83*Состояние!AH83</f>
        <v>0</v>
      </c>
      <c r="AI83">
        <f>'Закачка по скважинам'!AI83*Состояние!AI83</f>
        <v>0</v>
      </c>
      <c r="AJ83">
        <f>'Закачка по скважинам'!AJ83*Состояние!AJ83</f>
        <v>0</v>
      </c>
      <c r="AK83">
        <f>'Закачка по скважинам'!AK83*Состояние!AK83</f>
        <v>0</v>
      </c>
      <c r="AL83">
        <f>'Закачка по скважинам'!AL83*Состояние!AL83</f>
        <v>0</v>
      </c>
      <c r="AM83">
        <f>'Закачка по скважинам'!AM83*Состояние!AM83</f>
        <v>0</v>
      </c>
      <c r="AN83">
        <f>'Закачка по скважинам'!AN83*Состояние!AN83</f>
        <v>0</v>
      </c>
      <c r="AO83">
        <f>'Закачка по скважинам'!AO83*Состояние!AO83</f>
        <v>0</v>
      </c>
      <c r="AP83">
        <f>'Закачка по скважинам'!AP83*Состояние!AP83</f>
        <v>0</v>
      </c>
      <c r="AQ83">
        <f>'Закачка по скважинам'!AQ83*Состояние!AQ83</f>
        <v>0</v>
      </c>
      <c r="AR83">
        <f>'Закачка по скважинам'!AR83*Состояние!AR83</f>
        <v>0</v>
      </c>
      <c r="AS83">
        <f>'Закачка по скважинам'!AS83*Состояние!AS83</f>
        <v>0</v>
      </c>
      <c r="AT83">
        <f>'Закачка по скважинам'!AT83*Состояние!AT83</f>
        <v>0</v>
      </c>
      <c r="AU83">
        <f>'Закачка по скважинам'!AU83*Состояние!AU83</f>
        <v>0</v>
      </c>
      <c r="AV83">
        <f>'Закачка по скважинам'!AV83*Состояние!AV83</f>
        <v>0</v>
      </c>
      <c r="AW83">
        <f>'Закачка по скважинам'!AW83*Состояние!AW83</f>
        <v>0</v>
      </c>
      <c r="AX83">
        <f>'Закачка по скважинам'!AX83*Состояние!AX83</f>
        <v>0</v>
      </c>
      <c r="AY83">
        <f>'Закачка по скважинам'!AY83*Состояние!AY83</f>
        <v>0</v>
      </c>
      <c r="AZ83">
        <f>'Закачка по скважинам'!AZ83*Состояние!AZ83</f>
        <v>0</v>
      </c>
      <c r="BA83">
        <f>'Закачка по скважинам'!BA83*Состояние!BA83</f>
        <v>0</v>
      </c>
      <c r="BB83">
        <f>'Закачка по скважинам'!BB83*Состояние!BB83</f>
        <v>0</v>
      </c>
      <c r="BC83">
        <f>'Закачка по скважинам'!BC83*Состояние!BC83</f>
        <v>0</v>
      </c>
      <c r="BD83">
        <f>'Закачка по скважинам'!BD83*Состояние!BD83</f>
        <v>0</v>
      </c>
      <c r="BE83">
        <f>'Закачка по скважинам'!BE83*Состояние!BE83</f>
        <v>0</v>
      </c>
      <c r="BF83">
        <f>'Закачка по скважинам'!BF83*Состояние!BF83</f>
        <v>0</v>
      </c>
      <c r="BG83">
        <f>'Закачка по скважинам'!BG83*Состояние!BG83</f>
        <v>0</v>
      </c>
      <c r="BH83">
        <f>'Закачка по скважинам'!BH83*Состояние!BH83</f>
        <v>0</v>
      </c>
      <c r="BI83">
        <f>'Закачка по скважинам'!BI83*Состояние!BI83</f>
        <v>0</v>
      </c>
      <c r="BJ83">
        <f>'Закачка по скважинам'!BJ83*Состояние!BJ83</f>
        <v>0</v>
      </c>
      <c r="BK83">
        <f>'Закачка по скважинам'!BK83*Состояние!BK83</f>
        <v>0</v>
      </c>
      <c r="BL83">
        <f>'Закачка по скважинам'!BL83*Состояние!BL83</f>
        <v>0</v>
      </c>
      <c r="BM83">
        <f>'Закачка по скважинам'!BM83*Состояние!BM83</f>
        <v>0</v>
      </c>
      <c r="BN83">
        <f>'Закачка по скважинам'!BN83*Состояние!BN83</f>
        <v>0</v>
      </c>
      <c r="BO83">
        <f>'Закачка по скважинам'!BO83*Состояние!BO83</f>
        <v>0</v>
      </c>
      <c r="BP83">
        <f>'Закачка по скважинам'!BP83*Состояние!BP83</f>
        <v>0</v>
      </c>
      <c r="BQ83">
        <f>'Закачка по скважинам'!BQ83*Состояние!BQ83</f>
        <v>0</v>
      </c>
      <c r="BR83">
        <f>'Закачка по скважинам'!BR83*Состояние!BR83</f>
        <v>0</v>
      </c>
      <c r="BS83">
        <f>'Закачка по скважинам'!BS83*Состояние!BS83</f>
        <v>0</v>
      </c>
      <c r="BT83">
        <f>'Закачка по скважинам'!BT83*Состояние!BT83</f>
        <v>0</v>
      </c>
      <c r="BU83">
        <f>'Закачка по скважинам'!BU83*Состояние!BU83</f>
        <v>0</v>
      </c>
      <c r="BV83">
        <f>'Закачка по скважинам'!BV83*Состояние!BV83</f>
        <v>0</v>
      </c>
      <c r="BW83">
        <f>'Закачка по скважинам'!BW83*Состояние!BW83</f>
        <v>0</v>
      </c>
      <c r="BX83">
        <f>'Закачка по скважинам'!BX83*Состояние!BX83</f>
        <v>0</v>
      </c>
      <c r="BY83">
        <f>'Закачка по скважинам'!BY83*Состояние!BY83</f>
        <v>0</v>
      </c>
    </row>
    <row r="84" spans="1:77" x14ac:dyDescent="0.25">
      <c r="A84" t="str">
        <f>IF('Необходимая Закачка, м3'!A84="","",'Необходимая Закачка, м3'!A84)</f>
        <v/>
      </c>
      <c r="B84" t="str">
        <f>IF('Необходимая Закачка, м3'!B84="","",'Необходимая Закачка, м3'!B84)</f>
        <v/>
      </c>
      <c r="C84" s="5" t="str">
        <f>IF('Необходимая Закачка, м3'!C84="","",'Необходимая Закачка, м3'!C84)</f>
        <v/>
      </c>
      <c r="D84" s="5" t="str">
        <f>IF('Необходимая Закачка, м3'!D84="","",'Необходимая Закачка, м3'!D84)</f>
        <v/>
      </c>
      <c r="F84">
        <f>'Закачка по скважинам'!F84*Состояние!F84</f>
        <v>0</v>
      </c>
      <c r="G84">
        <f>'Закачка по скважинам'!G84*Состояние!G84</f>
        <v>0</v>
      </c>
      <c r="H84">
        <f>'Закачка по скважинам'!H84*Состояние!H84</f>
        <v>0</v>
      </c>
      <c r="I84">
        <f>'Закачка по скважинам'!I84*Состояние!I84</f>
        <v>0</v>
      </c>
      <c r="J84">
        <f>'Закачка по скважинам'!J84*Состояние!J84</f>
        <v>0</v>
      </c>
      <c r="K84">
        <f>'Закачка по скважинам'!K84*Состояние!K84</f>
        <v>0</v>
      </c>
      <c r="L84">
        <f>'Закачка по скважинам'!L84*Состояние!L84</f>
        <v>0</v>
      </c>
      <c r="M84">
        <f>'Закачка по скважинам'!M84*Состояние!M84</f>
        <v>0</v>
      </c>
      <c r="N84">
        <f>'Закачка по скважинам'!N84*Состояние!N84</f>
        <v>0</v>
      </c>
      <c r="O84">
        <f>'Закачка по скважинам'!O84*Состояние!O84</f>
        <v>0</v>
      </c>
      <c r="P84">
        <f>'Закачка по скважинам'!P84*Состояние!P84</f>
        <v>0</v>
      </c>
      <c r="Q84">
        <f>'Закачка по скважинам'!Q84*Состояние!Q84</f>
        <v>0</v>
      </c>
      <c r="R84">
        <f>'Закачка по скважинам'!R84*Состояние!R84</f>
        <v>0</v>
      </c>
      <c r="S84">
        <f>'Закачка по скважинам'!S84*Состояние!S84</f>
        <v>0</v>
      </c>
      <c r="T84">
        <f>'Закачка по скважинам'!T84*Состояние!T84</f>
        <v>0</v>
      </c>
      <c r="U84">
        <f>'Закачка по скважинам'!U84*Состояние!U84</f>
        <v>0</v>
      </c>
      <c r="V84">
        <f>'Закачка по скважинам'!V84*Состояние!V84</f>
        <v>0</v>
      </c>
      <c r="W84">
        <f>'Закачка по скважинам'!W84*Состояние!W84</f>
        <v>0</v>
      </c>
      <c r="X84">
        <f>'Закачка по скважинам'!X84*Состояние!X84</f>
        <v>0</v>
      </c>
      <c r="Y84">
        <f>'Закачка по скважинам'!Y84*Состояние!Y84</f>
        <v>0</v>
      </c>
      <c r="Z84">
        <f>'Закачка по скважинам'!Z84*Состояние!Z84</f>
        <v>0</v>
      </c>
      <c r="AA84">
        <f>'Закачка по скважинам'!AA84*Состояние!AA84</f>
        <v>0</v>
      </c>
      <c r="AB84">
        <f>'Закачка по скважинам'!AB84*Состояние!AB84</f>
        <v>0</v>
      </c>
      <c r="AC84">
        <f>'Закачка по скважинам'!AC84*Состояние!AC84</f>
        <v>0</v>
      </c>
      <c r="AD84">
        <f>'Закачка по скважинам'!AD84*Состояние!AD84</f>
        <v>0</v>
      </c>
      <c r="AE84">
        <f>'Закачка по скважинам'!AE84*Состояние!AE84</f>
        <v>0</v>
      </c>
      <c r="AF84">
        <f>'Закачка по скважинам'!AF84*Состояние!AF84</f>
        <v>0</v>
      </c>
      <c r="AG84">
        <f>'Закачка по скважинам'!AG84*Состояние!AG84</f>
        <v>0</v>
      </c>
      <c r="AH84">
        <f>'Закачка по скважинам'!AH84*Состояние!AH84</f>
        <v>0</v>
      </c>
      <c r="AI84">
        <f>'Закачка по скважинам'!AI84*Состояние!AI84</f>
        <v>0</v>
      </c>
      <c r="AJ84">
        <f>'Закачка по скважинам'!AJ84*Состояние!AJ84</f>
        <v>0</v>
      </c>
      <c r="AK84">
        <f>'Закачка по скважинам'!AK84*Состояние!AK84</f>
        <v>0</v>
      </c>
      <c r="AL84">
        <f>'Закачка по скважинам'!AL84*Состояние!AL84</f>
        <v>0</v>
      </c>
      <c r="AM84">
        <f>'Закачка по скважинам'!AM84*Состояние!AM84</f>
        <v>0</v>
      </c>
      <c r="AN84">
        <f>'Закачка по скважинам'!AN84*Состояние!AN84</f>
        <v>0</v>
      </c>
      <c r="AO84">
        <f>'Закачка по скважинам'!AO84*Состояние!AO84</f>
        <v>0</v>
      </c>
      <c r="AP84">
        <f>'Закачка по скважинам'!AP84*Состояние!AP84</f>
        <v>0</v>
      </c>
      <c r="AQ84">
        <f>'Закачка по скважинам'!AQ84*Состояние!AQ84</f>
        <v>0</v>
      </c>
      <c r="AR84">
        <f>'Закачка по скважинам'!AR84*Состояние!AR84</f>
        <v>0</v>
      </c>
      <c r="AS84">
        <f>'Закачка по скважинам'!AS84*Состояние!AS84</f>
        <v>0</v>
      </c>
      <c r="AT84">
        <f>'Закачка по скважинам'!AT84*Состояние!AT84</f>
        <v>0</v>
      </c>
      <c r="AU84">
        <f>'Закачка по скважинам'!AU84*Состояние!AU84</f>
        <v>0</v>
      </c>
      <c r="AV84">
        <f>'Закачка по скважинам'!AV84*Состояние!AV84</f>
        <v>0</v>
      </c>
      <c r="AW84">
        <f>'Закачка по скважинам'!AW84*Состояние!AW84</f>
        <v>0</v>
      </c>
      <c r="AX84">
        <f>'Закачка по скважинам'!AX84*Состояние!AX84</f>
        <v>0</v>
      </c>
      <c r="AY84">
        <f>'Закачка по скважинам'!AY84*Состояние!AY84</f>
        <v>0</v>
      </c>
      <c r="AZ84">
        <f>'Закачка по скважинам'!AZ84*Состояние!AZ84</f>
        <v>0</v>
      </c>
      <c r="BA84">
        <f>'Закачка по скважинам'!BA84*Состояние!BA84</f>
        <v>0</v>
      </c>
      <c r="BB84">
        <f>'Закачка по скважинам'!BB84*Состояние!BB84</f>
        <v>0</v>
      </c>
      <c r="BC84">
        <f>'Закачка по скважинам'!BC84*Состояние!BC84</f>
        <v>0</v>
      </c>
      <c r="BD84">
        <f>'Закачка по скважинам'!BD84*Состояние!BD84</f>
        <v>0</v>
      </c>
      <c r="BE84">
        <f>'Закачка по скважинам'!BE84*Состояние!BE84</f>
        <v>0</v>
      </c>
      <c r="BF84">
        <f>'Закачка по скважинам'!BF84*Состояние!BF84</f>
        <v>0</v>
      </c>
      <c r="BG84">
        <f>'Закачка по скважинам'!BG84*Состояние!BG84</f>
        <v>0</v>
      </c>
      <c r="BH84">
        <f>'Закачка по скважинам'!BH84*Состояние!BH84</f>
        <v>0</v>
      </c>
      <c r="BI84">
        <f>'Закачка по скважинам'!BI84*Состояние!BI84</f>
        <v>0</v>
      </c>
      <c r="BJ84">
        <f>'Закачка по скважинам'!BJ84*Состояние!BJ84</f>
        <v>0</v>
      </c>
      <c r="BK84">
        <f>'Закачка по скважинам'!BK84*Состояние!BK84</f>
        <v>0</v>
      </c>
      <c r="BL84">
        <f>'Закачка по скважинам'!BL84*Состояние!BL84</f>
        <v>0</v>
      </c>
      <c r="BM84">
        <f>'Закачка по скважинам'!BM84*Состояние!BM84</f>
        <v>0</v>
      </c>
      <c r="BN84">
        <f>'Закачка по скважинам'!BN84*Состояние!BN84</f>
        <v>0</v>
      </c>
      <c r="BO84">
        <f>'Закачка по скважинам'!BO84*Состояние!BO84</f>
        <v>0</v>
      </c>
      <c r="BP84">
        <f>'Закачка по скважинам'!BP84*Состояние!BP84</f>
        <v>0</v>
      </c>
      <c r="BQ84">
        <f>'Закачка по скважинам'!BQ84*Состояние!BQ84</f>
        <v>0</v>
      </c>
      <c r="BR84">
        <f>'Закачка по скважинам'!BR84*Состояние!BR84</f>
        <v>0</v>
      </c>
      <c r="BS84">
        <f>'Закачка по скважинам'!BS84*Состояние!BS84</f>
        <v>0</v>
      </c>
      <c r="BT84">
        <f>'Закачка по скважинам'!BT84*Состояние!BT84</f>
        <v>0</v>
      </c>
      <c r="BU84">
        <f>'Закачка по скважинам'!BU84*Состояние!BU84</f>
        <v>0</v>
      </c>
      <c r="BV84">
        <f>'Закачка по скважинам'!BV84*Состояние!BV84</f>
        <v>0</v>
      </c>
      <c r="BW84">
        <f>'Закачка по скважинам'!BW84*Состояние!BW84</f>
        <v>0</v>
      </c>
      <c r="BX84">
        <f>'Закачка по скважинам'!BX84*Состояние!BX84</f>
        <v>0</v>
      </c>
      <c r="BY84">
        <f>'Закачка по скважинам'!BY84*Состояние!BY84</f>
        <v>0</v>
      </c>
    </row>
    <row r="85" spans="1:77" x14ac:dyDescent="0.25">
      <c r="A85" t="str">
        <f>IF('Необходимая Закачка, м3'!A85="","",'Необходимая Закачка, м3'!A85)</f>
        <v/>
      </c>
      <c r="B85" t="str">
        <f>IF('Необходимая Закачка, м3'!B85="","",'Необходимая Закачка, м3'!B85)</f>
        <v/>
      </c>
      <c r="C85" s="5" t="str">
        <f>IF('Необходимая Закачка, м3'!C85="","",'Необходимая Закачка, м3'!C85)</f>
        <v/>
      </c>
      <c r="D85" s="5" t="str">
        <f>IF('Необходимая Закачка, м3'!D85="","",'Необходимая Закачка, м3'!D85)</f>
        <v/>
      </c>
      <c r="F85">
        <f>'Закачка по скважинам'!F85*Состояние!F85</f>
        <v>0</v>
      </c>
      <c r="G85">
        <f>'Закачка по скважинам'!G85*Состояние!G85</f>
        <v>0</v>
      </c>
      <c r="H85">
        <f>'Закачка по скважинам'!H85*Состояние!H85</f>
        <v>0</v>
      </c>
      <c r="I85">
        <f>'Закачка по скважинам'!I85*Состояние!I85</f>
        <v>0</v>
      </c>
      <c r="J85">
        <f>'Закачка по скважинам'!J85*Состояние!J85</f>
        <v>0</v>
      </c>
      <c r="K85">
        <f>'Закачка по скважинам'!K85*Состояние!K85</f>
        <v>0</v>
      </c>
      <c r="L85">
        <f>'Закачка по скважинам'!L85*Состояние!L85</f>
        <v>0</v>
      </c>
      <c r="M85">
        <f>'Закачка по скважинам'!M85*Состояние!M85</f>
        <v>0</v>
      </c>
      <c r="N85">
        <f>'Закачка по скважинам'!N85*Состояние!N85</f>
        <v>0</v>
      </c>
      <c r="O85">
        <f>'Закачка по скважинам'!O85*Состояние!O85</f>
        <v>0</v>
      </c>
      <c r="P85">
        <f>'Закачка по скважинам'!P85*Состояние!P85</f>
        <v>0</v>
      </c>
      <c r="Q85">
        <f>'Закачка по скважинам'!Q85*Состояние!Q85</f>
        <v>0</v>
      </c>
      <c r="R85">
        <f>'Закачка по скважинам'!R85*Состояние!R85</f>
        <v>0</v>
      </c>
      <c r="S85">
        <f>'Закачка по скважинам'!S85*Состояние!S85</f>
        <v>0</v>
      </c>
      <c r="T85">
        <f>'Закачка по скважинам'!T85*Состояние!T85</f>
        <v>0</v>
      </c>
      <c r="U85">
        <f>'Закачка по скважинам'!U85*Состояние!U85</f>
        <v>0</v>
      </c>
      <c r="V85">
        <f>'Закачка по скважинам'!V85*Состояние!V85</f>
        <v>0</v>
      </c>
      <c r="W85">
        <f>'Закачка по скважинам'!W85*Состояние!W85</f>
        <v>0</v>
      </c>
      <c r="X85">
        <f>'Закачка по скважинам'!X85*Состояние!X85</f>
        <v>0</v>
      </c>
      <c r="Y85">
        <f>'Закачка по скважинам'!Y85*Состояние!Y85</f>
        <v>0</v>
      </c>
      <c r="Z85">
        <f>'Закачка по скважинам'!Z85*Состояние!Z85</f>
        <v>0</v>
      </c>
      <c r="AA85">
        <f>'Закачка по скважинам'!AA85*Состояние!AA85</f>
        <v>0</v>
      </c>
      <c r="AB85">
        <f>'Закачка по скважинам'!AB85*Состояние!AB85</f>
        <v>0</v>
      </c>
      <c r="AC85">
        <f>'Закачка по скважинам'!AC85*Состояние!AC85</f>
        <v>0</v>
      </c>
      <c r="AD85">
        <f>'Закачка по скважинам'!AD85*Состояние!AD85</f>
        <v>0</v>
      </c>
      <c r="AE85">
        <f>'Закачка по скважинам'!AE85*Состояние!AE85</f>
        <v>0</v>
      </c>
      <c r="AF85">
        <f>'Закачка по скважинам'!AF85*Состояние!AF85</f>
        <v>0</v>
      </c>
      <c r="AG85">
        <f>'Закачка по скважинам'!AG85*Состояние!AG85</f>
        <v>0</v>
      </c>
      <c r="AH85">
        <f>'Закачка по скважинам'!AH85*Состояние!AH85</f>
        <v>0</v>
      </c>
      <c r="AI85">
        <f>'Закачка по скважинам'!AI85*Состояние!AI85</f>
        <v>0</v>
      </c>
      <c r="AJ85">
        <f>'Закачка по скважинам'!AJ85*Состояние!AJ85</f>
        <v>0</v>
      </c>
      <c r="AK85">
        <f>'Закачка по скважинам'!AK85*Состояние!AK85</f>
        <v>0</v>
      </c>
      <c r="AL85">
        <f>'Закачка по скважинам'!AL85*Состояние!AL85</f>
        <v>0</v>
      </c>
      <c r="AM85">
        <f>'Закачка по скважинам'!AM85*Состояние!AM85</f>
        <v>0</v>
      </c>
      <c r="AN85">
        <f>'Закачка по скважинам'!AN85*Состояние!AN85</f>
        <v>0</v>
      </c>
      <c r="AO85">
        <f>'Закачка по скважинам'!AO85*Состояние!AO85</f>
        <v>0</v>
      </c>
      <c r="AP85">
        <f>'Закачка по скважинам'!AP85*Состояние!AP85</f>
        <v>0</v>
      </c>
      <c r="AQ85">
        <f>'Закачка по скважинам'!AQ85*Состояние!AQ85</f>
        <v>0</v>
      </c>
      <c r="AR85">
        <f>'Закачка по скважинам'!AR85*Состояние!AR85</f>
        <v>0</v>
      </c>
      <c r="AS85">
        <f>'Закачка по скважинам'!AS85*Состояние!AS85</f>
        <v>0</v>
      </c>
      <c r="AT85">
        <f>'Закачка по скважинам'!AT85*Состояние!AT85</f>
        <v>0</v>
      </c>
      <c r="AU85">
        <f>'Закачка по скважинам'!AU85*Состояние!AU85</f>
        <v>0</v>
      </c>
      <c r="AV85">
        <f>'Закачка по скважинам'!AV85*Состояние!AV85</f>
        <v>0</v>
      </c>
      <c r="AW85">
        <f>'Закачка по скважинам'!AW85*Состояние!AW85</f>
        <v>0</v>
      </c>
      <c r="AX85">
        <f>'Закачка по скважинам'!AX85*Состояние!AX85</f>
        <v>0</v>
      </c>
      <c r="AY85">
        <f>'Закачка по скважинам'!AY85*Состояние!AY85</f>
        <v>0</v>
      </c>
      <c r="AZ85">
        <f>'Закачка по скважинам'!AZ85*Состояние!AZ85</f>
        <v>0</v>
      </c>
      <c r="BA85">
        <f>'Закачка по скважинам'!BA85*Состояние!BA85</f>
        <v>0</v>
      </c>
      <c r="BB85">
        <f>'Закачка по скважинам'!BB85*Состояние!BB85</f>
        <v>0</v>
      </c>
      <c r="BC85">
        <f>'Закачка по скважинам'!BC85*Состояние!BC85</f>
        <v>0</v>
      </c>
      <c r="BD85">
        <f>'Закачка по скважинам'!BD85*Состояние!BD85</f>
        <v>0</v>
      </c>
      <c r="BE85">
        <f>'Закачка по скважинам'!BE85*Состояние!BE85</f>
        <v>0</v>
      </c>
      <c r="BF85">
        <f>'Закачка по скважинам'!BF85*Состояние!BF85</f>
        <v>0</v>
      </c>
      <c r="BG85">
        <f>'Закачка по скважинам'!BG85*Состояние!BG85</f>
        <v>0</v>
      </c>
      <c r="BH85">
        <f>'Закачка по скважинам'!BH85*Состояние!BH85</f>
        <v>0</v>
      </c>
      <c r="BI85">
        <f>'Закачка по скважинам'!BI85*Состояние!BI85</f>
        <v>0</v>
      </c>
      <c r="BJ85">
        <f>'Закачка по скважинам'!BJ85*Состояние!BJ85</f>
        <v>0</v>
      </c>
      <c r="BK85">
        <f>'Закачка по скважинам'!BK85*Состояние!BK85</f>
        <v>0</v>
      </c>
      <c r="BL85">
        <f>'Закачка по скважинам'!BL85*Состояние!BL85</f>
        <v>0</v>
      </c>
      <c r="BM85">
        <f>'Закачка по скважинам'!BM85*Состояние!BM85</f>
        <v>0</v>
      </c>
      <c r="BN85">
        <f>'Закачка по скважинам'!BN85*Состояние!BN85</f>
        <v>0</v>
      </c>
      <c r="BO85">
        <f>'Закачка по скважинам'!BO85*Состояние!BO85</f>
        <v>0</v>
      </c>
      <c r="BP85">
        <f>'Закачка по скважинам'!BP85*Состояние!BP85</f>
        <v>0</v>
      </c>
      <c r="BQ85">
        <f>'Закачка по скважинам'!BQ85*Состояние!BQ85</f>
        <v>0</v>
      </c>
      <c r="BR85">
        <f>'Закачка по скважинам'!BR85*Состояние!BR85</f>
        <v>0</v>
      </c>
      <c r="BS85">
        <f>'Закачка по скважинам'!BS85*Состояние!BS85</f>
        <v>0</v>
      </c>
      <c r="BT85">
        <f>'Закачка по скважинам'!BT85*Состояние!BT85</f>
        <v>0</v>
      </c>
      <c r="BU85">
        <f>'Закачка по скважинам'!BU85*Состояние!BU85</f>
        <v>0</v>
      </c>
      <c r="BV85">
        <f>'Закачка по скважинам'!BV85*Состояние!BV85</f>
        <v>0</v>
      </c>
      <c r="BW85">
        <f>'Закачка по скважинам'!BW85*Состояние!BW85</f>
        <v>0</v>
      </c>
      <c r="BX85">
        <f>'Закачка по скважинам'!BX85*Состояние!BX85</f>
        <v>0</v>
      </c>
      <c r="BY85">
        <f>'Закачка по скважинам'!BY85*Состояние!BY85</f>
        <v>0</v>
      </c>
    </row>
    <row r="86" spans="1:77" x14ac:dyDescent="0.25">
      <c r="A86" t="str">
        <f>IF('Необходимая Закачка, м3'!A86="","",'Необходимая Закачка, м3'!A86)</f>
        <v/>
      </c>
      <c r="B86" t="str">
        <f>IF('Необходимая Закачка, м3'!B86="","",'Необходимая Закачка, м3'!B86)</f>
        <v/>
      </c>
      <c r="C86" s="5" t="str">
        <f>IF('Необходимая Закачка, м3'!C86="","",'Необходимая Закачка, м3'!C86)</f>
        <v/>
      </c>
      <c r="D86" s="5" t="str">
        <f>IF('Необходимая Закачка, м3'!D86="","",'Необходимая Закачка, м3'!D86)</f>
        <v/>
      </c>
      <c r="F86">
        <f>'Закачка по скважинам'!F86*Состояние!F86</f>
        <v>0</v>
      </c>
      <c r="G86">
        <f>'Закачка по скважинам'!G86*Состояние!G86</f>
        <v>0</v>
      </c>
      <c r="H86">
        <f>'Закачка по скважинам'!H86*Состояние!H86</f>
        <v>0</v>
      </c>
      <c r="I86">
        <f>'Закачка по скважинам'!I86*Состояние!I86</f>
        <v>0</v>
      </c>
      <c r="J86">
        <f>'Закачка по скважинам'!J86*Состояние!J86</f>
        <v>0</v>
      </c>
      <c r="K86">
        <f>'Закачка по скважинам'!K86*Состояние!K86</f>
        <v>0</v>
      </c>
      <c r="L86">
        <f>'Закачка по скважинам'!L86*Состояние!L86</f>
        <v>0</v>
      </c>
      <c r="M86">
        <f>'Закачка по скважинам'!M86*Состояние!M86</f>
        <v>0</v>
      </c>
      <c r="N86">
        <f>'Закачка по скважинам'!N86*Состояние!N86</f>
        <v>0</v>
      </c>
      <c r="O86">
        <f>'Закачка по скважинам'!O86*Состояние!O86</f>
        <v>0</v>
      </c>
      <c r="P86">
        <f>'Закачка по скважинам'!P86*Состояние!P86</f>
        <v>0</v>
      </c>
      <c r="Q86">
        <f>'Закачка по скважинам'!Q86*Состояние!Q86</f>
        <v>0</v>
      </c>
      <c r="R86">
        <f>'Закачка по скважинам'!R86*Состояние!R86</f>
        <v>0</v>
      </c>
      <c r="S86">
        <f>'Закачка по скважинам'!S86*Состояние!S86</f>
        <v>0</v>
      </c>
      <c r="T86">
        <f>'Закачка по скважинам'!T86*Состояние!T86</f>
        <v>0</v>
      </c>
      <c r="U86">
        <f>'Закачка по скважинам'!U86*Состояние!U86</f>
        <v>0</v>
      </c>
      <c r="V86">
        <f>'Закачка по скважинам'!V86*Состояние!V86</f>
        <v>0</v>
      </c>
      <c r="W86">
        <f>'Закачка по скважинам'!W86*Состояние!W86</f>
        <v>0</v>
      </c>
      <c r="X86">
        <f>'Закачка по скважинам'!X86*Состояние!X86</f>
        <v>0</v>
      </c>
      <c r="Y86">
        <f>'Закачка по скважинам'!Y86*Состояние!Y86</f>
        <v>0</v>
      </c>
      <c r="Z86">
        <f>'Закачка по скважинам'!Z86*Состояние!Z86</f>
        <v>0</v>
      </c>
      <c r="AA86">
        <f>'Закачка по скважинам'!AA86*Состояние!AA86</f>
        <v>0</v>
      </c>
      <c r="AB86">
        <f>'Закачка по скважинам'!AB86*Состояние!AB86</f>
        <v>0</v>
      </c>
      <c r="AC86">
        <f>'Закачка по скважинам'!AC86*Состояние!AC86</f>
        <v>0</v>
      </c>
      <c r="AD86">
        <f>'Закачка по скважинам'!AD86*Состояние!AD86</f>
        <v>0</v>
      </c>
      <c r="AE86">
        <f>'Закачка по скважинам'!AE86*Состояние!AE86</f>
        <v>0</v>
      </c>
      <c r="AF86">
        <f>'Закачка по скважинам'!AF86*Состояние!AF86</f>
        <v>0</v>
      </c>
      <c r="AG86">
        <f>'Закачка по скважинам'!AG86*Состояние!AG86</f>
        <v>0</v>
      </c>
      <c r="AH86">
        <f>'Закачка по скважинам'!AH86*Состояние!AH86</f>
        <v>0</v>
      </c>
      <c r="AI86">
        <f>'Закачка по скважинам'!AI86*Состояние!AI86</f>
        <v>0</v>
      </c>
      <c r="AJ86">
        <f>'Закачка по скважинам'!AJ86*Состояние!AJ86</f>
        <v>0</v>
      </c>
      <c r="AK86">
        <f>'Закачка по скважинам'!AK86*Состояние!AK86</f>
        <v>0</v>
      </c>
      <c r="AL86">
        <f>'Закачка по скважинам'!AL86*Состояние!AL86</f>
        <v>0</v>
      </c>
      <c r="AM86">
        <f>'Закачка по скважинам'!AM86*Состояние!AM86</f>
        <v>0</v>
      </c>
      <c r="AN86">
        <f>'Закачка по скважинам'!AN86*Состояние!AN86</f>
        <v>0</v>
      </c>
      <c r="AO86">
        <f>'Закачка по скважинам'!AO86*Состояние!AO86</f>
        <v>0</v>
      </c>
      <c r="AP86">
        <f>'Закачка по скважинам'!AP86*Состояние!AP86</f>
        <v>0</v>
      </c>
      <c r="AQ86">
        <f>'Закачка по скважинам'!AQ86*Состояние!AQ86</f>
        <v>0</v>
      </c>
      <c r="AR86">
        <f>'Закачка по скважинам'!AR86*Состояние!AR86</f>
        <v>0</v>
      </c>
      <c r="AS86">
        <f>'Закачка по скважинам'!AS86*Состояние!AS86</f>
        <v>0</v>
      </c>
      <c r="AT86">
        <f>'Закачка по скважинам'!AT86*Состояние!AT86</f>
        <v>0</v>
      </c>
      <c r="AU86">
        <f>'Закачка по скважинам'!AU86*Состояние!AU86</f>
        <v>0</v>
      </c>
      <c r="AV86">
        <f>'Закачка по скважинам'!AV86*Состояние!AV86</f>
        <v>0</v>
      </c>
      <c r="AW86">
        <f>'Закачка по скважинам'!AW86*Состояние!AW86</f>
        <v>0</v>
      </c>
      <c r="AX86">
        <f>'Закачка по скважинам'!AX86*Состояние!AX86</f>
        <v>0</v>
      </c>
      <c r="AY86">
        <f>'Закачка по скважинам'!AY86*Состояние!AY86</f>
        <v>0</v>
      </c>
      <c r="AZ86">
        <f>'Закачка по скважинам'!AZ86*Состояние!AZ86</f>
        <v>0</v>
      </c>
      <c r="BA86">
        <f>'Закачка по скважинам'!BA86*Состояние!BA86</f>
        <v>0</v>
      </c>
      <c r="BB86">
        <f>'Закачка по скважинам'!BB86*Состояние!BB86</f>
        <v>0</v>
      </c>
      <c r="BC86">
        <f>'Закачка по скважинам'!BC86*Состояние!BC86</f>
        <v>0</v>
      </c>
      <c r="BD86">
        <f>'Закачка по скважинам'!BD86*Состояние!BD86</f>
        <v>0</v>
      </c>
      <c r="BE86">
        <f>'Закачка по скважинам'!BE86*Состояние!BE86</f>
        <v>0</v>
      </c>
      <c r="BF86">
        <f>'Закачка по скважинам'!BF86*Состояние!BF86</f>
        <v>0</v>
      </c>
      <c r="BG86">
        <f>'Закачка по скважинам'!BG86*Состояние!BG86</f>
        <v>0</v>
      </c>
      <c r="BH86">
        <f>'Закачка по скважинам'!BH86*Состояние!BH86</f>
        <v>0</v>
      </c>
      <c r="BI86">
        <f>'Закачка по скважинам'!BI86*Состояние!BI86</f>
        <v>0</v>
      </c>
      <c r="BJ86">
        <f>'Закачка по скважинам'!BJ86*Состояние!BJ86</f>
        <v>0</v>
      </c>
      <c r="BK86">
        <f>'Закачка по скважинам'!BK86*Состояние!BK86</f>
        <v>0</v>
      </c>
      <c r="BL86">
        <f>'Закачка по скважинам'!BL86*Состояние!BL86</f>
        <v>0</v>
      </c>
      <c r="BM86">
        <f>'Закачка по скважинам'!BM86*Состояние!BM86</f>
        <v>0</v>
      </c>
      <c r="BN86">
        <f>'Закачка по скважинам'!BN86*Состояние!BN86</f>
        <v>0</v>
      </c>
      <c r="BO86">
        <f>'Закачка по скважинам'!BO86*Состояние!BO86</f>
        <v>0</v>
      </c>
      <c r="BP86">
        <f>'Закачка по скважинам'!BP86*Состояние!BP86</f>
        <v>0</v>
      </c>
      <c r="BQ86">
        <f>'Закачка по скважинам'!BQ86*Состояние!BQ86</f>
        <v>0</v>
      </c>
      <c r="BR86">
        <f>'Закачка по скважинам'!BR86*Состояние!BR86</f>
        <v>0</v>
      </c>
      <c r="BS86">
        <f>'Закачка по скважинам'!BS86*Состояние!BS86</f>
        <v>0</v>
      </c>
      <c r="BT86">
        <f>'Закачка по скважинам'!BT86*Состояние!BT86</f>
        <v>0</v>
      </c>
      <c r="BU86">
        <f>'Закачка по скважинам'!BU86*Состояние!BU86</f>
        <v>0</v>
      </c>
      <c r="BV86">
        <f>'Закачка по скважинам'!BV86*Состояние!BV86</f>
        <v>0</v>
      </c>
      <c r="BW86">
        <f>'Закачка по скважинам'!BW86*Состояние!BW86</f>
        <v>0</v>
      </c>
      <c r="BX86">
        <f>'Закачка по скважинам'!BX86*Состояние!BX86</f>
        <v>0</v>
      </c>
      <c r="BY86">
        <f>'Закачка по скважинам'!BY86*Состояние!BY86</f>
        <v>0</v>
      </c>
    </row>
    <row r="87" spans="1:77" x14ac:dyDescent="0.25">
      <c r="A87" t="str">
        <f>IF('Необходимая Закачка, м3'!A87="","",'Необходимая Закачка, м3'!A87)</f>
        <v/>
      </c>
      <c r="B87" t="str">
        <f>IF('Необходимая Закачка, м3'!B87="","",'Необходимая Закачка, м3'!B87)</f>
        <v/>
      </c>
      <c r="C87" s="5" t="str">
        <f>IF('Необходимая Закачка, м3'!C87="","",'Необходимая Закачка, м3'!C87)</f>
        <v/>
      </c>
      <c r="D87" s="5" t="str">
        <f>IF('Необходимая Закачка, м3'!D87="","",'Необходимая Закачка, м3'!D87)</f>
        <v/>
      </c>
      <c r="F87">
        <f>'Закачка по скважинам'!F87*Состояние!F87</f>
        <v>0</v>
      </c>
      <c r="G87">
        <f>'Закачка по скважинам'!G87*Состояние!G87</f>
        <v>0</v>
      </c>
      <c r="H87">
        <f>'Закачка по скважинам'!H87*Состояние!H87</f>
        <v>0</v>
      </c>
      <c r="I87">
        <f>'Закачка по скважинам'!I87*Состояние!I87</f>
        <v>0</v>
      </c>
      <c r="J87">
        <f>'Закачка по скважинам'!J87*Состояние!J87</f>
        <v>0</v>
      </c>
      <c r="K87">
        <f>'Закачка по скважинам'!K87*Состояние!K87</f>
        <v>0</v>
      </c>
      <c r="L87">
        <f>'Закачка по скважинам'!L87*Состояние!L87</f>
        <v>0</v>
      </c>
      <c r="M87">
        <f>'Закачка по скважинам'!M87*Состояние!M87</f>
        <v>0</v>
      </c>
      <c r="N87">
        <f>'Закачка по скважинам'!N87*Состояние!N87</f>
        <v>0</v>
      </c>
      <c r="O87">
        <f>'Закачка по скважинам'!O87*Состояние!O87</f>
        <v>0</v>
      </c>
      <c r="P87">
        <f>'Закачка по скважинам'!P87*Состояние!P87</f>
        <v>0</v>
      </c>
      <c r="Q87">
        <f>'Закачка по скважинам'!Q87*Состояние!Q87</f>
        <v>0</v>
      </c>
      <c r="R87">
        <f>'Закачка по скважинам'!R87*Состояние!R87</f>
        <v>0</v>
      </c>
      <c r="S87">
        <f>'Закачка по скважинам'!S87*Состояние!S87</f>
        <v>0</v>
      </c>
      <c r="T87">
        <f>'Закачка по скважинам'!T87*Состояние!T87</f>
        <v>0</v>
      </c>
      <c r="U87">
        <f>'Закачка по скважинам'!U87*Состояние!U87</f>
        <v>0</v>
      </c>
      <c r="V87">
        <f>'Закачка по скважинам'!V87*Состояние!V87</f>
        <v>0</v>
      </c>
      <c r="W87">
        <f>'Закачка по скважинам'!W87*Состояние!W87</f>
        <v>0</v>
      </c>
      <c r="X87">
        <f>'Закачка по скважинам'!X87*Состояние!X87</f>
        <v>0</v>
      </c>
      <c r="Y87">
        <f>'Закачка по скважинам'!Y87*Состояние!Y87</f>
        <v>0</v>
      </c>
      <c r="Z87">
        <f>'Закачка по скважинам'!Z87*Состояние!Z87</f>
        <v>0</v>
      </c>
      <c r="AA87">
        <f>'Закачка по скважинам'!AA87*Состояние!AA87</f>
        <v>0</v>
      </c>
      <c r="AB87">
        <f>'Закачка по скважинам'!AB87*Состояние!AB87</f>
        <v>0</v>
      </c>
      <c r="AC87">
        <f>'Закачка по скважинам'!AC87*Состояние!AC87</f>
        <v>0</v>
      </c>
      <c r="AD87">
        <f>'Закачка по скважинам'!AD87*Состояние!AD87</f>
        <v>0</v>
      </c>
      <c r="AE87">
        <f>'Закачка по скважинам'!AE87*Состояние!AE87</f>
        <v>0</v>
      </c>
      <c r="AF87">
        <f>'Закачка по скважинам'!AF87*Состояние!AF87</f>
        <v>0</v>
      </c>
      <c r="AG87">
        <f>'Закачка по скважинам'!AG87*Состояние!AG87</f>
        <v>0</v>
      </c>
      <c r="AH87">
        <f>'Закачка по скважинам'!AH87*Состояние!AH87</f>
        <v>0</v>
      </c>
      <c r="AI87">
        <f>'Закачка по скважинам'!AI87*Состояние!AI87</f>
        <v>0</v>
      </c>
      <c r="AJ87">
        <f>'Закачка по скважинам'!AJ87*Состояние!AJ87</f>
        <v>0</v>
      </c>
      <c r="AK87">
        <f>'Закачка по скважинам'!AK87*Состояние!AK87</f>
        <v>0</v>
      </c>
      <c r="AL87">
        <f>'Закачка по скважинам'!AL87*Состояние!AL87</f>
        <v>0</v>
      </c>
      <c r="AM87">
        <f>'Закачка по скважинам'!AM87*Состояние!AM87</f>
        <v>0</v>
      </c>
      <c r="AN87">
        <f>'Закачка по скважинам'!AN87*Состояние!AN87</f>
        <v>0</v>
      </c>
      <c r="AO87">
        <f>'Закачка по скважинам'!AO87*Состояние!AO87</f>
        <v>0</v>
      </c>
      <c r="AP87">
        <f>'Закачка по скважинам'!AP87*Состояние!AP87</f>
        <v>0</v>
      </c>
      <c r="AQ87">
        <f>'Закачка по скважинам'!AQ87*Состояние!AQ87</f>
        <v>0</v>
      </c>
      <c r="AR87">
        <f>'Закачка по скважинам'!AR87*Состояние!AR87</f>
        <v>0</v>
      </c>
      <c r="AS87">
        <f>'Закачка по скважинам'!AS87*Состояние!AS87</f>
        <v>0</v>
      </c>
      <c r="AT87">
        <f>'Закачка по скважинам'!AT87*Состояние!AT87</f>
        <v>0</v>
      </c>
      <c r="AU87">
        <f>'Закачка по скважинам'!AU87*Состояние!AU87</f>
        <v>0</v>
      </c>
      <c r="AV87">
        <f>'Закачка по скважинам'!AV87*Состояние!AV87</f>
        <v>0</v>
      </c>
      <c r="AW87">
        <f>'Закачка по скважинам'!AW87*Состояние!AW87</f>
        <v>0</v>
      </c>
      <c r="AX87">
        <f>'Закачка по скважинам'!AX87*Состояние!AX87</f>
        <v>0</v>
      </c>
      <c r="AY87">
        <f>'Закачка по скважинам'!AY87*Состояние!AY87</f>
        <v>0</v>
      </c>
      <c r="AZ87">
        <f>'Закачка по скважинам'!AZ87*Состояние!AZ87</f>
        <v>0</v>
      </c>
      <c r="BA87">
        <f>'Закачка по скважинам'!BA87*Состояние!BA87</f>
        <v>0</v>
      </c>
      <c r="BB87">
        <f>'Закачка по скважинам'!BB87*Состояние!BB87</f>
        <v>0</v>
      </c>
      <c r="BC87">
        <f>'Закачка по скважинам'!BC87*Состояние!BC87</f>
        <v>0</v>
      </c>
      <c r="BD87">
        <f>'Закачка по скважинам'!BD87*Состояние!BD87</f>
        <v>0</v>
      </c>
      <c r="BE87">
        <f>'Закачка по скважинам'!BE87*Состояние!BE87</f>
        <v>0</v>
      </c>
      <c r="BF87">
        <f>'Закачка по скважинам'!BF87*Состояние!BF87</f>
        <v>0</v>
      </c>
      <c r="BG87">
        <f>'Закачка по скважинам'!BG87*Состояние!BG87</f>
        <v>0</v>
      </c>
      <c r="BH87">
        <f>'Закачка по скважинам'!BH87*Состояние!BH87</f>
        <v>0</v>
      </c>
      <c r="BI87">
        <f>'Закачка по скважинам'!BI87*Состояние!BI87</f>
        <v>0</v>
      </c>
      <c r="BJ87">
        <f>'Закачка по скважинам'!BJ87*Состояние!BJ87</f>
        <v>0</v>
      </c>
      <c r="BK87">
        <f>'Закачка по скважинам'!BK87*Состояние!BK87</f>
        <v>0</v>
      </c>
      <c r="BL87">
        <f>'Закачка по скважинам'!BL87*Состояние!BL87</f>
        <v>0</v>
      </c>
      <c r="BM87">
        <f>'Закачка по скважинам'!BM87*Состояние!BM87</f>
        <v>0</v>
      </c>
      <c r="BN87">
        <f>'Закачка по скважинам'!BN87*Состояние!BN87</f>
        <v>0</v>
      </c>
      <c r="BO87">
        <f>'Закачка по скважинам'!BO87*Состояние!BO87</f>
        <v>0</v>
      </c>
      <c r="BP87">
        <f>'Закачка по скважинам'!BP87*Состояние!BP87</f>
        <v>0</v>
      </c>
      <c r="BQ87">
        <f>'Закачка по скважинам'!BQ87*Состояние!BQ87</f>
        <v>0</v>
      </c>
      <c r="BR87">
        <f>'Закачка по скважинам'!BR87*Состояние!BR87</f>
        <v>0</v>
      </c>
      <c r="BS87">
        <f>'Закачка по скважинам'!BS87*Состояние!BS87</f>
        <v>0</v>
      </c>
      <c r="BT87">
        <f>'Закачка по скважинам'!BT87*Состояние!BT87</f>
        <v>0</v>
      </c>
      <c r="BU87">
        <f>'Закачка по скважинам'!BU87*Состояние!BU87</f>
        <v>0</v>
      </c>
      <c r="BV87">
        <f>'Закачка по скважинам'!BV87*Состояние!BV87</f>
        <v>0</v>
      </c>
      <c r="BW87">
        <f>'Закачка по скважинам'!BW87*Состояние!BW87</f>
        <v>0</v>
      </c>
      <c r="BX87">
        <f>'Закачка по скважинам'!BX87*Состояние!BX87</f>
        <v>0</v>
      </c>
      <c r="BY87">
        <f>'Закачка по скважинам'!BY87*Состояние!BY87</f>
        <v>0</v>
      </c>
    </row>
    <row r="88" spans="1:77" x14ac:dyDescent="0.25">
      <c r="A88" t="str">
        <f>IF('Необходимая Закачка, м3'!A88="","",'Необходимая Закачка, м3'!A88)</f>
        <v/>
      </c>
      <c r="B88" t="str">
        <f>IF('Необходимая Закачка, м3'!B88="","",'Необходимая Закачка, м3'!B88)</f>
        <v/>
      </c>
      <c r="C88" s="5" t="str">
        <f>IF('Необходимая Закачка, м3'!C88="","",'Необходимая Закачка, м3'!C88)</f>
        <v/>
      </c>
      <c r="D88" s="5" t="str">
        <f>IF('Необходимая Закачка, м3'!D88="","",'Необходимая Закачка, м3'!D88)</f>
        <v/>
      </c>
      <c r="F88">
        <f>'Закачка по скважинам'!F88*Состояние!F88</f>
        <v>0</v>
      </c>
      <c r="G88">
        <f>'Закачка по скважинам'!G88*Состояние!G88</f>
        <v>0</v>
      </c>
      <c r="H88">
        <f>'Закачка по скважинам'!H88*Состояние!H88</f>
        <v>0</v>
      </c>
      <c r="I88">
        <f>'Закачка по скважинам'!I88*Состояние!I88</f>
        <v>0</v>
      </c>
      <c r="J88">
        <f>'Закачка по скважинам'!J88*Состояние!J88</f>
        <v>0</v>
      </c>
      <c r="K88">
        <f>'Закачка по скважинам'!K88*Состояние!K88</f>
        <v>0</v>
      </c>
      <c r="L88">
        <f>'Закачка по скважинам'!L88*Состояние!L88</f>
        <v>0</v>
      </c>
      <c r="M88">
        <f>'Закачка по скважинам'!M88*Состояние!M88</f>
        <v>0</v>
      </c>
      <c r="N88">
        <f>'Закачка по скважинам'!N88*Состояние!N88</f>
        <v>0</v>
      </c>
      <c r="O88">
        <f>'Закачка по скважинам'!O88*Состояние!O88</f>
        <v>0</v>
      </c>
      <c r="P88">
        <f>'Закачка по скважинам'!P88*Состояние!P88</f>
        <v>0</v>
      </c>
      <c r="Q88">
        <f>'Закачка по скважинам'!Q88*Состояние!Q88</f>
        <v>0</v>
      </c>
      <c r="R88">
        <f>'Закачка по скважинам'!R88*Состояние!R88</f>
        <v>0</v>
      </c>
      <c r="S88">
        <f>'Закачка по скважинам'!S88*Состояние!S88</f>
        <v>0</v>
      </c>
      <c r="T88">
        <f>'Закачка по скважинам'!T88*Состояние!T88</f>
        <v>0</v>
      </c>
      <c r="U88">
        <f>'Закачка по скважинам'!U88*Состояние!U88</f>
        <v>0</v>
      </c>
      <c r="V88">
        <f>'Закачка по скважинам'!V88*Состояние!V88</f>
        <v>0</v>
      </c>
      <c r="W88">
        <f>'Закачка по скважинам'!W88*Состояние!W88</f>
        <v>0</v>
      </c>
      <c r="X88">
        <f>'Закачка по скважинам'!X88*Состояние!X88</f>
        <v>0</v>
      </c>
      <c r="Y88">
        <f>'Закачка по скважинам'!Y88*Состояние!Y88</f>
        <v>0</v>
      </c>
      <c r="Z88">
        <f>'Закачка по скважинам'!Z88*Состояние!Z88</f>
        <v>0</v>
      </c>
      <c r="AA88">
        <f>'Закачка по скважинам'!AA88*Состояние!AA88</f>
        <v>0</v>
      </c>
      <c r="AB88">
        <f>'Закачка по скважинам'!AB88*Состояние!AB88</f>
        <v>0</v>
      </c>
      <c r="AC88">
        <f>'Закачка по скважинам'!AC88*Состояние!AC88</f>
        <v>0</v>
      </c>
      <c r="AD88">
        <f>'Закачка по скважинам'!AD88*Состояние!AD88</f>
        <v>0</v>
      </c>
      <c r="AE88">
        <f>'Закачка по скважинам'!AE88*Состояние!AE88</f>
        <v>0</v>
      </c>
      <c r="AF88">
        <f>'Закачка по скважинам'!AF88*Состояние!AF88</f>
        <v>0</v>
      </c>
      <c r="AG88">
        <f>'Закачка по скважинам'!AG88*Состояние!AG88</f>
        <v>0</v>
      </c>
      <c r="AH88">
        <f>'Закачка по скважинам'!AH88*Состояние!AH88</f>
        <v>0</v>
      </c>
      <c r="AI88">
        <f>'Закачка по скважинам'!AI88*Состояние!AI88</f>
        <v>0</v>
      </c>
      <c r="AJ88">
        <f>'Закачка по скважинам'!AJ88*Состояние!AJ88</f>
        <v>0</v>
      </c>
      <c r="AK88">
        <f>'Закачка по скважинам'!AK88*Состояние!AK88</f>
        <v>0</v>
      </c>
      <c r="AL88">
        <f>'Закачка по скважинам'!AL88*Состояние!AL88</f>
        <v>0</v>
      </c>
      <c r="AM88">
        <f>'Закачка по скважинам'!AM88*Состояние!AM88</f>
        <v>0</v>
      </c>
      <c r="AN88">
        <f>'Закачка по скважинам'!AN88*Состояние!AN88</f>
        <v>0</v>
      </c>
      <c r="AO88">
        <f>'Закачка по скважинам'!AO88*Состояние!AO88</f>
        <v>0</v>
      </c>
      <c r="AP88">
        <f>'Закачка по скважинам'!AP88*Состояние!AP88</f>
        <v>0</v>
      </c>
      <c r="AQ88">
        <f>'Закачка по скважинам'!AQ88*Состояние!AQ88</f>
        <v>0</v>
      </c>
      <c r="AR88">
        <f>'Закачка по скважинам'!AR88*Состояние!AR88</f>
        <v>0</v>
      </c>
      <c r="AS88">
        <f>'Закачка по скважинам'!AS88*Состояние!AS88</f>
        <v>0</v>
      </c>
      <c r="AT88">
        <f>'Закачка по скважинам'!AT88*Состояние!AT88</f>
        <v>0</v>
      </c>
      <c r="AU88">
        <f>'Закачка по скважинам'!AU88*Состояние!AU88</f>
        <v>0</v>
      </c>
      <c r="AV88">
        <f>'Закачка по скважинам'!AV88*Состояние!AV88</f>
        <v>0</v>
      </c>
      <c r="AW88">
        <f>'Закачка по скважинам'!AW88*Состояние!AW88</f>
        <v>0</v>
      </c>
      <c r="AX88">
        <f>'Закачка по скважинам'!AX88*Состояние!AX88</f>
        <v>0</v>
      </c>
      <c r="AY88">
        <f>'Закачка по скважинам'!AY88*Состояние!AY88</f>
        <v>0</v>
      </c>
      <c r="AZ88">
        <f>'Закачка по скважинам'!AZ88*Состояние!AZ88</f>
        <v>0</v>
      </c>
      <c r="BA88">
        <f>'Закачка по скважинам'!BA88*Состояние!BA88</f>
        <v>0</v>
      </c>
      <c r="BB88">
        <f>'Закачка по скважинам'!BB88*Состояние!BB88</f>
        <v>0</v>
      </c>
      <c r="BC88">
        <f>'Закачка по скважинам'!BC88*Состояние!BC88</f>
        <v>0</v>
      </c>
      <c r="BD88">
        <f>'Закачка по скважинам'!BD88*Состояние!BD88</f>
        <v>0</v>
      </c>
      <c r="BE88">
        <f>'Закачка по скважинам'!BE88*Состояние!BE88</f>
        <v>0</v>
      </c>
      <c r="BF88">
        <f>'Закачка по скважинам'!BF88*Состояние!BF88</f>
        <v>0</v>
      </c>
      <c r="BG88">
        <f>'Закачка по скважинам'!BG88*Состояние!BG88</f>
        <v>0</v>
      </c>
      <c r="BH88">
        <f>'Закачка по скважинам'!BH88*Состояние!BH88</f>
        <v>0</v>
      </c>
      <c r="BI88">
        <f>'Закачка по скважинам'!BI88*Состояние!BI88</f>
        <v>0</v>
      </c>
      <c r="BJ88">
        <f>'Закачка по скважинам'!BJ88*Состояние!BJ88</f>
        <v>0</v>
      </c>
      <c r="BK88">
        <f>'Закачка по скважинам'!BK88*Состояние!BK88</f>
        <v>0</v>
      </c>
      <c r="BL88">
        <f>'Закачка по скважинам'!BL88*Состояние!BL88</f>
        <v>0</v>
      </c>
      <c r="BM88">
        <f>'Закачка по скважинам'!BM88*Состояние!BM88</f>
        <v>0</v>
      </c>
      <c r="BN88">
        <f>'Закачка по скважинам'!BN88*Состояние!BN88</f>
        <v>0</v>
      </c>
      <c r="BO88">
        <f>'Закачка по скважинам'!BO88*Состояние!BO88</f>
        <v>0</v>
      </c>
      <c r="BP88">
        <f>'Закачка по скважинам'!BP88*Состояние!BP88</f>
        <v>0</v>
      </c>
      <c r="BQ88">
        <f>'Закачка по скважинам'!BQ88*Состояние!BQ88</f>
        <v>0</v>
      </c>
      <c r="BR88">
        <f>'Закачка по скважинам'!BR88*Состояние!BR88</f>
        <v>0</v>
      </c>
      <c r="BS88">
        <f>'Закачка по скважинам'!BS88*Состояние!BS88</f>
        <v>0</v>
      </c>
      <c r="BT88">
        <f>'Закачка по скважинам'!BT88*Состояние!BT88</f>
        <v>0</v>
      </c>
      <c r="BU88">
        <f>'Закачка по скважинам'!BU88*Состояние!BU88</f>
        <v>0</v>
      </c>
      <c r="BV88">
        <f>'Закачка по скважинам'!BV88*Состояние!BV88</f>
        <v>0</v>
      </c>
      <c r="BW88">
        <f>'Закачка по скважинам'!BW88*Состояние!BW88</f>
        <v>0</v>
      </c>
      <c r="BX88">
        <f>'Закачка по скважинам'!BX88*Состояние!BX88</f>
        <v>0</v>
      </c>
      <c r="BY88">
        <f>'Закачка по скважинам'!BY88*Состояние!BY88</f>
        <v>0</v>
      </c>
    </row>
    <row r="89" spans="1:77" x14ac:dyDescent="0.25">
      <c r="A89" t="str">
        <f>IF('Необходимая Закачка, м3'!A89="","",'Необходимая Закачка, м3'!A89)</f>
        <v/>
      </c>
      <c r="B89" t="str">
        <f>IF('Необходимая Закачка, м3'!B89="","",'Необходимая Закачка, м3'!B89)</f>
        <v/>
      </c>
      <c r="C89" s="5" t="str">
        <f>IF('Необходимая Закачка, м3'!C89="","",'Необходимая Закачка, м3'!C89)</f>
        <v/>
      </c>
      <c r="D89" s="5" t="str">
        <f>IF('Необходимая Закачка, м3'!D89="","",'Необходимая Закачка, м3'!D89)</f>
        <v/>
      </c>
      <c r="F89">
        <f>'Закачка по скважинам'!F89*Состояние!F89</f>
        <v>0</v>
      </c>
      <c r="G89">
        <f>'Закачка по скважинам'!G89*Состояние!G89</f>
        <v>0</v>
      </c>
      <c r="H89">
        <f>'Закачка по скважинам'!H89*Состояние!H89</f>
        <v>0</v>
      </c>
      <c r="I89">
        <f>'Закачка по скважинам'!I89*Состояние!I89</f>
        <v>0</v>
      </c>
      <c r="J89">
        <f>'Закачка по скважинам'!J89*Состояние!J89</f>
        <v>0</v>
      </c>
      <c r="K89">
        <f>'Закачка по скважинам'!K89*Состояние!K89</f>
        <v>0</v>
      </c>
      <c r="L89">
        <f>'Закачка по скважинам'!L89*Состояние!L89</f>
        <v>0</v>
      </c>
      <c r="M89">
        <f>'Закачка по скважинам'!M89*Состояние!M89</f>
        <v>0</v>
      </c>
      <c r="N89">
        <f>'Закачка по скважинам'!N89*Состояние!N89</f>
        <v>0</v>
      </c>
      <c r="O89">
        <f>'Закачка по скважинам'!O89*Состояние!O89</f>
        <v>0</v>
      </c>
      <c r="P89">
        <f>'Закачка по скважинам'!P89*Состояние!P89</f>
        <v>0</v>
      </c>
      <c r="Q89">
        <f>'Закачка по скважинам'!Q89*Состояние!Q89</f>
        <v>0</v>
      </c>
      <c r="R89">
        <f>'Закачка по скважинам'!R89*Состояние!R89</f>
        <v>0</v>
      </c>
      <c r="S89">
        <f>'Закачка по скважинам'!S89*Состояние!S89</f>
        <v>0</v>
      </c>
      <c r="T89">
        <f>'Закачка по скважинам'!T89*Состояние!T89</f>
        <v>0</v>
      </c>
      <c r="U89">
        <f>'Закачка по скважинам'!U89*Состояние!U89</f>
        <v>0</v>
      </c>
      <c r="V89">
        <f>'Закачка по скважинам'!V89*Состояние!V89</f>
        <v>0</v>
      </c>
      <c r="W89">
        <f>'Закачка по скважинам'!W89*Состояние!W89</f>
        <v>0</v>
      </c>
      <c r="X89">
        <f>'Закачка по скважинам'!X89*Состояние!X89</f>
        <v>0</v>
      </c>
      <c r="Y89">
        <f>'Закачка по скважинам'!Y89*Состояние!Y89</f>
        <v>0</v>
      </c>
      <c r="Z89">
        <f>'Закачка по скважинам'!Z89*Состояние!Z89</f>
        <v>0</v>
      </c>
      <c r="AA89">
        <f>'Закачка по скважинам'!AA89*Состояние!AA89</f>
        <v>0</v>
      </c>
      <c r="AB89">
        <f>'Закачка по скважинам'!AB89*Состояние!AB89</f>
        <v>0</v>
      </c>
      <c r="AC89">
        <f>'Закачка по скважинам'!AC89*Состояние!AC89</f>
        <v>0</v>
      </c>
      <c r="AD89">
        <f>'Закачка по скважинам'!AD89*Состояние!AD89</f>
        <v>0</v>
      </c>
      <c r="AE89">
        <f>'Закачка по скважинам'!AE89*Состояние!AE89</f>
        <v>0</v>
      </c>
      <c r="AF89">
        <f>'Закачка по скважинам'!AF89*Состояние!AF89</f>
        <v>0</v>
      </c>
      <c r="AG89">
        <f>'Закачка по скважинам'!AG89*Состояние!AG89</f>
        <v>0</v>
      </c>
      <c r="AH89">
        <f>'Закачка по скважинам'!AH89*Состояние!AH89</f>
        <v>0</v>
      </c>
      <c r="AI89">
        <f>'Закачка по скважинам'!AI89*Состояние!AI89</f>
        <v>0</v>
      </c>
      <c r="AJ89">
        <f>'Закачка по скважинам'!AJ89*Состояние!AJ89</f>
        <v>0</v>
      </c>
      <c r="AK89">
        <f>'Закачка по скважинам'!AK89*Состояние!AK89</f>
        <v>0</v>
      </c>
      <c r="AL89">
        <f>'Закачка по скважинам'!AL89*Состояние!AL89</f>
        <v>0</v>
      </c>
      <c r="AM89">
        <f>'Закачка по скважинам'!AM89*Состояние!AM89</f>
        <v>0</v>
      </c>
      <c r="AN89">
        <f>'Закачка по скважинам'!AN89*Состояние!AN89</f>
        <v>0</v>
      </c>
      <c r="AO89">
        <f>'Закачка по скважинам'!AO89*Состояние!AO89</f>
        <v>0</v>
      </c>
      <c r="AP89">
        <f>'Закачка по скважинам'!AP89*Состояние!AP89</f>
        <v>0</v>
      </c>
      <c r="AQ89">
        <f>'Закачка по скважинам'!AQ89*Состояние!AQ89</f>
        <v>0</v>
      </c>
      <c r="AR89">
        <f>'Закачка по скважинам'!AR89*Состояние!AR89</f>
        <v>0</v>
      </c>
      <c r="AS89">
        <f>'Закачка по скважинам'!AS89*Состояние!AS89</f>
        <v>0</v>
      </c>
      <c r="AT89">
        <f>'Закачка по скважинам'!AT89*Состояние!AT89</f>
        <v>0</v>
      </c>
      <c r="AU89">
        <f>'Закачка по скважинам'!AU89*Состояние!AU89</f>
        <v>0</v>
      </c>
      <c r="AV89">
        <f>'Закачка по скважинам'!AV89*Состояние!AV89</f>
        <v>0</v>
      </c>
      <c r="AW89">
        <f>'Закачка по скважинам'!AW89*Состояние!AW89</f>
        <v>0</v>
      </c>
      <c r="AX89">
        <f>'Закачка по скважинам'!AX89*Состояние!AX89</f>
        <v>0</v>
      </c>
      <c r="AY89">
        <f>'Закачка по скважинам'!AY89*Состояние!AY89</f>
        <v>0</v>
      </c>
      <c r="AZ89">
        <f>'Закачка по скважинам'!AZ89*Состояние!AZ89</f>
        <v>0</v>
      </c>
      <c r="BA89">
        <f>'Закачка по скважинам'!BA89*Состояние!BA89</f>
        <v>0</v>
      </c>
      <c r="BB89">
        <f>'Закачка по скважинам'!BB89*Состояние!BB89</f>
        <v>0</v>
      </c>
      <c r="BC89">
        <f>'Закачка по скважинам'!BC89*Состояние!BC89</f>
        <v>0</v>
      </c>
      <c r="BD89">
        <f>'Закачка по скважинам'!BD89*Состояние!BD89</f>
        <v>0</v>
      </c>
      <c r="BE89">
        <f>'Закачка по скважинам'!BE89*Состояние!BE89</f>
        <v>0</v>
      </c>
      <c r="BF89">
        <f>'Закачка по скважинам'!BF89*Состояние!BF89</f>
        <v>0</v>
      </c>
      <c r="BG89">
        <f>'Закачка по скважинам'!BG89*Состояние!BG89</f>
        <v>0</v>
      </c>
      <c r="BH89">
        <f>'Закачка по скважинам'!BH89*Состояние!BH89</f>
        <v>0</v>
      </c>
      <c r="BI89">
        <f>'Закачка по скважинам'!BI89*Состояние!BI89</f>
        <v>0</v>
      </c>
      <c r="BJ89">
        <f>'Закачка по скважинам'!BJ89*Состояние!BJ89</f>
        <v>0</v>
      </c>
      <c r="BK89">
        <f>'Закачка по скважинам'!BK89*Состояние!BK89</f>
        <v>0</v>
      </c>
      <c r="BL89">
        <f>'Закачка по скважинам'!BL89*Состояние!BL89</f>
        <v>0</v>
      </c>
      <c r="BM89">
        <f>'Закачка по скважинам'!BM89*Состояние!BM89</f>
        <v>0</v>
      </c>
      <c r="BN89">
        <f>'Закачка по скважинам'!BN89*Состояние!BN89</f>
        <v>0</v>
      </c>
      <c r="BO89">
        <f>'Закачка по скважинам'!BO89*Состояние!BO89</f>
        <v>0</v>
      </c>
      <c r="BP89">
        <f>'Закачка по скважинам'!BP89*Состояние!BP89</f>
        <v>0</v>
      </c>
      <c r="BQ89">
        <f>'Закачка по скважинам'!BQ89*Состояние!BQ89</f>
        <v>0</v>
      </c>
      <c r="BR89">
        <f>'Закачка по скважинам'!BR89*Состояние!BR89</f>
        <v>0</v>
      </c>
      <c r="BS89">
        <f>'Закачка по скважинам'!BS89*Состояние!BS89</f>
        <v>0</v>
      </c>
      <c r="BT89">
        <f>'Закачка по скважинам'!BT89*Состояние!BT89</f>
        <v>0</v>
      </c>
      <c r="BU89">
        <f>'Закачка по скважинам'!BU89*Состояние!BU89</f>
        <v>0</v>
      </c>
      <c r="BV89">
        <f>'Закачка по скважинам'!BV89*Состояние!BV89</f>
        <v>0</v>
      </c>
      <c r="BW89">
        <f>'Закачка по скважинам'!BW89*Состояние!BW89</f>
        <v>0</v>
      </c>
      <c r="BX89">
        <f>'Закачка по скважинам'!BX89*Состояние!BX89</f>
        <v>0</v>
      </c>
      <c r="BY89">
        <f>'Закачка по скважинам'!BY89*Состояние!BY89</f>
        <v>0</v>
      </c>
    </row>
    <row r="90" spans="1:77" x14ac:dyDescent="0.25">
      <c r="A90" t="str">
        <f>IF('Необходимая Закачка, м3'!A90="","",'Необходимая Закачка, м3'!A90)</f>
        <v/>
      </c>
      <c r="B90" t="str">
        <f>IF('Необходимая Закачка, м3'!B90="","",'Необходимая Закачка, м3'!B90)</f>
        <v/>
      </c>
      <c r="C90" s="5" t="str">
        <f>IF('Необходимая Закачка, м3'!C90="","",'Необходимая Закачка, м3'!C90)</f>
        <v/>
      </c>
      <c r="D90" s="5" t="str">
        <f>IF('Необходимая Закачка, м3'!D90="","",'Необходимая Закачка, м3'!D90)</f>
        <v/>
      </c>
      <c r="F90">
        <f>'Закачка по скважинам'!F90*Состояние!F90</f>
        <v>0</v>
      </c>
      <c r="G90">
        <f>'Закачка по скважинам'!G90*Состояние!G90</f>
        <v>0</v>
      </c>
      <c r="H90">
        <f>'Закачка по скважинам'!H90*Состояние!H90</f>
        <v>0</v>
      </c>
      <c r="I90">
        <f>'Закачка по скважинам'!I90*Состояние!I90</f>
        <v>0</v>
      </c>
      <c r="J90">
        <f>'Закачка по скважинам'!J90*Состояние!J90</f>
        <v>0</v>
      </c>
      <c r="K90">
        <f>'Закачка по скважинам'!K90*Состояние!K90</f>
        <v>0</v>
      </c>
      <c r="L90">
        <f>'Закачка по скважинам'!L90*Состояние!L90</f>
        <v>0</v>
      </c>
      <c r="M90">
        <f>'Закачка по скважинам'!M90*Состояние!M90</f>
        <v>0</v>
      </c>
      <c r="N90">
        <f>'Закачка по скважинам'!N90*Состояние!N90</f>
        <v>0</v>
      </c>
      <c r="O90">
        <f>'Закачка по скважинам'!O90*Состояние!O90</f>
        <v>0</v>
      </c>
      <c r="P90">
        <f>'Закачка по скважинам'!P90*Состояние!P90</f>
        <v>0</v>
      </c>
      <c r="Q90">
        <f>'Закачка по скважинам'!Q90*Состояние!Q90</f>
        <v>0</v>
      </c>
      <c r="R90">
        <f>'Закачка по скважинам'!R90*Состояние!R90</f>
        <v>0</v>
      </c>
      <c r="S90">
        <f>'Закачка по скважинам'!S90*Состояние!S90</f>
        <v>0</v>
      </c>
      <c r="T90">
        <f>'Закачка по скважинам'!T90*Состояние!T90</f>
        <v>0</v>
      </c>
      <c r="U90">
        <f>'Закачка по скважинам'!U90*Состояние!U90</f>
        <v>0</v>
      </c>
      <c r="V90">
        <f>'Закачка по скважинам'!V90*Состояние!V90</f>
        <v>0</v>
      </c>
      <c r="W90">
        <f>'Закачка по скважинам'!W90*Состояние!W90</f>
        <v>0</v>
      </c>
      <c r="X90">
        <f>'Закачка по скважинам'!X90*Состояние!X90</f>
        <v>0</v>
      </c>
      <c r="Y90">
        <f>'Закачка по скважинам'!Y90*Состояние!Y90</f>
        <v>0</v>
      </c>
      <c r="Z90">
        <f>'Закачка по скважинам'!Z90*Состояние!Z90</f>
        <v>0</v>
      </c>
      <c r="AA90">
        <f>'Закачка по скважинам'!AA90*Состояние!AA90</f>
        <v>0</v>
      </c>
      <c r="AB90">
        <f>'Закачка по скважинам'!AB90*Состояние!AB90</f>
        <v>0</v>
      </c>
      <c r="AC90">
        <f>'Закачка по скважинам'!AC90*Состояние!AC90</f>
        <v>0</v>
      </c>
      <c r="AD90">
        <f>'Закачка по скважинам'!AD90*Состояние!AD90</f>
        <v>0</v>
      </c>
      <c r="AE90">
        <f>'Закачка по скважинам'!AE90*Состояние!AE90</f>
        <v>0</v>
      </c>
      <c r="AF90">
        <f>'Закачка по скважинам'!AF90*Состояние!AF90</f>
        <v>0</v>
      </c>
      <c r="AG90">
        <f>'Закачка по скважинам'!AG90*Состояние!AG90</f>
        <v>0</v>
      </c>
      <c r="AH90">
        <f>'Закачка по скважинам'!AH90*Состояние!AH90</f>
        <v>0</v>
      </c>
      <c r="AI90">
        <f>'Закачка по скважинам'!AI90*Состояние!AI90</f>
        <v>0</v>
      </c>
      <c r="AJ90">
        <f>'Закачка по скважинам'!AJ90*Состояние!AJ90</f>
        <v>0</v>
      </c>
      <c r="AK90">
        <f>'Закачка по скважинам'!AK90*Состояние!AK90</f>
        <v>0</v>
      </c>
      <c r="AL90">
        <f>'Закачка по скважинам'!AL90*Состояние!AL90</f>
        <v>0</v>
      </c>
      <c r="AM90">
        <f>'Закачка по скважинам'!AM90*Состояние!AM90</f>
        <v>0</v>
      </c>
      <c r="AN90">
        <f>'Закачка по скважинам'!AN90*Состояние!AN90</f>
        <v>0</v>
      </c>
      <c r="AO90">
        <f>'Закачка по скважинам'!AO90*Состояние!AO90</f>
        <v>0</v>
      </c>
      <c r="AP90">
        <f>'Закачка по скважинам'!AP90*Состояние!AP90</f>
        <v>0</v>
      </c>
      <c r="AQ90">
        <f>'Закачка по скважинам'!AQ90*Состояние!AQ90</f>
        <v>0</v>
      </c>
      <c r="AR90">
        <f>'Закачка по скважинам'!AR90*Состояние!AR90</f>
        <v>0</v>
      </c>
      <c r="AS90">
        <f>'Закачка по скважинам'!AS90*Состояние!AS90</f>
        <v>0</v>
      </c>
      <c r="AT90">
        <f>'Закачка по скважинам'!AT90*Состояние!AT90</f>
        <v>0</v>
      </c>
      <c r="AU90">
        <f>'Закачка по скважинам'!AU90*Состояние!AU90</f>
        <v>0</v>
      </c>
      <c r="AV90">
        <f>'Закачка по скважинам'!AV90*Состояние!AV90</f>
        <v>0</v>
      </c>
      <c r="AW90">
        <f>'Закачка по скважинам'!AW90*Состояние!AW90</f>
        <v>0</v>
      </c>
      <c r="AX90">
        <f>'Закачка по скважинам'!AX90*Состояние!AX90</f>
        <v>0</v>
      </c>
      <c r="AY90">
        <f>'Закачка по скважинам'!AY90*Состояние!AY90</f>
        <v>0</v>
      </c>
      <c r="AZ90">
        <f>'Закачка по скважинам'!AZ90*Состояние!AZ90</f>
        <v>0</v>
      </c>
      <c r="BA90">
        <f>'Закачка по скважинам'!BA90*Состояние!BA90</f>
        <v>0</v>
      </c>
      <c r="BB90">
        <f>'Закачка по скважинам'!BB90*Состояние!BB90</f>
        <v>0</v>
      </c>
      <c r="BC90">
        <f>'Закачка по скважинам'!BC90*Состояние!BC90</f>
        <v>0</v>
      </c>
      <c r="BD90">
        <f>'Закачка по скважинам'!BD90*Состояние!BD90</f>
        <v>0</v>
      </c>
      <c r="BE90">
        <f>'Закачка по скважинам'!BE90*Состояние!BE90</f>
        <v>0</v>
      </c>
      <c r="BF90">
        <f>'Закачка по скважинам'!BF90*Состояние!BF90</f>
        <v>0</v>
      </c>
      <c r="BG90">
        <f>'Закачка по скважинам'!BG90*Состояние!BG90</f>
        <v>0</v>
      </c>
      <c r="BH90">
        <f>'Закачка по скважинам'!BH90*Состояние!BH90</f>
        <v>0</v>
      </c>
      <c r="BI90">
        <f>'Закачка по скважинам'!BI90*Состояние!BI90</f>
        <v>0</v>
      </c>
      <c r="BJ90">
        <f>'Закачка по скважинам'!BJ90*Состояние!BJ90</f>
        <v>0</v>
      </c>
      <c r="BK90">
        <f>'Закачка по скважинам'!BK90*Состояние!BK90</f>
        <v>0</v>
      </c>
      <c r="BL90">
        <f>'Закачка по скважинам'!BL90*Состояние!BL90</f>
        <v>0</v>
      </c>
      <c r="BM90">
        <f>'Закачка по скважинам'!BM90*Состояние!BM90</f>
        <v>0</v>
      </c>
      <c r="BN90">
        <f>'Закачка по скважинам'!BN90*Состояние!BN90</f>
        <v>0</v>
      </c>
      <c r="BO90">
        <f>'Закачка по скважинам'!BO90*Состояние!BO90</f>
        <v>0</v>
      </c>
      <c r="BP90">
        <f>'Закачка по скважинам'!BP90*Состояние!BP90</f>
        <v>0</v>
      </c>
      <c r="BQ90">
        <f>'Закачка по скважинам'!BQ90*Состояние!BQ90</f>
        <v>0</v>
      </c>
      <c r="BR90">
        <f>'Закачка по скважинам'!BR90*Состояние!BR90</f>
        <v>0</v>
      </c>
      <c r="BS90">
        <f>'Закачка по скважинам'!BS90*Состояние!BS90</f>
        <v>0</v>
      </c>
      <c r="BT90">
        <f>'Закачка по скважинам'!BT90*Состояние!BT90</f>
        <v>0</v>
      </c>
      <c r="BU90">
        <f>'Закачка по скважинам'!BU90*Состояние!BU90</f>
        <v>0</v>
      </c>
      <c r="BV90">
        <f>'Закачка по скважинам'!BV90*Состояние!BV90</f>
        <v>0</v>
      </c>
      <c r="BW90">
        <f>'Закачка по скважинам'!BW90*Состояние!BW90</f>
        <v>0</v>
      </c>
      <c r="BX90">
        <f>'Закачка по скважинам'!BX90*Состояние!BX90</f>
        <v>0</v>
      </c>
      <c r="BY90">
        <f>'Закачка по скважинам'!BY90*Состояние!BY90</f>
        <v>0</v>
      </c>
    </row>
    <row r="91" spans="1:77" x14ac:dyDescent="0.25">
      <c r="A91" t="str">
        <f>IF('Необходимая Закачка, м3'!A91="","",'Необходимая Закачка, м3'!A91)</f>
        <v/>
      </c>
      <c r="B91" t="str">
        <f>IF('Необходимая Закачка, м3'!B91="","",'Необходимая Закачка, м3'!B91)</f>
        <v/>
      </c>
      <c r="C91" s="5" t="str">
        <f>IF('Необходимая Закачка, м3'!C91="","",'Необходимая Закачка, м3'!C91)</f>
        <v/>
      </c>
      <c r="D91" s="5" t="str">
        <f>IF('Необходимая Закачка, м3'!D91="","",'Необходимая Закачка, м3'!D91)</f>
        <v/>
      </c>
      <c r="F91">
        <f>'Закачка по скважинам'!F91*Состояние!F91</f>
        <v>0</v>
      </c>
      <c r="G91">
        <f>'Закачка по скважинам'!G91*Состояние!G91</f>
        <v>0</v>
      </c>
      <c r="H91">
        <f>'Закачка по скважинам'!H91*Состояние!H91</f>
        <v>0</v>
      </c>
      <c r="I91">
        <f>'Закачка по скважинам'!I91*Состояние!I91</f>
        <v>0</v>
      </c>
      <c r="J91">
        <f>'Закачка по скважинам'!J91*Состояние!J91</f>
        <v>0</v>
      </c>
      <c r="K91">
        <f>'Закачка по скважинам'!K91*Состояние!K91</f>
        <v>0</v>
      </c>
      <c r="L91">
        <f>'Закачка по скважинам'!L91*Состояние!L91</f>
        <v>0</v>
      </c>
      <c r="M91">
        <f>'Закачка по скважинам'!M91*Состояние!M91</f>
        <v>0</v>
      </c>
      <c r="N91">
        <f>'Закачка по скважинам'!N91*Состояние!N91</f>
        <v>0</v>
      </c>
      <c r="O91">
        <f>'Закачка по скважинам'!O91*Состояние!O91</f>
        <v>0</v>
      </c>
      <c r="P91">
        <f>'Закачка по скважинам'!P91*Состояние!P91</f>
        <v>0</v>
      </c>
      <c r="Q91">
        <f>'Закачка по скважинам'!Q91*Состояние!Q91</f>
        <v>0</v>
      </c>
      <c r="R91">
        <f>'Закачка по скважинам'!R91*Состояние!R91</f>
        <v>0</v>
      </c>
      <c r="S91">
        <f>'Закачка по скважинам'!S91*Состояние!S91</f>
        <v>0</v>
      </c>
      <c r="T91">
        <f>'Закачка по скважинам'!T91*Состояние!T91</f>
        <v>0</v>
      </c>
      <c r="U91">
        <f>'Закачка по скважинам'!U91*Состояние!U91</f>
        <v>0</v>
      </c>
      <c r="V91">
        <f>'Закачка по скважинам'!V91*Состояние!V91</f>
        <v>0</v>
      </c>
      <c r="W91">
        <f>'Закачка по скважинам'!W91*Состояние!W91</f>
        <v>0</v>
      </c>
      <c r="X91">
        <f>'Закачка по скважинам'!X91*Состояние!X91</f>
        <v>0</v>
      </c>
      <c r="Y91">
        <f>'Закачка по скважинам'!Y91*Состояние!Y91</f>
        <v>0</v>
      </c>
      <c r="Z91">
        <f>'Закачка по скважинам'!Z91*Состояние!Z91</f>
        <v>0</v>
      </c>
      <c r="AA91">
        <f>'Закачка по скважинам'!AA91*Состояние!AA91</f>
        <v>0</v>
      </c>
      <c r="AB91">
        <f>'Закачка по скважинам'!AB91*Состояние!AB91</f>
        <v>0</v>
      </c>
      <c r="AC91">
        <f>'Закачка по скважинам'!AC91*Состояние!AC91</f>
        <v>0</v>
      </c>
      <c r="AD91">
        <f>'Закачка по скважинам'!AD91*Состояние!AD91</f>
        <v>0</v>
      </c>
      <c r="AE91">
        <f>'Закачка по скважинам'!AE91*Состояние!AE91</f>
        <v>0</v>
      </c>
      <c r="AF91">
        <f>'Закачка по скважинам'!AF91*Состояние!AF91</f>
        <v>0</v>
      </c>
      <c r="AG91">
        <f>'Закачка по скважинам'!AG91*Состояние!AG91</f>
        <v>0</v>
      </c>
      <c r="AH91">
        <f>'Закачка по скважинам'!AH91*Состояние!AH91</f>
        <v>0</v>
      </c>
      <c r="AI91">
        <f>'Закачка по скважинам'!AI91*Состояние!AI91</f>
        <v>0</v>
      </c>
      <c r="AJ91">
        <f>'Закачка по скважинам'!AJ91*Состояние!AJ91</f>
        <v>0</v>
      </c>
      <c r="AK91">
        <f>'Закачка по скважинам'!AK91*Состояние!AK91</f>
        <v>0</v>
      </c>
      <c r="AL91">
        <f>'Закачка по скважинам'!AL91*Состояние!AL91</f>
        <v>0</v>
      </c>
      <c r="AM91">
        <f>'Закачка по скважинам'!AM91*Состояние!AM91</f>
        <v>0</v>
      </c>
      <c r="AN91">
        <f>'Закачка по скважинам'!AN91*Состояние!AN91</f>
        <v>0</v>
      </c>
      <c r="AO91">
        <f>'Закачка по скважинам'!AO91*Состояние!AO91</f>
        <v>0</v>
      </c>
      <c r="AP91">
        <f>'Закачка по скважинам'!AP91*Состояние!AP91</f>
        <v>0</v>
      </c>
      <c r="AQ91">
        <f>'Закачка по скважинам'!AQ91*Состояние!AQ91</f>
        <v>0</v>
      </c>
      <c r="AR91">
        <f>'Закачка по скважинам'!AR91*Состояние!AR91</f>
        <v>0</v>
      </c>
      <c r="AS91">
        <f>'Закачка по скважинам'!AS91*Состояние!AS91</f>
        <v>0</v>
      </c>
      <c r="AT91">
        <f>'Закачка по скважинам'!AT91*Состояние!AT91</f>
        <v>0</v>
      </c>
      <c r="AU91">
        <f>'Закачка по скважинам'!AU91*Состояние!AU91</f>
        <v>0</v>
      </c>
      <c r="AV91">
        <f>'Закачка по скважинам'!AV91*Состояние!AV91</f>
        <v>0</v>
      </c>
      <c r="AW91">
        <f>'Закачка по скважинам'!AW91*Состояние!AW91</f>
        <v>0</v>
      </c>
      <c r="AX91">
        <f>'Закачка по скважинам'!AX91*Состояние!AX91</f>
        <v>0</v>
      </c>
      <c r="AY91">
        <f>'Закачка по скважинам'!AY91*Состояние!AY91</f>
        <v>0</v>
      </c>
      <c r="AZ91">
        <f>'Закачка по скважинам'!AZ91*Состояние!AZ91</f>
        <v>0</v>
      </c>
      <c r="BA91">
        <f>'Закачка по скважинам'!BA91*Состояние!BA91</f>
        <v>0</v>
      </c>
      <c r="BB91">
        <f>'Закачка по скважинам'!BB91*Состояние!BB91</f>
        <v>0</v>
      </c>
      <c r="BC91">
        <f>'Закачка по скважинам'!BC91*Состояние!BC91</f>
        <v>0</v>
      </c>
      <c r="BD91">
        <f>'Закачка по скважинам'!BD91*Состояние!BD91</f>
        <v>0</v>
      </c>
      <c r="BE91">
        <f>'Закачка по скважинам'!BE91*Состояние!BE91</f>
        <v>0</v>
      </c>
      <c r="BF91">
        <f>'Закачка по скважинам'!BF91*Состояние!BF91</f>
        <v>0</v>
      </c>
      <c r="BG91">
        <f>'Закачка по скважинам'!BG91*Состояние!BG91</f>
        <v>0</v>
      </c>
      <c r="BH91">
        <f>'Закачка по скважинам'!BH91*Состояние!BH91</f>
        <v>0</v>
      </c>
      <c r="BI91">
        <f>'Закачка по скважинам'!BI91*Состояние!BI91</f>
        <v>0</v>
      </c>
      <c r="BJ91">
        <f>'Закачка по скважинам'!BJ91*Состояние!BJ91</f>
        <v>0</v>
      </c>
      <c r="BK91">
        <f>'Закачка по скважинам'!BK91*Состояние!BK91</f>
        <v>0</v>
      </c>
      <c r="BL91">
        <f>'Закачка по скважинам'!BL91*Состояние!BL91</f>
        <v>0</v>
      </c>
      <c r="BM91">
        <f>'Закачка по скважинам'!BM91*Состояние!BM91</f>
        <v>0</v>
      </c>
      <c r="BN91">
        <f>'Закачка по скважинам'!BN91*Состояние!BN91</f>
        <v>0</v>
      </c>
      <c r="BO91">
        <f>'Закачка по скважинам'!BO91*Состояние!BO91</f>
        <v>0</v>
      </c>
      <c r="BP91">
        <f>'Закачка по скважинам'!BP91*Состояние!BP91</f>
        <v>0</v>
      </c>
      <c r="BQ91">
        <f>'Закачка по скважинам'!BQ91*Состояние!BQ91</f>
        <v>0</v>
      </c>
      <c r="BR91">
        <f>'Закачка по скважинам'!BR91*Состояние!BR91</f>
        <v>0</v>
      </c>
      <c r="BS91">
        <f>'Закачка по скважинам'!BS91*Состояние!BS91</f>
        <v>0</v>
      </c>
      <c r="BT91">
        <f>'Закачка по скважинам'!BT91*Состояние!BT91</f>
        <v>0</v>
      </c>
      <c r="BU91">
        <f>'Закачка по скважинам'!BU91*Состояние!BU91</f>
        <v>0</v>
      </c>
      <c r="BV91">
        <f>'Закачка по скважинам'!BV91*Состояние!BV91</f>
        <v>0</v>
      </c>
      <c r="BW91">
        <f>'Закачка по скважинам'!BW91*Состояние!BW91</f>
        <v>0</v>
      </c>
      <c r="BX91">
        <f>'Закачка по скважинам'!BX91*Состояние!BX91</f>
        <v>0</v>
      </c>
      <c r="BY91">
        <f>'Закачка по скважинам'!BY91*Состояние!BY91</f>
        <v>0</v>
      </c>
    </row>
    <row r="92" spans="1:77" x14ac:dyDescent="0.25">
      <c r="A92" t="str">
        <f>IF('Необходимая Закачка, м3'!A92="","",'Необходимая Закачка, м3'!A92)</f>
        <v/>
      </c>
      <c r="B92" t="str">
        <f>IF('Необходимая Закачка, м3'!B92="","",'Необходимая Закачка, м3'!B92)</f>
        <v/>
      </c>
      <c r="C92" s="5" t="str">
        <f>IF('Необходимая Закачка, м3'!C92="","",'Необходимая Закачка, м3'!C92)</f>
        <v/>
      </c>
      <c r="D92" s="5" t="str">
        <f>IF('Необходимая Закачка, м3'!D92="","",'Необходимая Закачка, м3'!D92)</f>
        <v/>
      </c>
      <c r="F92">
        <f>'Закачка по скважинам'!F92*Состояние!F92</f>
        <v>0</v>
      </c>
      <c r="G92">
        <f>'Закачка по скважинам'!G92*Состояние!G92</f>
        <v>0</v>
      </c>
      <c r="H92">
        <f>'Закачка по скважинам'!H92*Состояние!H92</f>
        <v>0</v>
      </c>
      <c r="I92">
        <f>'Закачка по скважинам'!I92*Состояние!I92</f>
        <v>0</v>
      </c>
      <c r="J92">
        <f>'Закачка по скважинам'!J92*Состояние!J92</f>
        <v>0</v>
      </c>
      <c r="K92">
        <f>'Закачка по скважинам'!K92*Состояние!K92</f>
        <v>0</v>
      </c>
      <c r="L92">
        <f>'Закачка по скважинам'!L92*Состояние!L92</f>
        <v>0</v>
      </c>
      <c r="M92">
        <f>'Закачка по скважинам'!M92*Состояние!M92</f>
        <v>0</v>
      </c>
      <c r="N92">
        <f>'Закачка по скважинам'!N92*Состояние!N92</f>
        <v>0</v>
      </c>
      <c r="O92">
        <f>'Закачка по скважинам'!O92*Состояние!O92</f>
        <v>0</v>
      </c>
      <c r="P92">
        <f>'Закачка по скважинам'!P92*Состояние!P92</f>
        <v>0</v>
      </c>
      <c r="Q92">
        <f>'Закачка по скважинам'!Q92*Состояние!Q92</f>
        <v>0</v>
      </c>
      <c r="R92">
        <f>'Закачка по скважинам'!R92*Состояние!R92</f>
        <v>0</v>
      </c>
      <c r="S92">
        <f>'Закачка по скважинам'!S92*Состояние!S92</f>
        <v>0</v>
      </c>
      <c r="T92">
        <f>'Закачка по скважинам'!T92*Состояние!T92</f>
        <v>0</v>
      </c>
      <c r="U92">
        <f>'Закачка по скважинам'!U92*Состояние!U92</f>
        <v>0</v>
      </c>
      <c r="V92">
        <f>'Закачка по скважинам'!V92*Состояние!V92</f>
        <v>0</v>
      </c>
      <c r="W92">
        <f>'Закачка по скважинам'!W92*Состояние!W92</f>
        <v>0</v>
      </c>
      <c r="X92">
        <f>'Закачка по скважинам'!X92*Состояние!X92</f>
        <v>0</v>
      </c>
      <c r="Y92">
        <f>'Закачка по скважинам'!Y92*Состояние!Y92</f>
        <v>0</v>
      </c>
      <c r="Z92">
        <f>'Закачка по скважинам'!Z92*Состояние!Z92</f>
        <v>0</v>
      </c>
      <c r="AA92">
        <f>'Закачка по скважинам'!AA92*Состояние!AA92</f>
        <v>0</v>
      </c>
      <c r="AB92">
        <f>'Закачка по скважинам'!AB92*Состояние!AB92</f>
        <v>0</v>
      </c>
      <c r="AC92">
        <f>'Закачка по скважинам'!AC92*Состояние!AC92</f>
        <v>0</v>
      </c>
      <c r="AD92">
        <f>'Закачка по скважинам'!AD92*Состояние!AD92</f>
        <v>0</v>
      </c>
      <c r="AE92">
        <f>'Закачка по скважинам'!AE92*Состояние!AE92</f>
        <v>0</v>
      </c>
      <c r="AF92">
        <f>'Закачка по скважинам'!AF92*Состояние!AF92</f>
        <v>0</v>
      </c>
      <c r="AG92">
        <f>'Закачка по скважинам'!AG92*Состояние!AG92</f>
        <v>0</v>
      </c>
      <c r="AH92">
        <f>'Закачка по скважинам'!AH92*Состояние!AH92</f>
        <v>0</v>
      </c>
      <c r="AI92">
        <f>'Закачка по скважинам'!AI92*Состояние!AI92</f>
        <v>0</v>
      </c>
      <c r="AJ92">
        <f>'Закачка по скважинам'!AJ92*Состояние!AJ92</f>
        <v>0</v>
      </c>
      <c r="AK92">
        <f>'Закачка по скважинам'!AK92*Состояние!AK92</f>
        <v>0</v>
      </c>
      <c r="AL92">
        <f>'Закачка по скважинам'!AL92*Состояние!AL92</f>
        <v>0</v>
      </c>
      <c r="AM92">
        <f>'Закачка по скважинам'!AM92*Состояние!AM92</f>
        <v>0</v>
      </c>
      <c r="AN92">
        <f>'Закачка по скважинам'!AN92*Состояние!AN92</f>
        <v>0</v>
      </c>
      <c r="AO92">
        <f>'Закачка по скважинам'!AO92*Состояние!AO92</f>
        <v>0</v>
      </c>
      <c r="AP92">
        <f>'Закачка по скважинам'!AP92*Состояние!AP92</f>
        <v>0</v>
      </c>
      <c r="AQ92">
        <f>'Закачка по скважинам'!AQ92*Состояние!AQ92</f>
        <v>0</v>
      </c>
      <c r="AR92">
        <f>'Закачка по скважинам'!AR92*Состояние!AR92</f>
        <v>0</v>
      </c>
      <c r="AS92">
        <f>'Закачка по скважинам'!AS92*Состояние!AS92</f>
        <v>0</v>
      </c>
      <c r="AT92">
        <f>'Закачка по скважинам'!AT92*Состояние!AT92</f>
        <v>0</v>
      </c>
      <c r="AU92">
        <f>'Закачка по скважинам'!AU92*Состояние!AU92</f>
        <v>0</v>
      </c>
      <c r="AV92">
        <f>'Закачка по скважинам'!AV92*Состояние!AV92</f>
        <v>0</v>
      </c>
      <c r="AW92">
        <f>'Закачка по скважинам'!AW92*Состояние!AW92</f>
        <v>0</v>
      </c>
      <c r="AX92">
        <f>'Закачка по скважинам'!AX92*Состояние!AX92</f>
        <v>0</v>
      </c>
      <c r="AY92">
        <f>'Закачка по скважинам'!AY92*Состояние!AY92</f>
        <v>0</v>
      </c>
      <c r="AZ92">
        <f>'Закачка по скважинам'!AZ92*Состояние!AZ92</f>
        <v>0</v>
      </c>
      <c r="BA92">
        <f>'Закачка по скважинам'!BA92*Состояние!BA92</f>
        <v>0</v>
      </c>
      <c r="BB92">
        <f>'Закачка по скважинам'!BB92*Состояние!BB92</f>
        <v>0</v>
      </c>
      <c r="BC92">
        <f>'Закачка по скважинам'!BC92*Состояние!BC92</f>
        <v>0</v>
      </c>
      <c r="BD92">
        <f>'Закачка по скважинам'!BD92*Состояние!BD92</f>
        <v>0</v>
      </c>
      <c r="BE92">
        <f>'Закачка по скважинам'!BE92*Состояние!BE92</f>
        <v>0</v>
      </c>
      <c r="BF92">
        <f>'Закачка по скважинам'!BF92*Состояние!BF92</f>
        <v>0</v>
      </c>
      <c r="BG92">
        <f>'Закачка по скважинам'!BG92*Состояние!BG92</f>
        <v>0</v>
      </c>
      <c r="BH92">
        <f>'Закачка по скважинам'!BH92*Состояние!BH92</f>
        <v>0</v>
      </c>
      <c r="BI92">
        <f>'Закачка по скважинам'!BI92*Состояние!BI92</f>
        <v>0</v>
      </c>
      <c r="BJ92">
        <f>'Закачка по скважинам'!BJ92*Состояние!BJ92</f>
        <v>0</v>
      </c>
      <c r="BK92">
        <f>'Закачка по скважинам'!BK92*Состояние!BK92</f>
        <v>0</v>
      </c>
      <c r="BL92">
        <f>'Закачка по скважинам'!BL92*Состояние!BL92</f>
        <v>0</v>
      </c>
      <c r="BM92">
        <f>'Закачка по скважинам'!BM92*Состояние!BM92</f>
        <v>0</v>
      </c>
      <c r="BN92">
        <f>'Закачка по скважинам'!BN92*Состояние!BN92</f>
        <v>0</v>
      </c>
      <c r="BO92">
        <f>'Закачка по скважинам'!BO92*Состояние!BO92</f>
        <v>0</v>
      </c>
      <c r="BP92">
        <f>'Закачка по скважинам'!BP92*Состояние!BP92</f>
        <v>0</v>
      </c>
      <c r="BQ92">
        <f>'Закачка по скважинам'!BQ92*Состояние!BQ92</f>
        <v>0</v>
      </c>
      <c r="BR92">
        <f>'Закачка по скважинам'!BR92*Состояние!BR92</f>
        <v>0</v>
      </c>
      <c r="BS92">
        <f>'Закачка по скважинам'!BS92*Состояние!BS92</f>
        <v>0</v>
      </c>
      <c r="BT92">
        <f>'Закачка по скважинам'!BT92*Состояние!BT92</f>
        <v>0</v>
      </c>
      <c r="BU92">
        <f>'Закачка по скважинам'!BU92*Состояние!BU92</f>
        <v>0</v>
      </c>
      <c r="BV92">
        <f>'Закачка по скважинам'!BV92*Состояние!BV92</f>
        <v>0</v>
      </c>
      <c r="BW92">
        <f>'Закачка по скважинам'!BW92*Состояние!BW92</f>
        <v>0</v>
      </c>
      <c r="BX92">
        <f>'Закачка по скважинам'!BX92*Состояние!BX92</f>
        <v>0</v>
      </c>
      <c r="BY92">
        <f>'Закачка по скважинам'!BY92*Состояние!BY92</f>
        <v>0</v>
      </c>
    </row>
    <row r="93" spans="1:77" x14ac:dyDescent="0.25">
      <c r="A93" t="str">
        <f>IF('Необходимая Закачка, м3'!A93="","",'Необходимая Закачка, м3'!A93)</f>
        <v/>
      </c>
      <c r="B93" t="str">
        <f>IF('Необходимая Закачка, м3'!B93="","",'Необходимая Закачка, м3'!B93)</f>
        <v/>
      </c>
      <c r="C93" s="5" t="str">
        <f>IF('Необходимая Закачка, м3'!C93="","",'Необходимая Закачка, м3'!C93)</f>
        <v/>
      </c>
      <c r="D93" s="5" t="str">
        <f>IF('Необходимая Закачка, м3'!D93="","",'Необходимая Закачка, м3'!D93)</f>
        <v/>
      </c>
      <c r="F93">
        <f>'Закачка по скважинам'!F93*Состояние!F93</f>
        <v>0</v>
      </c>
      <c r="G93">
        <f>'Закачка по скважинам'!G93*Состояние!G93</f>
        <v>0</v>
      </c>
      <c r="H93">
        <f>'Закачка по скважинам'!H93*Состояние!H93</f>
        <v>0</v>
      </c>
      <c r="I93">
        <f>'Закачка по скважинам'!I93*Состояние!I93</f>
        <v>0</v>
      </c>
      <c r="J93">
        <f>'Закачка по скважинам'!J93*Состояние!J93</f>
        <v>0</v>
      </c>
      <c r="K93">
        <f>'Закачка по скважинам'!K93*Состояние!K93</f>
        <v>0</v>
      </c>
      <c r="L93">
        <f>'Закачка по скважинам'!L93*Состояние!L93</f>
        <v>0</v>
      </c>
      <c r="M93">
        <f>'Закачка по скважинам'!M93*Состояние!M93</f>
        <v>0</v>
      </c>
      <c r="N93">
        <f>'Закачка по скважинам'!N93*Состояние!N93</f>
        <v>0</v>
      </c>
      <c r="O93">
        <f>'Закачка по скважинам'!O93*Состояние!O93</f>
        <v>0</v>
      </c>
      <c r="P93">
        <f>'Закачка по скважинам'!P93*Состояние!P93</f>
        <v>0</v>
      </c>
      <c r="Q93">
        <f>'Закачка по скважинам'!Q93*Состояние!Q93</f>
        <v>0</v>
      </c>
      <c r="R93">
        <f>'Закачка по скважинам'!R93*Состояние!R93</f>
        <v>0</v>
      </c>
      <c r="S93">
        <f>'Закачка по скважинам'!S93*Состояние!S93</f>
        <v>0</v>
      </c>
      <c r="T93">
        <f>'Закачка по скважинам'!T93*Состояние!T93</f>
        <v>0</v>
      </c>
      <c r="U93">
        <f>'Закачка по скважинам'!U93*Состояние!U93</f>
        <v>0</v>
      </c>
      <c r="V93">
        <f>'Закачка по скважинам'!V93*Состояние!V93</f>
        <v>0</v>
      </c>
      <c r="W93">
        <f>'Закачка по скважинам'!W93*Состояние!W93</f>
        <v>0</v>
      </c>
      <c r="X93">
        <f>'Закачка по скважинам'!X93*Состояние!X93</f>
        <v>0</v>
      </c>
      <c r="Y93">
        <f>'Закачка по скважинам'!Y93*Состояние!Y93</f>
        <v>0</v>
      </c>
      <c r="Z93">
        <f>'Закачка по скважинам'!Z93*Состояние!Z93</f>
        <v>0</v>
      </c>
      <c r="AA93">
        <f>'Закачка по скважинам'!AA93*Состояние!AA93</f>
        <v>0</v>
      </c>
      <c r="AB93">
        <f>'Закачка по скважинам'!AB93*Состояние!AB93</f>
        <v>0</v>
      </c>
      <c r="AC93">
        <f>'Закачка по скважинам'!AC93*Состояние!AC93</f>
        <v>0</v>
      </c>
      <c r="AD93">
        <f>'Закачка по скважинам'!AD93*Состояние!AD93</f>
        <v>0</v>
      </c>
      <c r="AE93">
        <f>'Закачка по скважинам'!AE93*Состояние!AE93</f>
        <v>0</v>
      </c>
      <c r="AF93">
        <f>'Закачка по скважинам'!AF93*Состояние!AF93</f>
        <v>0</v>
      </c>
      <c r="AG93">
        <f>'Закачка по скважинам'!AG93*Состояние!AG93</f>
        <v>0</v>
      </c>
      <c r="AH93">
        <f>'Закачка по скважинам'!AH93*Состояние!AH93</f>
        <v>0</v>
      </c>
      <c r="AI93">
        <f>'Закачка по скважинам'!AI93*Состояние!AI93</f>
        <v>0</v>
      </c>
      <c r="AJ93">
        <f>'Закачка по скважинам'!AJ93*Состояние!AJ93</f>
        <v>0</v>
      </c>
      <c r="AK93">
        <f>'Закачка по скважинам'!AK93*Состояние!AK93</f>
        <v>0</v>
      </c>
      <c r="AL93">
        <f>'Закачка по скважинам'!AL93*Состояние!AL93</f>
        <v>0</v>
      </c>
      <c r="AM93">
        <f>'Закачка по скважинам'!AM93*Состояние!AM93</f>
        <v>0</v>
      </c>
      <c r="AN93">
        <f>'Закачка по скважинам'!AN93*Состояние!AN93</f>
        <v>0</v>
      </c>
      <c r="AO93">
        <f>'Закачка по скважинам'!AO93*Состояние!AO93</f>
        <v>0</v>
      </c>
      <c r="AP93">
        <f>'Закачка по скважинам'!AP93*Состояние!AP93</f>
        <v>0</v>
      </c>
      <c r="AQ93">
        <f>'Закачка по скважинам'!AQ93*Состояние!AQ93</f>
        <v>0</v>
      </c>
      <c r="AR93">
        <f>'Закачка по скважинам'!AR93*Состояние!AR93</f>
        <v>0</v>
      </c>
      <c r="AS93">
        <f>'Закачка по скважинам'!AS93*Состояние!AS93</f>
        <v>0</v>
      </c>
      <c r="AT93">
        <f>'Закачка по скважинам'!AT93*Состояние!AT93</f>
        <v>0</v>
      </c>
      <c r="AU93">
        <f>'Закачка по скважинам'!AU93*Состояние!AU93</f>
        <v>0</v>
      </c>
      <c r="AV93">
        <f>'Закачка по скважинам'!AV93*Состояние!AV93</f>
        <v>0</v>
      </c>
      <c r="AW93">
        <f>'Закачка по скважинам'!AW93*Состояние!AW93</f>
        <v>0</v>
      </c>
      <c r="AX93">
        <f>'Закачка по скважинам'!AX93*Состояние!AX93</f>
        <v>0</v>
      </c>
      <c r="AY93">
        <f>'Закачка по скважинам'!AY93*Состояние!AY93</f>
        <v>0</v>
      </c>
      <c r="AZ93">
        <f>'Закачка по скважинам'!AZ93*Состояние!AZ93</f>
        <v>0</v>
      </c>
      <c r="BA93">
        <f>'Закачка по скважинам'!BA93*Состояние!BA93</f>
        <v>0</v>
      </c>
      <c r="BB93">
        <f>'Закачка по скважинам'!BB93*Состояние!BB93</f>
        <v>0</v>
      </c>
      <c r="BC93">
        <f>'Закачка по скважинам'!BC93*Состояние!BC93</f>
        <v>0</v>
      </c>
      <c r="BD93">
        <f>'Закачка по скважинам'!BD93*Состояние!BD93</f>
        <v>0</v>
      </c>
      <c r="BE93">
        <f>'Закачка по скважинам'!BE93*Состояние!BE93</f>
        <v>0</v>
      </c>
      <c r="BF93">
        <f>'Закачка по скважинам'!BF93*Состояние!BF93</f>
        <v>0</v>
      </c>
      <c r="BG93">
        <f>'Закачка по скважинам'!BG93*Состояние!BG93</f>
        <v>0</v>
      </c>
      <c r="BH93">
        <f>'Закачка по скважинам'!BH93*Состояние!BH93</f>
        <v>0</v>
      </c>
      <c r="BI93">
        <f>'Закачка по скважинам'!BI93*Состояние!BI93</f>
        <v>0</v>
      </c>
      <c r="BJ93">
        <f>'Закачка по скважинам'!BJ93*Состояние!BJ93</f>
        <v>0</v>
      </c>
      <c r="BK93">
        <f>'Закачка по скважинам'!BK93*Состояние!BK93</f>
        <v>0</v>
      </c>
      <c r="BL93">
        <f>'Закачка по скважинам'!BL93*Состояние!BL93</f>
        <v>0</v>
      </c>
      <c r="BM93">
        <f>'Закачка по скважинам'!BM93*Состояние!BM93</f>
        <v>0</v>
      </c>
      <c r="BN93">
        <f>'Закачка по скважинам'!BN93*Состояние!BN93</f>
        <v>0</v>
      </c>
      <c r="BO93">
        <f>'Закачка по скважинам'!BO93*Состояние!BO93</f>
        <v>0</v>
      </c>
      <c r="BP93">
        <f>'Закачка по скважинам'!BP93*Состояние!BP93</f>
        <v>0</v>
      </c>
      <c r="BQ93">
        <f>'Закачка по скважинам'!BQ93*Состояние!BQ93</f>
        <v>0</v>
      </c>
      <c r="BR93">
        <f>'Закачка по скважинам'!BR93*Состояние!BR93</f>
        <v>0</v>
      </c>
      <c r="BS93">
        <f>'Закачка по скважинам'!BS93*Состояние!BS93</f>
        <v>0</v>
      </c>
      <c r="BT93">
        <f>'Закачка по скважинам'!BT93*Состояние!BT93</f>
        <v>0</v>
      </c>
      <c r="BU93">
        <f>'Закачка по скважинам'!BU93*Состояние!BU93</f>
        <v>0</v>
      </c>
      <c r="BV93">
        <f>'Закачка по скважинам'!BV93*Состояние!BV93</f>
        <v>0</v>
      </c>
      <c r="BW93">
        <f>'Закачка по скважинам'!BW93*Состояние!BW93</f>
        <v>0</v>
      </c>
      <c r="BX93">
        <f>'Закачка по скважинам'!BX93*Состояние!BX93</f>
        <v>0</v>
      </c>
      <c r="BY93">
        <f>'Закачка по скважинам'!BY93*Состояние!BY93</f>
        <v>0</v>
      </c>
    </row>
    <row r="94" spans="1:77" x14ac:dyDescent="0.25">
      <c r="A94" t="str">
        <f>IF('Необходимая Закачка, м3'!A94="","",'Необходимая Закачка, м3'!A94)</f>
        <v/>
      </c>
      <c r="B94" t="str">
        <f>IF('Необходимая Закачка, м3'!B94="","",'Необходимая Закачка, м3'!B94)</f>
        <v/>
      </c>
      <c r="C94" s="5" t="str">
        <f>IF('Необходимая Закачка, м3'!C94="","",'Необходимая Закачка, м3'!C94)</f>
        <v/>
      </c>
      <c r="D94" s="5" t="str">
        <f>IF('Необходимая Закачка, м3'!D94="","",'Необходимая Закачка, м3'!D94)</f>
        <v/>
      </c>
      <c r="F94">
        <f>'Закачка по скважинам'!F94*Состояние!F94</f>
        <v>0</v>
      </c>
      <c r="G94">
        <f>'Закачка по скважинам'!G94*Состояние!G94</f>
        <v>0</v>
      </c>
      <c r="H94">
        <f>'Закачка по скважинам'!H94*Состояние!H94</f>
        <v>0</v>
      </c>
      <c r="I94">
        <f>'Закачка по скважинам'!I94*Состояние!I94</f>
        <v>0</v>
      </c>
      <c r="J94">
        <f>'Закачка по скважинам'!J94*Состояние!J94</f>
        <v>0</v>
      </c>
      <c r="K94">
        <f>'Закачка по скважинам'!K94*Состояние!K94</f>
        <v>0</v>
      </c>
      <c r="L94">
        <f>'Закачка по скважинам'!L94*Состояние!L94</f>
        <v>0</v>
      </c>
      <c r="M94">
        <f>'Закачка по скважинам'!M94*Состояние!M94</f>
        <v>0</v>
      </c>
      <c r="N94">
        <f>'Закачка по скважинам'!N94*Состояние!N94</f>
        <v>0</v>
      </c>
      <c r="O94">
        <f>'Закачка по скважинам'!O94*Состояние!O94</f>
        <v>0</v>
      </c>
      <c r="P94">
        <f>'Закачка по скважинам'!P94*Состояние!P94</f>
        <v>0</v>
      </c>
      <c r="Q94">
        <f>'Закачка по скважинам'!Q94*Состояние!Q94</f>
        <v>0</v>
      </c>
      <c r="R94">
        <f>'Закачка по скважинам'!R94*Состояние!R94</f>
        <v>0</v>
      </c>
      <c r="S94">
        <f>'Закачка по скважинам'!S94*Состояние!S94</f>
        <v>0</v>
      </c>
      <c r="T94">
        <f>'Закачка по скважинам'!T94*Состояние!T94</f>
        <v>0</v>
      </c>
      <c r="U94">
        <f>'Закачка по скважинам'!U94*Состояние!U94</f>
        <v>0</v>
      </c>
      <c r="V94">
        <f>'Закачка по скважинам'!V94*Состояние!V94</f>
        <v>0</v>
      </c>
      <c r="W94">
        <f>'Закачка по скважинам'!W94*Состояние!W94</f>
        <v>0</v>
      </c>
      <c r="X94">
        <f>'Закачка по скважинам'!X94*Состояние!X94</f>
        <v>0</v>
      </c>
      <c r="Y94">
        <f>'Закачка по скважинам'!Y94*Состояние!Y94</f>
        <v>0</v>
      </c>
      <c r="Z94">
        <f>'Закачка по скважинам'!Z94*Состояние!Z94</f>
        <v>0</v>
      </c>
      <c r="AA94">
        <f>'Закачка по скважинам'!AA94*Состояние!AA94</f>
        <v>0</v>
      </c>
      <c r="AB94">
        <f>'Закачка по скважинам'!AB94*Состояние!AB94</f>
        <v>0</v>
      </c>
      <c r="AC94">
        <f>'Закачка по скважинам'!AC94*Состояние!AC94</f>
        <v>0</v>
      </c>
      <c r="AD94">
        <f>'Закачка по скважинам'!AD94*Состояние!AD94</f>
        <v>0</v>
      </c>
      <c r="AE94">
        <f>'Закачка по скважинам'!AE94*Состояние!AE94</f>
        <v>0</v>
      </c>
      <c r="AF94">
        <f>'Закачка по скважинам'!AF94*Состояние!AF94</f>
        <v>0</v>
      </c>
      <c r="AG94">
        <f>'Закачка по скважинам'!AG94*Состояние!AG94</f>
        <v>0</v>
      </c>
      <c r="AH94">
        <f>'Закачка по скважинам'!AH94*Состояние!AH94</f>
        <v>0</v>
      </c>
      <c r="AI94">
        <f>'Закачка по скважинам'!AI94*Состояние!AI94</f>
        <v>0</v>
      </c>
      <c r="AJ94">
        <f>'Закачка по скважинам'!AJ94*Состояние!AJ94</f>
        <v>0</v>
      </c>
      <c r="AK94">
        <f>'Закачка по скважинам'!AK94*Состояние!AK94</f>
        <v>0</v>
      </c>
      <c r="AL94">
        <f>'Закачка по скважинам'!AL94*Состояние!AL94</f>
        <v>0</v>
      </c>
      <c r="AM94">
        <f>'Закачка по скважинам'!AM94*Состояние!AM94</f>
        <v>0</v>
      </c>
      <c r="AN94">
        <f>'Закачка по скважинам'!AN94*Состояние!AN94</f>
        <v>0</v>
      </c>
      <c r="AO94">
        <f>'Закачка по скважинам'!AO94*Состояние!AO94</f>
        <v>0</v>
      </c>
      <c r="AP94">
        <f>'Закачка по скважинам'!AP94*Состояние!AP94</f>
        <v>0</v>
      </c>
      <c r="AQ94">
        <f>'Закачка по скважинам'!AQ94*Состояние!AQ94</f>
        <v>0</v>
      </c>
      <c r="AR94">
        <f>'Закачка по скважинам'!AR94*Состояние!AR94</f>
        <v>0</v>
      </c>
      <c r="AS94">
        <f>'Закачка по скважинам'!AS94*Состояние!AS94</f>
        <v>0</v>
      </c>
      <c r="AT94">
        <f>'Закачка по скважинам'!AT94*Состояние!AT94</f>
        <v>0</v>
      </c>
      <c r="AU94">
        <f>'Закачка по скважинам'!AU94*Состояние!AU94</f>
        <v>0</v>
      </c>
      <c r="AV94">
        <f>'Закачка по скважинам'!AV94*Состояние!AV94</f>
        <v>0</v>
      </c>
      <c r="AW94">
        <f>'Закачка по скважинам'!AW94*Состояние!AW94</f>
        <v>0</v>
      </c>
      <c r="AX94">
        <f>'Закачка по скважинам'!AX94*Состояние!AX94</f>
        <v>0</v>
      </c>
      <c r="AY94">
        <f>'Закачка по скважинам'!AY94*Состояние!AY94</f>
        <v>0</v>
      </c>
      <c r="AZ94">
        <f>'Закачка по скважинам'!AZ94*Состояние!AZ94</f>
        <v>0</v>
      </c>
      <c r="BA94">
        <f>'Закачка по скважинам'!BA94*Состояние!BA94</f>
        <v>0</v>
      </c>
      <c r="BB94">
        <f>'Закачка по скважинам'!BB94*Состояние!BB94</f>
        <v>0</v>
      </c>
      <c r="BC94">
        <f>'Закачка по скважинам'!BC94*Состояние!BC94</f>
        <v>0</v>
      </c>
      <c r="BD94">
        <f>'Закачка по скважинам'!BD94*Состояние!BD94</f>
        <v>0</v>
      </c>
      <c r="BE94">
        <f>'Закачка по скважинам'!BE94*Состояние!BE94</f>
        <v>0</v>
      </c>
      <c r="BF94">
        <f>'Закачка по скважинам'!BF94*Состояние!BF94</f>
        <v>0</v>
      </c>
      <c r="BG94">
        <f>'Закачка по скважинам'!BG94*Состояние!BG94</f>
        <v>0</v>
      </c>
      <c r="BH94">
        <f>'Закачка по скважинам'!BH94*Состояние!BH94</f>
        <v>0</v>
      </c>
      <c r="BI94">
        <f>'Закачка по скважинам'!BI94*Состояние!BI94</f>
        <v>0</v>
      </c>
      <c r="BJ94">
        <f>'Закачка по скважинам'!BJ94*Состояние!BJ94</f>
        <v>0</v>
      </c>
      <c r="BK94">
        <f>'Закачка по скважинам'!BK94*Состояние!BK94</f>
        <v>0</v>
      </c>
      <c r="BL94">
        <f>'Закачка по скважинам'!BL94*Состояние!BL94</f>
        <v>0</v>
      </c>
      <c r="BM94">
        <f>'Закачка по скважинам'!BM94*Состояние!BM94</f>
        <v>0</v>
      </c>
      <c r="BN94">
        <f>'Закачка по скважинам'!BN94*Состояние!BN94</f>
        <v>0</v>
      </c>
      <c r="BO94">
        <f>'Закачка по скважинам'!BO94*Состояние!BO94</f>
        <v>0</v>
      </c>
      <c r="BP94">
        <f>'Закачка по скважинам'!BP94*Состояние!BP94</f>
        <v>0</v>
      </c>
      <c r="BQ94">
        <f>'Закачка по скважинам'!BQ94*Состояние!BQ94</f>
        <v>0</v>
      </c>
      <c r="BR94">
        <f>'Закачка по скважинам'!BR94*Состояние!BR94</f>
        <v>0</v>
      </c>
      <c r="BS94">
        <f>'Закачка по скважинам'!BS94*Состояние!BS94</f>
        <v>0</v>
      </c>
      <c r="BT94">
        <f>'Закачка по скважинам'!BT94*Состояние!BT94</f>
        <v>0</v>
      </c>
      <c r="BU94">
        <f>'Закачка по скважинам'!BU94*Состояние!BU94</f>
        <v>0</v>
      </c>
      <c r="BV94">
        <f>'Закачка по скважинам'!BV94*Состояние!BV94</f>
        <v>0</v>
      </c>
      <c r="BW94">
        <f>'Закачка по скважинам'!BW94*Состояние!BW94</f>
        <v>0</v>
      </c>
      <c r="BX94">
        <f>'Закачка по скважинам'!BX94*Состояние!BX94</f>
        <v>0</v>
      </c>
      <c r="BY94">
        <f>'Закачка по скважинам'!BY94*Состояние!BY94</f>
        <v>0</v>
      </c>
    </row>
    <row r="95" spans="1:77" x14ac:dyDescent="0.25">
      <c r="A95" t="str">
        <f>IF('Необходимая Закачка, м3'!A95="","",'Необходимая Закачка, м3'!A95)</f>
        <v/>
      </c>
      <c r="B95" t="str">
        <f>IF('Необходимая Закачка, м3'!B95="","",'Необходимая Закачка, м3'!B95)</f>
        <v/>
      </c>
      <c r="C95" s="5" t="str">
        <f>IF('Необходимая Закачка, м3'!C95="","",'Необходимая Закачка, м3'!C95)</f>
        <v/>
      </c>
      <c r="D95" s="5" t="str">
        <f>IF('Необходимая Закачка, м3'!D95="","",'Необходимая Закачка, м3'!D95)</f>
        <v/>
      </c>
      <c r="F95">
        <f>'Закачка по скважинам'!F95*Состояние!F95</f>
        <v>0</v>
      </c>
      <c r="G95">
        <f>'Закачка по скважинам'!G95*Состояние!G95</f>
        <v>0</v>
      </c>
      <c r="H95">
        <f>'Закачка по скважинам'!H95*Состояние!H95</f>
        <v>0</v>
      </c>
      <c r="I95">
        <f>'Закачка по скважинам'!I95*Состояние!I95</f>
        <v>0</v>
      </c>
      <c r="J95">
        <f>'Закачка по скважинам'!J95*Состояние!J95</f>
        <v>0</v>
      </c>
      <c r="K95">
        <f>'Закачка по скважинам'!K95*Состояние!K95</f>
        <v>0</v>
      </c>
      <c r="L95">
        <f>'Закачка по скважинам'!L95*Состояние!L95</f>
        <v>0</v>
      </c>
      <c r="M95">
        <f>'Закачка по скважинам'!M95*Состояние!M95</f>
        <v>0</v>
      </c>
      <c r="N95">
        <f>'Закачка по скважинам'!N95*Состояние!N95</f>
        <v>0</v>
      </c>
      <c r="O95">
        <f>'Закачка по скважинам'!O95*Состояние!O95</f>
        <v>0</v>
      </c>
      <c r="P95">
        <f>'Закачка по скважинам'!P95*Состояние!P95</f>
        <v>0</v>
      </c>
      <c r="Q95">
        <f>'Закачка по скважинам'!Q95*Состояние!Q95</f>
        <v>0</v>
      </c>
      <c r="R95">
        <f>'Закачка по скважинам'!R95*Состояние!R95</f>
        <v>0</v>
      </c>
      <c r="S95">
        <f>'Закачка по скважинам'!S95*Состояние!S95</f>
        <v>0</v>
      </c>
      <c r="T95">
        <f>'Закачка по скважинам'!T95*Состояние!T95</f>
        <v>0</v>
      </c>
      <c r="U95">
        <f>'Закачка по скважинам'!U95*Состояние!U95</f>
        <v>0</v>
      </c>
      <c r="V95">
        <f>'Закачка по скважинам'!V95*Состояние!V95</f>
        <v>0</v>
      </c>
      <c r="W95">
        <f>'Закачка по скважинам'!W95*Состояние!W95</f>
        <v>0</v>
      </c>
      <c r="X95">
        <f>'Закачка по скважинам'!X95*Состояние!X95</f>
        <v>0</v>
      </c>
      <c r="Y95">
        <f>'Закачка по скважинам'!Y95*Состояние!Y95</f>
        <v>0</v>
      </c>
      <c r="Z95">
        <f>'Закачка по скважинам'!Z95*Состояние!Z95</f>
        <v>0</v>
      </c>
      <c r="AA95">
        <f>'Закачка по скважинам'!AA95*Состояние!AA95</f>
        <v>0</v>
      </c>
      <c r="AB95">
        <f>'Закачка по скважинам'!AB95*Состояние!AB95</f>
        <v>0</v>
      </c>
      <c r="AC95">
        <f>'Закачка по скважинам'!AC95*Состояние!AC95</f>
        <v>0</v>
      </c>
      <c r="AD95">
        <f>'Закачка по скважинам'!AD95*Состояние!AD95</f>
        <v>0</v>
      </c>
      <c r="AE95">
        <f>'Закачка по скважинам'!AE95*Состояние!AE95</f>
        <v>0</v>
      </c>
      <c r="AF95">
        <f>'Закачка по скважинам'!AF95*Состояние!AF95</f>
        <v>0</v>
      </c>
      <c r="AG95">
        <f>'Закачка по скважинам'!AG95*Состояние!AG95</f>
        <v>0</v>
      </c>
      <c r="AH95">
        <f>'Закачка по скважинам'!AH95*Состояние!AH95</f>
        <v>0</v>
      </c>
      <c r="AI95">
        <f>'Закачка по скважинам'!AI95*Состояние!AI95</f>
        <v>0</v>
      </c>
      <c r="AJ95">
        <f>'Закачка по скважинам'!AJ95*Состояние!AJ95</f>
        <v>0</v>
      </c>
      <c r="AK95">
        <f>'Закачка по скважинам'!AK95*Состояние!AK95</f>
        <v>0</v>
      </c>
      <c r="AL95">
        <f>'Закачка по скважинам'!AL95*Состояние!AL95</f>
        <v>0</v>
      </c>
      <c r="AM95">
        <f>'Закачка по скважинам'!AM95*Состояние!AM95</f>
        <v>0</v>
      </c>
      <c r="AN95">
        <f>'Закачка по скважинам'!AN95*Состояние!AN95</f>
        <v>0</v>
      </c>
      <c r="AO95">
        <f>'Закачка по скважинам'!AO95*Состояние!AO95</f>
        <v>0</v>
      </c>
      <c r="AP95">
        <f>'Закачка по скважинам'!AP95*Состояние!AP95</f>
        <v>0</v>
      </c>
      <c r="AQ95">
        <f>'Закачка по скважинам'!AQ95*Состояние!AQ95</f>
        <v>0</v>
      </c>
      <c r="AR95">
        <f>'Закачка по скважинам'!AR95*Состояние!AR95</f>
        <v>0</v>
      </c>
      <c r="AS95">
        <f>'Закачка по скважинам'!AS95*Состояние!AS95</f>
        <v>0</v>
      </c>
      <c r="AT95">
        <f>'Закачка по скважинам'!AT95*Состояние!AT95</f>
        <v>0</v>
      </c>
      <c r="AU95">
        <f>'Закачка по скважинам'!AU95*Состояние!AU95</f>
        <v>0</v>
      </c>
      <c r="AV95">
        <f>'Закачка по скважинам'!AV95*Состояние!AV95</f>
        <v>0</v>
      </c>
      <c r="AW95">
        <f>'Закачка по скважинам'!AW95*Состояние!AW95</f>
        <v>0</v>
      </c>
      <c r="AX95">
        <f>'Закачка по скважинам'!AX95*Состояние!AX95</f>
        <v>0</v>
      </c>
      <c r="AY95">
        <f>'Закачка по скважинам'!AY95*Состояние!AY95</f>
        <v>0</v>
      </c>
      <c r="AZ95">
        <f>'Закачка по скважинам'!AZ95*Состояние!AZ95</f>
        <v>0</v>
      </c>
      <c r="BA95">
        <f>'Закачка по скважинам'!BA95*Состояние!BA95</f>
        <v>0</v>
      </c>
      <c r="BB95">
        <f>'Закачка по скважинам'!BB95*Состояние!BB95</f>
        <v>0</v>
      </c>
      <c r="BC95">
        <f>'Закачка по скважинам'!BC95*Состояние!BC95</f>
        <v>0</v>
      </c>
      <c r="BD95">
        <f>'Закачка по скважинам'!BD95*Состояние!BD95</f>
        <v>0</v>
      </c>
      <c r="BE95">
        <f>'Закачка по скважинам'!BE95*Состояние!BE95</f>
        <v>0</v>
      </c>
      <c r="BF95">
        <f>'Закачка по скважинам'!BF95*Состояние!BF95</f>
        <v>0</v>
      </c>
      <c r="BG95">
        <f>'Закачка по скважинам'!BG95*Состояние!BG95</f>
        <v>0</v>
      </c>
      <c r="BH95">
        <f>'Закачка по скважинам'!BH95*Состояние!BH95</f>
        <v>0</v>
      </c>
      <c r="BI95">
        <f>'Закачка по скважинам'!BI95*Состояние!BI95</f>
        <v>0</v>
      </c>
      <c r="BJ95">
        <f>'Закачка по скважинам'!BJ95*Состояние!BJ95</f>
        <v>0</v>
      </c>
      <c r="BK95">
        <f>'Закачка по скважинам'!BK95*Состояние!BK95</f>
        <v>0</v>
      </c>
      <c r="BL95">
        <f>'Закачка по скважинам'!BL95*Состояние!BL95</f>
        <v>0</v>
      </c>
      <c r="BM95">
        <f>'Закачка по скважинам'!BM95*Состояние!BM95</f>
        <v>0</v>
      </c>
      <c r="BN95">
        <f>'Закачка по скважинам'!BN95*Состояние!BN95</f>
        <v>0</v>
      </c>
      <c r="BO95">
        <f>'Закачка по скважинам'!BO95*Состояние!BO95</f>
        <v>0</v>
      </c>
      <c r="BP95">
        <f>'Закачка по скважинам'!BP95*Состояние!BP95</f>
        <v>0</v>
      </c>
      <c r="BQ95">
        <f>'Закачка по скважинам'!BQ95*Состояние!BQ95</f>
        <v>0</v>
      </c>
      <c r="BR95">
        <f>'Закачка по скважинам'!BR95*Состояние!BR95</f>
        <v>0</v>
      </c>
      <c r="BS95">
        <f>'Закачка по скважинам'!BS95*Состояние!BS95</f>
        <v>0</v>
      </c>
      <c r="BT95">
        <f>'Закачка по скважинам'!BT95*Состояние!BT95</f>
        <v>0</v>
      </c>
      <c r="BU95">
        <f>'Закачка по скважинам'!BU95*Состояние!BU95</f>
        <v>0</v>
      </c>
      <c r="BV95">
        <f>'Закачка по скважинам'!BV95*Состояние!BV95</f>
        <v>0</v>
      </c>
      <c r="BW95">
        <f>'Закачка по скважинам'!BW95*Состояние!BW95</f>
        <v>0</v>
      </c>
      <c r="BX95">
        <f>'Закачка по скважинам'!BX95*Состояние!BX95</f>
        <v>0</v>
      </c>
      <c r="BY95">
        <f>'Закачка по скважинам'!BY95*Состояние!BY95</f>
        <v>0</v>
      </c>
    </row>
    <row r="96" spans="1:77" x14ac:dyDescent="0.25">
      <c r="A96" t="str">
        <f>IF('Необходимая Закачка, м3'!A96="","",'Необходимая Закачка, м3'!A96)</f>
        <v/>
      </c>
      <c r="B96" t="str">
        <f>IF('Необходимая Закачка, м3'!B96="","",'Необходимая Закачка, м3'!B96)</f>
        <v/>
      </c>
      <c r="C96" s="5" t="str">
        <f>IF('Необходимая Закачка, м3'!C96="","",'Необходимая Закачка, м3'!C96)</f>
        <v/>
      </c>
      <c r="D96" s="5" t="str">
        <f>IF('Необходимая Закачка, м3'!D96="","",'Необходимая Закачка, м3'!D96)</f>
        <v/>
      </c>
      <c r="F96">
        <f>'Закачка по скважинам'!F96*Состояние!F96</f>
        <v>0</v>
      </c>
      <c r="G96">
        <f>'Закачка по скважинам'!G96*Состояние!G96</f>
        <v>0</v>
      </c>
      <c r="H96">
        <f>'Закачка по скважинам'!H96*Состояние!H96</f>
        <v>0</v>
      </c>
      <c r="I96">
        <f>'Закачка по скважинам'!I96*Состояние!I96</f>
        <v>0</v>
      </c>
      <c r="J96">
        <f>'Закачка по скважинам'!J96*Состояние!J96</f>
        <v>0</v>
      </c>
      <c r="K96">
        <f>'Закачка по скважинам'!K96*Состояние!K96</f>
        <v>0</v>
      </c>
      <c r="L96">
        <f>'Закачка по скважинам'!L96*Состояние!L96</f>
        <v>0</v>
      </c>
      <c r="M96">
        <f>'Закачка по скважинам'!M96*Состояние!M96</f>
        <v>0</v>
      </c>
      <c r="N96">
        <f>'Закачка по скважинам'!N96*Состояние!N96</f>
        <v>0</v>
      </c>
      <c r="O96">
        <f>'Закачка по скважинам'!O96*Состояние!O96</f>
        <v>0</v>
      </c>
      <c r="P96">
        <f>'Закачка по скважинам'!P96*Состояние!P96</f>
        <v>0</v>
      </c>
      <c r="Q96">
        <f>'Закачка по скважинам'!Q96*Состояние!Q96</f>
        <v>0</v>
      </c>
      <c r="R96">
        <f>'Закачка по скважинам'!R96*Состояние!R96</f>
        <v>0</v>
      </c>
      <c r="S96">
        <f>'Закачка по скважинам'!S96*Состояние!S96</f>
        <v>0</v>
      </c>
      <c r="T96">
        <f>'Закачка по скважинам'!T96*Состояние!T96</f>
        <v>0</v>
      </c>
      <c r="U96">
        <f>'Закачка по скважинам'!U96*Состояние!U96</f>
        <v>0</v>
      </c>
      <c r="V96">
        <f>'Закачка по скважинам'!V96*Состояние!V96</f>
        <v>0</v>
      </c>
      <c r="W96">
        <f>'Закачка по скважинам'!W96*Состояние!W96</f>
        <v>0</v>
      </c>
      <c r="X96">
        <f>'Закачка по скважинам'!X96*Состояние!X96</f>
        <v>0</v>
      </c>
      <c r="Y96">
        <f>'Закачка по скважинам'!Y96*Состояние!Y96</f>
        <v>0</v>
      </c>
      <c r="Z96">
        <f>'Закачка по скважинам'!Z96*Состояние!Z96</f>
        <v>0</v>
      </c>
      <c r="AA96">
        <f>'Закачка по скважинам'!AA96*Состояние!AA96</f>
        <v>0</v>
      </c>
      <c r="AB96">
        <f>'Закачка по скважинам'!AB96*Состояние!AB96</f>
        <v>0</v>
      </c>
      <c r="AC96">
        <f>'Закачка по скважинам'!AC96*Состояние!AC96</f>
        <v>0</v>
      </c>
      <c r="AD96">
        <f>'Закачка по скважинам'!AD96*Состояние!AD96</f>
        <v>0</v>
      </c>
      <c r="AE96">
        <f>'Закачка по скважинам'!AE96*Состояние!AE96</f>
        <v>0</v>
      </c>
      <c r="AF96">
        <f>'Закачка по скважинам'!AF96*Состояние!AF96</f>
        <v>0</v>
      </c>
      <c r="AG96">
        <f>'Закачка по скважинам'!AG96*Состояние!AG96</f>
        <v>0</v>
      </c>
      <c r="AH96">
        <f>'Закачка по скважинам'!AH96*Состояние!AH96</f>
        <v>0</v>
      </c>
      <c r="AI96">
        <f>'Закачка по скважинам'!AI96*Состояние!AI96</f>
        <v>0</v>
      </c>
      <c r="AJ96">
        <f>'Закачка по скважинам'!AJ96*Состояние!AJ96</f>
        <v>0</v>
      </c>
      <c r="AK96">
        <f>'Закачка по скважинам'!AK96*Состояние!AK96</f>
        <v>0</v>
      </c>
      <c r="AL96">
        <f>'Закачка по скважинам'!AL96*Состояние!AL96</f>
        <v>0</v>
      </c>
      <c r="AM96">
        <f>'Закачка по скважинам'!AM96*Состояние!AM96</f>
        <v>0</v>
      </c>
      <c r="AN96">
        <f>'Закачка по скважинам'!AN96*Состояние!AN96</f>
        <v>0</v>
      </c>
      <c r="AO96">
        <f>'Закачка по скважинам'!AO96*Состояние!AO96</f>
        <v>0</v>
      </c>
      <c r="AP96">
        <f>'Закачка по скважинам'!AP96*Состояние!AP96</f>
        <v>0</v>
      </c>
      <c r="AQ96">
        <f>'Закачка по скважинам'!AQ96*Состояние!AQ96</f>
        <v>0</v>
      </c>
      <c r="AR96">
        <f>'Закачка по скважинам'!AR96*Состояние!AR96</f>
        <v>0</v>
      </c>
      <c r="AS96">
        <f>'Закачка по скважинам'!AS96*Состояние!AS96</f>
        <v>0</v>
      </c>
      <c r="AT96">
        <f>'Закачка по скважинам'!AT96*Состояние!AT96</f>
        <v>0</v>
      </c>
      <c r="AU96">
        <f>'Закачка по скважинам'!AU96*Состояние!AU96</f>
        <v>0</v>
      </c>
      <c r="AV96">
        <f>'Закачка по скважинам'!AV96*Состояние!AV96</f>
        <v>0</v>
      </c>
      <c r="AW96">
        <f>'Закачка по скважинам'!AW96*Состояние!AW96</f>
        <v>0</v>
      </c>
      <c r="AX96">
        <f>'Закачка по скважинам'!AX96*Состояние!AX96</f>
        <v>0</v>
      </c>
      <c r="AY96">
        <f>'Закачка по скважинам'!AY96*Состояние!AY96</f>
        <v>0</v>
      </c>
      <c r="AZ96">
        <f>'Закачка по скважинам'!AZ96*Состояние!AZ96</f>
        <v>0</v>
      </c>
      <c r="BA96">
        <f>'Закачка по скважинам'!BA96*Состояние!BA96</f>
        <v>0</v>
      </c>
      <c r="BB96">
        <f>'Закачка по скважинам'!BB96*Состояние!BB96</f>
        <v>0</v>
      </c>
      <c r="BC96">
        <f>'Закачка по скважинам'!BC96*Состояние!BC96</f>
        <v>0</v>
      </c>
      <c r="BD96">
        <f>'Закачка по скважинам'!BD96*Состояние!BD96</f>
        <v>0</v>
      </c>
      <c r="BE96">
        <f>'Закачка по скважинам'!BE96*Состояние!BE96</f>
        <v>0</v>
      </c>
      <c r="BF96">
        <f>'Закачка по скважинам'!BF96*Состояние!BF96</f>
        <v>0</v>
      </c>
      <c r="BG96">
        <f>'Закачка по скважинам'!BG96*Состояние!BG96</f>
        <v>0</v>
      </c>
      <c r="BH96">
        <f>'Закачка по скважинам'!BH96*Состояние!BH96</f>
        <v>0</v>
      </c>
      <c r="BI96">
        <f>'Закачка по скважинам'!BI96*Состояние!BI96</f>
        <v>0</v>
      </c>
      <c r="BJ96">
        <f>'Закачка по скважинам'!BJ96*Состояние!BJ96</f>
        <v>0</v>
      </c>
      <c r="BK96">
        <f>'Закачка по скважинам'!BK96*Состояние!BK96</f>
        <v>0</v>
      </c>
      <c r="BL96">
        <f>'Закачка по скважинам'!BL96*Состояние!BL96</f>
        <v>0</v>
      </c>
      <c r="BM96">
        <f>'Закачка по скважинам'!BM96*Состояние!BM96</f>
        <v>0</v>
      </c>
      <c r="BN96">
        <f>'Закачка по скважинам'!BN96*Состояние!BN96</f>
        <v>0</v>
      </c>
      <c r="BO96">
        <f>'Закачка по скважинам'!BO96*Состояние!BO96</f>
        <v>0</v>
      </c>
      <c r="BP96">
        <f>'Закачка по скважинам'!BP96*Состояние!BP96</f>
        <v>0</v>
      </c>
      <c r="BQ96">
        <f>'Закачка по скважинам'!BQ96*Состояние!BQ96</f>
        <v>0</v>
      </c>
      <c r="BR96">
        <f>'Закачка по скважинам'!BR96*Состояние!BR96</f>
        <v>0</v>
      </c>
      <c r="BS96">
        <f>'Закачка по скважинам'!BS96*Состояние!BS96</f>
        <v>0</v>
      </c>
      <c r="BT96">
        <f>'Закачка по скважинам'!BT96*Состояние!BT96</f>
        <v>0</v>
      </c>
      <c r="BU96">
        <f>'Закачка по скважинам'!BU96*Состояние!BU96</f>
        <v>0</v>
      </c>
      <c r="BV96">
        <f>'Закачка по скважинам'!BV96*Состояние!BV96</f>
        <v>0</v>
      </c>
      <c r="BW96">
        <f>'Закачка по скважинам'!BW96*Состояние!BW96</f>
        <v>0</v>
      </c>
      <c r="BX96">
        <f>'Закачка по скважинам'!BX96*Состояние!BX96</f>
        <v>0</v>
      </c>
      <c r="BY96">
        <f>'Закачка по скважинам'!BY96*Состояние!BY96</f>
        <v>0</v>
      </c>
    </row>
    <row r="97" spans="1:77" x14ac:dyDescent="0.25">
      <c r="A97" t="str">
        <f>IF('Необходимая Закачка, м3'!A97="","",'Необходимая Закачка, м3'!A97)</f>
        <v/>
      </c>
      <c r="B97" t="str">
        <f>IF('Необходимая Закачка, м3'!B97="","",'Необходимая Закачка, м3'!B97)</f>
        <v/>
      </c>
      <c r="C97" s="5" t="str">
        <f>IF('Необходимая Закачка, м3'!C97="","",'Необходимая Закачка, м3'!C97)</f>
        <v/>
      </c>
      <c r="D97" s="5" t="str">
        <f>IF('Необходимая Закачка, м3'!D97="","",'Необходимая Закачка, м3'!D97)</f>
        <v/>
      </c>
      <c r="F97">
        <f>'Закачка по скважинам'!F97*Состояние!F97</f>
        <v>0</v>
      </c>
      <c r="G97">
        <f>'Закачка по скважинам'!G97*Состояние!G97</f>
        <v>0</v>
      </c>
      <c r="H97">
        <f>'Закачка по скважинам'!H97*Состояние!H97</f>
        <v>0</v>
      </c>
      <c r="I97">
        <f>'Закачка по скважинам'!I97*Состояние!I97</f>
        <v>0</v>
      </c>
      <c r="J97">
        <f>'Закачка по скважинам'!J97*Состояние!J97</f>
        <v>0</v>
      </c>
      <c r="K97">
        <f>'Закачка по скважинам'!K97*Состояние!K97</f>
        <v>0</v>
      </c>
      <c r="L97">
        <f>'Закачка по скважинам'!L97*Состояние!L97</f>
        <v>0</v>
      </c>
      <c r="M97">
        <f>'Закачка по скважинам'!M97*Состояние!M97</f>
        <v>0</v>
      </c>
      <c r="N97">
        <f>'Закачка по скважинам'!N97*Состояние!N97</f>
        <v>0</v>
      </c>
      <c r="O97">
        <f>'Закачка по скважинам'!O97*Состояние!O97</f>
        <v>0</v>
      </c>
      <c r="P97">
        <f>'Закачка по скважинам'!P97*Состояние!P97</f>
        <v>0</v>
      </c>
      <c r="Q97">
        <f>'Закачка по скважинам'!Q97*Состояние!Q97</f>
        <v>0</v>
      </c>
      <c r="R97">
        <f>'Закачка по скважинам'!R97*Состояние!R97</f>
        <v>0</v>
      </c>
      <c r="S97">
        <f>'Закачка по скважинам'!S97*Состояние!S97</f>
        <v>0</v>
      </c>
      <c r="T97">
        <f>'Закачка по скважинам'!T97*Состояние!T97</f>
        <v>0</v>
      </c>
      <c r="U97">
        <f>'Закачка по скважинам'!U97*Состояние!U97</f>
        <v>0</v>
      </c>
      <c r="V97">
        <f>'Закачка по скважинам'!V97*Состояние!V97</f>
        <v>0</v>
      </c>
      <c r="W97">
        <f>'Закачка по скважинам'!W97*Состояние!W97</f>
        <v>0</v>
      </c>
      <c r="X97">
        <f>'Закачка по скважинам'!X97*Состояние!X97</f>
        <v>0</v>
      </c>
      <c r="Y97">
        <f>'Закачка по скважинам'!Y97*Состояние!Y97</f>
        <v>0</v>
      </c>
      <c r="Z97">
        <f>'Закачка по скважинам'!Z97*Состояние!Z97</f>
        <v>0</v>
      </c>
      <c r="AA97">
        <f>'Закачка по скважинам'!AA97*Состояние!AA97</f>
        <v>0</v>
      </c>
      <c r="AB97">
        <f>'Закачка по скважинам'!AB97*Состояние!AB97</f>
        <v>0</v>
      </c>
      <c r="AC97">
        <f>'Закачка по скважинам'!AC97*Состояние!AC97</f>
        <v>0</v>
      </c>
      <c r="AD97">
        <f>'Закачка по скважинам'!AD97*Состояние!AD97</f>
        <v>0</v>
      </c>
      <c r="AE97">
        <f>'Закачка по скважинам'!AE97*Состояние!AE97</f>
        <v>0</v>
      </c>
      <c r="AF97">
        <f>'Закачка по скважинам'!AF97*Состояние!AF97</f>
        <v>0</v>
      </c>
      <c r="AG97">
        <f>'Закачка по скважинам'!AG97*Состояние!AG97</f>
        <v>0</v>
      </c>
      <c r="AH97">
        <f>'Закачка по скважинам'!AH97*Состояние!AH97</f>
        <v>0</v>
      </c>
      <c r="AI97">
        <f>'Закачка по скважинам'!AI97*Состояние!AI97</f>
        <v>0</v>
      </c>
      <c r="AJ97">
        <f>'Закачка по скважинам'!AJ97*Состояние!AJ97</f>
        <v>0</v>
      </c>
      <c r="AK97">
        <f>'Закачка по скважинам'!AK97*Состояние!AK97</f>
        <v>0</v>
      </c>
      <c r="AL97">
        <f>'Закачка по скважинам'!AL97*Состояние!AL97</f>
        <v>0</v>
      </c>
      <c r="AM97">
        <f>'Закачка по скважинам'!AM97*Состояние!AM97</f>
        <v>0</v>
      </c>
      <c r="AN97">
        <f>'Закачка по скважинам'!AN97*Состояние!AN97</f>
        <v>0</v>
      </c>
      <c r="AO97">
        <f>'Закачка по скважинам'!AO97*Состояние!AO97</f>
        <v>0</v>
      </c>
      <c r="AP97">
        <f>'Закачка по скважинам'!AP97*Состояние!AP97</f>
        <v>0</v>
      </c>
      <c r="AQ97">
        <f>'Закачка по скважинам'!AQ97*Состояние!AQ97</f>
        <v>0</v>
      </c>
      <c r="AR97">
        <f>'Закачка по скважинам'!AR97*Состояние!AR97</f>
        <v>0</v>
      </c>
      <c r="AS97">
        <f>'Закачка по скважинам'!AS97*Состояние!AS97</f>
        <v>0</v>
      </c>
      <c r="AT97">
        <f>'Закачка по скважинам'!AT97*Состояние!AT97</f>
        <v>0</v>
      </c>
      <c r="AU97">
        <f>'Закачка по скважинам'!AU97*Состояние!AU97</f>
        <v>0</v>
      </c>
      <c r="AV97">
        <f>'Закачка по скважинам'!AV97*Состояние!AV97</f>
        <v>0</v>
      </c>
      <c r="AW97">
        <f>'Закачка по скважинам'!AW97*Состояние!AW97</f>
        <v>0</v>
      </c>
      <c r="AX97">
        <f>'Закачка по скважинам'!AX97*Состояние!AX97</f>
        <v>0</v>
      </c>
      <c r="AY97">
        <f>'Закачка по скважинам'!AY97*Состояние!AY97</f>
        <v>0</v>
      </c>
      <c r="AZ97">
        <f>'Закачка по скважинам'!AZ97*Состояние!AZ97</f>
        <v>0</v>
      </c>
      <c r="BA97">
        <f>'Закачка по скважинам'!BA97*Состояние!BA97</f>
        <v>0</v>
      </c>
      <c r="BB97">
        <f>'Закачка по скважинам'!BB97*Состояние!BB97</f>
        <v>0</v>
      </c>
      <c r="BC97">
        <f>'Закачка по скважинам'!BC97*Состояние!BC97</f>
        <v>0</v>
      </c>
      <c r="BD97">
        <f>'Закачка по скважинам'!BD97*Состояние!BD97</f>
        <v>0</v>
      </c>
      <c r="BE97">
        <f>'Закачка по скважинам'!BE97*Состояние!BE97</f>
        <v>0</v>
      </c>
      <c r="BF97">
        <f>'Закачка по скважинам'!BF97*Состояние!BF97</f>
        <v>0</v>
      </c>
      <c r="BG97">
        <f>'Закачка по скважинам'!BG97*Состояние!BG97</f>
        <v>0</v>
      </c>
      <c r="BH97">
        <f>'Закачка по скважинам'!BH97*Состояние!BH97</f>
        <v>0</v>
      </c>
      <c r="BI97">
        <f>'Закачка по скважинам'!BI97*Состояние!BI97</f>
        <v>0</v>
      </c>
      <c r="BJ97">
        <f>'Закачка по скважинам'!BJ97*Состояние!BJ97</f>
        <v>0</v>
      </c>
      <c r="BK97">
        <f>'Закачка по скважинам'!BK97*Состояние!BK97</f>
        <v>0</v>
      </c>
      <c r="BL97">
        <f>'Закачка по скважинам'!BL97*Состояние!BL97</f>
        <v>0</v>
      </c>
      <c r="BM97">
        <f>'Закачка по скважинам'!BM97*Состояние!BM97</f>
        <v>0</v>
      </c>
      <c r="BN97">
        <f>'Закачка по скважинам'!BN97*Состояние!BN97</f>
        <v>0</v>
      </c>
      <c r="BO97">
        <f>'Закачка по скважинам'!BO97*Состояние!BO97</f>
        <v>0</v>
      </c>
      <c r="BP97">
        <f>'Закачка по скважинам'!BP97*Состояние!BP97</f>
        <v>0</v>
      </c>
      <c r="BQ97">
        <f>'Закачка по скважинам'!BQ97*Состояние!BQ97</f>
        <v>0</v>
      </c>
      <c r="BR97">
        <f>'Закачка по скважинам'!BR97*Состояние!BR97</f>
        <v>0</v>
      </c>
      <c r="BS97">
        <f>'Закачка по скважинам'!BS97*Состояние!BS97</f>
        <v>0</v>
      </c>
      <c r="BT97">
        <f>'Закачка по скважинам'!BT97*Состояние!BT97</f>
        <v>0</v>
      </c>
      <c r="BU97">
        <f>'Закачка по скважинам'!BU97*Состояние!BU97</f>
        <v>0</v>
      </c>
      <c r="BV97">
        <f>'Закачка по скважинам'!BV97*Состояние!BV97</f>
        <v>0</v>
      </c>
      <c r="BW97">
        <f>'Закачка по скважинам'!BW97*Состояние!BW97</f>
        <v>0</v>
      </c>
      <c r="BX97">
        <f>'Закачка по скважинам'!BX97*Состояние!BX97</f>
        <v>0</v>
      </c>
      <c r="BY97">
        <f>'Закачка по скважинам'!BY97*Состояние!BY97</f>
        <v>0</v>
      </c>
    </row>
    <row r="98" spans="1:77" x14ac:dyDescent="0.25">
      <c r="A98" t="str">
        <f>IF('Необходимая Закачка, м3'!A98="","",'Необходимая Закачка, м3'!A98)</f>
        <v/>
      </c>
      <c r="B98" t="str">
        <f>IF('Необходимая Закачка, м3'!B98="","",'Необходимая Закачка, м3'!B98)</f>
        <v/>
      </c>
      <c r="C98" s="5" t="str">
        <f>IF('Необходимая Закачка, м3'!C98="","",'Необходимая Закачка, м3'!C98)</f>
        <v/>
      </c>
      <c r="D98" s="5" t="str">
        <f>IF('Необходимая Закачка, м3'!D98="","",'Необходимая Закачка, м3'!D98)</f>
        <v/>
      </c>
      <c r="F98">
        <f>'Закачка по скважинам'!F98*Состояние!F98</f>
        <v>0</v>
      </c>
      <c r="G98">
        <f>'Закачка по скважинам'!G98*Состояние!G98</f>
        <v>0</v>
      </c>
      <c r="H98">
        <f>'Закачка по скважинам'!H98*Состояние!H98</f>
        <v>0</v>
      </c>
      <c r="I98">
        <f>'Закачка по скважинам'!I98*Состояние!I98</f>
        <v>0</v>
      </c>
      <c r="J98">
        <f>'Закачка по скважинам'!J98*Состояние!J98</f>
        <v>0</v>
      </c>
      <c r="K98">
        <f>'Закачка по скважинам'!K98*Состояние!K98</f>
        <v>0</v>
      </c>
      <c r="L98">
        <f>'Закачка по скважинам'!L98*Состояние!L98</f>
        <v>0</v>
      </c>
      <c r="M98">
        <f>'Закачка по скважинам'!M98*Состояние!M98</f>
        <v>0</v>
      </c>
      <c r="N98">
        <f>'Закачка по скважинам'!N98*Состояние!N98</f>
        <v>0</v>
      </c>
      <c r="O98">
        <f>'Закачка по скважинам'!O98*Состояние!O98</f>
        <v>0</v>
      </c>
      <c r="P98">
        <f>'Закачка по скважинам'!P98*Состояние!P98</f>
        <v>0</v>
      </c>
      <c r="Q98">
        <f>'Закачка по скважинам'!Q98*Состояние!Q98</f>
        <v>0</v>
      </c>
      <c r="R98">
        <f>'Закачка по скважинам'!R98*Состояние!R98</f>
        <v>0</v>
      </c>
      <c r="S98">
        <f>'Закачка по скважинам'!S98*Состояние!S98</f>
        <v>0</v>
      </c>
      <c r="T98">
        <f>'Закачка по скважинам'!T98*Состояние!T98</f>
        <v>0</v>
      </c>
      <c r="U98">
        <f>'Закачка по скважинам'!U98*Состояние!U98</f>
        <v>0</v>
      </c>
      <c r="V98">
        <f>'Закачка по скважинам'!V98*Состояние!V98</f>
        <v>0</v>
      </c>
      <c r="W98">
        <f>'Закачка по скважинам'!W98*Состояние!W98</f>
        <v>0</v>
      </c>
      <c r="X98">
        <f>'Закачка по скважинам'!X98*Состояние!X98</f>
        <v>0</v>
      </c>
      <c r="Y98">
        <f>'Закачка по скважинам'!Y98*Состояние!Y98</f>
        <v>0</v>
      </c>
      <c r="Z98">
        <f>'Закачка по скважинам'!Z98*Состояние!Z98</f>
        <v>0</v>
      </c>
      <c r="AA98">
        <f>'Закачка по скважинам'!AA98*Состояние!AA98</f>
        <v>0</v>
      </c>
      <c r="AB98">
        <f>'Закачка по скважинам'!AB98*Состояние!AB98</f>
        <v>0</v>
      </c>
      <c r="AC98">
        <f>'Закачка по скважинам'!AC98*Состояние!AC98</f>
        <v>0</v>
      </c>
      <c r="AD98">
        <f>'Закачка по скважинам'!AD98*Состояние!AD98</f>
        <v>0</v>
      </c>
      <c r="AE98">
        <f>'Закачка по скважинам'!AE98*Состояние!AE98</f>
        <v>0</v>
      </c>
      <c r="AF98">
        <f>'Закачка по скважинам'!AF98*Состояние!AF98</f>
        <v>0</v>
      </c>
      <c r="AG98">
        <f>'Закачка по скважинам'!AG98*Состояние!AG98</f>
        <v>0</v>
      </c>
      <c r="AH98">
        <f>'Закачка по скважинам'!AH98*Состояние!AH98</f>
        <v>0</v>
      </c>
      <c r="AI98">
        <f>'Закачка по скважинам'!AI98*Состояние!AI98</f>
        <v>0</v>
      </c>
      <c r="AJ98">
        <f>'Закачка по скважинам'!AJ98*Состояние!AJ98</f>
        <v>0</v>
      </c>
      <c r="AK98">
        <f>'Закачка по скважинам'!AK98*Состояние!AK98</f>
        <v>0</v>
      </c>
      <c r="AL98">
        <f>'Закачка по скважинам'!AL98*Состояние!AL98</f>
        <v>0</v>
      </c>
      <c r="AM98">
        <f>'Закачка по скважинам'!AM98*Состояние!AM98</f>
        <v>0</v>
      </c>
      <c r="AN98">
        <f>'Закачка по скважинам'!AN98*Состояние!AN98</f>
        <v>0</v>
      </c>
      <c r="AO98">
        <f>'Закачка по скважинам'!AO98*Состояние!AO98</f>
        <v>0</v>
      </c>
      <c r="AP98">
        <f>'Закачка по скважинам'!AP98*Состояние!AP98</f>
        <v>0</v>
      </c>
      <c r="AQ98">
        <f>'Закачка по скважинам'!AQ98*Состояние!AQ98</f>
        <v>0</v>
      </c>
      <c r="AR98">
        <f>'Закачка по скважинам'!AR98*Состояние!AR98</f>
        <v>0</v>
      </c>
      <c r="AS98">
        <f>'Закачка по скважинам'!AS98*Состояние!AS98</f>
        <v>0</v>
      </c>
      <c r="AT98">
        <f>'Закачка по скважинам'!AT98*Состояние!AT98</f>
        <v>0</v>
      </c>
      <c r="AU98">
        <f>'Закачка по скважинам'!AU98*Состояние!AU98</f>
        <v>0</v>
      </c>
      <c r="AV98">
        <f>'Закачка по скважинам'!AV98*Состояние!AV98</f>
        <v>0</v>
      </c>
      <c r="AW98">
        <f>'Закачка по скважинам'!AW98*Состояние!AW98</f>
        <v>0</v>
      </c>
      <c r="AX98">
        <f>'Закачка по скважинам'!AX98*Состояние!AX98</f>
        <v>0</v>
      </c>
      <c r="AY98">
        <f>'Закачка по скважинам'!AY98*Состояние!AY98</f>
        <v>0</v>
      </c>
      <c r="AZ98">
        <f>'Закачка по скважинам'!AZ98*Состояние!AZ98</f>
        <v>0</v>
      </c>
      <c r="BA98">
        <f>'Закачка по скважинам'!BA98*Состояние!BA98</f>
        <v>0</v>
      </c>
      <c r="BB98">
        <f>'Закачка по скважинам'!BB98*Состояние!BB98</f>
        <v>0</v>
      </c>
      <c r="BC98">
        <f>'Закачка по скважинам'!BC98*Состояние!BC98</f>
        <v>0</v>
      </c>
      <c r="BD98">
        <f>'Закачка по скважинам'!BD98*Состояние!BD98</f>
        <v>0</v>
      </c>
      <c r="BE98">
        <f>'Закачка по скважинам'!BE98*Состояние!BE98</f>
        <v>0</v>
      </c>
      <c r="BF98">
        <f>'Закачка по скважинам'!BF98*Состояние!BF98</f>
        <v>0</v>
      </c>
      <c r="BG98">
        <f>'Закачка по скважинам'!BG98*Состояние!BG98</f>
        <v>0</v>
      </c>
      <c r="BH98">
        <f>'Закачка по скважинам'!BH98*Состояние!BH98</f>
        <v>0</v>
      </c>
      <c r="BI98">
        <f>'Закачка по скважинам'!BI98*Состояние!BI98</f>
        <v>0</v>
      </c>
      <c r="BJ98">
        <f>'Закачка по скважинам'!BJ98*Состояние!BJ98</f>
        <v>0</v>
      </c>
      <c r="BK98">
        <f>'Закачка по скважинам'!BK98*Состояние!BK98</f>
        <v>0</v>
      </c>
      <c r="BL98">
        <f>'Закачка по скважинам'!BL98*Состояние!BL98</f>
        <v>0</v>
      </c>
      <c r="BM98">
        <f>'Закачка по скважинам'!BM98*Состояние!BM98</f>
        <v>0</v>
      </c>
      <c r="BN98">
        <f>'Закачка по скважинам'!BN98*Состояние!BN98</f>
        <v>0</v>
      </c>
      <c r="BO98">
        <f>'Закачка по скважинам'!BO98*Состояние!BO98</f>
        <v>0</v>
      </c>
      <c r="BP98">
        <f>'Закачка по скважинам'!BP98*Состояние!BP98</f>
        <v>0</v>
      </c>
      <c r="BQ98">
        <f>'Закачка по скважинам'!BQ98*Состояние!BQ98</f>
        <v>0</v>
      </c>
      <c r="BR98">
        <f>'Закачка по скважинам'!BR98*Состояние!BR98</f>
        <v>0</v>
      </c>
      <c r="BS98">
        <f>'Закачка по скважинам'!BS98*Состояние!BS98</f>
        <v>0</v>
      </c>
      <c r="BT98">
        <f>'Закачка по скважинам'!BT98*Состояние!BT98</f>
        <v>0</v>
      </c>
      <c r="BU98">
        <f>'Закачка по скважинам'!BU98*Состояние!BU98</f>
        <v>0</v>
      </c>
      <c r="BV98">
        <f>'Закачка по скважинам'!BV98*Состояние!BV98</f>
        <v>0</v>
      </c>
      <c r="BW98">
        <f>'Закачка по скважинам'!BW98*Состояние!BW98</f>
        <v>0</v>
      </c>
      <c r="BX98">
        <f>'Закачка по скважинам'!BX98*Состояние!BX98</f>
        <v>0</v>
      </c>
      <c r="BY98">
        <f>'Закачка по скважинам'!BY98*Состояние!BY98</f>
        <v>0</v>
      </c>
    </row>
    <row r="99" spans="1:77" x14ac:dyDescent="0.25">
      <c r="A99" t="str">
        <f>IF('Необходимая Закачка, м3'!A99="","",'Необходимая Закачка, м3'!A99)</f>
        <v/>
      </c>
      <c r="B99" t="str">
        <f>IF('Необходимая Закачка, м3'!B99="","",'Необходимая Закачка, м3'!B99)</f>
        <v/>
      </c>
      <c r="C99" s="5" t="str">
        <f>IF('Необходимая Закачка, м3'!C99="","",'Необходимая Закачка, м3'!C99)</f>
        <v/>
      </c>
      <c r="D99" s="5" t="str">
        <f>IF('Необходимая Закачка, м3'!D99="","",'Необходимая Закачка, м3'!D99)</f>
        <v/>
      </c>
      <c r="F99">
        <f>'Закачка по скважинам'!F99*Состояние!F99</f>
        <v>0</v>
      </c>
      <c r="G99">
        <f>'Закачка по скважинам'!G99*Состояние!G99</f>
        <v>0</v>
      </c>
      <c r="H99">
        <f>'Закачка по скважинам'!H99*Состояние!H99</f>
        <v>0</v>
      </c>
      <c r="I99">
        <f>'Закачка по скважинам'!I99*Состояние!I99</f>
        <v>0</v>
      </c>
      <c r="J99">
        <f>'Закачка по скважинам'!J99*Состояние!J99</f>
        <v>0</v>
      </c>
      <c r="K99">
        <f>'Закачка по скважинам'!K99*Состояние!K99</f>
        <v>0</v>
      </c>
      <c r="L99">
        <f>'Закачка по скважинам'!L99*Состояние!L99</f>
        <v>0</v>
      </c>
      <c r="M99">
        <f>'Закачка по скважинам'!M99*Состояние!M99</f>
        <v>0</v>
      </c>
      <c r="N99">
        <f>'Закачка по скважинам'!N99*Состояние!N99</f>
        <v>0</v>
      </c>
      <c r="O99">
        <f>'Закачка по скважинам'!O99*Состояние!O99</f>
        <v>0</v>
      </c>
      <c r="P99">
        <f>'Закачка по скважинам'!P99*Состояние!P99</f>
        <v>0</v>
      </c>
      <c r="Q99">
        <f>'Закачка по скважинам'!Q99*Состояние!Q99</f>
        <v>0</v>
      </c>
      <c r="R99">
        <f>'Закачка по скважинам'!R99*Состояние!R99</f>
        <v>0</v>
      </c>
      <c r="S99">
        <f>'Закачка по скважинам'!S99*Состояние!S99</f>
        <v>0</v>
      </c>
      <c r="T99">
        <f>'Закачка по скважинам'!T99*Состояние!T99</f>
        <v>0</v>
      </c>
      <c r="U99">
        <f>'Закачка по скважинам'!U99*Состояние!U99</f>
        <v>0</v>
      </c>
      <c r="V99">
        <f>'Закачка по скважинам'!V99*Состояние!V99</f>
        <v>0</v>
      </c>
      <c r="W99">
        <f>'Закачка по скважинам'!W99*Состояние!W99</f>
        <v>0</v>
      </c>
      <c r="X99">
        <f>'Закачка по скважинам'!X99*Состояние!X99</f>
        <v>0</v>
      </c>
      <c r="Y99">
        <f>'Закачка по скважинам'!Y99*Состояние!Y99</f>
        <v>0</v>
      </c>
      <c r="Z99">
        <f>'Закачка по скважинам'!Z99*Состояние!Z99</f>
        <v>0</v>
      </c>
      <c r="AA99">
        <f>'Закачка по скважинам'!AA99*Состояние!AA99</f>
        <v>0</v>
      </c>
      <c r="AB99">
        <f>'Закачка по скважинам'!AB99*Состояние!AB99</f>
        <v>0</v>
      </c>
      <c r="AC99">
        <f>'Закачка по скважинам'!AC99*Состояние!AC99</f>
        <v>0</v>
      </c>
      <c r="AD99">
        <f>'Закачка по скважинам'!AD99*Состояние!AD99</f>
        <v>0</v>
      </c>
      <c r="AE99">
        <f>'Закачка по скважинам'!AE99*Состояние!AE99</f>
        <v>0</v>
      </c>
      <c r="AF99">
        <f>'Закачка по скважинам'!AF99*Состояние!AF99</f>
        <v>0</v>
      </c>
      <c r="AG99">
        <f>'Закачка по скважинам'!AG99*Состояние!AG99</f>
        <v>0</v>
      </c>
      <c r="AH99">
        <f>'Закачка по скважинам'!AH99*Состояние!AH99</f>
        <v>0</v>
      </c>
      <c r="AI99">
        <f>'Закачка по скважинам'!AI99*Состояние!AI99</f>
        <v>0</v>
      </c>
      <c r="AJ99">
        <f>'Закачка по скважинам'!AJ99*Состояние!AJ99</f>
        <v>0</v>
      </c>
      <c r="AK99">
        <f>'Закачка по скважинам'!AK99*Состояние!AK99</f>
        <v>0</v>
      </c>
      <c r="AL99">
        <f>'Закачка по скважинам'!AL99*Состояние!AL99</f>
        <v>0</v>
      </c>
      <c r="AM99">
        <f>'Закачка по скважинам'!AM99*Состояние!AM99</f>
        <v>0</v>
      </c>
      <c r="AN99">
        <f>'Закачка по скважинам'!AN99*Состояние!AN99</f>
        <v>0</v>
      </c>
      <c r="AO99">
        <f>'Закачка по скважинам'!AO99*Состояние!AO99</f>
        <v>0</v>
      </c>
      <c r="AP99">
        <f>'Закачка по скважинам'!AP99*Состояние!AP99</f>
        <v>0</v>
      </c>
      <c r="AQ99">
        <f>'Закачка по скважинам'!AQ99*Состояние!AQ99</f>
        <v>0</v>
      </c>
      <c r="AR99">
        <f>'Закачка по скважинам'!AR99*Состояние!AR99</f>
        <v>0</v>
      </c>
      <c r="AS99">
        <f>'Закачка по скважинам'!AS99*Состояние!AS99</f>
        <v>0</v>
      </c>
      <c r="AT99">
        <f>'Закачка по скважинам'!AT99*Состояние!AT99</f>
        <v>0</v>
      </c>
      <c r="AU99">
        <f>'Закачка по скважинам'!AU99*Состояние!AU99</f>
        <v>0</v>
      </c>
      <c r="AV99">
        <f>'Закачка по скважинам'!AV99*Состояние!AV99</f>
        <v>0</v>
      </c>
      <c r="AW99">
        <f>'Закачка по скважинам'!AW99*Состояние!AW99</f>
        <v>0</v>
      </c>
      <c r="AX99">
        <f>'Закачка по скважинам'!AX99*Состояние!AX99</f>
        <v>0</v>
      </c>
      <c r="AY99">
        <f>'Закачка по скважинам'!AY99*Состояние!AY99</f>
        <v>0</v>
      </c>
      <c r="AZ99">
        <f>'Закачка по скважинам'!AZ99*Состояние!AZ99</f>
        <v>0</v>
      </c>
      <c r="BA99">
        <f>'Закачка по скважинам'!BA99*Состояние!BA99</f>
        <v>0</v>
      </c>
      <c r="BB99">
        <f>'Закачка по скважинам'!BB99*Состояние!BB99</f>
        <v>0</v>
      </c>
      <c r="BC99">
        <f>'Закачка по скважинам'!BC99*Состояние!BC99</f>
        <v>0</v>
      </c>
      <c r="BD99">
        <f>'Закачка по скважинам'!BD99*Состояние!BD99</f>
        <v>0</v>
      </c>
      <c r="BE99">
        <f>'Закачка по скважинам'!BE99*Состояние!BE99</f>
        <v>0</v>
      </c>
      <c r="BF99">
        <f>'Закачка по скважинам'!BF99*Состояние!BF99</f>
        <v>0</v>
      </c>
      <c r="BG99">
        <f>'Закачка по скважинам'!BG99*Состояние!BG99</f>
        <v>0</v>
      </c>
      <c r="BH99">
        <f>'Закачка по скважинам'!BH99*Состояние!BH99</f>
        <v>0</v>
      </c>
      <c r="BI99">
        <f>'Закачка по скважинам'!BI99*Состояние!BI99</f>
        <v>0</v>
      </c>
      <c r="BJ99">
        <f>'Закачка по скважинам'!BJ99*Состояние!BJ99</f>
        <v>0</v>
      </c>
      <c r="BK99">
        <f>'Закачка по скважинам'!BK99*Состояние!BK99</f>
        <v>0</v>
      </c>
      <c r="BL99">
        <f>'Закачка по скважинам'!BL99*Состояние!BL99</f>
        <v>0</v>
      </c>
      <c r="BM99">
        <f>'Закачка по скважинам'!BM99*Состояние!BM99</f>
        <v>0</v>
      </c>
      <c r="BN99">
        <f>'Закачка по скважинам'!BN99*Состояние!BN99</f>
        <v>0</v>
      </c>
      <c r="BO99">
        <f>'Закачка по скважинам'!BO99*Состояние!BO99</f>
        <v>0</v>
      </c>
      <c r="BP99">
        <f>'Закачка по скважинам'!BP99*Состояние!BP99</f>
        <v>0</v>
      </c>
      <c r="BQ99">
        <f>'Закачка по скважинам'!BQ99*Состояние!BQ99</f>
        <v>0</v>
      </c>
      <c r="BR99">
        <f>'Закачка по скважинам'!BR99*Состояние!BR99</f>
        <v>0</v>
      </c>
      <c r="BS99">
        <f>'Закачка по скважинам'!BS99*Состояние!BS99</f>
        <v>0</v>
      </c>
      <c r="BT99">
        <f>'Закачка по скважинам'!BT99*Состояние!BT99</f>
        <v>0</v>
      </c>
      <c r="BU99">
        <f>'Закачка по скважинам'!BU99*Состояние!BU99</f>
        <v>0</v>
      </c>
      <c r="BV99">
        <f>'Закачка по скважинам'!BV99*Состояние!BV99</f>
        <v>0</v>
      </c>
      <c r="BW99">
        <f>'Закачка по скважинам'!BW99*Состояние!BW99</f>
        <v>0</v>
      </c>
      <c r="BX99">
        <f>'Закачка по скважинам'!BX99*Состояние!BX99</f>
        <v>0</v>
      </c>
      <c r="BY99">
        <f>'Закачка по скважинам'!BY99*Состояние!BY99</f>
        <v>0</v>
      </c>
    </row>
    <row r="100" spans="1:77" x14ac:dyDescent="0.25">
      <c r="A100" t="str">
        <f>IF('Необходимая Закачка, м3'!A100="","",'Необходимая Закачка, м3'!A100)</f>
        <v/>
      </c>
      <c r="B100" t="str">
        <f>IF('Необходимая Закачка, м3'!B100="","",'Необходимая Закачка, м3'!B100)</f>
        <v/>
      </c>
      <c r="C100" s="5" t="str">
        <f>IF('Необходимая Закачка, м3'!C100="","",'Необходимая Закачка, м3'!C100)</f>
        <v/>
      </c>
      <c r="D100" s="5" t="str">
        <f>IF('Необходимая Закачка, м3'!D100="","",'Необходимая Закачка, м3'!D100)</f>
        <v/>
      </c>
      <c r="F100">
        <f>'Закачка по скважинам'!F100*Состояние!F100</f>
        <v>0</v>
      </c>
      <c r="G100">
        <f>'Закачка по скважинам'!G100*Состояние!G100</f>
        <v>0</v>
      </c>
      <c r="H100">
        <f>'Закачка по скважинам'!H100*Состояние!H100</f>
        <v>0</v>
      </c>
      <c r="I100">
        <f>'Закачка по скважинам'!I100*Состояние!I100</f>
        <v>0</v>
      </c>
      <c r="J100">
        <f>'Закачка по скважинам'!J100*Состояние!J100</f>
        <v>0</v>
      </c>
      <c r="K100">
        <f>'Закачка по скважинам'!K100*Состояние!K100</f>
        <v>0</v>
      </c>
      <c r="L100">
        <f>'Закачка по скважинам'!L100*Состояние!L100</f>
        <v>0</v>
      </c>
      <c r="M100">
        <f>'Закачка по скважинам'!M100*Состояние!M100</f>
        <v>0</v>
      </c>
      <c r="N100">
        <f>'Закачка по скважинам'!N100*Состояние!N100</f>
        <v>0</v>
      </c>
      <c r="O100">
        <f>'Закачка по скважинам'!O100*Состояние!O100</f>
        <v>0</v>
      </c>
      <c r="P100">
        <f>'Закачка по скважинам'!P100*Состояние!P100</f>
        <v>0</v>
      </c>
      <c r="Q100">
        <f>'Закачка по скважинам'!Q100*Состояние!Q100</f>
        <v>0</v>
      </c>
      <c r="R100">
        <f>'Закачка по скважинам'!R100*Состояние!R100</f>
        <v>0</v>
      </c>
      <c r="S100">
        <f>'Закачка по скважинам'!S100*Состояние!S100</f>
        <v>0</v>
      </c>
      <c r="T100">
        <f>'Закачка по скважинам'!T100*Состояние!T100</f>
        <v>0</v>
      </c>
      <c r="U100">
        <f>'Закачка по скважинам'!U100*Состояние!U100</f>
        <v>0</v>
      </c>
      <c r="V100">
        <f>'Закачка по скважинам'!V100*Состояние!V100</f>
        <v>0</v>
      </c>
      <c r="W100">
        <f>'Закачка по скважинам'!W100*Состояние!W100</f>
        <v>0</v>
      </c>
      <c r="X100">
        <f>'Закачка по скважинам'!X100*Состояние!X100</f>
        <v>0</v>
      </c>
      <c r="Y100">
        <f>'Закачка по скважинам'!Y100*Состояние!Y100</f>
        <v>0</v>
      </c>
      <c r="Z100">
        <f>'Закачка по скважинам'!Z100*Состояние!Z100</f>
        <v>0</v>
      </c>
      <c r="AA100">
        <f>'Закачка по скважинам'!AA100*Состояние!AA100</f>
        <v>0</v>
      </c>
      <c r="AB100">
        <f>'Закачка по скважинам'!AB100*Состояние!AB100</f>
        <v>0</v>
      </c>
      <c r="AC100">
        <f>'Закачка по скважинам'!AC100*Состояние!AC100</f>
        <v>0</v>
      </c>
      <c r="AD100">
        <f>'Закачка по скважинам'!AD100*Состояние!AD100</f>
        <v>0</v>
      </c>
      <c r="AE100">
        <f>'Закачка по скважинам'!AE100*Состояние!AE100</f>
        <v>0</v>
      </c>
      <c r="AF100">
        <f>'Закачка по скважинам'!AF100*Состояние!AF100</f>
        <v>0</v>
      </c>
      <c r="AG100">
        <f>'Закачка по скважинам'!AG100*Состояние!AG100</f>
        <v>0</v>
      </c>
      <c r="AH100">
        <f>'Закачка по скважинам'!AH100*Состояние!AH100</f>
        <v>0</v>
      </c>
      <c r="AI100">
        <f>'Закачка по скважинам'!AI100*Состояние!AI100</f>
        <v>0</v>
      </c>
      <c r="AJ100">
        <f>'Закачка по скважинам'!AJ100*Состояние!AJ100</f>
        <v>0</v>
      </c>
      <c r="AK100">
        <f>'Закачка по скважинам'!AK100*Состояние!AK100</f>
        <v>0</v>
      </c>
      <c r="AL100">
        <f>'Закачка по скважинам'!AL100*Состояние!AL100</f>
        <v>0</v>
      </c>
      <c r="AM100">
        <f>'Закачка по скважинам'!AM100*Состояние!AM100</f>
        <v>0</v>
      </c>
      <c r="AN100">
        <f>'Закачка по скважинам'!AN100*Состояние!AN100</f>
        <v>0</v>
      </c>
      <c r="AO100">
        <f>'Закачка по скважинам'!AO100*Состояние!AO100</f>
        <v>0</v>
      </c>
      <c r="AP100">
        <f>'Закачка по скважинам'!AP100*Состояние!AP100</f>
        <v>0</v>
      </c>
      <c r="AQ100">
        <f>'Закачка по скважинам'!AQ100*Состояние!AQ100</f>
        <v>0</v>
      </c>
      <c r="AR100">
        <f>'Закачка по скважинам'!AR100*Состояние!AR100</f>
        <v>0</v>
      </c>
      <c r="AS100">
        <f>'Закачка по скважинам'!AS100*Состояние!AS100</f>
        <v>0</v>
      </c>
      <c r="AT100">
        <f>'Закачка по скважинам'!AT100*Состояние!AT100</f>
        <v>0</v>
      </c>
      <c r="AU100">
        <f>'Закачка по скважинам'!AU100*Состояние!AU100</f>
        <v>0</v>
      </c>
      <c r="AV100">
        <f>'Закачка по скважинам'!AV100*Состояние!AV100</f>
        <v>0</v>
      </c>
      <c r="AW100">
        <f>'Закачка по скважинам'!AW100*Состояние!AW100</f>
        <v>0</v>
      </c>
      <c r="AX100">
        <f>'Закачка по скважинам'!AX100*Состояние!AX100</f>
        <v>0</v>
      </c>
      <c r="AY100">
        <f>'Закачка по скважинам'!AY100*Состояние!AY100</f>
        <v>0</v>
      </c>
      <c r="AZ100">
        <f>'Закачка по скважинам'!AZ100*Состояние!AZ100</f>
        <v>0</v>
      </c>
      <c r="BA100">
        <f>'Закачка по скважинам'!BA100*Состояние!BA100</f>
        <v>0</v>
      </c>
      <c r="BB100">
        <f>'Закачка по скважинам'!BB100*Состояние!BB100</f>
        <v>0</v>
      </c>
      <c r="BC100">
        <f>'Закачка по скважинам'!BC100*Состояние!BC100</f>
        <v>0</v>
      </c>
      <c r="BD100">
        <f>'Закачка по скважинам'!BD100*Состояние!BD100</f>
        <v>0</v>
      </c>
      <c r="BE100">
        <f>'Закачка по скважинам'!BE100*Состояние!BE100</f>
        <v>0</v>
      </c>
      <c r="BF100">
        <f>'Закачка по скважинам'!BF100*Состояние!BF100</f>
        <v>0</v>
      </c>
      <c r="BG100">
        <f>'Закачка по скважинам'!BG100*Состояние!BG100</f>
        <v>0</v>
      </c>
      <c r="BH100">
        <f>'Закачка по скважинам'!BH100*Состояние!BH100</f>
        <v>0</v>
      </c>
      <c r="BI100">
        <f>'Закачка по скважинам'!BI100*Состояние!BI100</f>
        <v>0</v>
      </c>
      <c r="BJ100">
        <f>'Закачка по скважинам'!BJ100*Состояние!BJ100</f>
        <v>0</v>
      </c>
      <c r="BK100">
        <f>'Закачка по скважинам'!BK100*Состояние!BK100</f>
        <v>0</v>
      </c>
      <c r="BL100">
        <f>'Закачка по скважинам'!BL100*Состояние!BL100</f>
        <v>0</v>
      </c>
      <c r="BM100">
        <f>'Закачка по скважинам'!BM100*Состояние!BM100</f>
        <v>0</v>
      </c>
      <c r="BN100">
        <f>'Закачка по скважинам'!BN100*Состояние!BN100</f>
        <v>0</v>
      </c>
      <c r="BO100">
        <f>'Закачка по скважинам'!BO100*Состояние!BO100</f>
        <v>0</v>
      </c>
      <c r="BP100">
        <f>'Закачка по скважинам'!BP100*Состояние!BP100</f>
        <v>0</v>
      </c>
      <c r="BQ100">
        <f>'Закачка по скважинам'!BQ100*Состояние!BQ100</f>
        <v>0</v>
      </c>
      <c r="BR100">
        <f>'Закачка по скважинам'!BR100*Состояние!BR100</f>
        <v>0</v>
      </c>
      <c r="BS100">
        <f>'Закачка по скважинам'!BS100*Состояние!BS100</f>
        <v>0</v>
      </c>
      <c r="BT100">
        <f>'Закачка по скважинам'!BT100*Состояние!BT100</f>
        <v>0</v>
      </c>
      <c r="BU100">
        <f>'Закачка по скважинам'!BU100*Состояние!BU100</f>
        <v>0</v>
      </c>
      <c r="BV100">
        <f>'Закачка по скважинам'!BV100*Состояние!BV100</f>
        <v>0</v>
      </c>
      <c r="BW100">
        <f>'Закачка по скважинам'!BW100*Состояние!BW100</f>
        <v>0</v>
      </c>
      <c r="BX100">
        <f>'Закачка по скважинам'!BX100*Состояние!BX100</f>
        <v>0</v>
      </c>
      <c r="BY100">
        <f>'Закачка по скважинам'!BY100*Состояние!BY100</f>
        <v>0</v>
      </c>
    </row>
    <row r="101" spans="1:77" x14ac:dyDescent="0.25">
      <c r="A101" t="str">
        <f>IF('Необходимая Закачка, м3'!A101="","",'Необходимая Закачка, м3'!A101)</f>
        <v/>
      </c>
      <c r="B101" t="str">
        <f>IF('Необходимая Закачка, м3'!B101="","",'Необходимая Закачка, м3'!B101)</f>
        <v/>
      </c>
      <c r="C101" s="5" t="str">
        <f>IF('Необходимая Закачка, м3'!C101="","",'Необходимая Закачка, м3'!C101)</f>
        <v/>
      </c>
      <c r="D101" s="5" t="str">
        <f>IF('Необходимая Закачка, м3'!D101="","",'Необходимая Закачка, м3'!D101)</f>
        <v/>
      </c>
      <c r="F101">
        <f>'Закачка по скважинам'!F101*Состояние!F101</f>
        <v>0</v>
      </c>
      <c r="G101">
        <f>'Закачка по скважинам'!G101*Состояние!G101</f>
        <v>0</v>
      </c>
      <c r="H101">
        <f>'Закачка по скважинам'!H101*Состояние!H101</f>
        <v>0</v>
      </c>
      <c r="I101">
        <f>'Закачка по скважинам'!I101*Состояние!I101</f>
        <v>0</v>
      </c>
      <c r="J101">
        <f>'Закачка по скважинам'!J101*Состояние!J101</f>
        <v>0</v>
      </c>
      <c r="K101">
        <f>'Закачка по скважинам'!K101*Состояние!K101</f>
        <v>0</v>
      </c>
      <c r="L101">
        <f>'Закачка по скважинам'!L101*Состояние!L101</f>
        <v>0</v>
      </c>
      <c r="M101">
        <f>'Закачка по скважинам'!M101*Состояние!M101</f>
        <v>0</v>
      </c>
      <c r="N101">
        <f>'Закачка по скважинам'!N101*Состояние!N101</f>
        <v>0</v>
      </c>
      <c r="O101">
        <f>'Закачка по скважинам'!O101*Состояние!O101</f>
        <v>0</v>
      </c>
      <c r="P101">
        <f>'Закачка по скважинам'!P101*Состояние!P101</f>
        <v>0</v>
      </c>
      <c r="Q101">
        <f>'Закачка по скважинам'!Q101*Состояние!Q101</f>
        <v>0</v>
      </c>
      <c r="R101">
        <f>'Закачка по скважинам'!R101*Состояние!R101</f>
        <v>0</v>
      </c>
      <c r="S101">
        <f>'Закачка по скважинам'!S101*Состояние!S101</f>
        <v>0</v>
      </c>
      <c r="T101">
        <f>'Закачка по скважинам'!T101*Состояние!T101</f>
        <v>0</v>
      </c>
      <c r="U101">
        <f>'Закачка по скважинам'!U101*Состояние!U101</f>
        <v>0</v>
      </c>
      <c r="V101">
        <f>'Закачка по скважинам'!V101*Состояние!V101</f>
        <v>0</v>
      </c>
      <c r="W101">
        <f>'Закачка по скважинам'!W101*Состояние!W101</f>
        <v>0</v>
      </c>
      <c r="X101">
        <f>'Закачка по скважинам'!X101*Состояние!X101</f>
        <v>0</v>
      </c>
      <c r="Y101">
        <f>'Закачка по скважинам'!Y101*Состояние!Y101</f>
        <v>0</v>
      </c>
      <c r="Z101">
        <f>'Закачка по скважинам'!Z101*Состояние!Z101</f>
        <v>0</v>
      </c>
      <c r="AA101">
        <f>'Закачка по скважинам'!AA101*Состояние!AA101</f>
        <v>0</v>
      </c>
      <c r="AB101">
        <f>'Закачка по скважинам'!AB101*Состояние!AB101</f>
        <v>0</v>
      </c>
      <c r="AC101">
        <f>'Закачка по скважинам'!AC101*Состояние!AC101</f>
        <v>0</v>
      </c>
      <c r="AD101">
        <f>'Закачка по скважинам'!AD101*Состояние!AD101</f>
        <v>0</v>
      </c>
      <c r="AE101">
        <f>'Закачка по скважинам'!AE101*Состояние!AE101</f>
        <v>0</v>
      </c>
      <c r="AF101">
        <f>'Закачка по скважинам'!AF101*Состояние!AF101</f>
        <v>0</v>
      </c>
      <c r="AG101">
        <f>'Закачка по скважинам'!AG101*Состояние!AG101</f>
        <v>0</v>
      </c>
      <c r="AH101">
        <f>'Закачка по скважинам'!AH101*Состояние!AH101</f>
        <v>0</v>
      </c>
      <c r="AI101">
        <f>'Закачка по скважинам'!AI101*Состояние!AI101</f>
        <v>0</v>
      </c>
      <c r="AJ101">
        <f>'Закачка по скважинам'!AJ101*Состояние!AJ101</f>
        <v>0</v>
      </c>
      <c r="AK101">
        <f>'Закачка по скважинам'!AK101*Состояние!AK101</f>
        <v>0</v>
      </c>
      <c r="AL101">
        <f>'Закачка по скважинам'!AL101*Состояние!AL101</f>
        <v>0</v>
      </c>
      <c r="AM101">
        <f>'Закачка по скважинам'!AM101*Состояние!AM101</f>
        <v>0</v>
      </c>
      <c r="AN101">
        <f>'Закачка по скважинам'!AN101*Состояние!AN101</f>
        <v>0</v>
      </c>
      <c r="AO101">
        <f>'Закачка по скважинам'!AO101*Состояние!AO101</f>
        <v>0</v>
      </c>
      <c r="AP101">
        <f>'Закачка по скважинам'!AP101*Состояние!AP101</f>
        <v>0</v>
      </c>
      <c r="AQ101">
        <f>'Закачка по скважинам'!AQ101*Состояние!AQ101</f>
        <v>0</v>
      </c>
      <c r="AR101">
        <f>'Закачка по скважинам'!AR101*Состояние!AR101</f>
        <v>0</v>
      </c>
      <c r="AS101">
        <f>'Закачка по скважинам'!AS101*Состояние!AS101</f>
        <v>0</v>
      </c>
      <c r="AT101">
        <f>'Закачка по скважинам'!AT101*Состояние!AT101</f>
        <v>0</v>
      </c>
      <c r="AU101">
        <f>'Закачка по скважинам'!AU101*Состояние!AU101</f>
        <v>0</v>
      </c>
      <c r="AV101">
        <f>'Закачка по скважинам'!AV101*Состояние!AV101</f>
        <v>0</v>
      </c>
      <c r="AW101">
        <f>'Закачка по скважинам'!AW101*Состояние!AW101</f>
        <v>0</v>
      </c>
      <c r="AX101">
        <f>'Закачка по скважинам'!AX101*Состояние!AX101</f>
        <v>0</v>
      </c>
      <c r="AY101">
        <f>'Закачка по скважинам'!AY101*Состояние!AY101</f>
        <v>0</v>
      </c>
      <c r="AZ101">
        <f>'Закачка по скважинам'!AZ101*Состояние!AZ101</f>
        <v>0</v>
      </c>
      <c r="BA101">
        <f>'Закачка по скважинам'!BA101*Состояние!BA101</f>
        <v>0</v>
      </c>
      <c r="BB101">
        <f>'Закачка по скважинам'!BB101*Состояние!BB101</f>
        <v>0</v>
      </c>
      <c r="BC101">
        <f>'Закачка по скважинам'!BC101*Состояние!BC101</f>
        <v>0</v>
      </c>
      <c r="BD101">
        <f>'Закачка по скважинам'!BD101*Состояние!BD101</f>
        <v>0</v>
      </c>
      <c r="BE101">
        <f>'Закачка по скважинам'!BE101*Состояние!BE101</f>
        <v>0</v>
      </c>
      <c r="BF101">
        <f>'Закачка по скважинам'!BF101*Состояние!BF101</f>
        <v>0</v>
      </c>
      <c r="BG101">
        <f>'Закачка по скважинам'!BG101*Состояние!BG101</f>
        <v>0</v>
      </c>
      <c r="BH101">
        <f>'Закачка по скважинам'!BH101*Состояние!BH101</f>
        <v>0</v>
      </c>
      <c r="BI101">
        <f>'Закачка по скважинам'!BI101*Состояние!BI101</f>
        <v>0</v>
      </c>
      <c r="BJ101">
        <f>'Закачка по скважинам'!BJ101*Состояние!BJ101</f>
        <v>0</v>
      </c>
      <c r="BK101">
        <f>'Закачка по скважинам'!BK101*Состояние!BK101</f>
        <v>0</v>
      </c>
      <c r="BL101">
        <f>'Закачка по скважинам'!BL101*Состояние!BL101</f>
        <v>0</v>
      </c>
      <c r="BM101">
        <f>'Закачка по скважинам'!BM101*Состояние!BM101</f>
        <v>0</v>
      </c>
      <c r="BN101">
        <f>'Закачка по скважинам'!BN101*Состояние!BN101</f>
        <v>0</v>
      </c>
      <c r="BO101">
        <f>'Закачка по скважинам'!BO101*Состояние!BO101</f>
        <v>0</v>
      </c>
      <c r="BP101">
        <f>'Закачка по скважинам'!BP101*Состояние!BP101</f>
        <v>0</v>
      </c>
      <c r="BQ101">
        <f>'Закачка по скважинам'!BQ101*Состояние!BQ101</f>
        <v>0</v>
      </c>
      <c r="BR101">
        <f>'Закачка по скважинам'!BR101*Состояние!BR101</f>
        <v>0</v>
      </c>
      <c r="BS101">
        <f>'Закачка по скважинам'!BS101*Состояние!BS101</f>
        <v>0</v>
      </c>
      <c r="BT101">
        <f>'Закачка по скважинам'!BT101*Состояние!BT101</f>
        <v>0</v>
      </c>
      <c r="BU101">
        <f>'Закачка по скважинам'!BU101*Состояние!BU101</f>
        <v>0</v>
      </c>
      <c r="BV101">
        <f>'Закачка по скважинам'!BV101*Состояние!BV101</f>
        <v>0</v>
      </c>
      <c r="BW101">
        <f>'Закачка по скважинам'!BW101*Состояние!BW101</f>
        <v>0</v>
      </c>
      <c r="BX101">
        <f>'Закачка по скважинам'!BX101*Состояние!BX101</f>
        <v>0</v>
      </c>
      <c r="BY101">
        <f>'Закачка по скважинам'!BY101*Состояние!BY101</f>
        <v>0</v>
      </c>
    </row>
    <row r="102" spans="1:77" x14ac:dyDescent="0.25">
      <c r="A102" t="str">
        <f>IF('Необходимая Закачка, м3'!A102="","",'Необходимая Закачка, м3'!A102)</f>
        <v/>
      </c>
      <c r="B102" t="str">
        <f>IF('Необходимая Закачка, м3'!B102="","",'Необходимая Закачка, м3'!B102)</f>
        <v/>
      </c>
      <c r="C102" s="5" t="str">
        <f>IF('Необходимая Закачка, м3'!C102="","",'Необходимая Закачка, м3'!C102)</f>
        <v/>
      </c>
      <c r="D102" s="5" t="str">
        <f>IF('Необходимая Закачка, м3'!D102="","",'Необходимая Закачка, м3'!D102)</f>
        <v/>
      </c>
      <c r="F102">
        <f>'Закачка по скважинам'!F102*Состояние!F102</f>
        <v>0</v>
      </c>
      <c r="G102">
        <f>'Закачка по скважинам'!G102*Состояние!G102</f>
        <v>0</v>
      </c>
      <c r="H102">
        <f>'Закачка по скважинам'!H102*Состояние!H102</f>
        <v>0</v>
      </c>
      <c r="I102">
        <f>'Закачка по скважинам'!I102*Состояние!I102</f>
        <v>0</v>
      </c>
      <c r="J102">
        <f>'Закачка по скважинам'!J102*Состояние!J102</f>
        <v>0</v>
      </c>
      <c r="K102">
        <f>'Закачка по скважинам'!K102*Состояние!K102</f>
        <v>0</v>
      </c>
      <c r="L102">
        <f>'Закачка по скважинам'!L102*Состояние!L102</f>
        <v>0</v>
      </c>
      <c r="M102">
        <f>'Закачка по скважинам'!M102*Состояние!M102</f>
        <v>0</v>
      </c>
      <c r="N102">
        <f>'Закачка по скважинам'!N102*Состояние!N102</f>
        <v>0</v>
      </c>
      <c r="O102">
        <f>'Закачка по скважинам'!O102*Состояние!O102</f>
        <v>0</v>
      </c>
      <c r="P102">
        <f>'Закачка по скважинам'!P102*Состояние!P102</f>
        <v>0</v>
      </c>
      <c r="Q102">
        <f>'Закачка по скважинам'!Q102*Состояние!Q102</f>
        <v>0</v>
      </c>
      <c r="R102">
        <f>'Закачка по скважинам'!R102*Состояние!R102</f>
        <v>0</v>
      </c>
      <c r="S102">
        <f>'Закачка по скважинам'!S102*Состояние!S102</f>
        <v>0</v>
      </c>
      <c r="T102">
        <f>'Закачка по скважинам'!T102*Состояние!T102</f>
        <v>0</v>
      </c>
      <c r="U102">
        <f>'Закачка по скважинам'!U102*Состояние!U102</f>
        <v>0</v>
      </c>
      <c r="V102">
        <f>'Закачка по скважинам'!V102*Состояние!V102</f>
        <v>0</v>
      </c>
      <c r="W102">
        <f>'Закачка по скважинам'!W102*Состояние!W102</f>
        <v>0</v>
      </c>
      <c r="X102">
        <f>'Закачка по скважинам'!X102*Состояние!X102</f>
        <v>0</v>
      </c>
      <c r="Y102">
        <f>'Закачка по скважинам'!Y102*Состояние!Y102</f>
        <v>0</v>
      </c>
      <c r="Z102">
        <f>'Закачка по скважинам'!Z102*Состояние!Z102</f>
        <v>0</v>
      </c>
      <c r="AA102">
        <f>'Закачка по скважинам'!AA102*Состояние!AA102</f>
        <v>0</v>
      </c>
      <c r="AB102">
        <f>'Закачка по скважинам'!AB102*Состояние!AB102</f>
        <v>0</v>
      </c>
      <c r="AC102">
        <f>'Закачка по скважинам'!AC102*Состояние!AC102</f>
        <v>0</v>
      </c>
      <c r="AD102">
        <f>'Закачка по скважинам'!AD102*Состояние!AD102</f>
        <v>0</v>
      </c>
      <c r="AE102">
        <f>'Закачка по скважинам'!AE102*Состояние!AE102</f>
        <v>0</v>
      </c>
      <c r="AF102">
        <f>'Закачка по скважинам'!AF102*Состояние!AF102</f>
        <v>0</v>
      </c>
      <c r="AG102">
        <f>'Закачка по скважинам'!AG102*Состояние!AG102</f>
        <v>0</v>
      </c>
      <c r="AH102">
        <f>'Закачка по скважинам'!AH102*Состояние!AH102</f>
        <v>0</v>
      </c>
      <c r="AI102">
        <f>'Закачка по скважинам'!AI102*Состояние!AI102</f>
        <v>0</v>
      </c>
      <c r="AJ102">
        <f>'Закачка по скважинам'!AJ102*Состояние!AJ102</f>
        <v>0</v>
      </c>
      <c r="AK102">
        <f>'Закачка по скважинам'!AK102*Состояние!AK102</f>
        <v>0</v>
      </c>
      <c r="AL102">
        <f>'Закачка по скважинам'!AL102*Состояние!AL102</f>
        <v>0</v>
      </c>
      <c r="AM102">
        <f>'Закачка по скважинам'!AM102*Состояние!AM102</f>
        <v>0</v>
      </c>
      <c r="AN102">
        <f>'Закачка по скважинам'!AN102*Состояние!AN102</f>
        <v>0</v>
      </c>
      <c r="AO102">
        <f>'Закачка по скважинам'!AO102*Состояние!AO102</f>
        <v>0</v>
      </c>
      <c r="AP102">
        <f>'Закачка по скважинам'!AP102*Состояние!AP102</f>
        <v>0</v>
      </c>
      <c r="AQ102">
        <f>'Закачка по скважинам'!AQ102*Состояние!AQ102</f>
        <v>0</v>
      </c>
      <c r="AR102">
        <f>'Закачка по скважинам'!AR102*Состояние!AR102</f>
        <v>0</v>
      </c>
      <c r="AS102">
        <f>'Закачка по скважинам'!AS102*Состояние!AS102</f>
        <v>0</v>
      </c>
      <c r="AT102">
        <f>'Закачка по скважинам'!AT102*Состояние!AT102</f>
        <v>0</v>
      </c>
      <c r="AU102">
        <f>'Закачка по скважинам'!AU102*Состояние!AU102</f>
        <v>0</v>
      </c>
      <c r="AV102">
        <f>'Закачка по скважинам'!AV102*Состояние!AV102</f>
        <v>0</v>
      </c>
      <c r="AW102">
        <f>'Закачка по скважинам'!AW102*Состояние!AW102</f>
        <v>0</v>
      </c>
      <c r="AX102">
        <f>'Закачка по скважинам'!AX102*Состояние!AX102</f>
        <v>0</v>
      </c>
      <c r="AY102">
        <f>'Закачка по скважинам'!AY102*Состояние!AY102</f>
        <v>0</v>
      </c>
      <c r="AZ102">
        <f>'Закачка по скважинам'!AZ102*Состояние!AZ102</f>
        <v>0</v>
      </c>
      <c r="BA102">
        <f>'Закачка по скважинам'!BA102*Состояние!BA102</f>
        <v>0</v>
      </c>
      <c r="BB102">
        <f>'Закачка по скважинам'!BB102*Состояние!BB102</f>
        <v>0</v>
      </c>
      <c r="BC102">
        <f>'Закачка по скважинам'!BC102*Состояние!BC102</f>
        <v>0</v>
      </c>
      <c r="BD102">
        <f>'Закачка по скважинам'!BD102*Состояние!BD102</f>
        <v>0</v>
      </c>
      <c r="BE102">
        <f>'Закачка по скважинам'!BE102*Состояние!BE102</f>
        <v>0</v>
      </c>
      <c r="BF102">
        <f>'Закачка по скважинам'!BF102*Состояние!BF102</f>
        <v>0</v>
      </c>
      <c r="BG102">
        <f>'Закачка по скважинам'!BG102*Состояние!BG102</f>
        <v>0</v>
      </c>
      <c r="BH102">
        <f>'Закачка по скважинам'!BH102*Состояние!BH102</f>
        <v>0</v>
      </c>
      <c r="BI102">
        <f>'Закачка по скважинам'!BI102*Состояние!BI102</f>
        <v>0</v>
      </c>
      <c r="BJ102">
        <f>'Закачка по скважинам'!BJ102*Состояние!BJ102</f>
        <v>0</v>
      </c>
      <c r="BK102">
        <f>'Закачка по скважинам'!BK102*Состояние!BK102</f>
        <v>0</v>
      </c>
      <c r="BL102">
        <f>'Закачка по скважинам'!BL102*Состояние!BL102</f>
        <v>0</v>
      </c>
      <c r="BM102">
        <f>'Закачка по скважинам'!BM102*Состояние!BM102</f>
        <v>0</v>
      </c>
      <c r="BN102">
        <f>'Закачка по скважинам'!BN102*Состояние!BN102</f>
        <v>0</v>
      </c>
      <c r="BO102">
        <f>'Закачка по скважинам'!BO102*Состояние!BO102</f>
        <v>0</v>
      </c>
      <c r="BP102">
        <f>'Закачка по скважинам'!BP102*Состояние!BP102</f>
        <v>0</v>
      </c>
      <c r="BQ102">
        <f>'Закачка по скважинам'!BQ102*Состояние!BQ102</f>
        <v>0</v>
      </c>
      <c r="BR102">
        <f>'Закачка по скважинам'!BR102*Состояние!BR102</f>
        <v>0</v>
      </c>
      <c r="BS102">
        <f>'Закачка по скважинам'!BS102*Состояние!BS102</f>
        <v>0</v>
      </c>
      <c r="BT102">
        <f>'Закачка по скважинам'!BT102*Состояние!BT102</f>
        <v>0</v>
      </c>
      <c r="BU102">
        <f>'Закачка по скважинам'!BU102*Состояние!BU102</f>
        <v>0</v>
      </c>
      <c r="BV102">
        <f>'Закачка по скважинам'!BV102*Состояние!BV102</f>
        <v>0</v>
      </c>
      <c r="BW102">
        <f>'Закачка по скважинам'!BW102*Состояние!BW102</f>
        <v>0</v>
      </c>
      <c r="BX102">
        <f>'Закачка по скважинам'!BX102*Состояние!BX102</f>
        <v>0</v>
      </c>
      <c r="BY102">
        <f>'Закачка по скважинам'!BY102*Состояние!BY102</f>
        <v>0</v>
      </c>
    </row>
    <row r="103" spans="1:77" x14ac:dyDescent="0.25">
      <c r="A103" t="str">
        <f>IF('Необходимая Закачка, м3'!A103="","",'Необходимая Закачка, м3'!A103)</f>
        <v/>
      </c>
      <c r="B103" t="str">
        <f>IF('Необходимая Закачка, м3'!B103="","",'Необходимая Закачка, м3'!B103)</f>
        <v/>
      </c>
      <c r="C103" s="5" t="str">
        <f>IF('Необходимая Закачка, м3'!C103="","",'Необходимая Закачка, м3'!C103)</f>
        <v/>
      </c>
      <c r="D103" s="5" t="str">
        <f>IF('Необходимая Закачка, м3'!D103="","",'Необходимая Закачка, м3'!D103)</f>
        <v/>
      </c>
      <c r="F103">
        <f>'Закачка по скважинам'!F103*Состояние!F103</f>
        <v>0</v>
      </c>
      <c r="G103">
        <f>'Закачка по скважинам'!G103*Состояние!G103</f>
        <v>0</v>
      </c>
      <c r="H103">
        <f>'Закачка по скважинам'!H103*Состояние!H103</f>
        <v>0</v>
      </c>
      <c r="I103">
        <f>'Закачка по скважинам'!I103*Состояние!I103</f>
        <v>0</v>
      </c>
      <c r="J103">
        <f>'Закачка по скважинам'!J103*Состояние!J103</f>
        <v>0</v>
      </c>
      <c r="K103">
        <f>'Закачка по скважинам'!K103*Состояние!K103</f>
        <v>0</v>
      </c>
      <c r="L103">
        <f>'Закачка по скважинам'!L103*Состояние!L103</f>
        <v>0</v>
      </c>
      <c r="M103">
        <f>'Закачка по скважинам'!M103*Состояние!M103</f>
        <v>0</v>
      </c>
      <c r="N103">
        <f>'Закачка по скважинам'!N103*Состояние!N103</f>
        <v>0</v>
      </c>
      <c r="O103">
        <f>'Закачка по скважинам'!O103*Состояние!O103</f>
        <v>0</v>
      </c>
      <c r="P103">
        <f>'Закачка по скважинам'!P103*Состояние!P103</f>
        <v>0</v>
      </c>
      <c r="Q103">
        <f>'Закачка по скважинам'!Q103*Состояние!Q103</f>
        <v>0</v>
      </c>
      <c r="R103">
        <f>'Закачка по скважинам'!R103*Состояние!R103</f>
        <v>0</v>
      </c>
      <c r="S103">
        <f>'Закачка по скважинам'!S103*Состояние!S103</f>
        <v>0</v>
      </c>
      <c r="T103">
        <f>'Закачка по скважинам'!T103*Состояние!T103</f>
        <v>0</v>
      </c>
      <c r="U103">
        <f>'Закачка по скважинам'!U103*Состояние!U103</f>
        <v>0</v>
      </c>
      <c r="V103">
        <f>'Закачка по скважинам'!V103*Состояние!V103</f>
        <v>0</v>
      </c>
      <c r="W103">
        <f>'Закачка по скважинам'!W103*Состояние!W103</f>
        <v>0</v>
      </c>
      <c r="X103">
        <f>'Закачка по скважинам'!X103*Состояние!X103</f>
        <v>0</v>
      </c>
      <c r="Y103">
        <f>'Закачка по скважинам'!Y103*Состояние!Y103</f>
        <v>0</v>
      </c>
      <c r="Z103">
        <f>'Закачка по скважинам'!Z103*Состояние!Z103</f>
        <v>0</v>
      </c>
      <c r="AA103">
        <f>'Закачка по скважинам'!AA103*Состояние!AA103</f>
        <v>0</v>
      </c>
      <c r="AB103">
        <f>'Закачка по скважинам'!AB103*Состояние!AB103</f>
        <v>0</v>
      </c>
      <c r="AC103">
        <f>'Закачка по скважинам'!AC103*Состояние!AC103</f>
        <v>0</v>
      </c>
      <c r="AD103">
        <f>'Закачка по скважинам'!AD103*Состояние!AD103</f>
        <v>0</v>
      </c>
      <c r="AE103">
        <f>'Закачка по скважинам'!AE103*Состояние!AE103</f>
        <v>0</v>
      </c>
      <c r="AF103">
        <f>'Закачка по скважинам'!AF103*Состояние!AF103</f>
        <v>0</v>
      </c>
      <c r="AG103">
        <f>'Закачка по скважинам'!AG103*Состояние!AG103</f>
        <v>0</v>
      </c>
      <c r="AH103">
        <f>'Закачка по скважинам'!AH103*Состояние!AH103</f>
        <v>0</v>
      </c>
      <c r="AI103">
        <f>'Закачка по скважинам'!AI103*Состояние!AI103</f>
        <v>0</v>
      </c>
      <c r="AJ103">
        <f>'Закачка по скважинам'!AJ103*Состояние!AJ103</f>
        <v>0</v>
      </c>
      <c r="AK103">
        <f>'Закачка по скважинам'!AK103*Состояние!AK103</f>
        <v>0</v>
      </c>
      <c r="AL103">
        <f>'Закачка по скважинам'!AL103*Состояние!AL103</f>
        <v>0</v>
      </c>
      <c r="AM103">
        <f>'Закачка по скважинам'!AM103*Состояние!AM103</f>
        <v>0</v>
      </c>
      <c r="AN103">
        <f>'Закачка по скважинам'!AN103*Состояние!AN103</f>
        <v>0</v>
      </c>
      <c r="AO103">
        <f>'Закачка по скважинам'!AO103*Состояние!AO103</f>
        <v>0</v>
      </c>
      <c r="AP103">
        <f>'Закачка по скважинам'!AP103*Состояние!AP103</f>
        <v>0</v>
      </c>
      <c r="AQ103">
        <f>'Закачка по скважинам'!AQ103*Состояние!AQ103</f>
        <v>0</v>
      </c>
      <c r="AR103">
        <f>'Закачка по скважинам'!AR103*Состояние!AR103</f>
        <v>0</v>
      </c>
      <c r="AS103">
        <f>'Закачка по скважинам'!AS103*Состояние!AS103</f>
        <v>0</v>
      </c>
      <c r="AT103">
        <f>'Закачка по скважинам'!AT103*Состояние!AT103</f>
        <v>0</v>
      </c>
      <c r="AU103">
        <f>'Закачка по скважинам'!AU103*Состояние!AU103</f>
        <v>0</v>
      </c>
      <c r="AV103">
        <f>'Закачка по скважинам'!AV103*Состояние!AV103</f>
        <v>0</v>
      </c>
      <c r="AW103">
        <f>'Закачка по скважинам'!AW103*Состояние!AW103</f>
        <v>0</v>
      </c>
      <c r="AX103">
        <f>'Закачка по скважинам'!AX103*Состояние!AX103</f>
        <v>0</v>
      </c>
      <c r="AY103">
        <f>'Закачка по скважинам'!AY103*Состояние!AY103</f>
        <v>0</v>
      </c>
      <c r="AZ103">
        <f>'Закачка по скважинам'!AZ103*Состояние!AZ103</f>
        <v>0</v>
      </c>
      <c r="BA103">
        <f>'Закачка по скважинам'!BA103*Состояние!BA103</f>
        <v>0</v>
      </c>
      <c r="BB103">
        <f>'Закачка по скважинам'!BB103*Состояние!BB103</f>
        <v>0</v>
      </c>
      <c r="BC103">
        <f>'Закачка по скважинам'!BC103*Состояние!BC103</f>
        <v>0</v>
      </c>
      <c r="BD103">
        <f>'Закачка по скважинам'!BD103*Состояние!BD103</f>
        <v>0</v>
      </c>
      <c r="BE103">
        <f>'Закачка по скважинам'!BE103*Состояние!BE103</f>
        <v>0</v>
      </c>
      <c r="BF103">
        <f>'Закачка по скважинам'!BF103*Состояние!BF103</f>
        <v>0</v>
      </c>
      <c r="BG103">
        <f>'Закачка по скважинам'!BG103*Состояние!BG103</f>
        <v>0</v>
      </c>
      <c r="BH103">
        <f>'Закачка по скважинам'!BH103*Состояние!BH103</f>
        <v>0</v>
      </c>
      <c r="BI103">
        <f>'Закачка по скважинам'!BI103*Состояние!BI103</f>
        <v>0</v>
      </c>
      <c r="BJ103">
        <f>'Закачка по скважинам'!BJ103*Состояние!BJ103</f>
        <v>0</v>
      </c>
      <c r="BK103">
        <f>'Закачка по скважинам'!BK103*Состояние!BK103</f>
        <v>0</v>
      </c>
      <c r="BL103">
        <f>'Закачка по скважинам'!BL103*Состояние!BL103</f>
        <v>0</v>
      </c>
      <c r="BM103">
        <f>'Закачка по скважинам'!BM103*Состояние!BM103</f>
        <v>0</v>
      </c>
      <c r="BN103">
        <f>'Закачка по скважинам'!BN103*Состояние!BN103</f>
        <v>0</v>
      </c>
      <c r="BO103">
        <f>'Закачка по скважинам'!BO103*Состояние!BO103</f>
        <v>0</v>
      </c>
      <c r="BP103">
        <f>'Закачка по скважинам'!BP103*Состояние!BP103</f>
        <v>0</v>
      </c>
      <c r="BQ103">
        <f>'Закачка по скважинам'!BQ103*Состояние!BQ103</f>
        <v>0</v>
      </c>
      <c r="BR103">
        <f>'Закачка по скважинам'!BR103*Состояние!BR103</f>
        <v>0</v>
      </c>
      <c r="BS103">
        <f>'Закачка по скважинам'!BS103*Состояние!BS103</f>
        <v>0</v>
      </c>
      <c r="BT103">
        <f>'Закачка по скважинам'!BT103*Состояние!BT103</f>
        <v>0</v>
      </c>
      <c r="BU103">
        <f>'Закачка по скважинам'!BU103*Состояние!BU103</f>
        <v>0</v>
      </c>
      <c r="BV103">
        <f>'Закачка по скважинам'!BV103*Состояние!BV103</f>
        <v>0</v>
      </c>
      <c r="BW103">
        <f>'Закачка по скважинам'!BW103*Состояние!BW103</f>
        <v>0</v>
      </c>
      <c r="BX103">
        <f>'Закачка по скважинам'!BX103*Состояние!BX103</f>
        <v>0</v>
      </c>
      <c r="BY103">
        <f>'Закачка по скважинам'!BY103*Состояние!BY103</f>
        <v>0</v>
      </c>
    </row>
    <row r="104" spans="1:77" x14ac:dyDescent="0.25">
      <c r="A104" t="str">
        <f>IF('Необходимая Закачка, м3'!A104="","",'Необходимая Закачка, м3'!A104)</f>
        <v/>
      </c>
      <c r="B104" t="str">
        <f>IF('Необходимая Закачка, м3'!B104="","",'Необходимая Закачка, м3'!B104)</f>
        <v/>
      </c>
      <c r="C104" s="5" t="str">
        <f>IF('Необходимая Закачка, м3'!C104="","",'Необходимая Закачка, м3'!C104)</f>
        <v/>
      </c>
      <c r="D104" s="5" t="str">
        <f>IF('Необходимая Закачка, м3'!D104="","",'Необходимая Закачка, м3'!D104)</f>
        <v/>
      </c>
      <c r="F104">
        <f>'Закачка по скважинам'!F104*Состояние!F104</f>
        <v>0</v>
      </c>
      <c r="G104">
        <f>'Закачка по скважинам'!G104*Состояние!G104</f>
        <v>0</v>
      </c>
      <c r="H104">
        <f>'Закачка по скважинам'!H104*Состояние!H104</f>
        <v>0</v>
      </c>
      <c r="I104">
        <f>'Закачка по скважинам'!I104*Состояние!I104</f>
        <v>0</v>
      </c>
      <c r="J104">
        <f>'Закачка по скважинам'!J104*Состояние!J104</f>
        <v>0</v>
      </c>
      <c r="K104">
        <f>'Закачка по скважинам'!K104*Состояние!K104</f>
        <v>0</v>
      </c>
      <c r="L104">
        <f>'Закачка по скважинам'!L104*Состояние!L104</f>
        <v>0</v>
      </c>
      <c r="M104">
        <f>'Закачка по скважинам'!M104*Состояние!M104</f>
        <v>0</v>
      </c>
      <c r="N104">
        <f>'Закачка по скважинам'!N104*Состояние!N104</f>
        <v>0</v>
      </c>
      <c r="O104">
        <f>'Закачка по скважинам'!O104*Состояние!O104</f>
        <v>0</v>
      </c>
      <c r="P104">
        <f>'Закачка по скважинам'!P104*Состояние!P104</f>
        <v>0</v>
      </c>
      <c r="Q104">
        <f>'Закачка по скважинам'!Q104*Состояние!Q104</f>
        <v>0</v>
      </c>
      <c r="R104">
        <f>'Закачка по скважинам'!R104*Состояние!R104</f>
        <v>0</v>
      </c>
      <c r="S104">
        <f>'Закачка по скважинам'!S104*Состояние!S104</f>
        <v>0</v>
      </c>
      <c r="T104">
        <f>'Закачка по скважинам'!T104*Состояние!T104</f>
        <v>0</v>
      </c>
      <c r="U104">
        <f>'Закачка по скважинам'!U104*Состояние!U104</f>
        <v>0</v>
      </c>
      <c r="V104">
        <f>'Закачка по скважинам'!V104*Состояние!V104</f>
        <v>0</v>
      </c>
      <c r="W104">
        <f>'Закачка по скважинам'!W104*Состояние!W104</f>
        <v>0</v>
      </c>
      <c r="X104">
        <f>'Закачка по скважинам'!X104*Состояние!X104</f>
        <v>0</v>
      </c>
      <c r="Y104">
        <f>'Закачка по скважинам'!Y104*Состояние!Y104</f>
        <v>0</v>
      </c>
      <c r="Z104">
        <f>'Закачка по скважинам'!Z104*Состояние!Z104</f>
        <v>0</v>
      </c>
      <c r="AA104">
        <f>'Закачка по скважинам'!AA104*Состояние!AA104</f>
        <v>0</v>
      </c>
      <c r="AB104">
        <f>'Закачка по скважинам'!AB104*Состояние!AB104</f>
        <v>0</v>
      </c>
      <c r="AC104">
        <f>'Закачка по скважинам'!AC104*Состояние!AC104</f>
        <v>0</v>
      </c>
      <c r="AD104">
        <f>'Закачка по скважинам'!AD104*Состояние!AD104</f>
        <v>0</v>
      </c>
      <c r="AE104">
        <f>'Закачка по скважинам'!AE104*Состояние!AE104</f>
        <v>0</v>
      </c>
      <c r="AF104">
        <f>'Закачка по скважинам'!AF104*Состояние!AF104</f>
        <v>0</v>
      </c>
      <c r="AG104">
        <f>'Закачка по скважинам'!AG104*Состояние!AG104</f>
        <v>0</v>
      </c>
      <c r="AH104">
        <f>'Закачка по скважинам'!AH104*Состояние!AH104</f>
        <v>0</v>
      </c>
      <c r="AI104">
        <f>'Закачка по скважинам'!AI104*Состояние!AI104</f>
        <v>0</v>
      </c>
      <c r="AJ104">
        <f>'Закачка по скважинам'!AJ104*Состояние!AJ104</f>
        <v>0</v>
      </c>
      <c r="AK104">
        <f>'Закачка по скважинам'!AK104*Состояние!AK104</f>
        <v>0</v>
      </c>
      <c r="AL104">
        <f>'Закачка по скважинам'!AL104*Состояние!AL104</f>
        <v>0</v>
      </c>
      <c r="AM104">
        <f>'Закачка по скважинам'!AM104*Состояние!AM104</f>
        <v>0</v>
      </c>
      <c r="AN104">
        <f>'Закачка по скважинам'!AN104*Состояние!AN104</f>
        <v>0</v>
      </c>
      <c r="AO104">
        <f>'Закачка по скважинам'!AO104*Состояние!AO104</f>
        <v>0</v>
      </c>
      <c r="AP104">
        <f>'Закачка по скважинам'!AP104*Состояние!AP104</f>
        <v>0</v>
      </c>
      <c r="AQ104">
        <f>'Закачка по скважинам'!AQ104*Состояние!AQ104</f>
        <v>0</v>
      </c>
      <c r="AR104">
        <f>'Закачка по скважинам'!AR104*Состояние!AR104</f>
        <v>0</v>
      </c>
      <c r="AS104">
        <f>'Закачка по скважинам'!AS104*Состояние!AS104</f>
        <v>0</v>
      </c>
      <c r="AT104">
        <f>'Закачка по скважинам'!AT104*Состояние!AT104</f>
        <v>0</v>
      </c>
      <c r="AU104">
        <f>'Закачка по скважинам'!AU104*Состояние!AU104</f>
        <v>0</v>
      </c>
      <c r="AV104">
        <f>'Закачка по скважинам'!AV104*Состояние!AV104</f>
        <v>0</v>
      </c>
      <c r="AW104">
        <f>'Закачка по скважинам'!AW104*Состояние!AW104</f>
        <v>0</v>
      </c>
      <c r="AX104">
        <f>'Закачка по скважинам'!AX104*Состояние!AX104</f>
        <v>0</v>
      </c>
      <c r="AY104">
        <f>'Закачка по скважинам'!AY104*Состояние!AY104</f>
        <v>0</v>
      </c>
      <c r="AZ104">
        <f>'Закачка по скважинам'!AZ104*Состояние!AZ104</f>
        <v>0</v>
      </c>
      <c r="BA104">
        <f>'Закачка по скважинам'!BA104*Состояние!BA104</f>
        <v>0</v>
      </c>
      <c r="BB104">
        <f>'Закачка по скважинам'!BB104*Состояние!BB104</f>
        <v>0</v>
      </c>
      <c r="BC104">
        <f>'Закачка по скважинам'!BC104*Состояние!BC104</f>
        <v>0</v>
      </c>
      <c r="BD104">
        <f>'Закачка по скважинам'!BD104*Состояние!BD104</f>
        <v>0</v>
      </c>
      <c r="BE104">
        <f>'Закачка по скважинам'!BE104*Состояние!BE104</f>
        <v>0</v>
      </c>
      <c r="BF104">
        <f>'Закачка по скважинам'!BF104*Состояние!BF104</f>
        <v>0</v>
      </c>
      <c r="BG104">
        <f>'Закачка по скважинам'!BG104*Состояние!BG104</f>
        <v>0</v>
      </c>
      <c r="BH104">
        <f>'Закачка по скважинам'!BH104*Состояние!BH104</f>
        <v>0</v>
      </c>
      <c r="BI104">
        <f>'Закачка по скважинам'!BI104*Состояние!BI104</f>
        <v>0</v>
      </c>
      <c r="BJ104">
        <f>'Закачка по скважинам'!BJ104*Состояние!BJ104</f>
        <v>0</v>
      </c>
      <c r="BK104">
        <f>'Закачка по скважинам'!BK104*Состояние!BK104</f>
        <v>0</v>
      </c>
      <c r="BL104">
        <f>'Закачка по скважинам'!BL104*Состояние!BL104</f>
        <v>0</v>
      </c>
      <c r="BM104">
        <f>'Закачка по скважинам'!BM104*Состояние!BM104</f>
        <v>0</v>
      </c>
      <c r="BN104">
        <f>'Закачка по скважинам'!BN104*Состояние!BN104</f>
        <v>0</v>
      </c>
      <c r="BO104">
        <f>'Закачка по скважинам'!BO104*Состояние!BO104</f>
        <v>0</v>
      </c>
      <c r="BP104">
        <f>'Закачка по скважинам'!BP104*Состояние!BP104</f>
        <v>0</v>
      </c>
      <c r="BQ104">
        <f>'Закачка по скважинам'!BQ104*Состояние!BQ104</f>
        <v>0</v>
      </c>
      <c r="BR104">
        <f>'Закачка по скважинам'!BR104*Состояние!BR104</f>
        <v>0</v>
      </c>
      <c r="BS104">
        <f>'Закачка по скважинам'!BS104*Состояние!BS104</f>
        <v>0</v>
      </c>
      <c r="BT104">
        <f>'Закачка по скважинам'!BT104*Состояние!BT104</f>
        <v>0</v>
      </c>
      <c r="BU104">
        <f>'Закачка по скважинам'!BU104*Состояние!BU104</f>
        <v>0</v>
      </c>
      <c r="BV104">
        <f>'Закачка по скважинам'!BV104*Состояние!BV104</f>
        <v>0</v>
      </c>
      <c r="BW104">
        <f>'Закачка по скважинам'!BW104*Состояние!BW104</f>
        <v>0</v>
      </c>
      <c r="BX104">
        <f>'Закачка по скважинам'!BX104*Состояние!BX104</f>
        <v>0</v>
      </c>
      <c r="BY104">
        <f>'Закачка по скважинам'!BY104*Состояние!BY104</f>
        <v>0</v>
      </c>
    </row>
    <row r="105" spans="1:77" x14ac:dyDescent="0.25">
      <c r="A105" t="str">
        <f>IF('Необходимая Закачка, м3'!A105="","",'Необходимая Закачка, м3'!A105)</f>
        <v/>
      </c>
      <c r="B105" t="str">
        <f>IF('Необходимая Закачка, м3'!B105="","",'Необходимая Закачка, м3'!B105)</f>
        <v/>
      </c>
      <c r="C105" s="5" t="str">
        <f>IF('Необходимая Закачка, м3'!C105="","",'Необходимая Закачка, м3'!C105)</f>
        <v/>
      </c>
      <c r="D105" s="5" t="str">
        <f>IF('Необходимая Закачка, м3'!D105="","",'Необходимая Закачка, м3'!D105)</f>
        <v/>
      </c>
      <c r="F105">
        <f>'Закачка по скважинам'!F105*Состояние!F105</f>
        <v>0</v>
      </c>
      <c r="G105">
        <f>'Закачка по скважинам'!G105*Состояние!G105</f>
        <v>0</v>
      </c>
      <c r="H105">
        <f>'Закачка по скважинам'!H105*Состояние!H105</f>
        <v>0</v>
      </c>
      <c r="I105">
        <f>'Закачка по скважинам'!I105*Состояние!I105</f>
        <v>0</v>
      </c>
      <c r="J105">
        <f>'Закачка по скважинам'!J105*Состояние!J105</f>
        <v>0</v>
      </c>
      <c r="K105">
        <f>'Закачка по скважинам'!K105*Состояние!K105</f>
        <v>0</v>
      </c>
      <c r="L105">
        <f>'Закачка по скважинам'!L105*Состояние!L105</f>
        <v>0</v>
      </c>
      <c r="M105">
        <f>'Закачка по скважинам'!M105*Состояние!M105</f>
        <v>0</v>
      </c>
      <c r="N105">
        <f>'Закачка по скважинам'!N105*Состояние!N105</f>
        <v>0</v>
      </c>
      <c r="O105">
        <f>'Закачка по скважинам'!O105*Состояние!O105</f>
        <v>0</v>
      </c>
      <c r="P105">
        <f>'Закачка по скважинам'!P105*Состояние!P105</f>
        <v>0</v>
      </c>
      <c r="Q105">
        <f>'Закачка по скважинам'!Q105*Состояние!Q105</f>
        <v>0</v>
      </c>
      <c r="R105">
        <f>'Закачка по скважинам'!R105*Состояние!R105</f>
        <v>0</v>
      </c>
      <c r="S105">
        <f>'Закачка по скважинам'!S105*Состояние!S105</f>
        <v>0</v>
      </c>
      <c r="T105">
        <f>'Закачка по скважинам'!T105*Состояние!T105</f>
        <v>0</v>
      </c>
      <c r="U105">
        <f>'Закачка по скважинам'!U105*Состояние!U105</f>
        <v>0</v>
      </c>
      <c r="V105">
        <f>'Закачка по скважинам'!V105*Состояние!V105</f>
        <v>0</v>
      </c>
      <c r="W105">
        <f>'Закачка по скважинам'!W105*Состояние!W105</f>
        <v>0</v>
      </c>
      <c r="X105">
        <f>'Закачка по скважинам'!X105*Состояние!X105</f>
        <v>0</v>
      </c>
      <c r="Y105">
        <f>'Закачка по скважинам'!Y105*Состояние!Y105</f>
        <v>0</v>
      </c>
      <c r="Z105">
        <f>'Закачка по скважинам'!Z105*Состояние!Z105</f>
        <v>0</v>
      </c>
      <c r="AA105">
        <f>'Закачка по скважинам'!AA105*Состояние!AA105</f>
        <v>0</v>
      </c>
      <c r="AB105">
        <f>'Закачка по скважинам'!AB105*Состояние!AB105</f>
        <v>0</v>
      </c>
      <c r="AC105">
        <f>'Закачка по скважинам'!AC105*Состояние!AC105</f>
        <v>0</v>
      </c>
      <c r="AD105">
        <f>'Закачка по скважинам'!AD105*Состояние!AD105</f>
        <v>0</v>
      </c>
      <c r="AE105">
        <f>'Закачка по скважинам'!AE105*Состояние!AE105</f>
        <v>0</v>
      </c>
      <c r="AF105">
        <f>'Закачка по скважинам'!AF105*Состояние!AF105</f>
        <v>0</v>
      </c>
      <c r="AG105">
        <f>'Закачка по скважинам'!AG105*Состояние!AG105</f>
        <v>0</v>
      </c>
      <c r="AH105">
        <f>'Закачка по скважинам'!AH105*Состояние!AH105</f>
        <v>0</v>
      </c>
      <c r="AI105">
        <f>'Закачка по скважинам'!AI105*Состояние!AI105</f>
        <v>0</v>
      </c>
      <c r="AJ105">
        <f>'Закачка по скважинам'!AJ105*Состояние!AJ105</f>
        <v>0</v>
      </c>
      <c r="AK105">
        <f>'Закачка по скважинам'!AK105*Состояние!AK105</f>
        <v>0</v>
      </c>
      <c r="AL105">
        <f>'Закачка по скважинам'!AL105*Состояние!AL105</f>
        <v>0</v>
      </c>
      <c r="AM105">
        <f>'Закачка по скважинам'!AM105*Состояние!AM105</f>
        <v>0</v>
      </c>
      <c r="AN105">
        <f>'Закачка по скважинам'!AN105*Состояние!AN105</f>
        <v>0</v>
      </c>
      <c r="AO105">
        <f>'Закачка по скважинам'!AO105*Состояние!AO105</f>
        <v>0</v>
      </c>
      <c r="AP105">
        <f>'Закачка по скважинам'!AP105*Состояние!AP105</f>
        <v>0</v>
      </c>
      <c r="AQ105">
        <f>'Закачка по скважинам'!AQ105*Состояние!AQ105</f>
        <v>0</v>
      </c>
      <c r="AR105">
        <f>'Закачка по скважинам'!AR105*Состояние!AR105</f>
        <v>0</v>
      </c>
      <c r="AS105">
        <f>'Закачка по скважинам'!AS105*Состояние!AS105</f>
        <v>0</v>
      </c>
      <c r="AT105">
        <f>'Закачка по скважинам'!AT105*Состояние!AT105</f>
        <v>0</v>
      </c>
      <c r="AU105">
        <f>'Закачка по скважинам'!AU105*Состояние!AU105</f>
        <v>0</v>
      </c>
      <c r="AV105">
        <f>'Закачка по скважинам'!AV105*Состояние!AV105</f>
        <v>0</v>
      </c>
      <c r="AW105">
        <f>'Закачка по скважинам'!AW105*Состояние!AW105</f>
        <v>0</v>
      </c>
      <c r="AX105">
        <f>'Закачка по скважинам'!AX105*Состояние!AX105</f>
        <v>0</v>
      </c>
      <c r="AY105">
        <f>'Закачка по скважинам'!AY105*Состояние!AY105</f>
        <v>0</v>
      </c>
      <c r="AZ105">
        <f>'Закачка по скважинам'!AZ105*Состояние!AZ105</f>
        <v>0</v>
      </c>
      <c r="BA105">
        <f>'Закачка по скважинам'!BA105*Состояние!BA105</f>
        <v>0</v>
      </c>
      <c r="BB105">
        <f>'Закачка по скважинам'!BB105*Состояние!BB105</f>
        <v>0</v>
      </c>
      <c r="BC105">
        <f>'Закачка по скважинам'!BC105*Состояние!BC105</f>
        <v>0</v>
      </c>
      <c r="BD105">
        <f>'Закачка по скважинам'!BD105*Состояние!BD105</f>
        <v>0</v>
      </c>
      <c r="BE105">
        <f>'Закачка по скважинам'!BE105*Состояние!BE105</f>
        <v>0</v>
      </c>
      <c r="BF105">
        <f>'Закачка по скважинам'!BF105*Состояние!BF105</f>
        <v>0</v>
      </c>
      <c r="BG105">
        <f>'Закачка по скважинам'!BG105*Состояние!BG105</f>
        <v>0</v>
      </c>
      <c r="BH105">
        <f>'Закачка по скважинам'!BH105*Состояние!BH105</f>
        <v>0</v>
      </c>
      <c r="BI105">
        <f>'Закачка по скважинам'!BI105*Состояние!BI105</f>
        <v>0</v>
      </c>
      <c r="BJ105">
        <f>'Закачка по скважинам'!BJ105*Состояние!BJ105</f>
        <v>0</v>
      </c>
      <c r="BK105">
        <f>'Закачка по скважинам'!BK105*Состояние!BK105</f>
        <v>0</v>
      </c>
      <c r="BL105">
        <f>'Закачка по скважинам'!BL105*Состояние!BL105</f>
        <v>0</v>
      </c>
      <c r="BM105">
        <f>'Закачка по скважинам'!BM105*Состояние!BM105</f>
        <v>0</v>
      </c>
      <c r="BN105">
        <f>'Закачка по скважинам'!BN105*Состояние!BN105</f>
        <v>0</v>
      </c>
      <c r="BO105">
        <f>'Закачка по скважинам'!BO105*Состояние!BO105</f>
        <v>0</v>
      </c>
      <c r="BP105">
        <f>'Закачка по скважинам'!BP105*Состояние!BP105</f>
        <v>0</v>
      </c>
      <c r="BQ105">
        <f>'Закачка по скважинам'!BQ105*Состояние!BQ105</f>
        <v>0</v>
      </c>
      <c r="BR105">
        <f>'Закачка по скважинам'!BR105*Состояние!BR105</f>
        <v>0</v>
      </c>
      <c r="BS105">
        <f>'Закачка по скважинам'!BS105*Состояние!BS105</f>
        <v>0</v>
      </c>
      <c r="BT105">
        <f>'Закачка по скважинам'!BT105*Состояние!BT105</f>
        <v>0</v>
      </c>
      <c r="BU105">
        <f>'Закачка по скважинам'!BU105*Состояние!BU105</f>
        <v>0</v>
      </c>
      <c r="BV105">
        <f>'Закачка по скважинам'!BV105*Состояние!BV105</f>
        <v>0</v>
      </c>
      <c r="BW105">
        <f>'Закачка по скважинам'!BW105*Состояние!BW105</f>
        <v>0</v>
      </c>
      <c r="BX105">
        <f>'Закачка по скважинам'!BX105*Состояние!BX105</f>
        <v>0</v>
      </c>
      <c r="BY105">
        <f>'Закачка по скважинам'!BY105*Состояние!BY105</f>
        <v>0</v>
      </c>
    </row>
    <row r="106" spans="1:77" x14ac:dyDescent="0.25">
      <c r="A106" t="str">
        <f>IF('Необходимая Закачка, м3'!A106="","",'Необходимая Закачка, м3'!A106)</f>
        <v/>
      </c>
      <c r="B106" t="str">
        <f>IF('Необходимая Закачка, м3'!B106="","",'Необходимая Закачка, м3'!B106)</f>
        <v/>
      </c>
      <c r="C106" s="5" t="str">
        <f>IF('Необходимая Закачка, м3'!C106="","",'Необходимая Закачка, м3'!C106)</f>
        <v/>
      </c>
      <c r="D106" s="5" t="str">
        <f>IF('Необходимая Закачка, м3'!D106="","",'Необходимая Закачка, м3'!D106)</f>
        <v/>
      </c>
      <c r="F106">
        <f>'Закачка по скважинам'!F106*Состояние!F106</f>
        <v>0</v>
      </c>
      <c r="G106">
        <f>'Закачка по скважинам'!G106*Состояние!G106</f>
        <v>0</v>
      </c>
      <c r="H106">
        <f>'Закачка по скважинам'!H106*Состояние!H106</f>
        <v>0</v>
      </c>
      <c r="I106">
        <f>'Закачка по скважинам'!I106*Состояние!I106</f>
        <v>0</v>
      </c>
      <c r="J106">
        <f>'Закачка по скважинам'!J106*Состояние!J106</f>
        <v>0</v>
      </c>
      <c r="K106">
        <f>'Закачка по скважинам'!K106*Состояние!K106</f>
        <v>0</v>
      </c>
      <c r="L106">
        <f>'Закачка по скважинам'!L106*Состояние!L106</f>
        <v>0</v>
      </c>
      <c r="M106">
        <f>'Закачка по скважинам'!M106*Состояние!M106</f>
        <v>0</v>
      </c>
      <c r="N106">
        <f>'Закачка по скважинам'!N106*Состояние!N106</f>
        <v>0</v>
      </c>
      <c r="O106">
        <f>'Закачка по скважинам'!O106*Состояние!O106</f>
        <v>0</v>
      </c>
      <c r="P106">
        <f>'Закачка по скважинам'!P106*Состояние!P106</f>
        <v>0</v>
      </c>
      <c r="Q106">
        <f>'Закачка по скважинам'!Q106*Состояние!Q106</f>
        <v>0</v>
      </c>
      <c r="R106">
        <f>'Закачка по скважинам'!R106*Состояние!R106</f>
        <v>0</v>
      </c>
      <c r="S106">
        <f>'Закачка по скважинам'!S106*Состояние!S106</f>
        <v>0</v>
      </c>
      <c r="T106">
        <f>'Закачка по скважинам'!T106*Состояние!T106</f>
        <v>0</v>
      </c>
      <c r="U106">
        <f>'Закачка по скважинам'!U106*Состояние!U106</f>
        <v>0</v>
      </c>
      <c r="V106">
        <f>'Закачка по скважинам'!V106*Состояние!V106</f>
        <v>0</v>
      </c>
      <c r="W106">
        <f>'Закачка по скважинам'!W106*Состояние!W106</f>
        <v>0</v>
      </c>
      <c r="X106">
        <f>'Закачка по скважинам'!X106*Состояние!X106</f>
        <v>0</v>
      </c>
      <c r="Y106">
        <f>'Закачка по скважинам'!Y106*Состояние!Y106</f>
        <v>0</v>
      </c>
      <c r="Z106">
        <f>'Закачка по скважинам'!Z106*Состояние!Z106</f>
        <v>0</v>
      </c>
      <c r="AA106">
        <f>'Закачка по скважинам'!AA106*Состояние!AA106</f>
        <v>0</v>
      </c>
      <c r="AB106">
        <f>'Закачка по скважинам'!AB106*Состояние!AB106</f>
        <v>0</v>
      </c>
      <c r="AC106">
        <f>'Закачка по скважинам'!AC106*Состояние!AC106</f>
        <v>0</v>
      </c>
      <c r="AD106">
        <f>'Закачка по скважинам'!AD106*Состояние!AD106</f>
        <v>0</v>
      </c>
      <c r="AE106">
        <f>'Закачка по скважинам'!AE106*Состояние!AE106</f>
        <v>0</v>
      </c>
      <c r="AF106">
        <f>'Закачка по скважинам'!AF106*Состояние!AF106</f>
        <v>0</v>
      </c>
      <c r="AG106">
        <f>'Закачка по скважинам'!AG106*Состояние!AG106</f>
        <v>0</v>
      </c>
      <c r="AH106">
        <f>'Закачка по скважинам'!AH106*Состояние!AH106</f>
        <v>0</v>
      </c>
      <c r="AI106">
        <f>'Закачка по скважинам'!AI106*Состояние!AI106</f>
        <v>0</v>
      </c>
      <c r="AJ106">
        <f>'Закачка по скважинам'!AJ106*Состояние!AJ106</f>
        <v>0</v>
      </c>
      <c r="AK106">
        <f>'Закачка по скважинам'!AK106*Состояние!AK106</f>
        <v>0</v>
      </c>
      <c r="AL106">
        <f>'Закачка по скважинам'!AL106*Состояние!AL106</f>
        <v>0</v>
      </c>
      <c r="AM106">
        <f>'Закачка по скважинам'!AM106*Состояние!AM106</f>
        <v>0</v>
      </c>
      <c r="AN106">
        <f>'Закачка по скважинам'!AN106*Состояние!AN106</f>
        <v>0</v>
      </c>
      <c r="AO106">
        <f>'Закачка по скважинам'!AO106*Состояние!AO106</f>
        <v>0</v>
      </c>
      <c r="AP106">
        <f>'Закачка по скважинам'!AP106*Состояние!AP106</f>
        <v>0</v>
      </c>
      <c r="AQ106">
        <f>'Закачка по скважинам'!AQ106*Состояние!AQ106</f>
        <v>0</v>
      </c>
      <c r="AR106">
        <f>'Закачка по скважинам'!AR106*Состояние!AR106</f>
        <v>0</v>
      </c>
      <c r="AS106">
        <f>'Закачка по скважинам'!AS106*Состояние!AS106</f>
        <v>0</v>
      </c>
      <c r="AT106">
        <f>'Закачка по скважинам'!AT106*Состояние!AT106</f>
        <v>0</v>
      </c>
      <c r="AU106">
        <f>'Закачка по скважинам'!AU106*Состояние!AU106</f>
        <v>0</v>
      </c>
      <c r="AV106">
        <f>'Закачка по скважинам'!AV106*Состояние!AV106</f>
        <v>0</v>
      </c>
      <c r="AW106">
        <f>'Закачка по скважинам'!AW106*Состояние!AW106</f>
        <v>0</v>
      </c>
      <c r="AX106">
        <f>'Закачка по скважинам'!AX106*Состояние!AX106</f>
        <v>0</v>
      </c>
      <c r="AY106">
        <f>'Закачка по скважинам'!AY106*Состояние!AY106</f>
        <v>0</v>
      </c>
      <c r="AZ106">
        <f>'Закачка по скважинам'!AZ106*Состояние!AZ106</f>
        <v>0</v>
      </c>
      <c r="BA106">
        <f>'Закачка по скважинам'!BA106*Состояние!BA106</f>
        <v>0</v>
      </c>
      <c r="BB106">
        <f>'Закачка по скважинам'!BB106*Состояние!BB106</f>
        <v>0</v>
      </c>
      <c r="BC106">
        <f>'Закачка по скважинам'!BC106*Состояние!BC106</f>
        <v>0</v>
      </c>
      <c r="BD106">
        <f>'Закачка по скважинам'!BD106*Состояние!BD106</f>
        <v>0</v>
      </c>
      <c r="BE106">
        <f>'Закачка по скважинам'!BE106*Состояние!BE106</f>
        <v>0</v>
      </c>
      <c r="BF106">
        <f>'Закачка по скважинам'!BF106*Состояние!BF106</f>
        <v>0</v>
      </c>
      <c r="BG106">
        <f>'Закачка по скважинам'!BG106*Состояние!BG106</f>
        <v>0</v>
      </c>
      <c r="BH106">
        <f>'Закачка по скважинам'!BH106*Состояние!BH106</f>
        <v>0</v>
      </c>
      <c r="BI106">
        <f>'Закачка по скважинам'!BI106*Состояние!BI106</f>
        <v>0</v>
      </c>
      <c r="BJ106">
        <f>'Закачка по скважинам'!BJ106*Состояние!BJ106</f>
        <v>0</v>
      </c>
      <c r="BK106">
        <f>'Закачка по скважинам'!BK106*Состояние!BK106</f>
        <v>0</v>
      </c>
      <c r="BL106">
        <f>'Закачка по скважинам'!BL106*Состояние!BL106</f>
        <v>0</v>
      </c>
      <c r="BM106">
        <f>'Закачка по скважинам'!BM106*Состояние!BM106</f>
        <v>0</v>
      </c>
      <c r="BN106">
        <f>'Закачка по скважинам'!BN106*Состояние!BN106</f>
        <v>0</v>
      </c>
      <c r="BO106">
        <f>'Закачка по скважинам'!BO106*Состояние!BO106</f>
        <v>0</v>
      </c>
      <c r="BP106">
        <f>'Закачка по скважинам'!BP106*Состояние!BP106</f>
        <v>0</v>
      </c>
      <c r="BQ106">
        <f>'Закачка по скважинам'!BQ106*Состояние!BQ106</f>
        <v>0</v>
      </c>
      <c r="BR106">
        <f>'Закачка по скважинам'!BR106*Состояние!BR106</f>
        <v>0</v>
      </c>
      <c r="BS106">
        <f>'Закачка по скважинам'!BS106*Состояние!BS106</f>
        <v>0</v>
      </c>
      <c r="BT106">
        <f>'Закачка по скважинам'!BT106*Состояние!BT106</f>
        <v>0</v>
      </c>
      <c r="BU106">
        <f>'Закачка по скважинам'!BU106*Состояние!BU106</f>
        <v>0</v>
      </c>
      <c r="BV106">
        <f>'Закачка по скважинам'!BV106*Состояние!BV106</f>
        <v>0</v>
      </c>
      <c r="BW106">
        <f>'Закачка по скважинам'!BW106*Состояние!BW106</f>
        <v>0</v>
      </c>
      <c r="BX106">
        <f>'Закачка по скважинам'!BX106*Состояние!BX106</f>
        <v>0</v>
      </c>
      <c r="BY106">
        <f>'Закачка по скважинам'!BY106*Состояние!BY106</f>
        <v>0</v>
      </c>
    </row>
    <row r="107" spans="1:77" x14ac:dyDescent="0.25">
      <c r="A107" t="str">
        <f>IF('Необходимая Закачка, м3'!A107="","",'Необходимая Закачка, м3'!A107)</f>
        <v/>
      </c>
      <c r="B107" t="str">
        <f>IF('Необходимая Закачка, м3'!B107="","",'Необходимая Закачка, м3'!B107)</f>
        <v/>
      </c>
      <c r="C107" s="5" t="str">
        <f>IF('Необходимая Закачка, м3'!C107="","",'Необходимая Закачка, м3'!C107)</f>
        <v/>
      </c>
      <c r="D107" s="5" t="str">
        <f>IF('Необходимая Закачка, м3'!D107="","",'Необходимая Закачка, м3'!D107)</f>
        <v/>
      </c>
      <c r="F107">
        <f>'Закачка по скважинам'!F107*Состояние!F107</f>
        <v>0</v>
      </c>
      <c r="G107">
        <f>'Закачка по скважинам'!G107*Состояние!G107</f>
        <v>0</v>
      </c>
      <c r="H107">
        <f>'Закачка по скважинам'!H107*Состояние!H107</f>
        <v>0</v>
      </c>
      <c r="I107">
        <f>'Закачка по скважинам'!I107*Состояние!I107</f>
        <v>0</v>
      </c>
      <c r="J107">
        <f>'Закачка по скважинам'!J107*Состояние!J107</f>
        <v>0</v>
      </c>
      <c r="K107">
        <f>'Закачка по скважинам'!K107*Состояние!K107</f>
        <v>0</v>
      </c>
      <c r="L107">
        <f>'Закачка по скважинам'!L107*Состояние!L107</f>
        <v>0</v>
      </c>
      <c r="M107">
        <f>'Закачка по скважинам'!M107*Состояние!M107</f>
        <v>0</v>
      </c>
      <c r="N107">
        <f>'Закачка по скважинам'!N107*Состояние!N107</f>
        <v>0</v>
      </c>
      <c r="O107">
        <f>'Закачка по скважинам'!O107*Состояние!O107</f>
        <v>0</v>
      </c>
      <c r="P107">
        <f>'Закачка по скважинам'!P107*Состояние!P107</f>
        <v>0</v>
      </c>
      <c r="Q107">
        <f>'Закачка по скважинам'!Q107*Состояние!Q107</f>
        <v>0</v>
      </c>
      <c r="R107">
        <f>'Закачка по скважинам'!R107*Состояние!R107</f>
        <v>0</v>
      </c>
      <c r="S107">
        <f>'Закачка по скважинам'!S107*Состояние!S107</f>
        <v>0</v>
      </c>
      <c r="T107">
        <f>'Закачка по скважинам'!T107*Состояние!T107</f>
        <v>0</v>
      </c>
      <c r="U107">
        <f>'Закачка по скважинам'!U107*Состояние!U107</f>
        <v>0</v>
      </c>
      <c r="V107">
        <f>'Закачка по скважинам'!V107*Состояние!V107</f>
        <v>0</v>
      </c>
      <c r="W107">
        <f>'Закачка по скважинам'!W107*Состояние!W107</f>
        <v>0</v>
      </c>
      <c r="X107">
        <f>'Закачка по скважинам'!X107*Состояние!X107</f>
        <v>0</v>
      </c>
      <c r="Y107">
        <f>'Закачка по скважинам'!Y107*Состояние!Y107</f>
        <v>0</v>
      </c>
      <c r="Z107">
        <f>'Закачка по скважинам'!Z107*Состояние!Z107</f>
        <v>0</v>
      </c>
      <c r="AA107">
        <f>'Закачка по скважинам'!AA107*Состояние!AA107</f>
        <v>0</v>
      </c>
      <c r="AB107">
        <f>'Закачка по скважинам'!AB107*Состояние!AB107</f>
        <v>0</v>
      </c>
      <c r="AC107">
        <f>'Закачка по скважинам'!AC107*Состояние!AC107</f>
        <v>0</v>
      </c>
      <c r="AD107">
        <f>'Закачка по скважинам'!AD107*Состояние!AD107</f>
        <v>0</v>
      </c>
      <c r="AE107">
        <f>'Закачка по скважинам'!AE107*Состояние!AE107</f>
        <v>0</v>
      </c>
      <c r="AF107">
        <f>'Закачка по скважинам'!AF107*Состояние!AF107</f>
        <v>0</v>
      </c>
      <c r="AG107">
        <f>'Закачка по скважинам'!AG107*Состояние!AG107</f>
        <v>0</v>
      </c>
      <c r="AH107">
        <f>'Закачка по скважинам'!AH107*Состояние!AH107</f>
        <v>0</v>
      </c>
      <c r="AI107">
        <f>'Закачка по скважинам'!AI107*Состояние!AI107</f>
        <v>0</v>
      </c>
      <c r="AJ107">
        <f>'Закачка по скважинам'!AJ107*Состояние!AJ107</f>
        <v>0</v>
      </c>
      <c r="AK107">
        <f>'Закачка по скважинам'!AK107*Состояние!AK107</f>
        <v>0</v>
      </c>
      <c r="AL107">
        <f>'Закачка по скважинам'!AL107*Состояние!AL107</f>
        <v>0</v>
      </c>
      <c r="AM107">
        <f>'Закачка по скважинам'!AM107*Состояние!AM107</f>
        <v>0</v>
      </c>
      <c r="AN107">
        <f>'Закачка по скважинам'!AN107*Состояние!AN107</f>
        <v>0</v>
      </c>
      <c r="AO107">
        <f>'Закачка по скважинам'!AO107*Состояние!AO107</f>
        <v>0</v>
      </c>
      <c r="AP107">
        <f>'Закачка по скважинам'!AP107*Состояние!AP107</f>
        <v>0</v>
      </c>
      <c r="AQ107">
        <f>'Закачка по скважинам'!AQ107*Состояние!AQ107</f>
        <v>0</v>
      </c>
      <c r="AR107">
        <f>'Закачка по скважинам'!AR107*Состояние!AR107</f>
        <v>0</v>
      </c>
      <c r="AS107">
        <f>'Закачка по скважинам'!AS107*Состояние!AS107</f>
        <v>0</v>
      </c>
      <c r="AT107">
        <f>'Закачка по скважинам'!AT107*Состояние!AT107</f>
        <v>0</v>
      </c>
      <c r="AU107">
        <f>'Закачка по скважинам'!AU107*Состояние!AU107</f>
        <v>0</v>
      </c>
      <c r="AV107">
        <f>'Закачка по скважинам'!AV107*Состояние!AV107</f>
        <v>0</v>
      </c>
      <c r="AW107">
        <f>'Закачка по скважинам'!AW107*Состояние!AW107</f>
        <v>0</v>
      </c>
      <c r="AX107">
        <f>'Закачка по скважинам'!AX107*Состояние!AX107</f>
        <v>0</v>
      </c>
      <c r="AY107">
        <f>'Закачка по скважинам'!AY107*Состояние!AY107</f>
        <v>0</v>
      </c>
      <c r="AZ107">
        <f>'Закачка по скважинам'!AZ107*Состояние!AZ107</f>
        <v>0</v>
      </c>
      <c r="BA107">
        <f>'Закачка по скважинам'!BA107*Состояние!BA107</f>
        <v>0</v>
      </c>
      <c r="BB107">
        <f>'Закачка по скважинам'!BB107*Состояние!BB107</f>
        <v>0</v>
      </c>
      <c r="BC107">
        <f>'Закачка по скважинам'!BC107*Состояние!BC107</f>
        <v>0</v>
      </c>
      <c r="BD107">
        <f>'Закачка по скважинам'!BD107*Состояние!BD107</f>
        <v>0</v>
      </c>
      <c r="BE107">
        <f>'Закачка по скважинам'!BE107*Состояние!BE107</f>
        <v>0</v>
      </c>
      <c r="BF107">
        <f>'Закачка по скважинам'!BF107*Состояние!BF107</f>
        <v>0</v>
      </c>
      <c r="BG107">
        <f>'Закачка по скважинам'!BG107*Состояние!BG107</f>
        <v>0</v>
      </c>
      <c r="BH107">
        <f>'Закачка по скважинам'!BH107*Состояние!BH107</f>
        <v>0</v>
      </c>
      <c r="BI107">
        <f>'Закачка по скважинам'!BI107*Состояние!BI107</f>
        <v>0</v>
      </c>
      <c r="BJ107">
        <f>'Закачка по скважинам'!BJ107*Состояние!BJ107</f>
        <v>0</v>
      </c>
      <c r="BK107">
        <f>'Закачка по скважинам'!BK107*Состояние!BK107</f>
        <v>0</v>
      </c>
      <c r="BL107">
        <f>'Закачка по скважинам'!BL107*Состояние!BL107</f>
        <v>0</v>
      </c>
      <c r="BM107">
        <f>'Закачка по скважинам'!BM107*Состояние!BM107</f>
        <v>0</v>
      </c>
      <c r="BN107">
        <f>'Закачка по скважинам'!BN107*Состояние!BN107</f>
        <v>0</v>
      </c>
      <c r="BO107">
        <f>'Закачка по скважинам'!BO107*Состояние!BO107</f>
        <v>0</v>
      </c>
      <c r="BP107">
        <f>'Закачка по скважинам'!BP107*Состояние!BP107</f>
        <v>0</v>
      </c>
      <c r="BQ107">
        <f>'Закачка по скважинам'!BQ107*Состояние!BQ107</f>
        <v>0</v>
      </c>
      <c r="BR107">
        <f>'Закачка по скважинам'!BR107*Состояние!BR107</f>
        <v>0</v>
      </c>
      <c r="BS107">
        <f>'Закачка по скважинам'!BS107*Состояние!BS107</f>
        <v>0</v>
      </c>
      <c r="BT107">
        <f>'Закачка по скважинам'!BT107*Состояние!BT107</f>
        <v>0</v>
      </c>
      <c r="BU107">
        <f>'Закачка по скважинам'!BU107*Состояние!BU107</f>
        <v>0</v>
      </c>
      <c r="BV107">
        <f>'Закачка по скважинам'!BV107*Состояние!BV107</f>
        <v>0</v>
      </c>
      <c r="BW107">
        <f>'Закачка по скважинам'!BW107*Состояние!BW107</f>
        <v>0</v>
      </c>
      <c r="BX107">
        <f>'Закачка по скважинам'!BX107*Состояние!BX107</f>
        <v>0</v>
      </c>
      <c r="BY107">
        <f>'Закачка по скважинам'!BY107*Состояние!BY107</f>
        <v>0</v>
      </c>
    </row>
    <row r="108" spans="1:77" x14ac:dyDescent="0.25">
      <c r="A108" t="str">
        <f>IF('Необходимая Закачка, м3'!A108="","",'Необходимая Закачка, м3'!A108)</f>
        <v/>
      </c>
      <c r="B108" t="str">
        <f>IF('Необходимая Закачка, м3'!B108="","",'Необходимая Закачка, м3'!B108)</f>
        <v/>
      </c>
      <c r="C108" s="5" t="str">
        <f>IF('Необходимая Закачка, м3'!C108="","",'Необходимая Закачка, м3'!C108)</f>
        <v/>
      </c>
      <c r="D108" s="5" t="str">
        <f>IF('Необходимая Закачка, м3'!D108="","",'Необходимая Закачка, м3'!D108)</f>
        <v/>
      </c>
      <c r="F108">
        <f>'Закачка по скважинам'!F108*Состояние!F108</f>
        <v>0</v>
      </c>
      <c r="G108">
        <f>'Закачка по скважинам'!G108*Состояние!G108</f>
        <v>0</v>
      </c>
      <c r="H108">
        <f>'Закачка по скважинам'!H108*Состояние!H108</f>
        <v>0</v>
      </c>
      <c r="I108">
        <f>'Закачка по скважинам'!I108*Состояние!I108</f>
        <v>0</v>
      </c>
      <c r="J108">
        <f>'Закачка по скважинам'!J108*Состояние!J108</f>
        <v>0</v>
      </c>
      <c r="K108">
        <f>'Закачка по скважинам'!K108*Состояние!K108</f>
        <v>0</v>
      </c>
      <c r="L108">
        <f>'Закачка по скважинам'!L108*Состояние!L108</f>
        <v>0</v>
      </c>
      <c r="M108">
        <f>'Закачка по скважинам'!M108*Состояние!M108</f>
        <v>0</v>
      </c>
      <c r="N108">
        <f>'Закачка по скважинам'!N108*Состояние!N108</f>
        <v>0</v>
      </c>
      <c r="O108">
        <f>'Закачка по скважинам'!O108*Состояние!O108</f>
        <v>0</v>
      </c>
      <c r="P108">
        <f>'Закачка по скважинам'!P108*Состояние!P108</f>
        <v>0</v>
      </c>
      <c r="Q108">
        <f>'Закачка по скважинам'!Q108*Состояние!Q108</f>
        <v>0</v>
      </c>
      <c r="R108">
        <f>'Закачка по скважинам'!R108*Состояние!R108</f>
        <v>0</v>
      </c>
      <c r="S108">
        <f>'Закачка по скважинам'!S108*Состояние!S108</f>
        <v>0</v>
      </c>
      <c r="T108">
        <f>'Закачка по скважинам'!T108*Состояние!T108</f>
        <v>0</v>
      </c>
      <c r="U108">
        <f>'Закачка по скважинам'!U108*Состояние!U108</f>
        <v>0</v>
      </c>
      <c r="V108">
        <f>'Закачка по скважинам'!V108*Состояние!V108</f>
        <v>0</v>
      </c>
      <c r="W108">
        <f>'Закачка по скважинам'!W108*Состояние!W108</f>
        <v>0</v>
      </c>
      <c r="X108">
        <f>'Закачка по скважинам'!X108*Состояние!X108</f>
        <v>0</v>
      </c>
      <c r="Y108">
        <f>'Закачка по скважинам'!Y108*Состояние!Y108</f>
        <v>0</v>
      </c>
      <c r="Z108">
        <f>'Закачка по скважинам'!Z108*Состояние!Z108</f>
        <v>0</v>
      </c>
      <c r="AA108">
        <f>'Закачка по скважинам'!AA108*Состояние!AA108</f>
        <v>0</v>
      </c>
      <c r="AB108">
        <f>'Закачка по скважинам'!AB108*Состояние!AB108</f>
        <v>0</v>
      </c>
      <c r="AC108">
        <f>'Закачка по скважинам'!AC108*Состояние!AC108</f>
        <v>0</v>
      </c>
      <c r="AD108">
        <f>'Закачка по скважинам'!AD108*Состояние!AD108</f>
        <v>0</v>
      </c>
      <c r="AE108">
        <f>'Закачка по скважинам'!AE108*Состояние!AE108</f>
        <v>0</v>
      </c>
      <c r="AF108">
        <f>'Закачка по скважинам'!AF108*Состояние!AF108</f>
        <v>0</v>
      </c>
      <c r="AG108">
        <f>'Закачка по скважинам'!AG108*Состояние!AG108</f>
        <v>0</v>
      </c>
      <c r="AH108">
        <f>'Закачка по скважинам'!AH108*Состояние!AH108</f>
        <v>0</v>
      </c>
      <c r="AI108">
        <f>'Закачка по скважинам'!AI108*Состояние!AI108</f>
        <v>0</v>
      </c>
      <c r="AJ108">
        <f>'Закачка по скважинам'!AJ108*Состояние!AJ108</f>
        <v>0</v>
      </c>
      <c r="AK108">
        <f>'Закачка по скважинам'!AK108*Состояние!AK108</f>
        <v>0</v>
      </c>
      <c r="AL108">
        <f>'Закачка по скважинам'!AL108*Состояние!AL108</f>
        <v>0</v>
      </c>
      <c r="AM108">
        <f>'Закачка по скважинам'!AM108*Состояние!AM108</f>
        <v>0</v>
      </c>
      <c r="AN108">
        <f>'Закачка по скважинам'!AN108*Состояние!AN108</f>
        <v>0</v>
      </c>
      <c r="AO108">
        <f>'Закачка по скважинам'!AO108*Состояние!AO108</f>
        <v>0</v>
      </c>
      <c r="AP108">
        <f>'Закачка по скважинам'!AP108*Состояние!AP108</f>
        <v>0</v>
      </c>
      <c r="AQ108">
        <f>'Закачка по скважинам'!AQ108*Состояние!AQ108</f>
        <v>0</v>
      </c>
      <c r="AR108">
        <f>'Закачка по скважинам'!AR108*Состояние!AR108</f>
        <v>0</v>
      </c>
      <c r="AS108">
        <f>'Закачка по скважинам'!AS108*Состояние!AS108</f>
        <v>0</v>
      </c>
      <c r="AT108">
        <f>'Закачка по скважинам'!AT108*Состояние!AT108</f>
        <v>0</v>
      </c>
      <c r="AU108">
        <f>'Закачка по скважинам'!AU108*Состояние!AU108</f>
        <v>0</v>
      </c>
      <c r="AV108">
        <f>'Закачка по скважинам'!AV108*Состояние!AV108</f>
        <v>0</v>
      </c>
      <c r="AW108">
        <f>'Закачка по скважинам'!AW108*Состояние!AW108</f>
        <v>0</v>
      </c>
      <c r="AX108">
        <f>'Закачка по скважинам'!AX108*Состояние!AX108</f>
        <v>0</v>
      </c>
      <c r="AY108">
        <f>'Закачка по скважинам'!AY108*Состояние!AY108</f>
        <v>0</v>
      </c>
      <c r="AZ108">
        <f>'Закачка по скважинам'!AZ108*Состояние!AZ108</f>
        <v>0</v>
      </c>
      <c r="BA108">
        <f>'Закачка по скважинам'!BA108*Состояние!BA108</f>
        <v>0</v>
      </c>
      <c r="BB108">
        <f>'Закачка по скважинам'!BB108*Состояние!BB108</f>
        <v>0</v>
      </c>
      <c r="BC108">
        <f>'Закачка по скважинам'!BC108*Состояние!BC108</f>
        <v>0</v>
      </c>
      <c r="BD108">
        <f>'Закачка по скважинам'!BD108*Состояние!BD108</f>
        <v>0</v>
      </c>
      <c r="BE108">
        <f>'Закачка по скважинам'!BE108*Состояние!BE108</f>
        <v>0</v>
      </c>
      <c r="BF108">
        <f>'Закачка по скважинам'!BF108*Состояние!BF108</f>
        <v>0</v>
      </c>
      <c r="BG108">
        <f>'Закачка по скважинам'!BG108*Состояние!BG108</f>
        <v>0</v>
      </c>
      <c r="BH108">
        <f>'Закачка по скважинам'!BH108*Состояние!BH108</f>
        <v>0</v>
      </c>
      <c r="BI108">
        <f>'Закачка по скважинам'!BI108*Состояние!BI108</f>
        <v>0</v>
      </c>
      <c r="BJ108">
        <f>'Закачка по скважинам'!BJ108*Состояние!BJ108</f>
        <v>0</v>
      </c>
      <c r="BK108">
        <f>'Закачка по скважинам'!BK108*Состояние!BK108</f>
        <v>0</v>
      </c>
      <c r="BL108">
        <f>'Закачка по скважинам'!BL108*Состояние!BL108</f>
        <v>0</v>
      </c>
      <c r="BM108">
        <f>'Закачка по скважинам'!BM108*Состояние!BM108</f>
        <v>0</v>
      </c>
      <c r="BN108">
        <f>'Закачка по скважинам'!BN108*Состояние!BN108</f>
        <v>0</v>
      </c>
      <c r="BO108">
        <f>'Закачка по скважинам'!BO108*Состояние!BO108</f>
        <v>0</v>
      </c>
      <c r="BP108">
        <f>'Закачка по скважинам'!BP108*Состояние!BP108</f>
        <v>0</v>
      </c>
      <c r="BQ108">
        <f>'Закачка по скважинам'!BQ108*Состояние!BQ108</f>
        <v>0</v>
      </c>
      <c r="BR108">
        <f>'Закачка по скважинам'!BR108*Состояние!BR108</f>
        <v>0</v>
      </c>
      <c r="BS108">
        <f>'Закачка по скважинам'!BS108*Состояние!BS108</f>
        <v>0</v>
      </c>
      <c r="BT108">
        <f>'Закачка по скважинам'!BT108*Состояние!BT108</f>
        <v>0</v>
      </c>
      <c r="BU108">
        <f>'Закачка по скважинам'!BU108*Состояние!BU108</f>
        <v>0</v>
      </c>
      <c r="BV108">
        <f>'Закачка по скважинам'!BV108*Состояние!BV108</f>
        <v>0</v>
      </c>
      <c r="BW108">
        <f>'Закачка по скважинам'!BW108*Состояние!BW108</f>
        <v>0</v>
      </c>
      <c r="BX108">
        <f>'Закачка по скважинам'!BX108*Состояние!BX108</f>
        <v>0</v>
      </c>
      <c r="BY108">
        <f>'Закачка по скважинам'!BY108*Состояние!BY108</f>
        <v>0</v>
      </c>
    </row>
    <row r="109" spans="1:77" x14ac:dyDescent="0.25">
      <c r="A109" t="str">
        <f>IF('Необходимая Закачка, м3'!A109="","",'Необходимая Закачка, м3'!A109)</f>
        <v/>
      </c>
      <c r="B109" t="str">
        <f>IF('Необходимая Закачка, м3'!B109="","",'Необходимая Закачка, м3'!B109)</f>
        <v/>
      </c>
      <c r="C109" s="5" t="str">
        <f>IF('Необходимая Закачка, м3'!C109="","",'Необходимая Закачка, м3'!C109)</f>
        <v/>
      </c>
      <c r="D109" s="5" t="str">
        <f>IF('Необходимая Закачка, м3'!D109="","",'Необходимая Закачка, м3'!D109)</f>
        <v/>
      </c>
      <c r="F109">
        <f>'Закачка по скважинам'!F109*Состояние!F109</f>
        <v>0</v>
      </c>
      <c r="G109">
        <f>'Закачка по скважинам'!G109*Состояние!G109</f>
        <v>0</v>
      </c>
      <c r="H109">
        <f>'Закачка по скважинам'!H109*Состояние!H109</f>
        <v>0</v>
      </c>
      <c r="I109">
        <f>'Закачка по скважинам'!I109*Состояние!I109</f>
        <v>0</v>
      </c>
      <c r="J109">
        <f>'Закачка по скважинам'!J109*Состояние!J109</f>
        <v>0</v>
      </c>
      <c r="K109">
        <f>'Закачка по скважинам'!K109*Состояние!K109</f>
        <v>0</v>
      </c>
      <c r="L109">
        <f>'Закачка по скважинам'!L109*Состояние!L109</f>
        <v>0</v>
      </c>
      <c r="M109">
        <f>'Закачка по скважинам'!M109*Состояние!M109</f>
        <v>0</v>
      </c>
      <c r="N109">
        <f>'Закачка по скважинам'!N109*Состояние!N109</f>
        <v>0</v>
      </c>
      <c r="O109">
        <f>'Закачка по скважинам'!O109*Состояние!O109</f>
        <v>0</v>
      </c>
      <c r="P109">
        <f>'Закачка по скважинам'!P109*Состояние!P109</f>
        <v>0</v>
      </c>
      <c r="Q109">
        <f>'Закачка по скважинам'!Q109*Состояние!Q109</f>
        <v>0</v>
      </c>
      <c r="R109">
        <f>'Закачка по скважинам'!R109*Состояние!R109</f>
        <v>0</v>
      </c>
      <c r="S109">
        <f>'Закачка по скважинам'!S109*Состояние!S109</f>
        <v>0</v>
      </c>
      <c r="T109">
        <f>'Закачка по скважинам'!T109*Состояние!T109</f>
        <v>0</v>
      </c>
      <c r="U109">
        <f>'Закачка по скважинам'!U109*Состояние!U109</f>
        <v>0</v>
      </c>
      <c r="V109">
        <f>'Закачка по скважинам'!V109*Состояние!V109</f>
        <v>0</v>
      </c>
      <c r="W109">
        <f>'Закачка по скважинам'!W109*Состояние!W109</f>
        <v>0</v>
      </c>
      <c r="X109">
        <f>'Закачка по скважинам'!X109*Состояние!X109</f>
        <v>0</v>
      </c>
      <c r="Y109">
        <f>'Закачка по скважинам'!Y109*Состояние!Y109</f>
        <v>0</v>
      </c>
      <c r="Z109">
        <f>'Закачка по скважинам'!Z109*Состояние!Z109</f>
        <v>0</v>
      </c>
      <c r="AA109">
        <f>'Закачка по скважинам'!AA109*Состояние!AA109</f>
        <v>0</v>
      </c>
      <c r="AB109">
        <f>'Закачка по скважинам'!AB109*Состояние!AB109</f>
        <v>0</v>
      </c>
      <c r="AC109">
        <f>'Закачка по скважинам'!AC109*Состояние!AC109</f>
        <v>0</v>
      </c>
      <c r="AD109">
        <f>'Закачка по скважинам'!AD109*Состояние!AD109</f>
        <v>0</v>
      </c>
      <c r="AE109">
        <f>'Закачка по скважинам'!AE109*Состояние!AE109</f>
        <v>0</v>
      </c>
      <c r="AF109">
        <f>'Закачка по скважинам'!AF109*Состояние!AF109</f>
        <v>0</v>
      </c>
      <c r="AG109">
        <f>'Закачка по скважинам'!AG109*Состояние!AG109</f>
        <v>0</v>
      </c>
      <c r="AH109">
        <f>'Закачка по скважинам'!AH109*Состояние!AH109</f>
        <v>0</v>
      </c>
      <c r="AI109">
        <f>'Закачка по скважинам'!AI109*Состояние!AI109</f>
        <v>0</v>
      </c>
      <c r="AJ109">
        <f>'Закачка по скважинам'!AJ109*Состояние!AJ109</f>
        <v>0</v>
      </c>
      <c r="AK109">
        <f>'Закачка по скважинам'!AK109*Состояние!AK109</f>
        <v>0</v>
      </c>
      <c r="AL109">
        <f>'Закачка по скважинам'!AL109*Состояние!AL109</f>
        <v>0</v>
      </c>
      <c r="AM109">
        <f>'Закачка по скважинам'!AM109*Состояние!AM109</f>
        <v>0</v>
      </c>
      <c r="AN109">
        <f>'Закачка по скважинам'!AN109*Состояние!AN109</f>
        <v>0</v>
      </c>
      <c r="AO109">
        <f>'Закачка по скважинам'!AO109*Состояние!AO109</f>
        <v>0</v>
      </c>
      <c r="AP109">
        <f>'Закачка по скважинам'!AP109*Состояние!AP109</f>
        <v>0</v>
      </c>
      <c r="AQ109">
        <f>'Закачка по скважинам'!AQ109*Состояние!AQ109</f>
        <v>0</v>
      </c>
      <c r="AR109">
        <f>'Закачка по скважинам'!AR109*Состояние!AR109</f>
        <v>0</v>
      </c>
      <c r="AS109">
        <f>'Закачка по скважинам'!AS109*Состояние!AS109</f>
        <v>0</v>
      </c>
      <c r="AT109">
        <f>'Закачка по скважинам'!AT109*Состояние!AT109</f>
        <v>0</v>
      </c>
      <c r="AU109">
        <f>'Закачка по скважинам'!AU109*Состояние!AU109</f>
        <v>0</v>
      </c>
      <c r="AV109">
        <f>'Закачка по скважинам'!AV109*Состояние!AV109</f>
        <v>0</v>
      </c>
      <c r="AW109">
        <f>'Закачка по скважинам'!AW109*Состояние!AW109</f>
        <v>0</v>
      </c>
      <c r="AX109">
        <f>'Закачка по скважинам'!AX109*Состояние!AX109</f>
        <v>0</v>
      </c>
      <c r="AY109">
        <f>'Закачка по скважинам'!AY109*Состояние!AY109</f>
        <v>0</v>
      </c>
      <c r="AZ109">
        <f>'Закачка по скважинам'!AZ109*Состояние!AZ109</f>
        <v>0</v>
      </c>
      <c r="BA109">
        <f>'Закачка по скважинам'!BA109*Состояние!BA109</f>
        <v>0</v>
      </c>
      <c r="BB109">
        <f>'Закачка по скважинам'!BB109*Состояние!BB109</f>
        <v>0</v>
      </c>
      <c r="BC109">
        <f>'Закачка по скважинам'!BC109*Состояние!BC109</f>
        <v>0</v>
      </c>
      <c r="BD109">
        <f>'Закачка по скважинам'!BD109*Состояние!BD109</f>
        <v>0</v>
      </c>
      <c r="BE109">
        <f>'Закачка по скважинам'!BE109*Состояние!BE109</f>
        <v>0</v>
      </c>
      <c r="BF109">
        <f>'Закачка по скважинам'!BF109*Состояние!BF109</f>
        <v>0</v>
      </c>
      <c r="BG109">
        <f>'Закачка по скважинам'!BG109*Состояние!BG109</f>
        <v>0</v>
      </c>
      <c r="BH109">
        <f>'Закачка по скважинам'!BH109*Состояние!BH109</f>
        <v>0</v>
      </c>
      <c r="BI109">
        <f>'Закачка по скважинам'!BI109*Состояние!BI109</f>
        <v>0</v>
      </c>
      <c r="BJ109">
        <f>'Закачка по скважинам'!BJ109*Состояние!BJ109</f>
        <v>0</v>
      </c>
      <c r="BK109">
        <f>'Закачка по скважинам'!BK109*Состояние!BK109</f>
        <v>0</v>
      </c>
      <c r="BL109">
        <f>'Закачка по скважинам'!BL109*Состояние!BL109</f>
        <v>0</v>
      </c>
      <c r="BM109">
        <f>'Закачка по скважинам'!BM109*Состояние!BM109</f>
        <v>0</v>
      </c>
      <c r="BN109">
        <f>'Закачка по скважинам'!BN109*Состояние!BN109</f>
        <v>0</v>
      </c>
      <c r="BO109">
        <f>'Закачка по скважинам'!BO109*Состояние!BO109</f>
        <v>0</v>
      </c>
      <c r="BP109">
        <f>'Закачка по скважинам'!BP109*Состояние!BP109</f>
        <v>0</v>
      </c>
      <c r="BQ109">
        <f>'Закачка по скважинам'!BQ109*Состояние!BQ109</f>
        <v>0</v>
      </c>
      <c r="BR109">
        <f>'Закачка по скважинам'!BR109*Состояние!BR109</f>
        <v>0</v>
      </c>
      <c r="BS109">
        <f>'Закачка по скважинам'!BS109*Состояние!BS109</f>
        <v>0</v>
      </c>
      <c r="BT109">
        <f>'Закачка по скважинам'!BT109*Состояние!BT109</f>
        <v>0</v>
      </c>
      <c r="BU109">
        <f>'Закачка по скважинам'!BU109*Состояние!BU109</f>
        <v>0</v>
      </c>
      <c r="BV109">
        <f>'Закачка по скважинам'!BV109*Состояние!BV109</f>
        <v>0</v>
      </c>
      <c r="BW109">
        <f>'Закачка по скважинам'!BW109*Состояние!BW109</f>
        <v>0</v>
      </c>
      <c r="BX109">
        <f>'Закачка по скважинам'!BX109*Состояние!BX109</f>
        <v>0</v>
      </c>
      <c r="BY109">
        <f>'Закачка по скважинам'!BY109*Состояние!BY109</f>
        <v>0</v>
      </c>
    </row>
    <row r="110" spans="1:77" x14ac:dyDescent="0.25">
      <c r="A110" t="str">
        <f>IF('Необходимая Закачка, м3'!A110="","",'Необходимая Закачка, м3'!A110)</f>
        <v/>
      </c>
      <c r="B110" t="str">
        <f>IF('Необходимая Закачка, м3'!B110="","",'Необходимая Закачка, м3'!B110)</f>
        <v/>
      </c>
      <c r="C110" s="5" t="str">
        <f>IF('Необходимая Закачка, м3'!C110="","",'Необходимая Закачка, м3'!C110)</f>
        <v/>
      </c>
      <c r="D110" s="5" t="str">
        <f>IF('Необходимая Закачка, м3'!D110="","",'Необходимая Закачка, м3'!D110)</f>
        <v/>
      </c>
      <c r="F110">
        <f>'Закачка по скважинам'!F110*Состояние!F110</f>
        <v>0</v>
      </c>
      <c r="G110">
        <f>'Закачка по скважинам'!G110*Состояние!G110</f>
        <v>0</v>
      </c>
      <c r="H110">
        <f>'Закачка по скважинам'!H110*Состояние!H110</f>
        <v>0</v>
      </c>
      <c r="I110">
        <f>'Закачка по скважинам'!I110*Состояние!I110</f>
        <v>0</v>
      </c>
      <c r="J110">
        <f>'Закачка по скважинам'!J110*Состояние!J110</f>
        <v>0</v>
      </c>
      <c r="K110">
        <f>'Закачка по скважинам'!K110*Состояние!K110</f>
        <v>0</v>
      </c>
      <c r="L110">
        <f>'Закачка по скважинам'!L110*Состояние!L110</f>
        <v>0</v>
      </c>
      <c r="M110">
        <f>'Закачка по скважинам'!M110*Состояние!M110</f>
        <v>0</v>
      </c>
      <c r="N110">
        <f>'Закачка по скважинам'!N110*Состояние!N110</f>
        <v>0</v>
      </c>
      <c r="O110">
        <f>'Закачка по скважинам'!O110*Состояние!O110</f>
        <v>0</v>
      </c>
      <c r="P110">
        <f>'Закачка по скважинам'!P110*Состояние!P110</f>
        <v>0</v>
      </c>
      <c r="Q110">
        <f>'Закачка по скважинам'!Q110*Состояние!Q110</f>
        <v>0</v>
      </c>
      <c r="R110">
        <f>'Закачка по скважинам'!R110*Состояние!R110</f>
        <v>0</v>
      </c>
      <c r="S110">
        <f>'Закачка по скважинам'!S110*Состояние!S110</f>
        <v>0</v>
      </c>
      <c r="T110">
        <f>'Закачка по скважинам'!T110*Состояние!T110</f>
        <v>0</v>
      </c>
      <c r="U110">
        <f>'Закачка по скважинам'!U110*Состояние!U110</f>
        <v>0</v>
      </c>
      <c r="V110">
        <f>'Закачка по скважинам'!V110*Состояние!V110</f>
        <v>0</v>
      </c>
      <c r="W110">
        <f>'Закачка по скважинам'!W110*Состояние!W110</f>
        <v>0</v>
      </c>
      <c r="X110">
        <f>'Закачка по скважинам'!X110*Состояние!X110</f>
        <v>0</v>
      </c>
      <c r="Y110">
        <f>'Закачка по скважинам'!Y110*Состояние!Y110</f>
        <v>0</v>
      </c>
      <c r="Z110">
        <f>'Закачка по скважинам'!Z110*Состояние!Z110</f>
        <v>0</v>
      </c>
      <c r="AA110">
        <f>'Закачка по скважинам'!AA110*Состояние!AA110</f>
        <v>0</v>
      </c>
      <c r="AB110">
        <f>'Закачка по скважинам'!AB110*Состояние!AB110</f>
        <v>0</v>
      </c>
      <c r="AC110">
        <f>'Закачка по скважинам'!AC110*Состояние!AC110</f>
        <v>0</v>
      </c>
      <c r="AD110">
        <f>'Закачка по скважинам'!AD110*Состояние!AD110</f>
        <v>0</v>
      </c>
      <c r="AE110">
        <f>'Закачка по скважинам'!AE110*Состояние!AE110</f>
        <v>0</v>
      </c>
      <c r="AF110">
        <f>'Закачка по скважинам'!AF110*Состояние!AF110</f>
        <v>0</v>
      </c>
      <c r="AG110">
        <f>'Закачка по скважинам'!AG110*Состояние!AG110</f>
        <v>0</v>
      </c>
      <c r="AH110">
        <f>'Закачка по скважинам'!AH110*Состояние!AH110</f>
        <v>0</v>
      </c>
      <c r="AI110">
        <f>'Закачка по скважинам'!AI110*Состояние!AI110</f>
        <v>0</v>
      </c>
      <c r="AJ110">
        <f>'Закачка по скважинам'!AJ110*Состояние!AJ110</f>
        <v>0</v>
      </c>
      <c r="AK110">
        <f>'Закачка по скважинам'!AK110*Состояние!AK110</f>
        <v>0</v>
      </c>
      <c r="AL110">
        <f>'Закачка по скважинам'!AL110*Состояние!AL110</f>
        <v>0</v>
      </c>
      <c r="AM110">
        <f>'Закачка по скважинам'!AM110*Состояние!AM110</f>
        <v>0</v>
      </c>
      <c r="AN110">
        <f>'Закачка по скважинам'!AN110*Состояние!AN110</f>
        <v>0</v>
      </c>
      <c r="AO110">
        <f>'Закачка по скважинам'!AO110*Состояние!AO110</f>
        <v>0</v>
      </c>
      <c r="AP110">
        <f>'Закачка по скважинам'!AP110*Состояние!AP110</f>
        <v>0</v>
      </c>
      <c r="AQ110">
        <f>'Закачка по скважинам'!AQ110*Состояние!AQ110</f>
        <v>0</v>
      </c>
      <c r="AR110">
        <f>'Закачка по скважинам'!AR110*Состояние!AR110</f>
        <v>0</v>
      </c>
      <c r="AS110">
        <f>'Закачка по скважинам'!AS110*Состояние!AS110</f>
        <v>0</v>
      </c>
      <c r="AT110">
        <f>'Закачка по скважинам'!AT110*Состояние!AT110</f>
        <v>0</v>
      </c>
      <c r="AU110">
        <f>'Закачка по скважинам'!AU110*Состояние!AU110</f>
        <v>0</v>
      </c>
      <c r="AV110">
        <f>'Закачка по скважинам'!AV110*Состояние!AV110</f>
        <v>0</v>
      </c>
      <c r="AW110">
        <f>'Закачка по скважинам'!AW110*Состояние!AW110</f>
        <v>0</v>
      </c>
      <c r="AX110">
        <f>'Закачка по скважинам'!AX110*Состояние!AX110</f>
        <v>0</v>
      </c>
      <c r="AY110">
        <f>'Закачка по скважинам'!AY110*Состояние!AY110</f>
        <v>0</v>
      </c>
      <c r="AZ110">
        <f>'Закачка по скважинам'!AZ110*Состояние!AZ110</f>
        <v>0</v>
      </c>
      <c r="BA110">
        <f>'Закачка по скважинам'!BA110*Состояние!BA110</f>
        <v>0</v>
      </c>
      <c r="BB110">
        <f>'Закачка по скважинам'!BB110*Состояние!BB110</f>
        <v>0</v>
      </c>
      <c r="BC110">
        <f>'Закачка по скважинам'!BC110*Состояние!BC110</f>
        <v>0</v>
      </c>
      <c r="BD110">
        <f>'Закачка по скважинам'!BD110*Состояние!BD110</f>
        <v>0</v>
      </c>
      <c r="BE110">
        <f>'Закачка по скважинам'!BE110*Состояние!BE110</f>
        <v>0</v>
      </c>
      <c r="BF110">
        <f>'Закачка по скважинам'!BF110*Состояние!BF110</f>
        <v>0</v>
      </c>
      <c r="BG110">
        <f>'Закачка по скважинам'!BG110*Состояние!BG110</f>
        <v>0</v>
      </c>
      <c r="BH110">
        <f>'Закачка по скважинам'!BH110*Состояние!BH110</f>
        <v>0</v>
      </c>
      <c r="BI110">
        <f>'Закачка по скважинам'!BI110*Состояние!BI110</f>
        <v>0</v>
      </c>
      <c r="BJ110">
        <f>'Закачка по скважинам'!BJ110*Состояние!BJ110</f>
        <v>0</v>
      </c>
      <c r="BK110">
        <f>'Закачка по скважинам'!BK110*Состояние!BK110</f>
        <v>0</v>
      </c>
      <c r="BL110">
        <f>'Закачка по скважинам'!BL110*Состояние!BL110</f>
        <v>0</v>
      </c>
      <c r="BM110">
        <f>'Закачка по скважинам'!BM110*Состояние!BM110</f>
        <v>0</v>
      </c>
      <c r="BN110">
        <f>'Закачка по скважинам'!BN110*Состояние!BN110</f>
        <v>0</v>
      </c>
      <c r="BO110">
        <f>'Закачка по скважинам'!BO110*Состояние!BO110</f>
        <v>0</v>
      </c>
      <c r="BP110">
        <f>'Закачка по скважинам'!BP110*Состояние!BP110</f>
        <v>0</v>
      </c>
      <c r="BQ110">
        <f>'Закачка по скважинам'!BQ110*Состояние!BQ110</f>
        <v>0</v>
      </c>
      <c r="BR110">
        <f>'Закачка по скважинам'!BR110*Состояние!BR110</f>
        <v>0</v>
      </c>
      <c r="BS110">
        <f>'Закачка по скважинам'!BS110*Состояние!BS110</f>
        <v>0</v>
      </c>
      <c r="BT110">
        <f>'Закачка по скважинам'!BT110*Состояние!BT110</f>
        <v>0</v>
      </c>
      <c r="BU110">
        <f>'Закачка по скважинам'!BU110*Состояние!BU110</f>
        <v>0</v>
      </c>
      <c r="BV110">
        <f>'Закачка по скважинам'!BV110*Состояние!BV110</f>
        <v>0</v>
      </c>
      <c r="BW110">
        <f>'Закачка по скважинам'!BW110*Состояние!BW110</f>
        <v>0</v>
      </c>
      <c r="BX110">
        <f>'Закачка по скважинам'!BX110*Состояние!BX110</f>
        <v>0</v>
      </c>
      <c r="BY110">
        <f>'Закачка по скважинам'!BY110*Состояние!BY110</f>
        <v>0</v>
      </c>
    </row>
    <row r="111" spans="1:77" x14ac:dyDescent="0.25">
      <c r="A111" t="str">
        <f>IF('Необходимая Закачка, м3'!A111="","",'Необходимая Закачка, м3'!A111)</f>
        <v/>
      </c>
      <c r="B111" t="str">
        <f>IF('Необходимая Закачка, м3'!B111="","",'Необходимая Закачка, м3'!B111)</f>
        <v/>
      </c>
      <c r="C111" s="5" t="str">
        <f>IF('Необходимая Закачка, м3'!C111="","",'Необходимая Закачка, м3'!C111)</f>
        <v/>
      </c>
      <c r="D111" s="5" t="str">
        <f>IF('Необходимая Закачка, м3'!D111="","",'Необходимая Закачка, м3'!D111)</f>
        <v/>
      </c>
      <c r="F111">
        <f>'Закачка по скважинам'!F111*Состояние!F111</f>
        <v>0</v>
      </c>
      <c r="G111">
        <f>'Закачка по скважинам'!G111*Состояние!G111</f>
        <v>0</v>
      </c>
      <c r="H111">
        <f>'Закачка по скважинам'!H111*Состояние!H111</f>
        <v>0</v>
      </c>
      <c r="I111">
        <f>'Закачка по скважинам'!I111*Состояние!I111</f>
        <v>0</v>
      </c>
      <c r="J111">
        <f>'Закачка по скважинам'!J111*Состояние!J111</f>
        <v>0</v>
      </c>
      <c r="K111">
        <f>'Закачка по скважинам'!K111*Состояние!K111</f>
        <v>0</v>
      </c>
      <c r="L111">
        <f>'Закачка по скважинам'!L111*Состояние!L111</f>
        <v>0</v>
      </c>
      <c r="M111">
        <f>'Закачка по скважинам'!M111*Состояние!M111</f>
        <v>0</v>
      </c>
      <c r="N111">
        <f>'Закачка по скважинам'!N111*Состояние!N111</f>
        <v>0</v>
      </c>
      <c r="O111">
        <f>'Закачка по скважинам'!O111*Состояние!O111</f>
        <v>0</v>
      </c>
      <c r="P111">
        <f>'Закачка по скважинам'!P111*Состояние!P111</f>
        <v>0</v>
      </c>
      <c r="Q111">
        <f>'Закачка по скважинам'!Q111*Состояние!Q111</f>
        <v>0</v>
      </c>
      <c r="R111">
        <f>'Закачка по скважинам'!R111*Состояние!R111</f>
        <v>0</v>
      </c>
      <c r="S111">
        <f>'Закачка по скважинам'!S111*Состояние!S111</f>
        <v>0</v>
      </c>
      <c r="T111">
        <f>'Закачка по скважинам'!T111*Состояние!T111</f>
        <v>0</v>
      </c>
      <c r="U111">
        <f>'Закачка по скважинам'!U111*Состояние!U111</f>
        <v>0</v>
      </c>
      <c r="V111">
        <f>'Закачка по скважинам'!V111*Состояние!V111</f>
        <v>0</v>
      </c>
      <c r="W111">
        <f>'Закачка по скважинам'!W111*Состояние!W111</f>
        <v>0</v>
      </c>
      <c r="X111">
        <f>'Закачка по скважинам'!X111*Состояние!X111</f>
        <v>0</v>
      </c>
      <c r="Y111">
        <f>'Закачка по скважинам'!Y111*Состояние!Y111</f>
        <v>0</v>
      </c>
      <c r="Z111">
        <f>'Закачка по скважинам'!Z111*Состояние!Z111</f>
        <v>0</v>
      </c>
      <c r="AA111">
        <f>'Закачка по скважинам'!AA111*Состояние!AA111</f>
        <v>0</v>
      </c>
      <c r="AB111">
        <f>'Закачка по скважинам'!AB111*Состояние!AB111</f>
        <v>0</v>
      </c>
      <c r="AC111">
        <f>'Закачка по скважинам'!AC111*Состояние!AC111</f>
        <v>0</v>
      </c>
      <c r="AD111">
        <f>'Закачка по скважинам'!AD111*Состояние!AD111</f>
        <v>0</v>
      </c>
      <c r="AE111">
        <f>'Закачка по скважинам'!AE111*Состояние!AE111</f>
        <v>0</v>
      </c>
      <c r="AF111">
        <f>'Закачка по скважинам'!AF111*Состояние!AF111</f>
        <v>0</v>
      </c>
      <c r="AG111">
        <f>'Закачка по скважинам'!AG111*Состояние!AG111</f>
        <v>0</v>
      </c>
      <c r="AH111">
        <f>'Закачка по скважинам'!AH111*Состояние!AH111</f>
        <v>0</v>
      </c>
      <c r="AI111">
        <f>'Закачка по скважинам'!AI111*Состояние!AI111</f>
        <v>0</v>
      </c>
      <c r="AJ111">
        <f>'Закачка по скважинам'!AJ111*Состояние!AJ111</f>
        <v>0</v>
      </c>
      <c r="AK111">
        <f>'Закачка по скважинам'!AK111*Состояние!AK111</f>
        <v>0</v>
      </c>
      <c r="AL111">
        <f>'Закачка по скважинам'!AL111*Состояние!AL111</f>
        <v>0</v>
      </c>
      <c r="AM111">
        <f>'Закачка по скважинам'!AM111*Состояние!AM111</f>
        <v>0</v>
      </c>
      <c r="AN111">
        <f>'Закачка по скважинам'!AN111*Состояние!AN111</f>
        <v>0</v>
      </c>
      <c r="AO111">
        <f>'Закачка по скважинам'!AO111*Состояние!AO111</f>
        <v>0</v>
      </c>
      <c r="AP111">
        <f>'Закачка по скважинам'!AP111*Состояние!AP111</f>
        <v>0</v>
      </c>
      <c r="AQ111">
        <f>'Закачка по скважинам'!AQ111*Состояние!AQ111</f>
        <v>0</v>
      </c>
      <c r="AR111">
        <f>'Закачка по скважинам'!AR111*Состояние!AR111</f>
        <v>0</v>
      </c>
      <c r="AS111">
        <f>'Закачка по скважинам'!AS111*Состояние!AS111</f>
        <v>0</v>
      </c>
      <c r="AT111">
        <f>'Закачка по скважинам'!AT111*Состояние!AT111</f>
        <v>0</v>
      </c>
      <c r="AU111">
        <f>'Закачка по скважинам'!AU111*Состояние!AU111</f>
        <v>0</v>
      </c>
      <c r="AV111">
        <f>'Закачка по скважинам'!AV111*Состояние!AV111</f>
        <v>0</v>
      </c>
      <c r="AW111">
        <f>'Закачка по скважинам'!AW111*Состояние!AW111</f>
        <v>0</v>
      </c>
      <c r="AX111">
        <f>'Закачка по скважинам'!AX111*Состояние!AX111</f>
        <v>0</v>
      </c>
      <c r="AY111">
        <f>'Закачка по скважинам'!AY111*Состояние!AY111</f>
        <v>0</v>
      </c>
      <c r="AZ111">
        <f>'Закачка по скважинам'!AZ111*Состояние!AZ111</f>
        <v>0</v>
      </c>
      <c r="BA111">
        <f>'Закачка по скважинам'!BA111*Состояние!BA111</f>
        <v>0</v>
      </c>
      <c r="BB111">
        <f>'Закачка по скважинам'!BB111*Состояние!BB111</f>
        <v>0</v>
      </c>
      <c r="BC111">
        <f>'Закачка по скважинам'!BC111*Состояние!BC111</f>
        <v>0</v>
      </c>
      <c r="BD111">
        <f>'Закачка по скважинам'!BD111*Состояние!BD111</f>
        <v>0</v>
      </c>
      <c r="BE111">
        <f>'Закачка по скважинам'!BE111*Состояние!BE111</f>
        <v>0</v>
      </c>
      <c r="BF111">
        <f>'Закачка по скважинам'!BF111*Состояние!BF111</f>
        <v>0</v>
      </c>
      <c r="BG111">
        <f>'Закачка по скважинам'!BG111*Состояние!BG111</f>
        <v>0</v>
      </c>
      <c r="BH111">
        <f>'Закачка по скважинам'!BH111*Состояние!BH111</f>
        <v>0</v>
      </c>
      <c r="BI111">
        <f>'Закачка по скважинам'!BI111*Состояние!BI111</f>
        <v>0</v>
      </c>
      <c r="BJ111">
        <f>'Закачка по скважинам'!BJ111*Состояние!BJ111</f>
        <v>0</v>
      </c>
      <c r="BK111">
        <f>'Закачка по скважинам'!BK111*Состояние!BK111</f>
        <v>0</v>
      </c>
      <c r="BL111">
        <f>'Закачка по скважинам'!BL111*Состояние!BL111</f>
        <v>0</v>
      </c>
      <c r="BM111">
        <f>'Закачка по скважинам'!BM111*Состояние!BM111</f>
        <v>0</v>
      </c>
      <c r="BN111">
        <f>'Закачка по скважинам'!BN111*Состояние!BN111</f>
        <v>0</v>
      </c>
      <c r="BO111">
        <f>'Закачка по скважинам'!BO111*Состояние!BO111</f>
        <v>0</v>
      </c>
      <c r="BP111">
        <f>'Закачка по скважинам'!BP111*Состояние!BP111</f>
        <v>0</v>
      </c>
      <c r="BQ111">
        <f>'Закачка по скважинам'!BQ111*Состояние!BQ111</f>
        <v>0</v>
      </c>
      <c r="BR111">
        <f>'Закачка по скважинам'!BR111*Состояние!BR111</f>
        <v>0</v>
      </c>
      <c r="BS111">
        <f>'Закачка по скважинам'!BS111*Состояние!BS111</f>
        <v>0</v>
      </c>
      <c r="BT111">
        <f>'Закачка по скважинам'!BT111*Состояние!BT111</f>
        <v>0</v>
      </c>
      <c r="BU111">
        <f>'Закачка по скважинам'!BU111*Состояние!BU111</f>
        <v>0</v>
      </c>
      <c r="BV111">
        <f>'Закачка по скважинам'!BV111*Состояние!BV111</f>
        <v>0</v>
      </c>
      <c r="BW111">
        <f>'Закачка по скважинам'!BW111*Состояние!BW111</f>
        <v>0</v>
      </c>
      <c r="BX111">
        <f>'Закачка по скважинам'!BX111*Состояние!BX111</f>
        <v>0</v>
      </c>
      <c r="BY111">
        <f>'Закачка по скважинам'!BY111*Состояние!BY111</f>
        <v>0</v>
      </c>
    </row>
    <row r="112" spans="1:77" x14ac:dyDescent="0.25">
      <c r="A112" t="str">
        <f>IF('Необходимая Закачка, м3'!A112="","",'Необходимая Закачка, м3'!A112)</f>
        <v/>
      </c>
      <c r="B112" t="str">
        <f>IF('Необходимая Закачка, м3'!B112="","",'Необходимая Закачка, м3'!B112)</f>
        <v/>
      </c>
      <c r="C112" s="5" t="str">
        <f>IF('Необходимая Закачка, м3'!C112="","",'Необходимая Закачка, м3'!C112)</f>
        <v/>
      </c>
      <c r="D112" s="5" t="str">
        <f>IF('Необходимая Закачка, м3'!D112="","",'Необходимая Закачка, м3'!D112)</f>
        <v/>
      </c>
      <c r="F112">
        <f>'Закачка по скважинам'!F112*Состояние!F112</f>
        <v>0</v>
      </c>
      <c r="G112">
        <f>'Закачка по скважинам'!G112*Состояние!G112</f>
        <v>0</v>
      </c>
      <c r="H112">
        <f>'Закачка по скважинам'!H112*Состояние!H112</f>
        <v>0</v>
      </c>
      <c r="I112">
        <f>'Закачка по скважинам'!I112*Состояние!I112</f>
        <v>0</v>
      </c>
      <c r="J112">
        <f>'Закачка по скважинам'!J112*Состояние!J112</f>
        <v>0</v>
      </c>
      <c r="K112">
        <f>'Закачка по скважинам'!K112*Состояние!K112</f>
        <v>0</v>
      </c>
      <c r="L112">
        <f>'Закачка по скважинам'!L112*Состояние!L112</f>
        <v>0</v>
      </c>
      <c r="M112">
        <f>'Закачка по скважинам'!M112*Состояние!M112</f>
        <v>0</v>
      </c>
      <c r="N112">
        <f>'Закачка по скважинам'!N112*Состояние!N112</f>
        <v>0</v>
      </c>
      <c r="O112">
        <f>'Закачка по скважинам'!O112*Состояние!O112</f>
        <v>0</v>
      </c>
      <c r="P112">
        <f>'Закачка по скважинам'!P112*Состояние!P112</f>
        <v>0</v>
      </c>
      <c r="Q112">
        <f>'Закачка по скважинам'!Q112*Состояние!Q112</f>
        <v>0</v>
      </c>
      <c r="R112">
        <f>'Закачка по скважинам'!R112*Состояние!R112</f>
        <v>0</v>
      </c>
      <c r="S112">
        <f>'Закачка по скважинам'!S112*Состояние!S112</f>
        <v>0</v>
      </c>
      <c r="T112">
        <f>'Закачка по скважинам'!T112*Состояние!T112</f>
        <v>0</v>
      </c>
      <c r="U112">
        <f>'Закачка по скважинам'!U112*Состояние!U112</f>
        <v>0</v>
      </c>
      <c r="V112">
        <f>'Закачка по скважинам'!V112*Состояние!V112</f>
        <v>0</v>
      </c>
      <c r="W112">
        <f>'Закачка по скважинам'!W112*Состояние!W112</f>
        <v>0</v>
      </c>
      <c r="X112">
        <f>'Закачка по скважинам'!X112*Состояние!X112</f>
        <v>0</v>
      </c>
      <c r="Y112">
        <f>'Закачка по скважинам'!Y112*Состояние!Y112</f>
        <v>0</v>
      </c>
      <c r="Z112">
        <f>'Закачка по скважинам'!Z112*Состояние!Z112</f>
        <v>0</v>
      </c>
      <c r="AA112">
        <f>'Закачка по скважинам'!AA112*Состояние!AA112</f>
        <v>0</v>
      </c>
      <c r="AB112">
        <f>'Закачка по скважинам'!AB112*Состояние!AB112</f>
        <v>0</v>
      </c>
      <c r="AC112">
        <f>'Закачка по скважинам'!AC112*Состояние!AC112</f>
        <v>0</v>
      </c>
      <c r="AD112">
        <f>'Закачка по скважинам'!AD112*Состояние!AD112</f>
        <v>0</v>
      </c>
      <c r="AE112">
        <f>'Закачка по скважинам'!AE112*Состояние!AE112</f>
        <v>0</v>
      </c>
      <c r="AF112">
        <f>'Закачка по скважинам'!AF112*Состояние!AF112</f>
        <v>0</v>
      </c>
      <c r="AG112">
        <f>'Закачка по скважинам'!AG112*Состояние!AG112</f>
        <v>0</v>
      </c>
      <c r="AH112">
        <f>'Закачка по скважинам'!AH112*Состояние!AH112</f>
        <v>0</v>
      </c>
      <c r="AI112">
        <f>'Закачка по скважинам'!AI112*Состояние!AI112</f>
        <v>0</v>
      </c>
      <c r="AJ112">
        <f>'Закачка по скважинам'!AJ112*Состояние!AJ112</f>
        <v>0</v>
      </c>
      <c r="AK112">
        <f>'Закачка по скважинам'!AK112*Состояние!AK112</f>
        <v>0</v>
      </c>
      <c r="AL112">
        <f>'Закачка по скважинам'!AL112*Состояние!AL112</f>
        <v>0</v>
      </c>
      <c r="AM112">
        <f>'Закачка по скважинам'!AM112*Состояние!AM112</f>
        <v>0</v>
      </c>
      <c r="AN112">
        <f>'Закачка по скважинам'!AN112*Состояние!AN112</f>
        <v>0</v>
      </c>
      <c r="AO112">
        <f>'Закачка по скважинам'!AO112*Состояние!AO112</f>
        <v>0</v>
      </c>
      <c r="AP112">
        <f>'Закачка по скважинам'!AP112*Состояние!AP112</f>
        <v>0</v>
      </c>
      <c r="AQ112">
        <f>'Закачка по скважинам'!AQ112*Состояние!AQ112</f>
        <v>0</v>
      </c>
      <c r="AR112">
        <f>'Закачка по скважинам'!AR112*Состояние!AR112</f>
        <v>0</v>
      </c>
      <c r="AS112">
        <f>'Закачка по скважинам'!AS112*Состояние!AS112</f>
        <v>0</v>
      </c>
      <c r="AT112">
        <f>'Закачка по скважинам'!AT112*Состояние!AT112</f>
        <v>0</v>
      </c>
      <c r="AU112">
        <f>'Закачка по скважинам'!AU112*Состояние!AU112</f>
        <v>0</v>
      </c>
      <c r="AV112">
        <f>'Закачка по скважинам'!AV112*Состояние!AV112</f>
        <v>0</v>
      </c>
      <c r="AW112">
        <f>'Закачка по скважинам'!AW112*Состояние!AW112</f>
        <v>0</v>
      </c>
      <c r="AX112">
        <f>'Закачка по скважинам'!AX112*Состояние!AX112</f>
        <v>0</v>
      </c>
      <c r="AY112">
        <f>'Закачка по скважинам'!AY112*Состояние!AY112</f>
        <v>0</v>
      </c>
      <c r="AZ112">
        <f>'Закачка по скважинам'!AZ112*Состояние!AZ112</f>
        <v>0</v>
      </c>
      <c r="BA112">
        <f>'Закачка по скважинам'!BA112*Состояние!BA112</f>
        <v>0</v>
      </c>
      <c r="BB112">
        <f>'Закачка по скважинам'!BB112*Состояние!BB112</f>
        <v>0</v>
      </c>
      <c r="BC112">
        <f>'Закачка по скважинам'!BC112*Состояние!BC112</f>
        <v>0</v>
      </c>
      <c r="BD112">
        <f>'Закачка по скважинам'!BD112*Состояние!BD112</f>
        <v>0</v>
      </c>
      <c r="BE112">
        <f>'Закачка по скважинам'!BE112*Состояние!BE112</f>
        <v>0</v>
      </c>
      <c r="BF112">
        <f>'Закачка по скважинам'!BF112*Состояние!BF112</f>
        <v>0</v>
      </c>
      <c r="BG112">
        <f>'Закачка по скважинам'!BG112*Состояние!BG112</f>
        <v>0</v>
      </c>
      <c r="BH112">
        <f>'Закачка по скважинам'!BH112*Состояние!BH112</f>
        <v>0</v>
      </c>
      <c r="BI112">
        <f>'Закачка по скважинам'!BI112*Состояние!BI112</f>
        <v>0</v>
      </c>
      <c r="BJ112">
        <f>'Закачка по скважинам'!BJ112*Состояние!BJ112</f>
        <v>0</v>
      </c>
      <c r="BK112">
        <f>'Закачка по скважинам'!BK112*Состояние!BK112</f>
        <v>0</v>
      </c>
      <c r="BL112">
        <f>'Закачка по скважинам'!BL112*Состояние!BL112</f>
        <v>0</v>
      </c>
      <c r="BM112">
        <f>'Закачка по скважинам'!BM112*Состояние!BM112</f>
        <v>0</v>
      </c>
      <c r="BN112">
        <f>'Закачка по скважинам'!BN112*Состояние!BN112</f>
        <v>0</v>
      </c>
      <c r="BO112">
        <f>'Закачка по скважинам'!BO112*Состояние!BO112</f>
        <v>0</v>
      </c>
      <c r="BP112">
        <f>'Закачка по скважинам'!BP112*Состояние!BP112</f>
        <v>0</v>
      </c>
      <c r="BQ112">
        <f>'Закачка по скважинам'!BQ112*Состояние!BQ112</f>
        <v>0</v>
      </c>
      <c r="BR112">
        <f>'Закачка по скважинам'!BR112*Состояние!BR112</f>
        <v>0</v>
      </c>
      <c r="BS112">
        <f>'Закачка по скважинам'!BS112*Состояние!BS112</f>
        <v>0</v>
      </c>
      <c r="BT112">
        <f>'Закачка по скважинам'!BT112*Состояние!BT112</f>
        <v>0</v>
      </c>
      <c r="BU112">
        <f>'Закачка по скважинам'!BU112*Состояние!BU112</f>
        <v>0</v>
      </c>
      <c r="BV112">
        <f>'Закачка по скважинам'!BV112*Состояние!BV112</f>
        <v>0</v>
      </c>
      <c r="BW112">
        <f>'Закачка по скважинам'!BW112*Состояние!BW112</f>
        <v>0</v>
      </c>
      <c r="BX112">
        <f>'Закачка по скважинам'!BX112*Состояние!BX112</f>
        <v>0</v>
      </c>
      <c r="BY112">
        <f>'Закачка по скважинам'!BY112*Состояние!BY112</f>
        <v>0</v>
      </c>
    </row>
    <row r="113" spans="1:77" x14ac:dyDescent="0.25">
      <c r="A113" t="str">
        <f>IF('Необходимая Закачка, м3'!A113="","",'Необходимая Закачка, м3'!A113)</f>
        <v/>
      </c>
      <c r="B113" t="str">
        <f>IF('Необходимая Закачка, м3'!B113="","",'Необходимая Закачка, м3'!B113)</f>
        <v/>
      </c>
      <c r="C113" s="5" t="str">
        <f>IF('Необходимая Закачка, м3'!C113="","",'Необходимая Закачка, м3'!C113)</f>
        <v/>
      </c>
      <c r="D113" s="5" t="str">
        <f>IF('Необходимая Закачка, м3'!D113="","",'Необходимая Закачка, м3'!D113)</f>
        <v/>
      </c>
      <c r="F113">
        <f>'Закачка по скважинам'!F113*Состояние!F113</f>
        <v>0</v>
      </c>
      <c r="G113">
        <f>'Закачка по скважинам'!G113*Состояние!G113</f>
        <v>0</v>
      </c>
      <c r="H113">
        <f>'Закачка по скважинам'!H113*Состояние!H113</f>
        <v>0</v>
      </c>
      <c r="I113">
        <f>'Закачка по скважинам'!I113*Состояние!I113</f>
        <v>0</v>
      </c>
      <c r="J113">
        <f>'Закачка по скважинам'!J113*Состояние!J113</f>
        <v>0</v>
      </c>
      <c r="K113">
        <f>'Закачка по скважинам'!K113*Состояние!K113</f>
        <v>0</v>
      </c>
      <c r="L113">
        <f>'Закачка по скважинам'!L113*Состояние!L113</f>
        <v>0</v>
      </c>
      <c r="M113">
        <f>'Закачка по скважинам'!M113*Состояние!M113</f>
        <v>0</v>
      </c>
      <c r="N113">
        <f>'Закачка по скважинам'!N113*Состояние!N113</f>
        <v>0</v>
      </c>
      <c r="O113">
        <f>'Закачка по скважинам'!O113*Состояние!O113</f>
        <v>0</v>
      </c>
      <c r="P113">
        <f>'Закачка по скважинам'!P113*Состояние!P113</f>
        <v>0</v>
      </c>
      <c r="Q113">
        <f>'Закачка по скважинам'!Q113*Состояние!Q113</f>
        <v>0</v>
      </c>
      <c r="R113">
        <f>'Закачка по скважинам'!R113*Состояние!R113</f>
        <v>0</v>
      </c>
      <c r="S113">
        <f>'Закачка по скважинам'!S113*Состояние!S113</f>
        <v>0</v>
      </c>
      <c r="T113">
        <f>'Закачка по скважинам'!T113*Состояние!T113</f>
        <v>0</v>
      </c>
      <c r="U113">
        <f>'Закачка по скважинам'!U113*Состояние!U113</f>
        <v>0</v>
      </c>
      <c r="V113">
        <f>'Закачка по скважинам'!V113*Состояние!V113</f>
        <v>0</v>
      </c>
      <c r="W113">
        <f>'Закачка по скважинам'!W113*Состояние!W113</f>
        <v>0</v>
      </c>
      <c r="X113">
        <f>'Закачка по скважинам'!X113*Состояние!X113</f>
        <v>0</v>
      </c>
      <c r="Y113">
        <f>'Закачка по скважинам'!Y113*Состояние!Y113</f>
        <v>0</v>
      </c>
      <c r="Z113">
        <f>'Закачка по скважинам'!Z113*Состояние!Z113</f>
        <v>0</v>
      </c>
      <c r="AA113">
        <f>'Закачка по скважинам'!AA113*Состояние!AA113</f>
        <v>0</v>
      </c>
      <c r="AB113">
        <f>'Закачка по скважинам'!AB113*Состояние!AB113</f>
        <v>0</v>
      </c>
      <c r="AC113">
        <f>'Закачка по скважинам'!AC113*Состояние!AC113</f>
        <v>0</v>
      </c>
      <c r="AD113">
        <f>'Закачка по скважинам'!AD113*Состояние!AD113</f>
        <v>0</v>
      </c>
      <c r="AE113">
        <f>'Закачка по скважинам'!AE113*Состояние!AE113</f>
        <v>0</v>
      </c>
      <c r="AF113">
        <f>'Закачка по скважинам'!AF113*Состояние!AF113</f>
        <v>0</v>
      </c>
      <c r="AG113">
        <f>'Закачка по скважинам'!AG113*Состояние!AG113</f>
        <v>0</v>
      </c>
      <c r="AH113">
        <f>'Закачка по скважинам'!AH113*Состояние!AH113</f>
        <v>0</v>
      </c>
      <c r="AI113">
        <f>'Закачка по скважинам'!AI113*Состояние!AI113</f>
        <v>0</v>
      </c>
      <c r="AJ113">
        <f>'Закачка по скважинам'!AJ113*Состояние!AJ113</f>
        <v>0</v>
      </c>
      <c r="AK113">
        <f>'Закачка по скважинам'!AK113*Состояние!AK113</f>
        <v>0</v>
      </c>
      <c r="AL113">
        <f>'Закачка по скважинам'!AL113*Состояние!AL113</f>
        <v>0</v>
      </c>
      <c r="AM113">
        <f>'Закачка по скважинам'!AM113*Состояние!AM113</f>
        <v>0</v>
      </c>
      <c r="AN113">
        <f>'Закачка по скважинам'!AN113*Состояние!AN113</f>
        <v>0</v>
      </c>
      <c r="AO113">
        <f>'Закачка по скважинам'!AO113*Состояние!AO113</f>
        <v>0</v>
      </c>
      <c r="AP113">
        <f>'Закачка по скважинам'!AP113*Состояние!AP113</f>
        <v>0</v>
      </c>
      <c r="AQ113">
        <f>'Закачка по скважинам'!AQ113*Состояние!AQ113</f>
        <v>0</v>
      </c>
      <c r="AR113">
        <f>'Закачка по скважинам'!AR113*Состояние!AR113</f>
        <v>0</v>
      </c>
      <c r="AS113">
        <f>'Закачка по скважинам'!AS113*Состояние!AS113</f>
        <v>0</v>
      </c>
      <c r="AT113">
        <f>'Закачка по скважинам'!AT113*Состояние!AT113</f>
        <v>0</v>
      </c>
      <c r="AU113">
        <f>'Закачка по скважинам'!AU113*Состояние!AU113</f>
        <v>0</v>
      </c>
      <c r="AV113">
        <f>'Закачка по скважинам'!AV113*Состояние!AV113</f>
        <v>0</v>
      </c>
      <c r="AW113">
        <f>'Закачка по скважинам'!AW113*Состояние!AW113</f>
        <v>0</v>
      </c>
      <c r="AX113">
        <f>'Закачка по скважинам'!AX113*Состояние!AX113</f>
        <v>0</v>
      </c>
      <c r="AY113">
        <f>'Закачка по скважинам'!AY113*Состояние!AY113</f>
        <v>0</v>
      </c>
      <c r="AZ113">
        <f>'Закачка по скважинам'!AZ113*Состояние!AZ113</f>
        <v>0</v>
      </c>
      <c r="BA113">
        <f>'Закачка по скважинам'!BA113*Состояние!BA113</f>
        <v>0</v>
      </c>
      <c r="BB113">
        <f>'Закачка по скважинам'!BB113*Состояние!BB113</f>
        <v>0</v>
      </c>
      <c r="BC113">
        <f>'Закачка по скважинам'!BC113*Состояние!BC113</f>
        <v>0</v>
      </c>
      <c r="BD113">
        <f>'Закачка по скважинам'!BD113*Состояние!BD113</f>
        <v>0</v>
      </c>
      <c r="BE113">
        <f>'Закачка по скважинам'!BE113*Состояние!BE113</f>
        <v>0</v>
      </c>
      <c r="BF113">
        <f>'Закачка по скважинам'!BF113*Состояние!BF113</f>
        <v>0</v>
      </c>
      <c r="BG113">
        <f>'Закачка по скважинам'!BG113*Состояние!BG113</f>
        <v>0</v>
      </c>
      <c r="BH113">
        <f>'Закачка по скважинам'!BH113*Состояние!BH113</f>
        <v>0</v>
      </c>
      <c r="BI113">
        <f>'Закачка по скважинам'!BI113*Состояние!BI113</f>
        <v>0</v>
      </c>
      <c r="BJ113">
        <f>'Закачка по скважинам'!BJ113*Состояние!BJ113</f>
        <v>0</v>
      </c>
      <c r="BK113">
        <f>'Закачка по скважинам'!BK113*Состояние!BK113</f>
        <v>0</v>
      </c>
      <c r="BL113">
        <f>'Закачка по скважинам'!BL113*Состояние!BL113</f>
        <v>0</v>
      </c>
      <c r="BM113">
        <f>'Закачка по скважинам'!BM113*Состояние!BM113</f>
        <v>0</v>
      </c>
      <c r="BN113">
        <f>'Закачка по скважинам'!BN113*Состояние!BN113</f>
        <v>0</v>
      </c>
      <c r="BO113">
        <f>'Закачка по скважинам'!BO113*Состояние!BO113</f>
        <v>0</v>
      </c>
      <c r="BP113">
        <f>'Закачка по скважинам'!BP113*Состояние!BP113</f>
        <v>0</v>
      </c>
      <c r="BQ113">
        <f>'Закачка по скважинам'!BQ113*Состояние!BQ113</f>
        <v>0</v>
      </c>
      <c r="BR113">
        <f>'Закачка по скважинам'!BR113*Состояние!BR113</f>
        <v>0</v>
      </c>
      <c r="BS113">
        <f>'Закачка по скважинам'!BS113*Состояние!BS113</f>
        <v>0</v>
      </c>
      <c r="BT113">
        <f>'Закачка по скважинам'!BT113*Состояние!BT113</f>
        <v>0</v>
      </c>
      <c r="BU113">
        <f>'Закачка по скважинам'!BU113*Состояние!BU113</f>
        <v>0</v>
      </c>
      <c r="BV113">
        <f>'Закачка по скважинам'!BV113*Состояние!BV113</f>
        <v>0</v>
      </c>
      <c r="BW113">
        <f>'Закачка по скважинам'!BW113*Состояние!BW113</f>
        <v>0</v>
      </c>
      <c r="BX113">
        <f>'Закачка по скважинам'!BX113*Состояние!BX113</f>
        <v>0</v>
      </c>
      <c r="BY113">
        <f>'Закачка по скважинам'!BY113*Состояние!BY113</f>
        <v>0</v>
      </c>
    </row>
    <row r="114" spans="1:77" x14ac:dyDescent="0.25">
      <c r="A114" t="str">
        <f>IF('Необходимая Закачка, м3'!A114="","",'Необходимая Закачка, м3'!A114)</f>
        <v/>
      </c>
      <c r="B114" t="str">
        <f>IF('Необходимая Закачка, м3'!B114="","",'Необходимая Закачка, м3'!B114)</f>
        <v/>
      </c>
      <c r="C114" s="5" t="str">
        <f>IF('Необходимая Закачка, м3'!C114="","",'Необходимая Закачка, м3'!C114)</f>
        <v/>
      </c>
      <c r="D114" s="5" t="str">
        <f>IF('Необходимая Закачка, м3'!D114="","",'Необходимая Закачка, м3'!D114)</f>
        <v/>
      </c>
      <c r="F114">
        <f>'Закачка по скважинам'!F114*Состояние!F114</f>
        <v>0</v>
      </c>
      <c r="G114">
        <f>'Закачка по скважинам'!G114*Состояние!G114</f>
        <v>0</v>
      </c>
      <c r="H114">
        <f>'Закачка по скважинам'!H114*Состояние!H114</f>
        <v>0</v>
      </c>
      <c r="I114">
        <f>'Закачка по скважинам'!I114*Состояние!I114</f>
        <v>0</v>
      </c>
      <c r="J114">
        <f>'Закачка по скважинам'!J114*Состояние!J114</f>
        <v>0</v>
      </c>
      <c r="K114">
        <f>'Закачка по скважинам'!K114*Состояние!K114</f>
        <v>0</v>
      </c>
      <c r="L114">
        <f>'Закачка по скважинам'!L114*Состояние!L114</f>
        <v>0</v>
      </c>
      <c r="M114">
        <f>'Закачка по скважинам'!M114*Состояние!M114</f>
        <v>0</v>
      </c>
      <c r="N114">
        <f>'Закачка по скважинам'!N114*Состояние!N114</f>
        <v>0</v>
      </c>
      <c r="O114">
        <f>'Закачка по скважинам'!O114*Состояние!O114</f>
        <v>0</v>
      </c>
      <c r="P114">
        <f>'Закачка по скважинам'!P114*Состояние!P114</f>
        <v>0</v>
      </c>
      <c r="Q114">
        <f>'Закачка по скважинам'!Q114*Состояние!Q114</f>
        <v>0</v>
      </c>
      <c r="R114">
        <f>'Закачка по скважинам'!R114*Состояние!R114</f>
        <v>0</v>
      </c>
      <c r="S114">
        <f>'Закачка по скважинам'!S114*Состояние!S114</f>
        <v>0</v>
      </c>
      <c r="T114">
        <f>'Закачка по скважинам'!T114*Состояние!T114</f>
        <v>0</v>
      </c>
      <c r="U114">
        <f>'Закачка по скважинам'!U114*Состояние!U114</f>
        <v>0</v>
      </c>
      <c r="V114">
        <f>'Закачка по скважинам'!V114*Состояние!V114</f>
        <v>0</v>
      </c>
      <c r="W114">
        <f>'Закачка по скважинам'!W114*Состояние!W114</f>
        <v>0</v>
      </c>
      <c r="X114">
        <f>'Закачка по скважинам'!X114*Состояние!X114</f>
        <v>0</v>
      </c>
      <c r="Y114">
        <f>'Закачка по скважинам'!Y114*Состояние!Y114</f>
        <v>0</v>
      </c>
      <c r="Z114">
        <f>'Закачка по скважинам'!Z114*Состояние!Z114</f>
        <v>0</v>
      </c>
      <c r="AA114">
        <f>'Закачка по скважинам'!AA114*Состояние!AA114</f>
        <v>0</v>
      </c>
      <c r="AB114">
        <f>'Закачка по скважинам'!AB114*Состояние!AB114</f>
        <v>0</v>
      </c>
      <c r="AC114">
        <f>'Закачка по скважинам'!AC114*Состояние!AC114</f>
        <v>0</v>
      </c>
      <c r="AD114">
        <f>'Закачка по скважинам'!AD114*Состояние!AD114</f>
        <v>0</v>
      </c>
      <c r="AE114">
        <f>'Закачка по скважинам'!AE114*Состояние!AE114</f>
        <v>0</v>
      </c>
      <c r="AF114">
        <f>'Закачка по скважинам'!AF114*Состояние!AF114</f>
        <v>0</v>
      </c>
      <c r="AG114">
        <f>'Закачка по скважинам'!AG114*Состояние!AG114</f>
        <v>0</v>
      </c>
      <c r="AH114">
        <f>'Закачка по скважинам'!AH114*Состояние!AH114</f>
        <v>0</v>
      </c>
      <c r="AI114">
        <f>'Закачка по скважинам'!AI114*Состояние!AI114</f>
        <v>0</v>
      </c>
      <c r="AJ114">
        <f>'Закачка по скважинам'!AJ114*Состояние!AJ114</f>
        <v>0</v>
      </c>
      <c r="AK114">
        <f>'Закачка по скважинам'!AK114*Состояние!AK114</f>
        <v>0</v>
      </c>
      <c r="AL114">
        <f>'Закачка по скважинам'!AL114*Состояние!AL114</f>
        <v>0</v>
      </c>
      <c r="AM114">
        <f>'Закачка по скважинам'!AM114*Состояние!AM114</f>
        <v>0</v>
      </c>
      <c r="AN114">
        <f>'Закачка по скважинам'!AN114*Состояние!AN114</f>
        <v>0</v>
      </c>
      <c r="AO114">
        <f>'Закачка по скважинам'!AO114*Состояние!AO114</f>
        <v>0</v>
      </c>
      <c r="AP114">
        <f>'Закачка по скважинам'!AP114*Состояние!AP114</f>
        <v>0</v>
      </c>
      <c r="AQ114">
        <f>'Закачка по скважинам'!AQ114*Состояние!AQ114</f>
        <v>0</v>
      </c>
      <c r="AR114">
        <f>'Закачка по скважинам'!AR114*Состояние!AR114</f>
        <v>0</v>
      </c>
      <c r="AS114">
        <f>'Закачка по скважинам'!AS114*Состояние!AS114</f>
        <v>0</v>
      </c>
      <c r="AT114">
        <f>'Закачка по скважинам'!AT114*Состояние!AT114</f>
        <v>0</v>
      </c>
      <c r="AU114">
        <f>'Закачка по скважинам'!AU114*Состояние!AU114</f>
        <v>0</v>
      </c>
      <c r="AV114">
        <f>'Закачка по скважинам'!AV114*Состояние!AV114</f>
        <v>0</v>
      </c>
      <c r="AW114">
        <f>'Закачка по скважинам'!AW114*Состояние!AW114</f>
        <v>0</v>
      </c>
      <c r="AX114">
        <f>'Закачка по скважинам'!AX114*Состояние!AX114</f>
        <v>0</v>
      </c>
      <c r="AY114">
        <f>'Закачка по скважинам'!AY114*Состояние!AY114</f>
        <v>0</v>
      </c>
      <c r="AZ114">
        <f>'Закачка по скважинам'!AZ114*Состояние!AZ114</f>
        <v>0</v>
      </c>
      <c r="BA114">
        <f>'Закачка по скважинам'!BA114*Состояние!BA114</f>
        <v>0</v>
      </c>
      <c r="BB114">
        <f>'Закачка по скважинам'!BB114*Состояние!BB114</f>
        <v>0</v>
      </c>
      <c r="BC114">
        <f>'Закачка по скважинам'!BC114*Состояние!BC114</f>
        <v>0</v>
      </c>
      <c r="BD114">
        <f>'Закачка по скважинам'!BD114*Состояние!BD114</f>
        <v>0</v>
      </c>
      <c r="BE114">
        <f>'Закачка по скважинам'!BE114*Состояние!BE114</f>
        <v>0</v>
      </c>
      <c r="BF114">
        <f>'Закачка по скважинам'!BF114*Состояние!BF114</f>
        <v>0</v>
      </c>
      <c r="BG114">
        <f>'Закачка по скважинам'!BG114*Состояние!BG114</f>
        <v>0</v>
      </c>
      <c r="BH114">
        <f>'Закачка по скважинам'!BH114*Состояние!BH114</f>
        <v>0</v>
      </c>
      <c r="BI114">
        <f>'Закачка по скважинам'!BI114*Состояние!BI114</f>
        <v>0</v>
      </c>
      <c r="BJ114">
        <f>'Закачка по скважинам'!BJ114*Состояние!BJ114</f>
        <v>0</v>
      </c>
      <c r="BK114">
        <f>'Закачка по скважинам'!BK114*Состояние!BK114</f>
        <v>0</v>
      </c>
      <c r="BL114">
        <f>'Закачка по скважинам'!BL114*Состояние!BL114</f>
        <v>0</v>
      </c>
      <c r="BM114">
        <f>'Закачка по скважинам'!BM114*Состояние!BM114</f>
        <v>0</v>
      </c>
      <c r="BN114">
        <f>'Закачка по скважинам'!BN114*Состояние!BN114</f>
        <v>0</v>
      </c>
      <c r="BO114">
        <f>'Закачка по скважинам'!BO114*Состояние!BO114</f>
        <v>0</v>
      </c>
      <c r="BP114">
        <f>'Закачка по скважинам'!BP114*Состояние!BP114</f>
        <v>0</v>
      </c>
      <c r="BQ114">
        <f>'Закачка по скважинам'!BQ114*Состояние!BQ114</f>
        <v>0</v>
      </c>
      <c r="BR114">
        <f>'Закачка по скважинам'!BR114*Состояние!BR114</f>
        <v>0</v>
      </c>
      <c r="BS114">
        <f>'Закачка по скважинам'!BS114*Состояние!BS114</f>
        <v>0</v>
      </c>
      <c r="BT114">
        <f>'Закачка по скважинам'!BT114*Состояние!BT114</f>
        <v>0</v>
      </c>
      <c r="BU114">
        <f>'Закачка по скважинам'!BU114*Состояние!BU114</f>
        <v>0</v>
      </c>
      <c r="BV114">
        <f>'Закачка по скважинам'!BV114*Состояние!BV114</f>
        <v>0</v>
      </c>
      <c r="BW114">
        <f>'Закачка по скважинам'!BW114*Состояние!BW114</f>
        <v>0</v>
      </c>
      <c r="BX114">
        <f>'Закачка по скважинам'!BX114*Состояние!BX114</f>
        <v>0</v>
      </c>
      <c r="BY114">
        <f>'Закачка по скважинам'!BY114*Состояние!BY114</f>
        <v>0</v>
      </c>
    </row>
    <row r="115" spans="1:77" x14ac:dyDescent="0.25">
      <c r="A115" t="str">
        <f>IF('Необходимая Закачка, м3'!A115="","",'Необходимая Закачка, м3'!A115)</f>
        <v/>
      </c>
      <c r="B115" t="str">
        <f>IF('Необходимая Закачка, м3'!B115="","",'Необходимая Закачка, м3'!B115)</f>
        <v/>
      </c>
      <c r="C115" s="5" t="str">
        <f>IF('Необходимая Закачка, м3'!C115="","",'Необходимая Закачка, м3'!C115)</f>
        <v/>
      </c>
      <c r="D115" s="5" t="str">
        <f>IF('Необходимая Закачка, м3'!D115="","",'Необходимая Закачка, м3'!D115)</f>
        <v/>
      </c>
      <c r="F115">
        <f>'Закачка по скважинам'!F115*Состояние!F115</f>
        <v>0</v>
      </c>
      <c r="G115">
        <f>'Закачка по скважинам'!G115*Состояние!G115</f>
        <v>0</v>
      </c>
      <c r="H115">
        <f>'Закачка по скважинам'!H115*Состояние!H115</f>
        <v>0</v>
      </c>
      <c r="I115">
        <f>'Закачка по скважинам'!I115*Состояние!I115</f>
        <v>0</v>
      </c>
      <c r="J115">
        <f>'Закачка по скважинам'!J115*Состояние!J115</f>
        <v>0</v>
      </c>
      <c r="K115">
        <f>'Закачка по скважинам'!K115*Состояние!K115</f>
        <v>0</v>
      </c>
      <c r="L115">
        <f>'Закачка по скважинам'!L115*Состояние!L115</f>
        <v>0</v>
      </c>
      <c r="M115">
        <f>'Закачка по скважинам'!M115*Состояние!M115</f>
        <v>0</v>
      </c>
      <c r="N115">
        <f>'Закачка по скважинам'!N115*Состояние!N115</f>
        <v>0</v>
      </c>
      <c r="O115">
        <f>'Закачка по скважинам'!O115*Состояние!O115</f>
        <v>0</v>
      </c>
      <c r="P115">
        <f>'Закачка по скважинам'!P115*Состояние!P115</f>
        <v>0</v>
      </c>
      <c r="Q115">
        <f>'Закачка по скважинам'!Q115*Состояние!Q115</f>
        <v>0</v>
      </c>
      <c r="R115">
        <f>'Закачка по скважинам'!R115*Состояние!R115</f>
        <v>0</v>
      </c>
      <c r="S115">
        <f>'Закачка по скважинам'!S115*Состояние!S115</f>
        <v>0</v>
      </c>
      <c r="T115">
        <f>'Закачка по скважинам'!T115*Состояние!T115</f>
        <v>0</v>
      </c>
      <c r="U115">
        <f>'Закачка по скважинам'!U115*Состояние!U115</f>
        <v>0</v>
      </c>
      <c r="V115">
        <f>'Закачка по скважинам'!V115*Состояние!V115</f>
        <v>0</v>
      </c>
      <c r="W115">
        <f>'Закачка по скважинам'!W115*Состояние!W115</f>
        <v>0</v>
      </c>
      <c r="X115">
        <f>'Закачка по скважинам'!X115*Состояние!X115</f>
        <v>0</v>
      </c>
      <c r="Y115">
        <f>'Закачка по скважинам'!Y115*Состояние!Y115</f>
        <v>0</v>
      </c>
      <c r="Z115">
        <f>'Закачка по скважинам'!Z115*Состояние!Z115</f>
        <v>0</v>
      </c>
      <c r="AA115">
        <f>'Закачка по скважинам'!AA115*Состояние!AA115</f>
        <v>0</v>
      </c>
      <c r="AB115">
        <f>'Закачка по скважинам'!AB115*Состояние!AB115</f>
        <v>0</v>
      </c>
      <c r="AC115">
        <f>'Закачка по скважинам'!AC115*Состояние!AC115</f>
        <v>0</v>
      </c>
      <c r="AD115">
        <f>'Закачка по скважинам'!AD115*Состояние!AD115</f>
        <v>0</v>
      </c>
      <c r="AE115">
        <f>'Закачка по скважинам'!AE115*Состояние!AE115</f>
        <v>0</v>
      </c>
      <c r="AF115">
        <f>'Закачка по скважинам'!AF115*Состояние!AF115</f>
        <v>0</v>
      </c>
      <c r="AG115">
        <f>'Закачка по скважинам'!AG115*Состояние!AG115</f>
        <v>0</v>
      </c>
      <c r="AH115">
        <f>'Закачка по скважинам'!AH115*Состояние!AH115</f>
        <v>0</v>
      </c>
      <c r="AI115">
        <f>'Закачка по скважинам'!AI115*Состояние!AI115</f>
        <v>0</v>
      </c>
      <c r="AJ115">
        <f>'Закачка по скважинам'!AJ115*Состояние!AJ115</f>
        <v>0</v>
      </c>
      <c r="AK115">
        <f>'Закачка по скважинам'!AK115*Состояние!AK115</f>
        <v>0</v>
      </c>
      <c r="AL115">
        <f>'Закачка по скважинам'!AL115*Состояние!AL115</f>
        <v>0</v>
      </c>
      <c r="AM115">
        <f>'Закачка по скважинам'!AM115*Состояние!AM115</f>
        <v>0</v>
      </c>
      <c r="AN115">
        <f>'Закачка по скважинам'!AN115*Состояние!AN115</f>
        <v>0</v>
      </c>
      <c r="AO115">
        <f>'Закачка по скважинам'!AO115*Состояние!AO115</f>
        <v>0</v>
      </c>
      <c r="AP115">
        <f>'Закачка по скважинам'!AP115*Состояние!AP115</f>
        <v>0</v>
      </c>
      <c r="AQ115">
        <f>'Закачка по скважинам'!AQ115*Состояние!AQ115</f>
        <v>0</v>
      </c>
      <c r="AR115">
        <f>'Закачка по скважинам'!AR115*Состояние!AR115</f>
        <v>0</v>
      </c>
      <c r="AS115">
        <f>'Закачка по скважинам'!AS115*Состояние!AS115</f>
        <v>0</v>
      </c>
      <c r="AT115">
        <f>'Закачка по скважинам'!AT115*Состояние!AT115</f>
        <v>0</v>
      </c>
      <c r="AU115">
        <f>'Закачка по скважинам'!AU115*Состояние!AU115</f>
        <v>0</v>
      </c>
      <c r="AV115">
        <f>'Закачка по скважинам'!AV115*Состояние!AV115</f>
        <v>0</v>
      </c>
      <c r="AW115">
        <f>'Закачка по скважинам'!AW115*Состояние!AW115</f>
        <v>0</v>
      </c>
      <c r="AX115">
        <f>'Закачка по скважинам'!AX115*Состояние!AX115</f>
        <v>0</v>
      </c>
      <c r="AY115">
        <f>'Закачка по скважинам'!AY115*Состояние!AY115</f>
        <v>0</v>
      </c>
      <c r="AZ115">
        <f>'Закачка по скважинам'!AZ115*Состояние!AZ115</f>
        <v>0</v>
      </c>
      <c r="BA115">
        <f>'Закачка по скважинам'!BA115*Состояние!BA115</f>
        <v>0</v>
      </c>
      <c r="BB115">
        <f>'Закачка по скважинам'!BB115*Состояние!BB115</f>
        <v>0</v>
      </c>
      <c r="BC115">
        <f>'Закачка по скважинам'!BC115*Состояние!BC115</f>
        <v>0</v>
      </c>
      <c r="BD115">
        <f>'Закачка по скважинам'!BD115*Состояние!BD115</f>
        <v>0</v>
      </c>
      <c r="BE115">
        <f>'Закачка по скважинам'!BE115*Состояние!BE115</f>
        <v>0</v>
      </c>
      <c r="BF115">
        <f>'Закачка по скважинам'!BF115*Состояние!BF115</f>
        <v>0</v>
      </c>
      <c r="BG115">
        <f>'Закачка по скважинам'!BG115*Состояние!BG115</f>
        <v>0</v>
      </c>
      <c r="BH115">
        <f>'Закачка по скважинам'!BH115*Состояние!BH115</f>
        <v>0</v>
      </c>
      <c r="BI115">
        <f>'Закачка по скважинам'!BI115*Состояние!BI115</f>
        <v>0</v>
      </c>
      <c r="BJ115">
        <f>'Закачка по скважинам'!BJ115*Состояние!BJ115</f>
        <v>0</v>
      </c>
      <c r="BK115">
        <f>'Закачка по скважинам'!BK115*Состояние!BK115</f>
        <v>0</v>
      </c>
      <c r="BL115">
        <f>'Закачка по скважинам'!BL115*Состояние!BL115</f>
        <v>0</v>
      </c>
      <c r="BM115">
        <f>'Закачка по скважинам'!BM115*Состояние!BM115</f>
        <v>0</v>
      </c>
      <c r="BN115">
        <f>'Закачка по скважинам'!BN115*Состояние!BN115</f>
        <v>0</v>
      </c>
      <c r="BO115">
        <f>'Закачка по скважинам'!BO115*Состояние!BO115</f>
        <v>0</v>
      </c>
      <c r="BP115">
        <f>'Закачка по скважинам'!BP115*Состояние!BP115</f>
        <v>0</v>
      </c>
      <c r="BQ115">
        <f>'Закачка по скважинам'!BQ115*Состояние!BQ115</f>
        <v>0</v>
      </c>
      <c r="BR115">
        <f>'Закачка по скважинам'!BR115*Состояние!BR115</f>
        <v>0</v>
      </c>
      <c r="BS115">
        <f>'Закачка по скважинам'!BS115*Состояние!BS115</f>
        <v>0</v>
      </c>
      <c r="BT115">
        <f>'Закачка по скважинам'!BT115*Состояние!BT115</f>
        <v>0</v>
      </c>
      <c r="BU115">
        <f>'Закачка по скважинам'!BU115*Состояние!BU115</f>
        <v>0</v>
      </c>
      <c r="BV115">
        <f>'Закачка по скважинам'!BV115*Состояние!BV115</f>
        <v>0</v>
      </c>
      <c r="BW115">
        <f>'Закачка по скважинам'!BW115*Состояние!BW115</f>
        <v>0</v>
      </c>
      <c r="BX115">
        <f>'Закачка по скважинам'!BX115*Состояние!BX115</f>
        <v>0</v>
      </c>
      <c r="BY115">
        <f>'Закачка по скважинам'!BY115*Состояние!BY115</f>
        <v>0</v>
      </c>
    </row>
    <row r="116" spans="1:77" x14ac:dyDescent="0.25">
      <c r="A116" t="str">
        <f>IF('Необходимая Закачка, м3'!A116="","",'Необходимая Закачка, м3'!A116)</f>
        <v/>
      </c>
      <c r="B116" t="str">
        <f>IF('Необходимая Закачка, м3'!B116="","",'Необходимая Закачка, м3'!B116)</f>
        <v/>
      </c>
      <c r="C116" s="5" t="str">
        <f>IF('Необходимая Закачка, м3'!C116="","",'Необходимая Закачка, м3'!C116)</f>
        <v/>
      </c>
      <c r="D116" s="5" t="str">
        <f>IF('Необходимая Закачка, м3'!D116="","",'Необходимая Закачка, м3'!D116)</f>
        <v/>
      </c>
      <c r="F116">
        <f>'Закачка по скважинам'!F116*Состояние!F116</f>
        <v>0</v>
      </c>
      <c r="G116">
        <f>'Закачка по скважинам'!G116*Состояние!G116</f>
        <v>0</v>
      </c>
      <c r="H116">
        <f>'Закачка по скважинам'!H116*Состояние!H116</f>
        <v>0</v>
      </c>
      <c r="I116">
        <f>'Закачка по скважинам'!I116*Состояние!I116</f>
        <v>0</v>
      </c>
      <c r="J116">
        <f>'Закачка по скважинам'!J116*Состояние!J116</f>
        <v>0</v>
      </c>
      <c r="K116">
        <f>'Закачка по скважинам'!K116*Состояние!K116</f>
        <v>0</v>
      </c>
      <c r="L116">
        <f>'Закачка по скважинам'!L116*Состояние!L116</f>
        <v>0</v>
      </c>
      <c r="M116">
        <f>'Закачка по скважинам'!M116*Состояние!M116</f>
        <v>0</v>
      </c>
      <c r="N116">
        <f>'Закачка по скважинам'!N116*Состояние!N116</f>
        <v>0</v>
      </c>
      <c r="O116">
        <f>'Закачка по скважинам'!O116*Состояние!O116</f>
        <v>0</v>
      </c>
      <c r="P116">
        <f>'Закачка по скважинам'!P116*Состояние!P116</f>
        <v>0</v>
      </c>
      <c r="Q116">
        <f>'Закачка по скважинам'!Q116*Состояние!Q116</f>
        <v>0</v>
      </c>
      <c r="R116">
        <f>'Закачка по скважинам'!R116*Состояние!R116</f>
        <v>0</v>
      </c>
      <c r="S116">
        <f>'Закачка по скважинам'!S116*Состояние!S116</f>
        <v>0</v>
      </c>
      <c r="T116">
        <f>'Закачка по скважинам'!T116*Состояние!T116</f>
        <v>0</v>
      </c>
      <c r="U116">
        <f>'Закачка по скважинам'!U116*Состояние!U116</f>
        <v>0</v>
      </c>
      <c r="V116">
        <f>'Закачка по скважинам'!V116*Состояние!V116</f>
        <v>0</v>
      </c>
      <c r="W116">
        <f>'Закачка по скважинам'!W116*Состояние!W116</f>
        <v>0</v>
      </c>
      <c r="X116">
        <f>'Закачка по скважинам'!X116*Состояние!X116</f>
        <v>0</v>
      </c>
      <c r="Y116">
        <f>'Закачка по скважинам'!Y116*Состояние!Y116</f>
        <v>0</v>
      </c>
      <c r="Z116">
        <f>'Закачка по скважинам'!Z116*Состояние!Z116</f>
        <v>0</v>
      </c>
      <c r="AA116">
        <f>'Закачка по скважинам'!AA116*Состояние!AA116</f>
        <v>0</v>
      </c>
      <c r="AB116">
        <f>'Закачка по скважинам'!AB116*Состояние!AB116</f>
        <v>0</v>
      </c>
      <c r="AC116">
        <f>'Закачка по скважинам'!AC116*Состояние!AC116</f>
        <v>0</v>
      </c>
      <c r="AD116">
        <f>'Закачка по скважинам'!AD116*Состояние!AD116</f>
        <v>0</v>
      </c>
      <c r="AE116">
        <f>'Закачка по скважинам'!AE116*Состояние!AE116</f>
        <v>0</v>
      </c>
      <c r="AF116">
        <f>'Закачка по скважинам'!AF116*Состояние!AF116</f>
        <v>0</v>
      </c>
      <c r="AG116">
        <f>'Закачка по скважинам'!AG116*Состояние!AG116</f>
        <v>0</v>
      </c>
      <c r="AH116">
        <f>'Закачка по скважинам'!AH116*Состояние!AH116</f>
        <v>0</v>
      </c>
      <c r="AI116">
        <f>'Закачка по скважинам'!AI116*Состояние!AI116</f>
        <v>0</v>
      </c>
      <c r="AJ116">
        <f>'Закачка по скважинам'!AJ116*Состояние!AJ116</f>
        <v>0</v>
      </c>
      <c r="AK116">
        <f>'Закачка по скважинам'!AK116*Состояние!AK116</f>
        <v>0</v>
      </c>
      <c r="AL116">
        <f>'Закачка по скважинам'!AL116*Состояние!AL116</f>
        <v>0</v>
      </c>
      <c r="AM116">
        <f>'Закачка по скважинам'!AM116*Состояние!AM116</f>
        <v>0</v>
      </c>
      <c r="AN116">
        <f>'Закачка по скважинам'!AN116*Состояние!AN116</f>
        <v>0</v>
      </c>
      <c r="AO116">
        <f>'Закачка по скважинам'!AO116*Состояние!AO116</f>
        <v>0</v>
      </c>
      <c r="AP116">
        <f>'Закачка по скважинам'!AP116*Состояние!AP116</f>
        <v>0</v>
      </c>
      <c r="AQ116">
        <f>'Закачка по скважинам'!AQ116*Состояние!AQ116</f>
        <v>0</v>
      </c>
      <c r="AR116">
        <f>'Закачка по скважинам'!AR116*Состояние!AR116</f>
        <v>0</v>
      </c>
      <c r="AS116">
        <f>'Закачка по скважинам'!AS116*Состояние!AS116</f>
        <v>0</v>
      </c>
      <c r="AT116">
        <f>'Закачка по скважинам'!AT116*Состояние!AT116</f>
        <v>0</v>
      </c>
      <c r="AU116">
        <f>'Закачка по скважинам'!AU116*Состояние!AU116</f>
        <v>0</v>
      </c>
      <c r="AV116">
        <f>'Закачка по скважинам'!AV116*Состояние!AV116</f>
        <v>0</v>
      </c>
      <c r="AW116">
        <f>'Закачка по скважинам'!AW116*Состояние!AW116</f>
        <v>0</v>
      </c>
      <c r="AX116">
        <f>'Закачка по скважинам'!AX116*Состояние!AX116</f>
        <v>0</v>
      </c>
      <c r="AY116">
        <f>'Закачка по скважинам'!AY116*Состояние!AY116</f>
        <v>0</v>
      </c>
      <c r="AZ116">
        <f>'Закачка по скважинам'!AZ116*Состояние!AZ116</f>
        <v>0</v>
      </c>
      <c r="BA116">
        <f>'Закачка по скважинам'!BA116*Состояние!BA116</f>
        <v>0</v>
      </c>
      <c r="BB116">
        <f>'Закачка по скважинам'!BB116*Состояние!BB116</f>
        <v>0</v>
      </c>
      <c r="BC116">
        <f>'Закачка по скважинам'!BC116*Состояние!BC116</f>
        <v>0</v>
      </c>
      <c r="BD116">
        <f>'Закачка по скважинам'!BD116*Состояние!BD116</f>
        <v>0</v>
      </c>
      <c r="BE116">
        <f>'Закачка по скважинам'!BE116*Состояние!BE116</f>
        <v>0</v>
      </c>
      <c r="BF116">
        <f>'Закачка по скважинам'!BF116*Состояние!BF116</f>
        <v>0</v>
      </c>
      <c r="BG116">
        <f>'Закачка по скважинам'!BG116*Состояние!BG116</f>
        <v>0</v>
      </c>
      <c r="BH116">
        <f>'Закачка по скважинам'!BH116*Состояние!BH116</f>
        <v>0</v>
      </c>
      <c r="BI116">
        <f>'Закачка по скважинам'!BI116*Состояние!BI116</f>
        <v>0</v>
      </c>
      <c r="BJ116">
        <f>'Закачка по скважинам'!BJ116*Состояние!BJ116</f>
        <v>0</v>
      </c>
      <c r="BK116">
        <f>'Закачка по скважинам'!BK116*Состояние!BK116</f>
        <v>0</v>
      </c>
      <c r="BL116">
        <f>'Закачка по скважинам'!BL116*Состояние!BL116</f>
        <v>0</v>
      </c>
      <c r="BM116">
        <f>'Закачка по скважинам'!BM116*Состояние!BM116</f>
        <v>0</v>
      </c>
      <c r="BN116">
        <f>'Закачка по скважинам'!BN116*Состояние!BN116</f>
        <v>0</v>
      </c>
      <c r="BO116">
        <f>'Закачка по скважинам'!BO116*Состояние!BO116</f>
        <v>0</v>
      </c>
      <c r="BP116">
        <f>'Закачка по скважинам'!BP116*Состояние!BP116</f>
        <v>0</v>
      </c>
      <c r="BQ116">
        <f>'Закачка по скважинам'!BQ116*Состояние!BQ116</f>
        <v>0</v>
      </c>
      <c r="BR116">
        <f>'Закачка по скважинам'!BR116*Состояние!BR116</f>
        <v>0</v>
      </c>
      <c r="BS116">
        <f>'Закачка по скважинам'!BS116*Состояние!BS116</f>
        <v>0</v>
      </c>
      <c r="BT116">
        <f>'Закачка по скважинам'!BT116*Состояние!BT116</f>
        <v>0</v>
      </c>
      <c r="BU116">
        <f>'Закачка по скважинам'!BU116*Состояние!BU116</f>
        <v>0</v>
      </c>
      <c r="BV116">
        <f>'Закачка по скважинам'!BV116*Состояние!BV116</f>
        <v>0</v>
      </c>
      <c r="BW116">
        <f>'Закачка по скважинам'!BW116*Состояние!BW116</f>
        <v>0</v>
      </c>
      <c r="BX116">
        <f>'Закачка по скважинам'!BX116*Состояние!BX116</f>
        <v>0</v>
      </c>
      <c r="BY116">
        <f>'Закачка по скважинам'!BY116*Состояние!BY116</f>
        <v>0</v>
      </c>
    </row>
    <row r="117" spans="1:77" x14ac:dyDescent="0.25">
      <c r="A117" t="str">
        <f>IF('Необходимая Закачка, м3'!A117="","",'Необходимая Закачка, м3'!A117)</f>
        <v/>
      </c>
      <c r="B117" t="str">
        <f>IF('Необходимая Закачка, м3'!B117="","",'Необходимая Закачка, м3'!B117)</f>
        <v/>
      </c>
      <c r="C117" s="5" t="str">
        <f>IF('Необходимая Закачка, м3'!C117="","",'Необходимая Закачка, м3'!C117)</f>
        <v/>
      </c>
      <c r="D117" s="5" t="str">
        <f>IF('Необходимая Закачка, м3'!D117="","",'Необходимая Закачка, м3'!D117)</f>
        <v/>
      </c>
      <c r="F117">
        <f>'Закачка по скважинам'!F117*Состояние!F117</f>
        <v>0</v>
      </c>
      <c r="G117">
        <f>'Закачка по скважинам'!G117*Состояние!G117</f>
        <v>0</v>
      </c>
      <c r="H117">
        <f>'Закачка по скважинам'!H117*Состояние!H117</f>
        <v>0</v>
      </c>
      <c r="I117">
        <f>'Закачка по скважинам'!I117*Состояние!I117</f>
        <v>0</v>
      </c>
      <c r="J117">
        <f>'Закачка по скважинам'!J117*Состояние!J117</f>
        <v>0</v>
      </c>
      <c r="K117">
        <f>'Закачка по скважинам'!K117*Состояние!K117</f>
        <v>0</v>
      </c>
      <c r="L117">
        <f>'Закачка по скважинам'!L117*Состояние!L117</f>
        <v>0</v>
      </c>
      <c r="M117">
        <f>'Закачка по скважинам'!M117*Состояние!M117</f>
        <v>0</v>
      </c>
      <c r="N117">
        <f>'Закачка по скважинам'!N117*Состояние!N117</f>
        <v>0</v>
      </c>
      <c r="O117">
        <f>'Закачка по скважинам'!O117*Состояние!O117</f>
        <v>0</v>
      </c>
      <c r="P117">
        <f>'Закачка по скважинам'!P117*Состояние!P117</f>
        <v>0</v>
      </c>
      <c r="Q117">
        <f>'Закачка по скважинам'!Q117*Состояние!Q117</f>
        <v>0</v>
      </c>
      <c r="R117">
        <f>'Закачка по скважинам'!R117*Состояние!R117</f>
        <v>0</v>
      </c>
      <c r="S117">
        <f>'Закачка по скважинам'!S117*Состояние!S117</f>
        <v>0</v>
      </c>
      <c r="T117">
        <f>'Закачка по скважинам'!T117*Состояние!T117</f>
        <v>0</v>
      </c>
      <c r="U117">
        <f>'Закачка по скважинам'!U117*Состояние!U117</f>
        <v>0</v>
      </c>
      <c r="V117">
        <f>'Закачка по скважинам'!V117*Состояние!V117</f>
        <v>0</v>
      </c>
      <c r="W117">
        <f>'Закачка по скважинам'!W117*Состояние!W117</f>
        <v>0</v>
      </c>
      <c r="X117">
        <f>'Закачка по скважинам'!X117*Состояние!X117</f>
        <v>0</v>
      </c>
      <c r="Y117">
        <f>'Закачка по скважинам'!Y117*Состояние!Y117</f>
        <v>0</v>
      </c>
      <c r="Z117">
        <f>'Закачка по скважинам'!Z117*Состояние!Z117</f>
        <v>0</v>
      </c>
      <c r="AA117">
        <f>'Закачка по скважинам'!AA117*Состояние!AA117</f>
        <v>0</v>
      </c>
      <c r="AB117">
        <f>'Закачка по скважинам'!AB117*Состояние!AB117</f>
        <v>0</v>
      </c>
      <c r="AC117">
        <f>'Закачка по скважинам'!AC117*Состояние!AC117</f>
        <v>0</v>
      </c>
      <c r="AD117">
        <f>'Закачка по скважинам'!AD117*Состояние!AD117</f>
        <v>0</v>
      </c>
      <c r="AE117">
        <f>'Закачка по скважинам'!AE117*Состояние!AE117</f>
        <v>0</v>
      </c>
      <c r="AF117">
        <f>'Закачка по скважинам'!AF117*Состояние!AF117</f>
        <v>0</v>
      </c>
      <c r="AG117">
        <f>'Закачка по скважинам'!AG117*Состояние!AG117</f>
        <v>0</v>
      </c>
      <c r="AH117">
        <f>'Закачка по скважинам'!AH117*Состояние!AH117</f>
        <v>0</v>
      </c>
      <c r="AI117">
        <f>'Закачка по скважинам'!AI117*Состояние!AI117</f>
        <v>0</v>
      </c>
      <c r="AJ117">
        <f>'Закачка по скважинам'!AJ117*Состояние!AJ117</f>
        <v>0</v>
      </c>
      <c r="AK117">
        <f>'Закачка по скважинам'!AK117*Состояние!AK117</f>
        <v>0</v>
      </c>
      <c r="AL117">
        <f>'Закачка по скважинам'!AL117*Состояние!AL117</f>
        <v>0</v>
      </c>
      <c r="AM117">
        <f>'Закачка по скважинам'!AM117*Состояние!AM117</f>
        <v>0</v>
      </c>
      <c r="AN117">
        <f>'Закачка по скважинам'!AN117*Состояние!AN117</f>
        <v>0</v>
      </c>
      <c r="AO117">
        <f>'Закачка по скважинам'!AO117*Состояние!AO117</f>
        <v>0</v>
      </c>
      <c r="AP117">
        <f>'Закачка по скважинам'!AP117*Состояние!AP117</f>
        <v>0</v>
      </c>
      <c r="AQ117">
        <f>'Закачка по скважинам'!AQ117*Состояние!AQ117</f>
        <v>0</v>
      </c>
      <c r="AR117">
        <f>'Закачка по скважинам'!AR117*Состояние!AR117</f>
        <v>0</v>
      </c>
      <c r="AS117">
        <f>'Закачка по скважинам'!AS117*Состояние!AS117</f>
        <v>0</v>
      </c>
      <c r="AT117">
        <f>'Закачка по скважинам'!AT117*Состояние!AT117</f>
        <v>0</v>
      </c>
      <c r="AU117">
        <f>'Закачка по скважинам'!AU117*Состояние!AU117</f>
        <v>0</v>
      </c>
      <c r="AV117">
        <f>'Закачка по скважинам'!AV117*Состояние!AV117</f>
        <v>0</v>
      </c>
      <c r="AW117">
        <f>'Закачка по скважинам'!AW117*Состояние!AW117</f>
        <v>0</v>
      </c>
      <c r="AX117">
        <f>'Закачка по скважинам'!AX117*Состояние!AX117</f>
        <v>0</v>
      </c>
      <c r="AY117">
        <f>'Закачка по скважинам'!AY117*Состояние!AY117</f>
        <v>0</v>
      </c>
      <c r="AZ117">
        <f>'Закачка по скважинам'!AZ117*Состояние!AZ117</f>
        <v>0</v>
      </c>
      <c r="BA117">
        <f>'Закачка по скважинам'!BA117*Состояние!BA117</f>
        <v>0</v>
      </c>
      <c r="BB117">
        <f>'Закачка по скважинам'!BB117*Состояние!BB117</f>
        <v>0</v>
      </c>
      <c r="BC117">
        <f>'Закачка по скважинам'!BC117*Состояние!BC117</f>
        <v>0</v>
      </c>
      <c r="BD117">
        <f>'Закачка по скважинам'!BD117*Состояние!BD117</f>
        <v>0</v>
      </c>
      <c r="BE117">
        <f>'Закачка по скважинам'!BE117*Состояние!BE117</f>
        <v>0</v>
      </c>
      <c r="BF117">
        <f>'Закачка по скважинам'!BF117*Состояние!BF117</f>
        <v>0</v>
      </c>
      <c r="BG117">
        <f>'Закачка по скважинам'!BG117*Состояние!BG117</f>
        <v>0</v>
      </c>
      <c r="BH117">
        <f>'Закачка по скважинам'!BH117*Состояние!BH117</f>
        <v>0</v>
      </c>
      <c r="BI117">
        <f>'Закачка по скважинам'!BI117*Состояние!BI117</f>
        <v>0</v>
      </c>
      <c r="BJ117">
        <f>'Закачка по скважинам'!BJ117*Состояние!BJ117</f>
        <v>0</v>
      </c>
      <c r="BK117">
        <f>'Закачка по скважинам'!BK117*Состояние!BK117</f>
        <v>0</v>
      </c>
      <c r="BL117">
        <f>'Закачка по скважинам'!BL117*Состояние!BL117</f>
        <v>0</v>
      </c>
      <c r="BM117">
        <f>'Закачка по скважинам'!BM117*Состояние!BM117</f>
        <v>0</v>
      </c>
      <c r="BN117">
        <f>'Закачка по скважинам'!BN117*Состояние!BN117</f>
        <v>0</v>
      </c>
      <c r="BO117">
        <f>'Закачка по скважинам'!BO117*Состояние!BO117</f>
        <v>0</v>
      </c>
      <c r="BP117">
        <f>'Закачка по скважинам'!BP117*Состояние!BP117</f>
        <v>0</v>
      </c>
      <c r="BQ117">
        <f>'Закачка по скважинам'!BQ117*Состояние!BQ117</f>
        <v>0</v>
      </c>
      <c r="BR117">
        <f>'Закачка по скважинам'!BR117*Состояние!BR117</f>
        <v>0</v>
      </c>
      <c r="BS117">
        <f>'Закачка по скважинам'!BS117*Состояние!BS117</f>
        <v>0</v>
      </c>
      <c r="BT117">
        <f>'Закачка по скважинам'!BT117*Состояние!BT117</f>
        <v>0</v>
      </c>
      <c r="BU117">
        <f>'Закачка по скважинам'!BU117*Состояние!BU117</f>
        <v>0</v>
      </c>
      <c r="BV117">
        <f>'Закачка по скважинам'!BV117*Состояние!BV117</f>
        <v>0</v>
      </c>
      <c r="BW117">
        <f>'Закачка по скважинам'!BW117*Состояние!BW117</f>
        <v>0</v>
      </c>
      <c r="BX117">
        <f>'Закачка по скважинам'!BX117*Состояние!BX117</f>
        <v>0</v>
      </c>
      <c r="BY117">
        <f>'Закачка по скважинам'!BY117*Состояние!BY117</f>
        <v>0</v>
      </c>
    </row>
    <row r="118" spans="1:77" x14ac:dyDescent="0.25">
      <c r="A118" t="str">
        <f>IF('Необходимая Закачка, м3'!A118="","",'Необходимая Закачка, м3'!A118)</f>
        <v/>
      </c>
      <c r="B118" t="str">
        <f>IF('Необходимая Закачка, м3'!B118="","",'Необходимая Закачка, м3'!B118)</f>
        <v/>
      </c>
      <c r="C118" s="5" t="str">
        <f>IF('Необходимая Закачка, м3'!C118="","",'Необходимая Закачка, м3'!C118)</f>
        <v/>
      </c>
      <c r="D118" s="5" t="str">
        <f>IF('Необходимая Закачка, м3'!D118="","",'Необходимая Закачка, м3'!D118)</f>
        <v/>
      </c>
      <c r="F118">
        <f>'Закачка по скважинам'!F118*Состояние!F118</f>
        <v>0</v>
      </c>
      <c r="G118">
        <f>'Закачка по скважинам'!G118*Состояние!G118</f>
        <v>0</v>
      </c>
      <c r="H118">
        <f>'Закачка по скважинам'!H118*Состояние!H118</f>
        <v>0</v>
      </c>
      <c r="I118">
        <f>'Закачка по скважинам'!I118*Состояние!I118</f>
        <v>0</v>
      </c>
      <c r="J118">
        <f>'Закачка по скважинам'!J118*Состояние!J118</f>
        <v>0</v>
      </c>
      <c r="K118">
        <f>'Закачка по скважинам'!K118*Состояние!K118</f>
        <v>0</v>
      </c>
      <c r="L118">
        <f>'Закачка по скважинам'!L118*Состояние!L118</f>
        <v>0</v>
      </c>
      <c r="M118">
        <f>'Закачка по скважинам'!M118*Состояние!M118</f>
        <v>0</v>
      </c>
      <c r="N118">
        <f>'Закачка по скважинам'!N118*Состояние!N118</f>
        <v>0</v>
      </c>
      <c r="O118">
        <f>'Закачка по скважинам'!O118*Состояние!O118</f>
        <v>0</v>
      </c>
      <c r="P118">
        <f>'Закачка по скважинам'!P118*Состояние!P118</f>
        <v>0</v>
      </c>
      <c r="Q118">
        <f>'Закачка по скважинам'!Q118*Состояние!Q118</f>
        <v>0</v>
      </c>
      <c r="R118">
        <f>'Закачка по скважинам'!R118*Состояние!R118</f>
        <v>0</v>
      </c>
      <c r="S118">
        <f>'Закачка по скважинам'!S118*Состояние!S118</f>
        <v>0</v>
      </c>
      <c r="T118">
        <f>'Закачка по скважинам'!T118*Состояние!T118</f>
        <v>0</v>
      </c>
      <c r="U118">
        <f>'Закачка по скважинам'!U118*Состояние!U118</f>
        <v>0</v>
      </c>
      <c r="V118">
        <f>'Закачка по скважинам'!V118*Состояние!V118</f>
        <v>0</v>
      </c>
      <c r="W118">
        <f>'Закачка по скважинам'!W118*Состояние!W118</f>
        <v>0</v>
      </c>
      <c r="X118">
        <f>'Закачка по скважинам'!X118*Состояние!X118</f>
        <v>0</v>
      </c>
      <c r="Y118">
        <f>'Закачка по скважинам'!Y118*Состояние!Y118</f>
        <v>0</v>
      </c>
      <c r="Z118">
        <f>'Закачка по скважинам'!Z118*Состояние!Z118</f>
        <v>0</v>
      </c>
      <c r="AA118">
        <f>'Закачка по скважинам'!AA118*Состояние!AA118</f>
        <v>0</v>
      </c>
      <c r="AB118">
        <f>'Закачка по скважинам'!AB118*Состояние!AB118</f>
        <v>0</v>
      </c>
      <c r="AC118">
        <f>'Закачка по скважинам'!AC118*Состояние!AC118</f>
        <v>0</v>
      </c>
      <c r="AD118">
        <f>'Закачка по скважинам'!AD118*Состояние!AD118</f>
        <v>0</v>
      </c>
      <c r="AE118">
        <f>'Закачка по скважинам'!AE118*Состояние!AE118</f>
        <v>0</v>
      </c>
      <c r="AF118">
        <f>'Закачка по скважинам'!AF118*Состояние!AF118</f>
        <v>0</v>
      </c>
      <c r="AG118">
        <f>'Закачка по скважинам'!AG118*Состояние!AG118</f>
        <v>0</v>
      </c>
      <c r="AH118">
        <f>'Закачка по скважинам'!AH118*Состояние!AH118</f>
        <v>0</v>
      </c>
      <c r="AI118">
        <f>'Закачка по скважинам'!AI118*Состояние!AI118</f>
        <v>0</v>
      </c>
      <c r="AJ118">
        <f>'Закачка по скважинам'!AJ118*Состояние!AJ118</f>
        <v>0</v>
      </c>
      <c r="AK118">
        <f>'Закачка по скважинам'!AK118*Состояние!AK118</f>
        <v>0</v>
      </c>
      <c r="AL118">
        <f>'Закачка по скважинам'!AL118*Состояние!AL118</f>
        <v>0</v>
      </c>
      <c r="AM118">
        <f>'Закачка по скважинам'!AM118*Состояние!AM118</f>
        <v>0</v>
      </c>
      <c r="AN118">
        <f>'Закачка по скважинам'!AN118*Состояние!AN118</f>
        <v>0</v>
      </c>
      <c r="AO118">
        <f>'Закачка по скважинам'!AO118*Состояние!AO118</f>
        <v>0</v>
      </c>
      <c r="AP118">
        <f>'Закачка по скважинам'!AP118*Состояние!AP118</f>
        <v>0</v>
      </c>
      <c r="AQ118">
        <f>'Закачка по скважинам'!AQ118*Состояние!AQ118</f>
        <v>0</v>
      </c>
      <c r="AR118">
        <f>'Закачка по скважинам'!AR118*Состояние!AR118</f>
        <v>0</v>
      </c>
      <c r="AS118">
        <f>'Закачка по скважинам'!AS118*Состояние!AS118</f>
        <v>0</v>
      </c>
      <c r="AT118">
        <f>'Закачка по скважинам'!AT118*Состояние!AT118</f>
        <v>0</v>
      </c>
      <c r="AU118">
        <f>'Закачка по скважинам'!AU118*Состояние!AU118</f>
        <v>0</v>
      </c>
      <c r="AV118">
        <f>'Закачка по скважинам'!AV118*Состояние!AV118</f>
        <v>0</v>
      </c>
      <c r="AW118">
        <f>'Закачка по скважинам'!AW118*Состояние!AW118</f>
        <v>0</v>
      </c>
      <c r="AX118">
        <f>'Закачка по скважинам'!AX118*Состояние!AX118</f>
        <v>0</v>
      </c>
      <c r="AY118">
        <f>'Закачка по скважинам'!AY118*Состояние!AY118</f>
        <v>0</v>
      </c>
      <c r="AZ118">
        <f>'Закачка по скважинам'!AZ118*Состояние!AZ118</f>
        <v>0</v>
      </c>
      <c r="BA118">
        <f>'Закачка по скважинам'!BA118*Состояние!BA118</f>
        <v>0</v>
      </c>
      <c r="BB118">
        <f>'Закачка по скважинам'!BB118*Состояние!BB118</f>
        <v>0</v>
      </c>
      <c r="BC118">
        <f>'Закачка по скважинам'!BC118*Состояние!BC118</f>
        <v>0</v>
      </c>
      <c r="BD118">
        <f>'Закачка по скважинам'!BD118*Состояние!BD118</f>
        <v>0</v>
      </c>
      <c r="BE118">
        <f>'Закачка по скважинам'!BE118*Состояние!BE118</f>
        <v>0</v>
      </c>
      <c r="BF118">
        <f>'Закачка по скважинам'!BF118*Состояние!BF118</f>
        <v>0</v>
      </c>
      <c r="BG118">
        <f>'Закачка по скважинам'!BG118*Состояние!BG118</f>
        <v>0</v>
      </c>
      <c r="BH118">
        <f>'Закачка по скважинам'!BH118*Состояние!BH118</f>
        <v>0</v>
      </c>
      <c r="BI118">
        <f>'Закачка по скважинам'!BI118*Состояние!BI118</f>
        <v>0</v>
      </c>
      <c r="BJ118">
        <f>'Закачка по скважинам'!BJ118*Состояние!BJ118</f>
        <v>0</v>
      </c>
      <c r="BK118">
        <f>'Закачка по скважинам'!BK118*Состояние!BK118</f>
        <v>0</v>
      </c>
      <c r="BL118">
        <f>'Закачка по скважинам'!BL118*Состояние!BL118</f>
        <v>0</v>
      </c>
      <c r="BM118">
        <f>'Закачка по скважинам'!BM118*Состояние!BM118</f>
        <v>0</v>
      </c>
      <c r="BN118">
        <f>'Закачка по скважинам'!BN118*Состояние!BN118</f>
        <v>0</v>
      </c>
      <c r="BO118">
        <f>'Закачка по скважинам'!BO118*Состояние!BO118</f>
        <v>0</v>
      </c>
      <c r="BP118">
        <f>'Закачка по скважинам'!BP118*Состояние!BP118</f>
        <v>0</v>
      </c>
      <c r="BQ118">
        <f>'Закачка по скважинам'!BQ118*Состояние!BQ118</f>
        <v>0</v>
      </c>
      <c r="BR118">
        <f>'Закачка по скважинам'!BR118*Состояние!BR118</f>
        <v>0</v>
      </c>
      <c r="BS118">
        <f>'Закачка по скважинам'!BS118*Состояние!BS118</f>
        <v>0</v>
      </c>
      <c r="BT118">
        <f>'Закачка по скважинам'!BT118*Состояние!BT118</f>
        <v>0</v>
      </c>
      <c r="BU118">
        <f>'Закачка по скважинам'!BU118*Состояние!BU118</f>
        <v>0</v>
      </c>
      <c r="BV118">
        <f>'Закачка по скважинам'!BV118*Состояние!BV118</f>
        <v>0</v>
      </c>
      <c r="BW118">
        <f>'Закачка по скважинам'!BW118*Состояние!BW118</f>
        <v>0</v>
      </c>
      <c r="BX118">
        <f>'Закачка по скважинам'!BX118*Состояние!BX118</f>
        <v>0</v>
      </c>
      <c r="BY118">
        <f>'Закачка по скважинам'!BY118*Состояние!BY118</f>
        <v>0</v>
      </c>
    </row>
    <row r="119" spans="1:77" x14ac:dyDescent="0.25">
      <c r="A119" t="str">
        <f>IF('Необходимая Закачка, м3'!A119="","",'Необходимая Закачка, м3'!A119)</f>
        <v/>
      </c>
      <c r="B119" t="str">
        <f>IF('Необходимая Закачка, м3'!B119="","",'Необходимая Закачка, м3'!B119)</f>
        <v/>
      </c>
      <c r="C119" s="5" t="str">
        <f>IF('Необходимая Закачка, м3'!C119="","",'Необходимая Закачка, м3'!C119)</f>
        <v/>
      </c>
      <c r="D119" s="5" t="str">
        <f>IF('Необходимая Закачка, м3'!D119="","",'Необходимая Закачка, м3'!D119)</f>
        <v/>
      </c>
      <c r="F119">
        <f>'Закачка по скважинам'!F119*Состояние!F119</f>
        <v>0</v>
      </c>
      <c r="G119">
        <f>'Закачка по скважинам'!G119*Состояние!G119</f>
        <v>0</v>
      </c>
      <c r="H119">
        <f>'Закачка по скважинам'!H119*Состояние!H119</f>
        <v>0</v>
      </c>
      <c r="I119">
        <f>'Закачка по скважинам'!I119*Состояние!I119</f>
        <v>0</v>
      </c>
      <c r="J119">
        <f>'Закачка по скважинам'!J119*Состояние!J119</f>
        <v>0</v>
      </c>
      <c r="K119">
        <f>'Закачка по скважинам'!K119*Состояние!K119</f>
        <v>0</v>
      </c>
      <c r="L119">
        <f>'Закачка по скважинам'!L119*Состояние!L119</f>
        <v>0</v>
      </c>
      <c r="M119">
        <f>'Закачка по скважинам'!M119*Состояние!M119</f>
        <v>0</v>
      </c>
      <c r="N119">
        <f>'Закачка по скважинам'!N119*Состояние!N119</f>
        <v>0</v>
      </c>
      <c r="O119">
        <f>'Закачка по скважинам'!O119*Состояние!O119</f>
        <v>0</v>
      </c>
      <c r="P119">
        <f>'Закачка по скважинам'!P119*Состояние!P119</f>
        <v>0</v>
      </c>
      <c r="Q119">
        <f>'Закачка по скважинам'!Q119*Состояние!Q119</f>
        <v>0</v>
      </c>
      <c r="R119">
        <f>'Закачка по скважинам'!R119*Состояние!R119</f>
        <v>0</v>
      </c>
      <c r="S119">
        <f>'Закачка по скважинам'!S119*Состояние!S119</f>
        <v>0</v>
      </c>
      <c r="T119">
        <f>'Закачка по скважинам'!T119*Состояние!T119</f>
        <v>0</v>
      </c>
      <c r="U119">
        <f>'Закачка по скважинам'!U119*Состояние!U119</f>
        <v>0</v>
      </c>
      <c r="V119">
        <f>'Закачка по скважинам'!V119*Состояние!V119</f>
        <v>0</v>
      </c>
      <c r="W119">
        <f>'Закачка по скважинам'!W119*Состояние!W119</f>
        <v>0</v>
      </c>
      <c r="X119">
        <f>'Закачка по скважинам'!X119*Состояние!X119</f>
        <v>0</v>
      </c>
      <c r="Y119">
        <f>'Закачка по скважинам'!Y119*Состояние!Y119</f>
        <v>0</v>
      </c>
      <c r="Z119">
        <f>'Закачка по скважинам'!Z119*Состояние!Z119</f>
        <v>0</v>
      </c>
      <c r="AA119">
        <f>'Закачка по скважинам'!AA119*Состояние!AA119</f>
        <v>0</v>
      </c>
      <c r="AB119">
        <f>'Закачка по скважинам'!AB119*Состояние!AB119</f>
        <v>0</v>
      </c>
      <c r="AC119">
        <f>'Закачка по скважинам'!AC119*Состояние!AC119</f>
        <v>0</v>
      </c>
      <c r="AD119">
        <f>'Закачка по скважинам'!AD119*Состояние!AD119</f>
        <v>0</v>
      </c>
      <c r="AE119">
        <f>'Закачка по скважинам'!AE119*Состояние!AE119</f>
        <v>0</v>
      </c>
      <c r="AF119">
        <f>'Закачка по скважинам'!AF119*Состояние!AF119</f>
        <v>0</v>
      </c>
      <c r="AG119">
        <f>'Закачка по скважинам'!AG119*Состояние!AG119</f>
        <v>0</v>
      </c>
      <c r="AH119">
        <f>'Закачка по скважинам'!AH119*Состояние!AH119</f>
        <v>0</v>
      </c>
      <c r="AI119">
        <f>'Закачка по скважинам'!AI119*Состояние!AI119</f>
        <v>0</v>
      </c>
      <c r="AJ119">
        <f>'Закачка по скважинам'!AJ119*Состояние!AJ119</f>
        <v>0</v>
      </c>
      <c r="AK119">
        <f>'Закачка по скважинам'!AK119*Состояние!AK119</f>
        <v>0</v>
      </c>
      <c r="AL119">
        <f>'Закачка по скважинам'!AL119*Состояние!AL119</f>
        <v>0</v>
      </c>
      <c r="AM119">
        <f>'Закачка по скважинам'!AM119*Состояние!AM119</f>
        <v>0</v>
      </c>
      <c r="AN119">
        <f>'Закачка по скважинам'!AN119*Состояние!AN119</f>
        <v>0</v>
      </c>
      <c r="AO119">
        <f>'Закачка по скважинам'!AO119*Состояние!AO119</f>
        <v>0</v>
      </c>
      <c r="AP119">
        <f>'Закачка по скважинам'!AP119*Состояние!AP119</f>
        <v>0</v>
      </c>
      <c r="AQ119">
        <f>'Закачка по скважинам'!AQ119*Состояние!AQ119</f>
        <v>0</v>
      </c>
      <c r="AR119">
        <f>'Закачка по скважинам'!AR119*Состояние!AR119</f>
        <v>0</v>
      </c>
      <c r="AS119">
        <f>'Закачка по скважинам'!AS119*Состояние!AS119</f>
        <v>0</v>
      </c>
      <c r="AT119">
        <f>'Закачка по скважинам'!AT119*Состояние!AT119</f>
        <v>0</v>
      </c>
      <c r="AU119">
        <f>'Закачка по скважинам'!AU119*Состояние!AU119</f>
        <v>0</v>
      </c>
      <c r="AV119">
        <f>'Закачка по скважинам'!AV119*Состояние!AV119</f>
        <v>0</v>
      </c>
      <c r="AW119">
        <f>'Закачка по скважинам'!AW119*Состояние!AW119</f>
        <v>0</v>
      </c>
      <c r="AX119">
        <f>'Закачка по скважинам'!AX119*Состояние!AX119</f>
        <v>0</v>
      </c>
      <c r="AY119">
        <f>'Закачка по скважинам'!AY119*Состояние!AY119</f>
        <v>0</v>
      </c>
      <c r="AZ119">
        <f>'Закачка по скважинам'!AZ119*Состояние!AZ119</f>
        <v>0</v>
      </c>
      <c r="BA119">
        <f>'Закачка по скважинам'!BA119*Состояние!BA119</f>
        <v>0</v>
      </c>
      <c r="BB119">
        <f>'Закачка по скважинам'!BB119*Состояние!BB119</f>
        <v>0</v>
      </c>
      <c r="BC119">
        <f>'Закачка по скважинам'!BC119*Состояние!BC119</f>
        <v>0</v>
      </c>
      <c r="BD119">
        <f>'Закачка по скважинам'!BD119*Состояние!BD119</f>
        <v>0</v>
      </c>
      <c r="BE119">
        <f>'Закачка по скважинам'!BE119*Состояние!BE119</f>
        <v>0</v>
      </c>
      <c r="BF119">
        <f>'Закачка по скважинам'!BF119*Состояние!BF119</f>
        <v>0</v>
      </c>
      <c r="BG119">
        <f>'Закачка по скважинам'!BG119*Состояние!BG119</f>
        <v>0</v>
      </c>
      <c r="BH119">
        <f>'Закачка по скважинам'!BH119*Состояние!BH119</f>
        <v>0</v>
      </c>
      <c r="BI119">
        <f>'Закачка по скважинам'!BI119*Состояние!BI119</f>
        <v>0</v>
      </c>
      <c r="BJ119">
        <f>'Закачка по скважинам'!BJ119*Состояние!BJ119</f>
        <v>0</v>
      </c>
      <c r="BK119">
        <f>'Закачка по скважинам'!BK119*Состояние!BK119</f>
        <v>0</v>
      </c>
      <c r="BL119">
        <f>'Закачка по скважинам'!BL119*Состояние!BL119</f>
        <v>0</v>
      </c>
      <c r="BM119">
        <f>'Закачка по скважинам'!BM119*Состояние!BM119</f>
        <v>0</v>
      </c>
      <c r="BN119">
        <f>'Закачка по скважинам'!BN119*Состояние!BN119</f>
        <v>0</v>
      </c>
      <c r="BO119">
        <f>'Закачка по скважинам'!BO119*Состояние!BO119</f>
        <v>0</v>
      </c>
      <c r="BP119">
        <f>'Закачка по скважинам'!BP119*Состояние!BP119</f>
        <v>0</v>
      </c>
      <c r="BQ119">
        <f>'Закачка по скважинам'!BQ119*Состояние!BQ119</f>
        <v>0</v>
      </c>
      <c r="BR119">
        <f>'Закачка по скважинам'!BR119*Состояние!BR119</f>
        <v>0</v>
      </c>
      <c r="BS119">
        <f>'Закачка по скважинам'!BS119*Состояние!BS119</f>
        <v>0</v>
      </c>
      <c r="BT119">
        <f>'Закачка по скважинам'!BT119*Состояние!BT119</f>
        <v>0</v>
      </c>
      <c r="BU119">
        <f>'Закачка по скважинам'!BU119*Состояние!BU119</f>
        <v>0</v>
      </c>
      <c r="BV119">
        <f>'Закачка по скважинам'!BV119*Состояние!BV119</f>
        <v>0</v>
      </c>
      <c r="BW119">
        <f>'Закачка по скважинам'!BW119*Состояние!BW119</f>
        <v>0</v>
      </c>
      <c r="BX119">
        <f>'Закачка по скважинам'!BX119*Состояние!BX119</f>
        <v>0</v>
      </c>
      <c r="BY119">
        <f>'Закачка по скважинам'!BY119*Состояние!BY119</f>
        <v>0</v>
      </c>
    </row>
    <row r="120" spans="1:77" x14ac:dyDescent="0.25">
      <c r="A120" t="str">
        <f>IF('Необходимая Закачка, м3'!A120="","",'Необходимая Закачка, м3'!A120)</f>
        <v/>
      </c>
      <c r="B120" t="str">
        <f>IF('Необходимая Закачка, м3'!B120="","",'Необходимая Закачка, м3'!B120)</f>
        <v/>
      </c>
      <c r="C120" s="5" t="str">
        <f>IF('Необходимая Закачка, м3'!C120="","",'Необходимая Закачка, м3'!C120)</f>
        <v/>
      </c>
      <c r="D120" s="5" t="str">
        <f>IF('Необходимая Закачка, м3'!D120="","",'Необходимая Закачка, м3'!D120)</f>
        <v/>
      </c>
      <c r="F120">
        <f>'Закачка по скважинам'!F120*Состояние!F120</f>
        <v>0</v>
      </c>
      <c r="G120">
        <f>'Закачка по скважинам'!G120*Состояние!G120</f>
        <v>0</v>
      </c>
      <c r="H120">
        <f>'Закачка по скважинам'!H120*Состояние!H120</f>
        <v>0</v>
      </c>
      <c r="I120">
        <f>'Закачка по скважинам'!I120*Состояние!I120</f>
        <v>0</v>
      </c>
      <c r="J120">
        <f>'Закачка по скважинам'!J120*Состояние!J120</f>
        <v>0</v>
      </c>
      <c r="K120">
        <f>'Закачка по скважинам'!K120*Состояние!K120</f>
        <v>0</v>
      </c>
      <c r="L120">
        <f>'Закачка по скважинам'!L120*Состояние!L120</f>
        <v>0</v>
      </c>
      <c r="M120">
        <f>'Закачка по скважинам'!M120*Состояние!M120</f>
        <v>0</v>
      </c>
      <c r="N120">
        <f>'Закачка по скважинам'!N120*Состояние!N120</f>
        <v>0</v>
      </c>
      <c r="O120">
        <f>'Закачка по скважинам'!O120*Состояние!O120</f>
        <v>0</v>
      </c>
      <c r="P120">
        <f>'Закачка по скважинам'!P120*Состояние!P120</f>
        <v>0</v>
      </c>
      <c r="Q120">
        <f>'Закачка по скважинам'!Q120*Состояние!Q120</f>
        <v>0</v>
      </c>
      <c r="R120">
        <f>'Закачка по скважинам'!R120*Состояние!R120</f>
        <v>0</v>
      </c>
      <c r="S120">
        <f>'Закачка по скважинам'!S120*Состояние!S120</f>
        <v>0</v>
      </c>
      <c r="T120">
        <f>'Закачка по скважинам'!T120*Состояние!T120</f>
        <v>0</v>
      </c>
      <c r="U120">
        <f>'Закачка по скважинам'!U120*Состояние!U120</f>
        <v>0</v>
      </c>
      <c r="V120">
        <f>'Закачка по скважинам'!V120*Состояние!V120</f>
        <v>0</v>
      </c>
      <c r="W120">
        <f>'Закачка по скважинам'!W120*Состояние!W120</f>
        <v>0</v>
      </c>
      <c r="X120">
        <f>'Закачка по скважинам'!X120*Состояние!X120</f>
        <v>0</v>
      </c>
      <c r="Y120">
        <f>'Закачка по скважинам'!Y120*Состояние!Y120</f>
        <v>0</v>
      </c>
      <c r="Z120">
        <f>'Закачка по скважинам'!Z120*Состояние!Z120</f>
        <v>0</v>
      </c>
      <c r="AA120">
        <f>'Закачка по скважинам'!AA120*Состояние!AA120</f>
        <v>0</v>
      </c>
      <c r="AB120">
        <f>'Закачка по скважинам'!AB120*Состояние!AB120</f>
        <v>0</v>
      </c>
      <c r="AC120">
        <f>'Закачка по скважинам'!AC120*Состояние!AC120</f>
        <v>0</v>
      </c>
      <c r="AD120">
        <f>'Закачка по скважинам'!AD120*Состояние!AD120</f>
        <v>0</v>
      </c>
      <c r="AE120">
        <f>'Закачка по скважинам'!AE120*Состояние!AE120</f>
        <v>0</v>
      </c>
      <c r="AF120">
        <f>'Закачка по скважинам'!AF120*Состояние!AF120</f>
        <v>0</v>
      </c>
      <c r="AG120">
        <f>'Закачка по скважинам'!AG120*Состояние!AG120</f>
        <v>0</v>
      </c>
      <c r="AH120">
        <f>'Закачка по скважинам'!AH120*Состояние!AH120</f>
        <v>0</v>
      </c>
      <c r="AI120">
        <f>'Закачка по скважинам'!AI120*Состояние!AI120</f>
        <v>0</v>
      </c>
      <c r="AJ120">
        <f>'Закачка по скважинам'!AJ120*Состояние!AJ120</f>
        <v>0</v>
      </c>
      <c r="AK120">
        <f>'Закачка по скважинам'!AK120*Состояние!AK120</f>
        <v>0</v>
      </c>
      <c r="AL120">
        <f>'Закачка по скважинам'!AL120*Состояние!AL120</f>
        <v>0</v>
      </c>
      <c r="AM120">
        <f>'Закачка по скважинам'!AM120*Состояние!AM120</f>
        <v>0</v>
      </c>
      <c r="AN120">
        <f>'Закачка по скважинам'!AN120*Состояние!AN120</f>
        <v>0</v>
      </c>
      <c r="AO120">
        <f>'Закачка по скважинам'!AO120*Состояние!AO120</f>
        <v>0</v>
      </c>
      <c r="AP120">
        <f>'Закачка по скважинам'!AP120*Состояние!AP120</f>
        <v>0</v>
      </c>
      <c r="AQ120">
        <f>'Закачка по скважинам'!AQ120*Состояние!AQ120</f>
        <v>0</v>
      </c>
      <c r="AR120">
        <f>'Закачка по скважинам'!AR120*Состояние!AR120</f>
        <v>0</v>
      </c>
      <c r="AS120">
        <f>'Закачка по скважинам'!AS120*Состояние!AS120</f>
        <v>0</v>
      </c>
      <c r="AT120">
        <f>'Закачка по скважинам'!AT120*Состояние!AT120</f>
        <v>0</v>
      </c>
      <c r="AU120">
        <f>'Закачка по скважинам'!AU120*Состояние!AU120</f>
        <v>0</v>
      </c>
      <c r="AV120">
        <f>'Закачка по скважинам'!AV120*Состояние!AV120</f>
        <v>0</v>
      </c>
      <c r="AW120">
        <f>'Закачка по скважинам'!AW120*Состояние!AW120</f>
        <v>0</v>
      </c>
      <c r="AX120">
        <f>'Закачка по скважинам'!AX120*Состояние!AX120</f>
        <v>0</v>
      </c>
      <c r="AY120">
        <f>'Закачка по скважинам'!AY120*Состояние!AY120</f>
        <v>0</v>
      </c>
      <c r="AZ120">
        <f>'Закачка по скважинам'!AZ120*Состояние!AZ120</f>
        <v>0</v>
      </c>
      <c r="BA120">
        <f>'Закачка по скважинам'!BA120*Состояние!BA120</f>
        <v>0</v>
      </c>
      <c r="BB120">
        <f>'Закачка по скважинам'!BB120*Состояние!BB120</f>
        <v>0</v>
      </c>
      <c r="BC120">
        <f>'Закачка по скважинам'!BC120*Состояние!BC120</f>
        <v>0</v>
      </c>
      <c r="BD120">
        <f>'Закачка по скважинам'!BD120*Состояние!BD120</f>
        <v>0</v>
      </c>
      <c r="BE120">
        <f>'Закачка по скважинам'!BE120*Состояние!BE120</f>
        <v>0</v>
      </c>
      <c r="BF120">
        <f>'Закачка по скважинам'!BF120*Состояние!BF120</f>
        <v>0</v>
      </c>
      <c r="BG120">
        <f>'Закачка по скважинам'!BG120*Состояние!BG120</f>
        <v>0</v>
      </c>
      <c r="BH120">
        <f>'Закачка по скважинам'!BH120*Состояние!BH120</f>
        <v>0</v>
      </c>
      <c r="BI120">
        <f>'Закачка по скважинам'!BI120*Состояние!BI120</f>
        <v>0</v>
      </c>
      <c r="BJ120">
        <f>'Закачка по скважинам'!BJ120*Состояние!BJ120</f>
        <v>0</v>
      </c>
      <c r="BK120">
        <f>'Закачка по скважинам'!BK120*Состояние!BK120</f>
        <v>0</v>
      </c>
      <c r="BL120">
        <f>'Закачка по скважинам'!BL120*Состояние!BL120</f>
        <v>0</v>
      </c>
      <c r="BM120">
        <f>'Закачка по скважинам'!BM120*Состояние!BM120</f>
        <v>0</v>
      </c>
      <c r="BN120">
        <f>'Закачка по скважинам'!BN120*Состояние!BN120</f>
        <v>0</v>
      </c>
      <c r="BO120">
        <f>'Закачка по скважинам'!BO120*Состояние!BO120</f>
        <v>0</v>
      </c>
      <c r="BP120">
        <f>'Закачка по скважинам'!BP120*Состояние!BP120</f>
        <v>0</v>
      </c>
      <c r="BQ120">
        <f>'Закачка по скважинам'!BQ120*Состояние!BQ120</f>
        <v>0</v>
      </c>
      <c r="BR120">
        <f>'Закачка по скважинам'!BR120*Состояние!BR120</f>
        <v>0</v>
      </c>
      <c r="BS120">
        <f>'Закачка по скважинам'!BS120*Состояние!BS120</f>
        <v>0</v>
      </c>
      <c r="BT120">
        <f>'Закачка по скважинам'!BT120*Состояние!BT120</f>
        <v>0</v>
      </c>
      <c r="BU120">
        <f>'Закачка по скважинам'!BU120*Состояние!BU120</f>
        <v>0</v>
      </c>
      <c r="BV120">
        <f>'Закачка по скважинам'!BV120*Состояние!BV120</f>
        <v>0</v>
      </c>
      <c r="BW120">
        <f>'Закачка по скважинам'!BW120*Состояние!BW120</f>
        <v>0</v>
      </c>
      <c r="BX120">
        <f>'Закачка по скважинам'!BX120*Состояние!BX120</f>
        <v>0</v>
      </c>
      <c r="BY120">
        <f>'Закачка по скважинам'!BY120*Состояние!BY120</f>
        <v>0</v>
      </c>
    </row>
    <row r="121" spans="1:77" x14ac:dyDescent="0.25">
      <c r="A121" t="str">
        <f>IF('Необходимая Закачка, м3'!A121="","",'Необходимая Закачка, м3'!A121)</f>
        <v/>
      </c>
      <c r="B121" t="str">
        <f>IF('Необходимая Закачка, м3'!B121="","",'Необходимая Закачка, м3'!B121)</f>
        <v/>
      </c>
      <c r="C121" s="5" t="str">
        <f>IF('Необходимая Закачка, м3'!C121="","",'Необходимая Закачка, м3'!C121)</f>
        <v/>
      </c>
      <c r="D121" s="5" t="str">
        <f>IF('Необходимая Закачка, м3'!D121="","",'Необходимая Закачка, м3'!D121)</f>
        <v/>
      </c>
      <c r="F121">
        <f>'Закачка по скважинам'!F121*Состояние!F121</f>
        <v>0</v>
      </c>
      <c r="G121">
        <f>'Закачка по скважинам'!G121*Состояние!G121</f>
        <v>0</v>
      </c>
      <c r="H121">
        <f>'Закачка по скважинам'!H121*Состояние!H121</f>
        <v>0</v>
      </c>
      <c r="I121">
        <f>'Закачка по скважинам'!I121*Состояние!I121</f>
        <v>0</v>
      </c>
      <c r="J121">
        <f>'Закачка по скважинам'!J121*Состояние!J121</f>
        <v>0</v>
      </c>
      <c r="K121">
        <f>'Закачка по скважинам'!K121*Состояние!K121</f>
        <v>0</v>
      </c>
      <c r="L121">
        <f>'Закачка по скважинам'!L121*Состояние!L121</f>
        <v>0</v>
      </c>
      <c r="M121">
        <f>'Закачка по скважинам'!M121*Состояние!M121</f>
        <v>0</v>
      </c>
      <c r="N121">
        <f>'Закачка по скважинам'!N121*Состояние!N121</f>
        <v>0</v>
      </c>
      <c r="O121">
        <f>'Закачка по скважинам'!O121*Состояние!O121</f>
        <v>0</v>
      </c>
      <c r="P121">
        <f>'Закачка по скважинам'!P121*Состояние!P121</f>
        <v>0</v>
      </c>
      <c r="Q121">
        <f>'Закачка по скважинам'!Q121*Состояние!Q121</f>
        <v>0</v>
      </c>
      <c r="R121">
        <f>'Закачка по скважинам'!R121*Состояние!R121</f>
        <v>0</v>
      </c>
      <c r="S121">
        <f>'Закачка по скважинам'!S121*Состояние!S121</f>
        <v>0</v>
      </c>
      <c r="T121">
        <f>'Закачка по скважинам'!T121*Состояние!T121</f>
        <v>0</v>
      </c>
      <c r="U121">
        <f>'Закачка по скважинам'!U121*Состояние!U121</f>
        <v>0</v>
      </c>
      <c r="V121">
        <f>'Закачка по скважинам'!V121*Состояние!V121</f>
        <v>0</v>
      </c>
      <c r="W121">
        <f>'Закачка по скважинам'!W121*Состояние!W121</f>
        <v>0</v>
      </c>
      <c r="X121">
        <f>'Закачка по скважинам'!X121*Состояние!X121</f>
        <v>0</v>
      </c>
      <c r="Y121">
        <f>'Закачка по скважинам'!Y121*Состояние!Y121</f>
        <v>0</v>
      </c>
      <c r="Z121">
        <f>'Закачка по скважинам'!Z121*Состояние!Z121</f>
        <v>0</v>
      </c>
      <c r="AA121">
        <f>'Закачка по скважинам'!AA121*Состояние!AA121</f>
        <v>0</v>
      </c>
      <c r="AB121">
        <f>'Закачка по скважинам'!AB121*Состояние!AB121</f>
        <v>0</v>
      </c>
      <c r="AC121">
        <f>'Закачка по скважинам'!AC121*Состояние!AC121</f>
        <v>0</v>
      </c>
      <c r="AD121">
        <f>'Закачка по скважинам'!AD121*Состояние!AD121</f>
        <v>0</v>
      </c>
      <c r="AE121">
        <f>'Закачка по скважинам'!AE121*Состояние!AE121</f>
        <v>0</v>
      </c>
      <c r="AF121">
        <f>'Закачка по скважинам'!AF121*Состояние!AF121</f>
        <v>0</v>
      </c>
      <c r="AG121">
        <f>'Закачка по скважинам'!AG121*Состояние!AG121</f>
        <v>0</v>
      </c>
      <c r="AH121">
        <f>'Закачка по скважинам'!AH121*Состояние!AH121</f>
        <v>0</v>
      </c>
      <c r="AI121">
        <f>'Закачка по скважинам'!AI121*Состояние!AI121</f>
        <v>0</v>
      </c>
      <c r="AJ121">
        <f>'Закачка по скважинам'!AJ121*Состояние!AJ121</f>
        <v>0</v>
      </c>
      <c r="AK121">
        <f>'Закачка по скважинам'!AK121*Состояние!AK121</f>
        <v>0</v>
      </c>
      <c r="AL121">
        <f>'Закачка по скважинам'!AL121*Состояние!AL121</f>
        <v>0</v>
      </c>
      <c r="AM121">
        <f>'Закачка по скважинам'!AM121*Состояние!AM121</f>
        <v>0</v>
      </c>
      <c r="AN121">
        <f>'Закачка по скважинам'!AN121*Состояние!AN121</f>
        <v>0</v>
      </c>
      <c r="AO121">
        <f>'Закачка по скважинам'!AO121*Состояние!AO121</f>
        <v>0</v>
      </c>
      <c r="AP121">
        <f>'Закачка по скважинам'!AP121*Состояние!AP121</f>
        <v>0</v>
      </c>
      <c r="AQ121">
        <f>'Закачка по скважинам'!AQ121*Состояние!AQ121</f>
        <v>0</v>
      </c>
      <c r="AR121">
        <f>'Закачка по скважинам'!AR121*Состояние!AR121</f>
        <v>0</v>
      </c>
      <c r="AS121">
        <f>'Закачка по скважинам'!AS121*Состояние!AS121</f>
        <v>0</v>
      </c>
      <c r="AT121">
        <f>'Закачка по скважинам'!AT121*Состояние!AT121</f>
        <v>0</v>
      </c>
      <c r="AU121">
        <f>'Закачка по скважинам'!AU121*Состояние!AU121</f>
        <v>0</v>
      </c>
      <c r="AV121">
        <f>'Закачка по скважинам'!AV121*Состояние!AV121</f>
        <v>0</v>
      </c>
      <c r="AW121">
        <f>'Закачка по скважинам'!AW121*Состояние!AW121</f>
        <v>0</v>
      </c>
      <c r="AX121">
        <f>'Закачка по скважинам'!AX121*Состояние!AX121</f>
        <v>0</v>
      </c>
      <c r="AY121">
        <f>'Закачка по скважинам'!AY121*Состояние!AY121</f>
        <v>0</v>
      </c>
      <c r="AZ121">
        <f>'Закачка по скважинам'!AZ121*Состояние!AZ121</f>
        <v>0</v>
      </c>
      <c r="BA121">
        <f>'Закачка по скважинам'!BA121*Состояние!BA121</f>
        <v>0</v>
      </c>
      <c r="BB121">
        <f>'Закачка по скважинам'!BB121*Состояние!BB121</f>
        <v>0</v>
      </c>
      <c r="BC121">
        <f>'Закачка по скважинам'!BC121*Состояние!BC121</f>
        <v>0</v>
      </c>
      <c r="BD121">
        <f>'Закачка по скважинам'!BD121*Состояние!BD121</f>
        <v>0</v>
      </c>
      <c r="BE121">
        <f>'Закачка по скважинам'!BE121*Состояние!BE121</f>
        <v>0</v>
      </c>
      <c r="BF121">
        <f>'Закачка по скважинам'!BF121*Состояние!BF121</f>
        <v>0</v>
      </c>
      <c r="BG121">
        <f>'Закачка по скважинам'!BG121*Состояние!BG121</f>
        <v>0</v>
      </c>
      <c r="BH121">
        <f>'Закачка по скважинам'!BH121*Состояние!BH121</f>
        <v>0</v>
      </c>
      <c r="BI121">
        <f>'Закачка по скважинам'!BI121*Состояние!BI121</f>
        <v>0</v>
      </c>
      <c r="BJ121">
        <f>'Закачка по скважинам'!BJ121*Состояние!BJ121</f>
        <v>0</v>
      </c>
      <c r="BK121">
        <f>'Закачка по скважинам'!BK121*Состояние!BK121</f>
        <v>0</v>
      </c>
      <c r="BL121">
        <f>'Закачка по скважинам'!BL121*Состояние!BL121</f>
        <v>0</v>
      </c>
      <c r="BM121">
        <f>'Закачка по скважинам'!BM121*Состояние!BM121</f>
        <v>0</v>
      </c>
      <c r="BN121">
        <f>'Закачка по скважинам'!BN121*Состояние!BN121</f>
        <v>0</v>
      </c>
      <c r="BO121">
        <f>'Закачка по скважинам'!BO121*Состояние!BO121</f>
        <v>0</v>
      </c>
      <c r="BP121">
        <f>'Закачка по скважинам'!BP121*Состояние!BP121</f>
        <v>0</v>
      </c>
      <c r="BQ121">
        <f>'Закачка по скважинам'!BQ121*Состояние!BQ121</f>
        <v>0</v>
      </c>
      <c r="BR121">
        <f>'Закачка по скважинам'!BR121*Состояние!BR121</f>
        <v>0</v>
      </c>
      <c r="BS121">
        <f>'Закачка по скважинам'!BS121*Состояние!BS121</f>
        <v>0</v>
      </c>
      <c r="BT121">
        <f>'Закачка по скважинам'!BT121*Состояние!BT121</f>
        <v>0</v>
      </c>
      <c r="BU121">
        <f>'Закачка по скважинам'!BU121*Состояние!BU121</f>
        <v>0</v>
      </c>
      <c r="BV121">
        <f>'Закачка по скважинам'!BV121*Состояние!BV121</f>
        <v>0</v>
      </c>
      <c r="BW121">
        <f>'Закачка по скважинам'!BW121*Состояние!BW121</f>
        <v>0</v>
      </c>
      <c r="BX121">
        <f>'Закачка по скважинам'!BX121*Состояние!BX121</f>
        <v>0</v>
      </c>
      <c r="BY121">
        <f>'Закачка по скважинам'!BY121*Состояние!BY121</f>
        <v>0</v>
      </c>
    </row>
    <row r="122" spans="1:77" x14ac:dyDescent="0.25">
      <c r="A122" t="str">
        <f>IF('Необходимая Закачка, м3'!A122="","",'Необходимая Закачка, м3'!A122)</f>
        <v/>
      </c>
      <c r="B122" t="str">
        <f>IF('Необходимая Закачка, м3'!B122="","",'Необходимая Закачка, м3'!B122)</f>
        <v/>
      </c>
      <c r="C122" s="5" t="str">
        <f>IF('Необходимая Закачка, м3'!C122="","",'Необходимая Закачка, м3'!C122)</f>
        <v/>
      </c>
      <c r="D122" s="5" t="str">
        <f>IF('Необходимая Закачка, м3'!D122="","",'Необходимая Закачка, м3'!D122)</f>
        <v/>
      </c>
      <c r="F122">
        <f>'Закачка по скважинам'!F122*Состояние!F122</f>
        <v>0</v>
      </c>
      <c r="G122">
        <f>'Закачка по скважинам'!G122*Состояние!G122</f>
        <v>0</v>
      </c>
      <c r="H122">
        <f>'Закачка по скважинам'!H122*Состояние!H122</f>
        <v>0</v>
      </c>
      <c r="I122">
        <f>'Закачка по скважинам'!I122*Состояние!I122</f>
        <v>0</v>
      </c>
      <c r="J122">
        <f>'Закачка по скважинам'!J122*Состояние!J122</f>
        <v>0</v>
      </c>
      <c r="K122">
        <f>'Закачка по скважинам'!K122*Состояние!K122</f>
        <v>0</v>
      </c>
      <c r="L122">
        <f>'Закачка по скважинам'!L122*Состояние!L122</f>
        <v>0</v>
      </c>
      <c r="M122">
        <f>'Закачка по скважинам'!M122*Состояние!M122</f>
        <v>0</v>
      </c>
      <c r="N122">
        <f>'Закачка по скважинам'!N122*Состояние!N122</f>
        <v>0</v>
      </c>
      <c r="O122">
        <f>'Закачка по скважинам'!O122*Состояние!O122</f>
        <v>0</v>
      </c>
      <c r="P122">
        <f>'Закачка по скважинам'!P122*Состояние!P122</f>
        <v>0</v>
      </c>
      <c r="Q122">
        <f>'Закачка по скважинам'!Q122*Состояние!Q122</f>
        <v>0</v>
      </c>
      <c r="R122">
        <f>'Закачка по скважинам'!R122*Состояние!R122</f>
        <v>0</v>
      </c>
      <c r="S122">
        <f>'Закачка по скважинам'!S122*Состояние!S122</f>
        <v>0</v>
      </c>
      <c r="T122">
        <f>'Закачка по скважинам'!T122*Состояние!T122</f>
        <v>0</v>
      </c>
      <c r="U122">
        <f>'Закачка по скважинам'!U122*Состояние!U122</f>
        <v>0</v>
      </c>
      <c r="V122">
        <f>'Закачка по скважинам'!V122*Состояние!V122</f>
        <v>0</v>
      </c>
      <c r="W122">
        <f>'Закачка по скважинам'!W122*Состояние!W122</f>
        <v>0</v>
      </c>
      <c r="X122">
        <f>'Закачка по скважинам'!X122*Состояние!X122</f>
        <v>0</v>
      </c>
      <c r="Y122">
        <f>'Закачка по скважинам'!Y122*Состояние!Y122</f>
        <v>0</v>
      </c>
      <c r="Z122">
        <f>'Закачка по скважинам'!Z122*Состояние!Z122</f>
        <v>0</v>
      </c>
      <c r="AA122">
        <f>'Закачка по скважинам'!AA122*Состояние!AA122</f>
        <v>0</v>
      </c>
      <c r="AB122">
        <f>'Закачка по скважинам'!AB122*Состояние!AB122</f>
        <v>0</v>
      </c>
      <c r="AC122">
        <f>'Закачка по скважинам'!AC122*Состояние!AC122</f>
        <v>0</v>
      </c>
      <c r="AD122">
        <f>'Закачка по скважинам'!AD122*Состояние!AD122</f>
        <v>0</v>
      </c>
      <c r="AE122">
        <f>'Закачка по скважинам'!AE122*Состояние!AE122</f>
        <v>0</v>
      </c>
      <c r="AF122">
        <f>'Закачка по скважинам'!AF122*Состояние!AF122</f>
        <v>0</v>
      </c>
      <c r="AG122">
        <f>'Закачка по скважинам'!AG122*Состояние!AG122</f>
        <v>0</v>
      </c>
      <c r="AH122">
        <f>'Закачка по скважинам'!AH122*Состояние!AH122</f>
        <v>0</v>
      </c>
      <c r="AI122">
        <f>'Закачка по скважинам'!AI122*Состояние!AI122</f>
        <v>0</v>
      </c>
      <c r="AJ122">
        <f>'Закачка по скважинам'!AJ122*Состояние!AJ122</f>
        <v>0</v>
      </c>
      <c r="AK122">
        <f>'Закачка по скважинам'!AK122*Состояние!AK122</f>
        <v>0</v>
      </c>
      <c r="AL122">
        <f>'Закачка по скважинам'!AL122*Состояние!AL122</f>
        <v>0</v>
      </c>
      <c r="AM122">
        <f>'Закачка по скважинам'!AM122*Состояние!AM122</f>
        <v>0</v>
      </c>
      <c r="AN122">
        <f>'Закачка по скважинам'!AN122*Состояние!AN122</f>
        <v>0</v>
      </c>
      <c r="AO122">
        <f>'Закачка по скважинам'!AO122*Состояние!AO122</f>
        <v>0</v>
      </c>
      <c r="AP122">
        <f>'Закачка по скважинам'!AP122*Состояние!AP122</f>
        <v>0</v>
      </c>
      <c r="AQ122">
        <f>'Закачка по скважинам'!AQ122*Состояние!AQ122</f>
        <v>0</v>
      </c>
      <c r="AR122">
        <f>'Закачка по скважинам'!AR122*Состояние!AR122</f>
        <v>0</v>
      </c>
      <c r="AS122">
        <f>'Закачка по скважинам'!AS122*Состояние!AS122</f>
        <v>0</v>
      </c>
      <c r="AT122">
        <f>'Закачка по скважинам'!AT122*Состояние!AT122</f>
        <v>0</v>
      </c>
      <c r="AU122">
        <f>'Закачка по скважинам'!AU122*Состояние!AU122</f>
        <v>0</v>
      </c>
      <c r="AV122">
        <f>'Закачка по скважинам'!AV122*Состояние!AV122</f>
        <v>0</v>
      </c>
      <c r="AW122">
        <f>'Закачка по скважинам'!AW122*Состояние!AW122</f>
        <v>0</v>
      </c>
      <c r="AX122">
        <f>'Закачка по скважинам'!AX122*Состояние!AX122</f>
        <v>0</v>
      </c>
      <c r="AY122">
        <f>'Закачка по скважинам'!AY122*Состояние!AY122</f>
        <v>0</v>
      </c>
      <c r="AZ122">
        <f>'Закачка по скважинам'!AZ122*Состояние!AZ122</f>
        <v>0</v>
      </c>
      <c r="BA122">
        <f>'Закачка по скважинам'!BA122*Состояние!BA122</f>
        <v>0</v>
      </c>
      <c r="BB122">
        <f>'Закачка по скважинам'!BB122*Состояние!BB122</f>
        <v>0</v>
      </c>
      <c r="BC122">
        <f>'Закачка по скважинам'!BC122*Состояние!BC122</f>
        <v>0</v>
      </c>
      <c r="BD122">
        <f>'Закачка по скважинам'!BD122*Состояние!BD122</f>
        <v>0</v>
      </c>
      <c r="BE122">
        <f>'Закачка по скважинам'!BE122*Состояние!BE122</f>
        <v>0</v>
      </c>
      <c r="BF122">
        <f>'Закачка по скважинам'!BF122*Состояние!BF122</f>
        <v>0</v>
      </c>
      <c r="BG122">
        <f>'Закачка по скважинам'!BG122*Состояние!BG122</f>
        <v>0</v>
      </c>
      <c r="BH122">
        <f>'Закачка по скважинам'!BH122*Состояние!BH122</f>
        <v>0</v>
      </c>
      <c r="BI122">
        <f>'Закачка по скважинам'!BI122*Состояние!BI122</f>
        <v>0</v>
      </c>
      <c r="BJ122">
        <f>'Закачка по скважинам'!BJ122*Состояние!BJ122</f>
        <v>0</v>
      </c>
      <c r="BK122">
        <f>'Закачка по скважинам'!BK122*Состояние!BK122</f>
        <v>0</v>
      </c>
      <c r="BL122">
        <f>'Закачка по скважинам'!BL122*Состояние!BL122</f>
        <v>0</v>
      </c>
      <c r="BM122">
        <f>'Закачка по скважинам'!BM122*Состояние!BM122</f>
        <v>0</v>
      </c>
      <c r="BN122">
        <f>'Закачка по скважинам'!BN122*Состояние!BN122</f>
        <v>0</v>
      </c>
      <c r="BO122">
        <f>'Закачка по скважинам'!BO122*Состояние!BO122</f>
        <v>0</v>
      </c>
      <c r="BP122">
        <f>'Закачка по скважинам'!BP122*Состояние!BP122</f>
        <v>0</v>
      </c>
      <c r="BQ122">
        <f>'Закачка по скважинам'!BQ122*Состояние!BQ122</f>
        <v>0</v>
      </c>
      <c r="BR122">
        <f>'Закачка по скважинам'!BR122*Состояние!BR122</f>
        <v>0</v>
      </c>
      <c r="BS122">
        <f>'Закачка по скважинам'!BS122*Состояние!BS122</f>
        <v>0</v>
      </c>
      <c r="BT122">
        <f>'Закачка по скважинам'!BT122*Состояние!BT122</f>
        <v>0</v>
      </c>
      <c r="BU122">
        <f>'Закачка по скважинам'!BU122*Состояние!BU122</f>
        <v>0</v>
      </c>
      <c r="BV122">
        <f>'Закачка по скважинам'!BV122*Состояние!BV122</f>
        <v>0</v>
      </c>
      <c r="BW122">
        <f>'Закачка по скважинам'!BW122*Состояние!BW122</f>
        <v>0</v>
      </c>
      <c r="BX122">
        <f>'Закачка по скважинам'!BX122*Состояние!BX122</f>
        <v>0</v>
      </c>
      <c r="BY122">
        <f>'Закачка по скважинам'!BY122*Состояние!BY122</f>
        <v>0</v>
      </c>
    </row>
    <row r="123" spans="1:77" x14ac:dyDescent="0.25">
      <c r="A123" t="str">
        <f>IF('Необходимая Закачка, м3'!A123="","",'Необходимая Закачка, м3'!A123)</f>
        <v/>
      </c>
      <c r="B123" t="str">
        <f>IF('Необходимая Закачка, м3'!B123="","",'Необходимая Закачка, м3'!B123)</f>
        <v/>
      </c>
      <c r="C123" s="5" t="str">
        <f>IF('Необходимая Закачка, м3'!C123="","",'Необходимая Закачка, м3'!C123)</f>
        <v/>
      </c>
      <c r="D123" s="5" t="str">
        <f>IF('Необходимая Закачка, м3'!D123="","",'Необходимая Закачка, м3'!D123)</f>
        <v/>
      </c>
      <c r="F123">
        <f>'Закачка по скважинам'!F123*Состояние!F123</f>
        <v>0</v>
      </c>
      <c r="G123">
        <f>'Закачка по скважинам'!G123*Состояние!G123</f>
        <v>0</v>
      </c>
      <c r="H123">
        <f>'Закачка по скважинам'!H123*Состояние!H123</f>
        <v>0</v>
      </c>
      <c r="I123">
        <f>'Закачка по скважинам'!I123*Состояние!I123</f>
        <v>0</v>
      </c>
      <c r="J123">
        <f>'Закачка по скважинам'!J123*Состояние!J123</f>
        <v>0</v>
      </c>
      <c r="K123">
        <f>'Закачка по скважинам'!K123*Состояние!K123</f>
        <v>0</v>
      </c>
      <c r="L123">
        <f>'Закачка по скважинам'!L123*Состояние!L123</f>
        <v>0</v>
      </c>
      <c r="M123">
        <f>'Закачка по скважинам'!M123*Состояние!M123</f>
        <v>0</v>
      </c>
      <c r="N123">
        <f>'Закачка по скважинам'!N123*Состояние!N123</f>
        <v>0</v>
      </c>
      <c r="O123">
        <f>'Закачка по скважинам'!O123*Состояние!O123</f>
        <v>0</v>
      </c>
      <c r="P123">
        <f>'Закачка по скважинам'!P123*Состояние!P123</f>
        <v>0</v>
      </c>
      <c r="Q123">
        <f>'Закачка по скважинам'!Q123*Состояние!Q123</f>
        <v>0</v>
      </c>
      <c r="R123">
        <f>'Закачка по скважинам'!R123*Состояние!R123</f>
        <v>0</v>
      </c>
      <c r="S123">
        <f>'Закачка по скважинам'!S123*Состояние!S123</f>
        <v>0</v>
      </c>
      <c r="T123">
        <f>'Закачка по скважинам'!T123*Состояние!T123</f>
        <v>0</v>
      </c>
      <c r="U123">
        <f>'Закачка по скважинам'!U123*Состояние!U123</f>
        <v>0</v>
      </c>
      <c r="V123">
        <f>'Закачка по скважинам'!V123*Состояние!V123</f>
        <v>0</v>
      </c>
      <c r="W123">
        <f>'Закачка по скважинам'!W123*Состояние!W123</f>
        <v>0</v>
      </c>
      <c r="X123">
        <f>'Закачка по скважинам'!X123*Состояние!X123</f>
        <v>0</v>
      </c>
      <c r="Y123">
        <f>'Закачка по скважинам'!Y123*Состояние!Y123</f>
        <v>0</v>
      </c>
      <c r="Z123">
        <f>'Закачка по скважинам'!Z123*Состояние!Z123</f>
        <v>0</v>
      </c>
      <c r="AA123">
        <f>'Закачка по скважинам'!AA123*Состояние!AA123</f>
        <v>0</v>
      </c>
      <c r="AB123">
        <f>'Закачка по скважинам'!AB123*Состояние!AB123</f>
        <v>0</v>
      </c>
      <c r="AC123">
        <f>'Закачка по скважинам'!AC123*Состояние!AC123</f>
        <v>0</v>
      </c>
      <c r="AD123">
        <f>'Закачка по скважинам'!AD123*Состояние!AD123</f>
        <v>0</v>
      </c>
      <c r="AE123">
        <f>'Закачка по скважинам'!AE123*Состояние!AE123</f>
        <v>0</v>
      </c>
      <c r="AF123">
        <f>'Закачка по скважинам'!AF123*Состояние!AF123</f>
        <v>0</v>
      </c>
      <c r="AG123">
        <f>'Закачка по скважинам'!AG123*Состояние!AG123</f>
        <v>0</v>
      </c>
      <c r="AH123">
        <f>'Закачка по скважинам'!AH123*Состояние!AH123</f>
        <v>0</v>
      </c>
      <c r="AI123">
        <f>'Закачка по скважинам'!AI123*Состояние!AI123</f>
        <v>0</v>
      </c>
      <c r="AJ123">
        <f>'Закачка по скважинам'!AJ123*Состояние!AJ123</f>
        <v>0</v>
      </c>
      <c r="AK123">
        <f>'Закачка по скважинам'!AK123*Состояние!AK123</f>
        <v>0</v>
      </c>
      <c r="AL123">
        <f>'Закачка по скважинам'!AL123*Состояние!AL123</f>
        <v>0</v>
      </c>
      <c r="AM123">
        <f>'Закачка по скважинам'!AM123*Состояние!AM123</f>
        <v>0</v>
      </c>
      <c r="AN123">
        <f>'Закачка по скважинам'!AN123*Состояние!AN123</f>
        <v>0</v>
      </c>
      <c r="AO123">
        <f>'Закачка по скважинам'!AO123*Состояние!AO123</f>
        <v>0</v>
      </c>
      <c r="AP123">
        <f>'Закачка по скважинам'!AP123*Состояние!AP123</f>
        <v>0</v>
      </c>
      <c r="AQ123">
        <f>'Закачка по скважинам'!AQ123*Состояние!AQ123</f>
        <v>0</v>
      </c>
      <c r="AR123">
        <f>'Закачка по скважинам'!AR123*Состояние!AR123</f>
        <v>0</v>
      </c>
      <c r="AS123">
        <f>'Закачка по скважинам'!AS123*Состояние!AS123</f>
        <v>0</v>
      </c>
      <c r="AT123">
        <f>'Закачка по скважинам'!AT123*Состояние!AT123</f>
        <v>0</v>
      </c>
      <c r="AU123">
        <f>'Закачка по скважинам'!AU123*Состояние!AU123</f>
        <v>0</v>
      </c>
      <c r="AV123">
        <f>'Закачка по скважинам'!AV123*Состояние!AV123</f>
        <v>0</v>
      </c>
      <c r="AW123">
        <f>'Закачка по скважинам'!AW123*Состояние!AW123</f>
        <v>0</v>
      </c>
      <c r="AX123">
        <f>'Закачка по скважинам'!AX123*Состояние!AX123</f>
        <v>0</v>
      </c>
      <c r="AY123">
        <f>'Закачка по скважинам'!AY123*Состояние!AY123</f>
        <v>0</v>
      </c>
      <c r="AZ123">
        <f>'Закачка по скважинам'!AZ123*Состояние!AZ123</f>
        <v>0</v>
      </c>
      <c r="BA123">
        <f>'Закачка по скважинам'!BA123*Состояние!BA123</f>
        <v>0</v>
      </c>
      <c r="BB123">
        <f>'Закачка по скважинам'!BB123*Состояние!BB123</f>
        <v>0</v>
      </c>
      <c r="BC123">
        <f>'Закачка по скважинам'!BC123*Состояние!BC123</f>
        <v>0</v>
      </c>
      <c r="BD123">
        <f>'Закачка по скважинам'!BD123*Состояние!BD123</f>
        <v>0</v>
      </c>
      <c r="BE123">
        <f>'Закачка по скважинам'!BE123*Состояние!BE123</f>
        <v>0</v>
      </c>
      <c r="BF123">
        <f>'Закачка по скважинам'!BF123*Состояние!BF123</f>
        <v>0</v>
      </c>
      <c r="BG123">
        <f>'Закачка по скважинам'!BG123*Состояние!BG123</f>
        <v>0</v>
      </c>
      <c r="BH123">
        <f>'Закачка по скважинам'!BH123*Состояние!BH123</f>
        <v>0</v>
      </c>
      <c r="BI123">
        <f>'Закачка по скважинам'!BI123*Состояние!BI123</f>
        <v>0</v>
      </c>
      <c r="BJ123">
        <f>'Закачка по скважинам'!BJ123*Состояние!BJ123</f>
        <v>0</v>
      </c>
      <c r="BK123">
        <f>'Закачка по скважинам'!BK123*Состояние!BK123</f>
        <v>0</v>
      </c>
      <c r="BL123">
        <f>'Закачка по скважинам'!BL123*Состояние!BL123</f>
        <v>0</v>
      </c>
      <c r="BM123">
        <f>'Закачка по скважинам'!BM123*Состояние!BM123</f>
        <v>0</v>
      </c>
      <c r="BN123">
        <f>'Закачка по скважинам'!BN123*Состояние!BN123</f>
        <v>0</v>
      </c>
      <c r="BO123">
        <f>'Закачка по скважинам'!BO123*Состояние!BO123</f>
        <v>0</v>
      </c>
      <c r="BP123">
        <f>'Закачка по скважинам'!BP123*Состояние!BP123</f>
        <v>0</v>
      </c>
      <c r="BQ123">
        <f>'Закачка по скважинам'!BQ123*Состояние!BQ123</f>
        <v>0</v>
      </c>
      <c r="BR123">
        <f>'Закачка по скважинам'!BR123*Состояние!BR123</f>
        <v>0</v>
      </c>
      <c r="BS123">
        <f>'Закачка по скважинам'!BS123*Состояние!BS123</f>
        <v>0</v>
      </c>
      <c r="BT123">
        <f>'Закачка по скважинам'!BT123*Состояние!BT123</f>
        <v>0</v>
      </c>
      <c r="BU123">
        <f>'Закачка по скважинам'!BU123*Состояние!BU123</f>
        <v>0</v>
      </c>
      <c r="BV123">
        <f>'Закачка по скважинам'!BV123*Состояние!BV123</f>
        <v>0</v>
      </c>
      <c r="BW123">
        <f>'Закачка по скважинам'!BW123*Состояние!BW123</f>
        <v>0</v>
      </c>
      <c r="BX123">
        <f>'Закачка по скважинам'!BX123*Состояние!BX123</f>
        <v>0</v>
      </c>
      <c r="BY123">
        <f>'Закачка по скважинам'!BY123*Состояние!BY123</f>
        <v>0</v>
      </c>
    </row>
    <row r="124" spans="1:77" x14ac:dyDescent="0.25">
      <c r="A124" t="str">
        <f>IF('Необходимая Закачка, м3'!A124="","",'Необходимая Закачка, м3'!A124)</f>
        <v/>
      </c>
      <c r="B124" t="str">
        <f>IF('Необходимая Закачка, м3'!B124="","",'Необходимая Закачка, м3'!B124)</f>
        <v/>
      </c>
      <c r="C124" s="5" t="str">
        <f>IF('Необходимая Закачка, м3'!C124="","",'Необходимая Закачка, м3'!C124)</f>
        <v/>
      </c>
      <c r="D124" s="5" t="str">
        <f>IF('Необходимая Закачка, м3'!D124="","",'Необходимая Закачка, м3'!D124)</f>
        <v/>
      </c>
      <c r="F124">
        <f>'Закачка по скважинам'!F124*Состояние!F124</f>
        <v>0</v>
      </c>
      <c r="G124">
        <f>'Закачка по скважинам'!G124*Состояние!G124</f>
        <v>0</v>
      </c>
      <c r="H124">
        <f>'Закачка по скважинам'!H124*Состояние!H124</f>
        <v>0</v>
      </c>
      <c r="I124">
        <f>'Закачка по скважинам'!I124*Состояние!I124</f>
        <v>0</v>
      </c>
      <c r="J124">
        <f>'Закачка по скважинам'!J124*Состояние!J124</f>
        <v>0</v>
      </c>
      <c r="K124">
        <f>'Закачка по скважинам'!K124*Состояние!K124</f>
        <v>0</v>
      </c>
      <c r="L124">
        <f>'Закачка по скважинам'!L124*Состояние!L124</f>
        <v>0</v>
      </c>
      <c r="M124">
        <f>'Закачка по скважинам'!M124*Состояние!M124</f>
        <v>0</v>
      </c>
      <c r="N124">
        <f>'Закачка по скважинам'!N124*Состояние!N124</f>
        <v>0</v>
      </c>
      <c r="O124">
        <f>'Закачка по скважинам'!O124*Состояние!O124</f>
        <v>0</v>
      </c>
      <c r="P124">
        <f>'Закачка по скважинам'!P124*Состояние!P124</f>
        <v>0</v>
      </c>
      <c r="Q124">
        <f>'Закачка по скважинам'!Q124*Состояние!Q124</f>
        <v>0</v>
      </c>
      <c r="R124">
        <f>'Закачка по скважинам'!R124*Состояние!R124</f>
        <v>0</v>
      </c>
      <c r="S124">
        <f>'Закачка по скважинам'!S124*Состояние!S124</f>
        <v>0</v>
      </c>
      <c r="T124">
        <f>'Закачка по скважинам'!T124*Состояние!T124</f>
        <v>0</v>
      </c>
      <c r="U124">
        <f>'Закачка по скважинам'!U124*Состояние!U124</f>
        <v>0</v>
      </c>
      <c r="V124">
        <f>'Закачка по скважинам'!V124*Состояние!V124</f>
        <v>0</v>
      </c>
      <c r="W124">
        <f>'Закачка по скважинам'!W124*Состояние!W124</f>
        <v>0</v>
      </c>
      <c r="X124">
        <f>'Закачка по скважинам'!X124*Состояние!X124</f>
        <v>0</v>
      </c>
      <c r="Y124">
        <f>'Закачка по скважинам'!Y124*Состояние!Y124</f>
        <v>0</v>
      </c>
      <c r="Z124">
        <f>'Закачка по скважинам'!Z124*Состояние!Z124</f>
        <v>0</v>
      </c>
      <c r="AA124">
        <f>'Закачка по скважинам'!AA124*Состояние!AA124</f>
        <v>0</v>
      </c>
      <c r="AB124">
        <f>'Закачка по скважинам'!AB124*Состояние!AB124</f>
        <v>0</v>
      </c>
      <c r="AC124">
        <f>'Закачка по скважинам'!AC124*Состояние!AC124</f>
        <v>0</v>
      </c>
      <c r="AD124">
        <f>'Закачка по скважинам'!AD124*Состояние!AD124</f>
        <v>0</v>
      </c>
      <c r="AE124">
        <f>'Закачка по скважинам'!AE124*Состояние!AE124</f>
        <v>0</v>
      </c>
      <c r="AF124">
        <f>'Закачка по скважинам'!AF124*Состояние!AF124</f>
        <v>0</v>
      </c>
      <c r="AG124">
        <f>'Закачка по скважинам'!AG124*Состояние!AG124</f>
        <v>0</v>
      </c>
      <c r="AH124">
        <f>'Закачка по скважинам'!AH124*Состояние!AH124</f>
        <v>0</v>
      </c>
      <c r="AI124">
        <f>'Закачка по скважинам'!AI124*Состояние!AI124</f>
        <v>0</v>
      </c>
      <c r="AJ124">
        <f>'Закачка по скважинам'!AJ124*Состояние!AJ124</f>
        <v>0</v>
      </c>
      <c r="AK124">
        <f>'Закачка по скважинам'!AK124*Состояние!AK124</f>
        <v>0</v>
      </c>
      <c r="AL124">
        <f>'Закачка по скважинам'!AL124*Состояние!AL124</f>
        <v>0</v>
      </c>
      <c r="AM124">
        <f>'Закачка по скважинам'!AM124*Состояние!AM124</f>
        <v>0</v>
      </c>
      <c r="AN124">
        <f>'Закачка по скважинам'!AN124*Состояние!AN124</f>
        <v>0</v>
      </c>
      <c r="AO124">
        <f>'Закачка по скважинам'!AO124*Состояние!AO124</f>
        <v>0</v>
      </c>
      <c r="AP124">
        <f>'Закачка по скважинам'!AP124*Состояние!AP124</f>
        <v>0</v>
      </c>
      <c r="AQ124">
        <f>'Закачка по скважинам'!AQ124*Состояние!AQ124</f>
        <v>0</v>
      </c>
      <c r="AR124">
        <f>'Закачка по скважинам'!AR124*Состояние!AR124</f>
        <v>0</v>
      </c>
      <c r="AS124">
        <f>'Закачка по скважинам'!AS124*Состояние!AS124</f>
        <v>0</v>
      </c>
      <c r="AT124">
        <f>'Закачка по скважинам'!AT124*Состояние!AT124</f>
        <v>0</v>
      </c>
      <c r="AU124">
        <f>'Закачка по скважинам'!AU124*Состояние!AU124</f>
        <v>0</v>
      </c>
      <c r="AV124">
        <f>'Закачка по скважинам'!AV124*Состояние!AV124</f>
        <v>0</v>
      </c>
      <c r="AW124">
        <f>'Закачка по скважинам'!AW124*Состояние!AW124</f>
        <v>0</v>
      </c>
      <c r="AX124">
        <f>'Закачка по скважинам'!AX124*Состояние!AX124</f>
        <v>0</v>
      </c>
      <c r="AY124">
        <f>'Закачка по скважинам'!AY124*Состояние!AY124</f>
        <v>0</v>
      </c>
      <c r="AZ124">
        <f>'Закачка по скважинам'!AZ124*Состояние!AZ124</f>
        <v>0</v>
      </c>
      <c r="BA124">
        <f>'Закачка по скважинам'!BA124*Состояние!BA124</f>
        <v>0</v>
      </c>
      <c r="BB124">
        <f>'Закачка по скважинам'!BB124*Состояние!BB124</f>
        <v>0</v>
      </c>
      <c r="BC124">
        <f>'Закачка по скважинам'!BC124*Состояние!BC124</f>
        <v>0</v>
      </c>
      <c r="BD124">
        <f>'Закачка по скважинам'!BD124*Состояние!BD124</f>
        <v>0</v>
      </c>
      <c r="BE124">
        <f>'Закачка по скважинам'!BE124*Состояние!BE124</f>
        <v>0</v>
      </c>
      <c r="BF124">
        <f>'Закачка по скважинам'!BF124*Состояние!BF124</f>
        <v>0</v>
      </c>
      <c r="BG124">
        <f>'Закачка по скважинам'!BG124*Состояние!BG124</f>
        <v>0</v>
      </c>
      <c r="BH124">
        <f>'Закачка по скважинам'!BH124*Состояние!BH124</f>
        <v>0</v>
      </c>
      <c r="BI124">
        <f>'Закачка по скважинам'!BI124*Состояние!BI124</f>
        <v>0</v>
      </c>
      <c r="BJ124">
        <f>'Закачка по скважинам'!BJ124*Состояние!BJ124</f>
        <v>0</v>
      </c>
      <c r="BK124">
        <f>'Закачка по скважинам'!BK124*Состояние!BK124</f>
        <v>0</v>
      </c>
      <c r="BL124">
        <f>'Закачка по скважинам'!BL124*Состояние!BL124</f>
        <v>0</v>
      </c>
      <c r="BM124">
        <f>'Закачка по скважинам'!BM124*Состояние!BM124</f>
        <v>0</v>
      </c>
      <c r="BN124">
        <f>'Закачка по скважинам'!BN124*Состояние!BN124</f>
        <v>0</v>
      </c>
      <c r="BO124">
        <f>'Закачка по скважинам'!BO124*Состояние!BO124</f>
        <v>0</v>
      </c>
      <c r="BP124">
        <f>'Закачка по скважинам'!BP124*Состояние!BP124</f>
        <v>0</v>
      </c>
      <c r="BQ124">
        <f>'Закачка по скважинам'!BQ124*Состояние!BQ124</f>
        <v>0</v>
      </c>
      <c r="BR124">
        <f>'Закачка по скважинам'!BR124*Состояние!BR124</f>
        <v>0</v>
      </c>
      <c r="BS124">
        <f>'Закачка по скважинам'!BS124*Состояние!BS124</f>
        <v>0</v>
      </c>
      <c r="BT124">
        <f>'Закачка по скважинам'!BT124*Состояние!BT124</f>
        <v>0</v>
      </c>
      <c r="BU124">
        <f>'Закачка по скважинам'!BU124*Состояние!BU124</f>
        <v>0</v>
      </c>
      <c r="BV124">
        <f>'Закачка по скважинам'!BV124*Состояние!BV124</f>
        <v>0</v>
      </c>
      <c r="BW124">
        <f>'Закачка по скважинам'!BW124*Состояние!BW124</f>
        <v>0</v>
      </c>
      <c r="BX124">
        <f>'Закачка по скважинам'!BX124*Состояние!BX124</f>
        <v>0</v>
      </c>
      <c r="BY124">
        <f>'Закачка по скважинам'!BY124*Состояние!BY124</f>
        <v>0</v>
      </c>
    </row>
    <row r="125" spans="1:77" x14ac:dyDescent="0.25">
      <c r="A125" t="str">
        <f>IF('Необходимая Закачка, м3'!A125="","",'Необходимая Закачка, м3'!A125)</f>
        <v/>
      </c>
      <c r="B125" t="str">
        <f>IF('Необходимая Закачка, м3'!B125="","",'Необходимая Закачка, м3'!B125)</f>
        <v/>
      </c>
      <c r="C125" s="5" t="str">
        <f>IF('Необходимая Закачка, м3'!C125="","",'Необходимая Закачка, м3'!C125)</f>
        <v/>
      </c>
      <c r="D125" s="5" t="str">
        <f>IF('Необходимая Закачка, м3'!D125="","",'Необходимая Закачка, м3'!D125)</f>
        <v/>
      </c>
      <c r="F125">
        <f>'Закачка по скважинам'!F125*Состояние!F125</f>
        <v>0</v>
      </c>
      <c r="G125">
        <f>'Закачка по скважинам'!G125*Состояние!G125</f>
        <v>0</v>
      </c>
      <c r="H125">
        <f>'Закачка по скважинам'!H125*Состояние!H125</f>
        <v>0</v>
      </c>
      <c r="I125">
        <f>'Закачка по скважинам'!I125*Состояние!I125</f>
        <v>0</v>
      </c>
      <c r="J125">
        <f>'Закачка по скважинам'!J125*Состояние!J125</f>
        <v>0</v>
      </c>
      <c r="K125">
        <f>'Закачка по скважинам'!K125*Состояние!K125</f>
        <v>0</v>
      </c>
      <c r="L125">
        <f>'Закачка по скважинам'!L125*Состояние!L125</f>
        <v>0</v>
      </c>
      <c r="M125">
        <f>'Закачка по скважинам'!M125*Состояние!M125</f>
        <v>0</v>
      </c>
      <c r="N125">
        <f>'Закачка по скважинам'!N125*Состояние!N125</f>
        <v>0</v>
      </c>
      <c r="O125">
        <f>'Закачка по скважинам'!O125*Состояние!O125</f>
        <v>0</v>
      </c>
      <c r="P125">
        <f>'Закачка по скважинам'!P125*Состояние!P125</f>
        <v>0</v>
      </c>
      <c r="Q125">
        <f>'Закачка по скважинам'!Q125*Состояние!Q125</f>
        <v>0</v>
      </c>
      <c r="R125">
        <f>'Закачка по скважинам'!R125*Состояние!R125</f>
        <v>0</v>
      </c>
      <c r="S125">
        <f>'Закачка по скважинам'!S125*Состояние!S125</f>
        <v>0</v>
      </c>
      <c r="T125">
        <f>'Закачка по скважинам'!T125*Состояние!T125</f>
        <v>0</v>
      </c>
      <c r="U125">
        <f>'Закачка по скважинам'!U125*Состояние!U125</f>
        <v>0</v>
      </c>
      <c r="V125">
        <f>'Закачка по скважинам'!V125*Состояние!V125</f>
        <v>0</v>
      </c>
      <c r="W125">
        <f>'Закачка по скважинам'!W125*Состояние!W125</f>
        <v>0</v>
      </c>
      <c r="X125">
        <f>'Закачка по скважинам'!X125*Состояние!X125</f>
        <v>0</v>
      </c>
      <c r="Y125">
        <f>'Закачка по скважинам'!Y125*Состояние!Y125</f>
        <v>0</v>
      </c>
      <c r="Z125">
        <f>'Закачка по скважинам'!Z125*Состояние!Z125</f>
        <v>0</v>
      </c>
      <c r="AA125">
        <f>'Закачка по скважинам'!AA125*Состояние!AA125</f>
        <v>0</v>
      </c>
      <c r="AB125">
        <f>'Закачка по скважинам'!AB125*Состояние!AB125</f>
        <v>0</v>
      </c>
      <c r="AC125">
        <f>'Закачка по скважинам'!AC125*Состояние!AC125</f>
        <v>0</v>
      </c>
      <c r="AD125">
        <f>'Закачка по скважинам'!AD125*Состояние!AD125</f>
        <v>0</v>
      </c>
      <c r="AE125">
        <f>'Закачка по скважинам'!AE125*Состояние!AE125</f>
        <v>0</v>
      </c>
      <c r="AF125">
        <f>'Закачка по скважинам'!AF125*Состояние!AF125</f>
        <v>0</v>
      </c>
      <c r="AG125">
        <f>'Закачка по скважинам'!AG125*Состояние!AG125</f>
        <v>0</v>
      </c>
      <c r="AH125">
        <f>'Закачка по скважинам'!AH125*Состояние!AH125</f>
        <v>0</v>
      </c>
      <c r="AI125">
        <f>'Закачка по скважинам'!AI125*Состояние!AI125</f>
        <v>0</v>
      </c>
      <c r="AJ125">
        <f>'Закачка по скважинам'!AJ125*Состояние!AJ125</f>
        <v>0</v>
      </c>
      <c r="AK125">
        <f>'Закачка по скважинам'!AK125*Состояние!AK125</f>
        <v>0</v>
      </c>
      <c r="AL125">
        <f>'Закачка по скважинам'!AL125*Состояние!AL125</f>
        <v>0</v>
      </c>
      <c r="AM125">
        <f>'Закачка по скважинам'!AM125*Состояние!AM125</f>
        <v>0</v>
      </c>
      <c r="AN125">
        <f>'Закачка по скважинам'!AN125*Состояние!AN125</f>
        <v>0</v>
      </c>
      <c r="AO125">
        <f>'Закачка по скважинам'!AO125*Состояние!AO125</f>
        <v>0</v>
      </c>
      <c r="AP125">
        <f>'Закачка по скважинам'!AP125*Состояние!AP125</f>
        <v>0</v>
      </c>
      <c r="AQ125">
        <f>'Закачка по скважинам'!AQ125*Состояние!AQ125</f>
        <v>0</v>
      </c>
      <c r="AR125">
        <f>'Закачка по скважинам'!AR125*Состояние!AR125</f>
        <v>0</v>
      </c>
      <c r="AS125">
        <f>'Закачка по скважинам'!AS125*Состояние!AS125</f>
        <v>0</v>
      </c>
      <c r="AT125">
        <f>'Закачка по скважинам'!AT125*Состояние!AT125</f>
        <v>0</v>
      </c>
      <c r="AU125">
        <f>'Закачка по скважинам'!AU125*Состояние!AU125</f>
        <v>0</v>
      </c>
      <c r="AV125">
        <f>'Закачка по скважинам'!AV125*Состояние!AV125</f>
        <v>0</v>
      </c>
      <c r="AW125">
        <f>'Закачка по скважинам'!AW125*Состояние!AW125</f>
        <v>0</v>
      </c>
      <c r="AX125">
        <f>'Закачка по скважинам'!AX125*Состояние!AX125</f>
        <v>0</v>
      </c>
      <c r="AY125">
        <f>'Закачка по скважинам'!AY125*Состояние!AY125</f>
        <v>0</v>
      </c>
      <c r="AZ125">
        <f>'Закачка по скважинам'!AZ125*Состояние!AZ125</f>
        <v>0</v>
      </c>
      <c r="BA125">
        <f>'Закачка по скважинам'!BA125*Состояние!BA125</f>
        <v>0</v>
      </c>
      <c r="BB125">
        <f>'Закачка по скважинам'!BB125*Состояние!BB125</f>
        <v>0</v>
      </c>
      <c r="BC125">
        <f>'Закачка по скважинам'!BC125*Состояние!BC125</f>
        <v>0</v>
      </c>
      <c r="BD125">
        <f>'Закачка по скважинам'!BD125*Состояние!BD125</f>
        <v>0</v>
      </c>
      <c r="BE125">
        <f>'Закачка по скважинам'!BE125*Состояние!BE125</f>
        <v>0</v>
      </c>
      <c r="BF125">
        <f>'Закачка по скважинам'!BF125*Состояние!BF125</f>
        <v>0</v>
      </c>
      <c r="BG125">
        <f>'Закачка по скважинам'!BG125*Состояние!BG125</f>
        <v>0</v>
      </c>
      <c r="BH125">
        <f>'Закачка по скважинам'!BH125*Состояние!BH125</f>
        <v>0</v>
      </c>
      <c r="BI125">
        <f>'Закачка по скважинам'!BI125*Состояние!BI125</f>
        <v>0</v>
      </c>
      <c r="BJ125">
        <f>'Закачка по скважинам'!BJ125*Состояние!BJ125</f>
        <v>0</v>
      </c>
      <c r="BK125">
        <f>'Закачка по скважинам'!BK125*Состояние!BK125</f>
        <v>0</v>
      </c>
      <c r="BL125">
        <f>'Закачка по скважинам'!BL125*Состояние!BL125</f>
        <v>0</v>
      </c>
      <c r="BM125">
        <f>'Закачка по скважинам'!BM125*Состояние!BM125</f>
        <v>0</v>
      </c>
      <c r="BN125">
        <f>'Закачка по скважинам'!BN125*Состояние!BN125</f>
        <v>0</v>
      </c>
      <c r="BO125">
        <f>'Закачка по скважинам'!BO125*Состояние!BO125</f>
        <v>0</v>
      </c>
      <c r="BP125">
        <f>'Закачка по скважинам'!BP125*Состояние!BP125</f>
        <v>0</v>
      </c>
      <c r="BQ125">
        <f>'Закачка по скважинам'!BQ125*Состояние!BQ125</f>
        <v>0</v>
      </c>
      <c r="BR125">
        <f>'Закачка по скважинам'!BR125*Состояние!BR125</f>
        <v>0</v>
      </c>
      <c r="BS125">
        <f>'Закачка по скважинам'!BS125*Состояние!BS125</f>
        <v>0</v>
      </c>
      <c r="BT125">
        <f>'Закачка по скважинам'!BT125*Состояние!BT125</f>
        <v>0</v>
      </c>
      <c r="BU125">
        <f>'Закачка по скважинам'!BU125*Состояние!BU125</f>
        <v>0</v>
      </c>
      <c r="BV125">
        <f>'Закачка по скважинам'!BV125*Состояние!BV125</f>
        <v>0</v>
      </c>
      <c r="BW125">
        <f>'Закачка по скважинам'!BW125*Состояние!BW125</f>
        <v>0</v>
      </c>
      <c r="BX125">
        <f>'Закачка по скважинам'!BX125*Состояние!BX125</f>
        <v>0</v>
      </c>
      <c r="BY125">
        <f>'Закачка по скважинам'!BY125*Состояние!BY125</f>
        <v>0</v>
      </c>
    </row>
    <row r="126" spans="1:77" x14ac:dyDescent="0.25">
      <c r="A126" t="str">
        <f>IF('Необходимая Закачка, м3'!A126="","",'Необходимая Закачка, м3'!A126)</f>
        <v/>
      </c>
      <c r="B126" t="str">
        <f>IF('Необходимая Закачка, м3'!B126="","",'Необходимая Закачка, м3'!B126)</f>
        <v/>
      </c>
      <c r="C126" s="5" t="str">
        <f>IF('Необходимая Закачка, м3'!C126="","",'Необходимая Закачка, м3'!C126)</f>
        <v/>
      </c>
      <c r="D126" s="5" t="str">
        <f>IF('Необходимая Закачка, м3'!D126="","",'Необходимая Закачка, м3'!D126)</f>
        <v/>
      </c>
      <c r="F126">
        <f>'Закачка по скважинам'!F126*Состояние!F126</f>
        <v>0</v>
      </c>
      <c r="G126">
        <f>'Закачка по скважинам'!G126*Состояние!G126</f>
        <v>0</v>
      </c>
      <c r="H126">
        <f>'Закачка по скважинам'!H126*Состояние!H126</f>
        <v>0</v>
      </c>
      <c r="I126">
        <f>'Закачка по скважинам'!I126*Состояние!I126</f>
        <v>0</v>
      </c>
      <c r="J126">
        <f>'Закачка по скважинам'!J126*Состояние!J126</f>
        <v>0</v>
      </c>
      <c r="K126">
        <f>'Закачка по скважинам'!K126*Состояние!K126</f>
        <v>0</v>
      </c>
      <c r="L126">
        <f>'Закачка по скважинам'!L126*Состояние!L126</f>
        <v>0</v>
      </c>
      <c r="M126">
        <f>'Закачка по скважинам'!M126*Состояние!M126</f>
        <v>0</v>
      </c>
      <c r="N126">
        <f>'Закачка по скважинам'!N126*Состояние!N126</f>
        <v>0</v>
      </c>
      <c r="O126">
        <f>'Закачка по скважинам'!O126*Состояние!O126</f>
        <v>0</v>
      </c>
      <c r="P126">
        <f>'Закачка по скважинам'!P126*Состояние!P126</f>
        <v>0</v>
      </c>
      <c r="Q126">
        <f>'Закачка по скважинам'!Q126*Состояние!Q126</f>
        <v>0</v>
      </c>
      <c r="R126">
        <f>'Закачка по скважинам'!R126*Состояние!R126</f>
        <v>0</v>
      </c>
      <c r="S126">
        <f>'Закачка по скважинам'!S126*Состояние!S126</f>
        <v>0</v>
      </c>
      <c r="T126">
        <f>'Закачка по скважинам'!T126*Состояние!T126</f>
        <v>0</v>
      </c>
      <c r="U126">
        <f>'Закачка по скважинам'!U126*Состояние!U126</f>
        <v>0</v>
      </c>
      <c r="V126">
        <f>'Закачка по скважинам'!V126*Состояние!V126</f>
        <v>0</v>
      </c>
      <c r="W126">
        <f>'Закачка по скважинам'!W126*Состояние!W126</f>
        <v>0</v>
      </c>
      <c r="X126">
        <f>'Закачка по скважинам'!X126*Состояние!X126</f>
        <v>0</v>
      </c>
      <c r="Y126">
        <f>'Закачка по скважинам'!Y126*Состояние!Y126</f>
        <v>0</v>
      </c>
      <c r="Z126">
        <f>'Закачка по скважинам'!Z126*Состояние!Z126</f>
        <v>0</v>
      </c>
      <c r="AA126">
        <f>'Закачка по скважинам'!AA126*Состояние!AA126</f>
        <v>0</v>
      </c>
      <c r="AB126">
        <f>'Закачка по скважинам'!AB126*Состояние!AB126</f>
        <v>0</v>
      </c>
      <c r="AC126">
        <f>'Закачка по скважинам'!AC126*Состояние!AC126</f>
        <v>0</v>
      </c>
      <c r="AD126">
        <f>'Закачка по скважинам'!AD126*Состояние!AD126</f>
        <v>0</v>
      </c>
      <c r="AE126">
        <f>'Закачка по скважинам'!AE126*Состояние!AE126</f>
        <v>0</v>
      </c>
      <c r="AF126">
        <f>'Закачка по скважинам'!AF126*Состояние!AF126</f>
        <v>0</v>
      </c>
      <c r="AG126">
        <f>'Закачка по скважинам'!AG126*Состояние!AG126</f>
        <v>0</v>
      </c>
      <c r="AH126">
        <f>'Закачка по скважинам'!AH126*Состояние!AH126</f>
        <v>0</v>
      </c>
      <c r="AI126">
        <f>'Закачка по скважинам'!AI126*Состояние!AI126</f>
        <v>0</v>
      </c>
      <c r="AJ126">
        <f>'Закачка по скважинам'!AJ126*Состояние!AJ126</f>
        <v>0</v>
      </c>
      <c r="AK126">
        <f>'Закачка по скважинам'!AK126*Состояние!AK126</f>
        <v>0</v>
      </c>
      <c r="AL126">
        <f>'Закачка по скважинам'!AL126*Состояние!AL126</f>
        <v>0</v>
      </c>
      <c r="AM126">
        <f>'Закачка по скважинам'!AM126*Состояние!AM126</f>
        <v>0</v>
      </c>
      <c r="AN126">
        <f>'Закачка по скважинам'!AN126*Состояние!AN126</f>
        <v>0</v>
      </c>
      <c r="AO126">
        <f>'Закачка по скважинам'!AO126*Состояние!AO126</f>
        <v>0</v>
      </c>
      <c r="AP126">
        <f>'Закачка по скважинам'!AP126*Состояние!AP126</f>
        <v>0</v>
      </c>
      <c r="AQ126">
        <f>'Закачка по скважинам'!AQ126*Состояние!AQ126</f>
        <v>0</v>
      </c>
      <c r="AR126">
        <f>'Закачка по скважинам'!AR126*Состояние!AR126</f>
        <v>0</v>
      </c>
      <c r="AS126">
        <f>'Закачка по скважинам'!AS126*Состояние!AS126</f>
        <v>0</v>
      </c>
      <c r="AT126">
        <f>'Закачка по скважинам'!AT126*Состояние!AT126</f>
        <v>0</v>
      </c>
      <c r="AU126">
        <f>'Закачка по скважинам'!AU126*Состояние!AU126</f>
        <v>0</v>
      </c>
      <c r="AV126">
        <f>'Закачка по скважинам'!AV126*Состояние!AV126</f>
        <v>0</v>
      </c>
      <c r="AW126">
        <f>'Закачка по скважинам'!AW126*Состояние!AW126</f>
        <v>0</v>
      </c>
      <c r="AX126">
        <f>'Закачка по скважинам'!AX126*Состояние!AX126</f>
        <v>0</v>
      </c>
      <c r="AY126">
        <f>'Закачка по скважинам'!AY126*Состояние!AY126</f>
        <v>0</v>
      </c>
      <c r="AZ126">
        <f>'Закачка по скважинам'!AZ126*Состояние!AZ126</f>
        <v>0</v>
      </c>
      <c r="BA126">
        <f>'Закачка по скважинам'!BA126*Состояние!BA126</f>
        <v>0</v>
      </c>
      <c r="BB126">
        <f>'Закачка по скважинам'!BB126*Состояние!BB126</f>
        <v>0</v>
      </c>
      <c r="BC126">
        <f>'Закачка по скважинам'!BC126*Состояние!BC126</f>
        <v>0</v>
      </c>
      <c r="BD126">
        <f>'Закачка по скважинам'!BD126*Состояние!BD126</f>
        <v>0</v>
      </c>
      <c r="BE126">
        <f>'Закачка по скважинам'!BE126*Состояние!BE126</f>
        <v>0</v>
      </c>
      <c r="BF126">
        <f>'Закачка по скважинам'!BF126*Состояние!BF126</f>
        <v>0</v>
      </c>
      <c r="BG126">
        <f>'Закачка по скважинам'!BG126*Состояние!BG126</f>
        <v>0</v>
      </c>
      <c r="BH126">
        <f>'Закачка по скважинам'!BH126*Состояние!BH126</f>
        <v>0</v>
      </c>
      <c r="BI126">
        <f>'Закачка по скважинам'!BI126*Состояние!BI126</f>
        <v>0</v>
      </c>
      <c r="BJ126">
        <f>'Закачка по скважинам'!BJ126*Состояние!BJ126</f>
        <v>0</v>
      </c>
      <c r="BK126">
        <f>'Закачка по скважинам'!BK126*Состояние!BK126</f>
        <v>0</v>
      </c>
      <c r="BL126">
        <f>'Закачка по скважинам'!BL126*Состояние!BL126</f>
        <v>0</v>
      </c>
      <c r="BM126">
        <f>'Закачка по скважинам'!BM126*Состояние!BM126</f>
        <v>0</v>
      </c>
      <c r="BN126">
        <f>'Закачка по скважинам'!BN126*Состояние!BN126</f>
        <v>0</v>
      </c>
      <c r="BO126">
        <f>'Закачка по скважинам'!BO126*Состояние!BO126</f>
        <v>0</v>
      </c>
      <c r="BP126">
        <f>'Закачка по скважинам'!BP126*Состояние!BP126</f>
        <v>0</v>
      </c>
      <c r="BQ126">
        <f>'Закачка по скважинам'!BQ126*Состояние!BQ126</f>
        <v>0</v>
      </c>
      <c r="BR126">
        <f>'Закачка по скважинам'!BR126*Состояние!BR126</f>
        <v>0</v>
      </c>
      <c r="BS126">
        <f>'Закачка по скважинам'!BS126*Состояние!BS126</f>
        <v>0</v>
      </c>
      <c r="BT126">
        <f>'Закачка по скважинам'!BT126*Состояние!BT126</f>
        <v>0</v>
      </c>
      <c r="BU126">
        <f>'Закачка по скважинам'!BU126*Состояние!BU126</f>
        <v>0</v>
      </c>
      <c r="BV126">
        <f>'Закачка по скважинам'!BV126*Состояние!BV126</f>
        <v>0</v>
      </c>
      <c r="BW126">
        <f>'Закачка по скважинам'!BW126*Состояние!BW126</f>
        <v>0</v>
      </c>
      <c r="BX126">
        <f>'Закачка по скважинам'!BX126*Состояние!BX126</f>
        <v>0</v>
      </c>
      <c r="BY126">
        <f>'Закачка по скважинам'!BY126*Состояние!BY126</f>
        <v>0</v>
      </c>
    </row>
    <row r="127" spans="1:77" x14ac:dyDescent="0.25">
      <c r="A127" t="str">
        <f>IF('Необходимая Закачка, м3'!A127="","",'Необходимая Закачка, м3'!A127)</f>
        <v/>
      </c>
      <c r="B127" t="str">
        <f>IF('Необходимая Закачка, м3'!B127="","",'Необходимая Закачка, м3'!B127)</f>
        <v/>
      </c>
      <c r="C127" s="5" t="str">
        <f>IF('Необходимая Закачка, м3'!C127="","",'Необходимая Закачка, м3'!C127)</f>
        <v/>
      </c>
      <c r="D127" s="5" t="str">
        <f>IF('Необходимая Закачка, м3'!D127="","",'Необходимая Закачка, м3'!D127)</f>
        <v/>
      </c>
      <c r="F127">
        <f>'Закачка по скважинам'!F127*Состояние!F127</f>
        <v>0</v>
      </c>
      <c r="G127">
        <f>'Закачка по скважинам'!G127*Состояние!G127</f>
        <v>0</v>
      </c>
      <c r="H127">
        <f>'Закачка по скважинам'!H127*Состояние!H127</f>
        <v>0</v>
      </c>
      <c r="I127">
        <f>'Закачка по скважинам'!I127*Состояние!I127</f>
        <v>0</v>
      </c>
      <c r="J127">
        <f>'Закачка по скважинам'!J127*Состояние!J127</f>
        <v>0</v>
      </c>
      <c r="K127">
        <f>'Закачка по скважинам'!K127*Состояние!K127</f>
        <v>0</v>
      </c>
      <c r="L127">
        <f>'Закачка по скважинам'!L127*Состояние!L127</f>
        <v>0</v>
      </c>
      <c r="M127">
        <f>'Закачка по скважинам'!M127*Состояние!M127</f>
        <v>0</v>
      </c>
      <c r="N127">
        <f>'Закачка по скважинам'!N127*Состояние!N127</f>
        <v>0</v>
      </c>
      <c r="O127">
        <f>'Закачка по скважинам'!O127*Состояние!O127</f>
        <v>0</v>
      </c>
      <c r="P127">
        <f>'Закачка по скважинам'!P127*Состояние!P127</f>
        <v>0</v>
      </c>
      <c r="Q127">
        <f>'Закачка по скважинам'!Q127*Состояние!Q127</f>
        <v>0</v>
      </c>
      <c r="R127">
        <f>'Закачка по скважинам'!R127*Состояние!R127</f>
        <v>0</v>
      </c>
      <c r="S127">
        <f>'Закачка по скважинам'!S127*Состояние!S127</f>
        <v>0</v>
      </c>
      <c r="T127">
        <f>'Закачка по скважинам'!T127*Состояние!T127</f>
        <v>0</v>
      </c>
      <c r="U127">
        <f>'Закачка по скважинам'!U127*Состояние!U127</f>
        <v>0</v>
      </c>
      <c r="V127">
        <f>'Закачка по скважинам'!V127*Состояние!V127</f>
        <v>0</v>
      </c>
      <c r="W127">
        <f>'Закачка по скважинам'!W127*Состояние!W127</f>
        <v>0</v>
      </c>
      <c r="X127">
        <f>'Закачка по скважинам'!X127*Состояние!X127</f>
        <v>0</v>
      </c>
      <c r="Y127">
        <f>'Закачка по скважинам'!Y127*Состояние!Y127</f>
        <v>0</v>
      </c>
      <c r="Z127">
        <f>'Закачка по скважинам'!Z127*Состояние!Z127</f>
        <v>0</v>
      </c>
      <c r="AA127">
        <f>'Закачка по скважинам'!AA127*Состояние!AA127</f>
        <v>0</v>
      </c>
      <c r="AB127">
        <f>'Закачка по скважинам'!AB127*Состояние!AB127</f>
        <v>0</v>
      </c>
      <c r="AC127">
        <f>'Закачка по скважинам'!AC127*Состояние!AC127</f>
        <v>0</v>
      </c>
      <c r="AD127">
        <f>'Закачка по скважинам'!AD127*Состояние!AD127</f>
        <v>0</v>
      </c>
      <c r="AE127">
        <f>'Закачка по скважинам'!AE127*Состояние!AE127</f>
        <v>0</v>
      </c>
      <c r="AF127">
        <f>'Закачка по скважинам'!AF127*Состояние!AF127</f>
        <v>0</v>
      </c>
      <c r="AG127">
        <f>'Закачка по скважинам'!AG127*Состояние!AG127</f>
        <v>0</v>
      </c>
      <c r="AH127">
        <f>'Закачка по скважинам'!AH127*Состояние!AH127</f>
        <v>0</v>
      </c>
      <c r="AI127">
        <f>'Закачка по скважинам'!AI127*Состояние!AI127</f>
        <v>0</v>
      </c>
      <c r="AJ127">
        <f>'Закачка по скважинам'!AJ127*Состояние!AJ127</f>
        <v>0</v>
      </c>
      <c r="AK127">
        <f>'Закачка по скважинам'!AK127*Состояние!AK127</f>
        <v>0</v>
      </c>
      <c r="AL127">
        <f>'Закачка по скважинам'!AL127*Состояние!AL127</f>
        <v>0</v>
      </c>
      <c r="AM127">
        <f>'Закачка по скважинам'!AM127*Состояние!AM127</f>
        <v>0</v>
      </c>
      <c r="AN127">
        <f>'Закачка по скважинам'!AN127*Состояние!AN127</f>
        <v>0</v>
      </c>
      <c r="AO127">
        <f>'Закачка по скважинам'!AO127*Состояние!AO127</f>
        <v>0</v>
      </c>
      <c r="AP127">
        <f>'Закачка по скважинам'!AP127*Состояние!AP127</f>
        <v>0</v>
      </c>
      <c r="AQ127">
        <f>'Закачка по скважинам'!AQ127*Состояние!AQ127</f>
        <v>0</v>
      </c>
      <c r="AR127">
        <f>'Закачка по скважинам'!AR127*Состояние!AR127</f>
        <v>0</v>
      </c>
      <c r="AS127">
        <f>'Закачка по скважинам'!AS127*Состояние!AS127</f>
        <v>0</v>
      </c>
      <c r="AT127">
        <f>'Закачка по скважинам'!AT127*Состояние!AT127</f>
        <v>0</v>
      </c>
      <c r="AU127">
        <f>'Закачка по скважинам'!AU127*Состояние!AU127</f>
        <v>0</v>
      </c>
      <c r="AV127">
        <f>'Закачка по скважинам'!AV127*Состояние!AV127</f>
        <v>0</v>
      </c>
      <c r="AW127">
        <f>'Закачка по скважинам'!AW127*Состояние!AW127</f>
        <v>0</v>
      </c>
      <c r="AX127">
        <f>'Закачка по скважинам'!AX127*Состояние!AX127</f>
        <v>0</v>
      </c>
      <c r="AY127">
        <f>'Закачка по скважинам'!AY127*Состояние!AY127</f>
        <v>0</v>
      </c>
      <c r="AZ127">
        <f>'Закачка по скважинам'!AZ127*Состояние!AZ127</f>
        <v>0</v>
      </c>
      <c r="BA127">
        <f>'Закачка по скважинам'!BA127*Состояние!BA127</f>
        <v>0</v>
      </c>
      <c r="BB127">
        <f>'Закачка по скважинам'!BB127*Состояние!BB127</f>
        <v>0</v>
      </c>
      <c r="BC127">
        <f>'Закачка по скважинам'!BC127*Состояние!BC127</f>
        <v>0</v>
      </c>
      <c r="BD127">
        <f>'Закачка по скважинам'!BD127*Состояние!BD127</f>
        <v>0</v>
      </c>
      <c r="BE127">
        <f>'Закачка по скважинам'!BE127*Состояние!BE127</f>
        <v>0</v>
      </c>
      <c r="BF127">
        <f>'Закачка по скважинам'!BF127*Состояние!BF127</f>
        <v>0</v>
      </c>
      <c r="BG127">
        <f>'Закачка по скважинам'!BG127*Состояние!BG127</f>
        <v>0</v>
      </c>
      <c r="BH127">
        <f>'Закачка по скважинам'!BH127*Состояние!BH127</f>
        <v>0</v>
      </c>
      <c r="BI127">
        <f>'Закачка по скважинам'!BI127*Состояние!BI127</f>
        <v>0</v>
      </c>
      <c r="BJ127">
        <f>'Закачка по скважинам'!BJ127*Состояние!BJ127</f>
        <v>0</v>
      </c>
      <c r="BK127">
        <f>'Закачка по скважинам'!BK127*Состояние!BK127</f>
        <v>0</v>
      </c>
      <c r="BL127">
        <f>'Закачка по скважинам'!BL127*Состояние!BL127</f>
        <v>0</v>
      </c>
      <c r="BM127">
        <f>'Закачка по скважинам'!BM127*Состояние!BM127</f>
        <v>0</v>
      </c>
      <c r="BN127">
        <f>'Закачка по скважинам'!BN127*Состояние!BN127</f>
        <v>0</v>
      </c>
      <c r="BO127">
        <f>'Закачка по скважинам'!BO127*Состояние!BO127</f>
        <v>0</v>
      </c>
      <c r="BP127">
        <f>'Закачка по скважинам'!BP127*Состояние!BP127</f>
        <v>0</v>
      </c>
      <c r="BQ127">
        <f>'Закачка по скважинам'!BQ127*Состояние!BQ127</f>
        <v>0</v>
      </c>
      <c r="BR127">
        <f>'Закачка по скважинам'!BR127*Состояние!BR127</f>
        <v>0</v>
      </c>
      <c r="BS127">
        <f>'Закачка по скважинам'!BS127*Состояние!BS127</f>
        <v>0</v>
      </c>
      <c r="BT127">
        <f>'Закачка по скважинам'!BT127*Состояние!BT127</f>
        <v>0</v>
      </c>
      <c r="BU127">
        <f>'Закачка по скважинам'!BU127*Состояние!BU127</f>
        <v>0</v>
      </c>
      <c r="BV127">
        <f>'Закачка по скважинам'!BV127*Состояние!BV127</f>
        <v>0</v>
      </c>
      <c r="BW127">
        <f>'Закачка по скважинам'!BW127*Состояние!BW127</f>
        <v>0</v>
      </c>
      <c r="BX127">
        <f>'Закачка по скважинам'!BX127*Состояние!BX127</f>
        <v>0</v>
      </c>
      <c r="BY127">
        <f>'Закачка по скважинам'!BY127*Состояние!BY127</f>
        <v>0</v>
      </c>
    </row>
    <row r="128" spans="1:77" x14ac:dyDescent="0.25">
      <c r="A128" t="str">
        <f>IF('Необходимая Закачка, м3'!A128="","",'Необходимая Закачка, м3'!A128)</f>
        <v/>
      </c>
      <c r="B128" t="str">
        <f>IF('Необходимая Закачка, м3'!B128="","",'Необходимая Закачка, м3'!B128)</f>
        <v/>
      </c>
      <c r="C128" s="5" t="str">
        <f>IF('Необходимая Закачка, м3'!C128="","",'Необходимая Закачка, м3'!C128)</f>
        <v/>
      </c>
      <c r="D128" s="5" t="str">
        <f>IF('Необходимая Закачка, м3'!D128="","",'Необходимая Закачка, м3'!D128)</f>
        <v/>
      </c>
      <c r="F128">
        <f>'Закачка по скважинам'!F128*Состояние!F128</f>
        <v>0</v>
      </c>
      <c r="G128">
        <f>'Закачка по скважинам'!G128*Состояние!G128</f>
        <v>0</v>
      </c>
      <c r="H128">
        <f>'Закачка по скважинам'!H128*Состояние!H128</f>
        <v>0</v>
      </c>
      <c r="I128">
        <f>'Закачка по скважинам'!I128*Состояние!I128</f>
        <v>0</v>
      </c>
      <c r="J128">
        <f>'Закачка по скважинам'!J128*Состояние!J128</f>
        <v>0</v>
      </c>
      <c r="K128">
        <f>'Закачка по скважинам'!K128*Состояние!K128</f>
        <v>0</v>
      </c>
      <c r="L128">
        <f>'Закачка по скважинам'!L128*Состояние!L128</f>
        <v>0</v>
      </c>
      <c r="M128">
        <f>'Закачка по скважинам'!M128*Состояние!M128</f>
        <v>0</v>
      </c>
      <c r="N128">
        <f>'Закачка по скважинам'!N128*Состояние!N128</f>
        <v>0</v>
      </c>
      <c r="O128">
        <f>'Закачка по скважинам'!O128*Состояние!O128</f>
        <v>0</v>
      </c>
      <c r="P128">
        <f>'Закачка по скважинам'!P128*Состояние!P128</f>
        <v>0</v>
      </c>
      <c r="Q128">
        <f>'Закачка по скважинам'!Q128*Состояние!Q128</f>
        <v>0</v>
      </c>
      <c r="R128">
        <f>'Закачка по скважинам'!R128*Состояние!R128</f>
        <v>0</v>
      </c>
      <c r="S128">
        <f>'Закачка по скважинам'!S128*Состояние!S128</f>
        <v>0</v>
      </c>
      <c r="T128">
        <f>'Закачка по скважинам'!T128*Состояние!T128</f>
        <v>0</v>
      </c>
      <c r="U128">
        <f>'Закачка по скважинам'!U128*Состояние!U128</f>
        <v>0</v>
      </c>
      <c r="V128">
        <f>'Закачка по скважинам'!V128*Состояние!V128</f>
        <v>0</v>
      </c>
      <c r="W128">
        <f>'Закачка по скважинам'!W128*Состояние!W128</f>
        <v>0</v>
      </c>
      <c r="X128">
        <f>'Закачка по скважинам'!X128*Состояние!X128</f>
        <v>0</v>
      </c>
      <c r="Y128">
        <f>'Закачка по скважинам'!Y128*Состояние!Y128</f>
        <v>0</v>
      </c>
      <c r="Z128">
        <f>'Закачка по скважинам'!Z128*Состояние!Z128</f>
        <v>0</v>
      </c>
      <c r="AA128">
        <f>'Закачка по скважинам'!AA128*Состояние!AA128</f>
        <v>0</v>
      </c>
      <c r="AB128">
        <f>'Закачка по скважинам'!AB128*Состояние!AB128</f>
        <v>0</v>
      </c>
      <c r="AC128">
        <f>'Закачка по скважинам'!AC128*Состояние!AC128</f>
        <v>0</v>
      </c>
      <c r="AD128">
        <f>'Закачка по скважинам'!AD128*Состояние!AD128</f>
        <v>0</v>
      </c>
      <c r="AE128">
        <f>'Закачка по скважинам'!AE128*Состояние!AE128</f>
        <v>0</v>
      </c>
      <c r="AF128">
        <f>'Закачка по скважинам'!AF128*Состояние!AF128</f>
        <v>0</v>
      </c>
      <c r="AG128">
        <f>'Закачка по скважинам'!AG128*Состояние!AG128</f>
        <v>0</v>
      </c>
      <c r="AH128">
        <f>'Закачка по скважинам'!AH128*Состояние!AH128</f>
        <v>0</v>
      </c>
      <c r="AI128">
        <f>'Закачка по скважинам'!AI128*Состояние!AI128</f>
        <v>0</v>
      </c>
      <c r="AJ128">
        <f>'Закачка по скважинам'!AJ128*Состояние!AJ128</f>
        <v>0</v>
      </c>
      <c r="AK128">
        <f>'Закачка по скважинам'!AK128*Состояние!AK128</f>
        <v>0</v>
      </c>
      <c r="AL128">
        <f>'Закачка по скважинам'!AL128*Состояние!AL128</f>
        <v>0</v>
      </c>
      <c r="AM128">
        <f>'Закачка по скважинам'!AM128*Состояние!AM128</f>
        <v>0</v>
      </c>
      <c r="AN128">
        <f>'Закачка по скважинам'!AN128*Состояние!AN128</f>
        <v>0</v>
      </c>
      <c r="AO128">
        <f>'Закачка по скважинам'!AO128*Состояние!AO128</f>
        <v>0</v>
      </c>
      <c r="AP128">
        <f>'Закачка по скважинам'!AP128*Состояние!AP128</f>
        <v>0</v>
      </c>
      <c r="AQ128">
        <f>'Закачка по скважинам'!AQ128*Состояние!AQ128</f>
        <v>0</v>
      </c>
      <c r="AR128">
        <f>'Закачка по скважинам'!AR128*Состояние!AR128</f>
        <v>0</v>
      </c>
      <c r="AS128">
        <f>'Закачка по скважинам'!AS128*Состояние!AS128</f>
        <v>0</v>
      </c>
      <c r="AT128">
        <f>'Закачка по скважинам'!AT128*Состояние!AT128</f>
        <v>0</v>
      </c>
      <c r="AU128">
        <f>'Закачка по скважинам'!AU128*Состояние!AU128</f>
        <v>0</v>
      </c>
      <c r="AV128">
        <f>'Закачка по скважинам'!AV128*Состояние!AV128</f>
        <v>0</v>
      </c>
      <c r="AW128">
        <f>'Закачка по скважинам'!AW128*Состояние!AW128</f>
        <v>0</v>
      </c>
      <c r="AX128">
        <f>'Закачка по скважинам'!AX128*Состояние!AX128</f>
        <v>0</v>
      </c>
      <c r="AY128">
        <f>'Закачка по скважинам'!AY128*Состояние!AY128</f>
        <v>0</v>
      </c>
      <c r="AZ128">
        <f>'Закачка по скважинам'!AZ128*Состояние!AZ128</f>
        <v>0</v>
      </c>
      <c r="BA128">
        <f>'Закачка по скважинам'!BA128*Состояние!BA128</f>
        <v>0</v>
      </c>
      <c r="BB128">
        <f>'Закачка по скважинам'!BB128*Состояние!BB128</f>
        <v>0</v>
      </c>
      <c r="BC128">
        <f>'Закачка по скважинам'!BC128*Состояние!BC128</f>
        <v>0</v>
      </c>
      <c r="BD128">
        <f>'Закачка по скважинам'!BD128*Состояние!BD128</f>
        <v>0</v>
      </c>
      <c r="BE128">
        <f>'Закачка по скважинам'!BE128*Состояние!BE128</f>
        <v>0</v>
      </c>
      <c r="BF128">
        <f>'Закачка по скважинам'!BF128*Состояние!BF128</f>
        <v>0</v>
      </c>
      <c r="BG128">
        <f>'Закачка по скважинам'!BG128*Состояние!BG128</f>
        <v>0</v>
      </c>
      <c r="BH128">
        <f>'Закачка по скважинам'!BH128*Состояние!BH128</f>
        <v>0</v>
      </c>
      <c r="BI128">
        <f>'Закачка по скважинам'!BI128*Состояние!BI128</f>
        <v>0</v>
      </c>
      <c r="BJ128">
        <f>'Закачка по скважинам'!BJ128*Состояние!BJ128</f>
        <v>0</v>
      </c>
      <c r="BK128">
        <f>'Закачка по скважинам'!BK128*Состояние!BK128</f>
        <v>0</v>
      </c>
      <c r="BL128">
        <f>'Закачка по скважинам'!BL128*Состояние!BL128</f>
        <v>0</v>
      </c>
      <c r="BM128">
        <f>'Закачка по скважинам'!BM128*Состояние!BM128</f>
        <v>0</v>
      </c>
      <c r="BN128">
        <f>'Закачка по скважинам'!BN128*Состояние!BN128</f>
        <v>0</v>
      </c>
      <c r="BO128">
        <f>'Закачка по скважинам'!BO128*Состояние!BO128</f>
        <v>0</v>
      </c>
      <c r="BP128">
        <f>'Закачка по скважинам'!BP128*Состояние!BP128</f>
        <v>0</v>
      </c>
      <c r="BQ128">
        <f>'Закачка по скважинам'!BQ128*Состояние!BQ128</f>
        <v>0</v>
      </c>
      <c r="BR128">
        <f>'Закачка по скважинам'!BR128*Состояние!BR128</f>
        <v>0</v>
      </c>
      <c r="BS128">
        <f>'Закачка по скважинам'!BS128*Состояние!BS128</f>
        <v>0</v>
      </c>
      <c r="BT128">
        <f>'Закачка по скважинам'!BT128*Состояние!BT128</f>
        <v>0</v>
      </c>
      <c r="BU128">
        <f>'Закачка по скважинам'!BU128*Состояние!BU128</f>
        <v>0</v>
      </c>
      <c r="BV128">
        <f>'Закачка по скважинам'!BV128*Состояние!BV128</f>
        <v>0</v>
      </c>
      <c r="BW128">
        <f>'Закачка по скважинам'!BW128*Состояние!BW128</f>
        <v>0</v>
      </c>
      <c r="BX128">
        <f>'Закачка по скважинам'!BX128*Состояние!BX128</f>
        <v>0</v>
      </c>
      <c r="BY128">
        <f>'Закачка по скважинам'!BY128*Состояние!BY128</f>
        <v>0</v>
      </c>
    </row>
    <row r="129" spans="1:77" x14ac:dyDescent="0.25">
      <c r="A129" t="str">
        <f>IF('Необходимая Закачка, м3'!A129="","",'Необходимая Закачка, м3'!A129)</f>
        <v/>
      </c>
      <c r="B129" t="str">
        <f>IF('Необходимая Закачка, м3'!B129="","",'Необходимая Закачка, м3'!B129)</f>
        <v/>
      </c>
      <c r="C129" s="5" t="str">
        <f>IF('Необходимая Закачка, м3'!C129="","",'Необходимая Закачка, м3'!C129)</f>
        <v/>
      </c>
      <c r="D129" s="5" t="str">
        <f>IF('Необходимая Закачка, м3'!D129="","",'Необходимая Закачка, м3'!D129)</f>
        <v/>
      </c>
      <c r="F129">
        <f>'Закачка по скважинам'!F129*Состояние!F129</f>
        <v>0</v>
      </c>
      <c r="G129">
        <f>'Закачка по скважинам'!G129*Состояние!G129</f>
        <v>0</v>
      </c>
      <c r="H129">
        <f>'Закачка по скважинам'!H129*Состояние!H129</f>
        <v>0</v>
      </c>
      <c r="I129">
        <f>'Закачка по скважинам'!I129*Состояние!I129</f>
        <v>0</v>
      </c>
      <c r="J129">
        <f>'Закачка по скважинам'!J129*Состояние!J129</f>
        <v>0</v>
      </c>
      <c r="K129">
        <f>'Закачка по скважинам'!K129*Состояние!K129</f>
        <v>0</v>
      </c>
      <c r="L129">
        <f>'Закачка по скважинам'!L129*Состояние!L129</f>
        <v>0</v>
      </c>
      <c r="M129">
        <f>'Закачка по скважинам'!M129*Состояние!M129</f>
        <v>0</v>
      </c>
      <c r="N129">
        <f>'Закачка по скважинам'!N129*Состояние!N129</f>
        <v>0</v>
      </c>
      <c r="O129">
        <f>'Закачка по скважинам'!O129*Состояние!O129</f>
        <v>0</v>
      </c>
      <c r="P129">
        <f>'Закачка по скважинам'!P129*Состояние!P129</f>
        <v>0</v>
      </c>
      <c r="Q129">
        <f>'Закачка по скважинам'!Q129*Состояние!Q129</f>
        <v>0</v>
      </c>
      <c r="R129">
        <f>'Закачка по скважинам'!R129*Состояние!R129</f>
        <v>0</v>
      </c>
      <c r="S129">
        <f>'Закачка по скважинам'!S129*Состояние!S129</f>
        <v>0</v>
      </c>
      <c r="T129">
        <f>'Закачка по скважинам'!T129*Состояние!T129</f>
        <v>0</v>
      </c>
      <c r="U129">
        <f>'Закачка по скважинам'!U129*Состояние!U129</f>
        <v>0</v>
      </c>
      <c r="V129">
        <f>'Закачка по скважинам'!V129*Состояние!V129</f>
        <v>0</v>
      </c>
      <c r="W129">
        <f>'Закачка по скважинам'!W129*Состояние!W129</f>
        <v>0</v>
      </c>
      <c r="X129">
        <f>'Закачка по скважинам'!X129*Состояние!X129</f>
        <v>0</v>
      </c>
      <c r="Y129">
        <f>'Закачка по скважинам'!Y129*Состояние!Y129</f>
        <v>0</v>
      </c>
      <c r="Z129">
        <f>'Закачка по скважинам'!Z129*Состояние!Z129</f>
        <v>0</v>
      </c>
      <c r="AA129">
        <f>'Закачка по скважинам'!AA129*Состояние!AA129</f>
        <v>0</v>
      </c>
      <c r="AB129">
        <f>'Закачка по скважинам'!AB129*Состояние!AB129</f>
        <v>0</v>
      </c>
      <c r="AC129">
        <f>'Закачка по скважинам'!AC129*Состояние!AC129</f>
        <v>0</v>
      </c>
      <c r="AD129">
        <f>'Закачка по скважинам'!AD129*Состояние!AD129</f>
        <v>0</v>
      </c>
      <c r="AE129">
        <f>'Закачка по скважинам'!AE129*Состояние!AE129</f>
        <v>0</v>
      </c>
      <c r="AF129">
        <f>'Закачка по скважинам'!AF129*Состояние!AF129</f>
        <v>0</v>
      </c>
      <c r="AG129">
        <f>'Закачка по скважинам'!AG129*Состояние!AG129</f>
        <v>0</v>
      </c>
      <c r="AH129">
        <f>'Закачка по скважинам'!AH129*Состояние!AH129</f>
        <v>0</v>
      </c>
      <c r="AI129">
        <f>'Закачка по скважинам'!AI129*Состояние!AI129</f>
        <v>0</v>
      </c>
      <c r="AJ129">
        <f>'Закачка по скважинам'!AJ129*Состояние!AJ129</f>
        <v>0</v>
      </c>
      <c r="AK129">
        <f>'Закачка по скважинам'!AK129*Состояние!AK129</f>
        <v>0</v>
      </c>
      <c r="AL129">
        <f>'Закачка по скважинам'!AL129*Состояние!AL129</f>
        <v>0</v>
      </c>
      <c r="AM129">
        <f>'Закачка по скважинам'!AM129*Состояние!AM129</f>
        <v>0</v>
      </c>
      <c r="AN129">
        <f>'Закачка по скважинам'!AN129*Состояние!AN129</f>
        <v>0</v>
      </c>
      <c r="AO129">
        <f>'Закачка по скважинам'!AO129*Состояние!AO129</f>
        <v>0</v>
      </c>
      <c r="AP129">
        <f>'Закачка по скважинам'!AP129*Состояние!AP129</f>
        <v>0</v>
      </c>
      <c r="AQ129">
        <f>'Закачка по скважинам'!AQ129*Состояние!AQ129</f>
        <v>0</v>
      </c>
      <c r="AR129">
        <f>'Закачка по скважинам'!AR129*Состояние!AR129</f>
        <v>0</v>
      </c>
      <c r="AS129">
        <f>'Закачка по скважинам'!AS129*Состояние!AS129</f>
        <v>0</v>
      </c>
      <c r="AT129">
        <f>'Закачка по скважинам'!AT129*Состояние!AT129</f>
        <v>0</v>
      </c>
      <c r="AU129">
        <f>'Закачка по скважинам'!AU129*Состояние!AU129</f>
        <v>0</v>
      </c>
      <c r="AV129">
        <f>'Закачка по скважинам'!AV129*Состояние!AV129</f>
        <v>0</v>
      </c>
      <c r="AW129">
        <f>'Закачка по скважинам'!AW129*Состояние!AW129</f>
        <v>0</v>
      </c>
      <c r="AX129">
        <f>'Закачка по скважинам'!AX129*Состояние!AX129</f>
        <v>0</v>
      </c>
      <c r="AY129">
        <f>'Закачка по скважинам'!AY129*Состояние!AY129</f>
        <v>0</v>
      </c>
      <c r="AZ129">
        <f>'Закачка по скважинам'!AZ129*Состояние!AZ129</f>
        <v>0</v>
      </c>
      <c r="BA129">
        <f>'Закачка по скважинам'!BA129*Состояние!BA129</f>
        <v>0</v>
      </c>
      <c r="BB129">
        <f>'Закачка по скважинам'!BB129*Состояние!BB129</f>
        <v>0</v>
      </c>
      <c r="BC129">
        <f>'Закачка по скважинам'!BC129*Состояние!BC129</f>
        <v>0</v>
      </c>
      <c r="BD129">
        <f>'Закачка по скважинам'!BD129*Состояние!BD129</f>
        <v>0</v>
      </c>
      <c r="BE129">
        <f>'Закачка по скважинам'!BE129*Состояние!BE129</f>
        <v>0</v>
      </c>
      <c r="BF129">
        <f>'Закачка по скважинам'!BF129*Состояние!BF129</f>
        <v>0</v>
      </c>
      <c r="BG129">
        <f>'Закачка по скважинам'!BG129*Состояние!BG129</f>
        <v>0</v>
      </c>
      <c r="BH129">
        <f>'Закачка по скважинам'!BH129*Состояние!BH129</f>
        <v>0</v>
      </c>
      <c r="BI129">
        <f>'Закачка по скважинам'!BI129*Состояние!BI129</f>
        <v>0</v>
      </c>
      <c r="BJ129">
        <f>'Закачка по скважинам'!BJ129*Состояние!BJ129</f>
        <v>0</v>
      </c>
      <c r="BK129">
        <f>'Закачка по скважинам'!BK129*Состояние!BK129</f>
        <v>0</v>
      </c>
      <c r="BL129">
        <f>'Закачка по скважинам'!BL129*Состояние!BL129</f>
        <v>0</v>
      </c>
      <c r="BM129">
        <f>'Закачка по скважинам'!BM129*Состояние!BM129</f>
        <v>0</v>
      </c>
      <c r="BN129">
        <f>'Закачка по скважинам'!BN129*Состояние!BN129</f>
        <v>0</v>
      </c>
      <c r="BO129">
        <f>'Закачка по скважинам'!BO129*Состояние!BO129</f>
        <v>0</v>
      </c>
      <c r="BP129">
        <f>'Закачка по скважинам'!BP129*Состояние!BP129</f>
        <v>0</v>
      </c>
      <c r="BQ129">
        <f>'Закачка по скважинам'!BQ129*Состояние!BQ129</f>
        <v>0</v>
      </c>
      <c r="BR129">
        <f>'Закачка по скважинам'!BR129*Состояние!BR129</f>
        <v>0</v>
      </c>
      <c r="BS129">
        <f>'Закачка по скважинам'!BS129*Состояние!BS129</f>
        <v>0</v>
      </c>
      <c r="BT129">
        <f>'Закачка по скважинам'!BT129*Состояние!BT129</f>
        <v>0</v>
      </c>
      <c r="BU129">
        <f>'Закачка по скважинам'!BU129*Состояние!BU129</f>
        <v>0</v>
      </c>
      <c r="BV129">
        <f>'Закачка по скважинам'!BV129*Состояние!BV129</f>
        <v>0</v>
      </c>
      <c r="BW129">
        <f>'Закачка по скважинам'!BW129*Состояние!BW129</f>
        <v>0</v>
      </c>
      <c r="BX129">
        <f>'Закачка по скважинам'!BX129*Состояние!BX129</f>
        <v>0</v>
      </c>
      <c r="BY129">
        <f>'Закачка по скважинам'!BY129*Состояние!BY129</f>
        <v>0</v>
      </c>
    </row>
    <row r="130" spans="1:77" x14ac:dyDescent="0.25">
      <c r="A130" t="str">
        <f>IF('Необходимая Закачка, м3'!A130="","",'Необходимая Закачка, м3'!A130)</f>
        <v/>
      </c>
      <c r="B130" t="str">
        <f>IF('Необходимая Закачка, м3'!B130="","",'Необходимая Закачка, м3'!B130)</f>
        <v/>
      </c>
      <c r="C130" s="5" t="str">
        <f>IF('Необходимая Закачка, м3'!C130="","",'Необходимая Закачка, м3'!C130)</f>
        <v/>
      </c>
      <c r="D130" s="5" t="str">
        <f>IF('Необходимая Закачка, м3'!D130="","",'Необходимая Закачка, м3'!D130)</f>
        <v/>
      </c>
      <c r="F130">
        <f>'Закачка по скважинам'!F130*Состояние!F130</f>
        <v>0</v>
      </c>
      <c r="G130">
        <f>'Закачка по скважинам'!G130*Состояние!G130</f>
        <v>0</v>
      </c>
      <c r="H130">
        <f>'Закачка по скважинам'!H130*Состояние!H130</f>
        <v>0</v>
      </c>
      <c r="I130">
        <f>'Закачка по скважинам'!I130*Состояние!I130</f>
        <v>0</v>
      </c>
      <c r="J130">
        <f>'Закачка по скважинам'!J130*Состояние!J130</f>
        <v>0</v>
      </c>
      <c r="K130">
        <f>'Закачка по скважинам'!K130*Состояние!K130</f>
        <v>0</v>
      </c>
      <c r="L130">
        <f>'Закачка по скважинам'!L130*Состояние!L130</f>
        <v>0</v>
      </c>
      <c r="M130">
        <f>'Закачка по скважинам'!M130*Состояние!M130</f>
        <v>0</v>
      </c>
      <c r="N130">
        <f>'Закачка по скважинам'!N130*Состояние!N130</f>
        <v>0</v>
      </c>
      <c r="O130">
        <f>'Закачка по скважинам'!O130*Состояние!O130</f>
        <v>0</v>
      </c>
      <c r="P130">
        <f>'Закачка по скважинам'!P130*Состояние!P130</f>
        <v>0</v>
      </c>
      <c r="Q130">
        <f>'Закачка по скважинам'!Q130*Состояние!Q130</f>
        <v>0</v>
      </c>
      <c r="R130">
        <f>'Закачка по скважинам'!R130*Состояние!R130</f>
        <v>0</v>
      </c>
      <c r="S130">
        <f>'Закачка по скважинам'!S130*Состояние!S130</f>
        <v>0</v>
      </c>
      <c r="T130">
        <f>'Закачка по скважинам'!T130*Состояние!T130</f>
        <v>0</v>
      </c>
      <c r="U130">
        <f>'Закачка по скважинам'!U130*Состояние!U130</f>
        <v>0</v>
      </c>
      <c r="V130">
        <f>'Закачка по скважинам'!V130*Состояние!V130</f>
        <v>0</v>
      </c>
      <c r="W130">
        <f>'Закачка по скважинам'!W130*Состояние!W130</f>
        <v>0</v>
      </c>
      <c r="X130">
        <f>'Закачка по скважинам'!X130*Состояние!X130</f>
        <v>0</v>
      </c>
      <c r="Y130">
        <f>'Закачка по скважинам'!Y130*Состояние!Y130</f>
        <v>0</v>
      </c>
      <c r="Z130">
        <f>'Закачка по скважинам'!Z130*Состояние!Z130</f>
        <v>0</v>
      </c>
      <c r="AA130">
        <f>'Закачка по скважинам'!AA130*Состояние!AA130</f>
        <v>0</v>
      </c>
      <c r="AB130">
        <f>'Закачка по скважинам'!AB130*Состояние!AB130</f>
        <v>0</v>
      </c>
      <c r="AC130">
        <f>'Закачка по скважинам'!AC130*Состояние!AC130</f>
        <v>0</v>
      </c>
      <c r="AD130">
        <f>'Закачка по скважинам'!AD130*Состояние!AD130</f>
        <v>0</v>
      </c>
      <c r="AE130">
        <f>'Закачка по скважинам'!AE130*Состояние!AE130</f>
        <v>0</v>
      </c>
      <c r="AF130">
        <f>'Закачка по скважинам'!AF130*Состояние!AF130</f>
        <v>0</v>
      </c>
      <c r="AG130">
        <f>'Закачка по скважинам'!AG130*Состояние!AG130</f>
        <v>0</v>
      </c>
      <c r="AH130">
        <f>'Закачка по скважинам'!AH130*Состояние!AH130</f>
        <v>0</v>
      </c>
      <c r="AI130">
        <f>'Закачка по скважинам'!AI130*Состояние!AI130</f>
        <v>0</v>
      </c>
      <c r="AJ130">
        <f>'Закачка по скважинам'!AJ130*Состояние!AJ130</f>
        <v>0</v>
      </c>
      <c r="AK130">
        <f>'Закачка по скважинам'!AK130*Состояние!AK130</f>
        <v>0</v>
      </c>
      <c r="AL130">
        <f>'Закачка по скважинам'!AL130*Состояние!AL130</f>
        <v>0</v>
      </c>
      <c r="AM130">
        <f>'Закачка по скважинам'!AM130*Состояние!AM130</f>
        <v>0</v>
      </c>
      <c r="AN130">
        <f>'Закачка по скважинам'!AN130*Состояние!AN130</f>
        <v>0</v>
      </c>
      <c r="AO130">
        <f>'Закачка по скважинам'!AO130*Состояние!AO130</f>
        <v>0</v>
      </c>
      <c r="AP130">
        <f>'Закачка по скважинам'!AP130*Состояние!AP130</f>
        <v>0</v>
      </c>
      <c r="AQ130">
        <f>'Закачка по скважинам'!AQ130*Состояние!AQ130</f>
        <v>0</v>
      </c>
      <c r="AR130">
        <f>'Закачка по скважинам'!AR130*Состояние!AR130</f>
        <v>0</v>
      </c>
      <c r="AS130">
        <f>'Закачка по скважинам'!AS130*Состояние!AS130</f>
        <v>0</v>
      </c>
      <c r="AT130">
        <f>'Закачка по скважинам'!AT130*Состояние!AT130</f>
        <v>0</v>
      </c>
      <c r="AU130">
        <f>'Закачка по скважинам'!AU130*Состояние!AU130</f>
        <v>0</v>
      </c>
      <c r="AV130">
        <f>'Закачка по скважинам'!AV130*Состояние!AV130</f>
        <v>0</v>
      </c>
      <c r="AW130">
        <f>'Закачка по скважинам'!AW130*Состояние!AW130</f>
        <v>0</v>
      </c>
      <c r="AX130">
        <f>'Закачка по скважинам'!AX130*Состояние!AX130</f>
        <v>0</v>
      </c>
      <c r="AY130">
        <f>'Закачка по скважинам'!AY130*Состояние!AY130</f>
        <v>0</v>
      </c>
      <c r="AZ130">
        <f>'Закачка по скважинам'!AZ130*Состояние!AZ130</f>
        <v>0</v>
      </c>
      <c r="BA130">
        <f>'Закачка по скважинам'!BA130*Состояние!BA130</f>
        <v>0</v>
      </c>
      <c r="BB130">
        <f>'Закачка по скважинам'!BB130*Состояние!BB130</f>
        <v>0</v>
      </c>
      <c r="BC130">
        <f>'Закачка по скважинам'!BC130*Состояние!BC130</f>
        <v>0</v>
      </c>
      <c r="BD130">
        <f>'Закачка по скважинам'!BD130*Состояние!BD130</f>
        <v>0</v>
      </c>
      <c r="BE130">
        <f>'Закачка по скважинам'!BE130*Состояние!BE130</f>
        <v>0</v>
      </c>
      <c r="BF130">
        <f>'Закачка по скважинам'!BF130*Состояние!BF130</f>
        <v>0</v>
      </c>
      <c r="BG130">
        <f>'Закачка по скважинам'!BG130*Состояние!BG130</f>
        <v>0</v>
      </c>
      <c r="BH130">
        <f>'Закачка по скважинам'!BH130*Состояние!BH130</f>
        <v>0</v>
      </c>
      <c r="BI130">
        <f>'Закачка по скважинам'!BI130*Состояние!BI130</f>
        <v>0</v>
      </c>
      <c r="BJ130">
        <f>'Закачка по скважинам'!BJ130*Состояние!BJ130</f>
        <v>0</v>
      </c>
      <c r="BK130">
        <f>'Закачка по скважинам'!BK130*Состояние!BK130</f>
        <v>0</v>
      </c>
      <c r="BL130">
        <f>'Закачка по скважинам'!BL130*Состояние!BL130</f>
        <v>0</v>
      </c>
      <c r="BM130">
        <f>'Закачка по скважинам'!BM130*Состояние!BM130</f>
        <v>0</v>
      </c>
      <c r="BN130">
        <f>'Закачка по скважинам'!BN130*Состояние!BN130</f>
        <v>0</v>
      </c>
      <c r="BO130">
        <f>'Закачка по скважинам'!BO130*Состояние!BO130</f>
        <v>0</v>
      </c>
      <c r="BP130">
        <f>'Закачка по скважинам'!BP130*Состояние!BP130</f>
        <v>0</v>
      </c>
      <c r="BQ130">
        <f>'Закачка по скважинам'!BQ130*Состояние!BQ130</f>
        <v>0</v>
      </c>
      <c r="BR130">
        <f>'Закачка по скважинам'!BR130*Состояние!BR130</f>
        <v>0</v>
      </c>
      <c r="BS130">
        <f>'Закачка по скважинам'!BS130*Состояние!BS130</f>
        <v>0</v>
      </c>
      <c r="BT130">
        <f>'Закачка по скважинам'!BT130*Состояние!BT130</f>
        <v>0</v>
      </c>
      <c r="BU130">
        <f>'Закачка по скважинам'!BU130*Состояние!BU130</f>
        <v>0</v>
      </c>
      <c r="BV130">
        <f>'Закачка по скважинам'!BV130*Состояние!BV130</f>
        <v>0</v>
      </c>
      <c r="BW130">
        <f>'Закачка по скважинам'!BW130*Состояние!BW130</f>
        <v>0</v>
      </c>
      <c r="BX130">
        <f>'Закачка по скважинам'!BX130*Состояние!BX130</f>
        <v>0</v>
      </c>
      <c r="BY130">
        <f>'Закачка по скважинам'!BY130*Состояние!BY130</f>
        <v>0</v>
      </c>
    </row>
    <row r="131" spans="1:77" x14ac:dyDescent="0.25">
      <c r="A131" t="str">
        <f>IF('Необходимая Закачка, м3'!A131="","",'Необходимая Закачка, м3'!A131)</f>
        <v/>
      </c>
      <c r="B131" t="str">
        <f>IF('Необходимая Закачка, м3'!B131="","",'Необходимая Закачка, м3'!B131)</f>
        <v/>
      </c>
      <c r="C131" s="5" t="str">
        <f>IF('Необходимая Закачка, м3'!C131="","",'Необходимая Закачка, м3'!C131)</f>
        <v/>
      </c>
      <c r="D131" s="5" t="str">
        <f>IF('Необходимая Закачка, м3'!D131="","",'Необходимая Закачка, м3'!D131)</f>
        <v/>
      </c>
      <c r="F131">
        <f>'Закачка по скважинам'!F131*Состояние!F131</f>
        <v>0</v>
      </c>
      <c r="G131">
        <f>'Закачка по скважинам'!G131*Состояние!G131</f>
        <v>0</v>
      </c>
      <c r="H131">
        <f>'Закачка по скважинам'!H131*Состояние!H131</f>
        <v>0</v>
      </c>
      <c r="I131">
        <f>'Закачка по скважинам'!I131*Состояние!I131</f>
        <v>0</v>
      </c>
      <c r="J131">
        <f>'Закачка по скважинам'!J131*Состояние!J131</f>
        <v>0</v>
      </c>
      <c r="K131">
        <f>'Закачка по скважинам'!K131*Состояние!K131</f>
        <v>0</v>
      </c>
      <c r="L131">
        <f>'Закачка по скважинам'!L131*Состояние!L131</f>
        <v>0</v>
      </c>
      <c r="M131">
        <f>'Закачка по скважинам'!M131*Состояние!M131</f>
        <v>0</v>
      </c>
      <c r="N131">
        <f>'Закачка по скважинам'!N131*Состояние!N131</f>
        <v>0</v>
      </c>
      <c r="O131">
        <f>'Закачка по скважинам'!O131*Состояние!O131</f>
        <v>0</v>
      </c>
      <c r="P131">
        <f>'Закачка по скважинам'!P131*Состояние!P131</f>
        <v>0</v>
      </c>
      <c r="Q131">
        <f>'Закачка по скважинам'!Q131*Состояние!Q131</f>
        <v>0</v>
      </c>
      <c r="R131">
        <f>'Закачка по скважинам'!R131*Состояние!R131</f>
        <v>0</v>
      </c>
      <c r="S131">
        <f>'Закачка по скважинам'!S131*Состояние!S131</f>
        <v>0</v>
      </c>
      <c r="T131">
        <f>'Закачка по скважинам'!T131*Состояние!T131</f>
        <v>0</v>
      </c>
      <c r="U131">
        <f>'Закачка по скважинам'!U131*Состояние!U131</f>
        <v>0</v>
      </c>
      <c r="V131">
        <f>'Закачка по скважинам'!V131*Состояние!V131</f>
        <v>0</v>
      </c>
      <c r="W131">
        <f>'Закачка по скважинам'!W131*Состояние!W131</f>
        <v>0</v>
      </c>
      <c r="X131">
        <f>'Закачка по скважинам'!X131*Состояние!X131</f>
        <v>0</v>
      </c>
      <c r="Y131">
        <f>'Закачка по скважинам'!Y131*Состояние!Y131</f>
        <v>0</v>
      </c>
      <c r="Z131">
        <f>'Закачка по скважинам'!Z131*Состояние!Z131</f>
        <v>0</v>
      </c>
      <c r="AA131">
        <f>'Закачка по скважинам'!AA131*Состояние!AA131</f>
        <v>0</v>
      </c>
      <c r="AB131">
        <f>'Закачка по скважинам'!AB131*Состояние!AB131</f>
        <v>0</v>
      </c>
      <c r="AC131">
        <f>'Закачка по скважинам'!AC131*Состояние!AC131</f>
        <v>0</v>
      </c>
      <c r="AD131">
        <f>'Закачка по скважинам'!AD131*Состояние!AD131</f>
        <v>0</v>
      </c>
      <c r="AE131">
        <f>'Закачка по скважинам'!AE131*Состояние!AE131</f>
        <v>0</v>
      </c>
      <c r="AF131">
        <f>'Закачка по скважинам'!AF131*Состояние!AF131</f>
        <v>0</v>
      </c>
      <c r="AG131">
        <f>'Закачка по скважинам'!AG131*Состояние!AG131</f>
        <v>0</v>
      </c>
      <c r="AH131">
        <f>'Закачка по скважинам'!AH131*Состояние!AH131</f>
        <v>0</v>
      </c>
      <c r="AI131">
        <f>'Закачка по скважинам'!AI131*Состояние!AI131</f>
        <v>0</v>
      </c>
      <c r="AJ131">
        <f>'Закачка по скважинам'!AJ131*Состояние!AJ131</f>
        <v>0</v>
      </c>
      <c r="AK131">
        <f>'Закачка по скважинам'!AK131*Состояние!AK131</f>
        <v>0</v>
      </c>
      <c r="AL131">
        <f>'Закачка по скважинам'!AL131*Состояние!AL131</f>
        <v>0</v>
      </c>
      <c r="AM131">
        <f>'Закачка по скважинам'!AM131*Состояние!AM131</f>
        <v>0</v>
      </c>
      <c r="AN131">
        <f>'Закачка по скважинам'!AN131*Состояние!AN131</f>
        <v>0</v>
      </c>
      <c r="AO131">
        <f>'Закачка по скважинам'!AO131*Состояние!AO131</f>
        <v>0</v>
      </c>
      <c r="AP131">
        <f>'Закачка по скважинам'!AP131*Состояние!AP131</f>
        <v>0</v>
      </c>
      <c r="AQ131">
        <f>'Закачка по скважинам'!AQ131*Состояние!AQ131</f>
        <v>0</v>
      </c>
      <c r="AR131">
        <f>'Закачка по скважинам'!AR131*Состояние!AR131</f>
        <v>0</v>
      </c>
      <c r="AS131">
        <f>'Закачка по скважинам'!AS131*Состояние!AS131</f>
        <v>0</v>
      </c>
      <c r="AT131">
        <f>'Закачка по скважинам'!AT131*Состояние!AT131</f>
        <v>0</v>
      </c>
      <c r="AU131">
        <f>'Закачка по скважинам'!AU131*Состояние!AU131</f>
        <v>0</v>
      </c>
      <c r="AV131">
        <f>'Закачка по скважинам'!AV131*Состояние!AV131</f>
        <v>0</v>
      </c>
      <c r="AW131">
        <f>'Закачка по скважинам'!AW131*Состояние!AW131</f>
        <v>0</v>
      </c>
      <c r="AX131">
        <f>'Закачка по скважинам'!AX131*Состояние!AX131</f>
        <v>0</v>
      </c>
      <c r="AY131">
        <f>'Закачка по скважинам'!AY131*Состояние!AY131</f>
        <v>0</v>
      </c>
      <c r="AZ131">
        <f>'Закачка по скважинам'!AZ131*Состояние!AZ131</f>
        <v>0</v>
      </c>
      <c r="BA131">
        <f>'Закачка по скважинам'!BA131*Состояние!BA131</f>
        <v>0</v>
      </c>
      <c r="BB131">
        <f>'Закачка по скважинам'!BB131*Состояние!BB131</f>
        <v>0</v>
      </c>
      <c r="BC131">
        <f>'Закачка по скважинам'!BC131*Состояние!BC131</f>
        <v>0</v>
      </c>
      <c r="BD131">
        <f>'Закачка по скважинам'!BD131*Состояние!BD131</f>
        <v>0</v>
      </c>
      <c r="BE131">
        <f>'Закачка по скважинам'!BE131*Состояние!BE131</f>
        <v>0</v>
      </c>
      <c r="BF131">
        <f>'Закачка по скважинам'!BF131*Состояние!BF131</f>
        <v>0</v>
      </c>
      <c r="BG131">
        <f>'Закачка по скважинам'!BG131*Состояние!BG131</f>
        <v>0</v>
      </c>
      <c r="BH131">
        <f>'Закачка по скважинам'!BH131*Состояние!BH131</f>
        <v>0</v>
      </c>
      <c r="BI131">
        <f>'Закачка по скважинам'!BI131*Состояние!BI131</f>
        <v>0</v>
      </c>
      <c r="BJ131">
        <f>'Закачка по скважинам'!BJ131*Состояние!BJ131</f>
        <v>0</v>
      </c>
      <c r="BK131">
        <f>'Закачка по скважинам'!BK131*Состояние!BK131</f>
        <v>0</v>
      </c>
      <c r="BL131">
        <f>'Закачка по скважинам'!BL131*Состояние!BL131</f>
        <v>0</v>
      </c>
      <c r="BM131">
        <f>'Закачка по скважинам'!BM131*Состояние!BM131</f>
        <v>0</v>
      </c>
      <c r="BN131">
        <f>'Закачка по скважинам'!BN131*Состояние!BN131</f>
        <v>0</v>
      </c>
      <c r="BO131">
        <f>'Закачка по скважинам'!BO131*Состояние!BO131</f>
        <v>0</v>
      </c>
      <c r="BP131">
        <f>'Закачка по скважинам'!BP131*Состояние!BP131</f>
        <v>0</v>
      </c>
      <c r="BQ131">
        <f>'Закачка по скважинам'!BQ131*Состояние!BQ131</f>
        <v>0</v>
      </c>
      <c r="BR131">
        <f>'Закачка по скважинам'!BR131*Состояние!BR131</f>
        <v>0</v>
      </c>
      <c r="BS131">
        <f>'Закачка по скважинам'!BS131*Состояние!BS131</f>
        <v>0</v>
      </c>
      <c r="BT131">
        <f>'Закачка по скважинам'!BT131*Состояние!BT131</f>
        <v>0</v>
      </c>
      <c r="BU131">
        <f>'Закачка по скважинам'!BU131*Состояние!BU131</f>
        <v>0</v>
      </c>
      <c r="BV131">
        <f>'Закачка по скважинам'!BV131*Состояние!BV131</f>
        <v>0</v>
      </c>
      <c r="BW131">
        <f>'Закачка по скважинам'!BW131*Состояние!BW131</f>
        <v>0</v>
      </c>
      <c r="BX131">
        <f>'Закачка по скважинам'!BX131*Состояние!BX131</f>
        <v>0</v>
      </c>
      <c r="BY131">
        <f>'Закачка по скважинам'!BY131*Состояние!BY131</f>
        <v>0</v>
      </c>
    </row>
    <row r="132" spans="1:77" x14ac:dyDescent="0.25">
      <c r="A132" t="str">
        <f>IF('Необходимая Закачка, м3'!A132="","",'Необходимая Закачка, м3'!A132)</f>
        <v/>
      </c>
      <c r="B132" t="str">
        <f>IF('Необходимая Закачка, м3'!B132="","",'Необходимая Закачка, м3'!B132)</f>
        <v/>
      </c>
      <c r="C132" s="5" t="str">
        <f>IF('Необходимая Закачка, м3'!C132="","",'Необходимая Закачка, м3'!C132)</f>
        <v/>
      </c>
      <c r="D132" s="5" t="str">
        <f>IF('Необходимая Закачка, м3'!D132="","",'Необходимая Закачка, м3'!D132)</f>
        <v/>
      </c>
      <c r="F132">
        <f>'Закачка по скважинам'!F132*Состояние!F132</f>
        <v>0</v>
      </c>
      <c r="G132">
        <f>'Закачка по скважинам'!G132*Состояние!G132</f>
        <v>0</v>
      </c>
      <c r="H132">
        <f>'Закачка по скважинам'!H132*Состояние!H132</f>
        <v>0</v>
      </c>
      <c r="I132">
        <f>'Закачка по скважинам'!I132*Состояние!I132</f>
        <v>0</v>
      </c>
      <c r="J132">
        <f>'Закачка по скважинам'!J132*Состояние!J132</f>
        <v>0</v>
      </c>
      <c r="K132">
        <f>'Закачка по скважинам'!K132*Состояние!K132</f>
        <v>0</v>
      </c>
      <c r="L132">
        <f>'Закачка по скважинам'!L132*Состояние!L132</f>
        <v>0</v>
      </c>
      <c r="M132">
        <f>'Закачка по скважинам'!M132*Состояние!M132</f>
        <v>0</v>
      </c>
      <c r="N132">
        <f>'Закачка по скважинам'!N132*Состояние!N132</f>
        <v>0</v>
      </c>
      <c r="O132">
        <f>'Закачка по скважинам'!O132*Состояние!O132</f>
        <v>0</v>
      </c>
      <c r="P132">
        <f>'Закачка по скважинам'!P132*Состояние!P132</f>
        <v>0</v>
      </c>
      <c r="Q132">
        <f>'Закачка по скважинам'!Q132*Состояние!Q132</f>
        <v>0</v>
      </c>
      <c r="R132">
        <f>'Закачка по скважинам'!R132*Состояние!R132</f>
        <v>0</v>
      </c>
      <c r="S132">
        <f>'Закачка по скважинам'!S132*Состояние!S132</f>
        <v>0</v>
      </c>
      <c r="T132">
        <f>'Закачка по скважинам'!T132*Состояние!T132</f>
        <v>0</v>
      </c>
      <c r="U132">
        <f>'Закачка по скважинам'!U132*Состояние!U132</f>
        <v>0</v>
      </c>
      <c r="V132">
        <f>'Закачка по скважинам'!V132*Состояние!V132</f>
        <v>0</v>
      </c>
      <c r="W132">
        <f>'Закачка по скважинам'!W132*Состояние!W132</f>
        <v>0</v>
      </c>
      <c r="X132">
        <f>'Закачка по скважинам'!X132*Состояние!X132</f>
        <v>0</v>
      </c>
      <c r="Y132">
        <f>'Закачка по скважинам'!Y132*Состояние!Y132</f>
        <v>0</v>
      </c>
      <c r="Z132">
        <f>'Закачка по скважинам'!Z132*Состояние!Z132</f>
        <v>0</v>
      </c>
      <c r="AA132">
        <f>'Закачка по скважинам'!AA132*Состояние!AA132</f>
        <v>0</v>
      </c>
      <c r="AB132">
        <f>'Закачка по скважинам'!AB132*Состояние!AB132</f>
        <v>0</v>
      </c>
      <c r="AC132">
        <f>'Закачка по скважинам'!AC132*Состояние!AC132</f>
        <v>0</v>
      </c>
      <c r="AD132">
        <f>'Закачка по скважинам'!AD132*Состояние!AD132</f>
        <v>0</v>
      </c>
      <c r="AE132">
        <f>'Закачка по скважинам'!AE132*Состояние!AE132</f>
        <v>0</v>
      </c>
      <c r="AF132">
        <f>'Закачка по скважинам'!AF132*Состояние!AF132</f>
        <v>0</v>
      </c>
      <c r="AG132">
        <f>'Закачка по скважинам'!AG132*Состояние!AG132</f>
        <v>0</v>
      </c>
      <c r="AH132">
        <f>'Закачка по скважинам'!AH132*Состояние!AH132</f>
        <v>0</v>
      </c>
      <c r="AI132">
        <f>'Закачка по скважинам'!AI132*Состояние!AI132</f>
        <v>0</v>
      </c>
      <c r="AJ132">
        <f>'Закачка по скважинам'!AJ132*Состояние!AJ132</f>
        <v>0</v>
      </c>
      <c r="AK132">
        <f>'Закачка по скважинам'!AK132*Состояние!AK132</f>
        <v>0</v>
      </c>
      <c r="AL132">
        <f>'Закачка по скважинам'!AL132*Состояние!AL132</f>
        <v>0</v>
      </c>
      <c r="AM132">
        <f>'Закачка по скважинам'!AM132*Состояние!AM132</f>
        <v>0</v>
      </c>
      <c r="AN132">
        <f>'Закачка по скважинам'!AN132*Состояние!AN132</f>
        <v>0</v>
      </c>
      <c r="AO132">
        <f>'Закачка по скважинам'!AO132*Состояние!AO132</f>
        <v>0</v>
      </c>
      <c r="AP132">
        <f>'Закачка по скважинам'!AP132*Состояние!AP132</f>
        <v>0</v>
      </c>
      <c r="AQ132">
        <f>'Закачка по скважинам'!AQ132*Состояние!AQ132</f>
        <v>0</v>
      </c>
      <c r="AR132">
        <f>'Закачка по скважинам'!AR132*Состояние!AR132</f>
        <v>0</v>
      </c>
      <c r="AS132">
        <f>'Закачка по скважинам'!AS132*Состояние!AS132</f>
        <v>0</v>
      </c>
      <c r="AT132">
        <f>'Закачка по скважинам'!AT132*Состояние!AT132</f>
        <v>0</v>
      </c>
      <c r="AU132">
        <f>'Закачка по скважинам'!AU132*Состояние!AU132</f>
        <v>0</v>
      </c>
      <c r="AV132">
        <f>'Закачка по скважинам'!AV132*Состояние!AV132</f>
        <v>0</v>
      </c>
      <c r="AW132">
        <f>'Закачка по скважинам'!AW132*Состояние!AW132</f>
        <v>0</v>
      </c>
      <c r="AX132">
        <f>'Закачка по скважинам'!AX132*Состояние!AX132</f>
        <v>0</v>
      </c>
      <c r="AY132">
        <f>'Закачка по скважинам'!AY132*Состояние!AY132</f>
        <v>0</v>
      </c>
      <c r="AZ132">
        <f>'Закачка по скважинам'!AZ132*Состояние!AZ132</f>
        <v>0</v>
      </c>
      <c r="BA132">
        <f>'Закачка по скважинам'!BA132*Состояние!BA132</f>
        <v>0</v>
      </c>
      <c r="BB132">
        <f>'Закачка по скважинам'!BB132*Состояние!BB132</f>
        <v>0</v>
      </c>
      <c r="BC132">
        <f>'Закачка по скважинам'!BC132*Состояние!BC132</f>
        <v>0</v>
      </c>
      <c r="BD132">
        <f>'Закачка по скважинам'!BD132*Состояние!BD132</f>
        <v>0</v>
      </c>
      <c r="BE132">
        <f>'Закачка по скважинам'!BE132*Состояние!BE132</f>
        <v>0</v>
      </c>
      <c r="BF132">
        <f>'Закачка по скважинам'!BF132*Состояние!BF132</f>
        <v>0</v>
      </c>
      <c r="BG132">
        <f>'Закачка по скважинам'!BG132*Состояние!BG132</f>
        <v>0</v>
      </c>
      <c r="BH132">
        <f>'Закачка по скважинам'!BH132*Состояние!BH132</f>
        <v>0</v>
      </c>
      <c r="BI132">
        <f>'Закачка по скважинам'!BI132*Состояние!BI132</f>
        <v>0</v>
      </c>
      <c r="BJ132">
        <f>'Закачка по скважинам'!BJ132*Состояние!BJ132</f>
        <v>0</v>
      </c>
      <c r="BK132">
        <f>'Закачка по скважинам'!BK132*Состояние!BK132</f>
        <v>0</v>
      </c>
      <c r="BL132">
        <f>'Закачка по скважинам'!BL132*Состояние!BL132</f>
        <v>0</v>
      </c>
      <c r="BM132">
        <f>'Закачка по скважинам'!BM132*Состояние!BM132</f>
        <v>0</v>
      </c>
      <c r="BN132">
        <f>'Закачка по скважинам'!BN132*Состояние!BN132</f>
        <v>0</v>
      </c>
      <c r="BO132">
        <f>'Закачка по скважинам'!BO132*Состояние!BO132</f>
        <v>0</v>
      </c>
      <c r="BP132">
        <f>'Закачка по скважинам'!BP132*Состояние!BP132</f>
        <v>0</v>
      </c>
      <c r="BQ132">
        <f>'Закачка по скважинам'!BQ132*Состояние!BQ132</f>
        <v>0</v>
      </c>
      <c r="BR132">
        <f>'Закачка по скважинам'!BR132*Состояние!BR132</f>
        <v>0</v>
      </c>
      <c r="BS132">
        <f>'Закачка по скважинам'!BS132*Состояние!BS132</f>
        <v>0</v>
      </c>
      <c r="BT132">
        <f>'Закачка по скважинам'!BT132*Состояние!BT132</f>
        <v>0</v>
      </c>
      <c r="BU132">
        <f>'Закачка по скважинам'!BU132*Состояние!BU132</f>
        <v>0</v>
      </c>
      <c r="BV132">
        <f>'Закачка по скважинам'!BV132*Состояние!BV132</f>
        <v>0</v>
      </c>
      <c r="BW132">
        <f>'Закачка по скважинам'!BW132*Состояние!BW132</f>
        <v>0</v>
      </c>
      <c r="BX132">
        <f>'Закачка по скважинам'!BX132*Состояние!BX132</f>
        <v>0</v>
      </c>
      <c r="BY132">
        <f>'Закачка по скважинам'!BY132*Состояние!BY132</f>
        <v>0</v>
      </c>
    </row>
    <row r="133" spans="1:77" x14ac:dyDescent="0.25">
      <c r="A133" t="str">
        <f>IF('Необходимая Закачка, м3'!A133="","",'Необходимая Закачка, м3'!A133)</f>
        <v/>
      </c>
      <c r="B133" t="str">
        <f>IF('Необходимая Закачка, м3'!B133="","",'Необходимая Закачка, м3'!B133)</f>
        <v/>
      </c>
      <c r="C133" s="5" t="str">
        <f>IF('Необходимая Закачка, м3'!C133="","",'Необходимая Закачка, м3'!C133)</f>
        <v/>
      </c>
      <c r="D133" s="5" t="str">
        <f>IF('Необходимая Закачка, м3'!D133="","",'Необходимая Закачка, м3'!D133)</f>
        <v/>
      </c>
      <c r="F133">
        <f>'Закачка по скважинам'!F133*Состояние!F133</f>
        <v>0</v>
      </c>
      <c r="G133">
        <f>'Закачка по скважинам'!G133*Состояние!G133</f>
        <v>0</v>
      </c>
      <c r="H133">
        <f>'Закачка по скважинам'!H133*Состояние!H133</f>
        <v>0</v>
      </c>
      <c r="I133">
        <f>'Закачка по скважинам'!I133*Состояние!I133</f>
        <v>0</v>
      </c>
      <c r="J133">
        <f>'Закачка по скважинам'!J133*Состояние!J133</f>
        <v>0</v>
      </c>
      <c r="K133">
        <f>'Закачка по скважинам'!K133*Состояние!K133</f>
        <v>0</v>
      </c>
      <c r="L133">
        <f>'Закачка по скважинам'!L133*Состояние!L133</f>
        <v>0</v>
      </c>
      <c r="M133">
        <f>'Закачка по скважинам'!M133*Состояние!M133</f>
        <v>0</v>
      </c>
      <c r="N133">
        <f>'Закачка по скважинам'!N133*Состояние!N133</f>
        <v>0</v>
      </c>
      <c r="O133">
        <f>'Закачка по скважинам'!O133*Состояние!O133</f>
        <v>0</v>
      </c>
      <c r="P133">
        <f>'Закачка по скважинам'!P133*Состояние!P133</f>
        <v>0</v>
      </c>
      <c r="Q133">
        <f>'Закачка по скважинам'!Q133*Состояние!Q133</f>
        <v>0</v>
      </c>
      <c r="R133">
        <f>'Закачка по скважинам'!R133*Состояние!R133</f>
        <v>0</v>
      </c>
      <c r="S133">
        <f>'Закачка по скважинам'!S133*Состояние!S133</f>
        <v>0</v>
      </c>
      <c r="T133">
        <f>'Закачка по скважинам'!T133*Состояние!T133</f>
        <v>0</v>
      </c>
      <c r="U133">
        <f>'Закачка по скважинам'!U133*Состояние!U133</f>
        <v>0</v>
      </c>
      <c r="V133">
        <f>'Закачка по скважинам'!V133*Состояние!V133</f>
        <v>0</v>
      </c>
      <c r="W133">
        <f>'Закачка по скважинам'!W133*Состояние!W133</f>
        <v>0</v>
      </c>
      <c r="X133">
        <f>'Закачка по скважинам'!X133*Состояние!X133</f>
        <v>0</v>
      </c>
      <c r="Y133">
        <f>'Закачка по скважинам'!Y133*Состояние!Y133</f>
        <v>0</v>
      </c>
      <c r="Z133">
        <f>'Закачка по скважинам'!Z133*Состояние!Z133</f>
        <v>0</v>
      </c>
      <c r="AA133">
        <f>'Закачка по скважинам'!AA133*Состояние!AA133</f>
        <v>0</v>
      </c>
      <c r="AB133">
        <f>'Закачка по скважинам'!AB133*Состояние!AB133</f>
        <v>0</v>
      </c>
      <c r="AC133">
        <f>'Закачка по скважинам'!AC133*Состояние!AC133</f>
        <v>0</v>
      </c>
      <c r="AD133">
        <f>'Закачка по скважинам'!AD133*Состояние!AD133</f>
        <v>0</v>
      </c>
      <c r="AE133">
        <f>'Закачка по скважинам'!AE133*Состояние!AE133</f>
        <v>0</v>
      </c>
      <c r="AF133">
        <f>'Закачка по скважинам'!AF133*Состояние!AF133</f>
        <v>0</v>
      </c>
      <c r="AG133">
        <f>'Закачка по скважинам'!AG133*Состояние!AG133</f>
        <v>0</v>
      </c>
      <c r="AH133">
        <f>'Закачка по скважинам'!AH133*Состояние!AH133</f>
        <v>0</v>
      </c>
      <c r="AI133">
        <f>'Закачка по скважинам'!AI133*Состояние!AI133</f>
        <v>0</v>
      </c>
      <c r="AJ133">
        <f>'Закачка по скважинам'!AJ133*Состояние!AJ133</f>
        <v>0</v>
      </c>
      <c r="AK133">
        <f>'Закачка по скважинам'!AK133*Состояние!AK133</f>
        <v>0</v>
      </c>
      <c r="AL133">
        <f>'Закачка по скважинам'!AL133*Состояние!AL133</f>
        <v>0</v>
      </c>
      <c r="AM133">
        <f>'Закачка по скважинам'!AM133*Состояние!AM133</f>
        <v>0</v>
      </c>
      <c r="AN133">
        <f>'Закачка по скважинам'!AN133*Состояние!AN133</f>
        <v>0</v>
      </c>
      <c r="AO133">
        <f>'Закачка по скважинам'!AO133*Состояние!AO133</f>
        <v>0</v>
      </c>
      <c r="AP133">
        <f>'Закачка по скважинам'!AP133*Состояние!AP133</f>
        <v>0</v>
      </c>
      <c r="AQ133">
        <f>'Закачка по скважинам'!AQ133*Состояние!AQ133</f>
        <v>0</v>
      </c>
      <c r="AR133">
        <f>'Закачка по скважинам'!AR133*Состояние!AR133</f>
        <v>0</v>
      </c>
      <c r="AS133">
        <f>'Закачка по скважинам'!AS133*Состояние!AS133</f>
        <v>0</v>
      </c>
      <c r="AT133">
        <f>'Закачка по скважинам'!AT133*Состояние!AT133</f>
        <v>0</v>
      </c>
      <c r="AU133">
        <f>'Закачка по скважинам'!AU133*Состояние!AU133</f>
        <v>0</v>
      </c>
      <c r="AV133">
        <f>'Закачка по скважинам'!AV133*Состояние!AV133</f>
        <v>0</v>
      </c>
      <c r="AW133">
        <f>'Закачка по скважинам'!AW133*Состояние!AW133</f>
        <v>0</v>
      </c>
      <c r="AX133">
        <f>'Закачка по скважинам'!AX133*Состояние!AX133</f>
        <v>0</v>
      </c>
      <c r="AY133">
        <f>'Закачка по скважинам'!AY133*Состояние!AY133</f>
        <v>0</v>
      </c>
      <c r="AZ133">
        <f>'Закачка по скважинам'!AZ133*Состояние!AZ133</f>
        <v>0</v>
      </c>
      <c r="BA133">
        <f>'Закачка по скважинам'!BA133*Состояние!BA133</f>
        <v>0</v>
      </c>
      <c r="BB133">
        <f>'Закачка по скважинам'!BB133*Состояние!BB133</f>
        <v>0</v>
      </c>
      <c r="BC133">
        <f>'Закачка по скважинам'!BC133*Состояние!BC133</f>
        <v>0</v>
      </c>
      <c r="BD133">
        <f>'Закачка по скважинам'!BD133*Состояние!BD133</f>
        <v>0</v>
      </c>
      <c r="BE133">
        <f>'Закачка по скважинам'!BE133*Состояние!BE133</f>
        <v>0</v>
      </c>
      <c r="BF133">
        <f>'Закачка по скважинам'!BF133*Состояние!BF133</f>
        <v>0</v>
      </c>
      <c r="BG133">
        <f>'Закачка по скважинам'!BG133*Состояние!BG133</f>
        <v>0</v>
      </c>
      <c r="BH133">
        <f>'Закачка по скважинам'!BH133*Состояние!BH133</f>
        <v>0</v>
      </c>
      <c r="BI133">
        <f>'Закачка по скважинам'!BI133*Состояние!BI133</f>
        <v>0</v>
      </c>
      <c r="BJ133">
        <f>'Закачка по скважинам'!BJ133*Состояние!BJ133</f>
        <v>0</v>
      </c>
      <c r="BK133">
        <f>'Закачка по скважинам'!BK133*Состояние!BK133</f>
        <v>0</v>
      </c>
      <c r="BL133">
        <f>'Закачка по скважинам'!BL133*Состояние!BL133</f>
        <v>0</v>
      </c>
      <c r="BM133">
        <f>'Закачка по скважинам'!BM133*Состояние!BM133</f>
        <v>0</v>
      </c>
      <c r="BN133">
        <f>'Закачка по скважинам'!BN133*Состояние!BN133</f>
        <v>0</v>
      </c>
      <c r="BO133">
        <f>'Закачка по скважинам'!BO133*Состояние!BO133</f>
        <v>0</v>
      </c>
      <c r="BP133">
        <f>'Закачка по скважинам'!BP133*Состояние!BP133</f>
        <v>0</v>
      </c>
      <c r="BQ133">
        <f>'Закачка по скважинам'!BQ133*Состояние!BQ133</f>
        <v>0</v>
      </c>
      <c r="BR133">
        <f>'Закачка по скважинам'!BR133*Состояние!BR133</f>
        <v>0</v>
      </c>
      <c r="BS133">
        <f>'Закачка по скважинам'!BS133*Состояние!BS133</f>
        <v>0</v>
      </c>
      <c r="BT133">
        <f>'Закачка по скважинам'!BT133*Состояние!BT133</f>
        <v>0</v>
      </c>
      <c r="BU133">
        <f>'Закачка по скважинам'!BU133*Состояние!BU133</f>
        <v>0</v>
      </c>
      <c r="BV133">
        <f>'Закачка по скважинам'!BV133*Состояние!BV133</f>
        <v>0</v>
      </c>
      <c r="BW133">
        <f>'Закачка по скважинам'!BW133*Состояние!BW133</f>
        <v>0</v>
      </c>
      <c r="BX133">
        <f>'Закачка по скважинам'!BX133*Состояние!BX133</f>
        <v>0</v>
      </c>
      <c r="BY133">
        <f>'Закачка по скважинам'!BY133*Состояние!BY133</f>
        <v>0</v>
      </c>
    </row>
    <row r="134" spans="1:77" x14ac:dyDescent="0.25">
      <c r="A134" t="str">
        <f>IF('Необходимая Закачка, м3'!A134="","",'Необходимая Закачка, м3'!A134)</f>
        <v/>
      </c>
      <c r="B134" t="str">
        <f>IF('Необходимая Закачка, м3'!B134="","",'Необходимая Закачка, м3'!B134)</f>
        <v/>
      </c>
      <c r="C134" s="5" t="str">
        <f>IF('Необходимая Закачка, м3'!C134="","",'Необходимая Закачка, м3'!C134)</f>
        <v/>
      </c>
      <c r="D134" s="5" t="str">
        <f>IF('Необходимая Закачка, м3'!D134="","",'Необходимая Закачка, м3'!D134)</f>
        <v/>
      </c>
      <c r="F134">
        <f>'Закачка по скважинам'!F134*Состояние!F134</f>
        <v>0</v>
      </c>
      <c r="G134">
        <f>'Закачка по скважинам'!G134*Состояние!G134</f>
        <v>0</v>
      </c>
      <c r="H134">
        <f>'Закачка по скважинам'!H134*Состояние!H134</f>
        <v>0</v>
      </c>
      <c r="I134">
        <f>'Закачка по скважинам'!I134*Состояние!I134</f>
        <v>0</v>
      </c>
      <c r="J134">
        <f>'Закачка по скважинам'!J134*Состояние!J134</f>
        <v>0</v>
      </c>
      <c r="K134">
        <f>'Закачка по скважинам'!K134*Состояние!K134</f>
        <v>0</v>
      </c>
      <c r="L134">
        <f>'Закачка по скважинам'!L134*Состояние!L134</f>
        <v>0</v>
      </c>
      <c r="M134">
        <f>'Закачка по скважинам'!M134*Состояние!M134</f>
        <v>0</v>
      </c>
      <c r="N134">
        <f>'Закачка по скважинам'!N134*Состояние!N134</f>
        <v>0</v>
      </c>
      <c r="O134">
        <f>'Закачка по скважинам'!O134*Состояние!O134</f>
        <v>0</v>
      </c>
      <c r="P134">
        <f>'Закачка по скважинам'!P134*Состояние!P134</f>
        <v>0</v>
      </c>
      <c r="Q134">
        <f>'Закачка по скважинам'!Q134*Состояние!Q134</f>
        <v>0</v>
      </c>
      <c r="R134">
        <f>'Закачка по скважинам'!R134*Состояние!R134</f>
        <v>0</v>
      </c>
      <c r="S134">
        <f>'Закачка по скважинам'!S134*Состояние!S134</f>
        <v>0</v>
      </c>
      <c r="T134">
        <f>'Закачка по скважинам'!T134*Состояние!T134</f>
        <v>0</v>
      </c>
      <c r="U134">
        <f>'Закачка по скважинам'!U134*Состояние!U134</f>
        <v>0</v>
      </c>
      <c r="V134">
        <f>'Закачка по скважинам'!V134*Состояние!V134</f>
        <v>0</v>
      </c>
      <c r="W134">
        <f>'Закачка по скважинам'!W134*Состояние!W134</f>
        <v>0</v>
      </c>
      <c r="X134">
        <f>'Закачка по скважинам'!X134*Состояние!X134</f>
        <v>0</v>
      </c>
      <c r="Y134">
        <f>'Закачка по скважинам'!Y134*Состояние!Y134</f>
        <v>0</v>
      </c>
      <c r="Z134">
        <f>'Закачка по скважинам'!Z134*Состояние!Z134</f>
        <v>0</v>
      </c>
      <c r="AA134">
        <f>'Закачка по скважинам'!AA134*Состояние!AA134</f>
        <v>0</v>
      </c>
      <c r="AB134">
        <f>'Закачка по скважинам'!AB134*Состояние!AB134</f>
        <v>0</v>
      </c>
      <c r="AC134">
        <f>'Закачка по скважинам'!AC134*Состояние!AC134</f>
        <v>0</v>
      </c>
      <c r="AD134">
        <f>'Закачка по скважинам'!AD134*Состояние!AD134</f>
        <v>0</v>
      </c>
      <c r="AE134">
        <f>'Закачка по скважинам'!AE134*Состояние!AE134</f>
        <v>0</v>
      </c>
      <c r="AF134">
        <f>'Закачка по скважинам'!AF134*Состояние!AF134</f>
        <v>0</v>
      </c>
      <c r="AG134">
        <f>'Закачка по скважинам'!AG134*Состояние!AG134</f>
        <v>0</v>
      </c>
      <c r="AH134">
        <f>'Закачка по скважинам'!AH134*Состояние!AH134</f>
        <v>0</v>
      </c>
      <c r="AI134">
        <f>'Закачка по скважинам'!AI134*Состояние!AI134</f>
        <v>0</v>
      </c>
      <c r="AJ134">
        <f>'Закачка по скважинам'!AJ134*Состояние!AJ134</f>
        <v>0</v>
      </c>
      <c r="AK134">
        <f>'Закачка по скважинам'!AK134*Состояние!AK134</f>
        <v>0</v>
      </c>
      <c r="AL134">
        <f>'Закачка по скважинам'!AL134*Состояние!AL134</f>
        <v>0</v>
      </c>
      <c r="AM134">
        <f>'Закачка по скважинам'!AM134*Состояние!AM134</f>
        <v>0</v>
      </c>
      <c r="AN134">
        <f>'Закачка по скважинам'!AN134*Состояние!AN134</f>
        <v>0</v>
      </c>
      <c r="AO134">
        <f>'Закачка по скважинам'!AO134*Состояние!AO134</f>
        <v>0</v>
      </c>
      <c r="AP134">
        <f>'Закачка по скважинам'!AP134*Состояние!AP134</f>
        <v>0</v>
      </c>
      <c r="AQ134">
        <f>'Закачка по скважинам'!AQ134*Состояние!AQ134</f>
        <v>0</v>
      </c>
      <c r="AR134">
        <f>'Закачка по скважинам'!AR134*Состояние!AR134</f>
        <v>0</v>
      </c>
      <c r="AS134">
        <f>'Закачка по скважинам'!AS134*Состояние!AS134</f>
        <v>0</v>
      </c>
      <c r="AT134">
        <f>'Закачка по скважинам'!AT134*Состояние!AT134</f>
        <v>0</v>
      </c>
      <c r="AU134">
        <f>'Закачка по скважинам'!AU134*Состояние!AU134</f>
        <v>0</v>
      </c>
      <c r="AV134">
        <f>'Закачка по скважинам'!AV134*Состояние!AV134</f>
        <v>0</v>
      </c>
      <c r="AW134">
        <f>'Закачка по скважинам'!AW134*Состояние!AW134</f>
        <v>0</v>
      </c>
      <c r="AX134">
        <f>'Закачка по скважинам'!AX134*Состояние!AX134</f>
        <v>0</v>
      </c>
      <c r="AY134">
        <f>'Закачка по скважинам'!AY134*Состояние!AY134</f>
        <v>0</v>
      </c>
      <c r="AZ134">
        <f>'Закачка по скважинам'!AZ134*Состояние!AZ134</f>
        <v>0</v>
      </c>
      <c r="BA134">
        <f>'Закачка по скважинам'!BA134*Состояние!BA134</f>
        <v>0</v>
      </c>
      <c r="BB134">
        <f>'Закачка по скважинам'!BB134*Состояние!BB134</f>
        <v>0</v>
      </c>
      <c r="BC134">
        <f>'Закачка по скважинам'!BC134*Состояние!BC134</f>
        <v>0</v>
      </c>
      <c r="BD134">
        <f>'Закачка по скважинам'!BD134*Состояние!BD134</f>
        <v>0</v>
      </c>
      <c r="BE134">
        <f>'Закачка по скважинам'!BE134*Состояние!BE134</f>
        <v>0</v>
      </c>
      <c r="BF134">
        <f>'Закачка по скважинам'!BF134*Состояние!BF134</f>
        <v>0</v>
      </c>
      <c r="BG134">
        <f>'Закачка по скважинам'!BG134*Состояние!BG134</f>
        <v>0</v>
      </c>
      <c r="BH134">
        <f>'Закачка по скважинам'!BH134*Состояние!BH134</f>
        <v>0</v>
      </c>
      <c r="BI134">
        <f>'Закачка по скважинам'!BI134*Состояние!BI134</f>
        <v>0</v>
      </c>
      <c r="BJ134">
        <f>'Закачка по скважинам'!BJ134*Состояние!BJ134</f>
        <v>0</v>
      </c>
      <c r="BK134">
        <f>'Закачка по скважинам'!BK134*Состояние!BK134</f>
        <v>0</v>
      </c>
      <c r="BL134">
        <f>'Закачка по скважинам'!BL134*Состояние!BL134</f>
        <v>0</v>
      </c>
      <c r="BM134">
        <f>'Закачка по скважинам'!BM134*Состояние!BM134</f>
        <v>0</v>
      </c>
      <c r="BN134">
        <f>'Закачка по скважинам'!BN134*Состояние!BN134</f>
        <v>0</v>
      </c>
      <c r="BO134">
        <f>'Закачка по скважинам'!BO134*Состояние!BO134</f>
        <v>0</v>
      </c>
      <c r="BP134">
        <f>'Закачка по скважинам'!BP134*Состояние!BP134</f>
        <v>0</v>
      </c>
      <c r="BQ134">
        <f>'Закачка по скважинам'!BQ134*Состояние!BQ134</f>
        <v>0</v>
      </c>
      <c r="BR134">
        <f>'Закачка по скважинам'!BR134*Состояние!BR134</f>
        <v>0</v>
      </c>
      <c r="BS134">
        <f>'Закачка по скважинам'!BS134*Состояние!BS134</f>
        <v>0</v>
      </c>
      <c r="BT134">
        <f>'Закачка по скважинам'!BT134*Состояние!BT134</f>
        <v>0</v>
      </c>
      <c r="BU134">
        <f>'Закачка по скважинам'!BU134*Состояние!BU134</f>
        <v>0</v>
      </c>
      <c r="BV134">
        <f>'Закачка по скважинам'!BV134*Состояние!BV134</f>
        <v>0</v>
      </c>
      <c r="BW134">
        <f>'Закачка по скважинам'!BW134*Состояние!BW134</f>
        <v>0</v>
      </c>
      <c r="BX134">
        <f>'Закачка по скважинам'!BX134*Состояние!BX134</f>
        <v>0</v>
      </c>
      <c r="BY134">
        <f>'Закачка по скважинам'!BY134*Состояние!BY134</f>
        <v>0</v>
      </c>
    </row>
    <row r="135" spans="1:77" x14ac:dyDescent="0.25">
      <c r="A135" t="str">
        <f>IF('Необходимая Закачка, м3'!A135="","",'Необходимая Закачка, м3'!A135)</f>
        <v/>
      </c>
      <c r="B135" t="str">
        <f>IF('Необходимая Закачка, м3'!B135="","",'Необходимая Закачка, м3'!B135)</f>
        <v/>
      </c>
      <c r="C135" s="5" t="str">
        <f>IF('Необходимая Закачка, м3'!C135="","",'Необходимая Закачка, м3'!C135)</f>
        <v/>
      </c>
      <c r="D135" s="5" t="str">
        <f>IF('Необходимая Закачка, м3'!D135="","",'Необходимая Закачка, м3'!D135)</f>
        <v/>
      </c>
      <c r="F135">
        <f>'Закачка по скважинам'!F135*Состояние!F135</f>
        <v>0</v>
      </c>
      <c r="G135">
        <f>'Закачка по скважинам'!G135*Состояние!G135</f>
        <v>0</v>
      </c>
      <c r="H135">
        <f>'Закачка по скважинам'!H135*Состояние!H135</f>
        <v>0</v>
      </c>
      <c r="I135">
        <f>'Закачка по скважинам'!I135*Состояние!I135</f>
        <v>0</v>
      </c>
      <c r="J135">
        <f>'Закачка по скважинам'!J135*Состояние!J135</f>
        <v>0</v>
      </c>
      <c r="K135">
        <f>'Закачка по скважинам'!K135*Состояние!K135</f>
        <v>0</v>
      </c>
      <c r="L135">
        <f>'Закачка по скважинам'!L135*Состояние!L135</f>
        <v>0</v>
      </c>
      <c r="M135">
        <f>'Закачка по скважинам'!M135*Состояние!M135</f>
        <v>0</v>
      </c>
      <c r="N135">
        <f>'Закачка по скважинам'!N135*Состояние!N135</f>
        <v>0</v>
      </c>
      <c r="O135">
        <f>'Закачка по скважинам'!O135*Состояние!O135</f>
        <v>0</v>
      </c>
      <c r="P135">
        <f>'Закачка по скважинам'!P135*Состояние!P135</f>
        <v>0</v>
      </c>
      <c r="Q135">
        <f>'Закачка по скважинам'!Q135*Состояние!Q135</f>
        <v>0</v>
      </c>
      <c r="R135">
        <f>'Закачка по скважинам'!R135*Состояние!R135</f>
        <v>0</v>
      </c>
      <c r="S135">
        <f>'Закачка по скважинам'!S135*Состояние!S135</f>
        <v>0</v>
      </c>
      <c r="T135">
        <f>'Закачка по скважинам'!T135*Состояние!T135</f>
        <v>0</v>
      </c>
      <c r="U135">
        <f>'Закачка по скважинам'!U135*Состояние!U135</f>
        <v>0</v>
      </c>
      <c r="V135">
        <f>'Закачка по скважинам'!V135*Состояние!V135</f>
        <v>0</v>
      </c>
      <c r="W135">
        <f>'Закачка по скважинам'!W135*Состояние!W135</f>
        <v>0</v>
      </c>
      <c r="X135">
        <f>'Закачка по скважинам'!X135*Состояние!X135</f>
        <v>0</v>
      </c>
      <c r="Y135">
        <f>'Закачка по скважинам'!Y135*Состояние!Y135</f>
        <v>0</v>
      </c>
      <c r="Z135">
        <f>'Закачка по скважинам'!Z135*Состояние!Z135</f>
        <v>0</v>
      </c>
      <c r="AA135">
        <f>'Закачка по скважинам'!AA135*Состояние!AA135</f>
        <v>0</v>
      </c>
      <c r="AB135">
        <f>'Закачка по скважинам'!AB135*Состояние!AB135</f>
        <v>0</v>
      </c>
      <c r="AC135">
        <f>'Закачка по скважинам'!AC135*Состояние!AC135</f>
        <v>0</v>
      </c>
      <c r="AD135">
        <f>'Закачка по скважинам'!AD135*Состояние!AD135</f>
        <v>0</v>
      </c>
      <c r="AE135">
        <f>'Закачка по скважинам'!AE135*Состояние!AE135</f>
        <v>0</v>
      </c>
      <c r="AF135">
        <f>'Закачка по скважинам'!AF135*Состояние!AF135</f>
        <v>0</v>
      </c>
      <c r="AG135">
        <f>'Закачка по скважинам'!AG135*Состояние!AG135</f>
        <v>0</v>
      </c>
      <c r="AH135">
        <f>'Закачка по скважинам'!AH135*Состояние!AH135</f>
        <v>0</v>
      </c>
      <c r="AI135">
        <f>'Закачка по скважинам'!AI135*Состояние!AI135</f>
        <v>0</v>
      </c>
      <c r="AJ135">
        <f>'Закачка по скважинам'!AJ135*Состояние!AJ135</f>
        <v>0</v>
      </c>
      <c r="AK135">
        <f>'Закачка по скважинам'!AK135*Состояние!AK135</f>
        <v>0</v>
      </c>
      <c r="AL135">
        <f>'Закачка по скважинам'!AL135*Состояние!AL135</f>
        <v>0</v>
      </c>
      <c r="AM135">
        <f>'Закачка по скважинам'!AM135*Состояние!AM135</f>
        <v>0</v>
      </c>
      <c r="AN135">
        <f>'Закачка по скважинам'!AN135*Состояние!AN135</f>
        <v>0</v>
      </c>
      <c r="AO135">
        <f>'Закачка по скважинам'!AO135*Состояние!AO135</f>
        <v>0</v>
      </c>
      <c r="AP135">
        <f>'Закачка по скважинам'!AP135*Состояние!AP135</f>
        <v>0</v>
      </c>
      <c r="AQ135">
        <f>'Закачка по скважинам'!AQ135*Состояние!AQ135</f>
        <v>0</v>
      </c>
      <c r="AR135">
        <f>'Закачка по скважинам'!AR135*Состояние!AR135</f>
        <v>0</v>
      </c>
      <c r="AS135">
        <f>'Закачка по скважинам'!AS135*Состояние!AS135</f>
        <v>0</v>
      </c>
      <c r="AT135">
        <f>'Закачка по скважинам'!AT135*Состояние!AT135</f>
        <v>0</v>
      </c>
      <c r="AU135">
        <f>'Закачка по скважинам'!AU135*Состояние!AU135</f>
        <v>0</v>
      </c>
      <c r="AV135">
        <f>'Закачка по скважинам'!AV135*Состояние!AV135</f>
        <v>0</v>
      </c>
      <c r="AW135">
        <f>'Закачка по скважинам'!AW135*Состояние!AW135</f>
        <v>0</v>
      </c>
      <c r="AX135">
        <f>'Закачка по скважинам'!AX135*Состояние!AX135</f>
        <v>0</v>
      </c>
      <c r="AY135">
        <f>'Закачка по скважинам'!AY135*Состояние!AY135</f>
        <v>0</v>
      </c>
      <c r="AZ135">
        <f>'Закачка по скважинам'!AZ135*Состояние!AZ135</f>
        <v>0</v>
      </c>
      <c r="BA135">
        <f>'Закачка по скважинам'!BA135*Состояние!BA135</f>
        <v>0</v>
      </c>
      <c r="BB135">
        <f>'Закачка по скважинам'!BB135*Состояние!BB135</f>
        <v>0</v>
      </c>
      <c r="BC135">
        <f>'Закачка по скважинам'!BC135*Состояние!BC135</f>
        <v>0</v>
      </c>
      <c r="BD135">
        <f>'Закачка по скважинам'!BD135*Состояние!BD135</f>
        <v>0</v>
      </c>
      <c r="BE135">
        <f>'Закачка по скважинам'!BE135*Состояние!BE135</f>
        <v>0</v>
      </c>
      <c r="BF135">
        <f>'Закачка по скважинам'!BF135*Состояние!BF135</f>
        <v>0</v>
      </c>
      <c r="BG135">
        <f>'Закачка по скважинам'!BG135*Состояние!BG135</f>
        <v>0</v>
      </c>
      <c r="BH135">
        <f>'Закачка по скважинам'!BH135*Состояние!BH135</f>
        <v>0</v>
      </c>
      <c r="BI135">
        <f>'Закачка по скважинам'!BI135*Состояние!BI135</f>
        <v>0</v>
      </c>
      <c r="BJ135">
        <f>'Закачка по скважинам'!BJ135*Состояние!BJ135</f>
        <v>0</v>
      </c>
      <c r="BK135">
        <f>'Закачка по скважинам'!BK135*Состояние!BK135</f>
        <v>0</v>
      </c>
      <c r="BL135">
        <f>'Закачка по скважинам'!BL135*Состояние!BL135</f>
        <v>0</v>
      </c>
      <c r="BM135">
        <f>'Закачка по скважинам'!BM135*Состояние!BM135</f>
        <v>0</v>
      </c>
      <c r="BN135">
        <f>'Закачка по скважинам'!BN135*Состояние!BN135</f>
        <v>0</v>
      </c>
      <c r="BO135">
        <f>'Закачка по скважинам'!BO135*Состояние!BO135</f>
        <v>0</v>
      </c>
      <c r="BP135">
        <f>'Закачка по скважинам'!BP135*Состояние!BP135</f>
        <v>0</v>
      </c>
      <c r="BQ135">
        <f>'Закачка по скважинам'!BQ135*Состояние!BQ135</f>
        <v>0</v>
      </c>
      <c r="BR135">
        <f>'Закачка по скважинам'!BR135*Состояние!BR135</f>
        <v>0</v>
      </c>
      <c r="BS135">
        <f>'Закачка по скважинам'!BS135*Состояние!BS135</f>
        <v>0</v>
      </c>
      <c r="BT135">
        <f>'Закачка по скважинам'!BT135*Состояние!BT135</f>
        <v>0</v>
      </c>
      <c r="BU135">
        <f>'Закачка по скважинам'!BU135*Состояние!BU135</f>
        <v>0</v>
      </c>
      <c r="BV135">
        <f>'Закачка по скважинам'!BV135*Состояние!BV135</f>
        <v>0</v>
      </c>
      <c r="BW135">
        <f>'Закачка по скважинам'!BW135*Состояние!BW135</f>
        <v>0</v>
      </c>
      <c r="BX135">
        <f>'Закачка по скважинам'!BX135*Состояние!BX135</f>
        <v>0</v>
      </c>
      <c r="BY135">
        <f>'Закачка по скважинам'!BY135*Состояние!BY135</f>
        <v>0</v>
      </c>
    </row>
    <row r="136" spans="1:77" x14ac:dyDescent="0.25">
      <c r="A136" t="str">
        <f>IF('Необходимая Закачка, м3'!A136="","",'Необходимая Закачка, м3'!A136)</f>
        <v/>
      </c>
      <c r="B136" t="str">
        <f>IF('Необходимая Закачка, м3'!B136="","",'Необходимая Закачка, м3'!B136)</f>
        <v/>
      </c>
      <c r="C136" s="5" t="str">
        <f>IF('Необходимая Закачка, м3'!C136="","",'Необходимая Закачка, м3'!C136)</f>
        <v/>
      </c>
      <c r="D136" s="5" t="str">
        <f>IF('Необходимая Закачка, м3'!D136="","",'Необходимая Закачка, м3'!D136)</f>
        <v/>
      </c>
      <c r="F136">
        <f>'Закачка по скважинам'!F136*Состояние!F136</f>
        <v>0</v>
      </c>
      <c r="G136">
        <f>'Закачка по скважинам'!G136*Состояние!G136</f>
        <v>0</v>
      </c>
      <c r="H136">
        <f>'Закачка по скважинам'!H136*Состояние!H136</f>
        <v>0</v>
      </c>
      <c r="I136">
        <f>'Закачка по скважинам'!I136*Состояние!I136</f>
        <v>0</v>
      </c>
      <c r="J136">
        <f>'Закачка по скважинам'!J136*Состояние!J136</f>
        <v>0</v>
      </c>
      <c r="K136">
        <f>'Закачка по скважинам'!K136*Состояние!K136</f>
        <v>0</v>
      </c>
      <c r="L136">
        <f>'Закачка по скважинам'!L136*Состояние!L136</f>
        <v>0</v>
      </c>
      <c r="M136">
        <f>'Закачка по скважинам'!M136*Состояние!M136</f>
        <v>0</v>
      </c>
      <c r="N136">
        <f>'Закачка по скважинам'!N136*Состояние!N136</f>
        <v>0</v>
      </c>
      <c r="O136">
        <f>'Закачка по скважинам'!O136*Состояние!O136</f>
        <v>0</v>
      </c>
      <c r="P136">
        <f>'Закачка по скважинам'!P136*Состояние!P136</f>
        <v>0</v>
      </c>
      <c r="Q136">
        <f>'Закачка по скважинам'!Q136*Состояние!Q136</f>
        <v>0</v>
      </c>
      <c r="R136">
        <f>'Закачка по скважинам'!R136*Состояние!R136</f>
        <v>0</v>
      </c>
      <c r="S136">
        <f>'Закачка по скважинам'!S136*Состояние!S136</f>
        <v>0</v>
      </c>
      <c r="T136">
        <f>'Закачка по скважинам'!T136*Состояние!T136</f>
        <v>0</v>
      </c>
      <c r="U136">
        <f>'Закачка по скважинам'!U136*Состояние!U136</f>
        <v>0</v>
      </c>
      <c r="V136">
        <f>'Закачка по скважинам'!V136*Состояние!V136</f>
        <v>0</v>
      </c>
      <c r="W136">
        <f>'Закачка по скважинам'!W136*Состояние!W136</f>
        <v>0</v>
      </c>
      <c r="X136">
        <f>'Закачка по скважинам'!X136*Состояние!X136</f>
        <v>0</v>
      </c>
      <c r="Y136">
        <f>'Закачка по скважинам'!Y136*Состояние!Y136</f>
        <v>0</v>
      </c>
      <c r="Z136">
        <f>'Закачка по скважинам'!Z136*Состояние!Z136</f>
        <v>0</v>
      </c>
      <c r="AA136">
        <f>'Закачка по скважинам'!AA136*Состояние!AA136</f>
        <v>0</v>
      </c>
      <c r="AB136">
        <f>'Закачка по скважинам'!AB136*Состояние!AB136</f>
        <v>0</v>
      </c>
      <c r="AC136">
        <f>'Закачка по скважинам'!AC136*Состояние!AC136</f>
        <v>0</v>
      </c>
      <c r="AD136">
        <f>'Закачка по скважинам'!AD136*Состояние!AD136</f>
        <v>0</v>
      </c>
      <c r="AE136">
        <f>'Закачка по скважинам'!AE136*Состояние!AE136</f>
        <v>0</v>
      </c>
      <c r="AF136">
        <f>'Закачка по скважинам'!AF136*Состояние!AF136</f>
        <v>0</v>
      </c>
      <c r="AG136">
        <f>'Закачка по скважинам'!AG136*Состояние!AG136</f>
        <v>0</v>
      </c>
      <c r="AH136">
        <f>'Закачка по скважинам'!AH136*Состояние!AH136</f>
        <v>0</v>
      </c>
      <c r="AI136">
        <f>'Закачка по скважинам'!AI136*Состояние!AI136</f>
        <v>0</v>
      </c>
      <c r="AJ136">
        <f>'Закачка по скважинам'!AJ136*Состояние!AJ136</f>
        <v>0</v>
      </c>
      <c r="AK136">
        <f>'Закачка по скважинам'!AK136*Состояние!AK136</f>
        <v>0</v>
      </c>
      <c r="AL136">
        <f>'Закачка по скважинам'!AL136*Состояние!AL136</f>
        <v>0</v>
      </c>
      <c r="AM136">
        <f>'Закачка по скважинам'!AM136*Состояние!AM136</f>
        <v>0</v>
      </c>
      <c r="AN136">
        <f>'Закачка по скважинам'!AN136*Состояние!AN136</f>
        <v>0</v>
      </c>
      <c r="AO136">
        <f>'Закачка по скважинам'!AO136*Состояние!AO136</f>
        <v>0</v>
      </c>
      <c r="AP136">
        <f>'Закачка по скважинам'!AP136*Состояние!AP136</f>
        <v>0</v>
      </c>
      <c r="AQ136">
        <f>'Закачка по скважинам'!AQ136*Состояние!AQ136</f>
        <v>0</v>
      </c>
      <c r="AR136">
        <f>'Закачка по скважинам'!AR136*Состояние!AR136</f>
        <v>0</v>
      </c>
      <c r="AS136">
        <f>'Закачка по скважинам'!AS136*Состояние!AS136</f>
        <v>0</v>
      </c>
      <c r="AT136">
        <f>'Закачка по скважинам'!AT136*Состояние!AT136</f>
        <v>0</v>
      </c>
      <c r="AU136">
        <f>'Закачка по скважинам'!AU136*Состояние!AU136</f>
        <v>0</v>
      </c>
      <c r="AV136">
        <f>'Закачка по скважинам'!AV136*Состояние!AV136</f>
        <v>0</v>
      </c>
      <c r="AW136">
        <f>'Закачка по скважинам'!AW136*Состояние!AW136</f>
        <v>0</v>
      </c>
      <c r="AX136">
        <f>'Закачка по скважинам'!AX136*Состояние!AX136</f>
        <v>0</v>
      </c>
      <c r="AY136">
        <f>'Закачка по скважинам'!AY136*Состояние!AY136</f>
        <v>0</v>
      </c>
      <c r="AZ136">
        <f>'Закачка по скважинам'!AZ136*Состояние!AZ136</f>
        <v>0</v>
      </c>
      <c r="BA136">
        <f>'Закачка по скважинам'!BA136*Состояние!BA136</f>
        <v>0</v>
      </c>
      <c r="BB136">
        <f>'Закачка по скважинам'!BB136*Состояние!BB136</f>
        <v>0</v>
      </c>
      <c r="BC136">
        <f>'Закачка по скважинам'!BC136*Состояние!BC136</f>
        <v>0</v>
      </c>
      <c r="BD136">
        <f>'Закачка по скважинам'!BD136*Состояние!BD136</f>
        <v>0</v>
      </c>
      <c r="BE136">
        <f>'Закачка по скважинам'!BE136*Состояние!BE136</f>
        <v>0</v>
      </c>
      <c r="BF136">
        <f>'Закачка по скважинам'!BF136*Состояние!BF136</f>
        <v>0</v>
      </c>
      <c r="BG136">
        <f>'Закачка по скважинам'!BG136*Состояние!BG136</f>
        <v>0</v>
      </c>
      <c r="BH136">
        <f>'Закачка по скважинам'!BH136*Состояние!BH136</f>
        <v>0</v>
      </c>
      <c r="BI136">
        <f>'Закачка по скважинам'!BI136*Состояние!BI136</f>
        <v>0</v>
      </c>
      <c r="BJ136">
        <f>'Закачка по скважинам'!BJ136*Состояние!BJ136</f>
        <v>0</v>
      </c>
      <c r="BK136">
        <f>'Закачка по скважинам'!BK136*Состояние!BK136</f>
        <v>0</v>
      </c>
      <c r="BL136">
        <f>'Закачка по скважинам'!BL136*Состояние!BL136</f>
        <v>0</v>
      </c>
      <c r="BM136">
        <f>'Закачка по скважинам'!BM136*Состояние!BM136</f>
        <v>0</v>
      </c>
      <c r="BN136">
        <f>'Закачка по скважинам'!BN136*Состояние!BN136</f>
        <v>0</v>
      </c>
      <c r="BO136">
        <f>'Закачка по скважинам'!BO136*Состояние!BO136</f>
        <v>0</v>
      </c>
      <c r="BP136">
        <f>'Закачка по скважинам'!BP136*Состояние!BP136</f>
        <v>0</v>
      </c>
      <c r="BQ136">
        <f>'Закачка по скважинам'!BQ136*Состояние!BQ136</f>
        <v>0</v>
      </c>
      <c r="BR136">
        <f>'Закачка по скважинам'!BR136*Состояние!BR136</f>
        <v>0</v>
      </c>
      <c r="BS136">
        <f>'Закачка по скважинам'!BS136*Состояние!BS136</f>
        <v>0</v>
      </c>
      <c r="BT136">
        <f>'Закачка по скважинам'!BT136*Состояние!BT136</f>
        <v>0</v>
      </c>
      <c r="BU136">
        <f>'Закачка по скважинам'!BU136*Состояние!BU136</f>
        <v>0</v>
      </c>
      <c r="BV136">
        <f>'Закачка по скважинам'!BV136*Состояние!BV136</f>
        <v>0</v>
      </c>
      <c r="BW136">
        <f>'Закачка по скважинам'!BW136*Состояние!BW136</f>
        <v>0</v>
      </c>
      <c r="BX136">
        <f>'Закачка по скважинам'!BX136*Состояние!BX136</f>
        <v>0</v>
      </c>
      <c r="BY136">
        <f>'Закачка по скважинам'!BY136*Состояние!BY136</f>
        <v>0</v>
      </c>
    </row>
    <row r="137" spans="1:77" x14ac:dyDescent="0.25">
      <c r="A137" t="str">
        <f>IF('Необходимая Закачка, м3'!A137="","",'Необходимая Закачка, м3'!A137)</f>
        <v/>
      </c>
      <c r="B137" t="str">
        <f>IF('Необходимая Закачка, м3'!B137="","",'Необходимая Закачка, м3'!B137)</f>
        <v/>
      </c>
      <c r="C137" s="5" t="str">
        <f>IF('Необходимая Закачка, м3'!C137="","",'Необходимая Закачка, м3'!C137)</f>
        <v/>
      </c>
      <c r="D137" s="5" t="str">
        <f>IF('Необходимая Закачка, м3'!D137="","",'Необходимая Закачка, м3'!D137)</f>
        <v/>
      </c>
      <c r="F137">
        <f>'Закачка по скважинам'!F137*Состояние!F137</f>
        <v>0</v>
      </c>
      <c r="G137">
        <f>'Закачка по скважинам'!G137*Состояние!G137</f>
        <v>0</v>
      </c>
      <c r="H137">
        <f>'Закачка по скважинам'!H137*Состояние!H137</f>
        <v>0</v>
      </c>
      <c r="I137">
        <f>'Закачка по скважинам'!I137*Состояние!I137</f>
        <v>0</v>
      </c>
      <c r="J137">
        <f>'Закачка по скважинам'!J137*Состояние!J137</f>
        <v>0</v>
      </c>
      <c r="K137">
        <f>'Закачка по скважинам'!K137*Состояние!K137</f>
        <v>0</v>
      </c>
      <c r="L137">
        <f>'Закачка по скважинам'!L137*Состояние!L137</f>
        <v>0</v>
      </c>
      <c r="M137">
        <f>'Закачка по скважинам'!M137*Состояние!M137</f>
        <v>0</v>
      </c>
      <c r="N137">
        <f>'Закачка по скважинам'!N137*Состояние!N137</f>
        <v>0</v>
      </c>
      <c r="O137">
        <f>'Закачка по скважинам'!O137*Состояние!O137</f>
        <v>0</v>
      </c>
      <c r="P137">
        <f>'Закачка по скважинам'!P137*Состояние!P137</f>
        <v>0</v>
      </c>
      <c r="Q137">
        <f>'Закачка по скважинам'!Q137*Состояние!Q137</f>
        <v>0</v>
      </c>
      <c r="R137">
        <f>'Закачка по скважинам'!R137*Состояние!R137</f>
        <v>0</v>
      </c>
      <c r="S137">
        <f>'Закачка по скважинам'!S137*Состояние!S137</f>
        <v>0</v>
      </c>
      <c r="T137">
        <f>'Закачка по скважинам'!T137*Состояние!T137</f>
        <v>0</v>
      </c>
      <c r="U137">
        <f>'Закачка по скважинам'!U137*Состояние!U137</f>
        <v>0</v>
      </c>
      <c r="V137">
        <f>'Закачка по скважинам'!V137*Состояние!V137</f>
        <v>0</v>
      </c>
      <c r="W137">
        <f>'Закачка по скважинам'!W137*Состояние!W137</f>
        <v>0</v>
      </c>
      <c r="X137">
        <f>'Закачка по скважинам'!X137*Состояние!X137</f>
        <v>0</v>
      </c>
      <c r="Y137">
        <f>'Закачка по скважинам'!Y137*Состояние!Y137</f>
        <v>0</v>
      </c>
      <c r="Z137">
        <f>'Закачка по скважинам'!Z137*Состояние!Z137</f>
        <v>0</v>
      </c>
      <c r="AA137">
        <f>'Закачка по скважинам'!AA137*Состояние!AA137</f>
        <v>0</v>
      </c>
      <c r="AB137">
        <f>'Закачка по скважинам'!AB137*Состояние!AB137</f>
        <v>0</v>
      </c>
      <c r="AC137">
        <f>'Закачка по скважинам'!AC137*Состояние!AC137</f>
        <v>0</v>
      </c>
      <c r="AD137">
        <f>'Закачка по скважинам'!AD137*Состояние!AD137</f>
        <v>0</v>
      </c>
      <c r="AE137">
        <f>'Закачка по скважинам'!AE137*Состояние!AE137</f>
        <v>0</v>
      </c>
      <c r="AF137">
        <f>'Закачка по скважинам'!AF137*Состояние!AF137</f>
        <v>0</v>
      </c>
      <c r="AG137">
        <f>'Закачка по скважинам'!AG137*Состояние!AG137</f>
        <v>0</v>
      </c>
      <c r="AH137">
        <f>'Закачка по скважинам'!AH137*Состояние!AH137</f>
        <v>0</v>
      </c>
      <c r="AI137">
        <f>'Закачка по скважинам'!AI137*Состояние!AI137</f>
        <v>0</v>
      </c>
      <c r="AJ137">
        <f>'Закачка по скважинам'!AJ137*Состояние!AJ137</f>
        <v>0</v>
      </c>
      <c r="AK137">
        <f>'Закачка по скважинам'!AK137*Состояние!AK137</f>
        <v>0</v>
      </c>
      <c r="AL137">
        <f>'Закачка по скважинам'!AL137*Состояние!AL137</f>
        <v>0</v>
      </c>
      <c r="AM137">
        <f>'Закачка по скважинам'!AM137*Состояние!AM137</f>
        <v>0</v>
      </c>
      <c r="AN137">
        <f>'Закачка по скважинам'!AN137*Состояние!AN137</f>
        <v>0</v>
      </c>
      <c r="AO137">
        <f>'Закачка по скважинам'!AO137*Состояние!AO137</f>
        <v>0</v>
      </c>
      <c r="AP137">
        <f>'Закачка по скважинам'!AP137*Состояние!AP137</f>
        <v>0</v>
      </c>
      <c r="AQ137">
        <f>'Закачка по скважинам'!AQ137*Состояние!AQ137</f>
        <v>0</v>
      </c>
      <c r="AR137">
        <f>'Закачка по скважинам'!AR137*Состояние!AR137</f>
        <v>0</v>
      </c>
      <c r="AS137">
        <f>'Закачка по скважинам'!AS137*Состояние!AS137</f>
        <v>0</v>
      </c>
      <c r="AT137">
        <f>'Закачка по скважинам'!AT137*Состояние!AT137</f>
        <v>0</v>
      </c>
      <c r="AU137">
        <f>'Закачка по скважинам'!AU137*Состояние!AU137</f>
        <v>0</v>
      </c>
      <c r="AV137">
        <f>'Закачка по скважинам'!AV137*Состояние!AV137</f>
        <v>0</v>
      </c>
      <c r="AW137">
        <f>'Закачка по скважинам'!AW137*Состояние!AW137</f>
        <v>0</v>
      </c>
      <c r="AX137">
        <f>'Закачка по скважинам'!AX137*Состояние!AX137</f>
        <v>0</v>
      </c>
      <c r="AY137">
        <f>'Закачка по скважинам'!AY137*Состояние!AY137</f>
        <v>0</v>
      </c>
      <c r="AZ137">
        <f>'Закачка по скважинам'!AZ137*Состояние!AZ137</f>
        <v>0</v>
      </c>
      <c r="BA137">
        <f>'Закачка по скважинам'!BA137*Состояние!BA137</f>
        <v>0</v>
      </c>
      <c r="BB137">
        <f>'Закачка по скважинам'!BB137*Состояние!BB137</f>
        <v>0</v>
      </c>
      <c r="BC137">
        <f>'Закачка по скважинам'!BC137*Состояние!BC137</f>
        <v>0</v>
      </c>
      <c r="BD137">
        <f>'Закачка по скважинам'!BD137*Состояние!BD137</f>
        <v>0</v>
      </c>
      <c r="BE137">
        <f>'Закачка по скважинам'!BE137*Состояние!BE137</f>
        <v>0</v>
      </c>
      <c r="BF137">
        <f>'Закачка по скважинам'!BF137*Состояние!BF137</f>
        <v>0</v>
      </c>
      <c r="BG137">
        <f>'Закачка по скважинам'!BG137*Состояние!BG137</f>
        <v>0</v>
      </c>
      <c r="BH137">
        <f>'Закачка по скважинам'!BH137*Состояние!BH137</f>
        <v>0</v>
      </c>
      <c r="BI137">
        <f>'Закачка по скважинам'!BI137*Состояние!BI137</f>
        <v>0</v>
      </c>
      <c r="BJ137">
        <f>'Закачка по скважинам'!BJ137*Состояние!BJ137</f>
        <v>0</v>
      </c>
      <c r="BK137">
        <f>'Закачка по скважинам'!BK137*Состояние!BK137</f>
        <v>0</v>
      </c>
      <c r="BL137">
        <f>'Закачка по скважинам'!BL137*Состояние!BL137</f>
        <v>0</v>
      </c>
      <c r="BM137">
        <f>'Закачка по скважинам'!BM137*Состояние!BM137</f>
        <v>0</v>
      </c>
      <c r="BN137">
        <f>'Закачка по скважинам'!BN137*Состояние!BN137</f>
        <v>0</v>
      </c>
      <c r="BO137">
        <f>'Закачка по скважинам'!BO137*Состояние!BO137</f>
        <v>0</v>
      </c>
      <c r="BP137">
        <f>'Закачка по скважинам'!BP137*Состояние!BP137</f>
        <v>0</v>
      </c>
      <c r="BQ137">
        <f>'Закачка по скважинам'!BQ137*Состояние!BQ137</f>
        <v>0</v>
      </c>
      <c r="BR137">
        <f>'Закачка по скважинам'!BR137*Состояние!BR137</f>
        <v>0</v>
      </c>
      <c r="BS137">
        <f>'Закачка по скважинам'!BS137*Состояние!BS137</f>
        <v>0</v>
      </c>
      <c r="BT137">
        <f>'Закачка по скважинам'!BT137*Состояние!BT137</f>
        <v>0</v>
      </c>
      <c r="BU137">
        <f>'Закачка по скважинам'!BU137*Состояние!BU137</f>
        <v>0</v>
      </c>
      <c r="BV137">
        <f>'Закачка по скважинам'!BV137*Состояние!BV137</f>
        <v>0</v>
      </c>
      <c r="BW137">
        <f>'Закачка по скважинам'!BW137*Состояние!BW137</f>
        <v>0</v>
      </c>
      <c r="BX137">
        <f>'Закачка по скважинам'!BX137*Состояние!BX137</f>
        <v>0</v>
      </c>
      <c r="BY137">
        <f>'Закачка по скважинам'!BY137*Состояние!BY137</f>
        <v>0</v>
      </c>
    </row>
    <row r="138" spans="1:77" x14ac:dyDescent="0.25">
      <c r="A138" t="str">
        <f>IF('Необходимая Закачка, м3'!A138="","",'Необходимая Закачка, м3'!A138)</f>
        <v/>
      </c>
      <c r="B138" t="str">
        <f>IF('Необходимая Закачка, м3'!B138="","",'Необходимая Закачка, м3'!B138)</f>
        <v/>
      </c>
      <c r="C138" s="5" t="str">
        <f>IF('Необходимая Закачка, м3'!C138="","",'Необходимая Закачка, м3'!C138)</f>
        <v/>
      </c>
      <c r="D138" s="5" t="str">
        <f>IF('Необходимая Закачка, м3'!D138="","",'Необходимая Закачка, м3'!D138)</f>
        <v/>
      </c>
      <c r="F138">
        <f>'Закачка по скважинам'!F138*Состояние!F138</f>
        <v>0</v>
      </c>
      <c r="G138">
        <f>'Закачка по скважинам'!G138*Состояние!G138</f>
        <v>0</v>
      </c>
      <c r="H138">
        <f>'Закачка по скважинам'!H138*Состояние!H138</f>
        <v>0</v>
      </c>
      <c r="I138">
        <f>'Закачка по скважинам'!I138*Состояние!I138</f>
        <v>0</v>
      </c>
      <c r="J138">
        <f>'Закачка по скважинам'!J138*Состояние!J138</f>
        <v>0</v>
      </c>
      <c r="K138">
        <f>'Закачка по скважинам'!K138*Состояние!K138</f>
        <v>0</v>
      </c>
      <c r="L138">
        <f>'Закачка по скважинам'!L138*Состояние!L138</f>
        <v>0</v>
      </c>
      <c r="M138">
        <f>'Закачка по скважинам'!M138*Состояние!M138</f>
        <v>0</v>
      </c>
      <c r="N138">
        <f>'Закачка по скважинам'!N138*Состояние!N138</f>
        <v>0</v>
      </c>
      <c r="O138">
        <f>'Закачка по скважинам'!O138*Состояние!O138</f>
        <v>0</v>
      </c>
      <c r="P138">
        <f>'Закачка по скважинам'!P138*Состояние!P138</f>
        <v>0</v>
      </c>
      <c r="Q138">
        <f>'Закачка по скважинам'!Q138*Состояние!Q138</f>
        <v>0</v>
      </c>
      <c r="R138">
        <f>'Закачка по скважинам'!R138*Состояние!R138</f>
        <v>0</v>
      </c>
      <c r="S138">
        <f>'Закачка по скважинам'!S138*Состояние!S138</f>
        <v>0</v>
      </c>
      <c r="T138">
        <f>'Закачка по скважинам'!T138*Состояние!T138</f>
        <v>0</v>
      </c>
      <c r="U138">
        <f>'Закачка по скважинам'!U138*Состояние!U138</f>
        <v>0</v>
      </c>
      <c r="V138">
        <f>'Закачка по скважинам'!V138*Состояние!V138</f>
        <v>0</v>
      </c>
      <c r="W138">
        <f>'Закачка по скважинам'!W138*Состояние!W138</f>
        <v>0</v>
      </c>
      <c r="X138">
        <f>'Закачка по скважинам'!X138*Состояние!X138</f>
        <v>0</v>
      </c>
      <c r="Y138">
        <f>'Закачка по скважинам'!Y138*Состояние!Y138</f>
        <v>0</v>
      </c>
      <c r="Z138">
        <f>'Закачка по скважинам'!Z138*Состояние!Z138</f>
        <v>0</v>
      </c>
      <c r="AA138">
        <f>'Закачка по скважинам'!AA138*Состояние!AA138</f>
        <v>0</v>
      </c>
      <c r="AB138">
        <f>'Закачка по скважинам'!AB138*Состояние!AB138</f>
        <v>0</v>
      </c>
      <c r="AC138">
        <f>'Закачка по скважинам'!AC138*Состояние!AC138</f>
        <v>0</v>
      </c>
      <c r="AD138">
        <f>'Закачка по скважинам'!AD138*Состояние!AD138</f>
        <v>0</v>
      </c>
      <c r="AE138">
        <f>'Закачка по скважинам'!AE138*Состояние!AE138</f>
        <v>0</v>
      </c>
      <c r="AF138">
        <f>'Закачка по скважинам'!AF138*Состояние!AF138</f>
        <v>0</v>
      </c>
      <c r="AG138">
        <f>'Закачка по скважинам'!AG138*Состояние!AG138</f>
        <v>0</v>
      </c>
      <c r="AH138">
        <f>'Закачка по скважинам'!AH138*Состояние!AH138</f>
        <v>0</v>
      </c>
      <c r="AI138">
        <f>'Закачка по скважинам'!AI138*Состояние!AI138</f>
        <v>0</v>
      </c>
      <c r="AJ138">
        <f>'Закачка по скважинам'!AJ138*Состояние!AJ138</f>
        <v>0</v>
      </c>
      <c r="AK138">
        <f>'Закачка по скважинам'!AK138*Состояние!AK138</f>
        <v>0</v>
      </c>
      <c r="AL138">
        <f>'Закачка по скважинам'!AL138*Состояние!AL138</f>
        <v>0</v>
      </c>
      <c r="AM138">
        <f>'Закачка по скважинам'!AM138*Состояние!AM138</f>
        <v>0</v>
      </c>
      <c r="AN138">
        <f>'Закачка по скважинам'!AN138*Состояние!AN138</f>
        <v>0</v>
      </c>
      <c r="AO138">
        <f>'Закачка по скважинам'!AO138*Состояние!AO138</f>
        <v>0</v>
      </c>
      <c r="AP138">
        <f>'Закачка по скважинам'!AP138*Состояние!AP138</f>
        <v>0</v>
      </c>
      <c r="AQ138">
        <f>'Закачка по скважинам'!AQ138*Состояние!AQ138</f>
        <v>0</v>
      </c>
      <c r="AR138">
        <f>'Закачка по скважинам'!AR138*Состояние!AR138</f>
        <v>0</v>
      </c>
      <c r="AS138">
        <f>'Закачка по скважинам'!AS138*Состояние!AS138</f>
        <v>0</v>
      </c>
      <c r="AT138">
        <f>'Закачка по скважинам'!AT138*Состояние!AT138</f>
        <v>0</v>
      </c>
      <c r="AU138">
        <f>'Закачка по скважинам'!AU138*Состояние!AU138</f>
        <v>0</v>
      </c>
      <c r="AV138">
        <f>'Закачка по скважинам'!AV138*Состояние!AV138</f>
        <v>0</v>
      </c>
      <c r="AW138">
        <f>'Закачка по скважинам'!AW138*Состояние!AW138</f>
        <v>0</v>
      </c>
      <c r="AX138">
        <f>'Закачка по скважинам'!AX138*Состояние!AX138</f>
        <v>0</v>
      </c>
      <c r="AY138">
        <f>'Закачка по скважинам'!AY138*Состояние!AY138</f>
        <v>0</v>
      </c>
      <c r="AZ138">
        <f>'Закачка по скважинам'!AZ138*Состояние!AZ138</f>
        <v>0</v>
      </c>
      <c r="BA138">
        <f>'Закачка по скважинам'!BA138*Состояние!BA138</f>
        <v>0</v>
      </c>
      <c r="BB138">
        <f>'Закачка по скважинам'!BB138*Состояние!BB138</f>
        <v>0</v>
      </c>
      <c r="BC138">
        <f>'Закачка по скважинам'!BC138*Состояние!BC138</f>
        <v>0</v>
      </c>
      <c r="BD138">
        <f>'Закачка по скважинам'!BD138*Состояние!BD138</f>
        <v>0</v>
      </c>
      <c r="BE138">
        <f>'Закачка по скважинам'!BE138*Состояние!BE138</f>
        <v>0</v>
      </c>
      <c r="BF138">
        <f>'Закачка по скважинам'!BF138*Состояние!BF138</f>
        <v>0</v>
      </c>
      <c r="BG138">
        <f>'Закачка по скважинам'!BG138*Состояние!BG138</f>
        <v>0</v>
      </c>
      <c r="BH138">
        <f>'Закачка по скважинам'!BH138*Состояние!BH138</f>
        <v>0</v>
      </c>
      <c r="BI138">
        <f>'Закачка по скважинам'!BI138*Состояние!BI138</f>
        <v>0</v>
      </c>
      <c r="BJ138">
        <f>'Закачка по скважинам'!BJ138*Состояние!BJ138</f>
        <v>0</v>
      </c>
      <c r="BK138">
        <f>'Закачка по скважинам'!BK138*Состояние!BK138</f>
        <v>0</v>
      </c>
      <c r="BL138">
        <f>'Закачка по скважинам'!BL138*Состояние!BL138</f>
        <v>0</v>
      </c>
      <c r="BM138">
        <f>'Закачка по скважинам'!BM138*Состояние!BM138</f>
        <v>0</v>
      </c>
      <c r="BN138">
        <f>'Закачка по скважинам'!BN138*Состояние!BN138</f>
        <v>0</v>
      </c>
      <c r="BO138">
        <f>'Закачка по скважинам'!BO138*Состояние!BO138</f>
        <v>0</v>
      </c>
      <c r="BP138">
        <f>'Закачка по скважинам'!BP138*Состояние!BP138</f>
        <v>0</v>
      </c>
      <c r="BQ138">
        <f>'Закачка по скважинам'!BQ138*Состояние!BQ138</f>
        <v>0</v>
      </c>
      <c r="BR138">
        <f>'Закачка по скважинам'!BR138*Состояние!BR138</f>
        <v>0</v>
      </c>
      <c r="BS138">
        <f>'Закачка по скважинам'!BS138*Состояние!BS138</f>
        <v>0</v>
      </c>
      <c r="BT138">
        <f>'Закачка по скважинам'!BT138*Состояние!BT138</f>
        <v>0</v>
      </c>
      <c r="BU138">
        <f>'Закачка по скважинам'!BU138*Состояние!BU138</f>
        <v>0</v>
      </c>
      <c r="BV138">
        <f>'Закачка по скважинам'!BV138*Состояние!BV138</f>
        <v>0</v>
      </c>
      <c r="BW138">
        <f>'Закачка по скважинам'!BW138*Состояние!BW138</f>
        <v>0</v>
      </c>
      <c r="BX138">
        <f>'Закачка по скважинам'!BX138*Состояние!BX138</f>
        <v>0</v>
      </c>
      <c r="BY138">
        <f>'Закачка по скважинам'!BY138*Состояние!BY138</f>
        <v>0</v>
      </c>
    </row>
    <row r="139" spans="1:77" x14ac:dyDescent="0.25">
      <c r="A139" t="str">
        <f>IF('Необходимая Закачка, м3'!A139="","",'Необходимая Закачка, м3'!A139)</f>
        <v/>
      </c>
      <c r="B139" t="str">
        <f>IF('Необходимая Закачка, м3'!B139="","",'Необходимая Закачка, м3'!B139)</f>
        <v/>
      </c>
      <c r="C139" s="5" t="str">
        <f>IF('Необходимая Закачка, м3'!C139="","",'Необходимая Закачка, м3'!C139)</f>
        <v/>
      </c>
      <c r="D139" s="5" t="str">
        <f>IF('Необходимая Закачка, м3'!D139="","",'Необходимая Закачка, м3'!D139)</f>
        <v/>
      </c>
      <c r="F139">
        <f>'Закачка по скважинам'!F139*Состояние!F139</f>
        <v>0</v>
      </c>
      <c r="G139">
        <f>'Закачка по скважинам'!G139*Состояние!G139</f>
        <v>0</v>
      </c>
      <c r="H139">
        <f>'Закачка по скважинам'!H139*Состояние!H139</f>
        <v>0</v>
      </c>
      <c r="I139">
        <f>'Закачка по скважинам'!I139*Состояние!I139</f>
        <v>0</v>
      </c>
      <c r="J139">
        <f>'Закачка по скважинам'!J139*Состояние!J139</f>
        <v>0</v>
      </c>
      <c r="K139">
        <f>'Закачка по скважинам'!K139*Состояние!K139</f>
        <v>0</v>
      </c>
      <c r="L139">
        <f>'Закачка по скважинам'!L139*Состояние!L139</f>
        <v>0</v>
      </c>
      <c r="M139">
        <f>'Закачка по скважинам'!M139*Состояние!M139</f>
        <v>0</v>
      </c>
      <c r="N139">
        <f>'Закачка по скважинам'!N139*Состояние!N139</f>
        <v>0</v>
      </c>
      <c r="O139">
        <f>'Закачка по скважинам'!O139*Состояние!O139</f>
        <v>0</v>
      </c>
      <c r="P139">
        <f>'Закачка по скважинам'!P139*Состояние!P139</f>
        <v>0</v>
      </c>
      <c r="Q139">
        <f>'Закачка по скважинам'!Q139*Состояние!Q139</f>
        <v>0</v>
      </c>
      <c r="R139">
        <f>'Закачка по скважинам'!R139*Состояние!R139</f>
        <v>0</v>
      </c>
      <c r="S139">
        <f>'Закачка по скважинам'!S139*Состояние!S139</f>
        <v>0</v>
      </c>
      <c r="T139">
        <f>'Закачка по скважинам'!T139*Состояние!T139</f>
        <v>0</v>
      </c>
      <c r="U139">
        <f>'Закачка по скважинам'!U139*Состояние!U139</f>
        <v>0</v>
      </c>
      <c r="V139">
        <f>'Закачка по скважинам'!V139*Состояние!V139</f>
        <v>0</v>
      </c>
      <c r="W139">
        <f>'Закачка по скважинам'!W139*Состояние!W139</f>
        <v>0</v>
      </c>
      <c r="X139">
        <f>'Закачка по скважинам'!X139*Состояние!X139</f>
        <v>0</v>
      </c>
      <c r="Y139">
        <f>'Закачка по скважинам'!Y139*Состояние!Y139</f>
        <v>0</v>
      </c>
      <c r="Z139">
        <f>'Закачка по скважинам'!Z139*Состояние!Z139</f>
        <v>0</v>
      </c>
      <c r="AA139">
        <f>'Закачка по скважинам'!AA139*Состояние!AA139</f>
        <v>0</v>
      </c>
      <c r="AB139">
        <f>'Закачка по скважинам'!AB139*Состояние!AB139</f>
        <v>0</v>
      </c>
      <c r="AC139">
        <f>'Закачка по скважинам'!AC139*Состояние!AC139</f>
        <v>0</v>
      </c>
      <c r="AD139">
        <f>'Закачка по скважинам'!AD139*Состояние!AD139</f>
        <v>0</v>
      </c>
      <c r="AE139">
        <f>'Закачка по скважинам'!AE139*Состояние!AE139</f>
        <v>0</v>
      </c>
      <c r="AF139">
        <f>'Закачка по скважинам'!AF139*Состояние!AF139</f>
        <v>0</v>
      </c>
      <c r="AG139">
        <f>'Закачка по скважинам'!AG139*Состояние!AG139</f>
        <v>0</v>
      </c>
      <c r="AH139">
        <f>'Закачка по скважинам'!AH139*Состояние!AH139</f>
        <v>0</v>
      </c>
      <c r="AI139">
        <f>'Закачка по скважинам'!AI139*Состояние!AI139</f>
        <v>0</v>
      </c>
      <c r="AJ139">
        <f>'Закачка по скважинам'!AJ139*Состояние!AJ139</f>
        <v>0</v>
      </c>
      <c r="AK139">
        <f>'Закачка по скважинам'!AK139*Состояние!AK139</f>
        <v>0</v>
      </c>
      <c r="AL139">
        <f>'Закачка по скважинам'!AL139*Состояние!AL139</f>
        <v>0</v>
      </c>
      <c r="AM139">
        <f>'Закачка по скважинам'!AM139*Состояние!AM139</f>
        <v>0</v>
      </c>
      <c r="AN139">
        <f>'Закачка по скважинам'!AN139*Состояние!AN139</f>
        <v>0</v>
      </c>
      <c r="AO139">
        <f>'Закачка по скважинам'!AO139*Состояние!AO139</f>
        <v>0</v>
      </c>
      <c r="AP139">
        <f>'Закачка по скважинам'!AP139*Состояние!AP139</f>
        <v>0</v>
      </c>
      <c r="AQ139">
        <f>'Закачка по скважинам'!AQ139*Состояние!AQ139</f>
        <v>0</v>
      </c>
      <c r="AR139">
        <f>'Закачка по скважинам'!AR139*Состояние!AR139</f>
        <v>0</v>
      </c>
      <c r="AS139">
        <f>'Закачка по скважинам'!AS139*Состояние!AS139</f>
        <v>0</v>
      </c>
      <c r="AT139">
        <f>'Закачка по скважинам'!AT139*Состояние!AT139</f>
        <v>0</v>
      </c>
      <c r="AU139">
        <f>'Закачка по скважинам'!AU139*Состояние!AU139</f>
        <v>0</v>
      </c>
      <c r="AV139">
        <f>'Закачка по скважинам'!AV139*Состояние!AV139</f>
        <v>0</v>
      </c>
      <c r="AW139">
        <f>'Закачка по скважинам'!AW139*Состояние!AW139</f>
        <v>0</v>
      </c>
      <c r="AX139">
        <f>'Закачка по скважинам'!AX139*Состояние!AX139</f>
        <v>0</v>
      </c>
      <c r="AY139">
        <f>'Закачка по скважинам'!AY139*Состояние!AY139</f>
        <v>0</v>
      </c>
      <c r="AZ139">
        <f>'Закачка по скважинам'!AZ139*Состояние!AZ139</f>
        <v>0</v>
      </c>
      <c r="BA139">
        <f>'Закачка по скважинам'!BA139*Состояние!BA139</f>
        <v>0</v>
      </c>
      <c r="BB139">
        <f>'Закачка по скважинам'!BB139*Состояние!BB139</f>
        <v>0</v>
      </c>
      <c r="BC139">
        <f>'Закачка по скважинам'!BC139*Состояние!BC139</f>
        <v>0</v>
      </c>
      <c r="BD139">
        <f>'Закачка по скважинам'!BD139*Состояние!BD139</f>
        <v>0</v>
      </c>
      <c r="BE139">
        <f>'Закачка по скважинам'!BE139*Состояние!BE139</f>
        <v>0</v>
      </c>
      <c r="BF139">
        <f>'Закачка по скважинам'!BF139*Состояние!BF139</f>
        <v>0</v>
      </c>
      <c r="BG139">
        <f>'Закачка по скважинам'!BG139*Состояние!BG139</f>
        <v>0</v>
      </c>
      <c r="BH139">
        <f>'Закачка по скважинам'!BH139*Состояние!BH139</f>
        <v>0</v>
      </c>
      <c r="BI139">
        <f>'Закачка по скважинам'!BI139*Состояние!BI139</f>
        <v>0</v>
      </c>
      <c r="BJ139">
        <f>'Закачка по скважинам'!BJ139*Состояние!BJ139</f>
        <v>0</v>
      </c>
      <c r="BK139">
        <f>'Закачка по скважинам'!BK139*Состояние!BK139</f>
        <v>0</v>
      </c>
      <c r="BL139">
        <f>'Закачка по скважинам'!BL139*Состояние!BL139</f>
        <v>0</v>
      </c>
      <c r="BM139">
        <f>'Закачка по скважинам'!BM139*Состояние!BM139</f>
        <v>0</v>
      </c>
      <c r="BN139">
        <f>'Закачка по скважинам'!BN139*Состояние!BN139</f>
        <v>0</v>
      </c>
      <c r="BO139">
        <f>'Закачка по скважинам'!BO139*Состояние!BO139</f>
        <v>0</v>
      </c>
      <c r="BP139">
        <f>'Закачка по скважинам'!BP139*Состояние!BP139</f>
        <v>0</v>
      </c>
      <c r="BQ139">
        <f>'Закачка по скважинам'!BQ139*Состояние!BQ139</f>
        <v>0</v>
      </c>
      <c r="BR139">
        <f>'Закачка по скважинам'!BR139*Состояние!BR139</f>
        <v>0</v>
      </c>
      <c r="BS139">
        <f>'Закачка по скважинам'!BS139*Состояние!BS139</f>
        <v>0</v>
      </c>
      <c r="BT139">
        <f>'Закачка по скважинам'!BT139*Состояние!BT139</f>
        <v>0</v>
      </c>
      <c r="BU139">
        <f>'Закачка по скважинам'!BU139*Состояние!BU139</f>
        <v>0</v>
      </c>
      <c r="BV139">
        <f>'Закачка по скважинам'!BV139*Состояние!BV139</f>
        <v>0</v>
      </c>
      <c r="BW139">
        <f>'Закачка по скважинам'!BW139*Состояние!BW139</f>
        <v>0</v>
      </c>
      <c r="BX139">
        <f>'Закачка по скважинам'!BX139*Состояние!BX139</f>
        <v>0</v>
      </c>
      <c r="BY139">
        <f>'Закачка по скважинам'!BY139*Состояние!BY139</f>
        <v>0</v>
      </c>
    </row>
    <row r="140" spans="1:77" x14ac:dyDescent="0.25">
      <c r="A140" t="str">
        <f>IF('Необходимая Закачка, м3'!A140="","",'Необходимая Закачка, м3'!A140)</f>
        <v/>
      </c>
      <c r="B140" t="str">
        <f>IF('Необходимая Закачка, м3'!B140="","",'Необходимая Закачка, м3'!B140)</f>
        <v/>
      </c>
      <c r="C140" s="5" t="str">
        <f>IF('Необходимая Закачка, м3'!C140="","",'Необходимая Закачка, м3'!C140)</f>
        <v/>
      </c>
      <c r="D140" s="5" t="str">
        <f>IF('Необходимая Закачка, м3'!D140="","",'Необходимая Закачка, м3'!D140)</f>
        <v/>
      </c>
      <c r="F140">
        <f>'Закачка по скважинам'!F140*Состояние!F140</f>
        <v>0</v>
      </c>
      <c r="G140">
        <f>'Закачка по скважинам'!G140*Состояние!G140</f>
        <v>0</v>
      </c>
      <c r="H140">
        <f>'Закачка по скважинам'!H140*Состояние!H140</f>
        <v>0</v>
      </c>
      <c r="I140">
        <f>'Закачка по скважинам'!I140*Состояние!I140</f>
        <v>0</v>
      </c>
      <c r="J140">
        <f>'Закачка по скважинам'!J140*Состояние!J140</f>
        <v>0</v>
      </c>
      <c r="K140">
        <f>'Закачка по скважинам'!K140*Состояние!K140</f>
        <v>0</v>
      </c>
      <c r="L140">
        <f>'Закачка по скважинам'!L140*Состояние!L140</f>
        <v>0</v>
      </c>
      <c r="M140">
        <f>'Закачка по скважинам'!M140*Состояние!M140</f>
        <v>0</v>
      </c>
      <c r="N140">
        <f>'Закачка по скважинам'!N140*Состояние!N140</f>
        <v>0</v>
      </c>
      <c r="O140">
        <f>'Закачка по скважинам'!O140*Состояние!O140</f>
        <v>0</v>
      </c>
      <c r="P140">
        <f>'Закачка по скважинам'!P140*Состояние!P140</f>
        <v>0</v>
      </c>
      <c r="Q140">
        <f>'Закачка по скважинам'!Q140*Состояние!Q140</f>
        <v>0</v>
      </c>
      <c r="R140">
        <f>'Закачка по скважинам'!R140*Состояние!R140</f>
        <v>0</v>
      </c>
      <c r="S140">
        <f>'Закачка по скважинам'!S140*Состояние!S140</f>
        <v>0</v>
      </c>
      <c r="T140">
        <f>'Закачка по скважинам'!T140*Состояние!T140</f>
        <v>0</v>
      </c>
      <c r="U140">
        <f>'Закачка по скважинам'!U140*Состояние!U140</f>
        <v>0</v>
      </c>
      <c r="V140">
        <f>'Закачка по скважинам'!V140*Состояние!V140</f>
        <v>0</v>
      </c>
      <c r="W140">
        <f>'Закачка по скважинам'!W140*Состояние!W140</f>
        <v>0</v>
      </c>
      <c r="X140">
        <f>'Закачка по скважинам'!X140*Состояние!X140</f>
        <v>0</v>
      </c>
      <c r="Y140">
        <f>'Закачка по скважинам'!Y140*Состояние!Y140</f>
        <v>0</v>
      </c>
      <c r="Z140">
        <f>'Закачка по скважинам'!Z140*Состояние!Z140</f>
        <v>0</v>
      </c>
      <c r="AA140">
        <f>'Закачка по скважинам'!AA140*Состояние!AA140</f>
        <v>0</v>
      </c>
      <c r="AB140">
        <f>'Закачка по скважинам'!AB140*Состояние!AB140</f>
        <v>0</v>
      </c>
      <c r="AC140">
        <f>'Закачка по скважинам'!AC140*Состояние!AC140</f>
        <v>0</v>
      </c>
      <c r="AD140">
        <f>'Закачка по скважинам'!AD140*Состояние!AD140</f>
        <v>0</v>
      </c>
      <c r="AE140">
        <f>'Закачка по скважинам'!AE140*Состояние!AE140</f>
        <v>0</v>
      </c>
      <c r="AF140">
        <f>'Закачка по скважинам'!AF140*Состояние!AF140</f>
        <v>0</v>
      </c>
      <c r="AG140">
        <f>'Закачка по скважинам'!AG140*Состояние!AG140</f>
        <v>0</v>
      </c>
      <c r="AH140">
        <f>'Закачка по скважинам'!AH140*Состояние!AH140</f>
        <v>0</v>
      </c>
      <c r="AI140">
        <f>'Закачка по скважинам'!AI140*Состояние!AI140</f>
        <v>0</v>
      </c>
      <c r="AJ140">
        <f>'Закачка по скважинам'!AJ140*Состояние!AJ140</f>
        <v>0</v>
      </c>
      <c r="AK140">
        <f>'Закачка по скважинам'!AK140*Состояние!AK140</f>
        <v>0</v>
      </c>
      <c r="AL140">
        <f>'Закачка по скважинам'!AL140*Состояние!AL140</f>
        <v>0</v>
      </c>
      <c r="AM140">
        <f>'Закачка по скважинам'!AM140*Состояние!AM140</f>
        <v>0</v>
      </c>
      <c r="AN140">
        <f>'Закачка по скважинам'!AN140*Состояние!AN140</f>
        <v>0</v>
      </c>
      <c r="AO140">
        <f>'Закачка по скважинам'!AO140*Состояние!AO140</f>
        <v>0</v>
      </c>
      <c r="AP140">
        <f>'Закачка по скважинам'!AP140*Состояние!AP140</f>
        <v>0</v>
      </c>
      <c r="AQ140">
        <f>'Закачка по скважинам'!AQ140*Состояние!AQ140</f>
        <v>0</v>
      </c>
      <c r="AR140">
        <f>'Закачка по скважинам'!AR140*Состояние!AR140</f>
        <v>0</v>
      </c>
      <c r="AS140">
        <f>'Закачка по скважинам'!AS140*Состояние!AS140</f>
        <v>0</v>
      </c>
      <c r="AT140">
        <f>'Закачка по скважинам'!AT140*Состояние!AT140</f>
        <v>0</v>
      </c>
      <c r="AU140">
        <f>'Закачка по скважинам'!AU140*Состояние!AU140</f>
        <v>0</v>
      </c>
      <c r="AV140">
        <f>'Закачка по скважинам'!AV140*Состояние!AV140</f>
        <v>0</v>
      </c>
      <c r="AW140">
        <f>'Закачка по скважинам'!AW140*Состояние!AW140</f>
        <v>0</v>
      </c>
      <c r="AX140">
        <f>'Закачка по скважинам'!AX140*Состояние!AX140</f>
        <v>0</v>
      </c>
      <c r="AY140">
        <f>'Закачка по скважинам'!AY140*Состояние!AY140</f>
        <v>0</v>
      </c>
      <c r="AZ140">
        <f>'Закачка по скважинам'!AZ140*Состояние!AZ140</f>
        <v>0</v>
      </c>
      <c r="BA140">
        <f>'Закачка по скважинам'!BA140*Состояние!BA140</f>
        <v>0</v>
      </c>
      <c r="BB140">
        <f>'Закачка по скважинам'!BB140*Состояние!BB140</f>
        <v>0</v>
      </c>
      <c r="BC140">
        <f>'Закачка по скважинам'!BC140*Состояние!BC140</f>
        <v>0</v>
      </c>
      <c r="BD140">
        <f>'Закачка по скважинам'!BD140*Состояние!BD140</f>
        <v>0</v>
      </c>
      <c r="BE140">
        <f>'Закачка по скважинам'!BE140*Состояние!BE140</f>
        <v>0</v>
      </c>
      <c r="BF140">
        <f>'Закачка по скважинам'!BF140*Состояние!BF140</f>
        <v>0</v>
      </c>
      <c r="BG140">
        <f>'Закачка по скважинам'!BG140*Состояние!BG140</f>
        <v>0</v>
      </c>
      <c r="BH140">
        <f>'Закачка по скважинам'!BH140*Состояние!BH140</f>
        <v>0</v>
      </c>
      <c r="BI140">
        <f>'Закачка по скважинам'!BI140*Состояние!BI140</f>
        <v>0</v>
      </c>
      <c r="BJ140">
        <f>'Закачка по скважинам'!BJ140*Состояние!BJ140</f>
        <v>0</v>
      </c>
      <c r="BK140">
        <f>'Закачка по скважинам'!BK140*Состояние!BK140</f>
        <v>0</v>
      </c>
      <c r="BL140">
        <f>'Закачка по скважинам'!BL140*Состояние!BL140</f>
        <v>0</v>
      </c>
      <c r="BM140">
        <f>'Закачка по скважинам'!BM140*Состояние!BM140</f>
        <v>0</v>
      </c>
      <c r="BN140">
        <f>'Закачка по скважинам'!BN140*Состояние!BN140</f>
        <v>0</v>
      </c>
      <c r="BO140">
        <f>'Закачка по скважинам'!BO140*Состояние!BO140</f>
        <v>0</v>
      </c>
      <c r="BP140">
        <f>'Закачка по скважинам'!BP140*Состояние!BP140</f>
        <v>0</v>
      </c>
      <c r="BQ140">
        <f>'Закачка по скважинам'!BQ140*Состояние!BQ140</f>
        <v>0</v>
      </c>
      <c r="BR140">
        <f>'Закачка по скважинам'!BR140*Состояние!BR140</f>
        <v>0</v>
      </c>
      <c r="BS140">
        <f>'Закачка по скважинам'!BS140*Состояние!BS140</f>
        <v>0</v>
      </c>
      <c r="BT140">
        <f>'Закачка по скважинам'!BT140*Состояние!BT140</f>
        <v>0</v>
      </c>
      <c r="BU140">
        <f>'Закачка по скважинам'!BU140*Состояние!BU140</f>
        <v>0</v>
      </c>
      <c r="BV140">
        <f>'Закачка по скважинам'!BV140*Состояние!BV140</f>
        <v>0</v>
      </c>
      <c r="BW140">
        <f>'Закачка по скважинам'!BW140*Состояние!BW140</f>
        <v>0</v>
      </c>
      <c r="BX140">
        <f>'Закачка по скважинам'!BX140*Состояние!BX140</f>
        <v>0</v>
      </c>
      <c r="BY140">
        <f>'Закачка по скважинам'!BY140*Состояние!BY140</f>
        <v>0</v>
      </c>
    </row>
    <row r="141" spans="1:77" x14ac:dyDescent="0.25">
      <c r="A141" t="str">
        <f>IF('Необходимая Закачка, м3'!A141="","",'Необходимая Закачка, м3'!A141)</f>
        <v/>
      </c>
      <c r="B141" t="str">
        <f>IF('Необходимая Закачка, м3'!B141="","",'Необходимая Закачка, м3'!B141)</f>
        <v/>
      </c>
      <c r="C141" s="5" t="str">
        <f>IF('Необходимая Закачка, м3'!C141="","",'Необходимая Закачка, м3'!C141)</f>
        <v/>
      </c>
      <c r="D141" s="5" t="str">
        <f>IF('Необходимая Закачка, м3'!D141="","",'Необходимая Закачка, м3'!D141)</f>
        <v/>
      </c>
      <c r="F141">
        <f>'Закачка по скважинам'!F141*Состояние!F141</f>
        <v>0</v>
      </c>
      <c r="G141">
        <f>'Закачка по скважинам'!G141*Состояние!G141</f>
        <v>0</v>
      </c>
      <c r="H141">
        <f>'Закачка по скважинам'!H141*Состояние!H141</f>
        <v>0</v>
      </c>
      <c r="I141">
        <f>'Закачка по скважинам'!I141*Состояние!I141</f>
        <v>0</v>
      </c>
      <c r="J141">
        <f>'Закачка по скважинам'!J141*Состояние!J141</f>
        <v>0</v>
      </c>
      <c r="K141">
        <f>'Закачка по скважинам'!K141*Состояние!K141</f>
        <v>0</v>
      </c>
      <c r="L141">
        <f>'Закачка по скважинам'!L141*Состояние!L141</f>
        <v>0</v>
      </c>
      <c r="M141">
        <f>'Закачка по скважинам'!M141*Состояние!M141</f>
        <v>0</v>
      </c>
      <c r="N141">
        <f>'Закачка по скважинам'!N141*Состояние!N141</f>
        <v>0</v>
      </c>
      <c r="O141">
        <f>'Закачка по скважинам'!O141*Состояние!O141</f>
        <v>0</v>
      </c>
      <c r="P141">
        <f>'Закачка по скважинам'!P141*Состояние!P141</f>
        <v>0</v>
      </c>
      <c r="Q141">
        <f>'Закачка по скважинам'!Q141*Состояние!Q141</f>
        <v>0</v>
      </c>
      <c r="R141">
        <f>'Закачка по скважинам'!R141*Состояние!R141</f>
        <v>0</v>
      </c>
      <c r="S141">
        <f>'Закачка по скважинам'!S141*Состояние!S141</f>
        <v>0</v>
      </c>
      <c r="T141">
        <f>'Закачка по скважинам'!T141*Состояние!T141</f>
        <v>0</v>
      </c>
      <c r="U141">
        <f>'Закачка по скважинам'!U141*Состояние!U141</f>
        <v>0</v>
      </c>
      <c r="V141">
        <f>'Закачка по скважинам'!V141*Состояние!V141</f>
        <v>0</v>
      </c>
      <c r="W141">
        <f>'Закачка по скважинам'!W141*Состояние!W141</f>
        <v>0</v>
      </c>
      <c r="X141">
        <f>'Закачка по скважинам'!X141*Состояние!X141</f>
        <v>0</v>
      </c>
      <c r="Y141">
        <f>'Закачка по скважинам'!Y141*Состояние!Y141</f>
        <v>0</v>
      </c>
      <c r="Z141">
        <f>'Закачка по скважинам'!Z141*Состояние!Z141</f>
        <v>0</v>
      </c>
      <c r="AA141">
        <f>'Закачка по скважинам'!AA141*Состояние!AA141</f>
        <v>0</v>
      </c>
      <c r="AB141">
        <f>'Закачка по скважинам'!AB141*Состояние!AB141</f>
        <v>0</v>
      </c>
      <c r="AC141">
        <f>'Закачка по скважинам'!AC141*Состояние!AC141</f>
        <v>0</v>
      </c>
      <c r="AD141">
        <f>'Закачка по скважинам'!AD141*Состояние!AD141</f>
        <v>0</v>
      </c>
      <c r="AE141">
        <f>'Закачка по скважинам'!AE141*Состояние!AE141</f>
        <v>0</v>
      </c>
      <c r="AF141">
        <f>'Закачка по скважинам'!AF141*Состояние!AF141</f>
        <v>0</v>
      </c>
      <c r="AG141">
        <f>'Закачка по скважинам'!AG141*Состояние!AG141</f>
        <v>0</v>
      </c>
      <c r="AH141">
        <f>'Закачка по скважинам'!AH141*Состояние!AH141</f>
        <v>0</v>
      </c>
      <c r="AI141">
        <f>'Закачка по скважинам'!AI141*Состояние!AI141</f>
        <v>0</v>
      </c>
      <c r="AJ141">
        <f>'Закачка по скважинам'!AJ141*Состояние!AJ141</f>
        <v>0</v>
      </c>
      <c r="AK141">
        <f>'Закачка по скважинам'!AK141*Состояние!AK141</f>
        <v>0</v>
      </c>
      <c r="AL141">
        <f>'Закачка по скважинам'!AL141*Состояние!AL141</f>
        <v>0</v>
      </c>
      <c r="AM141">
        <f>'Закачка по скважинам'!AM141*Состояние!AM141</f>
        <v>0</v>
      </c>
      <c r="AN141">
        <f>'Закачка по скважинам'!AN141*Состояние!AN141</f>
        <v>0</v>
      </c>
      <c r="AO141">
        <f>'Закачка по скважинам'!AO141*Состояние!AO141</f>
        <v>0</v>
      </c>
      <c r="AP141">
        <f>'Закачка по скважинам'!AP141*Состояние!AP141</f>
        <v>0</v>
      </c>
      <c r="AQ141">
        <f>'Закачка по скважинам'!AQ141*Состояние!AQ141</f>
        <v>0</v>
      </c>
      <c r="AR141">
        <f>'Закачка по скважинам'!AR141*Состояние!AR141</f>
        <v>0</v>
      </c>
      <c r="AS141">
        <f>'Закачка по скважинам'!AS141*Состояние!AS141</f>
        <v>0</v>
      </c>
      <c r="AT141">
        <f>'Закачка по скважинам'!AT141*Состояние!AT141</f>
        <v>0</v>
      </c>
      <c r="AU141">
        <f>'Закачка по скважинам'!AU141*Состояние!AU141</f>
        <v>0</v>
      </c>
      <c r="AV141">
        <f>'Закачка по скважинам'!AV141*Состояние!AV141</f>
        <v>0</v>
      </c>
      <c r="AW141">
        <f>'Закачка по скважинам'!AW141*Состояние!AW141</f>
        <v>0</v>
      </c>
      <c r="AX141">
        <f>'Закачка по скважинам'!AX141*Состояние!AX141</f>
        <v>0</v>
      </c>
      <c r="AY141">
        <f>'Закачка по скважинам'!AY141*Состояние!AY141</f>
        <v>0</v>
      </c>
      <c r="AZ141">
        <f>'Закачка по скважинам'!AZ141*Состояние!AZ141</f>
        <v>0</v>
      </c>
      <c r="BA141">
        <f>'Закачка по скважинам'!BA141*Состояние!BA141</f>
        <v>0</v>
      </c>
      <c r="BB141">
        <f>'Закачка по скважинам'!BB141*Состояние!BB141</f>
        <v>0</v>
      </c>
      <c r="BC141">
        <f>'Закачка по скважинам'!BC141*Состояние!BC141</f>
        <v>0</v>
      </c>
      <c r="BD141">
        <f>'Закачка по скважинам'!BD141*Состояние!BD141</f>
        <v>0</v>
      </c>
      <c r="BE141">
        <f>'Закачка по скважинам'!BE141*Состояние!BE141</f>
        <v>0</v>
      </c>
      <c r="BF141">
        <f>'Закачка по скважинам'!BF141*Состояние!BF141</f>
        <v>0</v>
      </c>
      <c r="BG141">
        <f>'Закачка по скважинам'!BG141*Состояние!BG141</f>
        <v>0</v>
      </c>
      <c r="BH141">
        <f>'Закачка по скважинам'!BH141*Состояние!BH141</f>
        <v>0</v>
      </c>
      <c r="BI141">
        <f>'Закачка по скважинам'!BI141*Состояние!BI141</f>
        <v>0</v>
      </c>
      <c r="BJ141">
        <f>'Закачка по скважинам'!BJ141*Состояние!BJ141</f>
        <v>0</v>
      </c>
      <c r="BK141">
        <f>'Закачка по скважинам'!BK141*Состояние!BK141</f>
        <v>0</v>
      </c>
      <c r="BL141">
        <f>'Закачка по скважинам'!BL141*Состояние!BL141</f>
        <v>0</v>
      </c>
      <c r="BM141">
        <f>'Закачка по скважинам'!BM141*Состояние!BM141</f>
        <v>0</v>
      </c>
      <c r="BN141">
        <f>'Закачка по скважинам'!BN141*Состояние!BN141</f>
        <v>0</v>
      </c>
      <c r="BO141">
        <f>'Закачка по скважинам'!BO141*Состояние!BO141</f>
        <v>0</v>
      </c>
      <c r="BP141">
        <f>'Закачка по скважинам'!BP141*Состояние!BP141</f>
        <v>0</v>
      </c>
      <c r="BQ141">
        <f>'Закачка по скважинам'!BQ141*Состояние!BQ141</f>
        <v>0</v>
      </c>
      <c r="BR141">
        <f>'Закачка по скважинам'!BR141*Состояние!BR141</f>
        <v>0</v>
      </c>
      <c r="BS141">
        <f>'Закачка по скважинам'!BS141*Состояние!BS141</f>
        <v>0</v>
      </c>
      <c r="BT141">
        <f>'Закачка по скважинам'!BT141*Состояние!BT141</f>
        <v>0</v>
      </c>
      <c r="BU141">
        <f>'Закачка по скважинам'!BU141*Состояние!BU141</f>
        <v>0</v>
      </c>
      <c r="BV141">
        <f>'Закачка по скважинам'!BV141*Состояние!BV141</f>
        <v>0</v>
      </c>
      <c r="BW141">
        <f>'Закачка по скважинам'!BW141*Состояние!BW141</f>
        <v>0</v>
      </c>
      <c r="BX141">
        <f>'Закачка по скважинам'!BX141*Состояние!BX141</f>
        <v>0</v>
      </c>
      <c r="BY141">
        <f>'Закачка по скважинам'!BY141*Состояние!BY141</f>
        <v>0</v>
      </c>
    </row>
    <row r="142" spans="1:77" x14ac:dyDescent="0.25">
      <c r="A142" t="str">
        <f>IF('Необходимая Закачка, м3'!A142="","",'Необходимая Закачка, м3'!A142)</f>
        <v/>
      </c>
      <c r="B142" t="str">
        <f>IF('Необходимая Закачка, м3'!B142="","",'Необходимая Закачка, м3'!B142)</f>
        <v/>
      </c>
      <c r="C142" s="5" t="str">
        <f>IF('Необходимая Закачка, м3'!C142="","",'Необходимая Закачка, м3'!C142)</f>
        <v/>
      </c>
      <c r="D142" s="5" t="str">
        <f>IF('Необходимая Закачка, м3'!D142="","",'Необходимая Закачка, м3'!D142)</f>
        <v/>
      </c>
      <c r="F142">
        <f>'Закачка по скважинам'!F142*Состояние!F142</f>
        <v>0</v>
      </c>
      <c r="G142">
        <f>'Закачка по скважинам'!G142*Состояние!G142</f>
        <v>0</v>
      </c>
      <c r="H142">
        <f>'Закачка по скважинам'!H142*Состояние!H142</f>
        <v>0</v>
      </c>
      <c r="I142">
        <f>'Закачка по скважинам'!I142*Состояние!I142</f>
        <v>0</v>
      </c>
      <c r="J142">
        <f>'Закачка по скважинам'!J142*Состояние!J142</f>
        <v>0</v>
      </c>
      <c r="K142">
        <f>'Закачка по скважинам'!K142*Состояние!K142</f>
        <v>0</v>
      </c>
      <c r="L142">
        <f>'Закачка по скважинам'!L142*Состояние!L142</f>
        <v>0</v>
      </c>
      <c r="M142">
        <f>'Закачка по скважинам'!M142*Состояние!M142</f>
        <v>0</v>
      </c>
      <c r="N142">
        <f>'Закачка по скважинам'!N142*Состояние!N142</f>
        <v>0</v>
      </c>
      <c r="O142">
        <f>'Закачка по скважинам'!O142*Состояние!O142</f>
        <v>0</v>
      </c>
      <c r="P142">
        <f>'Закачка по скважинам'!P142*Состояние!P142</f>
        <v>0</v>
      </c>
      <c r="Q142">
        <f>'Закачка по скважинам'!Q142*Состояние!Q142</f>
        <v>0</v>
      </c>
      <c r="R142">
        <f>'Закачка по скважинам'!R142*Состояние!R142</f>
        <v>0</v>
      </c>
      <c r="S142">
        <f>'Закачка по скважинам'!S142*Состояние!S142</f>
        <v>0</v>
      </c>
      <c r="T142">
        <f>'Закачка по скважинам'!T142*Состояние!T142</f>
        <v>0</v>
      </c>
      <c r="U142">
        <f>'Закачка по скважинам'!U142*Состояние!U142</f>
        <v>0</v>
      </c>
      <c r="V142">
        <f>'Закачка по скважинам'!V142*Состояние!V142</f>
        <v>0</v>
      </c>
      <c r="W142">
        <f>'Закачка по скважинам'!W142*Состояние!W142</f>
        <v>0</v>
      </c>
      <c r="X142">
        <f>'Закачка по скважинам'!X142*Состояние!X142</f>
        <v>0</v>
      </c>
      <c r="Y142">
        <f>'Закачка по скважинам'!Y142*Состояние!Y142</f>
        <v>0</v>
      </c>
      <c r="Z142">
        <f>'Закачка по скважинам'!Z142*Состояние!Z142</f>
        <v>0</v>
      </c>
      <c r="AA142">
        <f>'Закачка по скважинам'!AA142*Состояние!AA142</f>
        <v>0</v>
      </c>
      <c r="AB142">
        <f>'Закачка по скважинам'!AB142*Состояние!AB142</f>
        <v>0</v>
      </c>
      <c r="AC142">
        <f>'Закачка по скважинам'!AC142*Состояние!AC142</f>
        <v>0</v>
      </c>
      <c r="AD142">
        <f>'Закачка по скважинам'!AD142*Состояние!AD142</f>
        <v>0</v>
      </c>
      <c r="AE142">
        <f>'Закачка по скважинам'!AE142*Состояние!AE142</f>
        <v>0</v>
      </c>
      <c r="AF142">
        <f>'Закачка по скважинам'!AF142*Состояние!AF142</f>
        <v>0</v>
      </c>
      <c r="AG142">
        <f>'Закачка по скважинам'!AG142*Состояние!AG142</f>
        <v>0</v>
      </c>
      <c r="AH142">
        <f>'Закачка по скважинам'!AH142*Состояние!AH142</f>
        <v>0</v>
      </c>
      <c r="AI142">
        <f>'Закачка по скважинам'!AI142*Состояние!AI142</f>
        <v>0</v>
      </c>
      <c r="AJ142">
        <f>'Закачка по скважинам'!AJ142*Состояние!AJ142</f>
        <v>0</v>
      </c>
      <c r="AK142">
        <f>'Закачка по скважинам'!AK142*Состояние!AK142</f>
        <v>0</v>
      </c>
      <c r="AL142">
        <f>'Закачка по скважинам'!AL142*Состояние!AL142</f>
        <v>0</v>
      </c>
      <c r="AM142">
        <f>'Закачка по скважинам'!AM142*Состояние!AM142</f>
        <v>0</v>
      </c>
      <c r="AN142">
        <f>'Закачка по скважинам'!AN142*Состояние!AN142</f>
        <v>0</v>
      </c>
      <c r="AO142">
        <f>'Закачка по скважинам'!AO142*Состояние!AO142</f>
        <v>0</v>
      </c>
      <c r="AP142">
        <f>'Закачка по скважинам'!AP142*Состояние!AP142</f>
        <v>0</v>
      </c>
      <c r="AQ142">
        <f>'Закачка по скважинам'!AQ142*Состояние!AQ142</f>
        <v>0</v>
      </c>
      <c r="AR142">
        <f>'Закачка по скважинам'!AR142*Состояние!AR142</f>
        <v>0</v>
      </c>
      <c r="AS142">
        <f>'Закачка по скважинам'!AS142*Состояние!AS142</f>
        <v>0</v>
      </c>
      <c r="AT142">
        <f>'Закачка по скважинам'!AT142*Состояние!AT142</f>
        <v>0</v>
      </c>
      <c r="AU142">
        <f>'Закачка по скважинам'!AU142*Состояние!AU142</f>
        <v>0</v>
      </c>
      <c r="AV142">
        <f>'Закачка по скважинам'!AV142*Состояние!AV142</f>
        <v>0</v>
      </c>
      <c r="AW142">
        <f>'Закачка по скважинам'!AW142*Состояние!AW142</f>
        <v>0</v>
      </c>
      <c r="AX142">
        <f>'Закачка по скважинам'!AX142*Состояние!AX142</f>
        <v>0</v>
      </c>
      <c r="AY142">
        <f>'Закачка по скважинам'!AY142*Состояние!AY142</f>
        <v>0</v>
      </c>
      <c r="AZ142">
        <f>'Закачка по скважинам'!AZ142*Состояние!AZ142</f>
        <v>0</v>
      </c>
      <c r="BA142">
        <f>'Закачка по скважинам'!BA142*Состояние!BA142</f>
        <v>0</v>
      </c>
      <c r="BB142">
        <f>'Закачка по скважинам'!BB142*Состояние!BB142</f>
        <v>0</v>
      </c>
      <c r="BC142">
        <f>'Закачка по скважинам'!BC142*Состояние!BC142</f>
        <v>0</v>
      </c>
      <c r="BD142">
        <f>'Закачка по скважинам'!BD142*Состояние!BD142</f>
        <v>0</v>
      </c>
      <c r="BE142">
        <f>'Закачка по скважинам'!BE142*Состояние!BE142</f>
        <v>0</v>
      </c>
      <c r="BF142">
        <f>'Закачка по скважинам'!BF142*Состояние!BF142</f>
        <v>0</v>
      </c>
      <c r="BG142">
        <f>'Закачка по скважинам'!BG142*Состояние!BG142</f>
        <v>0</v>
      </c>
      <c r="BH142">
        <f>'Закачка по скважинам'!BH142*Состояние!BH142</f>
        <v>0</v>
      </c>
      <c r="BI142">
        <f>'Закачка по скважинам'!BI142*Состояние!BI142</f>
        <v>0</v>
      </c>
      <c r="BJ142">
        <f>'Закачка по скважинам'!BJ142*Состояние!BJ142</f>
        <v>0</v>
      </c>
      <c r="BK142">
        <f>'Закачка по скважинам'!BK142*Состояние!BK142</f>
        <v>0</v>
      </c>
      <c r="BL142">
        <f>'Закачка по скважинам'!BL142*Состояние!BL142</f>
        <v>0</v>
      </c>
      <c r="BM142">
        <f>'Закачка по скважинам'!BM142*Состояние!BM142</f>
        <v>0</v>
      </c>
      <c r="BN142">
        <f>'Закачка по скважинам'!BN142*Состояние!BN142</f>
        <v>0</v>
      </c>
      <c r="BO142">
        <f>'Закачка по скважинам'!BO142*Состояние!BO142</f>
        <v>0</v>
      </c>
      <c r="BP142">
        <f>'Закачка по скважинам'!BP142*Состояние!BP142</f>
        <v>0</v>
      </c>
      <c r="BQ142">
        <f>'Закачка по скважинам'!BQ142*Состояние!BQ142</f>
        <v>0</v>
      </c>
      <c r="BR142">
        <f>'Закачка по скважинам'!BR142*Состояние!BR142</f>
        <v>0</v>
      </c>
      <c r="BS142">
        <f>'Закачка по скважинам'!BS142*Состояние!BS142</f>
        <v>0</v>
      </c>
      <c r="BT142">
        <f>'Закачка по скважинам'!BT142*Состояние!BT142</f>
        <v>0</v>
      </c>
      <c r="BU142">
        <f>'Закачка по скважинам'!BU142*Состояние!BU142</f>
        <v>0</v>
      </c>
      <c r="BV142">
        <f>'Закачка по скважинам'!BV142*Состояние!BV142</f>
        <v>0</v>
      </c>
      <c r="BW142">
        <f>'Закачка по скважинам'!BW142*Состояние!BW142</f>
        <v>0</v>
      </c>
      <c r="BX142">
        <f>'Закачка по скважинам'!BX142*Состояние!BX142</f>
        <v>0</v>
      </c>
      <c r="BY142">
        <f>'Закачка по скважинам'!BY142*Состояние!BY142</f>
        <v>0</v>
      </c>
    </row>
    <row r="143" spans="1:77" x14ac:dyDescent="0.25">
      <c r="A143" t="str">
        <f>IF('Необходимая Закачка, м3'!A143="","",'Необходимая Закачка, м3'!A143)</f>
        <v/>
      </c>
      <c r="B143" t="str">
        <f>IF('Необходимая Закачка, м3'!B143="","",'Необходимая Закачка, м3'!B143)</f>
        <v/>
      </c>
      <c r="C143" s="5" t="str">
        <f>IF('Необходимая Закачка, м3'!C143="","",'Необходимая Закачка, м3'!C143)</f>
        <v/>
      </c>
      <c r="D143" s="5" t="str">
        <f>IF('Необходимая Закачка, м3'!D143="","",'Необходимая Закачка, м3'!D143)</f>
        <v/>
      </c>
      <c r="F143">
        <f>'Закачка по скважинам'!F143*Состояние!F143</f>
        <v>0</v>
      </c>
      <c r="G143">
        <f>'Закачка по скважинам'!G143*Состояние!G143</f>
        <v>0</v>
      </c>
      <c r="H143">
        <f>'Закачка по скважинам'!H143*Состояние!H143</f>
        <v>0</v>
      </c>
      <c r="I143">
        <f>'Закачка по скважинам'!I143*Состояние!I143</f>
        <v>0</v>
      </c>
      <c r="J143">
        <f>'Закачка по скважинам'!J143*Состояние!J143</f>
        <v>0</v>
      </c>
      <c r="K143">
        <f>'Закачка по скважинам'!K143*Состояние!K143</f>
        <v>0</v>
      </c>
      <c r="L143">
        <f>'Закачка по скважинам'!L143*Состояние!L143</f>
        <v>0</v>
      </c>
      <c r="M143">
        <f>'Закачка по скважинам'!M143*Состояние!M143</f>
        <v>0</v>
      </c>
      <c r="N143">
        <f>'Закачка по скважинам'!N143*Состояние!N143</f>
        <v>0</v>
      </c>
      <c r="O143">
        <f>'Закачка по скважинам'!O143*Состояние!O143</f>
        <v>0</v>
      </c>
      <c r="P143">
        <f>'Закачка по скважинам'!P143*Состояние!P143</f>
        <v>0</v>
      </c>
      <c r="Q143">
        <f>'Закачка по скважинам'!Q143*Состояние!Q143</f>
        <v>0</v>
      </c>
      <c r="R143">
        <f>'Закачка по скважинам'!R143*Состояние!R143</f>
        <v>0</v>
      </c>
      <c r="S143">
        <f>'Закачка по скважинам'!S143*Состояние!S143</f>
        <v>0</v>
      </c>
      <c r="T143">
        <f>'Закачка по скважинам'!T143*Состояние!T143</f>
        <v>0</v>
      </c>
      <c r="U143">
        <f>'Закачка по скважинам'!U143*Состояние!U143</f>
        <v>0</v>
      </c>
      <c r="V143">
        <f>'Закачка по скважинам'!V143*Состояние!V143</f>
        <v>0</v>
      </c>
      <c r="W143">
        <f>'Закачка по скважинам'!W143*Состояние!W143</f>
        <v>0</v>
      </c>
      <c r="X143">
        <f>'Закачка по скважинам'!X143*Состояние!X143</f>
        <v>0</v>
      </c>
      <c r="Y143">
        <f>'Закачка по скважинам'!Y143*Состояние!Y143</f>
        <v>0</v>
      </c>
      <c r="Z143">
        <f>'Закачка по скважинам'!Z143*Состояние!Z143</f>
        <v>0</v>
      </c>
      <c r="AA143">
        <f>'Закачка по скважинам'!AA143*Состояние!AA143</f>
        <v>0</v>
      </c>
      <c r="AB143">
        <f>'Закачка по скважинам'!AB143*Состояние!AB143</f>
        <v>0</v>
      </c>
      <c r="AC143">
        <f>'Закачка по скважинам'!AC143*Состояние!AC143</f>
        <v>0</v>
      </c>
      <c r="AD143">
        <f>'Закачка по скважинам'!AD143*Состояние!AD143</f>
        <v>0</v>
      </c>
      <c r="AE143">
        <f>'Закачка по скважинам'!AE143*Состояние!AE143</f>
        <v>0</v>
      </c>
      <c r="AF143">
        <f>'Закачка по скважинам'!AF143*Состояние!AF143</f>
        <v>0</v>
      </c>
      <c r="AG143">
        <f>'Закачка по скважинам'!AG143*Состояние!AG143</f>
        <v>0</v>
      </c>
      <c r="AH143">
        <f>'Закачка по скважинам'!AH143*Состояние!AH143</f>
        <v>0</v>
      </c>
      <c r="AI143">
        <f>'Закачка по скважинам'!AI143*Состояние!AI143</f>
        <v>0</v>
      </c>
      <c r="AJ143">
        <f>'Закачка по скважинам'!AJ143*Состояние!AJ143</f>
        <v>0</v>
      </c>
      <c r="AK143">
        <f>'Закачка по скважинам'!AK143*Состояние!AK143</f>
        <v>0</v>
      </c>
      <c r="AL143">
        <f>'Закачка по скважинам'!AL143*Состояние!AL143</f>
        <v>0</v>
      </c>
      <c r="AM143">
        <f>'Закачка по скважинам'!AM143*Состояние!AM143</f>
        <v>0</v>
      </c>
      <c r="AN143">
        <f>'Закачка по скважинам'!AN143*Состояние!AN143</f>
        <v>0</v>
      </c>
      <c r="AO143">
        <f>'Закачка по скважинам'!AO143*Состояние!AO143</f>
        <v>0</v>
      </c>
      <c r="AP143">
        <f>'Закачка по скважинам'!AP143*Состояние!AP143</f>
        <v>0</v>
      </c>
      <c r="AQ143">
        <f>'Закачка по скважинам'!AQ143*Состояние!AQ143</f>
        <v>0</v>
      </c>
      <c r="AR143">
        <f>'Закачка по скважинам'!AR143*Состояние!AR143</f>
        <v>0</v>
      </c>
      <c r="AS143">
        <f>'Закачка по скважинам'!AS143*Состояние!AS143</f>
        <v>0</v>
      </c>
      <c r="AT143">
        <f>'Закачка по скважинам'!AT143*Состояние!AT143</f>
        <v>0</v>
      </c>
      <c r="AU143">
        <f>'Закачка по скважинам'!AU143*Состояние!AU143</f>
        <v>0</v>
      </c>
      <c r="AV143">
        <f>'Закачка по скважинам'!AV143*Состояние!AV143</f>
        <v>0</v>
      </c>
      <c r="AW143">
        <f>'Закачка по скважинам'!AW143*Состояние!AW143</f>
        <v>0</v>
      </c>
      <c r="AX143">
        <f>'Закачка по скважинам'!AX143*Состояние!AX143</f>
        <v>0</v>
      </c>
      <c r="AY143">
        <f>'Закачка по скважинам'!AY143*Состояние!AY143</f>
        <v>0</v>
      </c>
      <c r="AZ143">
        <f>'Закачка по скважинам'!AZ143*Состояние!AZ143</f>
        <v>0</v>
      </c>
      <c r="BA143">
        <f>'Закачка по скважинам'!BA143*Состояние!BA143</f>
        <v>0</v>
      </c>
      <c r="BB143">
        <f>'Закачка по скважинам'!BB143*Состояние!BB143</f>
        <v>0</v>
      </c>
      <c r="BC143">
        <f>'Закачка по скважинам'!BC143*Состояние!BC143</f>
        <v>0</v>
      </c>
      <c r="BD143">
        <f>'Закачка по скважинам'!BD143*Состояние!BD143</f>
        <v>0</v>
      </c>
      <c r="BE143">
        <f>'Закачка по скважинам'!BE143*Состояние!BE143</f>
        <v>0</v>
      </c>
      <c r="BF143">
        <f>'Закачка по скважинам'!BF143*Состояние!BF143</f>
        <v>0</v>
      </c>
      <c r="BG143">
        <f>'Закачка по скважинам'!BG143*Состояние!BG143</f>
        <v>0</v>
      </c>
      <c r="BH143">
        <f>'Закачка по скважинам'!BH143*Состояние!BH143</f>
        <v>0</v>
      </c>
      <c r="BI143">
        <f>'Закачка по скважинам'!BI143*Состояние!BI143</f>
        <v>0</v>
      </c>
      <c r="BJ143">
        <f>'Закачка по скважинам'!BJ143*Состояние!BJ143</f>
        <v>0</v>
      </c>
      <c r="BK143">
        <f>'Закачка по скважинам'!BK143*Состояние!BK143</f>
        <v>0</v>
      </c>
      <c r="BL143">
        <f>'Закачка по скважинам'!BL143*Состояние!BL143</f>
        <v>0</v>
      </c>
      <c r="BM143">
        <f>'Закачка по скважинам'!BM143*Состояние!BM143</f>
        <v>0</v>
      </c>
      <c r="BN143">
        <f>'Закачка по скважинам'!BN143*Состояние!BN143</f>
        <v>0</v>
      </c>
      <c r="BO143">
        <f>'Закачка по скважинам'!BO143*Состояние!BO143</f>
        <v>0</v>
      </c>
      <c r="BP143">
        <f>'Закачка по скважинам'!BP143*Состояние!BP143</f>
        <v>0</v>
      </c>
      <c r="BQ143">
        <f>'Закачка по скважинам'!BQ143*Состояние!BQ143</f>
        <v>0</v>
      </c>
      <c r="BR143">
        <f>'Закачка по скважинам'!BR143*Состояние!BR143</f>
        <v>0</v>
      </c>
      <c r="BS143">
        <f>'Закачка по скважинам'!BS143*Состояние!BS143</f>
        <v>0</v>
      </c>
      <c r="BT143">
        <f>'Закачка по скважинам'!BT143*Состояние!BT143</f>
        <v>0</v>
      </c>
      <c r="BU143">
        <f>'Закачка по скважинам'!BU143*Состояние!BU143</f>
        <v>0</v>
      </c>
      <c r="BV143">
        <f>'Закачка по скважинам'!BV143*Состояние!BV143</f>
        <v>0</v>
      </c>
      <c r="BW143">
        <f>'Закачка по скважинам'!BW143*Состояние!BW143</f>
        <v>0</v>
      </c>
      <c r="BX143">
        <f>'Закачка по скважинам'!BX143*Состояние!BX143</f>
        <v>0</v>
      </c>
      <c r="BY143">
        <f>'Закачка по скважинам'!BY143*Состояние!BY143</f>
        <v>0</v>
      </c>
    </row>
    <row r="144" spans="1:77" x14ac:dyDescent="0.25">
      <c r="A144" t="str">
        <f>IF('Необходимая Закачка, м3'!A144="","",'Необходимая Закачка, м3'!A144)</f>
        <v/>
      </c>
      <c r="B144" t="str">
        <f>IF('Необходимая Закачка, м3'!B144="","",'Необходимая Закачка, м3'!B144)</f>
        <v/>
      </c>
      <c r="C144" s="5" t="str">
        <f>IF('Необходимая Закачка, м3'!C144="","",'Необходимая Закачка, м3'!C144)</f>
        <v/>
      </c>
      <c r="D144" s="5" t="str">
        <f>IF('Необходимая Закачка, м3'!D144="","",'Необходимая Закачка, м3'!D144)</f>
        <v/>
      </c>
      <c r="F144">
        <f>'Закачка по скважинам'!F144*Состояние!F144</f>
        <v>0</v>
      </c>
      <c r="G144">
        <f>'Закачка по скважинам'!G144*Состояние!G144</f>
        <v>0</v>
      </c>
      <c r="H144">
        <f>'Закачка по скважинам'!H144*Состояние!H144</f>
        <v>0</v>
      </c>
      <c r="I144">
        <f>'Закачка по скважинам'!I144*Состояние!I144</f>
        <v>0</v>
      </c>
      <c r="J144">
        <f>'Закачка по скважинам'!J144*Состояние!J144</f>
        <v>0</v>
      </c>
      <c r="K144">
        <f>'Закачка по скважинам'!K144*Состояние!K144</f>
        <v>0</v>
      </c>
      <c r="L144">
        <f>'Закачка по скважинам'!L144*Состояние!L144</f>
        <v>0</v>
      </c>
      <c r="M144">
        <f>'Закачка по скважинам'!M144*Состояние!M144</f>
        <v>0</v>
      </c>
      <c r="N144">
        <f>'Закачка по скважинам'!N144*Состояние!N144</f>
        <v>0</v>
      </c>
      <c r="O144">
        <f>'Закачка по скважинам'!O144*Состояние!O144</f>
        <v>0</v>
      </c>
      <c r="P144">
        <f>'Закачка по скважинам'!P144*Состояние!P144</f>
        <v>0</v>
      </c>
      <c r="Q144">
        <f>'Закачка по скважинам'!Q144*Состояние!Q144</f>
        <v>0</v>
      </c>
      <c r="R144">
        <f>'Закачка по скважинам'!R144*Состояние!R144</f>
        <v>0</v>
      </c>
      <c r="S144">
        <f>'Закачка по скважинам'!S144*Состояние!S144</f>
        <v>0</v>
      </c>
      <c r="T144">
        <f>'Закачка по скважинам'!T144*Состояние!T144</f>
        <v>0</v>
      </c>
      <c r="U144">
        <f>'Закачка по скважинам'!U144*Состояние!U144</f>
        <v>0</v>
      </c>
      <c r="V144">
        <f>'Закачка по скважинам'!V144*Состояние!V144</f>
        <v>0</v>
      </c>
      <c r="W144">
        <f>'Закачка по скважинам'!W144*Состояние!W144</f>
        <v>0</v>
      </c>
      <c r="X144">
        <f>'Закачка по скважинам'!X144*Состояние!X144</f>
        <v>0</v>
      </c>
      <c r="Y144">
        <f>'Закачка по скважинам'!Y144*Состояние!Y144</f>
        <v>0</v>
      </c>
      <c r="Z144">
        <f>'Закачка по скважинам'!Z144*Состояние!Z144</f>
        <v>0</v>
      </c>
      <c r="AA144">
        <f>'Закачка по скважинам'!AA144*Состояние!AA144</f>
        <v>0</v>
      </c>
      <c r="AB144">
        <f>'Закачка по скважинам'!AB144*Состояние!AB144</f>
        <v>0</v>
      </c>
      <c r="AC144">
        <f>'Закачка по скважинам'!AC144*Состояние!AC144</f>
        <v>0</v>
      </c>
      <c r="AD144">
        <f>'Закачка по скважинам'!AD144*Состояние!AD144</f>
        <v>0</v>
      </c>
      <c r="AE144">
        <f>'Закачка по скважинам'!AE144*Состояние!AE144</f>
        <v>0</v>
      </c>
      <c r="AF144">
        <f>'Закачка по скважинам'!AF144*Состояние!AF144</f>
        <v>0</v>
      </c>
      <c r="AG144">
        <f>'Закачка по скважинам'!AG144*Состояние!AG144</f>
        <v>0</v>
      </c>
      <c r="AH144">
        <f>'Закачка по скважинам'!AH144*Состояние!AH144</f>
        <v>0</v>
      </c>
      <c r="AI144">
        <f>'Закачка по скважинам'!AI144*Состояние!AI144</f>
        <v>0</v>
      </c>
      <c r="AJ144">
        <f>'Закачка по скважинам'!AJ144*Состояние!AJ144</f>
        <v>0</v>
      </c>
      <c r="AK144">
        <f>'Закачка по скважинам'!AK144*Состояние!AK144</f>
        <v>0</v>
      </c>
      <c r="AL144">
        <f>'Закачка по скважинам'!AL144*Состояние!AL144</f>
        <v>0</v>
      </c>
      <c r="AM144">
        <f>'Закачка по скважинам'!AM144*Состояние!AM144</f>
        <v>0</v>
      </c>
      <c r="AN144">
        <f>'Закачка по скважинам'!AN144*Состояние!AN144</f>
        <v>0</v>
      </c>
      <c r="AO144">
        <f>'Закачка по скважинам'!AO144*Состояние!AO144</f>
        <v>0</v>
      </c>
      <c r="AP144">
        <f>'Закачка по скважинам'!AP144*Состояние!AP144</f>
        <v>0</v>
      </c>
      <c r="AQ144">
        <f>'Закачка по скважинам'!AQ144*Состояние!AQ144</f>
        <v>0</v>
      </c>
      <c r="AR144">
        <f>'Закачка по скважинам'!AR144*Состояние!AR144</f>
        <v>0</v>
      </c>
      <c r="AS144">
        <f>'Закачка по скважинам'!AS144*Состояние!AS144</f>
        <v>0</v>
      </c>
      <c r="AT144">
        <f>'Закачка по скважинам'!AT144*Состояние!AT144</f>
        <v>0</v>
      </c>
      <c r="AU144">
        <f>'Закачка по скважинам'!AU144*Состояние!AU144</f>
        <v>0</v>
      </c>
      <c r="AV144">
        <f>'Закачка по скважинам'!AV144*Состояние!AV144</f>
        <v>0</v>
      </c>
      <c r="AW144">
        <f>'Закачка по скважинам'!AW144*Состояние!AW144</f>
        <v>0</v>
      </c>
      <c r="AX144">
        <f>'Закачка по скважинам'!AX144*Состояние!AX144</f>
        <v>0</v>
      </c>
      <c r="AY144">
        <f>'Закачка по скважинам'!AY144*Состояние!AY144</f>
        <v>0</v>
      </c>
      <c r="AZ144">
        <f>'Закачка по скважинам'!AZ144*Состояние!AZ144</f>
        <v>0</v>
      </c>
      <c r="BA144">
        <f>'Закачка по скважинам'!BA144*Состояние!BA144</f>
        <v>0</v>
      </c>
      <c r="BB144">
        <f>'Закачка по скважинам'!BB144*Состояние!BB144</f>
        <v>0</v>
      </c>
      <c r="BC144">
        <f>'Закачка по скважинам'!BC144*Состояние!BC144</f>
        <v>0</v>
      </c>
      <c r="BD144">
        <f>'Закачка по скважинам'!BD144*Состояние!BD144</f>
        <v>0</v>
      </c>
      <c r="BE144">
        <f>'Закачка по скважинам'!BE144*Состояние!BE144</f>
        <v>0</v>
      </c>
      <c r="BF144">
        <f>'Закачка по скважинам'!BF144*Состояние!BF144</f>
        <v>0</v>
      </c>
      <c r="BG144">
        <f>'Закачка по скважинам'!BG144*Состояние!BG144</f>
        <v>0</v>
      </c>
      <c r="BH144">
        <f>'Закачка по скважинам'!BH144*Состояние!BH144</f>
        <v>0</v>
      </c>
      <c r="BI144">
        <f>'Закачка по скважинам'!BI144*Состояние!BI144</f>
        <v>0</v>
      </c>
      <c r="BJ144">
        <f>'Закачка по скважинам'!BJ144*Состояние!BJ144</f>
        <v>0</v>
      </c>
      <c r="BK144">
        <f>'Закачка по скважинам'!BK144*Состояние!BK144</f>
        <v>0</v>
      </c>
      <c r="BL144">
        <f>'Закачка по скважинам'!BL144*Состояние!BL144</f>
        <v>0</v>
      </c>
      <c r="BM144">
        <f>'Закачка по скважинам'!BM144*Состояние!BM144</f>
        <v>0</v>
      </c>
      <c r="BN144">
        <f>'Закачка по скважинам'!BN144*Состояние!BN144</f>
        <v>0</v>
      </c>
      <c r="BO144">
        <f>'Закачка по скважинам'!BO144*Состояние!BO144</f>
        <v>0</v>
      </c>
      <c r="BP144">
        <f>'Закачка по скважинам'!BP144*Состояние!BP144</f>
        <v>0</v>
      </c>
      <c r="BQ144">
        <f>'Закачка по скважинам'!BQ144*Состояние!BQ144</f>
        <v>0</v>
      </c>
      <c r="BR144">
        <f>'Закачка по скважинам'!BR144*Состояние!BR144</f>
        <v>0</v>
      </c>
      <c r="BS144">
        <f>'Закачка по скважинам'!BS144*Состояние!BS144</f>
        <v>0</v>
      </c>
      <c r="BT144">
        <f>'Закачка по скважинам'!BT144*Состояние!BT144</f>
        <v>0</v>
      </c>
      <c r="BU144">
        <f>'Закачка по скважинам'!BU144*Состояние!BU144</f>
        <v>0</v>
      </c>
      <c r="BV144">
        <f>'Закачка по скважинам'!BV144*Состояние!BV144</f>
        <v>0</v>
      </c>
      <c r="BW144">
        <f>'Закачка по скважинам'!BW144*Состояние!BW144</f>
        <v>0</v>
      </c>
      <c r="BX144">
        <f>'Закачка по скважинам'!BX144*Состояние!BX144</f>
        <v>0</v>
      </c>
      <c r="BY144">
        <f>'Закачка по скважинам'!BY144*Состояние!BY144</f>
        <v>0</v>
      </c>
    </row>
    <row r="145" spans="1:77" x14ac:dyDescent="0.25">
      <c r="A145" t="str">
        <f>IF('Необходимая Закачка, м3'!A145="","",'Необходимая Закачка, м3'!A145)</f>
        <v/>
      </c>
      <c r="B145" t="str">
        <f>IF('Необходимая Закачка, м3'!B145="","",'Необходимая Закачка, м3'!B145)</f>
        <v/>
      </c>
      <c r="C145" s="5" t="str">
        <f>IF('Необходимая Закачка, м3'!C145="","",'Необходимая Закачка, м3'!C145)</f>
        <v/>
      </c>
      <c r="D145" s="5" t="str">
        <f>IF('Необходимая Закачка, м3'!D145="","",'Необходимая Закачка, м3'!D145)</f>
        <v/>
      </c>
      <c r="F145">
        <f>'Закачка по скважинам'!F145*Состояние!F145</f>
        <v>0</v>
      </c>
      <c r="G145">
        <f>'Закачка по скважинам'!G145*Состояние!G145</f>
        <v>0</v>
      </c>
      <c r="H145">
        <f>'Закачка по скважинам'!H145*Состояние!H145</f>
        <v>0</v>
      </c>
      <c r="I145">
        <f>'Закачка по скважинам'!I145*Состояние!I145</f>
        <v>0</v>
      </c>
      <c r="J145">
        <f>'Закачка по скважинам'!J145*Состояние!J145</f>
        <v>0</v>
      </c>
      <c r="K145">
        <f>'Закачка по скважинам'!K145*Состояние!K145</f>
        <v>0</v>
      </c>
      <c r="L145">
        <f>'Закачка по скважинам'!L145*Состояние!L145</f>
        <v>0</v>
      </c>
      <c r="M145">
        <f>'Закачка по скважинам'!M145*Состояние!M145</f>
        <v>0</v>
      </c>
      <c r="N145">
        <f>'Закачка по скважинам'!N145*Состояние!N145</f>
        <v>0</v>
      </c>
      <c r="O145">
        <f>'Закачка по скважинам'!O145*Состояние!O145</f>
        <v>0</v>
      </c>
      <c r="P145">
        <f>'Закачка по скважинам'!P145*Состояние!P145</f>
        <v>0</v>
      </c>
      <c r="Q145">
        <f>'Закачка по скважинам'!Q145*Состояние!Q145</f>
        <v>0</v>
      </c>
      <c r="R145">
        <f>'Закачка по скважинам'!R145*Состояние!R145</f>
        <v>0</v>
      </c>
      <c r="S145">
        <f>'Закачка по скважинам'!S145*Состояние!S145</f>
        <v>0</v>
      </c>
      <c r="T145">
        <f>'Закачка по скважинам'!T145*Состояние!T145</f>
        <v>0</v>
      </c>
      <c r="U145">
        <f>'Закачка по скважинам'!U145*Состояние!U145</f>
        <v>0</v>
      </c>
      <c r="V145">
        <f>'Закачка по скважинам'!V145*Состояние!V145</f>
        <v>0</v>
      </c>
      <c r="W145">
        <f>'Закачка по скважинам'!W145*Состояние!W145</f>
        <v>0</v>
      </c>
      <c r="X145">
        <f>'Закачка по скважинам'!X145*Состояние!X145</f>
        <v>0</v>
      </c>
      <c r="Y145">
        <f>'Закачка по скважинам'!Y145*Состояние!Y145</f>
        <v>0</v>
      </c>
      <c r="Z145">
        <f>'Закачка по скважинам'!Z145*Состояние!Z145</f>
        <v>0</v>
      </c>
      <c r="AA145">
        <f>'Закачка по скважинам'!AA145*Состояние!AA145</f>
        <v>0</v>
      </c>
      <c r="AB145">
        <f>'Закачка по скважинам'!AB145*Состояние!AB145</f>
        <v>0</v>
      </c>
      <c r="AC145">
        <f>'Закачка по скважинам'!AC145*Состояние!AC145</f>
        <v>0</v>
      </c>
      <c r="AD145">
        <f>'Закачка по скважинам'!AD145*Состояние!AD145</f>
        <v>0</v>
      </c>
      <c r="AE145">
        <f>'Закачка по скважинам'!AE145*Состояние!AE145</f>
        <v>0</v>
      </c>
      <c r="AF145">
        <f>'Закачка по скважинам'!AF145*Состояние!AF145</f>
        <v>0</v>
      </c>
      <c r="AG145">
        <f>'Закачка по скважинам'!AG145*Состояние!AG145</f>
        <v>0</v>
      </c>
      <c r="AH145">
        <f>'Закачка по скважинам'!AH145*Состояние!AH145</f>
        <v>0</v>
      </c>
      <c r="AI145">
        <f>'Закачка по скважинам'!AI145*Состояние!AI145</f>
        <v>0</v>
      </c>
      <c r="AJ145">
        <f>'Закачка по скважинам'!AJ145*Состояние!AJ145</f>
        <v>0</v>
      </c>
      <c r="AK145">
        <f>'Закачка по скважинам'!AK145*Состояние!AK145</f>
        <v>0</v>
      </c>
      <c r="AL145">
        <f>'Закачка по скважинам'!AL145*Состояние!AL145</f>
        <v>0</v>
      </c>
      <c r="AM145">
        <f>'Закачка по скважинам'!AM145*Состояние!AM145</f>
        <v>0</v>
      </c>
      <c r="AN145">
        <f>'Закачка по скважинам'!AN145*Состояние!AN145</f>
        <v>0</v>
      </c>
      <c r="AO145">
        <f>'Закачка по скважинам'!AO145*Состояние!AO145</f>
        <v>0</v>
      </c>
      <c r="AP145">
        <f>'Закачка по скважинам'!AP145*Состояние!AP145</f>
        <v>0</v>
      </c>
      <c r="AQ145">
        <f>'Закачка по скважинам'!AQ145*Состояние!AQ145</f>
        <v>0</v>
      </c>
      <c r="AR145">
        <f>'Закачка по скважинам'!AR145*Состояние!AR145</f>
        <v>0</v>
      </c>
      <c r="AS145">
        <f>'Закачка по скважинам'!AS145*Состояние!AS145</f>
        <v>0</v>
      </c>
      <c r="AT145">
        <f>'Закачка по скважинам'!AT145*Состояние!AT145</f>
        <v>0</v>
      </c>
      <c r="AU145">
        <f>'Закачка по скважинам'!AU145*Состояние!AU145</f>
        <v>0</v>
      </c>
      <c r="AV145">
        <f>'Закачка по скважинам'!AV145*Состояние!AV145</f>
        <v>0</v>
      </c>
      <c r="AW145">
        <f>'Закачка по скважинам'!AW145*Состояние!AW145</f>
        <v>0</v>
      </c>
      <c r="AX145">
        <f>'Закачка по скважинам'!AX145*Состояние!AX145</f>
        <v>0</v>
      </c>
      <c r="AY145">
        <f>'Закачка по скважинам'!AY145*Состояние!AY145</f>
        <v>0</v>
      </c>
      <c r="AZ145">
        <f>'Закачка по скважинам'!AZ145*Состояние!AZ145</f>
        <v>0</v>
      </c>
      <c r="BA145">
        <f>'Закачка по скважинам'!BA145*Состояние!BA145</f>
        <v>0</v>
      </c>
      <c r="BB145">
        <f>'Закачка по скважинам'!BB145*Состояние!BB145</f>
        <v>0</v>
      </c>
      <c r="BC145">
        <f>'Закачка по скважинам'!BC145*Состояние!BC145</f>
        <v>0</v>
      </c>
      <c r="BD145">
        <f>'Закачка по скважинам'!BD145*Состояние!BD145</f>
        <v>0</v>
      </c>
      <c r="BE145">
        <f>'Закачка по скважинам'!BE145*Состояние!BE145</f>
        <v>0</v>
      </c>
      <c r="BF145">
        <f>'Закачка по скважинам'!BF145*Состояние!BF145</f>
        <v>0</v>
      </c>
      <c r="BG145">
        <f>'Закачка по скважинам'!BG145*Состояние!BG145</f>
        <v>0</v>
      </c>
      <c r="BH145">
        <f>'Закачка по скважинам'!BH145*Состояние!BH145</f>
        <v>0</v>
      </c>
      <c r="BI145">
        <f>'Закачка по скважинам'!BI145*Состояние!BI145</f>
        <v>0</v>
      </c>
      <c r="BJ145">
        <f>'Закачка по скважинам'!BJ145*Состояние!BJ145</f>
        <v>0</v>
      </c>
      <c r="BK145">
        <f>'Закачка по скважинам'!BK145*Состояние!BK145</f>
        <v>0</v>
      </c>
      <c r="BL145">
        <f>'Закачка по скважинам'!BL145*Состояние!BL145</f>
        <v>0</v>
      </c>
      <c r="BM145">
        <f>'Закачка по скважинам'!BM145*Состояние!BM145</f>
        <v>0</v>
      </c>
      <c r="BN145">
        <f>'Закачка по скважинам'!BN145*Состояние!BN145</f>
        <v>0</v>
      </c>
      <c r="BO145">
        <f>'Закачка по скважинам'!BO145*Состояние!BO145</f>
        <v>0</v>
      </c>
      <c r="BP145">
        <f>'Закачка по скважинам'!BP145*Состояние!BP145</f>
        <v>0</v>
      </c>
      <c r="BQ145">
        <f>'Закачка по скважинам'!BQ145*Состояние!BQ145</f>
        <v>0</v>
      </c>
      <c r="BR145">
        <f>'Закачка по скважинам'!BR145*Состояние!BR145</f>
        <v>0</v>
      </c>
      <c r="BS145">
        <f>'Закачка по скважинам'!BS145*Состояние!BS145</f>
        <v>0</v>
      </c>
      <c r="BT145">
        <f>'Закачка по скважинам'!BT145*Состояние!BT145</f>
        <v>0</v>
      </c>
      <c r="BU145">
        <f>'Закачка по скважинам'!BU145*Состояние!BU145</f>
        <v>0</v>
      </c>
      <c r="BV145">
        <f>'Закачка по скважинам'!BV145*Состояние!BV145</f>
        <v>0</v>
      </c>
      <c r="BW145">
        <f>'Закачка по скважинам'!BW145*Состояние!BW145</f>
        <v>0</v>
      </c>
      <c r="BX145">
        <f>'Закачка по скважинам'!BX145*Состояние!BX145</f>
        <v>0</v>
      </c>
      <c r="BY145">
        <f>'Закачка по скважинам'!BY145*Состояние!BY145</f>
        <v>0</v>
      </c>
    </row>
    <row r="146" spans="1:77" x14ac:dyDescent="0.25">
      <c r="A146" t="str">
        <f>IF('Необходимая Закачка, м3'!A146="","",'Необходимая Закачка, м3'!A146)</f>
        <v/>
      </c>
      <c r="B146" t="str">
        <f>IF('Необходимая Закачка, м3'!B146="","",'Необходимая Закачка, м3'!B146)</f>
        <v/>
      </c>
      <c r="C146" s="5" t="str">
        <f>IF('Необходимая Закачка, м3'!C146="","",'Необходимая Закачка, м3'!C146)</f>
        <v/>
      </c>
      <c r="D146" s="5" t="str">
        <f>IF('Необходимая Закачка, м3'!D146="","",'Необходимая Закачка, м3'!D146)</f>
        <v/>
      </c>
      <c r="F146">
        <f>'Закачка по скважинам'!F146*Состояние!F146</f>
        <v>0</v>
      </c>
      <c r="G146">
        <f>'Закачка по скважинам'!G146*Состояние!G146</f>
        <v>0</v>
      </c>
      <c r="H146">
        <f>'Закачка по скважинам'!H146*Состояние!H146</f>
        <v>0</v>
      </c>
      <c r="I146">
        <f>'Закачка по скважинам'!I146*Состояние!I146</f>
        <v>0</v>
      </c>
      <c r="J146">
        <f>'Закачка по скважинам'!J146*Состояние!J146</f>
        <v>0</v>
      </c>
      <c r="K146">
        <f>'Закачка по скважинам'!K146*Состояние!K146</f>
        <v>0</v>
      </c>
      <c r="L146">
        <f>'Закачка по скважинам'!L146*Состояние!L146</f>
        <v>0</v>
      </c>
      <c r="M146">
        <f>'Закачка по скважинам'!M146*Состояние!M146</f>
        <v>0</v>
      </c>
      <c r="N146">
        <f>'Закачка по скважинам'!N146*Состояние!N146</f>
        <v>0</v>
      </c>
      <c r="O146">
        <f>'Закачка по скважинам'!O146*Состояние!O146</f>
        <v>0</v>
      </c>
      <c r="P146">
        <f>'Закачка по скважинам'!P146*Состояние!P146</f>
        <v>0</v>
      </c>
      <c r="Q146">
        <f>'Закачка по скважинам'!Q146*Состояние!Q146</f>
        <v>0</v>
      </c>
      <c r="R146">
        <f>'Закачка по скважинам'!R146*Состояние!R146</f>
        <v>0</v>
      </c>
      <c r="S146">
        <f>'Закачка по скважинам'!S146*Состояние!S146</f>
        <v>0</v>
      </c>
      <c r="T146">
        <f>'Закачка по скважинам'!T146*Состояние!T146</f>
        <v>0</v>
      </c>
      <c r="U146">
        <f>'Закачка по скважинам'!U146*Состояние!U146</f>
        <v>0</v>
      </c>
      <c r="V146">
        <f>'Закачка по скважинам'!V146*Состояние!V146</f>
        <v>0</v>
      </c>
      <c r="W146">
        <f>'Закачка по скважинам'!W146*Состояние!W146</f>
        <v>0</v>
      </c>
      <c r="X146">
        <f>'Закачка по скважинам'!X146*Состояние!X146</f>
        <v>0</v>
      </c>
      <c r="Y146">
        <f>'Закачка по скважинам'!Y146*Состояние!Y146</f>
        <v>0</v>
      </c>
      <c r="Z146">
        <f>'Закачка по скважинам'!Z146*Состояние!Z146</f>
        <v>0</v>
      </c>
      <c r="AA146">
        <f>'Закачка по скважинам'!AA146*Состояние!AA146</f>
        <v>0</v>
      </c>
      <c r="AB146">
        <f>'Закачка по скважинам'!AB146*Состояние!AB146</f>
        <v>0</v>
      </c>
      <c r="AC146">
        <f>'Закачка по скважинам'!AC146*Состояние!AC146</f>
        <v>0</v>
      </c>
      <c r="AD146">
        <f>'Закачка по скважинам'!AD146*Состояние!AD146</f>
        <v>0</v>
      </c>
      <c r="AE146">
        <f>'Закачка по скважинам'!AE146*Состояние!AE146</f>
        <v>0</v>
      </c>
      <c r="AF146">
        <f>'Закачка по скважинам'!AF146*Состояние!AF146</f>
        <v>0</v>
      </c>
      <c r="AG146">
        <f>'Закачка по скважинам'!AG146*Состояние!AG146</f>
        <v>0</v>
      </c>
      <c r="AH146">
        <f>'Закачка по скважинам'!AH146*Состояние!AH146</f>
        <v>0</v>
      </c>
      <c r="AI146">
        <f>'Закачка по скважинам'!AI146*Состояние!AI146</f>
        <v>0</v>
      </c>
      <c r="AJ146">
        <f>'Закачка по скважинам'!AJ146*Состояние!AJ146</f>
        <v>0</v>
      </c>
      <c r="AK146">
        <f>'Закачка по скважинам'!AK146*Состояние!AK146</f>
        <v>0</v>
      </c>
      <c r="AL146">
        <f>'Закачка по скважинам'!AL146*Состояние!AL146</f>
        <v>0</v>
      </c>
      <c r="AM146">
        <f>'Закачка по скважинам'!AM146*Состояние!AM146</f>
        <v>0</v>
      </c>
      <c r="AN146">
        <f>'Закачка по скважинам'!AN146*Состояние!AN146</f>
        <v>0</v>
      </c>
      <c r="AO146">
        <f>'Закачка по скважинам'!AO146*Состояние!AO146</f>
        <v>0</v>
      </c>
      <c r="AP146">
        <f>'Закачка по скважинам'!AP146*Состояние!AP146</f>
        <v>0</v>
      </c>
      <c r="AQ146">
        <f>'Закачка по скважинам'!AQ146*Состояние!AQ146</f>
        <v>0</v>
      </c>
      <c r="AR146">
        <f>'Закачка по скважинам'!AR146*Состояние!AR146</f>
        <v>0</v>
      </c>
      <c r="AS146">
        <f>'Закачка по скважинам'!AS146*Состояние!AS146</f>
        <v>0</v>
      </c>
      <c r="AT146">
        <f>'Закачка по скважинам'!AT146*Состояние!AT146</f>
        <v>0</v>
      </c>
      <c r="AU146">
        <f>'Закачка по скважинам'!AU146*Состояние!AU146</f>
        <v>0</v>
      </c>
      <c r="AV146">
        <f>'Закачка по скважинам'!AV146*Состояние!AV146</f>
        <v>0</v>
      </c>
      <c r="AW146">
        <f>'Закачка по скважинам'!AW146*Состояние!AW146</f>
        <v>0</v>
      </c>
      <c r="AX146">
        <f>'Закачка по скважинам'!AX146*Состояние!AX146</f>
        <v>0</v>
      </c>
      <c r="AY146">
        <f>'Закачка по скважинам'!AY146*Состояние!AY146</f>
        <v>0</v>
      </c>
      <c r="AZ146">
        <f>'Закачка по скважинам'!AZ146*Состояние!AZ146</f>
        <v>0</v>
      </c>
      <c r="BA146">
        <f>'Закачка по скважинам'!BA146*Состояние!BA146</f>
        <v>0</v>
      </c>
      <c r="BB146">
        <f>'Закачка по скважинам'!BB146*Состояние!BB146</f>
        <v>0</v>
      </c>
      <c r="BC146">
        <f>'Закачка по скважинам'!BC146*Состояние!BC146</f>
        <v>0</v>
      </c>
      <c r="BD146">
        <f>'Закачка по скважинам'!BD146*Состояние!BD146</f>
        <v>0</v>
      </c>
      <c r="BE146">
        <f>'Закачка по скважинам'!BE146*Состояние!BE146</f>
        <v>0</v>
      </c>
      <c r="BF146">
        <f>'Закачка по скважинам'!BF146*Состояние!BF146</f>
        <v>0</v>
      </c>
      <c r="BG146">
        <f>'Закачка по скважинам'!BG146*Состояние!BG146</f>
        <v>0</v>
      </c>
      <c r="BH146">
        <f>'Закачка по скважинам'!BH146*Состояние!BH146</f>
        <v>0</v>
      </c>
      <c r="BI146">
        <f>'Закачка по скважинам'!BI146*Состояние!BI146</f>
        <v>0</v>
      </c>
      <c r="BJ146">
        <f>'Закачка по скважинам'!BJ146*Состояние!BJ146</f>
        <v>0</v>
      </c>
      <c r="BK146">
        <f>'Закачка по скважинам'!BK146*Состояние!BK146</f>
        <v>0</v>
      </c>
      <c r="BL146">
        <f>'Закачка по скважинам'!BL146*Состояние!BL146</f>
        <v>0</v>
      </c>
      <c r="BM146">
        <f>'Закачка по скважинам'!BM146*Состояние!BM146</f>
        <v>0</v>
      </c>
      <c r="BN146">
        <f>'Закачка по скважинам'!BN146*Состояние!BN146</f>
        <v>0</v>
      </c>
      <c r="BO146">
        <f>'Закачка по скважинам'!BO146*Состояние!BO146</f>
        <v>0</v>
      </c>
      <c r="BP146">
        <f>'Закачка по скважинам'!BP146*Состояние!BP146</f>
        <v>0</v>
      </c>
      <c r="BQ146">
        <f>'Закачка по скважинам'!BQ146*Состояние!BQ146</f>
        <v>0</v>
      </c>
      <c r="BR146">
        <f>'Закачка по скважинам'!BR146*Состояние!BR146</f>
        <v>0</v>
      </c>
      <c r="BS146">
        <f>'Закачка по скважинам'!BS146*Состояние!BS146</f>
        <v>0</v>
      </c>
      <c r="BT146">
        <f>'Закачка по скважинам'!BT146*Состояние!BT146</f>
        <v>0</v>
      </c>
      <c r="BU146">
        <f>'Закачка по скважинам'!BU146*Состояние!BU146</f>
        <v>0</v>
      </c>
      <c r="BV146">
        <f>'Закачка по скважинам'!BV146*Состояние!BV146</f>
        <v>0</v>
      </c>
      <c r="BW146">
        <f>'Закачка по скважинам'!BW146*Состояние!BW146</f>
        <v>0</v>
      </c>
      <c r="BX146">
        <f>'Закачка по скважинам'!BX146*Состояние!BX146</f>
        <v>0</v>
      </c>
      <c r="BY146">
        <f>'Закачка по скважинам'!BY146*Состояние!BY146</f>
        <v>0</v>
      </c>
    </row>
    <row r="147" spans="1:77" x14ac:dyDescent="0.25">
      <c r="A147" t="str">
        <f>IF('Необходимая Закачка, м3'!A147="","",'Необходимая Закачка, м3'!A147)</f>
        <v/>
      </c>
      <c r="B147" t="str">
        <f>IF('Необходимая Закачка, м3'!B147="","",'Необходимая Закачка, м3'!B147)</f>
        <v/>
      </c>
      <c r="C147" s="5" t="str">
        <f>IF('Необходимая Закачка, м3'!C147="","",'Необходимая Закачка, м3'!C147)</f>
        <v/>
      </c>
      <c r="D147" s="5" t="str">
        <f>IF('Необходимая Закачка, м3'!D147="","",'Необходимая Закачка, м3'!D147)</f>
        <v/>
      </c>
      <c r="F147">
        <f>'Закачка по скважинам'!F147*Состояние!F147</f>
        <v>0</v>
      </c>
      <c r="G147">
        <f>'Закачка по скважинам'!G147*Состояние!G147</f>
        <v>0</v>
      </c>
      <c r="H147">
        <f>'Закачка по скважинам'!H147*Состояние!H147</f>
        <v>0</v>
      </c>
      <c r="I147">
        <f>'Закачка по скважинам'!I147*Состояние!I147</f>
        <v>0</v>
      </c>
      <c r="J147">
        <f>'Закачка по скважинам'!J147*Состояние!J147</f>
        <v>0</v>
      </c>
      <c r="K147">
        <f>'Закачка по скважинам'!K147*Состояние!K147</f>
        <v>0</v>
      </c>
      <c r="L147">
        <f>'Закачка по скважинам'!L147*Состояние!L147</f>
        <v>0</v>
      </c>
      <c r="M147">
        <f>'Закачка по скважинам'!M147*Состояние!M147</f>
        <v>0</v>
      </c>
      <c r="N147">
        <f>'Закачка по скважинам'!N147*Состояние!N147</f>
        <v>0</v>
      </c>
      <c r="O147">
        <f>'Закачка по скважинам'!O147*Состояние!O147</f>
        <v>0</v>
      </c>
      <c r="P147">
        <f>'Закачка по скважинам'!P147*Состояние!P147</f>
        <v>0</v>
      </c>
      <c r="Q147">
        <f>'Закачка по скважинам'!Q147*Состояние!Q147</f>
        <v>0</v>
      </c>
      <c r="R147">
        <f>'Закачка по скважинам'!R147*Состояние!R147</f>
        <v>0</v>
      </c>
      <c r="S147">
        <f>'Закачка по скважинам'!S147*Состояние!S147</f>
        <v>0</v>
      </c>
      <c r="T147">
        <f>'Закачка по скважинам'!T147*Состояние!T147</f>
        <v>0</v>
      </c>
      <c r="U147">
        <f>'Закачка по скважинам'!U147*Состояние!U147</f>
        <v>0</v>
      </c>
      <c r="V147">
        <f>'Закачка по скважинам'!V147*Состояние!V147</f>
        <v>0</v>
      </c>
      <c r="W147">
        <f>'Закачка по скважинам'!W147*Состояние!W147</f>
        <v>0</v>
      </c>
      <c r="X147">
        <f>'Закачка по скважинам'!X147*Состояние!X147</f>
        <v>0</v>
      </c>
      <c r="Y147">
        <f>'Закачка по скважинам'!Y147*Состояние!Y147</f>
        <v>0</v>
      </c>
      <c r="Z147">
        <f>'Закачка по скважинам'!Z147*Состояние!Z147</f>
        <v>0</v>
      </c>
      <c r="AA147">
        <f>'Закачка по скважинам'!AA147*Состояние!AA147</f>
        <v>0</v>
      </c>
      <c r="AB147">
        <f>'Закачка по скважинам'!AB147*Состояние!AB147</f>
        <v>0</v>
      </c>
      <c r="AC147">
        <f>'Закачка по скважинам'!AC147*Состояние!AC147</f>
        <v>0</v>
      </c>
      <c r="AD147">
        <f>'Закачка по скважинам'!AD147*Состояние!AD147</f>
        <v>0</v>
      </c>
      <c r="AE147">
        <f>'Закачка по скважинам'!AE147*Состояние!AE147</f>
        <v>0</v>
      </c>
      <c r="AF147">
        <f>'Закачка по скважинам'!AF147*Состояние!AF147</f>
        <v>0</v>
      </c>
      <c r="AG147">
        <f>'Закачка по скважинам'!AG147*Состояние!AG147</f>
        <v>0</v>
      </c>
      <c r="AH147">
        <f>'Закачка по скважинам'!AH147*Состояние!AH147</f>
        <v>0</v>
      </c>
      <c r="AI147">
        <f>'Закачка по скважинам'!AI147*Состояние!AI147</f>
        <v>0</v>
      </c>
      <c r="AJ147">
        <f>'Закачка по скважинам'!AJ147*Состояние!AJ147</f>
        <v>0</v>
      </c>
      <c r="AK147">
        <f>'Закачка по скважинам'!AK147*Состояние!AK147</f>
        <v>0</v>
      </c>
      <c r="AL147">
        <f>'Закачка по скважинам'!AL147*Состояние!AL147</f>
        <v>0</v>
      </c>
      <c r="AM147">
        <f>'Закачка по скважинам'!AM147*Состояние!AM147</f>
        <v>0</v>
      </c>
      <c r="AN147">
        <f>'Закачка по скважинам'!AN147*Состояние!AN147</f>
        <v>0</v>
      </c>
      <c r="AO147">
        <f>'Закачка по скважинам'!AO147*Состояние!AO147</f>
        <v>0</v>
      </c>
      <c r="AP147">
        <f>'Закачка по скважинам'!AP147*Состояние!AP147</f>
        <v>0</v>
      </c>
      <c r="AQ147">
        <f>'Закачка по скважинам'!AQ147*Состояние!AQ147</f>
        <v>0</v>
      </c>
      <c r="AR147">
        <f>'Закачка по скважинам'!AR147*Состояние!AR147</f>
        <v>0</v>
      </c>
      <c r="AS147">
        <f>'Закачка по скважинам'!AS147*Состояние!AS147</f>
        <v>0</v>
      </c>
      <c r="AT147">
        <f>'Закачка по скважинам'!AT147*Состояние!AT147</f>
        <v>0</v>
      </c>
      <c r="AU147">
        <f>'Закачка по скважинам'!AU147*Состояние!AU147</f>
        <v>0</v>
      </c>
      <c r="AV147">
        <f>'Закачка по скважинам'!AV147*Состояние!AV147</f>
        <v>0</v>
      </c>
      <c r="AW147">
        <f>'Закачка по скважинам'!AW147*Состояние!AW147</f>
        <v>0</v>
      </c>
      <c r="AX147">
        <f>'Закачка по скважинам'!AX147*Состояние!AX147</f>
        <v>0</v>
      </c>
      <c r="AY147">
        <f>'Закачка по скважинам'!AY147*Состояние!AY147</f>
        <v>0</v>
      </c>
      <c r="AZ147">
        <f>'Закачка по скважинам'!AZ147*Состояние!AZ147</f>
        <v>0</v>
      </c>
      <c r="BA147">
        <f>'Закачка по скважинам'!BA147*Состояние!BA147</f>
        <v>0</v>
      </c>
      <c r="BB147">
        <f>'Закачка по скважинам'!BB147*Состояние!BB147</f>
        <v>0</v>
      </c>
      <c r="BC147">
        <f>'Закачка по скважинам'!BC147*Состояние!BC147</f>
        <v>0</v>
      </c>
      <c r="BD147">
        <f>'Закачка по скважинам'!BD147*Состояние!BD147</f>
        <v>0</v>
      </c>
      <c r="BE147">
        <f>'Закачка по скважинам'!BE147*Состояние!BE147</f>
        <v>0</v>
      </c>
      <c r="BF147">
        <f>'Закачка по скважинам'!BF147*Состояние!BF147</f>
        <v>0</v>
      </c>
      <c r="BG147">
        <f>'Закачка по скважинам'!BG147*Состояние!BG147</f>
        <v>0</v>
      </c>
      <c r="BH147">
        <f>'Закачка по скважинам'!BH147*Состояние!BH147</f>
        <v>0</v>
      </c>
      <c r="BI147">
        <f>'Закачка по скважинам'!BI147*Состояние!BI147</f>
        <v>0</v>
      </c>
      <c r="BJ147">
        <f>'Закачка по скважинам'!BJ147*Состояние!BJ147</f>
        <v>0</v>
      </c>
      <c r="BK147">
        <f>'Закачка по скважинам'!BK147*Состояние!BK147</f>
        <v>0</v>
      </c>
      <c r="BL147">
        <f>'Закачка по скважинам'!BL147*Состояние!BL147</f>
        <v>0</v>
      </c>
      <c r="BM147">
        <f>'Закачка по скважинам'!BM147*Состояние!BM147</f>
        <v>0</v>
      </c>
      <c r="BN147">
        <f>'Закачка по скважинам'!BN147*Состояние!BN147</f>
        <v>0</v>
      </c>
      <c r="BO147">
        <f>'Закачка по скважинам'!BO147*Состояние!BO147</f>
        <v>0</v>
      </c>
      <c r="BP147">
        <f>'Закачка по скважинам'!BP147*Состояние!BP147</f>
        <v>0</v>
      </c>
      <c r="BQ147">
        <f>'Закачка по скважинам'!BQ147*Состояние!BQ147</f>
        <v>0</v>
      </c>
      <c r="BR147">
        <f>'Закачка по скважинам'!BR147*Состояние!BR147</f>
        <v>0</v>
      </c>
      <c r="BS147">
        <f>'Закачка по скважинам'!BS147*Состояние!BS147</f>
        <v>0</v>
      </c>
      <c r="BT147">
        <f>'Закачка по скважинам'!BT147*Состояние!BT147</f>
        <v>0</v>
      </c>
      <c r="BU147">
        <f>'Закачка по скважинам'!BU147*Состояние!BU147</f>
        <v>0</v>
      </c>
      <c r="BV147">
        <f>'Закачка по скважинам'!BV147*Состояние!BV147</f>
        <v>0</v>
      </c>
      <c r="BW147">
        <f>'Закачка по скважинам'!BW147*Состояние!BW147</f>
        <v>0</v>
      </c>
      <c r="BX147">
        <f>'Закачка по скважинам'!BX147*Состояние!BX147</f>
        <v>0</v>
      </c>
      <c r="BY147">
        <f>'Закачка по скважинам'!BY147*Состояние!BY147</f>
        <v>0</v>
      </c>
    </row>
    <row r="148" spans="1:77" x14ac:dyDescent="0.25">
      <c r="A148" t="str">
        <f>IF('Необходимая Закачка, м3'!A148="","",'Необходимая Закачка, м3'!A148)</f>
        <v/>
      </c>
      <c r="B148" t="str">
        <f>IF('Необходимая Закачка, м3'!B148="","",'Необходимая Закачка, м3'!B148)</f>
        <v/>
      </c>
      <c r="C148" s="5" t="str">
        <f>IF('Необходимая Закачка, м3'!C148="","",'Необходимая Закачка, м3'!C148)</f>
        <v/>
      </c>
      <c r="D148" s="5" t="str">
        <f>IF('Необходимая Закачка, м3'!D148="","",'Необходимая Закачка, м3'!D148)</f>
        <v/>
      </c>
      <c r="F148">
        <f>'Закачка по скважинам'!F148*Состояние!F148</f>
        <v>0</v>
      </c>
      <c r="G148">
        <f>'Закачка по скважинам'!G148*Состояние!G148</f>
        <v>0</v>
      </c>
      <c r="H148">
        <f>'Закачка по скважинам'!H148*Состояние!H148</f>
        <v>0</v>
      </c>
      <c r="I148">
        <f>'Закачка по скважинам'!I148*Состояние!I148</f>
        <v>0</v>
      </c>
      <c r="J148">
        <f>'Закачка по скважинам'!J148*Состояние!J148</f>
        <v>0</v>
      </c>
      <c r="K148">
        <f>'Закачка по скважинам'!K148*Состояние!K148</f>
        <v>0</v>
      </c>
      <c r="L148">
        <f>'Закачка по скважинам'!L148*Состояние!L148</f>
        <v>0</v>
      </c>
      <c r="M148">
        <f>'Закачка по скважинам'!M148*Состояние!M148</f>
        <v>0</v>
      </c>
      <c r="N148">
        <f>'Закачка по скважинам'!N148*Состояние!N148</f>
        <v>0</v>
      </c>
      <c r="O148">
        <f>'Закачка по скважинам'!O148*Состояние!O148</f>
        <v>0</v>
      </c>
      <c r="P148">
        <f>'Закачка по скважинам'!P148*Состояние!P148</f>
        <v>0</v>
      </c>
      <c r="Q148">
        <f>'Закачка по скважинам'!Q148*Состояние!Q148</f>
        <v>0</v>
      </c>
      <c r="R148">
        <f>'Закачка по скважинам'!R148*Состояние!R148</f>
        <v>0</v>
      </c>
      <c r="S148">
        <f>'Закачка по скважинам'!S148*Состояние!S148</f>
        <v>0</v>
      </c>
      <c r="T148">
        <f>'Закачка по скважинам'!T148*Состояние!T148</f>
        <v>0</v>
      </c>
      <c r="U148">
        <f>'Закачка по скважинам'!U148*Состояние!U148</f>
        <v>0</v>
      </c>
      <c r="V148">
        <f>'Закачка по скважинам'!V148*Состояние!V148</f>
        <v>0</v>
      </c>
      <c r="W148">
        <f>'Закачка по скважинам'!W148*Состояние!W148</f>
        <v>0</v>
      </c>
      <c r="X148">
        <f>'Закачка по скважинам'!X148*Состояние!X148</f>
        <v>0</v>
      </c>
      <c r="Y148">
        <f>'Закачка по скважинам'!Y148*Состояние!Y148</f>
        <v>0</v>
      </c>
      <c r="Z148">
        <f>'Закачка по скважинам'!Z148*Состояние!Z148</f>
        <v>0</v>
      </c>
      <c r="AA148">
        <f>'Закачка по скважинам'!AA148*Состояние!AA148</f>
        <v>0</v>
      </c>
      <c r="AB148">
        <f>'Закачка по скважинам'!AB148*Состояние!AB148</f>
        <v>0</v>
      </c>
      <c r="AC148">
        <f>'Закачка по скважинам'!AC148*Состояние!AC148</f>
        <v>0</v>
      </c>
      <c r="AD148">
        <f>'Закачка по скважинам'!AD148*Состояние!AD148</f>
        <v>0</v>
      </c>
      <c r="AE148">
        <f>'Закачка по скважинам'!AE148*Состояние!AE148</f>
        <v>0</v>
      </c>
      <c r="AF148">
        <f>'Закачка по скважинам'!AF148*Состояние!AF148</f>
        <v>0</v>
      </c>
      <c r="AG148">
        <f>'Закачка по скважинам'!AG148*Состояние!AG148</f>
        <v>0</v>
      </c>
      <c r="AH148">
        <f>'Закачка по скважинам'!AH148*Состояние!AH148</f>
        <v>0</v>
      </c>
      <c r="AI148">
        <f>'Закачка по скважинам'!AI148*Состояние!AI148</f>
        <v>0</v>
      </c>
      <c r="AJ148">
        <f>'Закачка по скважинам'!AJ148*Состояние!AJ148</f>
        <v>0</v>
      </c>
      <c r="AK148">
        <f>'Закачка по скважинам'!AK148*Состояние!AK148</f>
        <v>0</v>
      </c>
      <c r="AL148">
        <f>'Закачка по скважинам'!AL148*Состояние!AL148</f>
        <v>0</v>
      </c>
      <c r="AM148">
        <f>'Закачка по скважинам'!AM148*Состояние!AM148</f>
        <v>0</v>
      </c>
      <c r="AN148">
        <f>'Закачка по скважинам'!AN148*Состояние!AN148</f>
        <v>0</v>
      </c>
      <c r="AO148">
        <f>'Закачка по скважинам'!AO148*Состояние!AO148</f>
        <v>0</v>
      </c>
      <c r="AP148">
        <f>'Закачка по скважинам'!AP148*Состояние!AP148</f>
        <v>0</v>
      </c>
      <c r="AQ148">
        <f>'Закачка по скважинам'!AQ148*Состояние!AQ148</f>
        <v>0</v>
      </c>
      <c r="AR148">
        <f>'Закачка по скважинам'!AR148*Состояние!AR148</f>
        <v>0</v>
      </c>
      <c r="AS148">
        <f>'Закачка по скважинам'!AS148*Состояние!AS148</f>
        <v>0</v>
      </c>
      <c r="AT148">
        <f>'Закачка по скважинам'!AT148*Состояние!AT148</f>
        <v>0</v>
      </c>
      <c r="AU148">
        <f>'Закачка по скважинам'!AU148*Состояние!AU148</f>
        <v>0</v>
      </c>
      <c r="AV148">
        <f>'Закачка по скважинам'!AV148*Состояние!AV148</f>
        <v>0</v>
      </c>
      <c r="AW148">
        <f>'Закачка по скважинам'!AW148*Состояние!AW148</f>
        <v>0</v>
      </c>
      <c r="AX148">
        <f>'Закачка по скважинам'!AX148*Состояние!AX148</f>
        <v>0</v>
      </c>
      <c r="AY148">
        <f>'Закачка по скважинам'!AY148*Состояние!AY148</f>
        <v>0</v>
      </c>
      <c r="AZ148">
        <f>'Закачка по скважинам'!AZ148*Состояние!AZ148</f>
        <v>0</v>
      </c>
      <c r="BA148">
        <f>'Закачка по скважинам'!BA148*Состояние!BA148</f>
        <v>0</v>
      </c>
      <c r="BB148">
        <f>'Закачка по скважинам'!BB148*Состояние!BB148</f>
        <v>0</v>
      </c>
      <c r="BC148">
        <f>'Закачка по скважинам'!BC148*Состояние!BC148</f>
        <v>0</v>
      </c>
      <c r="BD148">
        <f>'Закачка по скважинам'!BD148*Состояние!BD148</f>
        <v>0</v>
      </c>
      <c r="BE148">
        <f>'Закачка по скважинам'!BE148*Состояние!BE148</f>
        <v>0</v>
      </c>
      <c r="BF148">
        <f>'Закачка по скважинам'!BF148*Состояние!BF148</f>
        <v>0</v>
      </c>
      <c r="BG148">
        <f>'Закачка по скважинам'!BG148*Состояние!BG148</f>
        <v>0</v>
      </c>
      <c r="BH148">
        <f>'Закачка по скважинам'!BH148*Состояние!BH148</f>
        <v>0</v>
      </c>
      <c r="BI148">
        <f>'Закачка по скважинам'!BI148*Состояние!BI148</f>
        <v>0</v>
      </c>
      <c r="BJ148">
        <f>'Закачка по скважинам'!BJ148*Состояние!BJ148</f>
        <v>0</v>
      </c>
      <c r="BK148">
        <f>'Закачка по скважинам'!BK148*Состояние!BK148</f>
        <v>0</v>
      </c>
      <c r="BL148">
        <f>'Закачка по скважинам'!BL148*Состояние!BL148</f>
        <v>0</v>
      </c>
      <c r="BM148">
        <f>'Закачка по скважинам'!BM148*Состояние!BM148</f>
        <v>0</v>
      </c>
      <c r="BN148">
        <f>'Закачка по скважинам'!BN148*Состояние!BN148</f>
        <v>0</v>
      </c>
      <c r="BO148">
        <f>'Закачка по скважинам'!BO148*Состояние!BO148</f>
        <v>0</v>
      </c>
      <c r="BP148">
        <f>'Закачка по скважинам'!BP148*Состояние!BP148</f>
        <v>0</v>
      </c>
      <c r="BQ148">
        <f>'Закачка по скважинам'!BQ148*Состояние!BQ148</f>
        <v>0</v>
      </c>
      <c r="BR148">
        <f>'Закачка по скважинам'!BR148*Состояние!BR148</f>
        <v>0</v>
      </c>
      <c r="BS148">
        <f>'Закачка по скважинам'!BS148*Состояние!BS148</f>
        <v>0</v>
      </c>
      <c r="BT148">
        <f>'Закачка по скважинам'!BT148*Состояние!BT148</f>
        <v>0</v>
      </c>
      <c r="BU148">
        <f>'Закачка по скважинам'!BU148*Состояние!BU148</f>
        <v>0</v>
      </c>
      <c r="BV148">
        <f>'Закачка по скважинам'!BV148*Состояние!BV148</f>
        <v>0</v>
      </c>
      <c r="BW148">
        <f>'Закачка по скважинам'!BW148*Состояние!BW148</f>
        <v>0</v>
      </c>
      <c r="BX148">
        <f>'Закачка по скважинам'!BX148*Состояние!BX148</f>
        <v>0</v>
      </c>
      <c r="BY148">
        <f>'Закачка по скважинам'!BY148*Состояние!BY148</f>
        <v>0</v>
      </c>
    </row>
    <row r="149" spans="1:77" x14ac:dyDescent="0.25">
      <c r="A149" t="str">
        <f>IF('Необходимая Закачка, м3'!A149="","",'Необходимая Закачка, м3'!A149)</f>
        <v/>
      </c>
      <c r="B149" t="str">
        <f>IF('Необходимая Закачка, м3'!B149="","",'Необходимая Закачка, м3'!B149)</f>
        <v/>
      </c>
      <c r="C149" s="5" t="str">
        <f>IF('Необходимая Закачка, м3'!C149="","",'Необходимая Закачка, м3'!C149)</f>
        <v/>
      </c>
      <c r="D149" s="5" t="str">
        <f>IF('Необходимая Закачка, м3'!D149="","",'Необходимая Закачка, м3'!D149)</f>
        <v/>
      </c>
      <c r="F149">
        <f>'Закачка по скважинам'!F149*Состояние!F149</f>
        <v>0</v>
      </c>
      <c r="G149">
        <f>'Закачка по скважинам'!G149*Состояние!G149</f>
        <v>0</v>
      </c>
      <c r="H149">
        <f>'Закачка по скважинам'!H149*Состояние!H149</f>
        <v>0</v>
      </c>
      <c r="I149">
        <f>'Закачка по скважинам'!I149*Состояние!I149</f>
        <v>0</v>
      </c>
      <c r="J149">
        <f>'Закачка по скважинам'!J149*Состояние!J149</f>
        <v>0</v>
      </c>
      <c r="K149">
        <f>'Закачка по скважинам'!K149*Состояние!K149</f>
        <v>0</v>
      </c>
      <c r="L149">
        <f>'Закачка по скважинам'!L149*Состояние!L149</f>
        <v>0</v>
      </c>
      <c r="M149">
        <f>'Закачка по скважинам'!M149*Состояние!M149</f>
        <v>0</v>
      </c>
      <c r="N149">
        <f>'Закачка по скважинам'!N149*Состояние!N149</f>
        <v>0</v>
      </c>
      <c r="O149">
        <f>'Закачка по скважинам'!O149*Состояние!O149</f>
        <v>0</v>
      </c>
      <c r="P149">
        <f>'Закачка по скважинам'!P149*Состояние!P149</f>
        <v>0</v>
      </c>
      <c r="Q149">
        <f>'Закачка по скважинам'!Q149*Состояние!Q149</f>
        <v>0</v>
      </c>
      <c r="R149">
        <f>'Закачка по скважинам'!R149*Состояние!R149</f>
        <v>0</v>
      </c>
      <c r="S149">
        <f>'Закачка по скважинам'!S149*Состояние!S149</f>
        <v>0</v>
      </c>
      <c r="T149">
        <f>'Закачка по скважинам'!T149*Состояние!T149</f>
        <v>0</v>
      </c>
      <c r="U149">
        <f>'Закачка по скважинам'!U149*Состояние!U149</f>
        <v>0</v>
      </c>
      <c r="V149">
        <f>'Закачка по скважинам'!V149*Состояние!V149</f>
        <v>0</v>
      </c>
      <c r="W149">
        <f>'Закачка по скважинам'!W149*Состояние!W149</f>
        <v>0</v>
      </c>
      <c r="X149">
        <f>'Закачка по скважинам'!X149*Состояние!X149</f>
        <v>0</v>
      </c>
      <c r="Y149">
        <f>'Закачка по скважинам'!Y149*Состояние!Y149</f>
        <v>0</v>
      </c>
      <c r="Z149">
        <f>'Закачка по скважинам'!Z149*Состояние!Z149</f>
        <v>0</v>
      </c>
      <c r="AA149">
        <f>'Закачка по скважинам'!AA149*Состояние!AA149</f>
        <v>0</v>
      </c>
      <c r="AB149">
        <f>'Закачка по скважинам'!AB149*Состояние!AB149</f>
        <v>0</v>
      </c>
      <c r="AC149">
        <f>'Закачка по скважинам'!AC149*Состояние!AC149</f>
        <v>0</v>
      </c>
      <c r="AD149">
        <f>'Закачка по скважинам'!AD149*Состояние!AD149</f>
        <v>0</v>
      </c>
      <c r="AE149">
        <f>'Закачка по скважинам'!AE149*Состояние!AE149</f>
        <v>0</v>
      </c>
      <c r="AF149">
        <f>'Закачка по скважинам'!AF149*Состояние!AF149</f>
        <v>0</v>
      </c>
      <c r="AG149">
        <f>'Закачка по скважинам'!AG149*Состояние!AG149</f>
        <v>0</v>
      </c>
      <c r="AH149">
        <f>'Закачка по скважинам'!AH149*Состояние!AH149</f>
        <v>0</v>
      </c>
      <c r="AI149">
        <f>'Закачка по скважинам'!AI149*Состояние!AI149</f>
        <v>0</v>
      </c>
      <c r="AJ149">
        <f>'Закачка по скважинам'!AJ149*Состояние!AJ149</f>
        <v>0</v>
      </c>
      <c r="AK149">
        <f>'Закачка по скважинам'!AK149*Состояние!AK149</f>
        <v>0</v>
      </c>
      <c r="AL149">
        <f>'Закачка по скважинам'!AL149*Состояние!AL149</f>
        <v>0</v>
      </c>
      <c r="AM149">
        <f>'Закачка по скважинам'!AM149*Состояние!AM149</f>
        <v>0</v>
      </c>
      <c r="AN149">
        <f>'Закачка по скважинам'!AN149*Состояние!AN149</f>
        <v>0</v>
      </c>
      <c r="AO149">
        <f>'Закачка по скважинам'!AO149*Состояние!AO149</f>
        <v>0</v>
      </c>
      <c r="AP149">
        <f>'Закачка по скважинам'!AP149*Состояние!AP149</f>
        <v>0</v>
      </c>
      <c r="AQ149">
        <f>'Закачка по скважинам'!AQ149*Состояние!AQ149</f>
        <v>0</v>
      </c>
      <c r="AR149">
        <f>'Закачка по скважинам'!AR149*Состояние!AR149</f>
        <v>0</v>
      </c>
      <c r="AS149">
        <f>'Закачка по скважинам'!AS149*Состояние!AS149</f>
        <v>0</v>
      </c>
      <c r="AT149">
        <f>'Закачка по скважинам'!AT149*Состояние!AT149</f>
        <v>0</v>
      </c>
      <c r="AU149">
        <f>'Закачка по скважинам'!AU149*Состояние!AU149</f>
        <v>0</v>
      </c>
      <c r="AV149">
        <f>'Закачка по скважинам'!AV149*Состояние!AV149</f>
        <v>0</v>
      </c>
      <c r="AW149">
        <f>'Закачка по скважинам'!AW149*Состояние!AW149</f>
        <v>0</v>
      </c>
      <c r="AX149">
        <f>'Закачка по скважинам'!AX149*Состояние!AX149</f>
        <v>0</v>
      </c>
      <c r="AY149">
        <f>'Закачка по скважинам'!AY149*Состояние!AY149</f>
        <v>0</v>
      </c>
      <c r="AZ149">
        <f>'Закачка по скважинам'!AZ149*Состояние!AZ149</f>
        <v>0</v>
      </c>
      <c r="BA149">
        <f>'Закачка по скважинам'!BA149*Состояние!BA149</f>
        <v>0</v>
      </c>
      <c r="BB149">
        <f>'Закачка по скважинам'!BB149*Состояние!BB149</f>
        <v>0</v>
      </c>
      <c r="BC149">
        <f>'Закачка по скважинам'!BC149*Состояние!BC149</f>
        <v>0</v>
      </c>
      <c r="BD149">
        <f>'Закачка по скважинам'!BD149*Состояние!BD149</f>
        <v>0</v>
      </c>
      <c r="BE149">
        <f>'Закачка по скважинам'!BE149*Состояние!BE149</f>
        <v>0</v>
      </c>
      <c r="BF149">
        <f>'Закачка по скважинам'!BF149*Состояние!BF149</f>
        <v>0</v>
      </c>
      <c r="BG149">
        <f>'Закачка по скважинам'!BG149*Состояние!BG149</f>
        <v>0</v>
      </c>
      <c r="BH149">
        <f>'Закачка по скважинам'!BH149*Состояние!BH149</f>
        <v>0</v>
      </c>
      <c r="BI149">
        <f>'Закачка по скважинам'!BI149*Состояние!BI149</f>
        <v>0</v>
      </c>
      <c r="BJ149">
        <f>'Закачка по скважинам'!BJ149*Состояние!BJ149</f>
        <v>0</v>
      </c>
      <c r="BK149">
        <f>'Закачка по скважинам'!BK149*Состояние!BK149</f>
        <v>0</v>
      </c>
      <c r="BL149">
        <f>'Закачка по скважинам'!BL149*Состояние!BL149</f>
        <v>0</v>
      </c>
      <c r="BM149">
        <f>'Закачка по скважинам'!BM149*Состояние!BM149</f>
        <v>0</v>
      </c>
      <c r="BN149">
        <f>'Закачка по скважинам'!BN149*Состояние!BN149</f>
        <v>0</v>
      </c>
      <c r="BO149">
        <f>'Закачка по скважинам'!BO149*Состояние!BO149</f>
        <v>0</v>
      </c>
      <c r="BP149">
        <f>'Закачка по скважинам'!BP149*Состояние!BP149</f>
        <v>0</v>
      </c>
      <c r="BQ149">
        <f>'Закачка по скважинам'!BQ149*Состояние!BQ149</f>
        <v>0</v>
      </c>
      <c r="BR149">
        <f>'Закачка по скважинам'!BR149*Состояние!BR149</f>
        <v>0</v>
      </c>
      <c r="BS149">
        <f>'Закачка по скважинам'!BS149*Состояние!BS149</f>
        <v>0</v>
      </c>
      <c r="BT149">
        <f>'Закачка по скважинам'!BT149*Состояние!BT149</f>
        <v>0</v>
      </c>
      <c r="BU149">
        <f>'Закачка по скважинам'!BU149*Состояние!BU149</f>
        <v>0</v>
      </c>
      <c r="BV149">
        <f>'Закачка по скважинам'!BV149*Состояние!BV149</f>
        <v>0</v>
      </c>
      <c r="BW149">
        <f>'Закачка по скважинам'!BW149*Состояние!BW149</f>
        <v>0</v>
      </c>
      <c r="BX149">
        <f>'Закачка по скважинам'!BX149*Состояние!BX149</f>
        <v>0</v>
      </c>
      <c r="BY149">
        <f>'Закачка по скважинам'!BY149*Состояние!BY149</f>
        <v>0</v>
      </c>
    </row>
    <row r="150" spans="1:77" x14ac:dyDescent="0.25">
      <c r="A150" t="str">
        <f>IF('Необходимая Закачка, м3'!A150="","",'Необходимая Закачка, м3'!A150)</f>
        <v/>
      </c>
      <c r="B150" t="str">
        <f>IF('Необходимая Закачка, м3'!B150="","",'Необходимая Закачка, м3'!B150)</f>
        <v/>
      </c>
      <c r="C150" s="5" t="str">
        <f>IF('Необходимая Закачка, м3'!C150="","",'Необходимая Закачка, м3'!C150)</f>
        <v/>
      </c>
      <c r="D150" s="5" t="str">
        <f>IF('Необходимая Закачка, м3'!D150="","",'Необходимая Закачка, м3'!D150)</f>
        <v/>
      </c>
      <c r="F150">
        <f>'Закачка по скважинам'!F150*Состояние!F150</f>
        <v>0</v>
      </c>
      <c r="G150">
        <f>'Закачка по скважинам'!G150*Состояние!G150</f>
        <v>0</v>
      </c>
      <c r="H150">
        <f>'Закачка по скважинам'!H150*Состояние!H150</f>
        <v>0</v>
      </c>
      <c r="I150">
        <f>'Закачка по скважинам'!I150*Состояние!I150</f>
        <v>0</v>
      </c>
      <c r="J150">
        <f>'Закачка по скважинам'!J150*Состояние!J150</f>
        <v>0</v>
      </c>
      <c r="K150">
        <f>'Закачка по скважинам'!K150*Состояние!K150</f>
        <v>0</v>
      </c>
      <c r="L150">
        <f>'Закачка по скважинам'!L150*Состояние!L150</f>
        <v>0</v>
      </c>
      <c r="M150">
        <f>'Закачка по скважинам'!M150*Состояние!M150</f>
        <v>0</v>
      </c>
      <c r="N150">
        <f>'Закачка по скважинам'!N150*Состояние!N150</f>
        <v>0</v>
      </c>
      <c r="O150">
        <f>'Закачка по скважинам'!O150*Состояние!O150</f>
        <v>0</v>
      </c>
      <c r="P150">
        <f>'Закачка по скважинам'!P150*Состояние!P150</f>
        <v>0</v>
      </c>
      <c r="Q150">
        <f>'Закачка по скважинам'!Q150*Состояние!Q150</f>
        <v>0</v>
      </c>
      <c r="R150">
        <f>'Закачка по скважинам'!R150*Состояние!R150</f>
        <v>0</v>
      </c>
      <c r="S150">
        <f>'Закачка по скважинам'!S150*Состояние!S150</f>
        <v>0</v>
      </c>
      <c r="T150">
        <f>'Закачка по скважинам'!T150*Состояние!T150</f>
        <v>0</v>
      </c>
      <c r="U150">
        <f>'Закачка по скважинам'!U150*Состояние!U150</f>
        <v>0</v>
      </c>
      <c r="V150">
        <f>'Закачка по скважинам'!V150*Состояние!V150</f>
        <v>0</v>
      </c>
      <c r="W150">
        <f>'Закачка по скважинам'!W150*Состояние!W150</f>
        <v>0</v>
      </c>
      <c r="X150">
        <f>'Закачка по скважинам'!X150*Состояние!X150</f>
        <v>0</v>
      </c>
      <c r="Y150">
        <f>'Закачка по скважинам'!Y150*Состояние!Y150</f>
        <v>0</v>
      </c>
      <c r="Z150">
        <f>'Закачка по скважинам'!Z150*Состояние!Z150</f>
        <v>0</v>
      </c>
      <c r="AA150">
        <f>'Закачка по скважинам'!AA150*Состояние!AA150</f>
        <v>0</v>
      </c>
      <c r="AB150">
        <f>'Закачка по скважинам'!AB150*Состояние!AB150</f>
        <v>0</v>
      </c>
      <c r="AC150">
        <f>'Закачка по скважинам'!AC150*Состояние!AC150</f>
        <v>0</v>
      </c>
      <c r="AD150">
        <f>'Закачка по скважинам'!AD150*Состояние!AD150</f>
        <v>0</v>
      </c>
      <c r="AE150">
        <f>'Закачка по скважинам'!AE150*Состояние!AE150</f>
        <v>0</v>
      </c>
      <c r="AF150">
        <f>'Закачка по скважинам'!AF150*Состояние!AF150</f>
        <v>0</v>
      </c>
      <c r="AG150">
        <f>'Закачка по скважинам'!AG150*Состояние!AG150</f>
        <v>0</v>
      </c>
      <c r="AH150">
        <f>'Закачка по скважинам'!AH150*Состояние!AH150</f>
        <v>0</v>
      </c>
      <c r="AI150">
        <f>'Закачка по скважинам'!AI150*Состояние!AI150</f>
        <v>0</v>
      </c>
      <c r="AJ150">
        <f>'Закачка по скважинам'!AJ150*Состояние!AJ150</f>
        <v>0</v>
      </c>
      <c r="AK150">
        <f>'Закачка по скважинам'!AK150*Состояние!AK150</f>
        <v>0</v>
      </c>
      <c r="AL150">
        <f>'Закачка по скважинам'!AL150*Состояние!AL150</f>
        <v>0</v>
      </c>
      <c r="AM150">
        <f>'Закачка по скважинам'!AM150*Состояние!AM150</f>
        <v>0</v>
      </c>
      <c r="AN150">
        <f>'Закачка по скважинам'!AN150*Состояние!AN150</f>
        <v>0</v>
      </c>
      <c r="AO150">
        <f>'Закачка по скважинам'!AO150*Состояние!AO150</f>
        <v>0</v>
      </c>
      <c r="AP150">
        <f>'Закачка по скважинам'!AP150*Состояние!AP150</f>
        <v>0</v>
      </c>
      <c r="AQ150">
        <f>'Закачка по скважинам'!AQ150*Состояние!AQ150</f>
        <v>0</v>
      </c>
      <c r="AR150">
        <f>'Закачка по скважинам'!AR150*Состояние!AR150</f>
        <v>0</v>
      </c>
      <c r="AS150">
        <f>'Закачка по скважинам'!AS150*Состояние!AS150</f>
        <v>0</v>
      </c>
      <c r="AT150">
        <f>'Закачка по скважинам'!AT150*Состояние!AT150</f>
        <v>0</v>
      </c>
      <c r="AU150">
        <f>'Закачка по скважинам'!AU150*Состояние!AU150</f>
        <v>0</v>
      </c>
      <c r="AV150">
        <f>'Закачка по скважинам'!AV150*Состояние!AV150</f>
        <v>0</v>
      </c>
      <c r="AW150">
        <f>'Закачка по скважинам'!AW150*Состояние!AW150</f>
        <v>0</v>
      </c>
      <c r="AX150">
        <f>'Закачка по скважинам'!AX150*Состояние!AX150</f>
        <v>0</v>
      </c>
      <c r="AY150">
        <f>'Закачка по скважинам'!AY150*Состояние!AY150</f>
        <v>0</v>
      </c>
      <c r="AZ150">
        <f>'Закачка по скважинам'!AZ150*Состояние!AZ150</f>
        <v>0</v>
      </c>
      <c r="BA150">
        <f>'Закачка по скважинам'!BA150*Состояние!BA150</f>
        <v>0</v>
      </c>
      <c r="BB150">
        <f>'Закачка по скважинам'!BB150*Состояние!BB150</f>
        <v>0</v>
      </c>
      <c r="BC150">
        <f>'Закачка по скважинам'!BC150*Состояние!BC150</f>
        <v>0</v>
      </c>
      <c r="BD150">
        <f>'Закачка по скважинам'!BD150*Состояние!BD150</f>
        <v>0</v>
      </c>
      <c r="BE150">
        <f>'Закачка по скважинам'!BE150*Состояние!BE150</f>
        <v>0</v>
      </c>
      <c r="BF150">
        <f>'Закачка по скважинам'!BF150*Состояние!BF150</f>
        <v>0</v>
      </c>
      <c r="BG150">
        <f>'Закачка по скважинам'!BG150*Состояние!BG150</f>
        <v>0</v>
      </c>
      <c r="BH150">
        <f>'Закачка по скважинам'!BH150*Состояние!BH150</f>
        <v>0</v>
      </c>
      <c r="BI150">
        <f>'Закачка по скважинам'!BI150*Состояние!BI150</f>
        <v>0</v>
      </c>
      <c r="BJ150">
        <f>'Закачка по скважинам'!BJ150*Состояние!BJ150</f>
        <v>0</v>
      </c>
      <c r="BK150">
        <f>'Закачка по скважинам'!BK150*Состояние!BK150</f>
        <v>0</v>
      </c>
      <c r="BL150">
        <f>'Закачка по скважинам'!BL150*Состояние!BL150</f>
        <v>0</v>
      </c>
      <c r="BM150">
        <f>'Закачка по скважинам'!BM150*Состояние!BM150</f>
        <v>0</v>
      </c>
      <c r="BN150">
        <f>'Закачка по скважинам'!BN150*Состояние!BN150</f>
        <v>0</v>
      </c>
      <c r="BO150">
        <f>'Закачка по скважинам'!BO150*Состояние!BO150</f>
        <v>0</v>
      </c>
      <c r="BP150">
        <f>'Закачка по скважинам'!BP150*Состояние!BP150</f>
        <v>0</v>
      </c>
      <c r="BQ150">
        <f>'Закачка по скважинам'!BQ150*Состояние!BQ150</f>
        <v>0</v>
      </c>
      <c r="BR150">
        <f>'Закачка по скважинам'!BR150*Состояние!BR150</f>
        <v>0</v>
      </c>
      <c r="BS150">
        <f>'Закачка по скважинам'!BS150*Состояние!BS150</f>
        <v>0</v>
      </c>
      <c r="BT150">
        <f>'Закачка по скважинам'!BT150*Состояние!BT150</f>
        <v>0</v>
      </c>
      <c r="BU150">
        <f>'Закачка по скважинам'!BU150*Состояние!BU150</f>
        <v>0</v>
      </c>
      <c r="BV150">
        <f>'Закачка по скважинам'!BV150*Состояние!BV150</f>
        <v>0</v>
      </c>
      <c r="BW150">
        <f>'Закачка по скважинам'!BW150*Состояние!BW150</f>
        <v>0</v>
      </c>
      <c r="BX150">
        <f>'Закачка по скважинам'!BX150*Состояние!BX150</f>
        <v>0</v>
      </c>
      <c r="BY150">
        <f>'Закачка по скважинам'!BY150*Состояние!BY150</f>
        <v>0</v>
      </c>
    </row>
    <row r="151" spans="1:77" x14ac:dyDescent="0.25">
      <c r="A151" t="str">
        <f>IF('Необходимая Закачка, м3'!A151="","",'Необходимая Закачка, м3'!A151)</f>
        <v/>
      </c>
      <c r="B151" t="str">
        <f>IF('Необходимая Закачка, м3'!B151="","",'Необходимая Закачка, м3'!B151)</f>
        <v/>
      </c>
      <c r="C151" s="5" t="str">
        <f>IF('Необходимая Закачка, м3'!C151="","",'Необходимая Закачка, м3'!C151)</f>
        <v/>
      </c>
      <c r="D151" s="5" t="str">
        <f>IF('Необходимая Закачка, м3'!D151="","",'Необходимая Закачка, м3'!D151)</f>
        <v/>
      </c>
      <c r="F151">
        <f>'Закачка по скважинам'!F151*Состояние!F151</f>
        <v>0</v>
      </c>
      <c r="G151">
        <f>'Закачка по скважинам'!G151*Состояние!G151</f>
        <v>0</v>
      </c>
      <c r="H151">
        <f>'Закачка по скважинам'!H151*Состояние!H151</f>
        <v>0</v>
      </c>
      <c r="I151">
        <f>'Закачка по скважинам'!I151*Состояние!I151</f>
        <v>0</v>
      </c>
      <c r="J151">
        <f>'Закачка по скважинам'!J151*Состояние!J151</f>
        <v>0</v>
      </c>
      <c r="K151">
        <f>'Закачка по скважинам'!K151*Состояние!K151</f>
        <v>0</v>
      </c>
      <c r="L151">
        <f>'Закачка по скважинам'!L151*Состояние!L151</f>
        <v>0</v>
      </c>
      <c r="M151">
        <f>'Закачка по скважинам'!M151*Состояние!M151</f>
        <v>0</v>
      </c>
      <c r="N151">
        <f>'Закачка по скважинам'!N151*Состояние!N151</f>
        <v>0</v>
      </c>
      <c r="O151">
        <f>'Закачка по скважинам'!O151*Состояние!O151</f>
        <v>0</v>
      </c>
      <c r="P151">
        <f>'Закачка по скважинам'!P151*Состояние!P151</f>
        <v>0</v>
      </c>
      <c r="Q151">
        <f>'Закачка по скважинам'!Q151*Состояние!Q151</f>
        <v>0</v>
      </c>
      <c r="R151">
        <f>'Закачка по скважинам'!R151*Состояние!R151</f>
        <v>0</v>
      </c>
      <c r="S151">
        <f>'Закачка по скважинам'!S151*Состояние!S151</f>
        <v>0</v>
      </c>
      <c r="T151">
        <f>'Закачка по скважинам'!T151*Состояние!T151</f>
        <v>0</v>
      </c>
      <c r="U151">
        <f>'Закачка по скважинам'!U151*Состояние!U151</f>
        <v>0</v>
      </c>
      <c r="V151">
        <f>'Закачка по скважинам'!V151*Состояние!V151</f>
        <v>0</v>
      </c>
      <c r="W151">
        <f>'Закачка по скважинам'!W151*Состояние!W151</f>
        <v>0</v>
      </c>
      <c r="X151">
        <f>'Закачка по скважинам'!X151*Состояние!X151</f>
        <v>0</v>
      </c>
      <c r="Y151">
        <f>'Закачка по скважинам'!Y151*Состояние!Y151</f>
        <v>0</v>
      </c>
      <c r="Z151">
        <f>'Закачка по скважинам'!Z151*Состояние!Z151</f>
        <v>0</v>
      </c>
      <c r="AA151">
        <f>'Закачка по скважинам'!AA151*Состояние!AA151</f>
        <v>0</v>
      </c>
      <c r="AB151">
        <f>'Закачка по скважинам'!AB151*Состояние!AB151</f>
        <v>0</v>
      </c>
      <c r="AC151">
        <f>'Закачка по скважинам'!AC151*Состояние!AC151</f>
        <v>0</v>
      </c>
      <c r="AD151">
        <f>'Закачка по скважинам'!AD151*Состояние!AD151</f>
        <v>0</v>
      </c>
      <c r="AE151">
        <f>'Закачка по скважинам'!AE151*Состояние!AE151</f>
        <v>0</v>
      </c>
      <c r="AF151">
        <f>'Закачка по скважинам'!AF151*Состояние!AF151</f>
        <v>0</v>
      </c>
      <c r="AG151">
        <f>'Закачка по скважинам'!AG151*Состояние!AG151</f>
        <v>0</v>
      </c>
      <c r="AH151">
        <f>'Закачка по скважинам'!AH151*Состояние!AH151</f>
        <v>0</v>
      </c>
      <c r="AI151">
        <f>'Закачка по скважинам'!AI151*Состояние!AI151</f>
        <v>0</v>
      </c>
      <c r="AJ151">
        <f>'Закачка по скважинам'!AJ151*Состояние!AJ151</f>
        <v>0</v>
      </c>
      <c r="AK151">
        <f>'Закачка по скважинам'!AK151*Состояние!AK151</f>
        <v>0</v>
      </c>
      <c r="AL151">
        <f>'Закачка по скважинам'!AL151*Состояние!AL151</f>
        <v>0</v>
      </c>
      <c r="AM151">
        <f>'Закачка по скважинам'!AM151*Состояние!AM151</f>
        <v>0</v>
      </c>
      <c r="AN151">
        <f>'Закачка по скважинам'!AN151*Состояние!AN151</f>
        <v>0</v>
      </c>
      <c r="AO151">
        <f>'Закачка по скважинам'!AO151*Состояние!AO151</f>
        <v>0</v>
      </c>
      <c r="AP151">
        <f>'Закачка по скважинам'!AP151*Состояние!AP151</f>
        <v>0</v>
      </c>
      <c r="AQ151">
        <f>'Закачка по скважинам'!AQ151*Состояние!AQ151</f>
        <v>0</v>
      </c>
      <c r="AR151">
        <f>'Закачка по скважинам'!AR151*Состояние!AR151</f>
        <v>0</v>
      </c>
      <c r="AS151">
        <f>'Закачка по скважинам'!AS151*Состояние!AS151</f>
        <v>0</v>
      </c>
      <c r="AT151">
        <f>'Закачка по скважинам'!AT151*Состояние!AT151</f>
        <v>0</v>
      </c>
      <c r="AU151">
        <f>'Закачка по скважинам'!AU151*Состояние!AU151</f>
        <v>0</v>
      </c>
      <c r="AV151">
        <f>'Закачка по скважинам'!AV151*Состояние!AV151</f>
        <v>0</v>
      </c>
      <c r="AW151">
        <f>'Закачка по скважинам'!AW151*Состояние!AW151</f>
        <v>0</v>
      </c>
      <c r="AX151">
        <f>'Закачка по скважинам'!AX151*Состояние!AX151</f>
        <v>0</v>
      </c>
      <c r="AY151">
        <f>'Закачка по скважинам'!AY151*Состояние!AY151</f>
        <v>0</v>
      </c>
      <c r="AZ151">
        <f>'Закачка по скважинам'!AZ151*Состояние!AZ151</f>
        <v>0</v>
      </c>
      <c r="BA151">
        <f>'Закачка по скважинам'!BA151*Состояние!BA151</f>
        <v>0</v>
      </c>
      <c r="BB151">
        <f>'Закачка по скважинам'!BB151*Состояние!BB151</f>
        <v>0</v>
      </c>
      <c r="BC151">
        <f>'Закачка по скважинам'!BC151*Состояние!BC151</f>
        <v>0</v>
      </c>
      <c r="BD151">
        <f>'Закачка по скважинам'!BD151*Состояние!BD151</f>
        <v>0</v>
      </c>
      <c r="BE151">
        <f>'Закачка по скважинам'!BE151*Состояние!BE151</f>
        <v>0</v>
      </c>
      <c r="BF151">
        <f>'Закачка по скважинам'!BF151*Состояние!BF151</f>
        <v>0</v>
      </c>
      <c r="BG151">
        <f>'Закачка по скважинам'!BG151*Состояние!BG151</f>
        <v>0</v>
      </c>
      <c r="BH151">
        <f>'Закачка по скважинам'!BH151*Состояние!BH151</f>
        <v>0</v>
      </c>
      <c r="BI151">
        <f>'Закачка по скважинам'!BI151*Состояние!BI151</f>
        <v>0</v>
      </c>
      <c r="BJ151">
        <f>'Закачка по скважинам'!BJ151*Состояние!BJ151</f>
        <v>0</v>
      </c>
      <c r="BK151">
        <f>'Закачка по скважинам'!BK151*Состояние!BK151</f>
        <v>0</v>
      </c>
      <c r="BL151">
        <f>'Закачка по скважинам'!BL151*Состояние!BL151</f>
        <v>0</v>
      </c>
      <c r="BM151">
        <f>'Закачка по скважинам'!BM151*Состояние!BM151</f>
        <v>0</v>
      </c>
      <c r="BN151">
        <f>'Закачка по скважинам'!BN151*Состояние!BN151</f>
        <v>0</v>
      </c>
      <c r="BO151">
        <f>'Закачка по скважинам'!BO151*Состояние!BO151</f>
        <v>0</v>
      </c>
      <c r="BP151">
        <f>'Закачка по скважинам'!BP151*Состояние!BP151</f>
        <v>0</v>
      </c>
      <c r="BQ151">
        <f>'Закачка по скважинам'!BQ151*Состояние!BQ151</f>
        <v>0</v>
      </c>
      <c r="BR151">
        <f>'Закачка по скважинам'!BR151*Состояние!BR151</f>
        <v>0</v>
      </c>
      <c r="BS151">
        <f>'Закачка по скважинам'!BS151*Состояние!BS151</f>
        <v>0</v>
      </c>
      <c r="BT151">
        <f>'Закачка по скважинам'!BT151*Состояние!BT151</f>
        <v>0</v>
      </c>
      <c r="BU151">
        <f>'Закачка по скважинам'!BU151*Состояние!BU151</f>
        <v>0</v>
      </c>
      <c r="BV151">
        <f>'Закачка по скважинам'!BV151*Состояние!BV151</f>
        <v>0</v>
      </c>
      <c r="BW151">
        <f>'Закачка по скважинам'!BW151*Состояние!BW151</f>
        <v>0</v>
      </c>
      <c r="BX151">
        <f>'Закачка по скважинам'!BX151*Состояние!BX151</f>
        <v>0</v>
      </c>
      <c r="BY151">
        <f>'Закачка по скважинам'!BY151*Состояние!BY151</f>
        <v>0</v>
      </c>
    </row>
    <row r="152" spans="1:77" x14ac:dyDescent="0.25">
      <c r="A152" t="str">
        <f>IF('Необходимая Закачка, м3'!A152="","",'Необходимая Закачка, м3'!A152)</f>
        <v/>
      </c>
      <c r="B152" t="str">
        <f>IF('Необходимая Закачка, м3'!B152="","",'Необходимая Закачка, м3'!B152)</f>
        <v/>
      </c>
      <c r="C152" s="5" t="str">
        <f>IF('Необходимая Закачка, м3'!C152="","",'Необходимая Закачка, м3'!C152)</f>
        <v/>
      </c>
      <c r="D152" s="5" t="str">
        <f>IF('Необходимая Закачка, м3'!D152="","",'Необходимая Закачка, м3'!D152)</f>
        <v/>
      </c>
      <c r="F152">
        <f>'Закачка по скважинам'!F152*Состояние!F152</f>
        <v>0</v>
      </c>
      <c r="G152">
        <f>'Закачка по скважинам'!G152*Состояние!G152</f>
        <v>0</v>
      </c>
      <c r="H152">
        <f>'Закачка по скважинам'!H152*Состояние!H152</f>
        <v>0</v>
      </c>
      <c r="I152">
        <f>'Закачка по скважинам'!I152*Состояние!I152</f>
        <v>0</v>
      </c>
      <c r="J152">
        <f>'Закачка по скважинам'!J152*Состояние!J152</f>
        <v>0</v>
      </c>
      <c r="K152">
        <f>'Закачка по скважинам'!K152*Состояние!K152</f>
        <v>0</v>
      </c>
      <c r="L152">
        <f>'Закачка по скважинам'!L152*Состояние!L152</f>
        <v>0</v>
      </c>
      <c r="M152">
        <f>'Закачка по скважинам'!M152*Состояние!M152</f>
        <v>0</v>
      </c>
      <c r="N152">
        <f>'Закачка по скважинам'!N152*Состояние!N152</f>
        <v>0</v>
      </c>
      <c r="O152">
        <f>'Закачка по скважинам'!O152*Состояние!O152</f>
        <v>0</v>
      </c>
      <c r="P152">
        <f>'Закачка по скважинам'!P152*Состояние!P152</f>
        <v>0</v>
      </c>
      <c r="Q152">
        <f>'Закачка по скважинам'!Q152*Состояние!Q152</f>
        <v>0</v>
      </c>
      <c r="R152">
        <f>'Закачка по скважинам'!R152*Состояние!R152</f>
        <v>0</v>
      </c>
      <c r="S152">
        <f>'Закачка по скважинам'!S152*Состояние!S152</f>
        <v>0</v>
      </c>
      <c r="T152">
        <f>'Закачка по скважинам'!T152*Состояние!T152</f>
        <v>0</v>
      </c>
      <c r="U152">
        <f>'Закачка по скважинам'!U152*Состояние!U152</f>
        <v>0</v>
      </c>
      <c r="V152">
        <f>'Закачка по скважинам'!V152*Состояние!V152</f>
        <v>0</v>
      </c>
      <c r="W152">
        <f>'Закачка по скважинам'!W152*Состояние!W152</f>
        <v>0</v>
      </c>
      <c r="X152">
        <f>'Закачка по скважинам'!X152*Состояние!X152</f>
        <v>0</v>
      </c>
      <c r="Y152">
        <f>'Закачка по скважинам'!Y152*Состояние!Y152</f>
        <v>0</v>
      </c>
      <c r="Z152">
        <f>'Закачка по скважинам'!Z152*Состояние!Z152</f>
        <v>0</v>
      </c>
      <c r="AA152">
        <f>'Закачка по скважинам'!AA152*Состояние!AA152</f>
        <v>0</v>
      </c>
      <c r="AB152">
        <f>'Закачка по скважинам'!AB152*Состояние!AB152</f>
        <v>0</v>
      </c>
      <c r="AC152">
        <f>'Закачка по скважинам'!AC152*Состояние!AC152</f>
        <v>0</v>
      </c>
      <c r="AD152">
        <f>'Закачка по скважинам'!AD152*Состояние!AD152</f>
        <v>0</v>
      </c>
      <c r="AE152">
        <f>'Закачка по скважинам'!AE152*Состояние!AE152</f>
        <v>0</v>
      </c>
      <c r="AF152">
        <f>'Закачка по скважинам'!AF152*Состояние!AF152</f>
        <v>0</v>
      </c>
      <c r="AG152">
        <f>'Закачка по скважинам'!AG152*Состояние!AG152</f>
        <v>0</v>
      </c>
      <c r="AH152">
        <f>'Закачка по скважинам'!AH152*Состояние!AH152</f>
        <v>0</v>
      </c>
      <c r="AI152">
        <f>'Закачка по скважинам'!AI152*Состояние!AI152</f>
        <v>0</v>
      </c>
      <c r="AJ152">
        <f>'Закачка по скважинам'!AJ152*Состояние!AJ152</f>
        <v>0</v>
      </c>
      <c r="AK152">
        <f>'Закачка по скважинам'!AK152*Состояние!AK152</f>
        <v>0</v>
      </c>
      <c r="AL152">
        <f>'Закачка по скважинам'!AL152*Состояние!AL152</f>
        <v>0</v>
      </c>
      <c r="AM152">
        <f>'Закачка по скважинам'!AM152*Состояние!AM152</f>
        <v>0</v>
      </c>
      <c r="AN152">
        <f>'Закачка по скважинам'!AN152*Состояние!AN152</f>
        <v>0</v>
      </c>
      <c r="AO152">
        <f>'Закачка по скважинам'!AO152*Состояние!AO152</f>
        <v>0</v>
      </c>
      <c r="AP152">
        <f>'Закачка по скважинам'!AP152*Состояние!AP152</f>
        <v>0</v>
      </c>
      <c r="AQ152">
        <f>'Закачка по скважинам'!AQ152*Состояние!AQ152</f>
        <v>0</v>
      </c>
      <c r="AR152">
        <f>'Закачка по скважинам'!AR152*Состояние!AR152</f>
        <v>0</v>
      </c>
      <c r="AS152">
        <f>'Закачка по скважинам'!AS152*Состояние!AS152</f>
        <v>0</v>
      </c>
      <c r="AT152">
        <f>'Закачка по скважинам'!AT152*Состояние!AT152</f>
        <v>0</v>
      </c>
      <c r="AU152">
        <f>'Закачка по скважинам'!AU152*Состояние!AU152</f>
        <v>0</v>
      </c>
      <c r="AV152">
        <f>'Закачка по скважинам'!AV152*Состояние!AV152</f>
        <v>0</v>
      </c>
      <c r="AW152">
        <f>'Закачка по скважинам'!AW152*Состояние!AW152</f>
        <v>0</v>
      </c>
      <c r="AX152">
        <f>'Закачка по скважинам'!AX152*Состояние!AX152</f>
        <v>0</v>
      </c>
      <c r="AY152">
        <f>'Закачка по скважинам'!AY152*Состояние!AY152</f>
        <v>0</v>
      </c>
      <c r="AZ152">
        <f>'Закачка по скважинам'!AZ152*Состояние!AZ152</f>
        <v>0</v>
      </c>
      <c r="BA152">
        <f>'Закачка по скважинам'!BA152*Состояние!BA152</f>
        <v>0</v>
      </c>
      <c r="BB152">
        <f>'Закачка по скважинам'!BB152*Состояние!BB152</f>
        <v>0</v>
      </c>
      <c r="BC152">
        <f>'Закачка по скважинам'!BC152*Состояние!BC152</f>
        <v>0</v>
      </c>
      <c r="BD152">
        <f>'Закачка по скважинам'!BD152*Состояние!BD152</f>
        <v>0</v>
      </c>
      <c r="BE152">
        <f>'Закачка по скважинам'!BE152*Состояние!BE152</f>
        <v>0</v>
      </c>
      <c r="BF152">
        <f>'Закачка по скважинам'!BF152*Состояние!BF152</f>
        <v>0</v>
      </c>
      <c r="BG152">
        <f>'Закачка по скважинам'!BG152*Состояние!BG152</f>
        <v>0</v>
      </c>
      <c r="BH152">
        <f>'Закачка по скважинам'!BH152*Состояние!BH152</f>
        <v>0</v>
      </c>
      <c r="BI152">
        <f>'Закачка по скважинам'!BI152*Состояние!BI152</f>
        <v>0</v>
      </c>
      <c r="BJ152">
        <f>'Закачка по скважинам'!BJ152*Состояние!BJ152</f>
        <v>0</v>
      </c>
      <c r="BK152">
        <f>'Закачка по скважинам'!BK152*Состояние!BK152</f>
        <v>0</v>
      </c>
      <c r="BL152">
        <f>'Закачка по скважинам'!BL152*Состояние!BL152</f>
        <v>0</v>
      </c>
      <c r="BM152">
        <f>'Закачка по скважинам'!BM152*Состояние!BM152</f>
        <v>0</v>
      </c>
      <c r="BN152">
        <f>'Закачка по скважинам'!BN152*Состояние!BN152</f>
        <v>0</v>
      </c>
      <c r="BO152">
        <f>'Закачка по скважинам'!BO152*Состояние!BO152</f>
        <v>0</v>
      </c>
      <c r="BP152">
        <f>'Закачка по скважинам'!BP152*Состояние!BP152</f>
        <v>0</v>
      </c>
      <c r="BQ152">
        <f>'Закачка по скважинам'!BQ152*Состояние!BQ152</f>
        <v>0</v>
      </c>
      <c r="BR152">
        <f>'Закачка по скважинам'!BR152*Состояние!BR152</f>
        <v>0</v>
      </c>
      <c r="BS152">
        <f>'Закачка по скважинам'!BS152*Состояние!BS152</f>
        <v>0</v>
      </c>
      <c r="BT152">
        <f>'Закачка по скважинам'!BT152*Состояние!BT152</f>
        <v>0</v>
      </c>
      <c r="BU152">
        <f>'Закачка по скважинам'!BU152*Состояние!BU152</f>
        <v>0</v>
      </c>
      <c r="BV152">
        <f>'Закачка по скважинам'!BV152*Состояние!BV152</f>
        <v>0</v>
      </c>
      <c r="BW152">
        <f>'Закачка по скважинам'!BW152*Состояние!BW152</f>
        <v>0</v>
      </c>
      <c r="BX152">
        <f>'Закачка по скважинам'!BX152*Состояние!BX152</f>
        <v>0</v>
      </c>
      <c r="BY152">
        <f>'Закачка по скважинам'!BY152*Состояние!BY152</f>
        <v>0</v>
      </c>
    </row>
    <row r="153" spans="1:77" x14ac:dyDescent="0.25">
      <c r="A153" t="str">
        <f>IF('Необходимая Закачка, м3'!A153="","",'Необходимая Закачка, м3'!A153)</f>
        <v/>
      </c>
      <c r="B153" t="str">
        <f>IF('Необходимая Закачка, м3'!B153="","",'Необходимая Закачка, м3'!B153)</f>
        <v/>
      </c>
      <c r="C153" s="5" t="str">
        <f>IF('Необходимая Закачка, м3'!C153="","",'Необходимая Закачка, м3'!C153)</f>
        <v/>
      </c>
      <c r="D153" s="5" t="str">
        <f>IF('Необходимая Закачка, м3'!D153="","",'Необходимая Закачка, м3'!D153)</f>
        <v/>
      </c>
      <c r="F153">
        <f>'Закачка по скважинам'!F153*Состояние!F153</f>
        <v>0</v>
      </c>
      <c r="G153">
        <f>'Закачка по скважинам'!G153*Состояние!G153</f>
        <v>0</v>
      </c>
      <c r="H153">
        <f>'Закачка по скважинам'!H153*Состояние!H153</f>
        <v>0</v>
      </c>
      <c r="I153">
        <f>'Закачка по скважинам'!I153*Состояние!I153</f>
        <v>0</v>
      </c>
      <c r="J153">
        <f>'Закачка по скважинам'!J153*Состояние!J153</f>
        <v>0</v>
      </c>
      <c r="K153">
        <f>'Закачка по скважинам'!K153*Состояние!K153</f>
        <v>0</v>
      </c>
      <c r="L153">
        <f>'Закачка по скважинам'!L153*Состояние!L153</f>
        <v>0</v>
      </c>
      <c r="M153">
        <f>'Закачка по скважинам'!M153*Состояние!M153</f>
        <v>0</v>
      </c>
      <c r="N153">
        <f>'Закачка по скважинам'!N153*Состояние!N153</f>
        <v>0</v>
      </c>
      <c r="O153">
        <f>'Закачка по скважинам'!O153*Состояние!O153</f>
        <v>0</v>
      </c>
      <c r="P153">
        <f>'Закачка по скважинам'!P153*Состояние!P153</f>
        <v>0</v>
      </c>
      <c r="Q153">
        <f>'Закачка по скважинам'!Q153*Состояние!Q153</f>
        <v>0</v>
      </c>
      <c r="R153">
        <f>'Закачка по скважинам'!R153*Состояние!R153</f>
        <v>0</v>
      </c>
      <c r="S153">
        <f>'Закачка по скважинам'!S153*Состояние!S153</f>
        <v>0</v>
      </c>
      <c r="T153">
        <f>'Закачка по скважинам'!T153*Состояние!T153</f>
        <v>0</v>
      </c>
      <c r="U153">
        <f>'Закачка по скважинам'!U153*Состояние!U153</f>
        <v>0</v>
      </c>
      <c r="V153">
        <f>'Закачка по скважинам'!V153*Состояние!V153</f>
        <v>0</v>
      </c>
      <c r="W153">
        <f>'Закачка по скважинам'!W153*Состояние!W153</f>
        <v>0</v>
      </c>
      <c r="X153">
        <f>'Закачка по скважинам'!X153*Состояние!X153</f>
        <v>0</v>
      </c>
      <c r="Y153">
        <f>'Закачка по скважинам'!Y153*Состояние!Y153</f>
        <v>0</v>
      </c>
      <c r="Z153">
        <f>'Закачка по скважинам'!Z153*Состояние!Z153</f>
        <v>0</v>
      </c>
      <c r="AA153">
        <f>'Закачка по скважинам'!AA153*Состояние!AA153</f>
        <v>0</v>
      </c>
      <c r="AB153">
        <f>'Закачка по скважинам'!AB153*Состояние!AB153</f>
        <v>0</v>
      </c>
      <c r="AC153">
        <f>'Закачка по скважинам'!AC153*Состояние!AC153</f>
        <v>0</v>
      </c>
      <c r="AD153">
        <f>'Закачка по скважинам'!AD153*Состояние!AD153</f>
        <v>0</v>
      </c>
      <c r="AE153">
        <f>'Закачка по скважинам'!AE153*Состояние!AE153</f>
        <v>0</v>
      </c>
      <c r="AF153">
        <f>'Закачка по скважинам'!AF153*Состояние!AF153</f>
        <v>0</v>
      </c>
      <c r="AG153">
        <f>'Закачка по скважинам'!AG153*Состояние!AG153</f>
        <v>0</v>
      </c>
      <c r="AH153">
        <f>'Закачка по скважинам'!AH153*Состояние!AH153</f>
        <v>0</v>
      </c>
      <c r="AI153">
        <f>'Закачка по скважинам'!AI153*Состояние!AI153</f>
        <v>0</v>
      </c>
      <c r="AJ153">
        <f>'Закачка по скважинам'!AJ153*Состояние!AJ153</f>
        <v>0</v>
      </c>
      <c r="AK153">
        <f>'Закачка по скважинам'!AK153*Состояние!AK153</f>
        <v>0</v>
      </c>
      <c r="AL153">
        <f>'Закачка по скважинам'!AL153*Состояние!AL153</f>
        <v>0</v>
      </c>
      <c r="AM153">
        <f>'Закачка по скважинам'!AM153*Состояние!AM153</f>
        <v>0</v>
      </c>
      <c r="AN153">
        <f>'Закачка по скважинам'!AN153*Состояние!AN153</f>
        <v>0</v>
      </c>
      <c r="AO153">
        <f>'Закачка по скважинам'!AO153*Состояние!AO153</f>
        <v>0</v>
      </c>
      <c r="AP153">
        <f>'Закачка по скважинам'!AP153*Состояние!AP153</f>
        <v>0</v>
      </c>
      <c r="AQ153">
        <f>'Закачка по скважинам'!AQ153*Состояние!AQ153</f>
        <v>0</v>
      </c>
      <c r="AR153">
        <f>'Закачка по скважинам'!AR153*Состояние!AR153</f>
        <v>0</v>
      </c>
      <c r="AS153">
        <f>'Закачка по скважинам'!AS153*Состояние!AS153</f>
        <v>0</v>
      </c>
      <c r="AT153">
        <f>'Закачка по скважинам'!AT153*Состояние!AT153</f>
        <v>0</v>
      </c>
      <c r="AU153">
        <f>'Закачка по скважинам'!AU153*Состояние!AU153</f>
        <v>0</v>
      </c>
      <c r="AV153">
        <f>'Закачка по скважинам'!AV153*Состояние!AV153</f>
        <v>0</v>
      </c>
      <c r="AW153">
        <f>'Закачка по скважинам'!AW153*Состояние!AW153</f>
        <v>0</v>
      </c>
      <c r="AX153">
        <f>'Закачка по скважинам'!AX153*Состояние!AX153</f>
        <v>0</v>
      </c>
      <c r="AY153">
        <f>'Закачка по скважинам'!AY153*Состояние!AY153</f>
        <v>0</v>
      </c>
      <c r="AZ153">
        <f>'Закачка по скважинам'!AZ153*Состояние!AZ153</f>
        <v>0</v>
      </c>
      <c r="BA153">
        <f>'Закачка по скважинам'!BA153*Состояние!BA153</f>
        <v>0</v>
      </c>
      <c r="BB153">
        <f>'Закачка по скважинам'!BB153*Состояние!BB153</f>
        <v>0</v>
      </c>
      <c r="BC153">
        <f>'Закачка по скважинам'!BC153*Состояние!BC153</f>
        <v>0</v>
      </c>
      <c r="BD153">
        <f>'Закачка по скважинам'!BD153*Состояние!BD153</f>
        <v>0</v>
      </c>
      <c r="BE153">
        <f>'Закачка по скважинам'!BE153*Состояние!BE153</f>
        <v>0</v>
      </c>
      <c r="BF153">
        <f>'Закачка по скважинам'!BF153*Состояние!BF153</f>
        <v>0</v>
      </c>
      <c r="BG153">
        <f>'Закачка по скважинам'!BG153*Состояние!BG153</f>
        <v>0</v>
      </c>
      <c r="BH153">
        <f>'Закачка по скважинам'!BH153*Состояние!BH153</f>
        <v>0</v>
      </c>
      <c r="BI153">
        <f>'Закачка по скважинам'!BI153*Состояние!BI153</f>
        <v>0</v>
      </c>
      <c r="BJ153">
        <f>'Закачка по скважинам'!BJ153*Состояние!BJ153</f>
        <v>0</v>
      </c>
      <c r="BK153">
        <f>'Закачка по скважинам'!BK153*Состояние!BK153</f>
        <v>0</v>
      </c>
      <c r="BL153">
        <f>'Закачка по скважинам'!BL153*Состояние!BL153</f>
        <v>0</v>
      </c>
      <c r="BM153">
        <f>'Закачка по скважинам'!BM153*Состояние!BM153</f>
        <v>0</v>
      </c>
      <c r="BN153">
        <f>'Закачка по скважинам'!BN153*Состояние!BN153</f>
        <v>0</v>
      </c>
      <c r="BO153">
        <f>'Закачка по скважинам'!BO153*Состояние!BO153</f>
        <v>0</v>
      </c>
      <c r="BP153">
        <f>'Закачка по скважинам'!BP153*Состояние!BP153</f>
        <v>0</v>
      </c>
      <c r="BQ153">
        <f>'Закачка по скважинам'!BQ153*Состояние!BQ153</f>
        <v>0</v>
      </c>
      <c r="BR153">
        <f>'Закачка по скважинам'!BR153*Состояние!BR153</f>
        <v>0</v>
      </c>
      <c r="BS153">
        <f>'Закачка по скважинам'!BS153*Состояние!BS153</f>
        <v>0</v>
      </c>
      <c r="BT153">
        <f>'Закачка по скважинам'!BT153*Состояние!BT153</f>
        <v>0</v>
      </c>
      <c r="BU153">
        <f>'Закачка по скважинам'!BU153*Состояние!BU153</f>
        <v>0</v>
      </c>
      <c r="BV153">
        <f>'Закачка по скважинам'!BV153*Состояние!BV153</f>
        <v>0</v>
      </c>
      <c r="BW153">
        <f>'Закачка по скважинам'!BW153*Состояние!BW153</f>
        <v>0</v>
      </c>
      <c r="BX153">
        <f>'Закачка по скважинам'!BX153*Состояние!BX153</f>
        <v>0</v>
      </c>
      <c r="BY153">
        <f>'Закачка по скважинам'!BY153*Состояние!BY153</f>
        <v>0</v>
      </c>
    </row>
    <row r="154" spans="1:77" x14ac:dyDescent="0.25">
      <c r="A154" t="str">
        <f>IF('Необходимая Закачка, м3'!A154="","",'Необходимая Закачка, м3'!A154)</f>
        <v/>
      </c>
      <c r="B154" t="str">
        <f>IF('Необходимая Закачка, м3'!B154="","",'Необходимая Закачка, м3'!B154)</f>
        <v/>
      </c>
      <c r="C154" s="5" t="str">
        <f>IF('Необходимая Закачка, м3'!C154="","",'Необходимая Закачка, м3'!C154)</f>
        <v/>
      </c>
      <c r="D154" s="5" t="str">
        <f>IF('Необходимая Закачка, м3'!D154="","",'Необходимая Закачка, м3'!D154)</f>
        <v/>
      </c>
      <c r="F154">
        <f>'Закачка по скважинам'!F154*Состояние!F154</f>
        <v>0</v>
      </c>
      <c r="G154">
        <f>'Закачка по скважинам'!G154*Состояние!G154</f>
        <v>0</v>
      </c>
      <c r="H154">
        <f>'Закачка по скважинам'!H154*Состояние!H154</f>
        <v>0</v>
      </c>
      <c r="I154">
        <f>'Закачка по скважинам'!I154*Состояние!I154</f>
        <v>0</v>
      </c>
      <c r="J154">
        <f>'Закачка по скважинам'!J154*Состояние!J154</f>
        <v>0</v>
      </c>
      <c r="K154">
        <f>'Закачка по скважинам'!K154*Состояние!K154</f>
        <v>0</v>
      </c>
      <c r="L154">
        <f>'Закачка по скважинам'!L154*Состояние!L154</f>
        <v>0</v>
      </c>
      <c r="M154">
        <f>'Закачка по скважинам'!M154*Состояние!M154</f>
        <v>0</v>
      </c>
      <c r="N154">
        <f>'Закачка по скважинам'!N154*Состояние!N154</f>
        <v>0</v>
      </c>
      <c r="O154">
        <f>'Закачка по скважинам'!O154*Состояние!O154</f>
        <v>0</v>
      </c>
      <c r="P154">
        <f>'Закачка по скважинам'!P154*Состояние!P154</f>
        <v>0</v>
      </c>
      <c r="Q154">
        <f>'Закачка по скважинам'!Q154*Состояние!Q154</f>
        <v>0</v>
      </c>
      <c r="R154">
        <f>'Закачка по скважинам'!R154*Состояние!R154</f>
        <v>0</v>
      </c>
      <c r="S154">
        <f>'Закачка по скважинам'!S154*Состояние!S154</f>
        <v>0</v>
      </c>
      <c r="T154">
        <f>'Закачка по скважинам'!T154*Состояние!T154</f>
        <v>0</v>
      </c>
      <c r="U154">
        <f>'Закачка по скважинам'!U154*Состояние!U154</f>
        <v>0</v>
      </c>
      <c r="V154">
        <f>'Закачка по скважинам'!V154*Состояние!V154</f>
        <v>0</v>
      </c>
      <c r="W154">
        <f>'Закачка по скважинам'!W154*Состояние!W154</f>
        <v>0</v>
      </c>
      <c r="X154">
        <f>'Закачка по скважинам'!X154*Состояние!X154</f>
        <v>0</v>
      </c>
      <c r="Y154">
        <f>'Закачка по скважинам'!Y154*Состояние!Y154</f>
        <v>0</v>
      </c>
      <c r="Z154">
        <f>'Закачка по скважинам'!Z154*Состояние!Z154</f>
        <v>0</v>
      </c>
      <c r="AA154">
        <f>'Закачка по скважинам'!AA154*Состояние!AA154</f>
        <v>0</v>
      </c>
      <c r="AB154">
        <f>'Закачка по скважинам'!AB154*Состояние!AB154</f>
        <v>0</v>
      </c>
      <c r="AC154">
        <f>'Закачка по скважинам'!AC154*Состояние!AC154</f>
        <v>0</v>
      </c>
      <c r="AD154">
        <f>'Закачка по скважинам'!AD154*Состояние!AD154</f>
        <v>0</v>
      </c>
      <c r="AE154">
        <f>'Закачка по скважинам'!AE154*Состояние!AE154</f>
        <v>0</v>
      </c>
      <c r="AF154">
        <f>'Закачка по скважинам'!AF154*Состояние!AF154</f>
        <v>0</v>
      </c>
      <c r="AG154">
        <f>'Закачка по скважинам'!AG154*Состояние!AG154</f>
        <v>0</v>
      </c>
      <c r="AH154">
        <f>'Закачка по скважинам'!AH154*Состояние!AH154</f>
        <v>0</v>
      </c>
      <c r="AI154">
        <f>'Закачка по скважинам'!AI154*Состояние!AI154</f>
        <v>0</v>
      </c>
      <c r="AJ154">
        <f>'Закачка по скважинам'!AJ154*Состояние!AJ154</f>
        <v>0</v>
      </c>
      <c r="AK154">
        <f>'Закачка по скважинам'!AK154*Состояние!AK154</f>
        <v>0</v>
      </c>
      <c r="AL154">
        <f>'Закачка по скважинам'!AL154*Состояние!AL154</f>
        <v>0</v>
      </c>
      <c r="AM154">
        <f>'Закачка по скважинам'!AM154*Состояние!AM154</f>
        <v>0</v>
      </c>
      <c r="AN154">
        <f>'Закачка по скважинам'!AN154*Состояние!AN154</f>
        <v>0</v>
      </c>
      <c r="AO154">
        <f>'Закачка по скважинам'!AO154*Состояние!AO154</f>
        <v>0</v>
      </c>
      <c r="AP154">
        <f>'Закачка по скважинам'!AP154*Состояние!AP154</f>
        <v>0</v>
      </c>
      <c r="AQ154">
        <f>'Закачка по скважинам'!AQ154*Состояние!AQ154</f>
        <v>0</v>
      </c>
      <c r="AR154">
        <f>'Закачка по скважинам'!AR154*Состояние!AR154</f>
        <v>0</v>
      </c>
      <c r="AS154">
        <f>'Закачка по скважинам'!AS154*Состояние!AS154</f>
        <v>0</v>
      </c>
      <c r="AT154">
        <f>'Закачка по скважинам'!AT154*Состояние!AT154</f>
        <v>0</v>
      </c>
      <c r="AU154">
        <f>'Закачка по скважинам'!AU154*Состояние!AU154</f>
        <v>0</v>
      </c>
      <c r="AV154">
        <f>'Закачка по скважинам'!AV154*Состояние!AV154</f>
        <v>0</v>
      </c>
      <c r="AW154">
        <f>'Закачка по скважинам'!AW154*Состояние!AW154</f>
        <v>0</v>
      </c>
      <c r="AX154">
        <f>'Закачка по скважинам'!AX154*Состояние!AX154</f>
        <v>0</v>
      </c>
      <c r="AY154">
        <f>'Закачка по скважинам'!AY154*Состояние!AY154</f>
        <v>0</v>
      </c>
      <c r="AZ154">
        <f>'Закачка по скважинам'!AZ154*Состояние!AZ154</f>
        <v>0</v>
      </c>
      <c r="BA154">
        <f>'Закачка по скважинам'!BA154*Состояние!BA154</f>
        <v>0</v>
      </c>
      <c r="BB154">
        <f>'Закачка по скважинам'!BB154*Состояние!BB154</f>
        <v>0</v>
      </c>
      <c r="BC154">
        <f>'Закачка по скважинам'!BC154*Состояние!BC154</f>
        <v>0</v>
      </c>
      <c r="BD154">
        <f>'Закачка по скважинам'!BD154*Состояние!BD154</f>
        <v>0</v>
      </c>
      <c r="BE154">
        <f>'Закачка по скважинам'!BE154*Состояние!BE154</f>
        <v>0</v>
      </c>
      <c r="BF154">
        <f>'Закачка по скважинам'!BF154*Состояние!BF154</f>
        <v>0</v>
      </c>
      <c r="BG154">
        <f>'Закачка по скважинам'!BG154*Состояние!BG154</f>
        <v>0</v>
      </c>
      <c r="BH154">
        <f>'Закачка по скважинам'!BH154*Состояние!BH154</f>
        <v>0</v>
      </c>
      <c r="BI154">
        <f>'Закачка по скважинам'!BI154*Состояние!BI154</f>
        <v>0</v>
      </c>
      <c r="BJ154">
        <f>'Закачка по скважинам'!BJ154*Состояние!BJ154</f>
        <v>0</v>
      </c>
      <c r="BK154">
        <f>'Закачка по скважинам'!BK154*Состояние!BK154</f>
        <v>0</v>
      </c>
      <c r="BL154">
        <f>'Закачка по скважинам'!BL154*Состояние!BL154</f>
        <v>0</v>
      </c>
      <c r="BM154">
        <f>'Закачка по скважинам'!BM154*Состояние!BM154</f>
        <v>0</v>
      </c>
      <c r="BN154">
        <f>'Закачка по скважинам'!BN154*Состояние!BN154</f>
        <v>0</v>
      </c>
      <c r="BO154">
        <f>'Закачка по скважинам'!BO154*Состояние!BO154</f>
        <v>0</v>
      </c>
      <c r="BP154">
        <f>'Закачка по скважинам'!BP154*Состояние!BP154</f>
        <v>0</v>
      </c>
      <c r="BQ154">
        <f>'Закачка по скважинам'!BQ154*Состояние!BQ154</f>
        <v>0</v>
      </c>
      <c r="BR154">
        <f>'Закачка по скважинам'!BR154*Состояние!BR154</f>
        <v>0</v>
      </c>
      <c r="BS154">
        <f>'Закачка по скважинам'!BS154*Состояние!BS154</f>
        <v>0</v>
      </c>
      <c r="BT154">
        <f>'Закачка по скважинам'!BT154*Состояние!BT154</f>
        <v>0</v>
      </c>
      <c r="BU154">
        <f>'Закачка по скважинам'!BU154*Состояние!BU154</f>
        <v>0</v>
      </c>
      <c r="BV154">
        <f>'Закачка по скважинам'!BV154*Состояние!BV154</f>
        <v>0</v>
      </c>
      <c r="BW154">
        <f>'Закачка по скважинам'!BW154*Состояние!BW154</f>
        <v>0</v>
      </c>
      <c r="BX154">
        <f>'Закачка по скважинам'!BX154*Состояние!BX154</f>
        <v>0</v>
      </c>
      <c r="BY154">
        <f>'Закачка по скважинам'!BY154*Состояние!BY154</f>
        <v>0</v>
      </c>
    </row>
    <row r="155" spans="1:77" x14ac:dyDescent="0.25">
      <c r="A155" t="str">
        <f>IF('Необходимая Закачка, м3'!A155="","",'Необходимая Закачка, м3'!A155)</f>
        <v/>
      </c>
      <c r="B155" t="str">
        <f>IF('Необходимая Закачка, м3'!B155="","",'Необходимая Закачка, м3'!B155)</f>
        <v/>
      </c>
      <c r="C155" s="5" t="str">
        <f>IF('Необходимая Закачка, м3'!C155="","",'Необходимая Закачка, м3'!C155)</f>
        <v/>
      </c>
      <c r="D155" s="5" t="str">
        <f>IF('Необходимая Закачка, м3'!D155="","",'Необходимая Закачка, м3'!D155)</f>
        <v/>
      </c>
      <c r="F155">
        <f>'Закачка по скважинам'!F155*Состояние!F155</f>
        <v>0</v>
      </c>
      <c r="G155">
        <f>'Закачка по скважинам'!G155*Состояние!G155</f>
        <v>0</v>
      </c>
      <c r="H155">
        <f>'Закачка по скважинам'!H155*Состояние!H155</f>
        <v>0</v>
      </c>
      <c r="I155">
        <f>'Закачка по скважинам'!I155*Состояние!I155</f>
        <v>0</v>
      </c>
      <c r="J155">
        <f>'Закачка по скважинам'!J155*Состояние!J155</f>
        <v>0</v>
      </c>
      <c r="K155">
        <f>'Закачка по скважинам'!K155*Состояние!K155</f>
        <v>0</v>
      </c>
      <c r="L155">
        <f>'Закачка по скважинам'!L155*Состояние!L155</f>
        <v>0</v>
      </c>
      <c r="M155">
        <f>'Закачка по скважинам'!M155*Состояние!M155</f>
        <v>0</v>
      </c>
      <c r="N155">
        <f>'Закачка по скважинам'!N155*Состояние!N155</f>
        <v>0</v>
      </c>
      <c r="O155">
        <f>'Закачка по скважинам'!O155*Состояние!O155</f>
        <v>0</v>
      </c>
      <c r="P155">
        <f>'Закачка по скважинам'!P155*Состояние!P155</f>
        <v>0</v>
      </c>
      <c r="Q155">
        <f>'Закачка по скважинам'!Q155*Состояние!Q155</f>
        <v>0</v>
      </c>
      <c r="R155">
        <f>'Закачка по скважинам'!R155*Состояние!R155</f>
        <v>0</v>
      </c>
      <c r="S155">
        <f>'Закачка по скважинам'!S155*Состояние!S155</f>
        <v>0</v>
      </c>
      <c r="T155">
        <f>'Закачка по скважинам'!T155*Состояние!T155</f>
        <v>0</v>
      </c>
      <c r="U155">
        <f>'Закачка по скважинам'!U155*Состояние!U155</f>
        <v>0</v>
      </c>
      <c r="V155">
        <f>'Закачка по скважинам'!V155*Состояние!V155</f>
        <v>0</v>
      </c>
      <c r="W155">
        <f>'Закачка по скважинам'!W155*Состояние!W155</f>
        <v>0</v>
      </c>
      <c r="X155">
        <f>'Закачка по скважинам'!X155*Состояние!X155</f>
        <v>0</v>
      </c>
      <c r="Y155">
        <f>'Закачка по скважинам'!Y155*Состояние!Y155</f>
        <v>0</v>
      </c>
      <c r="Z155">
        <f>'Закачка по скважинам'!Z155*Состояние!Z155</f>
        <v>0</v>
      </c>
      <c r="AA155">
        <f>'Закачка по скважинам'!AA155*Состояние!AA155</f>
        <v>0</v>
      </c>
      <c r="AB155">
        <f>'Закачка по скважинам'!AB155*Состояние!AB155</f>
        <v>0</v>
      </c>
      <c r="AC155">
        <f>'Закачка по скважинам'!AC155*Состояние!AC155</f>
        <v>0</v>
      </c>
      <c r="AD155">
        <f>'Закачка по скважинам'!AD155*Состояние!AD155</f>
        <v>0</v>
      </c>
      <c r="AE155">
        <f>'Закачка по скважинам'!AE155*Состояние!AE155</f>
        <v>0</v>
      </c>
      <c r="AF155">
        <f>'Закачка по скважинам'!AF155*Состояние!AF155</f>
        <v>0</v>
      </c>
      <c r="AG155">
        <f>'Закачка по скважинам'!AG155*Состояние!AG155</f>
        <v>0</v>
      </c>
      <c r="AH155">
        <f>'Закачка по скважинам'!AH155*Состояние!AH155</f>
        <v>0</v>
      </c>
      <c r="AI155">
        <f>'Закачка по скважинам'!AI155*Состояние!AI155</f>
        <v>0</v>
      </c>
      <c r="AJ155">
        <f>'Закачка по скважинам'!AJ155*Состояние!AJ155</f>
        <v>0</v>
      </c>
      <c r="AK155">
        <f>'Закачка по скважинам'!AK155*Состояние!AK155</f>
        <v>0</v>
      </c>
      <c r="AL155">
        <f>'Закачка по скважинам'!AL155*Состояние!AL155</f>
        <v>0</v>
      </c>
      <c r="AM155">
        <f>'Закачка по скважинам'!AM155*Состояние!AM155</f>
        <v>0</v>
      </c>
      <c r="AN155">
        <f>'Закачка по скважинам'!AN155*Состояние!AN155</f>
        <v>0</v>
      </c>
      <c r="AO155">
        <f>'Закачка по скважинам'!AO155*Состояние!AO155</f>
        <v>0</v>
      </c>
      <c r="AP155">
        <f>'Закачка по скважинам'!AP155*Состояние!AP155</f>
        <v>0</v>
      </c>
      <c r="AQ155">
        <f>'Закачка по скважинам'!AQ155*Состояние!AQ155</f>
        <v>0</v>
      </c>
      <c r="AR155">
        <f>'Закачка по скважинам'!AR155*Состояние!AR155</f>
        <v>0</v>
      </c>
      <c r="AS155">
        <f>'Закачка по скважинам'!AS155*Состояние!AS155</f>
        <v>0</v>
      </c>
      <c r="AT155">
        <f>'Закачка по скважинам'!AT155*Состояние!AT155</f>
        <v>0</v>
      </c>
      <c r="AU155">
        <f>'Закачка по скважинам'!AU155*Состояние!AU155</f>
        <v>0</v>
      </c>
      <c r="AV155">
        <f>'Закачка по скважинам'!AV155*Состояние!AV155</f>
        <v>0</v>
      </c>
      <c r="AW155">
        <f>'Закачка по скважинам'!AW155*Состояние!AW155</f>
        <v>0</v>
      </c>
      <c r="AX155">
        <f>'Закачка по скважинам'!AX155*Состояние!AX155</f>
        <v>0</v>
      </c>
      <c r="AY155">
        <f>'Закачка по скважинам'!AY155*Состояние!AY155</f>
        <v>0</v>
      </c>
      <c r="AZ155">
        <f>'Закачка по скважинам'!AZ155*Состояние!AZ155</f>
        <v>0</v>
      </c>
      <c r="BA155">
        <f>'Закачка по скважинам'!BA155*Состояние!BA155</f>
        <v>0</v>
      </c>
      <c r="BB155">
        <f>'Закачка по скважинам'!BB155*Состояние!BB155</f>
        <v>0</v>
      </c>
      <c r="BC155">
        <f>'Закачка по скважинам'!BC155*Состояние!BC155</f>
        <v>0</v>
      </c>
      <c r="BD155">
        <f>'Закачка по скважинам'!BD155*Состояние!BD155</f>
        <v>0</v>
      </c>
      <c r="BE155">
        <f>'Закачка по скважинам'!BE155*Состояние!BE155</f>
        <v>0</v>
      </c>
      <c r="BF155">
        <f>'Закачка по скважинам'!BF155*Состояние!BF155</f>
        <v>0</v>
      </c>
      <c r="BG155">
        <f>'Закачка по скважинам'!BG155*Состояние!BG155</f>
        <v>0</v>
      </c>
      <c r="BH155">
        <f>'Закачка по скважинам'!BH155*Состояние!BH155</f>
        <v>0</v>
      </c>
      <c r="BI155">
        <f>'Закачка по скважинам'!BI155*Состояние!BI155</f>
        <v>0</v>
      </c>
      <c r="BJ155">
        <f>'Закачка по скважинам'!BJ155*Состояние!BJ155</f>
        <v>0</v>
      </c>
      <c r="BK155">
        <f>'Закачка по скважинам'!BK155*Состояние!BK155</f>
        <v>0</v>
      </c>
      <c r="BL155">
        <f>'Закачка по скважинам'!BL155*Состояние!BL155</f>
        <v>0</v>
      </c>
      <c r="BM155">
        <f>'Закачка по скважинам'!BM155*Состояние!BM155</f>
        <v>0</v>
      </c>
      <c r="BN155">
        <f>'Закачка по скважинам'!BN155*Состояние!BN155</f>
        <v>0</v>
      </c>
      <c r="BO155">
        <f>'Закачка по скважинам'!BO155*Состояние!BO155</f>
        <v>0</v>
      </c>
      <c r="BP155">
        <f>'Закачка по скважинам'!BP155*Состояние!BP155</f>
        <v>0</v>
      </c>
      <c r="BQ155">
        <f>'Закачка по скважинам'!BQ155*Состояние!BQ155</f>
        <v>0</v>
      </c>
      <c r="BR155">
        <f>'Закачка по скважинам'!BR155*Состояние!BR155</f>
        <v>0</v>
      </c>
      <c r="BS155">
        <f>'Закачка по скважинам'!BS155*Состояние!BS155</f>
        <v>0</v>
      </c>
      <c r="BT155">
        <f>'Закачка по скважинам'!BT155*Состояние!BT155</f>
        <v>0</v>
      </c>
      <c r="BU155">
        <f>'Закачка по скважинам'!BU155*Состояние!BU155</f>
        <v>0</v>
      </c>
      <c r="BV155">
        <f>'Закачка по скважинам'!BV155*Состояние!BV155</f>
        <v>0</v>
      </c>
      <c r="BW155">
        <f>'Закачка по скважинам'!BW155*Состояние!BW155</f>
        <v>0</v>
      </c>
      <c r="BX155">
        <f>'Закачка по скважинам'!BX155*Состояние!BX155</f>
        <v>0</v>
      </c>
      <c r="BY155">
        <f>'Закачка по скважинам'!BY155*Состояние!BY155</f>
        <v>0</v>
      </c>
    </row>
    <row r="156" spans="1:77" x14ac:dyDescent="0.25">
      <c r="A156" t="str">
        <f>IF('Необходимая Закачка, м3'!A156="","",'Необходимая Закачка, м3'!A156)</f>
        <v/>
      </c>
      <c r="B156" t="str">
        <f>IF('Необходимая Закачка, м3'!B156="","",'Необходимая Закачка, м3'!B156)</f>
        <v/>
      </c>
      <c r="C156" s="5" t="str">
        <f>IF('Необходимая Закачка, м3'!C156="","",'Необходимая Закачка, м3'!C156)</f>
        <v/>
      </c>
      <c r="D156" s="5" t="str">
        <f>IF('Необходимая Закачка, м3'!D156="","",'Необходимая Закачка, м3'!D156)</f>
        <v/>
      </c>
      <c r="F156">
        <f>'Закачка по скважинам'!F156*Состояние!F156</f>
        <v>0</v>
      </c>
      <c r="G156">
        <f>'Закачка по скважинам'!G156*Состояние!G156</f>
        <v>0</v>
      </c>
      <c r="H156">
        <f>'Закачка по скважинам'!H156*Состояние!H156</f>
        <v>0</v>
      </c>
      <c r="I156">
        <f>'Закачка по скважинам'!I156*Состояние!I156</f>
        <v>0</v>
      </c>
      <c r="J156">
        <f>'Закачка по скважинам'!J156*Состояние!J156</f>
        <v>0</v>
      </c>
      <c r="K156">
        <f>'Закачка по скважинам'!K156*Состояние!K156</f>
        <v>0</v>
      </c>
      <c r="L156">
        <f>'Закачка по скважинам'!L156*Состояние!L156</f>
        <v>0</v>
      </c>
      <c r="M156">
        <f>'Закачка по скважинам'!M156*Состояние!M156</f>
        <v>0</v>
      </c>
      <c r="N156">
        <f>'Закачка по скважинам'!N156*Состояние!N156</f>
        <v>0</v>
      </c>
      <c r="O156">
        <f>'Закачка по скважинам'!O156*Состояние!O156</f>
        <v>0</v>
      </c>
      <c r="P156">
        <f>'Закачка по скважинам'!P156*Состояние!P156</f>
        <v>0</v>
      </c>
      <c r="Q156">
        <f>'Закачка по скважинам'!Q156*Состояние!Q156</f>
        <v>0</v>
      </c>
      <c r="R156">
        <f>'Закачка по скважинам'!R156*Состояние!R156</f>
        <v>0</v>
      </c>
      <c r="S156">
        <f>'Закачка по скважинам'!S156*Состояние!S156</f>
        <v>0</v>
      </c>
      <c r="T156">
        <f>'Закачка по скважинам'!T156*Состояние!T156</f>
        <v>0</v>
      </c>
      <c r="U156">
        <f>'Закачка по скважинам'!U156*Состояние!U156</f>
        <v>0</v>
      </c>
      <c r="V156">
        <f>'Закачка по скважинам'!V156*Состояние!V156</f>
        <v>0</v>
      </c>
      <c r="W156">
        <f>'Закачка по скважинам'!W156*Состояние!W156</f>
        <v>0</v>
      </c>
      <c r="X156">
        <f>'Закачка по скважинам'!X156*Состояние!X156</f>
        <v>0</v>
      </c>
      <c r="Y156">
        <f>'Закачка по скважинам'!Y156*Состояние!Y156</f>
        <v>0</v>
      </c>
      <c r="Z156">
        <f>'Закачка по скважинам'!Z156*Состояние!Z156</f>
        <v>0</v>
      </c>
      <c r="AA156">
        <f>'Закачка по скважинам'!AA156*Состояние!AA156</f>
        <v>0</v>
      </c>
      <c r="AB156">
        <f>'Закачка по скважинам'!AB156*Состояние!AB156</f>
        <v>0</v>
      </c>
      <c r="AC156">
        <f>'Закачка по скважинам'!AC156*Состояние!AC156</f>
        <v>0</v>
      </c>
      <c r="AD156">
        <f>'Закачка по скважинам'!AD156*Состояние!AD156</f>
        <v>0</v>
      </c>
      <c r="AE156">
        <f>'Закачка по скважинам'!AE156*Состояние!AE156</f>
        <v>0</v>
      </c>
      <c r="AF156">
        <f>'Закачка по скважинам'!AF156*Состояние!AF156</f>
        <v>0</v>
      </c>
      <c r="AG156">
        <f>'Закачка по скважинам'!AG156*Состояние!AG156</f>
        <v>0</v>
      </c>
      <c r="AH156">
        <f>'Закачка по скважинам'!AH156*Состояние!AH156</f>
        <v>0</v>
      </c>
      <c r="AI156">
        <f>'Закачка по скважинам'!AI156*Состояние!AI156</f>
        <v>0</v>
      </c>
      <c r="AJ156">
        <f>'Закачка по скважинам'!AJ156*Состояние!AJ156</f>
        <v>0</v>
      </c>
      <c r="AK156">
        <f>'Закачка по скважинам'!AK156*Состояние!AK156</f>
        <v>0</v>
      </c>
      <c r="AL156">
        <f>'Закачка по скважинам'!AL156*Состояние!AL156</f>
        <v>0</v>
      </c>
      <c r="AM156">
        <f>'Закачка по скважинам'!AM156*Состояние!AM156</f>
        <v>0</v>
      </c>
      <c r="AN156">
        <f>'Закачка по скважинам'!AN156*Состояние!AN156</f>
        <v>0</v>
      </c>
      <c r="AO156">
        <f>'Закачка по скважинам'!AO156*Состояние!AO156</f>
        <v>0</v>
      </c>
      <c r="AP156">
        <f>'Закачка по скважинам'!AP156*Состояние!AP156</f>
        <v>0</v>
      </c>
      <c r="AQ156">
        <f>'Закачка по скважинам'!AQ156*Состояние!AQ156</f>
        <v>0</v>
      </c>
      <c r="AR156">
        <f>'Закачка по скважинам'!AR156*Состояние!AR156</f>
        <v>0</v>
      </c>
      <c r="AS156">
        <f>'Закачка по скважинам'!AS156*Состояние!AS156</f>
        <v>0</v>
      </c>
      <c r="AT156">
        <f>'Закачка по скважинам'!AT156*Состояние!AT156</f>
        <v>0</v>
      </c>
      <c r="AU156">
        <f>'Закачка по скважинам'!AU156*Состояние!AU156</f>
        <v>0</v>
      </c>
      <c r="AV156">
        <f>'Закачка по скважинам'!AV156*Состояние!AV156</f>
        <v>0</v>
      </c>
      <c r="AW156">
        <f>'Закачка по скважинам'!AW156*Состояние!AW156</f>
        <v>0</v>
      </c>
      <c r="AX156">
        <f>'Закачка по скважинам'!AX156*Состояние!AX156</f>
        <v>0</v>
      </c>
      <c r="AY156">
        <f>'Закачка по скважинам'!AY156*Состояние!AY156</f>
        <v>0</v>
      </c>
      <c r="AZ156">
        <f>'Закачка по скважинам'!AZ156*Состояние!AZ156</f>
        <v>0</v>
      </c>
      <c r="BA156">
        <f>'Закачка по скважинам'!BA156*Состояние!BA156</f>
        <v>0</v>
      </c>
      <c r="BB156">
        <f>'Закачка по скважинам'!BB156*Состояние!BB156</f>
        <v>0</v>
      </c>
      <c r="BC156">
        <f>'Закачка по скважинам'!BC156*Состояние!BC156</f>
        <v>0</v>
      </c>
      <c r="BD156">
        <f>'Закачка по скважинам'!BD156*Состояние!BD156</f>
        <v>0</v>
      </c>
      <c r="BE156">
        <f>'Закачка по скважинам'!BE156*Состояние!BE156</f>
        <v>0</v>
      </c>
      <c r="BF156">
        <f>'Закачка по скважинам'!BF156*Состояние!BF156</f>
        <v>0</v>
      </c>
      <c r="BG156">
        <f>'Закачка по скважинам'!BG156*Состояние!BG156</f>
        <v>0</v>
      </c>
      <c r="BH156">
        <f>'Закачка по скважинам'!BH156*Состояние!BH156</f>
        <v>0</v>
      </c>
      <c r="BI156">
        <f>'Закачка по скважинам'!BI156*Состояние!BI156</f>
        <v>0</v>
      </c>
      <c r="BJ156">
        <f>'Закачка по скважинам'!BJ156*Состояние!BJ156</f>
        <v>0</v>
      </c>
      <c r="BK156">
        <f>'Закачка по скважинам'!BK156*Состояние!BK156</f>
        <v>0</v>
      </c>
      <c r="BL156">
        <f>'Закачка по скважинам'!BL156*Состояние!BL156</f>
        <v>0</v>
      </c>
      <c r="BM156">
        <f>'Закачка по скважинам'!BM156*Состояние!BM156</f>
        <v>0</v>
      </c>
      <c r="BN156">
        <f>'Закачка по скважинам'!BN156*Состояние!BN156</f>
        <v>0</v>
      </c>
      <c r="BO156">
        <f>'Закачка по скважинам'!BO156*Состояние!BO156</f>
        <v>0</v>
      </c>
      <c r="BP156">
        <f>'Закачка по скважинам'!BP156*Состояние!BP156</f>
        <v>0</v>
      </c>
      <c r="BQ156">
        <f>'Закачка по скважинам'!BQ156*Состояние!BQ156</f>
        <v>0</v>
      </c>
      <c r="BR156">
        <f>'Закачка по скважинам'!BR156*Состояние!BR156</f>
        <v>0</v>
      </c>
      <c r="BS156">
        <f>'Закачка по скважинам'!BS156*Состояние!BS156</f>
        <v>0</v>
      </c>
      <c r="BT156">
        <f>'Закачка по скважинам'!BT156*Состояние!BT156</f>
        <v>0</v>
      </c>
      <c r="BU156">
        <f>'Закачка по скважинам'!BU156*Состояние!BU156</f>
        <v>0</v>
      </c>
      <c r="BV156">
        <f>'Закачка по скважинам'!BV156*Состояние!BV156</f>
        <v>0</v>
      </c>
      <c r="BW156">
        <f>'Закачка по скважинам'!BW156*Состояние!BW156</f>
        <v>0</v>
      </c>
      <c r="BX156">
        <f>'Закачка по скважинам'!BX156*Состояние!BX156</f>
        <v>0</v>
      </c>
      <c r="BY156">
        <f>'Закачка по скважинам'!BY156*Состояние!BY156</f>
        <v>0</v>
      </c>
    </row>
    <row r="157" spans="1:77" x14ac:dyDescent="0.25">
      <c r="A157" t="str">
        <f>IF('Необходимая Закачка, м3'!A157="","",'Необходимая Закачка, м3'!A157)</f>
        <v/>
      </c>
      <c r="B157" t="str">
        <f>IF('Необходимая Закачка, м3'!B157="","",'Необходимая Закачка, м3'!B157)</f>
        <v/>
      </c>
      <c r="C157" s="5" t="str">
        <f>IF('Необходимая Закачка, м3'!C157="","",'Необходимая Закачка, м3'!C157)</f>
        <v/>
      </c>
      <c r="D157" s="5" t="str">
        <f>IF('Необходимая Закачка, м3'!D157="","",'Необходимая Закачка, м3'!D157)</f>
        <v/>
      </c>
      <c r="F157">
        <f>'Закачка по скважинам'!F157*Состояние!F157</f>
        <v>0</v>
      </c>
      <c r="G157">
        <f>'Закачка по скважинам'!G157*Состояние!G157</f>
        <v>0</v>
      </c>
      <c r="H157">
        <f>'Закачка по скважинам'!H157*Состояние!H157</f>
        <v>0</v>
      </c>
      <c r="I157">
        <f>'Закачка по скважинам'!I157*Состояние!I157</f>
        <v>0</v>
      </c>
      <c r="J157">
        <f>'Закачка по скважинам'!J157*Состояние!J157</f>
        <v>0</v>
      </c>
      <c r="K157">
        <f>'Закачка по скважинам'!K157*Состояние!K157</f>
        <v>0</v>
      </c>
      <c r="L157">
        <f>'Закачка по скважинам'!L157*Состояние!L157</f>
        <v>0</v>
      </c>
      <c r="M157">
        <f>'Закачка по скважинам'!M157*Состояние!M157</f>
        <v>0</v>
      </c>
      <c r="N157">
        <f>'Закачка по скважинам'!N157*Состояние!N157</f>
        <v>0</v>
      </c>
      <c r="O157">
        <f>'Закачка по скважинам'!O157*Состояние!O157</f>
        <v>0</v>
      </c>
      <c r="P157">
        <f>'Закачка по скважинам'!P157*Состояние!P157</f>
        <v>0</v>
      </c>
      <c r="Q157">
        <f>'Закачка по скважинам'!Q157*Состояние!Q157</f>
        <v>0</v>
      </c>
      <c r="R157">
        <f>'Закачка по скважинам'!R157*Состояние!R157</f>
        <v>0</v>
      </c>
      <c r="S157">
        <f>'Закачка по скважинам'!S157*Состояние!S157</f>
        <v>0</v>
      </c>
      <c r="T157">
        <f>'Закачка по скважинам'!T157*Состояние!T157</f>
        <v>0</v>
      </c>
      <c r="U157">
        <f>'Закачка по скважинам'!U157*Состояние!U157</f>
        <v>0</v>
      </c>
      <c r="V157">
        <f>'Закачка по скважинам'!V157*Состояние!V157</f>
        <v>0</v>
      </c>
      <c r="W157">
        <f>'Закачка по скважинам'!W157*Состояние!W157</f>
        <v>0</v>
      </c>
      <c r="X157">
        <f>'Закачка по скважинам'!X157*Состояние!X157</f>
        <v>0</v>
      </c>
      <c r="Y157">
        <f>'Закачка по скважинам'!Y157*Состояние!Y157</f>
        <v>0</v>
      </c>
      <c r="Z157">
        <f>'Закачка по скважинам'!Z157*Состояние!Z157</f>
        <v>0</v>
      </c>
      <c r="AA157">
        <f>'Закачка по скважинам'!AA157*Состояние!AA157</f>
        <v>0</v>
      </c>
      <c r="AB157">
        <f>'Закачка по скважинам'!AB157*Состояние!AB157</f>
        <v>0</v>
      </c>
      <c r="AC157">
        <f>'Закачка по скважинам'!AC157*Состояние!AC157</f>
        <v>0</v>
      </c>
      <c r="AD157">
        <f>'Закачка по скважинам'!AD157*Состояние!AD157</f>
        <v>0</v>
      </c>
      <c r="AE157">
        <f>'Закачка по скважинам'!AE157*Состояние!AE157</f>
        <v>0</v>
      </c>
      <c r="AF157">
        <f>'Закачка по скважинам'!AF157*Состояние!AF157</f>
        <v>0</v>
      </c>
      <c r="AG157">
        <f>'Закачка по скважинам'!AG157*Состояние!AG157</f>
        <v>0</v>
      </c>
      <c r="AH157">
        <f>'Закачка по скважинам'!AH157*Состояние!AH157</f>
        <v>0</v>
      </c>
      <c r="AI157">
        <f>'Закачка по скважинам'!AI157*Состояние!AI157</f>
        <v>0</v>
      </c>
      <c r="AJ157">
        <f>'Закачка по скважинам'!AJ157*Состояние!AJ157</f>
        <v>0</v>
      </c>
      <c r="AK157">
        <f>'Закачка по скважинам'!AK157*Состояние!AK157</f>
        <v>0</v>
      </c>
      <c r="AL157">
        <f>'Закачка по скважинам'!AL157*Состояние!AL157</f>
        <v>0</v>
      </c>
      <c r="AM157">
        <f>'Закачка по скважинам'!AM157*Состояние!AM157</f>
        <v>0</v>
      </c>
      <c r="AN157">
        <f>'Закачка по скважинам'!AN157*Состояние!AN157</f>
        <v>0</v>
      </c>
      <c r="AO157">
        <f>'Закачка по скважинам'!AO157*Состояние!AO157</f>
        <v>0</v>
      </c>
      <c r="AP157">
        <f>'Закачка по скважинам'!AP157*Состояние!AP157</f>
        <v>0</v>
      </c>
      <c r="AQ157">
        <f>'Закачка по скважинам'!AQ157*Состояние!AQ157</f>
        <v>0</v>
      </c>
      <c r="AR157">
        <f>'Закачка по скважинам'!AR157*Состояние!AR157</f>
        <v>0</v>
      </c>
      <c r="AS157">
        <f>'Закачка по скважинам'!AS157*Состояние!AS157</f>
        <v>0</v>
      </c>
      <c r="AT157">
        <f>'Закачка по скважинам'!AT157*Состояние!AT157</f>
        <v>0</v>
      </c>
      <c r="AU157">
        <f>'Закачка по скважинам'!AU157*Состояние!AU157</f>
        <v>0</v>
      </c>
      <c r="AV157">
        <f>'Закачка по скважинам'!AV157*Состояние!AV157</f>
        <v>0</v>
      </c>
      <c r="AW157">
        <f>'Закачка по скважинам'!AW157*Состояние!AW157</f>
        <v>0</v>
      </c>
      <c r="AX157">
        <f>'Закачка по скважинам'!AX157*Состояние!AX157</f>
        <v>0</v>
      </c>
      <c r="AY157">
        <f>'Закачка по скважинам'!AY157*Состояние!AY157</f>
        <v>0</v>
      </c>
      <c r="AZ157">
        <f>'Закачка по скважинам'!AZ157*Состояние!AZ157</f>
        <v>0</v>
      </c>
      <c r="BA157">
        <f>'Закачка по скважинам'!BA157*Состояние!BA157</f>
        <v>0</v>
      </c>
      <c r="BB157">
        <f>'Закачка по скважинам'!BB157*Состояние!BB157</f>
        <v>0</v>
      </c>
      <c r="BC157">
        <f>'Закачка по скважинам'!BC157*Состояние!BC157</f>
        <v>0</v>
      </c>
      <c r="BD157">
        <f>'Закачка по скважинам'!BD157*Состояние!BD157</f>
        <v>0</v>
      </c>
      <c r="BE157">
        <f>'Закачка по скважинам'!BE157*Состояние!BE157</f>
        <v>0</v>
      </c>
      <c r="BF157">
        <f>'Закачка по скважинам'!BF157*Состояние!BF157</f>
        <v>0</v>
      </c>
      <c r="BG157">
        <f>'Закачка по скважинам'!BG157*Состояние!BG157</f>
        <v>0</v>
      </c>
      <c r="BH157">
        <f>'Закачка по скважинам'!BH157*Состояние!BH157</f>
        <v>0</v>
      </c>
      <c r="BI157">
        <f>'Закачка по скважинам'!BI157*Состояние!BI157</f>
        <v>0</v>
      </c>
      <c r="BJ157">
        <f>'Закачка по скважинам'!BJ157*Состояние!BJ157</f>
        <v>0</v>
      </c>
      <c r="BK157">
        <f>'Закачка по скважинам'!BK157*Состояние!BK157</f>
        <v>0</v>
      </c>
      <c r="BL157">
        <f>'Закачка по скважинам'!BL157*Состояние!BL157</f>
        <v>0</v>
      </c>
      <c r="BM157">
        <f>'Закачка по скважинам'!BM157*Состояние!BM157</f>
        <v>0</v>
      </c>
      <c r="BN157">
        <f>'Закачка по скважинам'!BN157*Состояние!BN157</f>
        <v>0</v>
      </c>
      <c r="BO157">
        <f>'Закачка по скважинам'!BO157*Состояние!BO157</f>
        <v>0</v>
      </c>
      <c r="BP157">
        <f>'Закачка по скважинам'!BP157*Состояние!BP157</f>
        <v>0</v>
      </c>
      <c r="BQ157">
        <f>'Закачка по скважинам'!BQ157*Состояние!BQ157</f>
        <v>0</v>
      </c>
      <c r="BR157">
        <f>'Закачка по скважинам'!BR157*Состояние!BR157</f>
        <v>0</v>
      </c>
      <c r="BS157">
        <f>'Закачка по скважинам'!BS157*Состояние!BS157</f>
        <v>0</v>
      </c>
      <c r="BT157">
        <f>'Закачка по скважинам'!BT157*Состояние!BT157</f>
        <v>0</v>
      </c>
      <c r="BU157">
        <f>'Закачка по скважинам'!BU157*Состояние!BU157</f>
        <v>0</v>
      </c>
      <c r="BV157">
        <f>'Закачка по скважинам'!BV157*Состояние!BV157</f>
        <v>0</v>
      </c>
      <c r="BW157">
        <f>'Закачка по скважинам'!BW157*Состояние!BW157</f>
        <v>0</v>
      </c>
      <c r="BX157">
        <f>'Закачка по скважинам'!BX157*Состояние!BX157</f>
        <v>0</v>
      </c>
      <c r="BY157">
        <f>'Закачка по скважинам'!BY157*Состояние!BY157</f>
        <v>0</v>
      </c>
    </row>
    <row r="158" spans="1:77" x14ac:dyDescent="0.25">
      <c r="A158" t="str">
        <f>IF('Необходимая Закачка, м3'!A158="","",'Необходимая Закачка, м3'!A158)</f>
        <v/>
      </c>
      <c r="B158" t="str">
        <f>IF('Необходимая Закачка, м3'!B158="","",'Необходимая Закачка, м3'!B158)</f>
        <v/>
      </c>
      <c r="C158" s="5" t="str">
        <f>IF('Необходимая Закачка, м3'!C158="","",'Необходимая Закачка, м3'!C158)</f>
        <v/>
      </c>
      <c r="D158" s="5" t="str">
        <f>IF('Необходимая Закачка, м3'!D158="","",'Необходимая Закачка, м3'!D158)</f>
        <v/>
      </c>
      <c r="F158">
        <f>'Закачка по скважинам'!F158*Состояние!F158</f>
        <v>0</v>
      </c>
      <c r="G158">
        <f>'Закачка по скважинам'!G158*Состояние!G158</f>
        <v>0</v>
      </c>
      <c r="H158">
        <f>'Закачка по скважинам'!H158*Состояние!H158</f>
        <v>0</v>
      </c>
      <c r="I158">
        <f>'Закачка по скважинам'!I158*Состояние!I158</f>
        <v>0</v>
      </c>
      <c r="J158">
        <f>'Закачка по скважинам'!J158*Состояние!J158</f>
        <v>0</v>
      </c>
      <c r="K158">
        <f>'Закачка по скважинам'!K158*Состояние!K158</f>
        <v>0</v>
      </c>
      <c r="L158">
        <f>'Закачка по скважинам'!L158*Состояние!L158</f>
        <v>0</v>
      </c>
      <c r="M158">
        <f>'Закачка по скважинам'!M158*Состояние!M158</f>
        <v>0</v>
      </c>
      <c r="N158">
        <f>'Закачка по скважинам'!N158*Состояние!N158</f>
        <v>0</v>
      </c>
      <c r="O158">
        <f>'Закачка по скважинам'!O158*Состояние!O158</f>
        <v>0</v>
      </c>
      <c r="P158">
        <f>'Закачка по скважинам'!P158*Состояние!P158</f>
        <v>0</v>
      </c>
      <c r="Q158">
        <f>'Закачка по скважинам'!Q158*Состояние!Q158</f>
        <v>0</v>
      </c>
      <c r="R158">
        <f>'Закачка по скважинам'!R158*Состояние!R158</f>
        <v>0</v>
      </c>
      <c r="S158">
        <f>'Закачка по скважинам'!S158*Состояние!S158</f>
        <v>0</v>
      </c>
      <c r="T158">
        <f>'Закачка по скважинам'!T158*Состояние!T158</f>
        <v>0</v>
      </c>
      <c r="U158">
        <f>'Закачка по скважинам'!U158*Состояние!U158</f>
        <v>0</v>
      </c>
      <c r="V158">
        <f>'Закачка по скважинам'!V158*Состояние!V158</f>
        <v>0</v>
      </c>
      <c r="W158">
        <f>'Закачка по скважинам'!W158*Состояние!W158</f>
        <v>0</v>
      </c>
      <c r="X158">
        <f>'Закачка по скважинам'!X158*Состояние!X158</f>
        <v>0</v>
      </c>
      <c r="Y158">
        <f>'Закачка по скважинам'!Y158*Состояние!Y158</f>
        <v>0</v>
      </c>
      <c r="Z158">
        <f>'Закачка по скважинам'!Z158*Состояние!Z158</f>
        <v>0</v>
      </c>
      <c r="AA158">
        <f>'Закачка по скважинам'!AA158*Состояние!AA158</f>
        <v>0</v>
      </c>
      <c r="AB158">
        <f>'Закачка по скважинам'!AB158*Состояние!AB158</f>
        <v>0</v>
      </c>
      <c r="AC158">
        <f>'Закачка по скважинам'!AC158*Состояние!AC158</f>
        <v>0</v>
      </c>
      <c r="AD158">
        <f>'Закачка по скважинам'!AD158*Состояние!AD158</f>
        <v>0</v>
      </c>
      <c r="AE158">
        <f>'Закачка по скважинам'!AE158*Состояние!AE158</f>
        <v>0</v>
      </c>
      <c r="AF158">
        <f>'Закачка по скважинам'!AF158*Состояние!AF158</f>
        <v>0</v>
      </c>
      <c r="AG158">
        <f>'Закачка по скважинам'!AG158*Состояние!AG158</f>
        <v>0</v>
      </c>
      <c r="AH158">
        <f>'Закачка по скважинам'!AH158*Состояние!AH158</f>
        <v>0</v>
      </c>
      <c r="AI158">
        <f>'Закачка по скважинам'!AI158*Состояние!AI158</f>
        <v>0</v>
      </c>
      <c r="AJ158">
        <f>'Закачка по скважинам'!AJ158*Состояние!AJ158</f>
        <v>0</v>
      </c>
      <c r="AK158">
        <f>'Закачка по скважинам'!AK158*Состояние!AK158</f>
        <v>0</v>
      </c>
      <c r="AL158">
        <f>'Закачка по скважинам'!AL158*Состояние!AL158</f>
        <v>0</v>
      </c>
      <c r="AM158">
        <f>'Закачка по скважинам'!AM158*Состояние!AM158</f>
        <v>0</v>
      </c>
      <c r="AN158">
        <f>'Закачка по скважинам'!AN158*Состояние!AN158</f>
        <v>0</v>
      </c>
      <c r="AO158">
        <f>'Закачка по скважинам'!AO158*Состояние!AO158</f>
        <v>0</v>
      </c>
      <c r="AP158">
        <f>'Закачка по скважинам'!AP158*Состояние!AP158</f>
        <v>0</v>
      </c>
      <c r="AQ158">
        <f>'Закачка по скважинам'!AQ158*Состояние!AQ158</f>
        <v>0</v>
      </c>
      <c r="AR158">
        <f>'Закачка по скважинам'!AR158*Состояние!AR158</f>
        <v>0</v>
      </c>
      <c r="AS158">
        <f>'Закачка по скважинам'!AS158*Состояние!AS158</f>
        <v>0</v>
      </c>
      <c r="AT158">
        <f>'Закачка по скважинам'!AT158*Состояние!AT158</f>
        <v>0</v>
      </c>
      <c r="AU158">
        <f>'Закачка по скважинам'!AU158*Состояние!AU158</f>
        <v>0</v>
      </c>
      <c r="AV158">
        <f>'Закачка по скважинам'!AV158*Состояние!AV158</f>
        <v>0</v>
      </c>
      <c r="AW158">
        <f>'Закачка по скважинам'!AW158*Состояние!AW158</f>
        <v>0</v>
      </c>
      <c r="AX158">
        <f>'Закачка по скважинам'!AX158*Состояние!AX158</f>
        <v>0</v>
      </c>
      <c r="AY158">
        <f>'Закачка по скважинам'!AY158*Состояние!AY158</f>
        <v>0</v>
      </c>
      <c r="AZ158">
        <f>'Закачка по скважинам'!AZ158*Состояние!AZ158</f>
        <v>0</v>
      </c>
      <c r="BA158">
        <f>'Закачка по скважинам'!BA158*Состояние!BA158</f>
        <v>0</v>
      </c>
      <c r="BB158">
        <f>'Закачка по скважинам'!BB158*Состояние!BB158</f>
        <v>0</v>
      </c>
      <c r="BC158">
        <f>'Закачка по скважинам'!BC158*Состояние!BC158</f>
        <v>0</v>
      </c>
      <c r="BD158">
        <f>'Закачка по скважинам'!BD158*Состояние!BD158</f>
        <v>0</v>
      </c>
      <c r="BE158">
        <f>'Закачка по скважинам'!BE158*Состояние!BE158</f>
        <v>0</v>
      </c>
      <c r="BF158">
        <f>'Закачка по скважинам'!BF158*Состояние!BF158</f>
        <v>0</v>
      </c>
      <c r="BG158">
        <f>'Закачка по скважинам'!BG158*Состояние!BG158</f>
        <v>0</v>
      </c>
      <c r="BH158">
        <f>'Закачка по скважинам'!BH158*Состояние!BH158</f>
        <v>0</v>
      </c>
      <c r="BI158">
        <f>'Закачка по скважинам'!BI158*Состояние!BI158</f>
        <v>0</v>
      </c>
      <c r="BJ158">
        <f>'Закачка по скважинам'!BJ158*Состояние!BJ158</f>
        <v>0</v>
      </c>
      <c r="BK158">
        <f>'Закачка по скважинам'!BK158*Состояние!BK158</f>
        <v>0</v>
      </c>
      <c r="BL158">
        <f>'Закачка по скважинам'!BL158*Состояние!BL158</f>
        <v>0</v>
      </c>
      <c r="BM158">
        <f>'Закачка по скважинам'!BM158*Состояние!BM158</f>
        <v>0</v>
      </c>
      <c r="BN158">
        <f>'Закачка по скважинам'!BN158*Состояние!BN158</f>
        <v>0</v>
      </c>
      <c r="BO158">
        <f>'Закачка по скважинам'!BO158*Состояние!BO158</f>
        <v>0</v>
      </c>
      <c r="BP158">
        <f>'Закачка по скважинам'!BP158*Состояние!BP158</f>
        <v>0</v>
      </c>
      <c r="BQ158">
        <f>'Закачка по скважинам'!BQ158*Состояние!BQ158</f>
        <v>0</v>
      </c>
      <c r="BR158">
        <f>'Закачка по скважинам'!BR158*Состояние!BR158</f>
        <v>0</v>
      </c>
      <c r="BS158">
        <f>'Закачка по скважинам'!BS158*Состояние!BS158</f>
        <v>0</v>
      </c>
      <c r="BT158">
        <f>'Закачка по скважинам'!BT158*Состояние!BT158</f>
        <v>0</v>
      </c>
      <c r="BU158">
        <f>'Закачка по скважинам'!BU158*Состояние!BU158</f>
        <v>0</v>
      </c>
      <c r="BV158">
        <f>'Закачка по скважинам'!BV158*Состояние!BV158</f>
        <v>0</v>
      </c>
      <c r="BW158">
        <f>'Закачка по скважинам'!BW158*Состояние!BW158</f>
        <v>0</v>
      </c>
      <c r="BX158">
        <f>'Закачка по скважинам'!BX158*Состояние!BX158</f>
        <v>0</v>
      </c>
      <c r="BY158">
        <f>'Закачка по скважинам'!BY158*Состояние!BY158</f>
        <v>0</v>
      </c>
    </row>
    <row r="159" spans="1:77" x14ac:dyDescent="0.25">
      <c r="A159" t="str">
        <f>IF('Необходимая Закачка, м3'!A159="","",'Необходимая Закачка, м3'!A159)</f>
        <v/>
      </c>
      <c r="B159" t="str">
        <f>IF('Необходимая Закачка, м3'!B159="","",'Необходимая Закачка, м3'!B159)</f>
        <v/>
      </c>
      <c r="C159" s="5" t="str">
        <f>IF('Необходимая Закачка, м3'!C159="","",'Необходимая Закачка, м3'!C159)</f>
        <v/>
      </c>
      <c r="D159" s="5" t="str">
        <f>IF('Необходимая Закачка, м3'!D159="","",'Необходимая Закачка, м3'!D159)</f>
        <v/>
      </c>
      <c r="F159">
        <f>'Закачка по скважинам'!F159*Состояние!F159</f>
        <v>0</v>
      </c>
      <c r="G159">
        <f>'Закачка по скважинам'!G159*Состояние!G159</f>
        <v>0</v>
      </c>
      <c r="H159">
        <f>'Закачка по скважинам'!H159*Состояние!H159</f>
        <v>0</v>
      </c>
      <c r="I159">
        <f>'Закачка по скважинам'!I159*Состояние!I159</f>
        <v>0</v>
      </c>
      <c r="J159">
        <f>'Закачка по скважинам'!J159*Состояние!J159</f>
        <v>0</v>
      </c>
      <c r="K159">
        <f>'Закачка по скважинам'!K159*Состояние!K159</f>
        <v>0</v>
      </c>
      <c r="L159">
        <f>'Закачка по скважинам'!L159*Состояние!L159</f>
        <v>0</v>
      </c>
      <c r="M159">
        <f>'Закачка по скважинам'!M159*Состояние!M159</f>
        <v>0</v>
      </c>
      <c r="N159">
        <f>'Закачка по скважинам'!N159*Состояние!N159</f>
        <v>0</v>
      </c>
      <c r="O159">
        <f>'Закачка по скважинам'!O159*Состояние!O159</f>
        <v>0</v>
      </c>
      <c r="P159">
        <f>'Закачка по скважинам'!P159*Состояние!P159</f>
        <v>0</v>
      </c>
      <c r="Q159">
        <f>'Закачка по скважинам'!Q159*Состояние!Q159</f>
        <v>0</v>
      </c>
      <c r="R159">
        <f>'Закачка по скважинам'!R159*Состояние!R159</f>
        <v>0</v>
      </c>
      <c r="S159">
        <f>'Закачка по скважинам'!S159*Состояние!S159</f>
        <v>0</v>
      </c>
      <c r="T159">
        <f>'Закачка по скважинам'!T159*Состояние!T159</f>
        <v>0</v>
      </c>
      <c r="U159">
        <f>'Закачка по скважинам'!U159*Состояние!U159</f>
        <v>0</v>
      </c>
      <c r="V159">
        <f>'Закачка по скважинам'!V159*Состояние!V159</f>
        <v>0</v>
      </c>
      <c r="W159">
        <f>'Закачка по скважинам'!W159*Состояние!W159</f>
        <v>0</v>
      </c>
      <c r="X159">
        <f>'Закачка по скважинам'!X159*Состояние!X159</f>
        <v>0</v>
      </c>
      <c r="Y159">
        <f>'Закачка по скважинам'!Y159*Состояние!Y159</f>
        <v>0</v>
      </c>
      <c r="Z159">
        <f>'Закачка по скважинам'!Z159*Состояние!Z159</f>
        <v>0</v>
      </c>
      <c r="AA159">
        <f>'Закачка по скважинам'!AA159*Состояние!AA159</f>
        <v>0</v>
      </c>
      <c r="AB159">
        <f>'Закачка по скважинам'!AB159*Состояние!AB159</f>
        <v>0</v>
      </c>
      <c r="AC159">
        <f>'Закачка по скважинам'!AC159*Состояние!AC159</f>
        <v>0</v>
      </c>
      <c r="AD159">
        <f>'Закачка по скважинам'!AD159*Состояние!AD159</f>
        <v>0</v>
      </c>
      <c r="AE159">
        <f>'Закачка по скважинам'!AE159*Состояние!AE159</f>
        <v>0</v>
      </c>
      <c r="AF159">
        <f>'Закачка по скважинам'!AF159*Состояние!AF159</f>
        <v>0</v>
      </c>
      <c r="AG159">
        <f>'Закачка по скважинам'!AG159*Состояние!AG159</f>
        <v>0</v>
      </c>
      <c r="AH159">
        <f>'Закачка по скважинам'!AH159*Состояние!AH159</f>
        <v>0</v>
      </c>
      <c r="AI159">
        <f>'Закачка по скважинам'!AI159*Состояние!AI159</f>
        <v>0</v>
      </c>
      <c r="AJ159">
        <f>'Закачка по скважинам'!AJ159*Состояние!AJ159</f>
        <v>0</v>
      </c>
      <c r="AK159">
        <f>'Закачка по скважинам'!AK159*Состояние!AK159</f>
        <v>0</v>
      </c>
      <c r="AL159">
        <f>'Закачка по скважинам'!AL159*Состояние!AL159</f>
        <v>0</v>
      </c>
      <c r="AM159">
        <f>'Закачка по скважинам'!AM159*Состояние!AM159</f>
        <v>0</v>
      </c>
      <c r="AN159">
        <f>'Закачка по скважинам'!AN159*Состояние!AN159</f>
        <v>0</v>
      </c>
      <c r="AO159">
        <f>'Закачка по скважинам'!AO159*Состояние!AO159</f>
        <v>0</v>
      </c>
      <c r="AP159">
        <f>'Закачка по скважинам'!AP159*Состояние!AP159</f>
        <v>0</v>
      </c>
      <c r="AQ159">
        <f>'Закачка по скважинам'!AQ159*Состояние!AQ159</f>
        <v>0</v>
      </c>
      <c r="AR159">
        <f>'Закачка по скважинам'!AR159*Состояние!AR159</f>
        <v>0</v>
      </c>
      <c r="AS159">
        <f>'Закачка по скважинам'!AS159*Состояние!AS159</f>
        <v>0</v>
      </c>
      <c r="AT159">
        <f>'Закачка по скважинам'!AT159*Состояние!AT159</f>
        <v>0</v>
      </c>
      <c r="AU159">
        <f>'Закачка по скважинам'!AU159*Состояние!AU159</f>
        <v>0</v>
      </c>
      <c r="AV159">
        <f>'Закачка по скважинам'!AV159*Состояние!AV159</f>
        <v>0</v>
      </c>
      <c r="AW159">
        <f>'Закачка по скважинам'!AW159*Состояние!AW159</f>
        <v>0</v>
      </c>
      <c r="AX159">
        <f>'Закачка по скважинам'!AX159*Состояние!AX159</f>
        <v>0</v>
      </c>
      <c r="AY159">
        <f>'Закачка по скважинам'!AY159*Состояние!AY159</f>
        <v>0</v>
      </c>
      <c r="AZ159">
        <f>'Закачка по скважинам'!AZ159*Состояние!AZ159</f>
        <v>0</v>
      </c>
      <c r="BA159">
        <f>'Закачка по скважинам'!BA159*Состояние!BA159</f>
        <v>0</v>
      </c>
      <c r="BB159">
        <f>'Закачка по скважинам'!BB159*Состояние!BB159</f>
        <v>0</v>
      </c>
      <c r="BC159">
        <f>'Закачка по скважинам'!BC159*Состояние!BC159</f>
        <v>0</v>
      </c>
      <c r="BD159">
        <f>'Закачка по скважинам'!BD159*Состояние!BD159</f>
        <v>0</v>
      </c>
      <c r="BE159">
        <f>'Закачка по скважинам'!BE159*Состояние!BE159</f>
        <v>0</v>
      </c>
      <c r="BF159">
        <f>'Закачка по скважинам'!BF159*Состояние!BF159</f>
        <v>0</v>
      </c>
      <c r="BG159">
        <f>'Закачка по скважинам'!BG159*Состояние!BG159</f>
        <v>0</v>
      </c>
      <c r="BH159">
        <f>'Закачка по скважинам'!BH159*Состояние!BH159</f>
        <v>0</v>
      </c>
      <c r="BI159">
        <f>'Закачка по скважинам'!BI159*Состояние!BI159</f>
        <v>0</v>
      </c>
      <c r="BJ159">
        <f>'Закачка по скважинам'!BJ159*Состояние!BJ159</f>
        <v>0</v>
      </c>
      <c r="BK159">
        <f>'Закачка по скважинам'!BK159*Состояние!BK159</f>
        <v>0</v>
      </c>
      <c r="BL159">
        <f>'Закачка по скважинам'!BL159*Состояние!BL159</f>
        <v>0</v>
      </c>
      <c r="BM159">
        <f>'Закачка по скважинам'!BM159*Состояние!BM159</f>
        <v>0</v>
      </c>
      <c r="BN159">
        <f>'Закачка по скважинам'!BN159*Состояние!BN159</f>
        <v>0</v>
      </c>
      <c r="BO159">
        <f>'Закачка по скважинам'!BO159*Состояние!BO159</f>
        <v>0</v>
      </c>
      <c r="BP159">
        <f>'Закачка по скважинам'!BP159*Состояние!BP159</f>
        <v>0</v>
      </c>
      <c r="BQ159">
        <f>'Закачка по скважинам'!BQ159*Состояние!BQ159</f>
        <v>0</v>
      </c>
      <c r="BR159">
        <f>'Закачка по скважинам'!BR159*Состояние!BR159</f>
        <v>0</v>
      </c>
      <c r="BS159">
        <f>'Закачка по скважинам'!BS159*Состояние!BS159</f>
        <v>0</v>
      </c>
      <c r="BT159">
        <f>'Закачка по скважинам'!BT159*Состояние!BT159</f>
        <v>0</v>
      </c>
      <c r="BU159">
        <f>'Закачка по скважинам'!BU159*Состояние!BU159</f>
        <v>0</v>
      </c>
      <c r="BV159">
        <f>'Закачка по скважинам'!BV159*Состояние!BV159</f>
        <v>0</v>
      </c>
      <c r="BW159">
        <f>'Закачка по скважинам'!BW159*Состояние!BW159</f>
        <v>0</v>
      </c>
      <c r="BX159">
        <f>'Закачка по скважинам'!BX159*Состояние!BX159</f>
        <v>0</v>
      </c>
      <c r="BY159">
        <f>'Закачка по скважинам'!BY159*Состояние!BY159</f>
        <v>0</v>
      </c>
    </row>
    <row r="160" spans="1:77" x14ac:dyDescent="0.25">
      <c r="A160" t="str">
        <f>IF('Необходимая Закачка, м3'!A160="","",'Необходимая Закачка, м3'!A160)</f>
        <v/>
      </c>
      <c r="B160" t="str">
        <f>IF('Необходимая Закачка, м3'!B160="","",'Необходимая Закачка, м3'!B160)</f>
        <v/>
      </c>
      <c r="C160" s="5" t="str">
        <f>IF('Необходимая Закачка, м3'!C160="","",'Необходимая Закачка, м3'!C160)</f>
        <v/>
      </c>
      <c r="D160" s="5" t="str">
        <f>IF('Необходимая Закачка, м3'!D160="","",'Необходимая Закачка, м3'!D160)</f>
        <v/>
      </c>
      <c r="F160">
        <f>'Закачка по скважинам'!F160*Состояние!F160</f>
        <v>0</v>
      </c>
      <c r="G160">
        <f>'Закачка по скважинам'!G160*Состояние!G160</f>
        <v>0</v>
      </c>
      <c r="H160">
        <f>'Закачка по скважинам'!H160*Состояние!H160</f>
        <v>0</v>
      </c>
      <c r="I160">
        <f>'Закачка по скважинам'!I160*Состояние!I160</f>
        <v>0</v>
      </c>
      <c r="J160">
        <f>'Закачка по скважинам'!J160*Состояние!J160</f>
        <v>0</v>
      </c>
      <c r="K160">
        <f>'Закачка по скважинам'!K160*Состояние!K160</f>
        <v>0</v>
      </c>
      <c r="L160">
        <f>'Закачка по скважинам'!L160*Состояние!L160</f>
        <v>0</v>
      </c>
      <c r="M160">
        <f>'Закачка по скважинам'!M160*Состояние!M160</f>
        <v>0</v>
      </c>
      <c r="N160">
        <f>'Закачка по скважинам'!N160*Состояние!N160</f>
        <v>0</v>
      </c>
      <c r="O160">
        <f>'Закачка по скважинам'!O160*Состояние!O160</f>
        <v>0</v>
      </c>
      <c r="P160">
        <f>'Закачка по скважинам'!P160*Состояние!P160</f>
        <v>0</v>
      </c>
      <c r="Q160">
        <f>'Закачка по скважинам'!Q160*Состояние!Q160</f>
        <v>0</v>
      </c>
      <c r="R160">
        <f>'Закачка по скважинам'!R160*Состояние!R160</f>
        <v>0</v>
      </c>
      <c r="S160">
        <f>'Закачка по скважинам'!S160*Состояние!S160</f>
        <v>0</v>
      </c>
      <c r="T160">
        <f>'Закачка по скважинам'!T160*Состояние!T160</f>
        <v>0</v>
      </c>
      <c r="U160">
        <f>'Закачка по скважинам'!U160*Состояние!U160</f>
        <v>0</v>
      </c>
      <c r="V160">
        <f>'Закачка по скважинам'!V160*Состояние!V160</f>
        <v>0</v>
      </c>
      <c r="W160">
        <f>'Закачка по скважинам'!W160*Состояние!W160</f>
        <v>0</v>
      </c>
      <c r="X160">
        <f>'Закачка по скважинам'!X160*Состояние!X160</f>
        <v>0</v>
      </c>
      <c r="Y160">
        <f>'Закачка по скважинам'!Y160*Состояние!Y160</f>
        <v>0</v>
      </c>
      <c r="Z160">
        <f>'Закачка по скважинам'!Z160*Состояние!Z160</f>
        <v>0</v>
      </c>
      <c r="AA160">
        <f>'Закачка по скважинам'!AA160*Состояние!AA160</f>
        <v>0</v>
      </c>
      <c r="AB160">
        <f>'Закачка по скважинам'!AB160*Состояние!AB160</f>
        <v>0</v>
      </c>
      <c r="AC160">
        <f>'Закачка по скважинам'!AC160*Состояние!AC160</f>
        <v>0</v>
      </c>
      <c r="AD160">
        <f>'Закачка по скважинам'!AD160*Состояние!AD160</f>
        <v>0</v>
      </c>
      <c r="AE160">
        <f>'Закачка по скважинам'!AE160*Состояние!AE160</f>
        <v>0</v>
      </c>
      <c r="AF160">
        <f>'Закачка по скважинам'!AF160*Состояние!AF160</f>
        <v>0</v>
      </c>
      <c r="AG160">
        <f>'Закачка по скважинам'!AG160*Состояние!AG160</f>
        <v>0</v>
      </c>
      <c r="AH160">
        <f>'Закачка по скважинам'!AH160*Состояние!AH160</f>
        <v>0</v>
      </c>
      <c r="AI160">
        <f>'Закачка по скважинам'!AI160*Состояние!AI160</f>
        <v>0</v>
      </c>
      <c r="AJ160">
        <f>'Закачка по скважинам'!AJ160*Состояние!AJ160</f>
        <v>0</v>
      </c>
      <c r="AK160">
        <f>'Закачка по скважинам'!AK160*Состояние!AK160</f>
        <v>0</v>
      </c>
      <c r="AL160">
        <f>'Закачка по скважинам'!AL160*Состояние!AL160</f>
        <v>0</v>
      </c>
      <c r="AM160">
        <f>'Закачка по скважинам'!AM160*Состояние!AM160</f>
        <v>0</v>
      </c>
      <c r="AN160">
        <f>'Закачка по скважинам'!AN160*Состояние!AN160</f>
        <v>0</v>
      </c>
      <c r="AO160">
        <f>'Закачка по скважинам'!AO160*Состояние!AO160</f>
        <v>0</v>
      </c>
      <c r="AP160">
        <f>'Закачка по скважинам'!AP160*Состояние!AP160</f>
        <v>0</v>
      </c>
      <c r="AQ160">
        <f>'Закачка по скважинам'!AQ160*Состояние!AQ160</f>
        <v>0</v>
      </c>
      <c r="AR160">
        <f>'Закачка по скважинам'!AR160*Состояние!AR160</f>
        <v>0</v>
      </c>
      <c r="AS160">
        <f>'Закачка по скважинам'!AS160*Состояние!AS160</f>
        <v>0</v>
      </c>
      <c r="AT160">
        <f>'Закачка по скважинам'!AT160*Состояние!AT160</f>
        <v>0</v>
      </c>
      <c r="AU160">
        <f>'Закачка по скважинам'!AU160*Состояние!AU160</f>
        <v>0</v>
      </c>
      <c r="AV160">
        <f>'Закачка по скважинам'!AV160*Состояние!AV160</f>
        <v>0</v>
      </c>
      <c r="AW160">
        <f>'Закачка по скважинам'!AW160*Состояние!AW160</f>
        <v>0</v>
      </c>
      <c r="AX160">
        <f>'Закачка по скважинам'!AX160*Состояние!AX160</f>
        <v>0</v>
      </c>
      <c r="AY160">
        <f>'Закачка по скважинам'!AY160*Состояние!AY160</f>
        <v>0</v>
      </c>
      <c r="AZ160">
        <f>'Закачка по скважинам'!AZ160*Состояние!AZ160</f>
        <v>0</v>
      </c>
      <c r="BA160">
        <f>'Закачка по скважинам'!BA160*Состояние!BA160</f>
        <v>0</v>
      </c>
      <c r="BB160">
        <f>'Закачка по скважинам'!BB160*Состояние!BB160</f>
        <v>0</v>
      </c>
      <c r="BC160">
        <f>'Закачка по скважинам'!BC160*Состояние!BC160</f>
        <v>0</v>
      </c>
      <c r="BD160">
        <f>'Закачка по скважинам'!BD160*Состояние!BD160</f>
        <v>0</v>
      </c>
      <c r="BE160">
        <f>'Закачка по скважинам'!BE160*Состояние!BE160</f>
        <v>0</v>
      </c>
      <c r="BF160">
        <f>'Закачка по скважинам'!BF160*Состояние!BF160</f>
        <v>0</v>
      </c>
      <c r="BG160">
        <f>'Закачка по скважинам'!BG160*Состояние!BG160</f>
        <v>0</v>
      </c>
      <c r="BH160">
        <f>'Закачка по скважинам'!BH160*Состояние!BH160</f>
        <v>0</v>
      </c>
      <c r="BI160">
        <f>'Закачка по скважинам'!BI160*Состояние!BI160</f>
        <v>0</v>
      </c>
      <c r="BJ160">
        <f>'Закачка по скважинам'!BJ160*Состояние!BJ160</f>
        <v>0</v>
      </c>
      <c r="BK160">
        <f>'Закачка по скважинам'!BK160*Состояние!BK160</f>
        <v>0</v>
      </c>
      <c r="BL160">
        <f>'Закачка по скважинам'!BL160*Состояние!BL160</f>
        <v>0</v>
      </c>
      <c r="BM160">
        <f>'Закачка по скважинам'!BM160*Состояние!BM160</f>
        <v>0</v>
      </c>
      <c r="BN160">
        <f>'Закачка по скважинам'!BN160*Состояние!BN160</f>
        <v>0</v>
      </c>
      <c r="BO160">
        <f>'Закачка по скважинам'!BO160*Состояние!BO160</f>
        <v>0</v>
      </c>
      <c r="BP160">
        <f>'Закачка по скважинам'!BP160*Состояние!BP160</f>
        <v>0</v>
      </c>
      <c r="BQ160">
        <f>'Закачка по скважинам'!BQ160*Состояние!BQ160</f>
        <v>0</v>
      </c>
      <c r="BR160">
        <f>'Закачка по скважинам'!BR160*Состояние!BR160</f>
        <v>0</v>
      </c>
      <c r="BS160">
        <f>'Закачка по скважинам'!BS160*Состояние!BS160</f>
        <v>0</v>
      </c>
      <c r="BT160">
        <f>'Закачка по скважинам'!BT160*Состояние!BT160</f>
        <v>0</v>
      </c>
      <c r="BU160">
        <f>'Закачка по скважинам'!BU160*Состояние!BU160</f>
        <v>0</v>
      </c>
      <c r="BV160">
        <f>'Закачка по скважинам'!BV160*Состояние!BV160</f>
        <v>0</v>
      </c>
      <c r="BW160">
        <f>'Закачка по скважинам'!BW160*Состояние!BW160</f>
        <v>0</v>
      </c>
      <c r="BX160">
        <f>'Закачка по скважинам'!BX160*Состояние!BX160</f>
        <v>0</v>
      </c>
      <c r="BY160">
        <f>'Закачка по скважинам'!BY160*Состояние!BY160</f>
        <v>0</v>
      </c>
    </row>
    <row r="161" spans="1:77" x14ac:dyDescent="0.25">
      <c r="A161" t="str">
        <f>IF('Необходимая Закачка, м3'!A161="","",'Необходимая Закачка, м3'!A161)</f>
        <v/>
      </c>
      <c r="B161" t="str">
        <f>IF('Необходимая Закачка, м3'!B161="","",'Необходимая Закачка, м3'!B161)</f>
        <v/>
      </c>
      <c r="C161" s="5" t="str">
        <f>IF('Необходимая Закачка, м3'!C161="","",'Необходимая Закачка, м3'!C161)</f>
        <v/>
      </c>
      <c r="D161" s="5" t="str">
        <f>IF('Необходимая Закачка, м3'!D161="","",'Необходимая Закачка, м3'!D161)</f>
        <v/>
      </c>
      <c r="F161">
        <f>'Закачка по скважинам'!F161*Состояние!F161</f>
        <v>0</v>
      </c>
      <c r="G161">
        <f>'Закачка по скважинам'!G161*Состояние!G161</f>
        <v>0</v>
      </c>
      <c r="H161">
        <f>'Закачка по скважинам'!H161*Состояние!H161</f>
        <v>0</v>
      </c>
      <c r="I161">
        <f>'Закачка по скважинам'!I161*Состояние!I161</f>
        <v>0</v>
      </c>
      <c r="J161">
        <f>'Закачка по скважинам'!J161*Состояние!J161</f>
        <v>0</v>
      </c>
      <c r="K161">
        <f>'Закачка по скважинам'!K161*Состояние!K161</f>
        <v>0</v>
      </c>
      <c r="L161">
        <f>'Закачка по скважинам'!L161*Состояние!L161</f>
        <v>0</v>
      </c>
      <c r="M161">
        <f>'Закачка по скважинам'!M161*Состояние!M161</f>
        <v>0</v>
      </c>
      <c r="N161">
        <f>'Закачка по скважинам'!N161*Состояние!N161</f>
        <v>0</v>
      </c>
      <c r="O161">
        <f>'Закачка по скважинам'!O161*Состояние!O161</f>
        <v>0</v>
      </c>
      <c r="P161">
        <f>'Закачка по скважинам'!P161*Состояние!P161</f>
        <v>0</v>
      </c>
      <c r="Q161">
        <f>'Закачка по скважинам'!Q161*Состояние!Q161</f>
        <v>0</v>
      </c>
      <c r="R161">
        <f>'Закачка по скважинам'!R161*Состояние!R161</f>
        <v>0</v>
      </c>
      <c r="S161">
        <f>'Закачка по скважинам'!S161*Состояние!S161</f>
        <v>0</v>
      </c>
      <c r="T161">
        <f>'Закачка по скважинам'!T161*Состояние!T161</f>
        <v>0</v>
      </c>
      <c r="U161">
        <f>'Закачка по скважинам'!U161*Состояние!U161</f>
        <v>0</v>
      </c>
      <c r="V161">
        <f>'Закачка по скважинам'!V161*Состояние!V161</f>
        <v>0</v>
      </c>
      <c r="W161">
        <f>'Закачка по скважинам'!W161*Состояние!W161</f>
        <v>0</v>
      </c>
      <c r="X161">
        <f>'Закачка по скважинам'!X161*Состояние!X161</f>
        <v>0</v>
      </c>
      <c r="Y161">
        <f>'Закачка по скважинам'!Y161*Состояние!Y161</f>
        <v>0</v>
      </c>
      <c r="Z161">
        <f>'Закачка по скважинам'!Z161*Состояние!Z161</f>
        <v>0</v>
      </c>
      <c r="AA161">
        <f>'Закачка по скважинам'!AA161*Состояние!AA161</f>
        <v>0</v>
      </c>
      <c r="AB161">
        <f>'Закачка по скважинам'!AB161*Состояние!AB161</f>
        <v>0</v>
      </c>
      <c r="AC161">
        <f>'Закачка по скважинам'!AC161*Состояние!AC161</f>
        <v>0</v>
      </c>
      <c r="AD161">
        <f>'Закачка по скважинам'!AD161*Состояние!AD161</f>
        <v>0</v>
      </c>
      <c r="AE161">
        <f>'Закачка по скважинам'!AE161*Состояние!AE161</f>
        <v>0</v>
      </c>
      <c r="AF161">
        <f>'Закачка по скважинам'!AF161*Состояние!AF161</f>
        <v>0</v>
      </c>
      <c r="AG161">
        <f>'Закачка по скважинам'!AG161*Состояние!AG161</f>
        <v>0</v>
      </c>
      <c r="AH161">
        <f>'Закачка по скважинам'!AH161*Состояние!AH161</f>
        <v>0</v>
      </c>
      <c r="AI161">
        <f>'Закачка по скважинам'!AI161*Состояние!AI161</f>
        <v>0</v>
      </c>
      <c r="AJ161">
        <f>'Закачка по скважинам'!AJ161*Состояние!AJ161</f>
        <v>0</v>
      </c>
      <c r="AK161">
        <f>'Закачка по скважинам'!AK161*Состояние!AK161</f>
        <v>0</v>
      </c>
      <c r="AL161">
        <f>'Закачка по скважинам'!AL161*Состояние!AL161</f>
        <v>0</v>
      </c>
      <c r="AM161">
        <f>'Закачка по скважинам'!AM161*Состояние!AM161</f>
        <v>0</v>
      </c>
      <c r="AN161">
        <f>'Закачка по скважинам'!AN161*Состояние!AN161</f>
        <v>0</v>
      </c>
      <c r="AO161">
        <f>'Закачка по скважинам'!AO161*Состояние!AO161</f>
        <v>0</v>
      </c>
      <c r="AP161">
        <f>'Закачка по скважинам'!AP161*Состояние!AP161</f>
        <v>0</v>
      </c>
      <c r="AQ161">
        <f>'Закачка по скважинам'!AQ161*Состояние!AQ161</f>
        <v>0</v>
      </c>
      <c r="AR161">
        <f>'Закачка по скважинам'!AR161*Состояние!AR161</f>
        <v>0</v>
      </c>
      <c r="AS161">
        <f>'Закачка по скважинам'!AS161*Состояние!AS161</f>
        <v>0</v>
      </c>
      <c r="AT161">
        <f>'Закачка по скважинам'!AT161*Состояние!AT161</f>
        <v>0</v>
      </c>
      <c r="AU161">
        <f>'Закачка по скважинам'!AU161*Состояние!AU161</f>
        <v>0</v>
      </c>
      <c r="AV161">
        <f>'Закачка по скважинам'!AV161*Состояние!AV161</f>
        <v>0</v>
      </c>
      <c r="AW161">
        <f>'Закачка по скважинам'!AW161*Состояние!AW161</f>
        <v>0</v>
      </c>
      <c r="AX161">
        <f>'Закачка по скважинам'!AX161*Состояние!AX161</f>
        <v>0</v>
      </c>
      <c r="AY161">
        <f>'Закачка по скважинам'!AY161*Состояние!AY161</f>
        <v>0</v>
      </c>
      <c r="AZ161">
        <f>'Закачка по скважинам'!AZ161*Состояние!AZ161</f>
        <v>0</v>
      </c>
      <c r="BA161">
        <f>'Закачка по скважинам'!BA161*Состояние!BA161</f>
        <v>0</v>
      </c>
      <c r="BB161">
        <f>'Закачка по скважинам'!BB161*Состояние!BB161</f>
        <v>0</v>
      </c>
      <c r="BC161">
        <f>'Закачка по скважинам'!BC161*Состояние!BC161</f>
        <v>0</v>
      </c>
      <c r="BD161">
        <f>'Закачка по скважинам'!BD161*Состояние!BD161</f>
        <v>0</v>
      </c>
      <c r="BE161">
        <f>'Закачка по скважинам'!BE161*Состояние!BE161</f>
        <v>0</v>
      </c>
      <c r="BF161">
        <f>'Закачка по скважинам'!BF161*Состояние!BF161</f>
        <v>0</v>
      </c>
      <c r="BG161">
        <f>'Закачка по скважинам'!BG161*Состояние!BG161</f>
        <v>0</v>
      </c>
      <c r="BH161">
        <f>'Закачка по скважинам'!BH161*Состояние!BH161</f>
        <v>0</v>
      </c>
      <c r="BI161">
        <f>'Закачка по скважинам'!BI161*Состояние!BI161</f>
        <v>0</v>
      </c>
      <c r="BJ161">
        <f>'Закачка по скважинам'!BJ161*Состояние!BJ161</f>
        <v>0</v>
      </c>
      <c r="BK161">
        <f>'Закачка по скважинам'!BK161*Состояние!BK161</f>
        <v>0</v>
      </c>
      <c r="BL161">
        <f>'Закачка по скважинам'!BL161*Состояние!BL161</f>
        <v>0</v>
      </c>
      <c r="BM161">
        <f>'Закачка по скважинам'!BM161*Состояние!BM161</f>
        <v>0</v>
      </c>
      <c r="BN161">
        <f>'Закачка по скважинам'!BN161*Состояние!BN161</f>
        <v>0</v>
      </c>
      <c r="BO161">
        <f>'Закачка по скважинам'!BO161*Состояние!BO161</f>
        <v>0</v>
      </c>
      <c r="BP161">
        <f>'Закачка по скважинам'!BP161*Состояние!BP161</f>
        <v>0</v>
      </c>
      <c r="BQ161">
        <f>'Закачка по скважинам'!BQ161*Состояние!BQ161</f>
        <v>0</v>
      </c>
      <c r="BR161">
        <f>'Закачка по скважинам'!BR161*Состояние!BR161</f>
        <v>0</v>
      </c>
      <c r="BS161">
        <f>'Закачка по скважинам'!BS161*Состояние!BS161</f>
        <v>0</v>
      </c>
      <c r="BT161">
        <f>'Закачка по скважинам'!BT161*Состояние!BT161</f>
        <v>0</v>
      </c>
      <c r="BU161">
        <f>'Закачка по скважинам'!BU161*Состояние!BU161</f>
        <v>0</v>
      </c>
      <c r="BV161">
        <f>'Закачка по скважинам'!BV161*Состояние!BV161</f>
        <v>0</v>
      </c>
      <c r="BW161">
        <f>'Закачка по скважинам'!BW161*Состояние!BW161</f>
        <v>0</v>
      </c>
      <c r="BX161">
        <f>'Закачка по скважинам'!BX161*Состояние!BX161</f>
        <v>0</v>
      </c>
      <c r="BY161">
        <f>'Закачка по скважинам'!BY161*Состояние!BY161</f>
        <v>0</v>
      </c>
    </row>
    <row r="162" spans="1:77" x14ac:dyDescent="0.25">
      <c r="A162" t="str">
        <f>IF('Необходимая Закачка, м3'!A162="","",'Необходимая Закачка, м3'!A162)</f>
        <v/>
      </c>
      <c r="B162" t="str">
        <f>IF('Необходимая Закачка, м3'!B162="","",'Необходимая Закачка, м3'!B162)</f>
        <v/>
      </c>
      <c r="C162" s="5" t="str">
        <f>IF('Необходимая Закачка, м3'!C162="","",'Необходимая Закачка, м3'!C162)</f>
        <v/>
      </c>
      <c r="D162" s="5" t="str">
        <f>IF('Необходимая Закачка, м3'!D162="","",'Необходимая Закачка, м3'!D162)</f>
        <v/>
      </c>
      <c r="F162">
        <f>'Закачка по скважинам'!F162*Состояние!F162</f>
        <v>0</v>
      </c>
      <c r="G162">
        <f>'Закачка по скважинам'!G162*Состояние!G162</f>
        <v>0</v>
      </c>
      <c r="H162">
        <f>'Закачка по скважинам'!H162*Состояние!H162</f>
        <v>0</v>
      </c>
      <c r="I162">
        <f>'Закачка по скважинам'!I162*Состояние!I162</f>
        <v>0</v>
      </c>
      <c r="J162">
        <f>'Закачка по скважинам'!J162*Состояние!J162</f>
        <v>0</v>
      </c>
      <c r="K162">
        <f>'Закачка по скважинам'!K162*Состояние!K162</f>
        <v>0</v>
      </c>
      <c r="L162">
        <f>'Закачка по скважинам'!L162*Состояние!L162</f>
        <v>0</v>
      </c>
      <c r="M162">
        <f>'Закачка по скважинам'!M162*Состояние!M162</f>
        <v>0</v>
      </c>
      <c r="N162">
        <f>'Закачка по скважинам'!N162*Состояние!N162</f>
        <v>0</v>
      </c>
      <c r="O162">
        <f>'Закачка по скважинам'!O162*Состояние!O162</f>
        <v>0</v>
      </c>
      <c r="P162">
        <f>'Закачка по скважинам'!P162*Состояние!P162</f>
        <v>0</v>
      </c>
      <c r="Q162">
        <f>'Закачка по скважинам'!Q162*Состояние!Q162</f>
        <v>0</v>
      </c>
      <c r="R162">
        <f>'Закачка по скважинам'!R162*Состояние!R162</f>
        <v>0</v>
      </c>
      <c r="S162">
        <f>'Закачка по скважинам'!S162*Состояние!S162</f>
        <v>0</v>
      </c>
      <c r="T162">
        <f>'Закачка по скважинам'!T162*Состояние!T162</f>
        <v>0</v>
      </c>
      <c r="U162">
        <f>'Закачка по скважинам'!U162*Состояние!U162</f>
        <v>0</v>
      </c>
      <c r="V162">
        <f>'Закачка по скважинам'!V162*Состояние!V162</f>
        <v>0</v>
      </c>
      <c r="W162">
        <f>'Закачка по скважинам'!W162*Состояние!W162</f>
        <v>0</v>
      </c>
      <c r="X162">
        <f>'Закачка по скважинам'!X162*Состояние!X162</f>
        <v>0</v>
      </c>
      <c r="Y162">
        <f>'Закачка по скважинам'!Y162*Состояние!Y162</f>
        <v>0</v>
      </c>
      <c r="Z162">
        <f>'Закачка по скважинам'!Z162*Состояние!Z162</f>
        <v>0</v>
      </c>
      <c r="AA162">
        <f>'Закачка по скважинам'!AA162*Состояние!AA162</f>
        <v>0</v>
      </c>
      <c r="AB162">
        <f>'Закачка по скважинам'!AB162*Состояние!AB162</f>
        <v>0</v>
      </c>
      <c r="AC162">
        <f>'Закачка по скважинам'!AC162*Состояние!AC162</f>
        <v>0</v>
      </c>
      <c r="AD162">
        <f>'Закачка по скважинам'!AD162*Состояние!AD162</f>
        <v>0</v>
      </c>
      <c r="AE162">
        <f>'Закачка по скважинам'!AE162*Состояние!AE162</f>
        <v>0</v>
      </c>
      <c r="AF162">
        <f>'Закачка по скважинам'!AF162*Состояние!AF162</f>
        <v>0</v>
      </c>
      <c r="AG162">
        <f>'Закачка по скважинам'!AG162*Состояние!AG162</f>
        <v>0</v>
      </c>
      <c r="AH162">
        <f>'Закачка по скважинам'!AH162*Состояние!AH162</f>
        <v>0</v>
      </c>
      <c r="AI162">
        <f>'Закачка по скважинам'!AI162*Состояние!AI162</f>
        <v>0</v>
      </c>
      <c r="AJ162">
        <f>'Закачка по скважинам'!AJ162*Состояние!AJ162</f>
        <v>0</v>
      </c>
      <c r="AK162">
        <f>'Закачка по скважинам'!AK162*Состояние!AK162</f>
        <v>0</v>
      </c>
      <c r="AL162">
        <f>'Закачка по скважинам'!AL162*Состояние!AL162</f>
        <v>0</v>
      </c>
      <c r="AM162">
        <f>'Закачка по скважинам'!AM162*Состояние!AM162</f>
        <v>0</v>
      </c>
      <c r="AN162">
        <f>'Закачка по скважинам'!AN162*Состояние!AN162</f>
        <v>0</v>
      </c>
      <c r="AO162">
        <f>'Закачка по скважинам'!AO162*Состояние!AO162</f>
        <v>0</v>
      </c>
      <c r="AP162">
        <f>'Закачка по скважинам'!AP162*Состояние!AP162</f>
        <v>0</v>
      </c>
      <c r="AQ162">
        <f>'Закачка по скважинам'!AQ162*Состояние!AQ162</f>
        <v>0</v>
      </c>
      <c r="AR162">
        <f>'Закачка по скважинам'!AR162*Состояние!AR162</f>
        <v>0</v>
      </c>
      <c r="AS162">
        <f>'Закачка по скважинам'!AS162*Состояние!AS162</f>
        <v>0</v>
      </c>
      <c r="AT162">
        <f>'Закачка по скважинам'!AT162*Состояние!AT162</f>
        <v>0</v>
      </c>
      <c r="AU162">
        <f>'Закачка по скважинам'!AU162*Состояние!AU162</f>
        <v>0</v>
      </c>
      <c r="AV162">
        <f>'Закачка по скважинам'!AV162*Состояние!AV162</f>
        <v>0</v>
      </c>
      <c r="AW162">
        <f>'Закачка по скважинам'!AW162*Состояние!AW162</f>
        <v>0</v>
      </c>
      <c r="AX162">
        <f>'Закачка по скважинам'!AX162*Состояние!AX162</f>
        <v>0</v>
      </c>
      <c r="AY162">
        <f>'Закачка по скважинам'!AY162*Состояние!AY162</f>
        <v>0</v>
      </c>
      <c r="AZ162">
        <f>'Закачка по скважинам'!AZ162*Состояние!AZ162</f>
        <v>0</v>
      </c>
      <c r="BA162">
        <f>'Закачка по скважинам'!BA162*Состояние!BA162</f>
        <v>0</v>
      </c>
      <c r="BB162">
        <f>'Закачка по скважинам'!BB162*Состояние!BB162</f>
        <v>0</v>
      </c>
      <c r="BC162">
        <f>'Закачка по скважинам'!BC162*Состояние!BC162</f>
        <v>0</v>
      </c>
      <c r="BD162">
        <f>'Закачка по скважинам'!BD162*Состояние!BD162</f>
        <v>0</v>
      </c>
      <c r="BE162">
        <f>'Закачка по скважинам'!BE162*Состояние!BE162</f>
        <v>0</v>
      </c>
      <c r="BF162">
        <f>'Закачка по скважинам'!BF162*Состояние!BF162</f>
        <v>0</v>
      </c>
      <c r="BG162">
        <f>'Закачка по скважинам'!BG162*Состояние!BG162</f>
        <v>0</v>
      </c>
      <c r="BH162">
        <f>'Закачка по скважинам'!BH162*Состояние!BH162</f>
        <v>0</v>
      </c>
      <c r="BI162">
        <f>'Закачка по скважинам'!BI162*Состояние!BI162</f>
        <v>0</v>
      </c>
      <c r="BJ162">
        <f>'Закачка по скважинам'!BJ162*Состояние!BJ162</f>
        <v>0</v>
      </c>
      <c r="BK162">
        <f>'Закачка по скважинам'!BK162*Состояние!BK162</f>
        <v>0</v>
      </c>
      <c r="BL162">
        <f>'Закачка по скважинам'!BL162*Состояние!BL162</f>
        <v>0</v>
      </c>
      <c r="BM162">
        <f>'Закачка по скважинам'!BM162*Состояние!BM162</f>
        <v>0</v>
      </c>
      <c r="BN162">
        <f>'Закачка по скважинам'!BN162*Состояние!BN162</f>
        <v>0</v>
      </c>
      <c r="BO162">
        <f>'Закачка по скважинам'!BO162*Состояние!BO162</f>
        <v>0</v>
      </c>
      <c r="BP162">
        <f>'Закачка по скважинам'!BP162*Состояние!BP162</f>
        <v>0</v>
      </c>
      <c r="BQ162">
        <f>'Закачка по скважинам'!BQ162*Состояние!BQ162</f>
        <v>0</v>
      </c>
      <c r="BR162">
        <f>'Закачка по скважинам'!BR162*Состояние!BR162</f>
        <v>0</v>
      </c>
      <c r="BS162">
        <f>'Закачка по скважинам'!BS162*Состояние!BS162</f>
        <v>0</v>
      </c>
      <c r="BT162">
        <f>'Закачка по скважинам'!BT162*Состояние!BT162</f>
        <v>0</v>
      </c>
      <c r="BU162">
        <f>'Закачка по скважинам'!BU162*Состояние!BU162</f>
        <v>0</v>
      </c>
      <c r="BV162">
        <f>'Закачка по скважинам'!BV162*Состояние!BV162</f>
        <v>0</v>
      </c>
      <c r="BW162">
        <f>'Закачка по скважинам'!BW162*Состояние!BW162</f>
        <v>0</v>
      </c>
      <c r="BX162">
        <f>'Закачка по скважинам'!BX162*Состояние!BX162</f>
        <v>0</v>
      </c>
      <c r="BY162">
        <f>'Закачка по скважинам'!BY162*Состояние!BY162</f>
        <v>0</v>
      </c>
    </row>
    <row r="163" spans="1:77" x14ac:dyDescent="0.25">
      <c r="A163" t="str">
        <f>IF('Необходимая Закачка, м3'!A163="","",'Необходимая Закачка, м3'!A163)</f>
        <v/>
      </c>
      <c r="B163" t="str">
        <f>IF('Необходимая Закачка, м3'!B163="","",'Необходимая Закачка, м3'!B163)</f>
        <v/>
      </c>
      <c r="C163" s="5" t="str">
        <f>IF('Необходимая Закачка, м3'!C163="","",'Необходимая Закачка, м3'!C163)</f>
        <v/>
      </c>
      <c r="D163" s="5" t="str">
        <f>IF('Необходимая Закачка, м3'!D163="","",'Необходимая Закачка, м3'!D163)</f>
        <v/>
      </c>
      <c r="F163">
        <f>'Закачка по скважинам'!F163*Состояние!F163</f>
        <v>0</v>
      </c>
      <c r="G163">
        <f>'Закачка по скважинам'!G163*Состояние!G163</f>
        <v>0</v>
      </c>
      <c r="H163">
        <f>'Закачка по скважинам'!H163*Состояние!H163</f>
        <v>0</v>
      </c>
      <c r="I163">
        <f>'Закачка по скважинам'!I163*Состояние!I163</f>
        <v>0</v>
      </c>
      <c r="J163">
        <f>'Закачка по скважинам'!J163*Состояние!J163</f>
        <v>0</v>
      </c>
      <c r="K163">
        <f>'Закачка по скважинам'!K163*Состояние!K163</f>
        <v>0</v>
      </c>
      <c r="L163">
        <f>'Закачка по скважинам'!L163*Состояние!L163</f>
        <v>0</v>
      </c>
      <c r="M163">
        <f>'Закачка по скважинам'!M163*Состояние!M163</f>
        <v>0</v>
      </c>
      <c r="N163">
        <f>'Закачка по скважинам'!N163*Состояние!N163</f>
        <v>0</v>
      </c>
      <c r="O163">
        <f>'Закачка по скважинам'!O163*Состояние!O163</f>
        <v>0</v>
      </c>
      <c r="P163">
        <f>'Закачка по скважинам'!P163*Состояние!P163</f>
        <v>0</v>
      </c>
      <c r="Q163">
        <f>'Закачка по скважинам'!Q163*Состояние!Q163</f>
        <v>0</v>
      </c>
      <c r="R163">
        <f>'Закачка по скважинам'!R163*Состояние!R163</f>
        <v>0</v>
      </c>
      <c r="S163">
        <f>'Закачка по скважинам'!S163*Состояние!S163</f>
        <v>0</v>
      </c>
      <c r="T163">
        <f>'Закачка по скважинам'!T163*Состояние!T163</f>
        <v>0</v>
      </c>
      <c r="U163">
        <f>'Закачка по скважинам'!U163*Состояние!U163</f>
        <v>0</v>
      </c>
      <c r="V163">
        <f>'Закачка по скважинам'!V163*Состояние!V163</f>
        <v>0</v>
      </c>
      <c r="W163">
        <f>'Закачка по скважинам'!W163*Состояние!W163</f>
        <v>0</v>
      </c>
      <c r="X163">
        <f>'Закачка по скважинам'!X163*Состояние!X163</f>
        <v>0</v>
      </c>
      <c r="Y163">
        <f>'Закачка по скважинам'!Y163*Состояние!Y163</f>
        <v>0</v>
      </c>
      <c r="Z163">
        <f>'Закачка по скважинам'!Z163*Состояние!Z163</f>
        <v>0</v>
      </c>
      <c r="AA163">
        <f>'Закачка по скважинам'!AA163*Состояние!AA163</f>
        <v>0</v>
      </c>
      <c r="AB163">
        <f>'Закачка по скважинам'!AB163*Состояние!AB163</f>
        <v>0</v>
      </c>
      <c r="AC163">
        <f>'Закачка по скважинам'!AC163*Состояние!AC163</f>
        <v>0</v>
      </c>
      <c r="AD163">
        <f>'Закачка по скважинам'!AD163*Состояние!AD163</f>
        <v>0</v>
      </c>
      <c r="AE163">
        <f>'Закачка по скважинам'!AE163*Состояние!AE163</f>
        <v>0</v>
      </c>
      <c r="AF163">
        <f>'Закачка по скважинам'!AF163*Состояние!AF163</f>
        <v>0</v>
      </c>
      <c r="AG163">
        <f>'Закачка по скважинам'!AG163*Состояние!AG163</f>
        <v>0</v>
      </c>
      <c r="AH163">
        <f>'Закачка по скважинам'!AH163*Состояние!AH163</f>
        <v>0</v>
      </c>
      <c r="AI163">
        <f>'Закачка по скважинам'!AI163*Состояние!AI163</f>
        <v>0</v>
      </c>
      <c r="AJ163">
        <f>'Закачка по скважинам'!AJ163*Состояние!AJ163</f>
        <v>0</v>
      </c>
      <c r="AK163">
        <f>'Закачка по скважинам'!AK163*Состояние!AK163</f>
        <v>0</v>
      </c>
      <c r="AL163">
        <f>'Закачка по скважинам'!AL163*Состояние!AL163</f>
        <v>0</v>
      </c>
      <c r="AM163">
        <f>'Закачка по скважинам'!AM163*Состояние!AM163</f>
        <v>0</v>
      </c>
      <c r="AN163">
        <f>'Закачка по скважинам'!AN163*Состояние!AN163</f>
        <v>0</v>
      </c>
      <c r="AO163">
        <f>'Закачка по скважинам'!AO163*Состояние!AO163</f>
        <v>0</v>
      </c>
      <c r="AP163">
        <f>'Закачка по скважинам'!AP163*Состояние!AP163</f>
        <v>0</v>
      </c>
      <c r="AQ163">
        <f>'Закачка по скважинам'!AQ163*Состояние!AQ163</f>
        <v>0</v>
      </c>
      <c r="AR163">
        <f>'Закачка по скважинам'!AR163*Состояние!AR163</f>
        <v>0</v>
      </c>
      <c r="AS163">
        <f>'Закачка по скважинам'!AS163*Состояние!AS163</f>
        <v>0</v>
      </c>
      <c r="AT163">
        <f>'Закачка по скважинам'!AT163*Состояние!AT163</f>
        <v>0</v>
      </c>
      <c r="AU163">
        <f>'Закачка по скважинам'!AU163*Состояние!AU163</f>
        <v>0</v>
      </c>
      <c r="AV163">
        <f>'Закачка по скважинам'!AV163*Состояние!AV163</f>
        <v>0</v>
      </c>
      <c r="AW163">
        <f>'Закачка по скважинам'!AW163*Состояние!AW163</f>
        <v>0</v>
      </c>
      <c r="AX163">
        <f>'Закачка по скважинам'!AX163*Состояние!AX163</f>
        <v>0</v>
      </c>
      <c r="AY163">
        <f>'Закачка по скважинам'!AY163*Состояние!AY163</f>
        <v>0</v>
      </c>
      <c r="AZ163">
        <f>'Закачка по скважинам'!AZ163*Состояние!AZ163</f>
        <v>0</v>
      </c>
      <c r="BA163">
        <f>'Закачка по скважинам'!BA163*Состояние!BA163</f>
        <v>0</v>
      </c>
      <c r="BB163">
        <f>'Закачка по скважинам'!BB163*Состояние!BB163</f>
        <v>0</v>
      </c>
      <c r="BC163">
        <f>'Закачка по скважинам'!BC163*Состояние!BC163</f>
        <v>0</v>
      </c>
      <c r="BD163">
        <f>'Закачка по скважинам'!BD163*Состояние!BD163</f>
        <v>0</v>
      </c>
      <c r="BE163">
        <f>'Закачка по скважинам'!BE163*Состояние!BE163</f>
        <v>0</v>
      </c>
      <c r="BF163">
        <f>'Закачка по скважинам'!BF163*Состояние!BF163</f>
        <v>0</v>
      </c>
      <c r="BG163">
        <f>'Закачка по скважинам'!BG163*Состояние!BG163</f>
        <v>0</v>
      </c>
      <c r="BH163">
        <f>'Закачка по скважинам'!BH163*Состояние!BH163</f>
        <v>0</v>
      </c>
      <c r="BI163">
        <f>'Закачка по скважинам'!BI163*Состояние!BI163</f>
        <v>0</v>
      </c>
      <c r="BJ163">
        <f>'Закачка по скважинам'!BJ163*Состояние!BJ163</f>
        <v>0</v>
      </c>
      <c r="BK163">
        <f>'Закачка по скважинам'!BK163*Состояние!BK163</f>
        <v>0</v>
      </c>
      <c r="BL163">
        <f>'Закачка по скважинам'!BL163*Состояние!BL163</f>
        <v>0</v>
      </c>
      <c r="BM163">
        <f>'Закачка по скважинам'!BM163*Состояние!BM163</f>
        <v>0</v>
      </c>
      <c r="BN163">
        <f>'Закачка по скважинам'!BN163*Состояние!BN163</f>
        <v>0</v>
      </c>
      <c r="BO163">
        <f>'Закачка по скважинам'!BO163*Состояние!BO163</f>
        <v>0</v>
      </c>
      <c r="BP163">
        <f>'Закачка по скважинам'!BP163*Состояние!BP163</f>
        <v>0</v>
      </c>
      <c r="BQ163">
        <f>'Закачка по скважинам'!BQ163*Состояние!BQ163</f>
        <v>0</v>
      </c>
      <c r="BR163">
        <f>'Закачка по скважинам'!BR163*Состояние!BR163</f>
        <v>0</v>
      </c>
      <c r="BS163">
        <f>'Закачка по скважинам'!BS163*Состояние!BS163</f>
        <v>0</v>
      </c>
      <c r="BT163">
        <f>'Закачка по скважинам'!BT163*Состояние!BT163</f>
        <v>0</v>
      </c>
      <c r="BU163">
        <f>'Закачка по скважинам'!BU163*Состояние!BU163</f>
        <v>0</v>
      </c>
      <c r="BV163">
        <f>'Закачка по скважинам'!BV163*Состояние!BV163</f>
        <v>0</v>
      </c>
      <c r="BW163">
        <f>'Закачка по скважинам'!BW163*Состояние!BW163</f>
        <v>0</v>
      </c>
      <c r="BX163">
        <f>'Закачка по скважинам'!BX163*Состояние!BX163</f>
        <v>0</v>
      </c>
      <c r="BY163">
        <f>'Закачка по скважинам'!BY163*Состояние!BY163</f>
        <v>0</v>
      </c>
    </row>
    <row r="164" spans="1:77" x14ac:dyDescent="0.25">
      <c r="A164" t="str">
        <f>IF('Необходимая Закачка, м3'!A164="","",'Необходимая Закачка, м3'!A164)</f>
        <v/>
      </c>
      <c r="B164" t="str">
        <f>IF('Необходимая Закачка, м3'!B164="","",'Необходимая Закачка, м3'!B164)</f>
        <v/>
      </c>
      <c r="C164" s="5" t="str">
        <f>IF('Необходимая Закачка, м3'!C164="","",'Необходимая Закачка, м3'!C164)</f>
        <v/>
      </c>
      <c r="D164" s="5" t="str">
        <f>IF('Необходимая Закачка, м3'!D164="","",'Необходимая Закачка, м3'!D164)</f>
        <v/>
      </c>
      <c r="F164">
        <f>'Закачка по скважинам'!F164*Состояние!F164</f>
        <v>0</v>
      </c>
      <c r="G164">
        <f>'Закачка по скважинам'!G164*Состояние!G164</f>
        <v>0</v>
      </c>
      <c r="H164">
        <f>'Закачка по скважинам'!H164*Состояние!H164</f>
        <v>0</v>
      </c>
      <c r="I164">
        <f>'Закачка по скважинам'!I164*Состояние!I164</f>
        <v>0</v>
      </c>
      <c r="J164">
        <f>'Закачка по скважинам'!J164*Состояние!J164</f>
        <v>0</v>
      </c>
      <c r="K164">
        <f>'Закачка по скважинам'!K164*Состояние!K164</f>
        <v>0</v>
      </c>
      <c r="L164">
        <f>'Закачка по скважинам'!L164*Состояние!L164</f>
        <v>0</v>
      </c>
      <c r="M164">
        <f>'Закачка по скважинам'!M164*Состояние!M164</f>
        <v>0</v>
      </c>
      <c r="N164">
        <f>'Закачка по скважинам'!N164*Состояние!N164</f>
        <v>0</v>
      </c>
      <c r="O164">
        <f>'Закачка по скважинам'!O164*Состояние!O164</f>
        <v>0</v>
      </c>
      <c r="P164">
        <f>'Закачка по скважинам'!P164*Состояние!P164</f>
        <v>0</v>
      </c>
      <c r="Q164">
        <f>'Закачка по скважинам'!Q164*Состояние!Q164</f>
        <v>0</v>
      </c>
      <c r="R164">
        <f>'Закачка по скважинам'!R164*Состояние!R164</f>
        <v>0</v>
      </c>
      <c r="S164">
        <f>'Закачка по скважинам'!S164*Состояние!S164</f>
        <v>0</v>
      </c>
      <c r="T164">
        <f>'Закачка по скважинам'!T164*Состояние!T164</f>
        <v>0</v>
      </c>
      <c r="U164">
        <f>'Закачка по скважинам'!U164*Состояние!U164</f>
        <v>0</v>
      </c>
      <c r="V164">
        <f>'Закачка по скважинам'!V164*Состояние!V164</f>
        <v>0</v>
      </c>
      <c r="W164">
        <f>'Закачка по скважинам'!W164*Состояние!W164</f>
        <v>0</v>
      </c>
      <c r="X164">
        <f>'Закачка по скважинам'!X164*Состояние!X164</f>
        <v>0</v>
      </c>
      <c r="Y164">
        <f>'Закачка по скважинам'!Y164*Состояние!Y164</f>
        <v>0</v>
      </c>
      <c r="Z164">
        <f>'Закачка по скважинам'!Z164*Состояние!Z164</f>
        <v>0</v>
      </c>
      <c r="AA164">
        <f>'Закачка по скважинам'!AA164*Состояние!AA164</f>
        <v>0</v>
      </c>
      <c r="AB164">
        <f>'Закачка по скважинам'!AB164*Состояние!AB164</f>
        <v>0</v>
      </c>
      <c r="AC164">
        <f>'Закачка по скважинам'!AC164*Состояние!AC164</f>
        <v>0</v>
      </c>
      <c r="AD164">
        <f>'Закачка по скважинам'!AD164*Состояние!AD164</f>
        <v>0</v>
      </c>
      <c r="AE164">
        <f>'Закачка по скважинам'!AE164*Состояние!AE164</f>
        <v>0</v>
      </c>
      <c r="AF164">
        <f>'Закачка по скважинам'!AF164*Состояние!AF164</f>
        <v>0</v>
      </c>
      <c r="AG164">
        <f>'Закачка по скважинам'!AG164*Состояние!AG164</f>
        <v>0</v>
      </c>
      <c r="AH164">
        <f>'Закачка по скважинам'!AH164*Состояние!AH164</f>
        <v>0</v>
      </c>
      <c r="AI164">
        <f>'Закачка по скважинам'!AI164*Состояние!AI164</f>
        <v>0</v>
      </c>
      <c r="AJ164">
        <f>'Закачка по скважинам'!AJ164*Состояние!AJ164</f>
        <v>0</v>
      </c>
      <c r="AK164">
        <f>'Закачка по скважинам'!AK164*Состояние!AK164</f>
        <v>0</v>
      </c>
      <c r="AL164">
        <f>'Закачка по скважинам'!AL164*Состояние!AL164</f>
        <v>0</v>
      </c>
      <c r="AM164">
        <f>'Закачка по скважинам'!AM164*Состояние!AM164</f>
        <v>0</v>
      </c>
      <c r="AN164">
        <f>'Закачка по скважинам'!AN164*Состояние!AN164</f>
        <v>0</v>
      </c>
      <c r="AO164">
        <f>'Закачка по скважинам'!AO164*Состояние!AO164</f>
        <v>0</v>
      </c>
      <c r="AP164">
        <f>'Закачка по скважинам'!AP164*Состояние!AP164</f>
        <v>0</v>
      </c>
      <c r="AQ164">
        <f>'Закачка по скважинам'!AQ164*Состояние!AQ164</f>
        <v>0</v>
      </c>
      <c r="AR164">
        <f>'Закачка по скважинам'!AR164*Состояние!AR164</f>
        <v>0</v>
      </c>
      <c r="AS164">
        <f>'Закачка по скважинам'!AS164*Состояние!AS164</f>
        <v>0</v>
      </c>
      <c r="AT164">
        <f>'Закачка по скважинам'!AT164*Состояние!AT164</f>
        <v>0</v>
      </c>
      <c r="AU164">
        <f>'Закачка по скважинам'!AU164*Состояние!AU164</f>
        <v>0</v>
      </c>
      <c r="AV164">
        <f>'Закачка по скважинам'!AV164*Состояние!AV164</f>
        <v>0</v>
      </c>
      <c r="AW164">
        <f>'Закачка по скважинам'!AW164*Состояние!AW164</f>
        <v>0</v>
      </c>
      <c r="AX164">
        <f>'Закачка по скважинам'!AX164*Состояние!AX164</f>
        <v>0</v>
      </c>
      <c r="AY164">
        <f>'Закачка по скважинам'!AY164*Состояние!AY164</f>
        <v>0</v>
      </c>
      <c r="AZ164">
        <f>'Закачка по скважинам'!AZ164*Состояние!AZ164</f>
        <v>0</v>
      </c>
      <c r="BA164">
        <f>'Закачка по скважинам'!BA164*Состояние!BA164</f>
        <v>0</v>
      </c>
      <c r="BB164">
        <f>'Закачка по скважинам'!BB164*Состояние!BB164</f>
        <v>0</v>
      </c>
      <c r="BC164">
        <f>'Закачка по скважинам'!BC164*Состояние!BC164</f>
        <v>0</v>
      </c>
      <c r="BD164">
        <f>'Закачка по скважинам'!BD164*Состояние!BD164</f>
        <v>0</v>
      </c>
      <c r="BE164">
        <f>'Закачка по скважинам'!BE164*Состояние!BE164</f>
        <v>0</v>
      </c>
      <c r="BF164">
        <f>'Закачка по скважинам'!BF164*Состояние!BF164</f>
        <v>0</v>
      </c>
      <c r="BG164">
        <f>'Закачка по скважинам'!BG164*Состояние!BG164</f>
        <v>0</v>
      </c>
      <c r="BH164">
        <f>'Закачка по скважинам'!BH164*Состояние!BH164</f>
        <v>0</v>
      </c>
      <c r="BI164">
        <f>'Закачка по скважинам'!BI164*Состояние!BI164</f>
        <v>0</v>
      </c>
      <c r="BJ164">
        <f>'Закачка по скважинам'!BJ164*Состояние!BJ164</f>
        <v>0</v>
      </c>
      <c r="BK164">
        <f>'Закачка по скважинам'!BK164*Состояние!BK164</f>
        <v>0</v>
      </c>
      <c r="BL164">
        <f>'Закачка по скважинам'!BL164*Состояние!BL164</f>
        <v>0</v>
      </c>
      <c r="BM164">
        <f>'Закачка по скважинам'!BM164*Состояние!BM164</f>
        <v>0</v>
      </c>
      <c r="BN164">
        <f>'Закачка по скважинам'!BN164*Состояние!BN164</f>
        <v>0</v>
      </c>
      <c r="BO164">
        <f>'Закачка по скважинам'!BO164*Состояние!BO164</f>
        <v>0</v>
      </c>
      <c r="BP164">
        <f>'Закачка по скважинам'!BP164*Состояние!BP164</f>
        <v>0</v>
      </c>
      <c r="BQ164">
        <f>'Закачка по скважинам'!BQ164*Состояние!BQ164</f>
        <v>0</v>
      </c>
      <c r="BR164">
        <f>'Закачка по скважинам'!BR164*Состояние!BR164</f>
        <v>0</v>
      </c>
      <c r="BS164">
        <f>'Закачка по скважинам'!BS164*Состояние!BS164</f>
        <v>0</v>
      </c>
      <c r="BT164">
        <f>'Закачка по скважинам'!BT164*Состояние!BT164</f>
        <v>0</v>
      </c>
      <c r="BU164">
        <f>'Закачка по скважинам'!BU164*Состояние!BU164</f>
        <v>0</v>
      </c>
      <c r="BV164">
        <f>'Закачка по скважинам'!BV164*Состояние!BV164</f>
        <v>0</v>
      </c>
      <c r="BW164">
        <f>'Закачка по скважинам'!BW164*Состояние!BW164</f>
        <v>0</v>
      </c>
      <c r="BX164">
        <f>'Закачка по скважинам'!BX164*Состояние!BX164</f>
        <v>0</v>
      </c>
      <c r="BY164">
        <f>'Закачка по скважинам'!BY164*Состояние!BY164</f>
        <v>0</v>
      </c>
    </row>
    <row r="165" spans="1:77" x14ac:dyDescent="0.25">
      <c r="A165" t="str">
        <f>IF('Необходимая Закачка, м3'!A165="","",'Необходимая Закачка, м3'!A165)</f>
        <v/>
      </c>
      <c r="B165" t="str">
        <f>IF('Необходимая Закачка, м3'!B165="","",'Необходимая Закачка, м3'!B165)</f>
        <v/>
      </c>
      <c r="C165" s="5" t="str">
        <f>IF('Необходимая Закачка, м3'!C165="","",'Необходимая Закачка, м3'!C165)</f>
        <v/>
      </c>
      <c r="D165" s="5" t="str">
        <f>IF('Необходимая Закачка, м3'!D165="","",'Необходимая Закачка, м3'!D165)</f>
        <v/>
      </c>
      <c r="F165">
        <f>'Закачка по скважинам'!F165*Состояние!F165</f>
        <v>0</v>
      </c>
      <c r="G165">
        <f>'Закачка по скважинам'!G165*Состояние!G165</f>
        <v>0</v>
      </c>
      <c r="H165">
        <f>'Закачка по скважинам'!H165*Состояние!H165</f>
        <v>0</v>
      </c>
      <c r="I165">
        <f>'Закачка по скважинам'!I165*Состояние!I165</f>
        <v>0</v>
      </c>
      <c r="J165">
        <f>'Закачка по скважинам'!J165*Состояние!J165</f>
        <v>0</v>
      </c>
      <c r="K165">
        <f>'Закачка по скважинам'!K165*Состояние!K165</f>
        <v>0</v>
      </c>
      <c r="L165">
        <f>'Закачка по скважинам'!L165*Состояние!L165</f>
        <v>0</v>
      </c>
      <c r="M165">
        <f>'Закачка по скважинам'!M165*Состояние!M165</f>
        <v>0</v>
      </c>
      <c r="N165">
        <f>'Закачка по скважинам'!N165*Состояние!N165</f>
        <v>0</v>
      </c>
      <c r="O165">
        <f>'Закачка по скважинам'!O165*Состояние!O165</f>
        <v>0</v>
      </c>
      <c r="P165">
        <f>'Закачка по скважинам'!P165*Состояние!P165</f>
        <v>0</v>
      </c>
      <c r="Q165">
        <f>'Закачка по скважинам'!Q165*Состояние!Q165</f>
        <v>0</v>
      </c>
      <c r="R165">
        <f>'Закачка по скважинам'!R165*Состояние!R165</f>
        <v>0</v>
      </c>
      <c r="S165">
        <f>'Закачка по скважинам'!S165*Состояние!S165</f>
        <v>0</v>
      </c>
      <c r="T165">
        <f>'Закачка по скважинам'!T165*Состояние!T165</f>
        <v>0</v>
      </c>
      <c r="U165">
        <f>'Закачка по скважинам'!U165*Состояние!U165</f>
        <v>0</v>
      </c>
      <c r="V165">
        <f>'Закачка по скважинам'!V165*Состояние!V165</f>
        <v>0</v>
      </c>
      <c r="W165">
        <f>'Закачка по скважинам'!W165*Состояние!W165</f>
        <v>0</v>
      </c>
      <c r="X165">
        <f>'Закачка по скважинам'!X165*Состояние!X165</f>
        <v>0</v>
      </c>
      <c r="Y165">
        <f>'Закачка по скважинам'!Y165*Состояние!Y165</f>
        <v>0</v>
      </c>
      <c r="Z165">
        <f>'Закачка по скважинам'!Z165*Состояние!Z165</f>
        <v>0</v>
      </c>
      <c r="AA165">
        <f>'Закачка по скважинам'!AA165*Состояние!AA165</f>
        <v>0</v>
      </c>
      <c r="AB165">
        <f>'Закачка по скважинам'!AB165*Состояние!AB165</f>
        <v>0</v>
      </c>
      <c r="AC165">
        <f>'Закачка по скважинам'!AC165*Состояние!AC165</f>
        <v>0</v>
      </c>
      <c r="AD165">
        <f>'Закачка по скважинам'!AD165*Состояние!AD165</f>
        <v>0</v>
      </c>
      <c r="AE165">
        <f>'Закачка по скважинам'!AE165*Состояние!AE165</f>
        <v>0</v>
      </c>
      <c r="AF165">
        <f>'Закачка по скважинам'!AF165*Состояние!AF165</f>
        <v>0</v>
      </c>
      <c r="AG165">
        <f>'Закачка по скважинам'!AG165*Состояние!AG165</f>
        <v>0</v>
      </c>
      <c r="AH165">
        <f>'Закачка по скважинам'!AH165*Состояние!AH165</f>
        <v>0</v>
      </c>
      <c r="AI165">
        <f>'Закачка по скважинам'!AI165*Состояние!AI165</f>
        <v>0</v>
      </c>
      <c r="AJ165">
        <f>'Закачка по скважинам'!AJ165*Состояние!AJ165</f>
        <v>0</v>
      </c>
      <c r="AK165">
        <f>'Закачка по скважинам'!AK165*Состояние!AK165</f>
        <v>0</v>
      </c>
      <c r="AL165">
        <f>'Закачка по скважинам'!AL165*Состояние!AL165</f>
        <v>0</v>
      </c>
      <c r="AM165">
        <f>'Закачка по скважинам'!AM165*Состояние!AM165</f>
        <v>0</v>
      </c>
      <c r="AN165">
        <f>'Закачка по скважинам'!AN165*Состояние!AN165</f>
        <v>0</v>
      </c>
      <c r="AO165">
        <f>'Закачка по скважинам'!AO165*Состояние!AO165</f>
        <v>0</v>
      </c>
      <c r="AP165">
        <f>'Закачка по скважинам'!AP165*Состояние!AP165</f>
        <v>0</v>
      </c>
      <c r="AQ165">
        <f>'Закачка по скважинам'!AQ165*Состояние!AQ165</f>
        <v>0</v>
      </c>
      <c r="AR165">
        <f>'Закачка по скважинам'!AR165*Состояние!AR165</f>
        <v>0</v>
      </c>
      <c r="AS165">
        <f>'Закачка по скважинам'!AS165*Состояние!AS165</f>
        <v>0</v>
      </c>
      <c r="AT165">
        <f>'Закачка по скважинам'!AT165*Состояние!AT165</f>
        <v>0</v>
      </c>
      <c r="AU165">
        <f>'Закачка по скважинам'!AU165*Состояние!AU165</f>
        <v>0</v>
      </c>
      <c r="AV165">
        <f>'Закачка по скважинам'!AV165*Состояние!AV165</f>
        <v>0</v>
      </c>
      <c r="AW165">
        <f>'Закачка по скважинам'!AW165*Состояние!AW165</f>
        <v>0</v>
      </c>
      <c r="AX165">
        <f>'Закачка по скважинам'!AX165*Состояние!AX165</f>
        <v>0</v>
      </c>
      <c r="AY165">
        <f>'Закачка по скважинам'!AY165*Состояние!AY165</f>
        <v>0</v>
      </c>
      <c r="AZ165">
        <f>'Закачка по скважинам'!AZ165*Состояние!AZ165</f>
        <v>0</v>
      </c>
      <c r="BA165">
        <f>'Закачка по скважинам'!BA165*Состояние!BA165</f>
        <v>0</v>
      </c>
      <c r="BB165">
        <f>'Закачка по скважинам'!BB165*Состояние!BB165</f>
        <v>0</v>
      </c>
      <c r="BC165">
        <f>'Закачка по скважинам'!BC165*Состояние!BC165</f>
        <v>0</v>
      </c>
      <c r="BD165">
        <f>'Закачка по скважинам'!BD165*Состояние!BD165</f>
        <v>0</v>
      </c>
      <c r="BE165">
        <f>'Закачка по скважинам'!BE165*Состояние!BE165</f>
        <v>0</v>
      </c>
      <c r="BF165">
        <f>'Закачка по скважинам'!BF165*Состояние!BF165</f>
        <v>0</v>
      </c>
      <c r="BG165">
        <f>'Закачка по скважинам'!BG165*Состояние!BG165</f>
        <v>0</v>
      </c>
      <c r="BH165">
        <f>'Закачка по скважинам'!BH165*Состояние!BH165</f>
        <v>0</v>
      </c>
      <c r="BI165">
        <f>'Закачка по скважинам'!BI165*Состояние!BI165</f>
        <v>0</v>
      </c>
      <c r="BJ165">
        <f>'Закачка по скважинам'!BJ165*Состояние!BJ165</f>
        <v>0</v>
      </c>
      <c r="BK165">
        <f>'Закачка по скважинам'!BK165*Состояние!BK165</f>
        <v>0</v>
      </c>
      <c r="BL165">
        <f>'Закачка по скважинам'!BL165*Состояние!BL165</f>
        <v>0</v>
      </c>
      <c r="BM165">
        <f>'Закачка по скважинам'!BM165*Состояние!BM165</f>
        <v>0</v>
      </c>
      <c r="BN165">
        <f>'Закачка по скважинам'!BN165*Состояние!BN165</f>
        <v>0</v>
      </c>
      <c r="BO165">
        <f>'Закачка по скважинам'!BO165*Состояние!BO165</f>
        <v>0</v>
      </c>
      <c r="BP165">
        <f>'Закачка по скважинам'!BP165*Состояние!BP165</f>
        <v>0</v>
      </c>
      <c r="BQ165">
        <f>'Закачка по скважинам'!BQ165*Состояние!BQ165</f>
        <v>0</v>
      </c>
      <c r="BR165">
        <f>'Закачка по скважинам'!BR165*Состояние!BR165</f>
        <v>0</v>
      </c>
      <c r="BS165">
        <f>'Закачка по скважинам'!BS165*Состояние!BS165</f>
        <v>0</v>
      </c>
      <c r="BT165">
        <f>'Закачка по скважинам'!BT165*Состояние!BT165</f>
        <v>0</v>
      </c>
      <c r="BU165">
        <f>'Закачка по скважинам'!BU165*Состояние!BU165</f>
        <v>0</v>
      </c>
      <c r="BV165">
        <f>'Закачка по скважинам'!BV165*Состояние!BV165</f>
        <v>0</v>
      </c>
      <c r="BW165">
        <f>'Закачка по скважинам'!BW165*Состояние!BW165</f>
        <v>0</v>
      </c>
      <c r="BX165">
        <f>'Закачка по скважинам'!BX165*Состояние!BX165</f>
        <v>0</v>
      </c>
      <c r="BY165">
        <f>'Закачка по скважинам'!BY165*Состояние!BY165</f>
        <v>0</v>
      </c>
    </row>
    <row r="166" spans="1:77" x14ac:dyDescent="0.25">
      <c r="A166" t="str">
        <f>IF('Необходимая Закачка, м3'!A166="","",'Необходимая Закачка, м3'!A166)</f>
        <v/>
      </c>
      <c r="B166" t="str">
        <f>IF('Необходимая Закачка, м3'!B166="","",'Необходимая Закачка, м3'!B166)</f>
        <v/>
      </c>
      <c r="C166" s="5" t="str">
        <f>IF('Необходимая Закачка, м3'!C166="","",'Необходимая Закачка, м3'!C166)</f>
        <v/>
      </c>
      <c r="D166" s="5" t="str">
        <f>IF('Необходимая Закачка, м3'!D166="","",'Необходимая Закачка, м3'!D166)</f>
        <v/>
      </c>
      <c r="F166">
        <f>'Закачка по скважинам'!F166*Состояние!F166</f>
        <v>0</v>
      </c>
      <c r="G166">
        <f>'Закачка по скважинам'!G166*Состояние!G166</f>
        <v>0</v>
      </c>
      <c r="H166">
        <f>'Закачка по скважинам'!H166*Состояние!H166</f>
        <v>0</v>
      </c>
      <c r="I166">
        <f>'Закачка по скважинам'!I166*Состояние!I166</f>
        <v>0</v>
      </c>
      <c r="J166">
        <f>'Закачка по скважинам'!J166*Состояние!J166</f>
        <v>0</v>
      </c>
      <c r="K166">
        <f>'Закачка по скважинам'!K166*Состояние!K166</f>
        <v>0</v>
      </c>
      <c r="L166">
        <f>'Закачка по скважинам'!L166*Состояние!L166</f>
        <v>0</v>
      </c>
      <c r="M166">
        <f>'Закачка по скважинам'!M166*Состояние!M166</f>
        <v>0</v>
      </c>
      <c r="N166">
        <f>'Закачка по скважинам'!N166*Состояние!N166</f>
        <v>0</v>
      </c>
      <c r="O166">
        <f>'Закачка по скважинам'!O166*Состояние!O166</f>
        <v>0</v>
      </c>
      <c r="P166">
        <f>'Закачка по скважинам'!P166*Состояние!P166</f>
        <v>0</v>
      </c>
      <c r="Q166">
        <f>'Закачка по скважинам'!Q166*Состояние!Q166</f>
        <v>0</v>
      </c>
      <c r="R166">
        <f>'Закачка по скважинам'!R166*Состояние!R166</f>
        <v>0</v>
      </c>
      <c r="S166">
        <f>'Закачка по скважинам'!S166*Состояние!S166</f>
        <v>0</v>
      </c>
      <c r="T166">
        <f>'Закачка по скважинам'!T166*Состояние!T166</f>
        <v>0</v>
      </c>
      <c r="U166">
        <f>'Закачка по скважинам'!U166*Состояние!U166</f>
        <v>0</v>
      </c>
      <c r="V166">
        <f>'Закачка по скважинам'!V166*Состояние!V166</f>
        <v>0</v>
      </c>
      <c r="W166">
        <f>'Закачка по скважинам'!W166*Состояние!W166</f>
        <v>0</v>
      </c>
      <c r="X166">
        <f>'Закачка по скважинам'!X166*Состояние!X166</f>
        <v>0</v>
      </c>
      <c r="Y166">
        <f>'Закачка по скважинам'!Y166*Состояние!Y166</f>
        <v>0</v>
      </c>
      <c r="Z166">
        <f>'Закачка по скважинам'!Z166*Состояние!Z166</f>
        <v>0</v>
      </c>
      <c r="AA166">
        <f>'Закачка по скважинам'!AA166*Состояние!AA166</f>
        <v>0</v>
      </c>
      <c r="AB166">
        <f>'Закачка по скважинам'!AB166*Состояние!AB166</f>
        <v>0</v>
      </c>
      <c r="AC166">
        <f>'Закачка по скважинам'!AC166*Состояние!AC166</f>
        <v>0</v>
      </c>
      <c r="AD166">
        <f>'Закачка по скважинам'!AD166*Состояние!AD166</f>
        <v>0</v>
      </c>
      <c r="AE166">
        <f>'Закачка по скважинам'!AE166*Состояние!AE166</f>
        <v>0</v>
      </c>
      <c r="AF166">
        <f>'Закачка по скважинам'!AF166*Состояние!AF166</f>
        <v>0</v>
      </c>
      <c r="AG166">
        <f>'Закачка по скважинам'!AG166*Состояние!AG166</f>
        <v>0</v>
      </c>
      <c r="AH166">
        <f>'Закачка по скважинам'!AH166*Состояние!AH166</f>
        <v>0</v>
      </c>
      <c r="AI166">
        <f>'Закачка по скважинам'!AI166*Состояние!AI166</f>
        <v>0</v>
      </c>
      <c r="AJ166">
        <f>'Закачка по скважинам'!AJ166*Состояние!AJ166</f>
        <v>0</v>
      </c>
      <c r="AK166">
        <f>'Закачка по скважинам'!AK166*Состояние!AK166</f>
        <v>0</v>
      </c>
      <c r="AL166">
        <f>'Закачка по скважинам'!AL166*Состояние!AL166</f>
        <v>0</v>
      </c>
      <c r="AM166">
        <f>'Закачка по скважинам'!AM166*Состояние!AM166</f>
        <v>0</v>
      </c>
      <c r="AN166">
        <f>'Закачка по скважинам'!AN166*Состояние!AN166</f>
        <v>0</v>
      </c>
      <c r="AO166">
        <f>'Закачка по скважинам'!AO166*Состояние!AO166</f>
        <v>0</v>
      </c>
      <c r="AP166">
        <f>'Закачка по скважинам'!AP166*Состояние!AP166</f>
        <v>0</v>
      </c>
      <c r="AQ166">
        <f>'Закачка по скважинам'!AQ166*Состояние!AQ166</f>
        <v>0</v>
      </c>
      <c r="AR166">
        <f>'Закачка по скважинам'!AR166*Состояние!AR166</f>
        <v>0</v>
      </c>
      <c r="AS166">
        <f>'Закачка по скважинам'!AS166*Состояние!AS166</f>
        <v>0</v>
      </c>
      <c r="AT166">
        <f>'Закачка по скважинам'!AT166*Состояние!AT166</f>
        <v>0</v>
      </c>
      <c r="AU166">
        <f>'Закачка по скважинам'!AU166*Состояние!AU166</f>
        <v>0</v>
      </c>
      <c r="AV166">
        <f>'Закачка по скважинам'!AV166*Состояние!AV166</f>
        <v>0</v>
      </c>
      <c r="AW166">
        <f>'Закачка по скважинам'!AW166*Состояние!AW166</f>
        <v>0</v>
      </c>
      <c r="AX166">
        <f>'Закачка по скважинам'!AX166*Состояние!AX166</f>
        <v>0</v>
      </c>
      <c r="AY166">
        <f>'Закачка по скважинам'!AY166*Состояние!AY166</f>
        <v>0</v>
      </c>
      <c r="AZ166">
        <f>'Закачка по скважинам'!AZ166*Состояние!AZ166</f>
        <v>0</v>
      </c>
      <c r="BA166">
        <f>'Закачка по скважинам'!BA166*Состояние!BA166</f>
        <v>0</v>
      </c>
      <c r="BB166">
        <f>'Закачка по скважинам'!BB166*Состояние!BB166</f>
        <v>0</v>
      </c>
      <c r="BC166">
        <f>'Закачка по скважинам'!BC166*Состояние!BC166</f>
        <v>0</v>
      </c>
      <c r="BD166">
        <f>'Закачка по скважинам'!BD166*Состояние!BD166</f>
        <v>0</v>
      </c>
      <c r="BE166">
        <f>'Закачка по скважинам'!BE166*Состояние!BE166</f>
        <v>0</v>
      </c>
      <c r="BF166">
        <f>'Закачка по скважинам'!BF166*Состояние!BF166</f>
        <v>0</v>
      </c>
      <c r="BG166">
        <f>'Закачка по скважинам'!BG166*Состояние!BG166</f>
        <v>0</v>
      </c>
      <c r="BH166">
        <f>'Закачка по скважинам'!BH166*Состояние!BH166</f>
        <v>0</v>
      </c>
      <c r="BI166">
        <f>'Закачка по скважинам'!BI166*Состояние!BI166</f>
        <v>0</v>
      </c>
      <c r="BJ166">
        <f>'Закачка по скважинам'!BJ166*Состояние!BJ166</f>
        <v>0</v>
      </c>
      <c r="BK166">
        <f>'Закачка по скважинам'!BK166*Состояние!BK166</f>
        <v>0</v>
      </c>
      <c r="BL166">
        <f>'Закачка по скважинам'!BL166*Состояние!BL166</f>
        <v>0</v>
      </c>
      <c r="BM166">
        <f>'Закачка по скважинам'!BM166*Состояние!BM166</f>
        <v>0</v>
      </c>
      <c r="BN166">
        <f>'Закачка по скважинам'!BN166*Состояние!BN166</f>
        <v>0</v>
      </c>
      <c r="BO166">
        <f>'Закачка по скважинам'!BO166*Состояние!BO166</f>
        <v>0</v>
      </c>
      <c r="BP166">
        <f>'Закачка по скважинам'!BP166*Состояние!BP166</f>
        <v>0</v>
      </c>
      <c r="BQ166">
        <f>'Закачка по скважинам'!BQ166*Состояние!BQ166</f>
        <v>0</v>
      </c>
      <c r="BR166">
        <f>'Закачка по скважинам'!BR166*Состояние!BR166</f>
        <v>0</v>
      </c>
      <c r="BS166">
        <f>'Закачка по скважинам'!BS166*Состояние!BS166</f>
        <v>0</v>
      </c>
      <c r="BT166">
        <f>'Закачка по скважинам'!BT166*Состояние!BT166</f>
        <v>0</v>
      </c>
      <c r="BU166">
        <f>'Закачка по скважинам'!BU166*Состояние!BU166</f>
        <v>0</v>
      </c>
      <c r="BV166">
        <f>'Закачка по скважинам'!BV166*Состояние!BV166</f>
        <v>0</v>
      </c>
      <c r="BW166">
        <f>'Закачка по скважинам'!BW166*Состояние!BW166</f>
        <v>0</v>
      </c>
      <c r="BX166">
        <f>'Закачка по скважинам'!BX166*Состояние!BX166</f>
        <v>0</v>
      </c>
      <c r="BY166">
        <f>'Закачка по скважинам'!BY166*Состояние!BY166</f>
        <v>0</v>
      </c>
    </row>
    <row r="167" spans="1:77" x14ac:dyDescent="0.25">
      <c r="A167" t="str">
        <f>IF('Необходимая Закачка, м3'!A167="","",'Необходимая Закачка, м3'!A167)</f>
        <v/>
      </c>
      <c r="B167" t="str">
        <f>IF('Необходимая Закачка, м3'!B167="","",'Необходимая Закачка, м3'!B167)</f>
        <v/>
      </c>
      <c r="C167" s="5" t="str">
        <f>IF('Необходимая Закачка, м3'!C167="","",'Необходимая Закачка, м3'!C167)</f>
        <v/>
      </c>
      <c r="D167" s="5" t="str">
        <f>IF('Необходимая Закачка, м3'!D167="","",'Необходимая Закачка, м3'!D167)</f>
        <v/>
      </c>
      <c r="F167">
        <f>'Закачка по скважинам'!F167*Состояние!F167</f>
        <v>0</v>
      </c>
      <c r="G167">
        <f>'Закачка по скважинам'!G167*Состояние!G167</f>
        <v>0</v>
      </c>
      <c r="H167">
        <f>'Закачка по скважинам'!H167*Состояние!H167</f>
        <v>0</v>
      </c>
      <c r="I167">
        <f>'Закачка по скважинам'!I167*Состояние!I167</f>
        <v>0</v>
      </c>
      <c r="J167">
        <f>'Закачка по скважинам'!J167*Состояние!J167</f>
        <v>0</v>
      </c>
      <c r="K167">
        <f>'Закачка по скважинам'!K167*Состояние!K167</f>
        <v>0</v>
      </c>
      <c r="L167">
        <f>'Закачка по скважинам'!L167*Состояние!L167</f>
        <v>0</v>
      </c>
      <c r="M167">
        <f>'Закачка по скважинам'!M167*Состояние!M167</f>
        <v>0</v>
      </c>
      <c r="N167">
        <f>'Закачка по скважинам'!N167*Состояние!N167</f>
        <v>0</v>
      </c>
      <c r="O167">
        <f>'Закачка по скважинам'!O167*Состояние!O167</f>
        <v>0</v>
      </c>
      <c r="P167">
        <f>'Закачка по скважинам'!P167*Состояние!P167</f>
        <v>0</v>
      </c>
      <c r="Q167">
        <f>'Закачка по скважинам'!Q167*Состояние!Q167</f>
        <v>0</v>
      </c>
      <c r="R167">
        <f>'Закачка по скважинам'!R167*Состояние!R167</f>
        <v>0</v>
      </c>
      <c r="S167">
        <f>'Закачка по скважинам'!S167*Состояние!S167</f>
        <v>0</v>
      </c>
      <c r="T167">
        <f>'Закачка по скважинам'!T167*Состояние!T167</f>
        <v>0</v>
      </c>
      <c r="U167">
        <f>'Закачка по скважинам'!U167*Состояние!U167</f>
        <v>0</v>
      </c>
      <c r="V167">
        <f>'Закачка по скважинам'!V167*Состояние!V167</f>
        <v>0</v>
      </c>
      <c r="W167">
        <f>'Закачка по скважинам'!W167*Состояние!W167</f>
        <v>0</v>
      </c>
      <c r="X167">
        <f>'Закачка по скважинам'!X167*Состояние!X167</f>
        <v>0</v>
      </c>
      <c r="Y167">
        <f>'Закачка по скважинам'!Y167*Состояние!Y167</f>
        <v>0</v>
      </c>
      <c r="Z167">
        <f>'Закачка по скважинам'!Z167*Состояние!Z167</f>
        <v>0</v>
      </c>
      <c r="AA167">
        <f>'Закачка по скважинам'!AA167*Состояние!AA167</f>
        <v>0</v>
      </c>
      <c r="AB167">
        <f>'Закачка по скважинам'!AB167*Состояние!AB167</f>
        <v>0</v>
      </c>
      <c r="AC167">
        <f>'Закачка по скважинам'!AC167*Состояние!AC167</f>
        <v>0</v>
      </c>
      <c r="AD167">
        <f>'Закачка по скважинам'!AD167*Состояние!AD167</f>
        <v>0</v>
      </c>
      <c r="AE167">
        <f>'Закачка по скважинам'!AE167*Состояние!AE167</f>
        <v>0</v>
      </c>
      <c r="AF167">
        <f>'Закачка по скважинам'!AF167*Состояние!AF167</f>
        <v>0</v>
      </c>
      <c r="AG167">
        <f>'Закачка по скважинам'!AG167*Состояние!AG167</f>
        <v>0</v>
      </c>
      <c r="AH167">
        <f>'Закачка по скважинам'!AH167*Состояние!AH167</f>
        <v>0</v>
      </c>
      <c r="AI167">
        <f>'Закачка по скважинам'!AI167*Состояние!AI167</f>
        <v>0</v>
      </c>
      <c r="AJ167">
        <f>'Закачка по скважинам'!AJ167*Состояние!AJ167</f>
        <v>0</v>
      </c>
      <c r="AK167">
        <f>'Закачка по скважинам'!AK167*Состояние!AK167</f>
        <v>0</v>
      </c>
      <c r="AL167">
        <f>'Закачка по скважинам'!AL167*Состояние!AL167</f>
        <v>0</v>
      </c>
      <c r="AM167">
        <f>'Закачка по скважинам'!AM167*Состояние!AM167</f>
        <v>0</v>
      </c>
      <c r="AN167">
        <f>'Закачка по скважинам'!AN167*Состояние!AN167</f>
        <v>0</v>
      </c>
      <c r="AO167">
        <f>'Закачка по скважинам'!AO167*Состояние!AO167</f>
        <v>0</v>
      </c>
      <c r="AP167">
        <f>'Закачка по скважинам'!AP167*Состояние!AP167</f>
        <v>0</v>
      </c>
      <c r="AQ167">
        <f>'Закачка по скважинам'!AQ167*Состояние!AQ167</f>
        <v>0</v>
      </c>
      <c r="AR167">
        <f>'Закачка по скважинам'!AR167*Состояние!AR167</f>
        <v>0</v>
      </c>
      <c r="AS167">
        <f>'Закачка по скважинам'!AS167*Состояние!AS167</f>
        <v>0</v>
      </c>
      <c r="AT167">
        <f>'Закачка по скважинам'!AT167*Состояние!AT167</f>
        <v>0</v>
      </c>
      <c r="AU167">
        <f>'Закачка по скважинам'!AU167*Состояние!AU167</f>
        <v>0</v>
      </c>
      <c r="AV167">
        <f>'Закачка по скважинам'!AV167*Состояние!AV167</f>
        <v>0</v>
      </c>
      <c r="AW167">
        <f>'Закачка по скважинам'!AW167*Состояние!AW167</f>
        <v>0</v>
      </c>
      <c r="AX167">
        <f>'Закачка по скважинам'!AX167*Состояние!AX167</f>
        <v>0</v>
      </c>
      <c r="AY167">
        <f>'Закачка по скважинам'!AY167*Состояние!AY167</f>
        <v>0</v>
      </c>
      <c r="AZ167">
        <f>'Закачка по скважинам'!AZ167*Состояние!AZ167</f>
        <v>0</v>
      </c>
      <c r="BA167">
        <f>'Закачка по скважинам'!BA167*Состояние!BA167</f>
        <v>0</v>
      </c>
      <c r="BB167">
        <f>'Закачка по скважинам'!BB167*Состояние!BB167</f>
        <v>0</v>
      </c>
      <c r="BC167">
        <f>'Закачка по скважинам'!BC167*Состояние!BC167</f>
        <v>0</v>
      </c>
      <c r="BD167">
        <f>'Закачка по скважинам'!BD167*Состояние!BD167</f>
        <v>0</v>
      </c>
      <c r="BE167">
        <f>'Закачка по скважинам'!BE167*Состояние!BE167</f>
        <v>0</v>
      </c>
      <c r="BF167">
        <f>'Закачка по скважинам'!BF167*Состояние!BF167</f>
        <v>0</v>
      </c>
      <c r="BG167">
        <f>'Закачка по скважинам'!BG167*Состояние!BG167</f>
        <v>0</v>
      </c>
      <c r="BH167">
        <f>'Закачка по скважинам'!BH167*Состояние!BH167</f>
        <v>0</v>
      </c>
      <c r="BI167">
        <f>'Закачка по скважинам'!BI167*Состояние!BI167</f>
        <v>0</v>
      </c>
      <c r="BJ167">
        <f>'Закачка по скважинам'!BJ167*Состояние!BJ167</f>
        <v>0</v>
      </c>
      <c r="BK167">
        <f>'Закачка по скважинам'!BK167*Состояние!BK167</f>
        <v>0</v>
      </c>
      <c r="BL167">
        <f>'Закачка по скважинам'!BL167*Состояние!BL167</f>
        <v>0</v>
      </c>
      <c r="BM167">
        <f>'Закачка по скважинам'!BM167*Состояние!BM167</f>
        <v>0</v>
      </c>
      <c r="BN167">
        <f>'Закачка по скважинам'!BN167*Состояние!BN167</f>
        <v>0</v>
      </c>
      <c r="BO167">
        <f>'Закачка по скважинам'!BO167*Состояние!BO167</f>
        <v>0</v>
      </c>
      <c r="BP167">
        <f>'Закачка по скважинам'!BP167*Состояние!BP167</f>
        <v>0</v>
      </c>
      <c r="BQ167">
        <f>'Закачка по скважинам'!BQ167*Состояние!BQ167</f>
        <v>0</v>
      </c>
      <c r="BR167">
        <f>'Закачка по скважинам'!BR167*Состояние!BR167</f>
        <v>0</v>
      </c>
      <c r="BS167">
        <f>'Закачка по скважинам'!BS167*Состояние!BS167</f>
        <v>0</v>
      </c>
      <c r="BT167">
        <f>'Закачка по скважинам'!BT167*Состояние!BT167</f>
        <v>0</v>
      </c>
      <c r="BU167">
        <f>'Закачка по скважинам'!BU167*Состояние!BU167</f>
        <v>0</v>
      </c>
      <c r="BV167">
        <f>'Закачка по скважинам'!BV167*Состояние!BV167</f>
        <v>0</v>
      </c>
      <c r="BW167">
        <f>'Закачка по скважинам'!BW167*Состояние!BW167</f>
        <v>0</v>
      </c>
      <c r="BX167">
        <f>'Закачка по скважинам'!BX167*Состояние!BX167</f>
        <v>0</v>
      </c>
      <c r="BY167">
        <f>'Закачка по скважинам'!BY167*Состояние!BY167</f>
        <v>0</v>
      </c>
    </row>
    <row r="168" spans="1:77" x14ac:dyDescent="0.25">
      <c r="A168" t="str">
        <f>IF('Необходимая Закачка, м3'!A168="","",'Необходимая Закачка, м3'!A168)</f>
        <v/>
      </c>
      <c r="B168" t="str">
        <f>IF('Необходимая Закачка, м3'!B168="","",'Необходимая Закачка, м3'!B168)</f>
        <v/>
      </c>
      <c r="C168" s="5" t="str">
        <f>IF('Необходимая Закачка, м3'!C168="","",'Необходимая Закачка, м3'!C168)</f>
        <v/>
      </c>
      <c r="D168" s="5" t="str">
        <f>IF('Необходимая Закачка, м3'!D168="","",'Необходимая Закачка, м3'!D168)</f>
        <v/>
      </c>
      <c r="F168">
        <f>'Закачка по скважинам'!F168*Состояние!F168</f>
        <v>0</v>
      </c>
      <c r="G168">
        <f>'Закачка по скважинам'!G168*Состояние!G168</f>
        <v>0</v>
      </c>
      <c r="H168">
        <f>'Закачка по скважинам'!H168*Состояние!H168</f>
        <v>0</v>
      </c>
      <c r="I168">
        <f>'Закачка по скважинам'!I168*Состояние!I168</f>
        <v>0</v>
      </c>
      <c r="J168">
        <f>'Закачка по скважинам'!J168*Состояние!J168</f>
        <v>0</v>
      </c>
      <c r="K168">
        <f>'Закачка по скважинам'!K168*Состояние!K168</f>
        <v>0</v>
      </c>
      <c r="L168">
        <f>'Закачка по скважинам'!L168*Состояние!L168</f>
        <v>0</v>
      </c>
      <c r="M168">
        <f>'Закачка по скважинам'!M168*Состояние!M168</f>
        <v>0</v>
      </c>
      <c r="N168">
        <f>'Закачка по скважинам'!N168*Состояние!N168</f>
        <v>0</v>
      </c>
      <c r="O168">
        <f>'Закачка по скважинам'!O168*Состояние!O168</f>
        <v>0</v>
      </c>
      <c r="P168">
        <f>'Закачка по скважинам'!P168*Состояние!P168</f>
        <v>0</v>
      </c>
      <c r="Q168">
        <f>'Закачка по скважинам'!Q168*Состояние!Q168</f>
        <v>0</v>
      </c>
      <c r="R168">
        <f>'Закачка по скважинам'!R168*Состояние!R168</f>
        <v>0</v>
      </c>
      <c r="S168">
        <f>'Закачка по скважинам'!S168*Состояние!S168</f>
        <v>0</v>
      </c>
      <c r="T168">
        <f>'Закачка по скважинам'!T168*Состояние!T168</f>
        <v>0</v>
      </c>
      <c r="U168">
        <f>'Закачка по скважинам'!U168*Состояние!U168</f>
        <v>0</v>
      </c>
      <c r="V168">
        <f>'Закачка по скважинам'!V168*Состояние!V168</f>
        <v>0</v>
      </c>
      <c r="W168">
        <f>'Закачка по скважинам'!W168*Состояние!W168</f>
        <v>0</v>
      </c>
      <c r="X168">
        <f>'Закачка по скважинам'!X168*Состояние!X168</f>
        <v>0</v>
      </c>
      <c r="Y168">
        <f>'Закачка по скважинам'!Y168*Состояние!Y168</f>
        <v>0</v>
      </c>
      <c r="Z168">
        <f>'Закачка по скважинам'!Z168*Состояние!Z168</f>
        <v>0</v>
      </c>
      <c r="AA168">
        <f>'Закачка по скважинам'!AA168*Состояние!AA168</f>
        <v>0</v>
      </c>
      <c r="AB168">
        <f>'Закачка по скважинам'!AB168*Состояние!AB168</f>
        <v>0</v>
      </c>
      <c r="AC168">
        <f>'Закачка по скважинам'!AC168*Состояние!AC168</f>
        <v>0</v>
      </c>
      <c r="AD168">
        <f>'Закачка по скважинам'!AD168*Состояние!AD168</f>
        <v>0</v>
      </c>
      <c r="AE168">
        <f>'Закачка по скважинам'!AE168*Состояние!AE168</f>
        <v>0</v>
      </c>
      <c r="AF168">
        <f>'Закачка по скважинам'!AF168*Состояние!AF168</f>
        <v>0</v>
      </c>
      <c r="AG168">
        <f>'Закачка по скважинам'!AG168*Состояние!AG168</f>
        <v>0</v>
      </c>
      <c r="AH168">
        <f>'Закачка по скважинам'!AH168*Состояние!AH168</f>
        <v>0</v>
      </c>
      <c r="AI168">
        <f>'Закачка по скважинам'!AI168*Состояние!AI168</f>
        <v>0</v>
      </c>
      <c r="AJ168">
        <f>'Закачка по скважинам'!AJ168*Состояние!AJ168</f>
        <v>0</v>
      </c>
      <c r="AK168">
        <f>'Закачка по скважинам'!AK168*Состояние!AK168</f>
        <v>0</v>
      </c>
      <c r="AL168">
        <f>'Закачка по скважинам'!AL168*Состояние!AL168</f>
        <v>0</v>
      </c>
      <c r="AM168">
        <f>'Закачка по скважинам'!AM168*Состояние!AM168</f>
        <v>0</v>
      </c>
      <c r="AN168">
        <f>'Закачка по скважинам'!AN168*Состояние!AN168</f>
        <v>0</v>
      </c>
      <c r="AO168">
        <f>'Закачка по скважинам'!AO168*Состояние!AO168</f>
        <v>0</v>
      </c>
      <c r="AP168">
        <f>'Закачка по скважинам'!AP168*Состояние!AP168</f>
        <v>0</v>
      </c>
      <c r="AQ168">
        <f>'Закачка по скважинам'!AQ168*Состояние!AQ168</f>
        <v>0</v>
      </c>
      <c r="AR168">
        <f>'Закачка по скважинам'!AR168*Состояние!AR168</f>
        <v>0</v>
      </c>
      <c r="AS168">
        <f>'Закачка по скважинам'!AS168*Состояние!AS168</f>
        <v>0</v>
      </c>
      <c r="AT168">
        <f>'Закачка по скважинам'!AT168*Состояние!AT168</f>
        <v>0</v>
      </c>
      <c r="AU168">
        <f>'Закачка по скважинам'!AU168*Состояние!AU168</f>
        <v>0</v>
      </c>
      <c r="AV168">
        <f>'Закачка по скважинам'!AV168*Состояние!AV168</f>
        <v>0</v>
      </c>
      <c r="AW168">
        <f>'Закачка по скважинам'!AW168*Состояние!AW168</f>
        <v>0</v>
      </c>
      <c r="AX168">
        <f>'Закачка по скважинам'!AX168*Состояние!AX168</f>
        <v>0</v>
      </c>
      <c r="AY168">
        <f>'Закачка по скважинам'!AY168*Состояние!AY168</f>
        <v>0</v>
      </c>
      <c r="AZ168">
        <f>'Закачка по скважинам'!AZ168*Состояние!AZ168</f>
        <v>0</v>
      </c>
      <c r="BA168">
        <f>'Закачка по скважинам'!BA168*Состояние!BA168</f>
        <v>0</v>
      </c>
      <c r="BB168">
        <f>'Закачка по скважинам'!BB168*Состояние!BB168</f>
        <v>0</v>
      </c>
      <c r="BC168">
        <f>'Закачка по скважинам'!BC168*Состояние!BC168</f>
        <v>0</v>
      </c>
      <c r="BD168">
        <f>'Закачка по скважинам'!BD168*Состояние!BD168</f>
        <v>0</v>
      </c>
      <c r="BE168">
        <f>'Закачка по скважинам'!BE168*Состояние!BE168</f>
        <v>0</v>
      </c>
      <c r="BF168">
        <f>'Закачка по скважинам'!BF168*Состояние!BF168</f>
        <v>0</v>
      </c>
      <c r="BG168">
        <f>'Закачка по скважинам'!BG168*Состояние!BG168</f>
        <v>0</v>
      </c>
      <c r="BH168">
        <f>'Закачка по скважинам'!BH168*Состояние!BH168</f>
        <v>0</v>
      </c>
      <c r="BI168">
        <f>'Закачка по скважинам'!BI168*Состояние!BI168</f>
        <v>0</v>
      </c>
      <c r="BJ168">
        <f>'Закачка по скважинам'!BJ168*Состояние!BJ168</f>
        <v>0</v>
      </c>
      <c r="BK168">
        <f>'Закачка по скважинам'!BK168*Состояние!BK168</f>
        <v>0</v>
      </c>
      <c r="BL168">
        <f>'Закачка по скважинам'!BL168*Состояние!BL168</f>
        <v>0</v>
      </c>
      <c r="BM168">
        <f>'Закачка по скважинам'!BM168*Состояние!BM168</f>
        <v>0</v>
      </c>
      <c r="BN168">
        <f>'Закачка по скважинам'!BN168*Состояние!BN168</f>
        <v>0</v>
      </c>
      <c r="BO168">
        <f>'Закачка по скважинам'!BO168*Состояние!BO168</f>
        <v>0</v>
      </c>
      <c r="BP168">
        <f>'Закачка по скважинам'!BP168*Состояние!BP168</f>
        <v>0</v>
      </c>
      <c r="BQ168">
        <f>'Закачка по скважинам'!BQ168*Состояние!BQ168</f>
        <v>0</v>
      </c>
      <c r="BR168">
        <f>'Закачка по скважинам'!BR168*Состояние!BR168</f>
        <v>0</v>
      </c>
      <c r="BS168">
        <f>'Закачка по скважинам'!BS168*Состояние!BS168</f>
        <v>0</v>
      </c>
      <c r="BT168">
        <f>'Закачка по скважинам'!BT168*Состояние!BT168</f>
        <v>0</v>
      </c>
      <c r="BU168">
        <f>'Закачка по скважинам'!BU168*Состояние!BU168</f>
        <v>0</v>
      </c>
      <c r="BV168">
        <f>'Закачка по скважинам'!BV168*Состояние!BV168</f>
        <v>0</v>
      </c>
      <c r="BW168">
        <f>'Закачка по скважинам'!BW168*Состояние!BW168</f>
        <v>0</v>
      </c>
      <c r="BX168">
        <f>'Закачка по скважинам'!BX168*Состояние!BX168</f>
        <v>0</v>
      </c>
      <c r="BY168">
        <f>'Закачка по скважинам'!BY168*Состояние!BY168</f>
        <v>0</v>
      </c>
    </row>
    <row r="169" spans="1:77" x14ac:dyDescent="0.25">
      <c r="A169" t="str">
        <f>IF('Необходимая Закачка, м3'!A169="","",'Необходимая Закачка, м3'!A169)</f>
        <v/>
      </c>
      <c r="B169" t="str">
        <f>IF('Необходимая Закачка, м3'!B169="","",'Необходимая Закачка, м3'!B169)</f>
        <v/>
      </c>
      <c r="C169" s="5" t="str">
        <f>IF('Необходимая Закачка, м3'!C169="","",'Необходимая Закачка, м3'!C169)</f>
        <v/>
      </c>
      <c r="D169" s="5" t="str">
        <f>IF('Необходимая Закачка, м3'!D169="","",'Необходимая Закачка, м3'!D169)</f>
        <v/>
      </c>
      <c r="F169">
        <f>'Закачка по скважинам'!F169*Состояние!F169</f>
        <v>0</v>
      </c>
      <c r="G169">
        <f>'Закачка по скважинам'!G169*Состояние!G169</f>
        <v>0</v>
      </c>
      <c r="H169">
        <f>'Закачка по скважинам'!H169*Состояние!H169</f>
        <v>0</v>
      </c>
      <c r="I169">
        <f>'Закачка по скважинам'!I169*Состояние!I169</f>
        <v>0</v>
      </c>
      <c r="J169">
        <f>'Закачка по скважинам'!J169*Состояние!J169</f>
        <v>0</v>
      </c>
      <c r="K169">
        <f>'Закачка по скважинам'!K169*Состояние!K169</f>
        <v>0</v>
      </c>
      <c r="L169">
        <f>'Закачка по скважинам'!L169*Состояние!L169</f>
        <v>0</v>
      </c>
      <c r="M169">
        <f>'Закачка по скважинам'!M169*Состояние!M169</f>
        <v>0</v>
      </c>
      <c r="N169">
        <f>'Закачка по скважинам'!N169*Состояние!N169</f>
        <v>0</v>
      </c>
      <c r="O169">
        <f>'Закачка по скважинам'!O169*Состояние!O169</f>
        <v>0</v>
      </c>
      <c r="P169">
        <f>'Закачка по скважинам'!P169*Состояние!P169</f>
        <v>0</v>
      </c>
      <c r="Q169">
        <f>'Закачка по скважинам'!Q169*Состояние!Q169</f>
        <v>0</v>
      </c>
      <c r="R169">
        <f>'Закачка по скважинам'!R169*Состояние!R169</f>
        <v>0</v>
      </c>
      <c r="S169">
        <f>'Закачка по скважинам'!S169*Состояние!S169</f>
        <v>0</v>
      </c>
      <c r="T169">
        <f>'Закачка по скважинам'!T169*Состояние!T169</f>
        <v>0</v>
      </c>
      <c r="U169">
        <f>'Закачка по скважинам'!U169*Состояние!U169</f>
        <v>0</v>
      </c>
      <c r="V169">
        <f>'Закачка по скважинам'!V169*Состояние!V169</f>
        <v>0</v>
      </c>
      <c r="W169">
        <f>'Закачка по скважинам'!W169*Состояние!W169</f>
        <v>0</v>
      </c>
      <c r="X169">
        <f>'Закачка по скважинам'!X169*Состояние!X169</f>
        <v>0</v>
      </c>
      <c r="Y169">
        <f>'Закачка по скважинам'!Y169*Состояние!Y169</f>
        <v>0</v>
      </c>
      <c r="Z169">
        <f>'Закачка по скважинам'!Z169*Состояние!Z169</f>
        <v>0</v>
      </c>
      <c r="AA169">
        <f>'Закачка по скважинам'!AA169*Состояние!AA169</f>
        <v>0</v>
      </c>
      <c r="AB169">
        <f>'Закачка по скважинам'!AB169*Состояние!AB169</f>
        <v>0</v>
      </c>
      <c r="AC169">
        <f>'Закачка по скважинам'!AC169*Состояние!AC169</f>
        <v>0</v>
      </c>
      <c r="AD169">
        <f>'Закачка по скважинам'!AD169*Состояние!AD169</f>
        <v>0</v>
      </c>
      <c r="AE169">
        <f>'Закачка по скважинам'!AE169*Состояние!AE169</f>
        <v>0</v>
      </c>
      <c r="AF169">
        <f>'Закачка по скважинам'!AF169*Состояние!AF169</f>
        <v>0</v>
      </c>
      <c r="AG169">
        <f>'Закачка по скважинам'!AG169*Состояние!AG169</f>
        <v>0</v>
      </c>
      <c r="AH169">
        <f>'Закачка по скважинам'!AH169*Состояние!AH169</f>
        <v>0</v>
      </c>
      <c r="AI169">
        <f>'Закачка по скважинам'!AI169*Состояние!AI169</f>
        <v>0</v>
      </c>
      <c r="AJ169">
        <f>'Закачка по скважинам'!AJ169*Состояние!AJ169</f>
        <v>0</v>
      </c>
      <c r="AK169">
        <f>'Закачка по скважинам'!AK169*Состояние!AK169</f>
        <v>0</v>
      </c>
      <c r="AL169">
        <f>'Закачка по скважинам'!AL169*Состояние!AL169</f>
        <v>0</v>
      </c>
      <c r="AM169">
        <f>'Закачка по скважинам'!AM169*Состояние!AM169</f>
        <v>0</v>
      </c>
      <c r="AN169">
        <f>'Закачка по скважинам'!AN169*Состояние!AN169</f>
        <v>0</v>
      </c>
      <c r="AO169">
        <f>'Закачка по скважинам'!AO169*Состояние!AO169</f>
        <v>0</v>
      </c>
      <c r="AP169">
        <f>'Закачка по скважинам'!AP169*Состояние!AP169</f>
        <v>0</v>
      </c>
      <c r="AQ169">
        <f>'Закачка по скважинам'!AQ169*Состояние!AQ169</f>
        <v>0</v>
      </c>
      <c r="AR169">
        <f>'Закачка по скважинам'!AR169*Состояние!AR169</f>
        <v>0</v>
      </c>
      <c r="AS169">
        <f>'Закачка по скважинам'!AS169*Состояние!AS169</f>
        <v>0</v>
      </c>
      <c r="AT169">
        <f>'Закачка по скважинам'!AT169*Состояние!AT169</f>
        <v>0</v>
      </c>
      <c r="AU169">
        <f>'Закачка по скважинам'!AU169*Состояние!AU169</f>
        <v>0</v>
      </c>
      <c r="AV169">
        <f>'Закачка по скважинам'!AV169*Состояние!AV169</f>
        <v>0</v>
      </c>
      <c r="AW169">
        <f>'Закачка по скважинам'!AW169*Состояние!AW169</f>
        <v>0</v>
      </c>
      <c r="AX169">
        <f>'Закачка по скважинам'!AX169*Состояние!AX169</f>
        <v>0</v>
      </c>
      <c r="AY169">
        <f>'Закачка по скважинам'!AY169*Состояние!AY169</f>
        <v>0</v>
      </c>
      <c r="AZ169">
        <f>'Закачка по скважинам'!AZ169*Состояние!AZ169</f>
        <v>0</v>
      </c>
      <c r="BA169">
        <f>'Закачка по скважинам'!BA169*Состояние!BA169</f>
        <v>0</v>
      </c>
      <c r="BB169">
        <f>'Закачка по скважинам'!BB169*Состояние!BB169</f>
        <v>0</v>
      </c>
      <c r="BC169">
        <f>'Закачка по скважинам'!BC169*Состояние!BC169</f>
        <v>0</v>
      </c>
      <c r="BD169">
        <f>'Закачка по скважинам'!BD169*Состояние!BD169</f>
        <v>0</v>
      </c>
      <c r="BE169">
        <f>'Закачка по скважинам'!BE169*Состояние!BE169</f>
        <v>0</v>
      </c>
      <c r="BF169">
        <f>'Закачка по скважинам'!BF169*Состояние!BF169</f>
        <v>0</v>
      </c>
      <c r="BG169">
        <f>'Закачка по скважинам'!BG169*Состояние!BG169</f>
        <v>0</v>
      </c>
      <c r="BH169">
        <f>'Закачка по скважинам'!BH169*Состояние!BH169</f>
        <v>0</v>
      </c>
      <c r="BI169">
        <f>'Закачка по скважинам'!BI169*Состояние!BI169</f>
        <v>0</v>
      </c>
      <c r="BJ169">
        <f>'Закачка по скважинам'!BJ169*Состояние!BJ169</f>
        <v>0</v>
      </c>
      <c r="BK169">
        <f>'Закачка по скважинам'!BK169*Состояние!BK169</f>
        <v>0</v>
      </c>
      <c r="BL169">
        <f>'Закачка по скважинам'!BL169*Состояние!BL169</f>
        <v>0</v>
      </c>
      <c r="BM169">
        <f>'Закачка по скважинам'!BM169*Состояние!BM169</f>
        <v>0</v>
      </c>
      <c r="BN169">
        <f>'Закачка по скважинам'!BN169*Состояние!BN169</f>
        <v>0</v>
      </c>
      <c r="BO169">
        <f>'Закачка по скважинам'!BO169*Состояние!BO169</f>
        <v>0</v>
      </c>
      <c r="BP169">
        <f>'Закачка по скважинам'!BP169*Состояние!BP169</f>
        <v>0</v>
      </c>
      <c r="BQ169">
        <f>'Закачка по скважинам'!BQ169*Состояние!BQ169</f>
        <v>0</v>
      </c>
      <c r="BR169">
        <f>'Закачка по скважинам'!BR169*Состояние!BR169</f>
        <v>0</v>
      </c>
      <c r="BS169">
        <f>'Закачка по скважинам'!BS169*Состояние!BS169</f>
        <v>0</v>
      </c>
      <c r="BT169">
        <f>'Закачка по скважинам'!BT169*Состояние!BT169</f>
        <v>0</v>
      </c>
      <c r="BU169">
        <f>'Закачка по скважинам'!BU169*Состояние!BU169</f>
        <v>0</v>
      </c>
      <c r="BV169">
        <f>'Закачка по скважинам'!BV169*Состояние!BV169</f>
        <v>0</v>
      </c>
      <c r="BW169">
        <f>'Закачка по скважинам'!BW169*Состояние!BW169</f>
        <v>0</v>
      </c>
      <c r="BX169">
        <f>'Закачка по скважинам'!BX169*Состояние!BX169</f>
        <v>0</v>
      </c>
      <c r="BY169">
        <f>'Закачка по скважинам'!BY169*Состояние!BY169</f>
        <v>0</v>
      </c>
    </row>
    <row r="170" spans="1:77" x14ac:dyDescent="0.25">
      <c r="A170" t="str">
        <f>IF('Необходимая Закачка, м3'!A170="","",'Необходимая Закачка, м3'!A170)</f>
        <v/>
      </c>
      <c r="B170" t="str">
        <f>IF('Необходимая Закачка, м3'!B170="","",'Необходимая Закачка, м3'!B170)</f>
        <v/>
      </c>
      <c r="C170" s="5" t="str">
        <f>IF('Необходимая Закачка, м3'!C170="","",'Необходимая Закачка, м3'!C170)</f>
        <v/>
      </c>
      <c r="D170" s="5" t="str">
        <f>IF('Необходимая Закачка, м3'!D170="","",'Необходимая Закачка, м3'!D170)</f>
        <v/>
      </c>
      <c r="F170">
        <f>'Закачка по скважинам'!F170*Состояние!F170</f>
        <v>0</v>
      </c>
      <c r="G170">
        <f>'Закачка по скважинам'!G170*Состояние!G170</f>
        <v>0</v>
      </c>
      <c r="H170">
        <f>'Закачка по скважинам'!H170*Состояние!H170</f>
        <v>0</v>
      </c>
      <c r="I170">
        <f>'Закачка по скважинам'!I170*Состояние!I170</f>
        <v>0</v>
      </c>
      <c r="J170">
        <f>'Закачка по скважинам'!J170*Состояние!J170</f>
        <v>0</v>
      </c>
      <c r="K170">
        <f>'Закачка по скважинам'!K170*Состояние!K170</f>
        <v>0</v>
      </c>
      <c r="L170">
        <f>'Закачка по скважинам'!L170*Состояние!L170</f>
        <v>0</v>
      </c>
      <c r="M170">
        <f>'Закачка по скважинам'!M170*Состояние!M170</f>
        <v>0</v>
      </c>
      <c r="N170">
        <f>'Закачка по скважинам'!N170*Состояние!N170</f>
        <v>0</v>
      </c>
      <c r="O170">
        <f>'Закачка по скважинам'!O170*Состояние!O170</f>
        <v>0</v>
      </c>
      <c r="P170">
        <f>'Закачка по скважинам'!P170*Состояние!P170</f>
        <v>0</v>
      </c>
      <c r="Q170">
        <f>'Закачка по скважинам'!Q170*Состояние!Q170</f>
        <v>0</v>
      </c>
      <c r="R170">
        <f>'Закачка по скважинам'!R170*Состояние!R170</f>
        <v>0</v>
      </c>
      <c r="S170">
        <f>'Закачка по скважинам'!S170*Состояние!S170</f>
        <v>0</v>
      </c>
      <c r="T170">
        <f>'Закачка по скважинам'!T170*Состояние!T170</f>
        <v>0</v>
      </c>
      <c r="U170">
        <f>'Закачка по скважинам'!U170*Состояние!U170</f>
        <v>0</v>
      </c>
      <c r="V170">
        <f>'Закачка по скважинам'!V170*Состояние!V170</f>
        <v>0</v>
      </c>
      <c r="W170">
        <f>'Закачка по скважинам'!W170*Состояние!W170</f>
        <v>0</v>
      </c>
      <c r="X170">
        <f>'Закачка по скважинам'!X170*Состояние!X170</f>
        <v>0</v>
      </c>
      <c r="Y170">
        <f>'Закачка по скважинам'!Y170*Состояние!Y170</f>
        <v>0</v>
      </c>
      <c r="Z170">
        <f>'Закачка по скважинам'!Z170*Состояние!Z170</f>
        <v>0</v>
      </c>
      <c r="AA170">
        <f>'Закачка по скважинам'!AA170*Состояние!AA170</f>
        <v>0</v>
      </c>
      <c r="AB170">
        <f>'Закачка по скважинам'!AB170*Состояние!AB170</f>
        <v>0</v>
      </c>
      <c r="AC170">
        <f>'Закачка по скважинам'!AC170*Состояние!AC170</f>
        <v>0</v>
      </c>
      <c r="AD170">
        <f>'Закачка по скважинам'!AD170*Состояние!AD170</f>
        <v>0</v>
      </c>
      <c r="AE170">
        <f>'Закачка по скважинам'!AE170*Состояние!AE170</f>
        <v>0</v>
      </c>
      <c r="AF170">
        <f>'Закачка по скважинам'!AF170*Состояние!AF170</f>
        <v>0</v>
      </c>
      <c r="AG170">
        <f>'Закачка по скважинам'!AG170*Состояние!AG170</f>
        <v>0</v>
      </c>
      <c r="AH170">
        <f>'Закачка по скважинам'!AH170*Состояние!AH170</f>
        <v>0</v>
      </c>
      <c r="AI170">
        <f>'Закачка по скважинам'!AI170*Состояние!AI170</f>
        <v>0</v>
      </c>
      <c r="AJ170">
        <f>'Закачка по скважинам'!AJ170*Состояние!AJ170</f>
        <v>0</v>
      </c>
      <c r="AK170">
        <f>'Закачка по скважинам'!AK170*Состояние!AK170</f>
        <v>0</v>
      </c>
      <c r="AL170">
        <f>'Закачка по скважинам'!AL170*Состояние!AL170</f>
        <v>0</v>
      </c>
      <c r="AM170">
        <f>'Закачка по скважинам'!AM170*Состояние!AM170</f>
        <v>0</v>
      </c>
      <c r="AN170">
        <f>'Закачка по скважинам'!AN170*Состояние!AN170</f>
        <v>0</v>
      </c>
      <c r="AO170">
        <f>'Закачка по скважинам'!AO170*Состояние!AO170</f>
        <v>0</v>
      </c>
      <c r="AP170">
        <f>'Закачка по скважинам'!AP170*Состояние!AP170</f>
        <v>0</v>
      </c>
      <c r="AQ170">
        <f>'Закачка по скважинам'!AQ170*Состояние!AQ170</f>
        <v>0</v>
      </c>
      <c r="AR170">
        <f>'Закачка по скважинам'!AR170*Состояние!AR170</f>
        <v>0</v>
      </c>
      <c r="AS170">
        <f>'Закачка по скважинам'!AS170*Состояние!AS170</f>
        <v>0</v>
      </c>
      <c r="AT170">
        <f>'Закачка по скважинам'!AT170*Состояние!AT170</f>
        <v>0</v>
      </c>
      <c r="AU170">
        <f>'Закачка по скважинам'!AU170*Состояние!AU170</f>
        <v>0</v>
      </c>
      <c r="AV170">
        <f>'Закачка по скважинам'!AV170*Состояние!AV170</f>
        <v>0</v>
      </c>
      <c r="AW170">
        <f>'Закачка по скважинам'!AW170*Состояние!AW170</f>
        <v>0</v>
      </c>
      <c r="AX170">
        <f>'Закачка по скважинам'!AX170*Состояние!AX170</f>
        <v>0</v>
      </c>
      <c r="AY170">
        <f>'Закачка по скважинам'!AY170*Состояние!AY170</f>
        <v>0</v>
      </c>
      <c r="AZ170">
        <f>'Закачка по скважинам'!AZ170*Состояние!AZ170</f>
        <v>0</v>
      </c>
      <c r="BA170">
        <f>'Закачка по скважинам'!BA170*Состояние!BA170</f>
        <v>0</v>
      </c>
      <c r="BB170">
        <f>'Закачка по скважинам'!BB170*Состояние!BB170</f>
        <v>0</v>
      </c>
      <c r="BC170">
        <f>'Закачка по скважинам'!BC170*Состояние!BC170</f>
        <v>0</v>
      </c>
      <c r="BD170">
        <f>'Закачка по скважинам'!BD170*Состояние!BD170</f>
        <v>0</v>
      </c>
      <c r="BE170">
        <f>'Закачка по скважинам'!BE170*Состояние!BE170</f>
        <v>0</v>
      </c>
      <c r="BF170">
        <f>'Закачка по скважинам'!BF170*Состояние!BF170</f>
        <v>0</v>
      </c>
      <c r="BG170">
        <f>'Закачка по скважинам'!BG170*Состояние!BG170</f>
        <v>0</v>
      </c>
      <c r="BH170">
        <f>'Закачка по скважинам'!BH170*Состояние!BH170</f>
        <v>0</v>
      </c>
      <c r="BI170">
        <f>'Закачка по скважинам'!BI170*Состояние!BI170</f>
        <v>0</v>
      </c>
      <c r="BJ170">
        <f>'Закачка по скважинам'!BJ170*Состояние!BJ170</f>
        <v>0</v>
      </c>
      <c r="BK170">
        <f>'Закачка по скважинам'!BK170*Состояние!BK170</f>
        <v>0</v>
      </c>
      <c r="BL170">
        <f>'Закачка по скважинам'!BL170*Состояние!BL170</f>
        <v>0</v>
      </c>
      <c r="BM170">
        <f>'Закачка по скважинам'!BM170*Состояние!BM170</f>
        <v>0</v>
      </c>
      <c r="BN170">
        <f>'Закачка по скважинам'!BN170*Состояние!BN170</f>
        <v>0</v>
      </c>
      <c r="BO170">
        <f>'Закачка по скважинам'!BO170*Состояние!BO170</f>
        <v>0</v>
      </c>
      <c r="BP170">
        <f>'Закачка по скважинам'!BP170*Состояние!BP170</f>
        <v>0</v>
      </c>
      <c r="BQ170">
        <f>'Закачка по скважинам'!BQ170*Состояние!BQ170</f>
        <v>0</v>
      </c>
      <c r="BR170">
        <f>'Закачка по скважинам'!BR170*Состояние!BR170</f>
        <v>0</v>
      </c>
      <c r="BS170">
        <f>'Закачка по скважинам'!BS170*Состояние!BS170</f>
        <v>0</v>
      </c>
      <c r="BT170">
        <f>'Закачка по скважинам'!BT170*Состояние!BT170</f>
        <v>0</v>
      </c>
      <c r="BU170">
        <f>'Закачка по скважинам'!BU170*Состояние!BU170</f>
        <v>0</v>
      </c>
      <c r="BV170">
        <f>'Закачка по скважинам'!BV170*Состояние!BV170</f>
        <v>0</v>
      </c>
      <c r="BW170">
        <f>'Закачка по скважинам'!BW170*Состояние!BW170</f>
        <v>0</v>
      </c>
      <c r="BX170">
        <f>'Закачка по скважинам'!BX170*Состояние!BX170</f>
        <v>0</v>
      </c>
      <c r="BY170">
        <f>'Закачка по скважинам'!BY170*Состояние!BY170</f>
        <v>0</v>
      </c>
    </row>
    <row r="171" spans="1:77" x14ac:dyDescent="0.25">
      <c r="A171" t="str">
        <f>IF('Необходимая Закачка, м3'!A171="","",'Необходимая Закачка, м3'!A171)</f>
        <v/>
      </c>
      <c r="B171" t="str">
        <f>IF('Необходимая Закачка, м3'!B171="","",'Необходимая Закачка, м3'!B171)</f>
        <v/>
      </c>
      <c r="C171" s="5" t="str">
        <f>IF('Необходимая Закачка, м3'!C171="","",'Необходимая Закачка, м3'!C171)</f>
        <v/>
      </c>
      <c r="D171" s="5" t="str">
        <f>IF('Необходимая Закачка, м3'!D171="","",'Необходимая Закачка, м3'!D171)</f>
        <v/>
      </c>
      <c r="F171">
        <f>'Закачка по скважинам'!F171*Состояние!F171</f>
        <v>0</v>
      </c>
      <c r="G171">
        <f>'Закачка по скважинам'!G171*Состояние!G171</f>
        <v>0</v>
      </c>
      <c r="H171">
        <f>'Закачка по скважинам'!H171*Состояние!H171</f>
        <v>0</v>
      </c>
      <c r="I171">
        <f>'Закачка по скважинам'!I171*Состояние!I171</f>
        <v>0</v>
      </c>
      <c r="J171">
        <f>'Закачка по скважинам'!J171*Состояние!J171</f>
        <v>0</v>
      </c>
      <c r="K171">
        <f>'Закачка по скважинам'!K171*Состояние!K171</f>
        <v>0</v>
      </c>
      <c r="L171">
        <f>'Закачка по скважинам'!L171*Состояние!L171</f>
        <v>0</v>
      </c>
      <c r="M171">
        <f>'Закачка по скважинам'!M171*Состояние!M171</f>
        <v>0</v>
      </c>
      <c r="N171">
        <f>'Закачка по скважинам'!N171*Состояние!N171</f>
        <v>0</v>
      </c>
      <c r="O171">
        <f>'Закачка по скважинам'!O171*Состояние!O171</f>
        <v>0</v>
      </c>
      <c r="P171">
        <f>'Закачка по скважинам'!P171*Состояние!P171</f>
        <v>0</v>
      </c>
      <c r="Q171">
        <f>'Закачка по скважинам'!Q171*Состояние!Q171</f>
        <v>0</v>
      </c>
      <c r="R171">
        <f>'Закачка по скважинам'!R171*Состояние!R171</f>
        <v>0</v>
      </c>
      <c r="S171">
        <f>'Закачка по скважинам'!S171*Состояние!S171</f>
        <v>0</v>
      </c>
      <c r="T171">
        <f>'Закачка по скважинам'!T171*Состояние!T171</f>
        <v>0</v>
      </c>
      <c r="U171">
        <f>'Закачка по скважинам'!U171*Состояние!U171</f>
        <v>0</v>
      </c>
      <c r="V171">
        <f>'Закачка по скважинам'!V171*Состояние!V171</f>
        <v>0</v>
      </c>
      <c r="W171">
        <f>'Закачка по скважинам'!W171*Состояние!W171</f>
        <v>0</v>
      </c>
      <c r="X171">
        <f>'Закачка по скважинам'!X171*Состояние!X171</f>
        <v>0</v>
      </c>
      <c r="Y171">
        <f>'Закачка по скважинам'!Y171*Состояние!Y171</f>
        <v>0</v>
      </c>
      <c r="Z171">
        <f>'Закачка по скважинам'!Z171*Состояние!Z171</f>
        <v>0</v>
      </c>
      <c r="AA171">
        <f>'Закачка по скважинам'!AA171*Состояние!AA171</f>
        <v>0</v>
      </c>
      <c r="AB171">
        <f>'Закачка по скважинам'!AB171*Состояние!AB171</f>
        <v>0</v>
      </c>
      <c r="AC171">
        <f>'Закачка по скважинам'!AC171*Состояние!AC171</f>
        <v>0</v>
      </c>
      <c r="AD171">
        <f>'Закачка по скважинам'!AD171*Состояние!AD171</f>
        <v>0</v>
      </c>
      <c r="AE171">
        <f>'Закачка по скважинам'!AE171*Состояние!AE171</f>
        <v>0</v>
      </c>
      <c r="AF171">
        <f>'Закачка по скважинам'!AF171*Состояние!AF171</f>
        <v>0</v>
      </c>
      <c r="AG171">
        <f>'Закачка по скважинам'!AG171*Состояние!AG171</f>
        <v>0</v>
      </c>
      <c r="AH171">
        <f>'Закачка по скважинам'!AH171*Состояние!AH171</f>
        <v>0</v>
      </c>
      <c r="AI171">
        <f>'Закачка по скважинам'!AI171*Состояние!AI171</f>
        <v>0</v>
      </c>
      <c r="AJ171">
        <f>'Закачка по скважинам'!AJ171*Состояние!AJ171</f>
        <v>0</v>
      </c>
      <c r="AK171">
        <f>'Закачка по скважинам'!AK171*Состояние!AK171</f>
        <v>0</v>
      </c>
      <c r="AL171">
        <f>'Закачка по скважинам'!AL171*Состояние!AL171</f>
        <v>0</v>
      </c>
      <c r="AM171">
        <f>'Закачка по скважинам'!AM171*Состояние!AM171</f>
        <v>0</v>
      </c>
      <c r="AN171">
        <f>'Закачка по скважинам'!AN171*Состояние!AN171</f>
        <v>0</v>
      </c>
      <c r="AO171">
        <f>'Закачка по скважинам'!AO171*Состояние!AO171</f>
        <v>0</v>
      </c>
      <c r="AP171">
        <f>'Закачка по скважинам'!AP171*Состояние!AP171</f>
        <v>0</v>
      </c>
      <c r="AQ171">
        <f>'Закачка по скважинам'!AQ171*Состояние!AQ171</f>
        <v>0</v>
      </c>
      <c r="AR171">
        <f>'Закачка по скважинам'!AR171*Состояние!AR171</f>
        <v>0</v>
      </c>
      <c r="AS171">
        <f>'Закачка по скважинам'!AS171*Состояние!AS171</f>
        <v>0</v>
      </c>
      <c r="AT171">
        <f>'Закачка по скважинам'!AT171*Состояние!AT171</f>
        <v>0</v>
      </c>
      <c r="AU171">
        <f>'Закачка по скважинам'!AU171*Состояние!AU171</f>
        <v>0</v>
      </c>
      <c r="AV171">
        <f>'Закачка по скважинам'!AV171*Состояние!AV171</f>
        <v>0</v>
      </c>
      <c r="AW171">
        <f>'Закачка по скважинам'!AW171*Состояние!AW171</f>
        <v>0</v>
      </c>
      <c r="AX171">
        <f>'Закачка по скважинам'!AX171*Состояние!AX171</f>
        <v>0</v>
      </c>
      <c r="AY171">
        <f>'Закачка по скважинам'!AY171*Состояние!AY171</f>
        <v>0</v>
      </c>
      <c r="AZ171">
        <f>'Закачка по скважинам'!AZ171*Состояние!AZ171</f>
        <v>0</v>
      </c>
      <c r="BA171">
        <f>'Закачка по скважинам'!BA171*Состояние!BA171</f>
        <v>0</v>
      </c>
      <c r="BB171">
        <f>'Закачка по скважинам'!BB171*Состояние!BB171</f>
        <v>0</v>
      </c>
      <c r="BC171">
        <f>'Закачка по скважинам'!BC171*Состояние!BC171</f>
        <v>0</v>
      </c>
      <c r="BD171">
        <f>'Закачка по скважинам'!BD171*Состояние!BD171</f>
        <v>0</v>
      </c>
      <c r="BE171">
        <f>'Закачка по скважинам'!BE171*Состояние!BE171</f>
        <v>0</v>
      </c>
      <c r="BF171">
        <f>'Закачка по скважинам'!BF171*Состояние!BF171</f>
        <v>0</v>
      </c>
      <c r="BG171">
        <f>'Закачка по скважинам'!BG171*Состояние!BG171</f>
        <v>0</v>
      </c>
      <c r="BH171">
        <f>'Закачка по скважинам'!BH171*Состояние!BH171</f>
        <v>0</v>
      </c>
      <c r="BI171">
        <f>'Закачка по скважинам'!BI171*Состояние!BI171</f>
        <v>0</v>
      </c>
      <c r="BJ171">
        <f>'Закачка по скважинам'!BJ171*Состояние!BJ171</f>
        <v>0</v>
      </c>
      <c r="BK171">
        <f>'Закачка по скважинам'!BK171*Состояние!BK171</f>
        <v>0</v>
      </c>
      <c r="BL171">
        <f>'Закачка по скважинам'!BL171*Состояние!BL171</f>
        <v>0</v>
      </c>
      <c r="BM171">
        <f>'Закачка по скважинам'!BM171*Состояние!BM171</f>
        <v>0</v>
      </c>
      <c r="BN171">
        <f>'Закачка по скважинам'!BN171*Состояние!BN171</f>
        <v>0</v>
      </c>
      <c r="BO171">
        <f>'Закачка по скважинам'!BO171*Состояние!BO171</f>
        <v>0</v>
      </c>
      <c r="BP171">
        <f>'Закачка по скважинам'!BP171*Состояние!BP171</f>
        <v>0</v>
      </c>
      <c r="BQ171">
        <f>'Закачка по скважинам'!BQ171*Состояние!BQ171</f>
        <v>0</v>
      </c>
      <c r="BR171">
        <f>'Закачка по скважинам'!BR171*Состояние!BR171</f>
        <v>0</v>
      </c>
      <c r="BS171">
        <f>'Закачка по скважинам'!BS171*Состояние!BS171</f>
        <v>0</v>
      </c>
      <c r="BT171">
        <f>'Закачка по скважинам'!BT171*Состояние!BT171</f>
        <v>0</v>
      </c>
      <c r="BU171">
        <f>'Закачка по скважинам'!BU171*Состояние!BU171</f>
        <v>0</v>
      </c>
      <c r="BV171">
        <f>'Закачка по скважинам'!BV171*Состояние!BV171</f>
        <v>0</v>
      </c>
      <c r="BW171">
        <f>'Закачка по скважинам'!BW171*Состояние!BW171</f>
        <v>0</v>
      </c>
      <c r="BX171">
        <f>'Закачка по скважинам'!BX171*Состояние!BX171</f>
        <v>0</v>
      </c>
      <c r="BY171">
        <f>'Закачка по скважинам'!BY171*Состояние!BY171</f>
        <v>0</v>
      </c>
    </row>
    <row r="172" spans="1:77" x14ac:dyDescent="0.25">
      <c r="A172" t="str">
        <f>IF('Необходимая Закачка, м3'!A172="","",'Необходимая Закачка, м3'!A172)</f>
        <v/>
      </c>
      <c r="B172" t="str">
        <f>IF('Необходимая Закачка, м3'!B172="","",'Необходимая Закачка, м3'!B172)</f>
        <v/>
      </c>
      <c r="C172" s="5" t="str">
        <f>IF('Необходимая Закачка, м3'!C172="","",'Необходимая Закачка, м3'!C172)</f>
        <v/>
      </c>
      <c r="D172" s="5" t="str">
        <f>IF('Необходимая Закачка, м3'!D172="","",'Необходимая Закачка, м3'!D172)</f>
        <v/>
      </c>
      <c r="F172">
        <f>'Закачка по скважинам'!F172*Состояние!F172</f>
        <v>0</v>
      </c>
      <c r="G172">
        <f>'Закачка по скважинам'!G172*Состояние!G172</f>
        <v>0</v>
      </c>
      <c r="H172">
        <f>'Закачка по скважинам'!H172*Состояние!H172</f>
        <v>0</v>
      </c>
      <c r="I172">
        <f>'Закачка по скважинам'!I172*Состояние!I172</f>
        <v>0</v>
      </c>
      <c r="J172">
        <f>'Закачка по скважинам'!J172*Состояние!J172</f>
        <v>0</v>
      </c>
      <c r="K172">
        <f>'Закачка по скважинам'!K172*Состояние!K172</f>
        <v>0</v>
      </c>
      <c r="L172">
        <f>'Закачка по скважинам'!L172*Состояние!L172</f>
        <v>0</v>
      </c>
      <c r="M172">
        <f>'Закачка по скважинам'!M172*Состояние!M172</f>
        <v>0</v>
      </c>
      <c r="N172">
        <f>'Закачка по скважинам'!N172*Состояние!N172</f>
        <v>0</v>
      </c>
      <c r="O172">
        <f>'Закачка по скважинам'!O172*Состояние!O172</f>
        <v>0</v>
      </c>
      <c r="P172">
        <f>'Закачка по скважинам'!P172*Состояние!P172</f>
        <v>0</v>
      </c>
      <c r="Q172">
        <f>'Закачка по скважинам'!Q172*Состояние!Q172</f>
        <v>0</v>
      </c>
      <c r="R172">
        <f>'Закачка по скважинам'!R172*Состояние!R172</f>
        <v>0</v>
      </c>
      <c r="S172">
        <f>'Закачка по скважинам'!S172*Состояние!S172</f>
        <v>0</v>
      </c>
      <c r="T172">
        <f>'Закачка по скважинам'!T172*Состояние!T172</f>
        <v>0</v>
      </c>
      <c r="U172">
        <f>'Закачка по скважинам'!U172*Состояние!U172</f>
        <v>0</v>
      </c>
      <c r="V172">
        <f>'Закачка по скважинам'!V172*Состояние!V172</f>
        <v>0</v>
      </c>
      <c r="W172">
        <f>'Закачка по скважинам'!W172*Состояние!W172</f>
        <v>0</v>
      </c>
      <c r="X172">
        <f>'Закачка по скважинам'!X172*Состояние!X172</f>
        <v>0</v>
      </c>
      <c r="Y172">
        <f>'Закачка по скважинам'!Y172*Состояние!Y172</f>
        <v>0</v>
      </c>
      <c r="Z172">
        <f>'Закачка по скважинам'!Z172*Состояние!Z172</f>
        <v>0</v>
      </c>
      <c r="AA172">
        <f>'Закачка по скважинам'!AA172*Состояние!AA172</f>
        <v>0</v>
      </c>
      <c r="AB172">
        <f>'Закачка по скважинам'!AB172*Состояние!AB172</f>
        <v>0</v>
      </c>
      <c r="AC172">
        <f>'Закачка по скважинам'!AC172*Состояние!AC172</f>
        <v>0</v>
      </c>
      <c r="AD172">
        <f>'Закачка по скважинам'!AD172*Состояние!AD172</f>
        <v>0</v>
      </c>
      <c r="AE172">
        <f>'Закачка по скважинам'!AE172*Состояние!AE172</f>
        <v>0</v>
      </c>
      <c r="AF172">
        <f>'Закачка по скважинам'!AF172*Состояние!AF172</f>
        <v>0</v>
      </c>
      <c r="AG172">
        <f>'Закачка по скважинам'!AG172*Состояние!AG172</f>
        <v>0</v>
      </c>
      <c r="AH172">
        <f>'Закачка по скважинам'!AH172*Состояние!AH172</f>
        <v>0</v>
      </c>
      <c r="AI172">
        <f>'Закачка по скважинам'!AI172*Состояние!AI172</f>
        <v>0</v>
      </c>
      <c r="AJ172">
        <f>'Закачка по скважинам'!AJ172*Состояние!AJ172</f>
        <v>0</v>
      </c>
      <c r="AK172">
        <f>'Закачка по скважинам'!AK172*Состояние!AK172</f>
        <v>0</v>
      </c>
      <c r="AL172">
        <f>'Закачка по скважинам'!AL172*Состояние!AL172</f>
        <v>0</v>
      </c>
      <c r="AM172">
        <f>'Закачка по скважинам'!AM172*Состояние!AM172</f>
        <v>0</v>
      </c>
      <c r="AN172">
        <f>'Закачка по скважинам'!AN172*Состояние!AN172</f>
        <v>0</v>
      </c>
      <c r="AO172">
        <f>'Закачка по скважинам'!AO172*Состояние!AO172</f>
        <v>0</v>
      </c>
      <c r="AP172">
        <f>'Закачка по скважинам'!AP172*Состояние!AP172</f>
        <v>0</v>
      </c>
      <c r="AQ172">
        <f>'Закачка по скважинам'!AQ172*Состояние!AQ172</f>
        <v>0</v>
      </c>
      <c r="AR172">
        <f>'Закачка по скважинам'!AR172*Состояние!AR172</f>
        <v>0</v>
      </c>
      <c r="AS172">
        <f>'Закачка по скважинам'!AS172*Состояние!AS172</f>
        <v>0</v>
      </c>
      <c r="AT172">
        <f>'Закачка по скважинам'!AT172*Состояние!AT172</f>
        <v>0</v>
      </c>
      <c r="AU172">
        <f>'Закачка по скважинам'!AU172*Состояние!AU172</f>
        <v>0</v>
      </c>
      <c r="AV172">
        <f>'Закачка по скважинам'!AV172*Состояние!AV172</f>
        <v>0</v>
      </c>
      <c r="AW172">
        <f>'Закачка по скважинам'!AW172*Состояние!AW172</f>
        <v>0</v>
      </c>
      <c r="AX172">
        <f>'Закачка по скважинам'!AX172*Состояние!AX172</f>
        <v>0</v>
      </c>
      <c r="AY172">
        <f>'Закачка по скважинам'!AY172*Состояние!AY172</f>
        <v>0</v>
      </c>
      <c r="AZ172">
        <f>'Закачка по скважинам'!AZ172*Состояние!AZ172</f>
        <v>0</v>
      </c>
      <c r="BA172">
        <f>'Закачка по скважинам'!BA172*Состояние!BA172</f>
        <v>0</v>
      </c>
      <c r="BB172">
        <f>'Закачка по скважинам'!BB172*Состояние!BB172</f>
        <v>0</v>
      </c>
      <c r="BC172">
        <f>'Закачка по скважинам'!BC172*Состояние!BC172</f>
        <v>0</v>
      </c>
      <c r="BD172">
        <f>'Закачка по скважинам'!BD172*Состояние!BD172</f>
        <v>0</v>
      </c>
      <c r="BE172">
        <f>'Закачка по скважинам'!BE172*Состояние!BE172</f>
        <v>0</v>
      </c>
      <c r="BF172">
        <f>'Закачка по скважинам'!BF172*Состояние!BF172</f>
        <v>0</v>
      </c>
      <c r="BG172">
        <f>'Закачка по скважинам'!BG172*Состояние!BG172</f>
        <v>0</v>
      </c>
      <c r="BH172">
        <f>'Закачка по скважинам'!BH172*Состояние!BH172</f>
        <v>0</v>
      </c>
      <c r="BI172">
        <f>'Закачка по скважинам'!BI172*Состояние!BI172</f>
        <v>0</v>
      </c>
      <c r="BJ172">
        <f>'Закачка по скважинам'!BJ172*Состояние!BJ172</f>
        <v>0</v>
      </c>
      <c r="BK172">
        <f>'Закачка по скважинам'!BK172*Состояние!BK172</f>
        <v>0</v>
      </c>
      <c r="BL172">
        <f>'Закачка по скважинам'!BL172*Состояние!BL172</f>
        <v>0</v>
      </c>
      <c r="BM172">
        <f>'Закачка по скважинам'!BM172*Состояние!BM172</f>
        <v>0</v>
      </c>
      <c r="BN172">
        <f>'Закачка по скважинам'!BN172*Состояние!BN172</f>
        <v>0</v>
      </c>
      <c r="BO172">
        <f>'Закачка по скважинам'!BO172*Состояние!BO172</f>
        <v>0</v>
      </c>
      <c r="BP172">
        <f>'Закачка по скважинам'!BP172*Состояние!BP172</f>
        <v>0</v>
      </c>
      <c r="BQ172">
        <f>'Закачка по скважинам'!BQ172*Состояние!BQ172</f>
        <v>0</v>
      </c>
      <c r="BR172">
        <f>'Закачка по скважинам'!BR172*Состояние!BR172</f>
        <v>0</v>
      </c>
      <c r="BS172">
        <f>'Закачка по скважинам'!BS172*Состояние!BS172</f>
        <v>0</v>
      </c>
      <c r="BT172">
        <f>'Закачка по скважинам'!BT172*Состояние!BT172</f>
        <v>0</v>
      </c>
      <c r="BU172">
        <f>'Закачка по скважинам'!BU172*Состояние!BU172</f>
        <v>0</v>
      </c>
      <c r="BV172">
        <f>'Закачка по скважинам'!BV172*Состояние!BV172</f>
        <v>0</v>
      </c>
      <c r="BW172">
        <f>'Закачка по скважинам'!BW172*Состояние!BW172</f>
        <v>0</v>
      </c>
      <c r="BX172">
        <f>'Закачка по скважинам'!BX172*Состояние!BX172</f>
        <v>0</v>
      </c>
      <c r="BY172">
        <f>'Закачка по скважинам'!BY172*Состояние!BY172</f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rgb="FFFFC000"/>
  </sheetPr>
  <dimension ref="A1:CE172"/>
  <sheetViews>
    <sheetView topLeftCell="BQ1" workbookViewId="0">
      <selection activeCell="CA1" sqref="CA1:CE1"/>
    </sheetView>
  </sheetViews>
  <sheetFormatPr defaultRowHeight="15" x14ac:dyDescent="0.25"/>
  <sheetData>
    <row r="1" spans="1:83" x14ac:dyDescent="0.25">
      <c r="A1" t="str">
        <f>IF('Необходимая Закачка, м3'!A1="","",'Необходимая Закачка, м3'!A1)</f>
        <v>Скважина</v>
      </c>
      <c r="B1" t="str">
        <f>IF('Необходимая Закачка, м3'!B1="","",'Необходимая Закачка, м3'!B1)</f>
        <v>Куст</v>
      </c>
      <c r="C1" t="str">
        <f>IF('Необходимая Закачка, м3'!C1="","",'Необходимая Закачка, м3'!C1)</f>
        <v>Дата ввода</v>
      </c>
      <c r="D1" t="str">
        <f>IF('Необходимая Закачка, м3'!D1="","",'Необходимая Закачка, м3'!D1)</f>
        <v>Дата перевода в ППД</v>
      </c>
      <c r="F1" s="5">
        <f>IF('Объекты по КП'!F1="","",'Объекты по КП'!F1)</f>
        <v>45292</v>
      </c>
      <c r="G1" s="5">
        <f>IF('Объекты по КП'!G1="","",'Объекты по КП'!G1)</f>
        <v>45323</v>
      </c>
      <c r="H1" s="5">
        <f>IF('Объекты по КП'!H1="","",'Объекты по КП'!H1)</f>
        <v>45352</v>
      </c>
      <c r="I1" s="5">
        <f>IF('Объекты по КП'!I1="","",'Объекты по КП'!I1)</f>
        <v>45383</v>
      </c>
      <c r="J1" s="5">
        <f>IF('Объекты по КП'!J1="","",'Объекты по КП'!J1)</f>
        <v>45413</v>
      </c>
      <c r="K1" s="5">
        <f>IF('Объекты по КП'!K1="","",'Объекты по КП'!K1)</f>
        <v>45444</v>
      </c>
      <c r="L1" s="5">
        <f>IF('Объекты по КП'!L1="","",'Объекты по КП'!L1)</f>
        <v>45474</v>
      </c>
      <c r="M1" s="5">
        <f>IF('Объекты по КП'!M1="","",'Объекты по КП'!M1)</f>
        <v>45505</v>
      </c>
      <c r="N1" s="5">
        <f>IF('Объекты по КП'!N1="","",'Объекты по КП'!N1)</f>
        <v>45536</v>
      </c>
      <c r="O1" s="5">
        <f>IF('Объекты по КП'!O1="","",'Объекты по КП'!O1)</f>
        <v>45566</v>
      </c>
      <c r="P1" s="5">
        <f>IF('Объекты по КП'!P1="","",'Объекты по КП'!P1)</f>
        <v>45597</v>
      </c>
      <c r="Q1" s="5">
        <f>IF('Объекты по КП'!Q1="","",'Объекты по КП'!Q1)</f>
        <v>45627</v>
      </c>
      <c r="R1" s="5">
        <f>IF('Объекты по КП'!R1="","",'Объекты по КП'!R1)</f>
        <v>45658</v>
      </c>
      <c r="S1" s="5">
        <f>IF('Объекты по КП'!S1="","",'Объекты по КП'!S1)</f>
        <v>45689</v>
      </c>
      <c r="T1" s="5">
        <f>IF('Объекты по КП'!T1="","",'Объекты по КП'!T1)</f>
        <v>45717</v>
      </c>
      <c r="U1" s="5">
        <f>IF('Объекты по КП'!U1="","",'Объекты по КП'!U1)</f>
        <v>45748</v>
      </c>
      <c r="V1" s="5">
        <f>IF('Объекты по КП'!V1="","",'Объекты по КП'!V1)</f>
        <v>45778</v>
      </c>
      <c r="W1" s="5">
        <f>IF('Объекты по КП'!W1="","",'Объекты по КП'!W1)</f>
        <v>45809</v>
      </c>
      <c r="X1" s="5">
        <f>IF('Объекты по КП'!X1="","",'Объекты по КП'!X1)</f>
        <v>45839</v>
      </c>
      <c r="Y1" s="5">
        <f>IF('Объекты по КП'!Y1="","",'Объекты по КП'!Y1)</f>
        <v>45870</v>
      </c>
      <c r="Z1" s="5">
        <f>IF('Объекты по КП'!Z1="","",'Объекты по КП'!Z1)</f>
        <v>45901</v>
      </c>
      <c r="AA1" s="5">
        <f>IF('Объекты по КП'!AA1="","",'Объекты по КП'!AA1)</f>
        <v>45931</v>
      </c>
      <c r="AB1" s="5">
        <f>IF('Объекты по КП'!AB1="","",'Объекты по КП'!AB1)</f>
        <v>45962</v>
      </c>
      <c r="AC1" s="5">
        <f>IF('Объекты по КП'!AC1="","",'Объекты по КП'!AC1)</f>
        <v>45992</v>
      </c>
      <c r="AD1" s="5">
        <f>IF('Объекты по КП'!AD1="","",'Объекты по КП'!AD1)</f>
        <v>46023</v>
      </c>
      <c r="AE1" s="5">
        <f>IF('Объекты по КП'!AE1="","",'Объекты по КП'!AE1)</f>
        <v>46054</v>
      </c>
      <c r="AF1" s="5">
        <f>IF('Объекты по КП'!AF1="","",'Объекты по КП'!AF1)</f>
        <v>46082</v>
      </c>
      <c r="AG1" s="5">
        <f>IF('Объекты по КП'!AG1="","",'Объекты по КП'!AG1)</f>
        <v>46113</v>
      </c>
      <c r="AH1" s="5">
        <f>IF('Объекты по КП'!AH1="","",'Объекты по КП'!AH1)</f>
        <v>46143</v>
      </c>
      <c r="AI1" s="5">
        <f>IF('Объекты по КП'!AI1="","",'Объекты по КП'!AI1)</f>
        <v>46174</v>
      </c>
      <c r="AJ1" s="5">
        <f>IF('Объекты по КП'!AJ1="","",'Объекты по КП'!AJ1)</f>
        <v>46204</v>
      </c>
      <c r="AK1" s="5">
        <f>IF('Объекты по КП'!AK1="","",'Объекты по КП'!AK1)</f>
        <v>46235</v>
      </c>
      <c r="AL1" s="5">
        <f>IF('Объекты по КП'!AL1="","",'Объекты по КП'!AL1)</f>
        <v>46266</v>
      </c>
      <c r="AM1" s="5">
        <f>IF('Объекты по КП'!AM1="","",'Объекты по КП'!AM1)</f>
        <v>46296</v>
      </c>
      <c r="AN1" s="5">
        <f>IF('Объекты по КП'!AN1="","",'Объекты по КП'!AN1)</f>
        <v>46327</v>
      </c>
      <c r="AO1" s="5">
        <f>IF('Объекты по КП'!AO1="","",'Объекты по КП'!AO1)</f>
        <v>46357</v>
      </c>
      <c r="AP1" s="5">
        <f>IF('Объекты по КП'!AP1="","",'Объекты по КП'!AP1)</f>
        <v>46388</v>
      </c>
      <c r="AQ1" s="5">
        <f>IF('Объекты по КП'!AQ1="","",'Объекты по КП'!AQ1)</f>
        <v>46419</v>
      </c>
      <c r="AR1" s="5">
        <f>IF('Объекты по КП'!AR1="","",'Объекты по КП'!AR1)</f>
        <v>46447</v>
      </c>
      <c r="AS1" s="5">
        <f>IF('Объекты по КП'!AS1="","",'Объекты по КП'!AS1)</f>
        <v>46478</v>
      </c>
      <c r="AT1" s="5">
        <f>IF('Объекты по КП'!AT1="","",'Объекты по КП'!AT1)</f>
        <v>46508</v>
      </c>
      <c r="AU1" s="5">
        <f>IF('Объекты по КП'!AU1="","",'Объекты по КП'!AU1)</f>
        <v>46539</v>
      </c>
      <c r="AV1" s="5">
        <f>IF('Объекты по КП'!AV1="","",'Объекты по КП'!AV1)</f>
        <v>46569</v>
      </c>
      <c r="AW1" s="5">
        <f>IF('Объекты по КП'!AW1="","",'Объекты по КП'!AW1)</f>
        <v>46600</v>
      </c>
      <c r="AX1" s="5">
        <f>IF('Объекты по КП'!AX1="","",'Объекты по КП'!AX1)</f>
        <v>46631</v>
      </c>
      <c r="AY1" s="5">
        <f>IF('Объекты по КП'!AY1="","",'Объекты по КП'!AY1)</f>
        <v>46661</v>
      </c>
      <c r="AZ1" s="5">
        <f>IF('Объекты по КП'!AZ1="","",'Объекты по КП'!AZ1)</f>
        <v>46692</v>
      </c>
      <c r="BA1" s="5">
        <f>IF('Объекты по КП'!BA1="","",'Объекты по КП'!BA1)</f>
        <v>46722</v>
      </c>
      <c r="BB1" s="5">
        <f>IF('Объекты по КП'!BB1="","",'Объекты по КП'!BB1)</f>
        <v>46753</v>
      </c>
      <c r="BC1" s="5">
        <f>IF('Объекты по КП'!BC1="","",'Объекты по КП'!BC1)</f>
        <v>46784</v>
      </c>
      <c r="BD1" s="5">
        <f>IF('Объекты по КП'!BD1="","",'Объекты по КП'!BD1)</f>
        <v>46813</v>
      </c>
      <c r="BE1" s="5">
        <f>IF('Объекты по КП'!BE1="","",'Объекты по КП'!BE1)</f>
        <v>46844</v>
      </c>
      <c r="BF1" s="5">
        <f>IF('Объекты по КП'!BF1="","",'Объекты по КП'!BF1)</f>
        <v>46874</v>
      </c>
      <c r="BG1" s="5">
        <f>IF('Объекты по КП'!BG1="","",'Объекты по КП'!BG1)</f>
        <v>46905</v>
      </c>
      <c r="BH1" s="5">
        <f>IF('Объекты по КП'!BH1="","",'Объекты по КП'!BH1)</f>
        <v>46935</v>
      </c>
      <c r="BI1" s="5">
        <f>IF('Объекты по КП'!BI1="","",'Объекты по КП'!BI1)</f>
        <v>46966</v>
      </c>
      <c r="BJ1" s="5">
        <f>IF('Объекты по КП'!BJ1="","",'Объекты по КП'!BJ1)</f>
        <v>46997</v>
      </c>
      <c r="BK1" s="5">
        <f>IF('Объекты по КП'!BK1="","",'Объекты по КП'!BK1)</f>
        <v>47027</v>
      </c>
      <c r="BL1" s="5">
        <f>IF('Объекты по КП'!BL1="","",'Объекты по КП'!BL1)</f>
        <v>47058</v>
      </c>
      <c r="BM1" s="5">
        <f>IF('Объекты по КП'!BM1="","",'Объекты по КП'!BM1)</f>
        <v>47088</v>
      </c>
      <c r="BN1" s="5">
        <f>IF('Объекты по КП'!BN1="","",'Объекты по КП'!BN1)</f>
        <v>47119</v>
      </c>
      <c r="BO1" s="5">
        <f>IF('Объекты по КП'!BO1="","",'Объекты по КП'!BO1)</f>
        <v>47150</v>
      </c>
      <c r="BP1" s="5">
        <f>IF('Объекты по КП'!BP1="","",'Объекты по КП'!BP1)</f>
        <v>47178</v>
      </c>
      <c r="BQ1" s="5">
        <f>IF('Объекты по КП'!BQ1="","",'Объекты по КП'!BQ1)</f>
        <v>47209</v>
      </c>
      <c r="BR1" s="5">
        <f>IF('Объекты по КП'!BR1="","",'Объекты по КП'!BR1)</f>
        <v>47239</v>
      </c>
      <c r="BS1" s="5">
        <f>IF('Объекты по КП'!BS1="","",'Объекты по КП'!BS1)</f>
        <v>47270</v>
      </c>
      <c r="BT1" s="5">
        <f>IF('Объекты по КП'!BT1="","",'Объекты по КП'!BT1)</f>
        <v>47300</v>
      </c>
      <c r="BU1" s="5">
        <f>IF('Объекты по КП'!BU1="","",'Объекты по КП'!BU1)</f>
        <v>47331</v>
      </c>
      <c r="BV1" s="5">
        <f>IF('Объекты по КП'!BV1="","",'Объекты по КП'!BV1)</f>
        <v>47362</v>
      </c>
      <c r="BW1" s="5">
        <f>IF('Объекты по КП'!BW1="","",'Объекты по КП'!BW1)</f>
        <v>47392</v>
      </c>
      <c r="BX1" s="5">
        <f>IF('Объекты по КП'!BX1="","",'Объекты по КП'!BX1)</f>
        <v>47423</v>
      </c>
      <c r="BY1" s="5">
        <f>IF('Объекты по КП'!BY1="","",'Объекты по КП'!BY1)</f>
        <v>47453</v>
      </c>
      <c r="BZ1" s="5">
        <f>IF('Объекты по КП'!BZ1="","",'Объекты по КП'!BZ1)</f>
        <v>47484</v>
      </c>
      <c r="CA1" s="5" t="str">
        <f>IF('Объекты по КП'!CA1="","",'Объекты по КП'!CA1)</f>
        <v/>
      </c>
      <c r="CB1" s="5" t="str">
        <f>IF('Объекты по КП'!CB1="","",'Объекты по КП'!CB1)</f>
        <v/>
      </c>
      <c r="CC1" s="5" t="str">
        <f>IF('Объекты по КП'!CC1="","",'Объекты по КП'!CC1)</f>
        <v/>
      </c>
      <c r="CD1" s="5" t="str">
        <f>IF('Объекты по КП'!CD1="","",'Объекты по КП'!CD1)</f>
        <v/>
      </c>
      <c r="CE1" s="5" t="str">
        <f>IF('Объекты по КП'!CE1="","",'Объекты по КП'!CE1)</f>
        <v/>
      </c>
    </row>
    <row r="2" spans="1:83" x14ac:dyDescent="0.25">
      <c r="A2" t="str">
        <f>IF('Необходимая Закачка, м3'!A2="","",'Необходимая Закачка, м3'!A2)</f>
        <v>5-01</v>
      </c>
      <c r="B2">
        <f>IF('Необходимая Закачка, м3'!B2="","",'Необходимая Закачка, м3'!B2)</f>
        <v>5</v>
      </c>
      <c r="C2" s="5">
        <f>IF('Необходимая Закачка, м3'!C2="","",'Необходимая Закачка, м3'!C2)</f>
        <v>44562</v>
      </c>
      <c r="D2" s="5">
        <f>IF('Необходимая Закачка, м3'!D2="","",'Необходимая Закачка, м3'!D2)</f>
        <v>45662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  <c r="U2">
        <v>1000</v>
      </c>
      <c r="V2">
        <v>1000</v>
      </c>
      <c r="W2">
        <v>1000</v>
      </c>
    </row>
    <row r="3" spans="1:83" x14ac:dyDescent="0.25">
      <c r="A3" t="str">
        <f>IF('Необходимая Закачка, м3'!A3="","",'Необходимая Закачка, м3'!A3)</f>
        <v>5-03</v>
      </c>
      <c r="B3">
        <f>IF('Необходимая Закачка, м3'!B3="","",'Необходимая Закачка, м3'!B3)</f>
        <v>5</v>
      </c>
      <c r="C3" s="5">
        <f>IF('Необходимая Закачка, м3'!C3="","",'Необходимая Закачка, м3'!C3)</f>
        <v>44571</v>
      </c>
      <c r="D3" s="5">
        <f>IF('Необходимая Закачка, м3'!D3="","",'Необходимая Закачка, м3'!D3)</f>
        <v>45671</v>
      </c>
      <c r="F3">
        <v>1000</v>
      </c>
      <c r="G3">
        <v>1000</v>
      </c>
      <c r="H3">
        <v>1000</v>
      </c>
      <c r="I3">
        <v>1000</v>
      </c>
      <c r="J3">
        <v>1000</v>
      </c>
      <c r="K3">
        <v>1000</v>
      </c>
      <c r="L3">
        <v>1000</v>
      </c>
      <c r="M3">
        <v>1000</v>
      </c>
      <c r="N3">
        <v>1000</v>
      </c>
      <c r="O3">
        <v>1000</v>
      </c>
      <c r="P3">
        <v>1000</v>
      </c>
      <c r="Q3">
        <v>1000</v>
      </c>
      <c r="R3">
        <v>1000</v>
      </c>
      <c r="S3">
        <v>1000</v>
      </c>
      <c r="T3">
        <v>1000</v>
      </c>
      <c r="U3">
        <v>1000</v>
      </c>
      <c r="V3">
        <v>1000</v>
      </c>
      <c r="W3">
        <v>1000</v>
      </c>
    </row>
    <row r="4" spans="1:83" x14ac:dyDescent="0.25">
      <c r="A4" t="str">
        <f>IF('Необходимая Закачка, м3'!A4="","",'Необходимая Закачка, м3'!A4)</f>
        <v>17-01</v>
      </c>
      <c r="B4">
        <f>IF('Необходимая Закачка, м3'!B4="","",'Необходимая Закачка, м3'!B4)</f>
        <v>17</v>
      </c>
      <c r="C4" s="5">
        <f>IF('Необходимая Закачка, м3'!C4="","",'Необходимая Закачка, м3'!C4)</f>
        <v>44593</v>
      </c>
      <c r="D4" s="5">
        <f>IF('Необходимая Закачка, м3'!D4="","",'Необходимая Закачка, м3'!D4)</f>
        <v>45693</v>
      </c>
      <c r="F4">
        <v>1000</v>
      </c>
      <c r="G4">
        <v>1000</v>
      </c>
      <c r="H4">
        <v>1000</v>
      </c>
      <c r="I4">
        <v>1000</v>
      </c>
      <c r="J4">
        <v>1000</v>
      </c>
      <c r="K4">
        <v>1000</v>
      </c>
      <c r="L4">
        <v>1000</v>
      </c>
      <c r="M4">
        <v>1000</v>
      </c>
      <c r="N4">
        <v>1000</v>
      </c>
      <c r="O4">
        <v>1000</v>
      </c>
      <c r="P4">
        <v>1000</v>
      </c>
      <c r="Q4">
        <v>1000</v>
      </c>
      <c r="R4">
        <v>1000</v>
      </c>
      <c r="S4">
        <v>1000</v>
      </c>
      <c r="T4">
        <v>1000</v>
      </c>
      <c r="U4">
        <v>1000</v>
      </c>
      <c r="V4">
        <v>1000</v>
      </c>
      <c r="W4">
        <v>1000</v>
      </c>
    </row>
    <row r="5" spans="1:83" x14ac:dyDescent="0.25">
      <c r="A5" t="str">
        <f>IF('Необходимая Закачка, м3'!A5="","",'Необходимая Закачка, м3'!A5)</f>
        <v>18-01</v>
      </c>
      <c r="B5">
        <f>IF('Необходимая Закачка, м3'!B5="","",'Необходимая Закачка, м3'!B5)</f>
        <v>18</v>
      </c>
      <c r="C5" s="5">
        <f>IF('Необходимая Закачка, м3'!C5="","",'Необходимая Закачка, м3'!C5)</f>
        <v>44621</v>
      </c>
      <c r="D5" s="5">
        <f>IF('Необходимая Закачка, м3'!D5="","",'Необходимая Закачка, м3'!D5)</f>
        <v>45721</v>
      </c>
      <c r="F5">
        <v>1000</v>
      </c>
      <c r="G5">
        <v>1000</v>
      </c>
      <c r="H5">
        <v>1000</v>
      </c>
      <c r="I5">
        <v>1000</v>
      </c>
      <c r="J5">
        <v>1000</v>
      </c>
      <c r="K5">
        <v>1000</v>
      </c>
      <c r="L5">
        <v>1000</v>
      </c>
      <c r="M5">
        <v>1000</v>
      </c>
      <c r="N5">
        <v>1000</v>
      </c>
      <c r="O5">
        <v>1000</v>
      </c>
      <c r="P5">
        <v>1000</v>
      </c>
      <c r="Q5">
        <v>1000</v>
      </c>
      <c r="R5">
        <v>1000</v>
      </c>
      <c r="S5">
        <v>1000</v>
      </c>
      <c r="T5">
        <v>1000</v>
      </c>
      <c r="U5">
        <v>1000</v>
      </c>
      <c r="V5">
        <v>1000</v>
      </c>
      <c r="W5">
        <v>1000</v>
      </c>
    </row>
    <row r="6" spans="1:83" x14ac:dyDescent="0.25">
      <c r="A6" t="str">
        <f>IF('Необходимая Закачка, м3'!A6="","",'Необходимая Закачка, м3'!A6)</f>
        <v>26-01</v>
      </c>
      <c r="B6">
        <f>IF('Необходимая Закачка, м3'!B6="","",'Необходимая Закачка, м3'!B6)</f>
        <v>26</v>
      </c>
      <c r="C6" s="5">
        <f>IF('Необходимая Закачка, м3'!C6="","",'Необходимая Закачка, м3'!C6)</f>
        <v>44621</v>
      </c>
      <c r="D6" s="5">
        <f>IF('Необходимая Закачка, м3'!D6="","",'Необходимая Закачка, м3'!D6)</f>
        <v>45721</v>
      </c>
      <c r="F6">
        <v>1000</v>
      </c>
      <c r="G6">
        <v>1000</v>
      </c>
      <c r="H6">
        <v>1000</v>
      </c>
      <c r="I6">
        <v>1000</v>
      </c>
      <c r="J6">
        <v>1000</v>
      </c>
      <c r="K6">
        <v>1000</v>
      </c>
      <c r="L6">
        <v>1000</v>
      </c>
      <c r="M6">
        <v>1000</v>
      </c>
      <c r="N6">
        <v>1000</v>
      </c>
      <c r="O6">
        <v>1000</v>
      </c>
      <c r="P6">
        <v>1000</v>
      </c>
      <c r="Q6">
        <v>1000</v>
      </c>
      <c r="R6">
        <v>1000</v>
      </c>
      <c r="S6">
        <v>1000</v>
      </c>
      <c r="T6">
        <v>1000</v>
      </c>
      <c r="U6">
        <v>1000</v>
      </c>
      <c r="V6">
        <v>1000</v>
      </c>
      <c r="W6">
        <v>1000</v>
      </c>
    </row>
    <row r="7" spans="1:83" x14ac:dyDescent="0.25">
      <c r="A7" t="str">
        <f>IF('Необходимая Закачка, м3'!A7="","",'Необходимая Закачка, м3'!A7)</f>
        <v>26-03</v>
      </c>
      <c r="B7">
        <f>IF('Необходимая Закачка, м3'!B7="","",'Необходимая Закачка, м3'!B7)</f>
        <v>26</v>
      </c>
      <c r="C7" s="5">
        <f>IF('Необходимая Закачка, м3'!C7="","",'Необходимая Закачка, м3'!C7)</f>
        <v>44666</v>
      </c>
      <c r="D7" s="5">
        <f>IF('Необходимая Закачка, м3'!D7="","",'Необходимая Закачка, м3'!D7)</f>
        <v>45766</v>
      </c>
      <c r="F7">
        <v>1000</v>
      </c>
      <c r="G7">
        <v>1000</v>
      </c>
      <c r="H7">
        <v>1000</v>
      </c>
      <c r="I7">
        <v>1000</v>
      </c>
      <c r="J7">
        <v>1000</v>
      </c>
      <c r="K7">
        <v>1000</v>
      </c>
      <c r="L7">
        <v>1000</v>
      </c>
      <c r="M7">
        <v>1000</v>
      </c>
      <c r="N7">
        <v>1000</v>
      </c>
      <c r="O7">
        <v>1000</v>
      </c>
      <c r="P7">
        <v>1000</v>
      </c>
      <c r="Q7">
        <v>1000</v>
      </c>
      <c r="R7">
        <v>1000</v>
      </c>
      <c r="S7">
        <v>1000</v>
      </c>
      <c r="T7">
        <v>1000</v>
      </c>
      <c r="U7">
        <v>1000</v>
      </c>
      <c r="V7">
        <v>1000</v>
      </c>
      <c r="W7">
        <v>1000</v>
      </c>
    </row>
    <row r="8" spans="1:83" x14ac:dyDescent="0.25">
      <c r="A8" t="str">
        <f>IF('Необходимая Закачка, м3'!A8="","",'Необходимая Закачка, м3'!A8)</f>
        <v>30-01</v>
      </c>
      <c r="B8">
        <f>IF('Необходимая Закачка, м3'!B8="","",'Необходимая Закачка, м3'!B8)</f>
        <v>30</v>
      </c>
      <c r="C8" s="5">
        <f>IF('Необходимая Закачка, м3'!C8="","",'Необходимая Закачка, м3'!C8)</f>
        <v>44681</v>
      </c>
      <c r="D8" s="5">
        <f>IF('Необходимая Закачка, м3'!D8="","",'Необходимая Закачка, м3'!D8)</f>
        <v>45781</v>
      </c>
      <c r="F8">
        <v>1000</v>
      </c>
      <c r="G8">
        <v>1000</v>
      </c>
      <c r="H8">
        <v>1000</v>
      </c>
      <c r="I8">
        <v>1000</v>
      </c>
      <c r="J8">
        <v>1000</v>
      </c>
      <c r="K8">
        <v>1000</v>
      </c>
      <c r="L8">
        <v>1000</v>
      </c>
      <c r="M8">
        <v>1000</v>
      </c>
      <c r="N8">
        <v>1000</v>
      </c>
      <c r="O8">
        <v>1000</v>
      </c>
      <c r="P8">
        <v>1000</v>
      </c>
      <c r="Q8">
        <v>1000</v>
      </c>
      <c r="R8">
        <v>1000</v>
      </c>
      <c r="S8">
        <v>1000</v>
      </c>
      <c r="T8">
        <v>1000</v>
      </c>
      <c r="U8">
        <v>1000</v>
      </c>
      <c r="V8">
        <v>1000</v>
      </c>
      <c r="W8">
        <v>1000</v>
      </c>
    </row>
    <row r="9" spans="1:83" x14ac:dyDescent="0.25">
      <c r="A9" t="str">
        <f>IF('Необходимая Закачка, м3'!A9="","",'Необходимая Закачка, м3'!A9)</f>
        <v>8-01</v>
      </c>
      <c r="B9">
        <f>IF('Необходимая Закачка, м3'!B9="","",'Необходимая Закачка, м3'!B9)</f>
        <v>8</v>
      </c>
      <c r="C9" s="5">
        <f>IF('Необходимая Закачка, м3'!C9="","",'Необходимая Закачка, м3'!C9)</f>
        <v>44686</v>
      </c>
      <c r="D9" s="5">
        <f>IF('Необходимая Закачка, м3'!D9="","",'Необходимая Закачка, м3'!D9)</f>
        <v>45786</v>
      </c>
      <c r="F9">
        <v>1000</v>
      </c>
      <c r="G9">
        <v>1000</v>
      </c>
      <c r="H9">
        <v>1000</v>
      </c>
      <c r="I9">
        <v>1000</v>
      </c>
      <c r="J9">
        <v>1000</v>
      </c>
      <c r="K9">
        <v>1000</v>
      </c>
      <c r="L9">
        <v>1000</v>
      </c>
      <c r="M9">
        <v>1000</v>
      </c>
      <c r="N9">
        <v>1000</v>
      </c>
      <c r="O9">
        <v>1000</v>
      </c>
      <c r="P9">
        <v>1000</v>
      </c>
      <c r="Q9">
        <v>1000</v>
      </c>
      <c r="R9">
        <v>1000</v>
      </c>
      <c r="S9">
        <v>1000</v>
      </c>
      <c r="T9">
        <v>1000</v>
      </c>
      <c r="U9">
        <v>1000</v>
      </c>
      <c r="V9">
        <v>1000</v>
      </c>
      <c r="W9">
        <v>1000</v>
      </c>
    </row>
    <row r="10" spans="1:83" x14ac:dyDescent="0.25">
      <c r="A10" t="str">
        <f>IF('Необходимая Закачка, м3'!A10="","",'Необходимая Закачка, м3'!A10)</f>
        <v>8-03</v>
      </c>
      <c r="B10">
        <f>IF('Необходимая Закачка, м3'!B10="","",'Необходимая Закачка, м3'!B10)</f>
        <v>8</v>
      </c>
      <c r="C10" s="5">
        <f>IF('Необходимая Закачка, м3'!C10="","",'Необходимая Закачка, м3'!C10)</f>
        <v>44691</v>
      </c>
      <c r="D10" s="5">
        <f>IF('Необходимая Закачка, м3'!D10="","",'Необходимая Закачка, м3'!D10)</f>
        <v>45791</v>
      </c>
      <c r="F10">
        <v>1000</v>
      </c>
      <c r="G10">
        <v>1000</v>
      </c>
      <c r="H10">
        <v>1000</v>
      </c>
      <c r="I10">
        <v>1000</v>
      </c>
      <c r="J10">
        <v>1000</v>
      </c>
      <c r="K10">
        <v>1000</v>
      </c>
      <c r="L10">
        <v>1000</v>
      </c>
      <c r="M10">
        <v>1000</v>
      </c>
      <c r="N10">
        <v>1000</v>
      </c>
      <c r="O10">
        <v>1000</v>
      </c>
      <c r="P10">
        <v>1000</v>
      </c>
      <c r="Q10">
        <v>1000</v>
      </c>
      <c r="R10">
        <v>1000</v>
      </c>
      <c r="S10">
        <v>1000</v>
      </c>
      <c r="T10">
        <v>1000</v>
      </c>
      <c r="U10">
        <v>1000</v>
      </c>
      <c r="V10">
        <v>1000</v>
      </c>
      <c r="W10">
        <v>1000</v>
      </c>
    </row>
    <row r="11" spans="1:83" x14ac:dyDescent="0.25">
      <c r="A11" t="str">
        <f>IF('Необходимая Закачка, м3'!A11="","",'Необходимая Закачка, м3'!A11)</f>
        <v>35-01</v>
      </c>
      <c r="B11">
        <f>IF('Необходимая Закачка, м3'!B11="","",'Необходимая Закачка, м3'!B11)</f>
        <v>35</v>
      </c>
      <c r="C11" s="5">
        <f>IF('Необходимая Закачка, м3'!C11="","",'Необходимая Закачка, м3'!C11)</f>
        <v>44727</v>
      </c>
      <c r="D11" s="5">
        <f>IF('Необходимая Закачка, м3'!D11="","",'Необходимая Закачка, м3'!D11)</f>
        <v>45827</v>
      </c>
      <c r="F11">
        <v>1000</v>
      </c>
      <c r="G11">
        <v>1000</v>
      </c>
      <c r="H11">
        <v>1000</v>
      </c>
      <c r="I11">
        <v>1000</v>
      </c>
      <c r="J11">
        <v>1000</v>
      </c>
      <c r="K11">
        <v>1000</v>
      </c>
      <c r="L11">
        <v>1000</v>
      </c>
      <c r="M11">
        <v>1000</v>
      </c>
      <c r="N11">
        <v>1000</v>
      </c>
      <c r="O11">
        <v>1000</v>
      </c>
      <c r="P11">
        <v>1000</v>
      </c>
      <c r="Q11">
        <v>1000</v>
      </c>
      <c r="R11">
        <v>1000</v>
      </c>
      <c r="S11">
        <v>1000</v>
      </c>
      <c r="T11">
        <v>1000</v>
      </c>
      <c r="U11">
        <v>1000</v>
      </c>
      <c r="V11">
        <v>1000</v>
      </c>
      <c r="W11">
        <v>1000</v>
      </c>
    </row>
    <row r="12" spans="1:83" x14ac:dyDescent="0.25">
      <c r="A12" t="str">
        <f>IF('Необходимая Закачка, м3'!A12="","",'Необходимая Закачка, м3'!A12)</f>
        <v>35-03</v>
      </c>
      <c r="B12">
        <f>IF('Необходимая Закачка, м3'!B12="","",'Необходимая Закачка, м3'!B12)</f>
        <v>35</v>
      </c>
      <c r="C12" s="5">
        <f>IF('Необходимая Закачка, м3'!C12="","",'Необходимая Закачка, м3'!C12)</f>
        <v>44727</v>
      </c>
      <c r="D12" s="5">
        <f>IF('Необходимая Закачка, м3'!D12="","",'Необходимая Закачка, м3'!D12)</f>
        <v>45827</v>
      </c>
      <c r="F12">
        <v>1000</v>
      </c>
      <c r="G12">
        <v>1000</v>
      </c>
      <c r="H12">
        <v>1000</v>
      </c>
      <c r="I12">
        <v>1000</v>
      </c>
      <c r="J12">
        <v>1000</v>
      </c>
      <c r="K12">
        <v>1000</v>
      </c>
      <c r="L12">
        <v>1000</v>
      </c>
      <c r="M12">
        <v>1000</v>
      </c>
      <c r="N12">
        <v>1000</v>
      </c>
      <c r="O12">
        <v>1000</v>
      </c>
      <c r="P12">
        <v>1000</v>
      </c>
      <c r="Q12">
        <v>1000</v>
      </c>
      <c r="R12">
        <v>1000</v>
      </c>
      <c r="S12">
        <v>1000</v>
      </c>
      <c r="T12">
        <v>1000</v>
      </c>
      <c r="U12">
        <v>1000</v>
      </c>
      <c r="V12">
        <v>1000</v>
      </c>
      <c r="W12">
        <v>1000</v>
      </c>
    </row>
    <row r="13" spans="1:83" x14ac:dyDescent="0.25">
      <c r="A13" t="str">
        <f>IF('Необходимая Закачка, м3'!A13="","",'Необходимая Закачка, м3'!A13)</f>
        <v>16-01</v>
      </c>
      <c r="B13">
        <f>IF('Необходимая Закачка, м3'!B13="","",'Необходимая Закачка, м3'!B13)</f>
        <v>16</v>
      </c>
      <c r="C13" s="5">
        <f>IF('Необходимая Закачка, м3'!C13="","",'Необходимая Закачка, м3'!C13)</f>
        <v>45245</v>
      </c>
      <c r="D13" s="5">
        <f>IF('Необходимая Закачка, м3'!D13="","",'Необходимая Закачка, м3'!D13)</f>
        <v>46345</v>
      </c>
      <c r="F13">
        <v>1000</v>
      </c>
      <c r="G13">
        <v>1000</v>
      </c>
      <c r="H13">
        <v>1000</v>
      </c>
      <c r="I13">
        <v>1000</v>
      </c>
      <c r="J13">
        <v>1000</v>
      </c>
      <c r="K13">
        <v>1000</v>
      </c>
      <c r="L13">
        <v>1000</v>
      </c>
      <c r="M13">
        <v>1000</v>
      </c>
      <c r="N13">
        <v>1000</v>
      </c>
      <c r="O13">
        <v>1000</v>
      </c>
      <c r="P13">
        <v>1000</v>
      </c>
      <c r="Q13">
        <v>1000</v>
      </c>
      <c r="R13">
        <v>1000</v>
      </c>
      <c r="S13">
        <v>1000</v>
      </c>
      <c r="T13">
        <v>1000</v>
      </c>
      <c r="U13">
        <v>1000</v>
      </c>
      <c r="V13">
        <v>1000</v>
      </c>
      <c r="W13">
        <v>1000</v>
      </c>
    </row>
    <row r="14" spans="1:83" x14ac:dyDescent="0.25">
      <c r="A14" t="str">
        <f>IF('Необходимая Закачка, м3'!A14="","",'Необходимая Закачка, м3'!A14)</f>
        <v>16-03</v>
      </c>
      <c r="B14">
        <f>IF('Необходимая Закачка, м3'!B14="","",'Необходимая Закачка, м3'!B14)</f>
        <v>16</v>
      </c>
      <c r="C14" s="5">
        <f>IF('Необходимая Закачка, м3'!C14="","",'Необходимая Закачка, м3'!C14)</f>
        <v>45245</v>
      </c>
      <c r="D14" s="5">
        <f>IF('Необходимая Закачка, м3'!D14="","",'Необходимая Закачка, м3'!D14)</f>
        <v>46345</v>
      </c>
      <c r="F14">
        <v>1000</v>
      </c>
      <c r="G14">
        <v>1000</v>
      </c>
      <c r="H14">
        <v>1000</v>
      </c>
      <c r="I14">
        <v>1000</v>
      </c>
      <c r="J14">
        <v>1000</v>
      </c>
      <c r="K14">
        <v>1000</v>
      </c>
      <c r="L14">
        <v>1000</v>
      </c>
      <c r="M14">
        <v>1000</v>
      </c>
      <c r="N14">
        <v>1000</v>
      </c>
      <c r="O14">
        <v>1000</v>
      </c>
      <c r="P14">
        <v>1000</v>
      </c>
      <c r="Q14">
        <v>1000</v>
      </c>
      <c r="R14">
        <v>1000</v>
      </c>
      <c r="S14">
        <v>1000</v>
      </c>
      <c r="T14">
        <v>1000</v>
      </c>
      <c r="U14">
        <v>1000</v>
      </c>
      <c r="V14">
        <v>1000</v>
      </c>
      <c r="W14">
        <v>1000</v>
      </c>
    </row>
    <row r="15" spans="1:83" x14ac:dyDescent="0.25">
      <c r="A15" t="str">
        <f>IF('Необходимая Закачка, м3'!A15="","",'Необходимая Закачка, м3'!A15)</f>
        <v>15-01</v>
      </c>
      <c r="B15">
        <f>IF('Необходимая Закачка, м3'!B15="","",'Необходимая Закачка, м3'!B15)</f>
        <v>15</v>
      </c>
      <c r="C15" s="5">
        <f>IF('Необходимая Закачка, м3'!C15="","",'Необходимая Закачка, м3'!C15)</f>
        <v>45275</v>
      </c>
      <c r="D15" s="5">
        <f>IF('Необходимая Закачка, м3'!D15="","",'Необходимая Закачка, м3'!D15)</f>
        <v>46375</v>
      </c>
      <c r="F15">
        <v>1000</v>
      </c>
      <c r="G15">
        <v>1000</v>
      </c>
      <c r="H15">
        <v>1000</v>
      </c>
      <c r="I15">
        <v>1000</v>
      </c>
      <c r="J15">
        <v>1000</v>
      </c>
      <c r="K15">
        <v>1000</v>
      </c>
      <c r="L15">
        <v>1000</v>
      </c>
      <c r="M15">
        <v>1000</v>
      </c>
      <c r="N15">
        <v>1000</v>
      </c>
      <c r="O15">
        <v>1000</v>
      </c>
      <c r="P15">
        <v>1000</v>
      </c>
      <c r="Q15">
        <v>1000</v>
      </c>
      <c r="R15">
        <v>1000</v>
      </c>
      <c r="S15">
        <v>1000</v>
      </c>
      <c r="T15">
        <v>1000</v>
      </c>
      <c r="U15">
        <v>1000</v>
      </c>
      <c r="V15">
        <v>1000</v>
      </c>
      <c r="W15">
        <v>1000</v>
      </c>
    </row>
    <row r="16" spans="1:83" x14ac:dyDescent="0.25">
      <c r="A16" t="str">
        <f>IF('Необходимая Закачка, м3'!A16="","",'Необходимая Закачка, м3'!A16)</f>
        <v>15-02</v>
      </c>
      <c r="B16">
        <f>IF('Необходимая Закачка, м3'!B16="","",'Необходимая Закачка, м3'!B16)</f>
        <v>15</v>
      </c>
      <c r="C16" s="5">
        <f>IF('Необходимая Закачка, м3'!C16="","",'Необходимая Закачка, м3'!C16)</f>
        <v>45275</v>
      </c>
      <c r="D16" s="5">
        <f>IF('Необходимая Закачка, м3'!D16="","",'Необходимая Закачка, м3'!D16)</f>
        <v>46375</v>
      </c>
      <c r="F16">
        <v>1000</v>
      </c>
      <c r="G16">
        <v>1000</v>
      </c>
      <c r="H16">
        <v>1000</v>
      </c>
      <c r="I16">
        <v>1000</v>
      </c>
      <c r="J16">
        <v>1000</v>
      </c>
      <c r="K16">
        <v>1000</v>
      </c>
      <c r="L16">
        <v>1000</v>
      </c>
      <c r="M16">
        <v>1000</v>
      </c>
      <c r="N16">
        <v>1000</v>
      </c>
      <c r="O16">
        <v>1000</v>
      </c>
      <c r="P16">
        <v>1000</v>
      </c>
      <c r="Q16">
        <v>1000</v>
      </c>
      <c r="R16">
        <v>1000</v>
      </c>
      <c r="S16">
        <v>1000</v>
      </c>
      <c r="T16">
        <v>1000</v>
      </c>
      <c r="U16">
        <v>1000</v>
      </c>
      <c r="V16">
        <v>1000</v>
      </c>
      <c r="W16">
        <v>1000</v>
      </c>
    </row>
    <row r="17" spans="1:23" x14ac:dyDescent="0.25">
      <c r="A17" t="str">
        <f>IF('Необходимая Закачка, м3'!A17="","",'Необходимая Закачка, м3'!A17)</f>
        <v>13-01</v>
      </c>
      <c r="B17">
        <f>IF('Необходимая Закачка, м3'!B17="","",'Необходимая Закачка, м3'!B17)</f>
        <v>13</v>
      </c>
      <c r="C17" s="5">
        <f>IF('Необходимая Закачка, м3'!C17="","",'Необходимая Закачка, м3'!C17)</f>
        <v>45384</v>
      </c>
      <c r="D17" s="5">
        <f>IF('Необходимая Закачка, м3'!D17="","",'Необходимая Закачка, м3'!D17)</f>
        <v>46484</v>
      </c>
      <c r="F17">
        <v>1000</v>
      </c>
      <c r="G17">
        <v>1000</v>
      </c>
      <c r="H17">
        <v>1000</v>
      </c>
      <c r="I17">
        <v>1000</v>
      </c>
      <c r="J17">
        <v>1000</v>
      </c>
      <c r="K17">
        <v>1000</v>
      </c>
      <c r="L17">
        <v>1000</v>
      </c>
      <c r="M17">
        <v>1000</v>
      </c>
      <c r="N17">
        <v>1000</v>
      </c>
      <c r="O17">
        <v>1000</v>
      </c>
      <c r="P17">
        <v>1000</v>
      </c>
      <c r="Q17">
        <v>1000</v>
      </c>
      <c r="R17">
        <v>1000</v>
      </c>
      <c r="S17">
        <v>1000</v>
      </c>
      <c r="T17">
        <v>1000</v>
      </c>
      <c r="U17">
        <v>1000</v>
      </c>
      <c r="V17">
        <v>1000</v>
      </c>
      <c r="W17">
        <v>1000</v>
      </c>
    </row>
    <row r="18" spans="1:23" x14ac:dyDescent="0.25">
      <c r="A18" t="str">
        <f>IF('Необходимая Закачка, м3'!A18="","",'Необходимая Закачка, м3'!A18)</f>
        <v>13-03</v>
      </c>
      <c r="B18">
        <f>IF('Необходимая Закачка, м3'!B18="","",'Необходимая Закачка, м3'!B18)</f>
        <v>13</v>
      </c>
      <c r="C18" s="5">
        <f>IF('Необходимая Закачка, м3'!C18="","",'Необходимая Закачка, м3'!C18)</f>
        <v>45384</v>
      </c>
      <c r="D18" s="5">
        <f>IF('Необходимая Закачка, м3'!D18="","",'Необходимая Закачка, м3'!D18)</f>
        <v>46484</v>
      </c>
      <c r="F18">
        <v>1000</v>
      </c>
      <c r="G18">
        <v>1000</v>
      </c>
      <c r="H18">
        <v>1000</v>
      </c>
      <c r="I18">
        <v>1000</v>
      </c>
      <c r="J18">
        <v>1000</v>
      </c>
      <c r="K18">
        <v>1000</v>
      </c>
      <c r="L18">
        <v>1000</v>
      </c>
      <c r="M18">
        <v>1000</v>
      </c>
      <c r="N18">
        <v>1000</v>
      </c>
      <c r="O18">
        <v>1000</v>
      </c>
      <c r="P18">
        <v>1000</v>
      </c>
      <c r="Q18">
        <v>1000</v>
      </c>
      <c r="R18">
        <v>1000</v>
      </c>
      <c r="S18">
        <v>1000</v>
      </c>
      <c r="T18">
        <v>1000</v>
      </c>
      <c r="U18">
        <v>1000</v>
      </c>
      <c r="V18">
        <v>1000</v>
      </c>
      <c r="W18">
        <v>1000</v>
      </c>
    </row>
    <row r="19" spans="1:23" x14ac:dyDescent="0.25">
      <c r="A19" t="str">
        <f>IF('Необходимая Закачка, м3'!A19="","",'Необходимая Закачка, м3'!A19)</f>
        <v>14-01</v>
      </c>
      <c r="B19">
        <f>IF('Необходимая Закачка, м3'!B19="","",'Необходимая Закачка, м3'!B19)</f>
        <v>14</v>
      </c>
      <c r="C19" s="5">
        <f>IF('Необходимая Закачка, м3'!C19="","",'Необходимая Закачка, м3'!C19)</f>
        <v>45427</v>
      </c>
      <c r="D19" s="5">
        <f>IF('Необходимая Закачка, м3'!D19="","",'Необходимая Закачка, м3'!D19)</f>
        <v>46527</v>
      </c>
      <c r="F19">
        <v>1000</v>
      </c>
      <c r="G19">
        <v>1000</v>
      </c>
      <c r="H19">
        <v>1000</v>
      </c>
      <c r="I19">
        <v>1000</v>
      </c>
      <c r="J19">
        <v>1000</v>
      </c>
      <c r="K19">
        <v>1000</v>
      </c>
      <c r="L19">
        <v>1000</v>
      </c>
      <c r="M19">
        <v>1000</v>
      </c>
      <c r="N19">
        <v>1000</v>
      </c>
      <c r="O19">
        <v>1000</v>
      </c>
      <c r="P19">
        <v>1000</v>
      </c>
      <c r="Q19">
        <v>1000</v>
      </c>
      <c r="R19">
        <v>1000</v>
      </c>
      <c r="S19">
        <v>1000</v>
      </c>
      <c r="T19">
        <v>1000</v>
      </c>
      <c r="U19">
        <v>1000</v>
      </c>
      <c r="V19">
        <v>1000</v>
      </c>
      <c r="W19">
        <v>1000</v>
      </c>
    </row>
    <row r="20" spans="1:23" x14ac:dyDescent="0.25">
      <c r="A20" t="str">
        <f>IF('Необходимая Закачка, м3'!A20="","",'Необходимая Закачка, м3'!A20)</f>
        <v>14-03</v>
      </c>
      <c r="B20">
        <f>IF('Необходимая Закачка, м3'!B20="","",'Необходимая Закачка, м3'!B20)</f>
        <v>14</v>
      </c>
      <c r="C20" s="5">
        <f>IF('Необходимая Закачка, м3'!C20="","",'Необходимая Закачка, м3'!C20)</f>
        <v>45427</v>
      </c>
      <c r="D20" s="5">
        <f>IF('Необходимая Закачка, м3'!D20="","",'Необходимая Закачка, м3'!D20)</f>
        <v>46527</v>
      </c>
      <c r="F20">
        <v>1000</v>
      </c>
      <c r="G20">
        <v>1000</v>
      </c>
      <c r="H20">
        <v>1000</v>
      </c>
      <c r="I20">
        <v>1000</v>
      </c>
      <c r="J20">
        <v>1000</v>
      </c>
      <c r="K20">
        <v>1000</v>
      </c>
      <c r="L20">
        <v>1000</v>
      </c>
      <c r="M20">
        <v>1000</v>
      </c>
      <c r="N20">
        <v>1000</v>
      </c>
      <c r="O20">
        <v>1000</v>
      </c>
      <c r="P20">
        <v>1000</v>
      </c>
      <c r="Q20">
        <v>1000</v>
      </c>
      <c r="R20">
        <v>1000</v>
      </c>
      <c r="S20">
        <v>1000</v>
      </c>
      <c r="T20">
        <v>1000</v>
      </c>
      <c r="U20">
        <v>1000</v>
      </c>
      <c r="V20">
        <v>1000</v>
      </c>
      <c r="W20">
        <v>1000</v>
      </c>
    </row>
    <row r="21" spans="1:23" x14ac:dyDescent="0.25">
      <c r="A21" t="str">
        <f>IF('Необходимая Закачка, м3'!A21="","",'Необходимая Закачка, м3'!A21)</f>
        <v>5-02</v>
      </c>
      <c r="B21">
        <f>IF('Необходимая Закачка, м3'!B21="","",'Необходимая Закачка, м3'!B21)</f>
        <v>5</v>
      </c>
      <c r="C21" s="5">
        <f>IF('Необходимая Закачка, м3'!C21="","",'Необходимая Закачка, м3'!C21)</f>
        <v>44562</v>
      </c>
      <c r="D21" s="5">
        <f>IF('Необходимая Закачка, м3'!D21="","",'Необходимая Закачка, м3'!D21)</f>
        <v>44742</v>
      </c>
      <c r="F21">
        <v>1000</v>
      </c>
      <c r="G21">
        <v>1000</v>
      </c>
      <c r="H21">
        <v>1000</v>
      </c>
      <c r="I21">
        <v>1000</v>
      </c>
      <c r="J21">
        <v>1000</v>
      </c>
      <c r="K21">
        <v>1000</v>
      </c>
      <c r="L21">
        <v>1000</v>
      </c>
      <c r="M21">
        <v>1000</v>
      </c>
      <c r="N21">
        <v>1000</v>
      </c>
      <c r="O21">
        <v>1000</v>
      </c>
      <c r="P21">
        <v>1000</v>
      </c>
      <c r="Q21">
        <v>1000</v>
      </c>
      <c r="R21">
        <v>1000</v>
      </c>
      <c r="S21">
        <v>1000</v>
      </c>
      <c r="T21">
        <v>1000</v>
      </c>
      <c r="U21">
        <v>1000</v>
      </c>
      <c r="V21">
        <v>1000</v>
      </c>
      <c r="W21">
        <v>1000</v>
      </c>
    </row>
    <row r="22" spans="1:23" x14ac:dyDescent="0.25">
      <c r="A22" t="str">
        <f>IF('Необходимая Закачка, м3'!A22="","",'Необходимая Закачка, м3'!A22)</f>
        <v>17-02</v>
      </c>
      <c r="B22">
        <f>IF('Необходимая Закачка, м3'!B22="","",'Необходимая Закачка, м3'!B22)</f>
        <v>17</v>
      </c>
      <c r="C22" s="5">
        <f>IF('Необходимая Закачка, м3'!C22="","",'Необходимая Закачка, м3'!C22)</f>
        <v>44593</v>
      </c>
      <c r="D22" s="5">
        <f>IF('Необходимая Закачка, м3'!D22="","",'Необходимая Закачка, м3'!D22)</f>
        <v>44773</v>
      </c>
      <c r="F22">
        <v>1000</v>
      </c>
      <c r="G22">
        <v>1000</v>
      </c>
      <c r="H22">
        <v>1000</v>
      </c>
      <c r="I22">
        <v>1000</v>
      </c>
      <c r="J22">
        <v>1000</v>
      </c>
      <c r="K22">
        <v>1000</v>
      </c>
      <c r="L22">
        <v>1000</v>
      </c>
      <c r="M22">
        <v>1000</v>
      </c>
      <c r="N22">
        <v>1000</v>
      </c>
      <c r="O22">
        <v>1000</v>
      </c>
      <c r="P22">
        <v>1000</v>
      </c>
      <c r="Q22">
        <v>1000</v>
      </c>
      <c r="R22">
        <v>1000</v>
      </c>
      <c r="S22">
        <v>1000</v>
      </c>
      <c r="T22">
        <v>1000</v>
      </c>
      <c r="U22">
        <v>1000</v>
      </c>
      <c r="V22">
        <v>1000</v>
      </c>
      <c r="W22">
        <v>1000</v>
      </c>
    </row>
    <row r="23" spans="1:23" x14ac:dyDescent="0.25">
      <c r="A23" t="str">
        <f>IF('Необходимая Закачка, м3'!A23="","",'Необходимая Закачка, м3'!A23)</f>
        <v>18-02</v>
      </c>
      <c r="B23">
        <f>IF('Необходимая Закачка, м3'!B23="","",'Необходимая Закачка, м3'!B23)</f>
        <v>18</v>
      </c>
      <c r="C23" s="5">
        <f>IF('Необходимая Закачка, м3'!C23="","",'Необходимая Закачка, м3'!C23)</f>
        <v>44621</v>
      </c>
      <c r="D23" s="5">
        <f>IF('Необходимая Закачка, м3'!D23="","",'Необходимая Закачка, м3'!D23)</f>
        <v>44801</v>
      </c>
      <c r="F23">
        <v>1000</v>
      </c>
      <c r="G23">
        <v>1000</v>
      </c>
      <c r="H23">
        <v>1000</v>
      </c>
      <c r="I23">
        <v>1000</v>
      </c>
      <c r="J23">
        <v>1000</v>
      </c>
      <c r="K23">
        <v>1000</v>
      </c>
      <c r="L23">
        <v>1000</v>
      </c>
      <c r="M23">
        <v>1000</v>
      </c>
      <c r="N23">
        <v>1000</v>
      </c>
      <c r="O23">
        <v>1000</v>
      </c>
      <c r="P23">
        <v>1000</v>
      </c>
      <c r="Q23">
        <v>1000</v>
      </c>
      <c r="R23">
        <v>1000</v>
      </c>
      <c r="S23">
        <v>1000</v>
      </c>
      <c r="T23">
        <v>1000</v>
      </c>
      <c r="U23">
        <v>1000</v>
      </c>
      <c r="V23">
        <v>1000</v>
      </c>
      <c r="W23">
        <v>1000</v>
      </c>
    </row>
    <row r="24" spans="1:23" x14ac:dyDescent="0.25">
      <c r="A24" t="str">
        <f>IF('Необходимая Закачка, м3'!A24="","",'Необходимая Закачка, м3'!A24)</f>
        <v>26-02</v>
      </c>
      <c r="B24">
        <f>IF('Необходимая Закачка, м3'!B24="","",'Необходимая Закачка, м3'!B24)</f>
        <v>26</v>
      </c>
      <c r="C24" s="5">
        <f>IF('Необходимая Закачка, м3'!C24="","",'Необходимая Закачка, м3'!C24)</f>
        <v>44621</v>
      </c>
      <c r="D24" s="5">
        <f>IF('Необходимая Закачка, м3'!D24="","",'Необходимая Закачка, м3'!D24)</f>
        <v>44801</v>
      </c>
      <c r="F24">
        <v>1000</v>
      </c>
      <c r="G24">
        <v>1000</v>
      </c>
      <c r="H24">
        <v>1000</v>
      </c>
      <c r="I24">
        <v>1000</v>
      </c>
      <c r="J24">
        <v>1000</v>
      </c>
      <c r="K24">
        <v>1000</v>
      </c>
      <c r="L24">
        <v>1000</v>
      </c>
      <c r="M24">
        <v>1000</v>
      </c>
      <c r="N24">
        <v>1000</v>
      </c>
      <c r="O24">
        <v>1000</v>
      </c>
      <c r="P24">
        <v>1000</v>
      </c>
      <c r="Q24">
        <v>1000</v>
      </c>
      <c r="R24">
        <v>1000</v>
      </c>
      <c r="S24">
        <v>1000</v>
      </c>
      <c r="T24">
        <v>1000</v>
      </c>
      <c r="U24">
        <v>1000</v>
      </c>
      <c r="V24">
        <v>1000</v>
      </c>
      <c r="W24">
        <v>1000</v>
      </c>
    </row>
    <row r="25" spans="1:23" x14ac:dyDescent="0.25">
      <c r="A25" t="str">
        <f>IF('Необходимая Закачка, м3'!A25="","",'Необходимая Закачка, м3'!A25)</f>
        <v>30-02</v>
      </c>
      <c r="B25">
        <f>IF('Необходимая Закачка, м3'!B25="","",'Необходимая Закачка, м3'!B25)</f>
        <v>30</v>
      </c>
      <c r="C25" s="5">
        <f>IF('Необходимая Закачка, м3'!C25="","",'Необходимая Закачка, м3'!C25)</f>
        <v>44652</v>
      </c>
      <c r="D25" s="5">
        <f>IF('Необходимая Закачка, м3'!D25="","",'Необходимая Закачка, м3'!D25)</f>
        <v>44832</v>
      </c>
      <c r="F25">
        <v>1000</v>
      </c>
      <c r="G25">
        <v>1000</v>
      </c>
      <c r="H25">
        <v>1000</v>
      </c>
      <c r="I25">
        <v>1000</v>
      </c>
      <c r="J25">
        <v>1000</v>
      </c>
      <c r="K25">
        <v>1000</v>
      </c>
      <c r="L25">
        <v>1000</v>
      </c>
      <c r="M25">
        <v>1000</v>
      </c>
      <c r="N25">
        <v>1000</v>
      </c>
      <c r="O25">
        <v>1000</v>
      </c>
      <c r="P25">
        <v>1000</v>
      </c>
      <c r="Q25">
        <v>1000</v>
      </c>
      <c r="R25">
        <v>1000</v>
      </c>
      <c r="S25">
        <v>1000</v>
      </c>
      <c r="T25">
        <v>1000</v>
      </c>
      <c r="U25">
        <v>1000</v>
      </c>
      <c r="V25">
        <v>1000</v>
      </c>
      <c r="W25">
        <v>1000</v>
      </c>
    </row>
    <row r="26" spans="1:23" x14ac:dyDescent="0.25">
      <c r="A26" t="str">
        <f>IF('Необходимая Закачка, м3'!A26="","",'Необходимая Закачка, м3'!A26)</f>
        <v>8-02</v>
      </c>
      <c r="B26">
        <f>IF('Необходимая Закачка, м3'!B26="","",'Необходимая Закачка, м3'!B26)</f>
        <v>8</v>
      </c>
      <c r="C26" s="5">
        <f>IF('Необходимая Закачка, м3'!C26="","",'Необходимая Закачка, м3'!C26)</f>
        <v>44682</v>
      </c>
      <c r="D26" s="5">
        <f>IF('Необходимая Закачка, м3'!D26="","",'Необходимая Закачка, м3'!D26)</f>
        <v>44862</v>
      </c>
      <c r="F26">
        <v>1000</v>
      </c>
      <c r="G26">
        <v>1000</v>
      </c>
      <c r="H26">
        <v>1000</v>
      </c>
      <c r="I26">
        <v>1000</v>
      </c>
      <c r="J26">
        <v>1000</v>
      </c>
      <c r="K26">
        <v>1000</v>
      </c>
      <c r="L26">
        <v>1000</v>
      </c>
      <c r="M26">
        <v>1000</v>
      </c>
      <c r="N26">
        <v>1000</v>
      </c>
      <c r="O26">
        <v>1000</v>
      </c>
      <c r="P26">
        <v>1000</v>
      </c>
      <c r="Q26">
        <v>1000</v>
      </c>
      <c r="R26">
        <v>1000</v>
      </c>
      <c r="S26">
        <v>1000</v>
      </c>
      <c r="T26">
        <v>1000</v>
      </c>
      <c r="U26">
        <v>1000</v>
      </c>
      <c r="V26">
        <v>1000</v>
      </c>
      <c r="W26">
        <v>1000</v>
      </c>
    </row>
    <row r="27" spans="1:23" x14ac:dyDescent="0.25">
      <c r="A27" t="str">
        <f>IF('Необходимая Закачка, м3'!A27="","",'Необходимая Закачка, м3'!A27)</f>
        <v>35-02</v>
      </c>
      <c r="B27">
        <f>IF('Необходимая Закачка, м3'!B27="","",'Необходимая Закачка, м3'!B27)</f>
        <v>35</v>
      </c>
      <c r="C27" s="5">
        <f>IF('Необходимая Закачка, м3'!C27="","",'Необходимая Закачка, м3'!C27)</f>
        <v>45078</v>
      </c>
      <c r="D27" s="5">
        <f>IF('Необходимая Закачка, м3'!D27="","",'Необходимая Закачка, м3'!D27)</f>
        <v>45258</v>
      </c>
      <c r="F27">
        <v>1000</v>
      </c>
      <c r="G27">
        <v>1000</v>
      </c>
      <c r="H27">
        <v>1000</v>
      </c>
      <c r="I27">
        <v>1000</v>
      </c>
      <c r="J27">
        <v>1000</v>
      </c>
      <c r="K27">
        <v>1000</v>
      </c>
      <c r="L27">
        <v>1000</v>
      </c>
      <c r="M27">
        <v>1000</v>
      </c>
      <c r="N27">
        <v>1000</v>
      </c>
      <c r="O27">
        <v>1000</v>
      </c>
      <c r="P27">
        <v>1000</v>
      </c>
      <c r="Q27">
        <v>1000</v>
      </c>
      <c r="R27">
        <v>1000</v>
      </c>
      <c r="S27">
        <v>1000</v>
      </c>
      <c r="T27">
        <v>1000</v>
      </c>
      <c r="U27">
        <v>1000</v>
      </c>
      <c r="V27">
        <v>1000</v>
      </c>
      <c r="W27">
        <v>1000</v>
      </c>
    </row>
    <row r="28" spans="1:23" x14ac:dyDescent="0.25">
      <c r="A28" t="str">
        <f>IF('Необходимая Закачка, м3'!A28="","",'Необходимая Закачка, м3'!A28)</f>
        <v>16-02</v>
      </c>
      <c r="B28">
        <f>IF('Необходимая Закачка, м3'!B28="","",'Необходимая Закачка, м3'!B28)</f>
        <v>16</v>
      </c>
      <c r="C28" s="5">
        <f>IF('Необходимая Закачка, м3'!C28="","",'Необходимая Закачка, м3'!C28)</f>
        <v>45245</v>
      </c>
      <c r="D28" s="5">
        <f>IF('Необходимая Закачка, м3'!D28="","",'Необходимая Закачка, м3'!D28)</f>
        <v>45425</v>
      </c>
      <c r="F28">
        <v>1000</v>
      </c>
      <c r="G28">
        <v>1000</v>
      </c>
      <c r="H28">
        <v>1000</v>
      </c>
      <c r="I28">
        <v>1000</v>
      </c>
      <c r="J28">
        <v>1000</v>
      </c>
      <c r="K28">
        <v>1000</v>
      </c>
      <c r="L28">
        <v>1000</v>
      </c>
      <c r="M28">
        <v>1000</v>
      </c>
      <c r="N28">
        <v>1000</v>
      </c>
      <c r="O28">
        <v>1000</v>
      </c>
      <c r="P28">
        <v>1000</v>
      </c>
      <c r="Q28">
        <v>1000</v>
      </c>
      <c r="R28">
        <v>1000</v>
      </c>
      <c r="S28">
        <v>1000</v>
      </c>
      <c r="T28">
        <v>1000</v>
      </c>
      <c r="U28">
        <v>1000</v>
      </c>
      <c r="V28">
        <v>1000</v>
      </c>
      <c r="W28">
        <v>1000</v>
      </c>
    </row>
    <row r="29" spans="1:23" x14ac:dyDescent="0.25">
      <c r="A29" t="str">
        <f>IF('Необходимая Закачка, м3'!A29="","",'Необходимая Закачка, м3'!A29)</f>
        <v>15-03</v>
      </c>
      <c r="B29">
        <f>IF('Необходимая Закачка, м3'!B29="","",'Необходимая Закачка, м3'!B29)</f>
        <v>15</v>
      </c>
      <c r="C29" s="5">
        <f>IF('Необходимая Закачка, м3'!C29="","",'Необходимая Закачка, м3'!C29)</f>
        <v>45275</v>
      </c>
      <c r="D29" s="5">
        <f>IF('Необходимая Закачка, м3'!D29="","",'Необходимая Закачка, м3'!D29)</f>
        <v>45455</v>
      </c>
      <c r="F29">
        <v>1000</v>
      </c>
      <c r="G29">
        <v>1000</v>
      </c>
      <c r="H29">
        <v>1000</v>
      </c>
      <c r="I29">
        <v>1000</v>
      </c>
      <c r="J29">
        <v>1000</v>
      </c>
      <c r="K29">
        <v>1000</v>
      </c>
      <c r="L29">
        <v>1000</v>
      </c>
      <c r="M29">
        <v>1000</v>
      </c>
      <c r="N29">
        <v>1000</v>
      </c>
      <c r="O29">
        <v>1000</v>
      </c>
      <c r="P29">
        <v>1000</v>
      </c>
      <c r="Q29">
        <v>1000</v>
      </c>
      <c r="R29">
        <v>1000</v>
      </c>
      <c r="S29">
        <v>1000</v>
      </c>
      <c r="T29">
        <v>1000</v>
      </c>
      <c r="U29">
        <v>1000</v>
      </c>
      <c r="V29">
        <v>1000</v>
      </c>
      <c r="W29">
        <v>1000</v>
      </c>
    </row>
    <row r="30" spans="1:23" x14ac:dyDescent="0.25">
      <c r="A30" t="str">
        <f>IF('Необходимая Закачка, м3'!A30="","",'Необходимая Закачка, м3'!A30)</f>
        <v>13-02</v>
      </c>
      <c r="B30">
        <f>IF('Необходимая Закачка, м3'!B30="","",'Необходимая Закачка, м3'!B30)</f>
        <v>13</v>
      </c>
      <c r="C30" s="5">
        <f>IF('Необходимая Закачка, м3'!C30="","",'Необходимая Закачка, м3'!C30)</f>
        <v>45383</v>
      </c>
      <c r="D30" s="5">
        <f>IF('Необходимая Закачка, м3'!D30="","",'Необходимая Закачка, м3'!D30)</f>
        <v>45563</v>
      </c>
      <c r="F30">
        <v>1000</v>
      </c>
      <c r="G30">
        <v>1000</v>
      </c>
      <c r="H30">
        <v>1000</v>
      </c>
      <c r="I30">
        <v>1000</v>
      </c>
      <c r="J30">
        <v>1000</v>
      </c>
      <c r="K30">
        <v>1000</v>
      </c>
      <c r="L30">
        <v>1000</v>
      </c>
      <c r="M30">
        <v>1000</v>
      </c>
      <c r="N30">
        <v>1000</v>
      </c>
      <c r="O30">
        <v>1000</v>
      </c>
      <c r="P30">
        <v>1000</v>
      </c>
      <c r="Q30">
        <v>1000</v>
      </c>
      <c r="R30">
        <v>1000</v>
      </c>
      <c r="S30">
        <v>1000</v>
      </c>
      <c r="T30">
        <v>1000</v>
      </c>
      <c r="U30">
        <v>1000</v>
      </c>
      <c r="V30">
        <v>1000</v>
      </c>
      <c r="W30">
        <v>1000</v>
      </c>
    </row>
    <row r="31" spans="1:23" x14ac:dyDescent="0.25">
      <c r="A31" t="str">
        <f>IF('Необходимая Закачка, м3'!A31="","",'Необходимая Закачка, м3'!A31)</f>
        <v>14-02</v>
      </c>
      <c r="B31">
        <f>IF('Необходимая Закачка, м3'!B31="","",'Необходимая Закачка, м3'!B31)</f>
        <v>14</v>
      </c>
      <c r="C31" s="5">
        <f>IF('Необходимая Закачка, м3'!C31="","",'Необходимая Закачка, м3'!C31)</f>
        <v>45413</v>
      </c>
      <c r="D31" s="5">
        <f>IF('Необходимая Закачка, м3'!D31="","",'Необходимая Закачка, м3'!D31)</f>
        <v>45593</v>
      </c>
      <c r="F31">
        <v>1000</v>
      </c>
      <c r="G31">
        <v>1000</v>
      </c>
      <c r="H31">
        <v>1000</v>
      </c>
      <c r="I31">
        <v>1000</v>
      </c>
      <c r="J31">
        <v>1000</v>
      </c>
      <c r="K31">
        <v>1000</v>
      </c>
      <c r="L31">
        <v>1000</v>
      </c>
      <c r="M31">
        <v>1000</v>
      </c>
      <c r="N31">
        <v>1000</v>
      </c>
      <c r="O31">
        <v>1000</v>
      </c>
      <c r="P31">
        <v>1000</v>
      </c>
      <c r="Q31">
        <v>1000</v>
      </c>
      <c r="R31">
        <v>1000</v>
      </c>
      <c r="S31">
        <v>1000</v>
      </c>
      <c r="T31">
        <v>1000</v>
      </c>
      <c r="U31">
        <v>1000</v>
      </c>
      <c r="V31">
        <v>1000</v>
      </c>
      <c r="W31">
        <v>1000</v>
      </c>
    </row>
    <row r="32" spans="1:23" x14ac:dyDescent="0.25">
      <c r="A32" t="str">
        <f>IF('Необходимая Закачка, м3'!A32="","",'Необходимая Закачка, м3'!A32)</f>
        <v/>
      </c>
      <c r="B32" t="str">
        <f>IF('Необходимая Закачка, м3'!B32="","",'Необходимая Закачка, м3'!B32)</f>
        <v/>
      </c>
      <c r="C32" s="5" t="str">
        <f>IF('Необходимая Закачка, м3'!C32="","",'Необходимая Закачка, м3'!C32)</f>
        <v/>
      </c>
      <c r="D32" s="5" t="str">
        <f>IF('Необходимая Закачка, м3'!D32="","",'Необходимая Закачка, м3'!D32)</f>
        <v/>
      </c>
    </row>
    <row r="33" spans="1:4" x14ac:dyDescent="0.25">
      <c r="A33" t="str">
        <f>IF('Необходимая Закачка, м3'!A33="","",'Необходимая Закачка, м3'!A33)</f>
        <v/>
      </c>
      <c r="B33" t="str">
        <f>IF('Необходимая Закачка, м3'!B33="","",'Необходимая Закачка, м3'!B33)</f>
        <v/>
      </c>
      <c r="C33" s="5" t="str">
        <f>IF('Необходимая Закачка, м3'!C33="","",'Необходимая Закачка, м3'!C33)</f>
        <v/>
      </c>
      <c r="D33" s="5" t="str">
        <f>IF('Необходимая Закачка, м3'!D33="","",'Необходимая Закачка, м3'!D33)</f>
        <v/>
      </c>
    </row>
    <row r="34" spans="1:4" x14ac:dyDescent="0.25">
      <c r="A34" t="str">
        <f>IF('Необходимая Закачка, м3'!A34="","",'Необходимая Закачка, м3'!A34)</f>
        <v/>
      </c>
      <c r="B34" t="str">
        <f>IF('Необходимая Закачка, м3'!B34="","",'Необходимая Закачка, м3'!B34)</f>
        <v/>
      </c>
      <c r="C34" s="5" t="str">
        <f>IF('Необходимая Закачка, м3'!C34="","",'Необходимая Закачка, м3'!C34)</f>
        <v/>
      </c>
      <c r="D34" s="5" t="str">
        <f>IF('Необходимая Закачка, м3'!D34="","",'Необходимая Закачка, м3'!D34)</f>
        <v/>
      </c>
    </row>
    <row r="35" spans="1:4" x14ac:dyDescent="0.25">
      <c r="A35" t="str">
        <f>IF('Необходимая Закачка, м3'!A35="","",'Необходимая Закачка, м3'!A35)</f>
        <v/>
      </c>
      <c r="B35" t="str">
        <f>IF('Необходимая Закачка, м3'!B35="","",'Необходимая Закачка, м3'!B35)</f>
        <v/>
      </c>
      <c r="C35" s="5" t="str">
        <f>IF('Необходимая Закачка, м3'!C35="","",'Необходимая Закачка, м3'!C35)</f>
        <v/>
      </c>
      <c r="D35" s="5" t="str">
        <f>IF('Необходимая Закачка, м3'!D35="","",'Необходимая Закачка, м3'!D35)</f>
        <v/>
      </c>
    </row>
    <row r="36" spans="1:4" x14ac:dyDescent="0.25">
      <c r="A36" t="str">
        <f>IF('Необходимая Закачка, м3'!A36="","",'Необходимая Закачка, м3'!A36)</f>
        <v/>
      </c>
      <c r="B36" t="str">
        <f>IF('Необходимая Закачка, м3'!B36="","",'Необходимая Закачка, м3'!B36)</f>
        <v/>
      </c>
      <c r="C36" s="5" t="str">
        <f>IF('Необходимая Закачка, м3'!C36="","",'Необходимая Закачка, м3'!C36)</f>
        <v/>
      </c>
      <c r="D36" s="5" t="str">
        <f>IF('Необходимая Закачка, м3'!D36="","",'Необходимая Закачка, м3'!D36)</f>
        <v/>
      </c>
    </row>
    <row r="37" spans="1:4" x14ac:dyDescent="0.25">
      <c r="A37" t="str">
        <f>IF('Необходимая Закачка, м3'!A37="","",'Необходимая Закачка, м3'!A37)</f>
        <v/>
      </c>
      <c r="B37" t="str">
        <f>IF('Необходимая Закачка, м3'!B37="","",'Необходимая Закачка, м3'!B37)</f>
        <v/>
      </c>
      <c r="C37" s="5" t="str">
        <f>IF('Необходимая Закачка, м3'!C37="","",'Необходимая Закачка, м3'!C37)</f>
        <v/>
      </c>
      <c r="D37" s="5" t="str">
        <f>IF('Необходимая Закачка, м3'!D37="","",'Необходимая Закачка, м3'!D37)</f>
        <v/>
      </c>
    </row>
    <row r="38" spans="1:4" x14ac:dyDescent="0.25">
      <c r="A38" t="str">
        <f>IF('Необходимая Закачка, м3'!A38="","",'Необходимая Закачка, м3'!A38)</f>
        <v/>
      </c>
      <c r="B38" t="str">
        <f>IF('Необходимая Закачка, м3'!B38="","",'Необходимая Закачка, м3'!B38)</f>
        <v/>
      </c>
      <c r="C38" s="5" t="str">
        <f>IF('Необходимая Закачка, м3'!C38="","",'Необходимая Закачка, м3'!C38)</f>
        <v/>
      </c>
      <c r="D38" s="5" t="str">
        <f>IF('Необходимая Закачка, м3'!D38="","",'Необходимая Закачка, м3'!D38)</f>
        <v/>
      </c>
    </row>
    <row r="39" spans="1:4" x14ac:dyDescent="0.25">
      <c r="A39" t="str">
        <f>IF('Необходимая Закачка, м3'!A39="","",'Необходимая Закачка, м3'!A39)</f>
        <v/>
      </c>
      <c r="B39" t="str">
        <f>IF('Необходимая Закачка, м3'!B39="","",'Необходимая Закачка, м3'!B39)</f>
        <v/>
      </c>
      <c r="C39" s="5" t="str">
        <f>IF('Необходимая Закачка, м3'!C39="","",'Необходимая Закачка, м3'!C39)</f>
        <v/>
      </c>
      <c r="D39" s="5" t="str">
        <f>IF('Необходимая Закачка, м3'!D39="","",'Необходимая Закачка, м3'!D39)</f>
        <v/>
      </c>
    </row>
    <row r="40" spans="1:4" x14ac:dyDescent="0.25">
      <c r="A40" t="str">
        <f>IF('Необходимая Закачка, м3'!A40="","",'Необходимая Закачка, м3'!A40)</f>
        <v/>
      </c>
      <c r="B40" t="str">
        <f>IF('Необходимая Закачка, м3'!B40="","",'Необходимая Закачка, м3'!B40)</f>
        <v/>
      </c>
      <c r="C40" s="5" t="str">
        <f>IF('Необходимая Закачка, м3'!C40="","",'Необходимая Закачка, м3'!C40)</f>
        <v/>
      </c>
      <c r="D40" s="5" t="str">
        <f>IF('Необходимая Закачка, м3'!D40="","",'Необходимая Закачка, м3'!D40)</f>
        <v/>
      </c>
    </row>
    <row r="41" spans="1:4" x14ac:dyDescent="0.25">
      <c r="A41" t="str">
        <f>IF('Необходимая Закачка, м3'!A41="","",'Необходимая Закачка, м3'!A41)</f>
        <v/>
      </c>
      <c r="B41" t="str">
        <f>IF('Необходимая Закачка, м3'!B41="","",'Необходимая Закачка, м3'!B41)</f>
        <v/>
      </c>
      <c r="C41" s="5" t="str">
        <f>IF('Необходимая Закачка, м3'!C41="","",'Необходимая Закачка, м3'!C41)</f>
        <v/>
      </c>
      <c r="D41" s="5" t="str">
        <f>IF('Необходимая Закачка, м3'!D41="","",'Необходимая Закачка, м3'!D41)</f>
        <v/>
      </c>
    </row>
    <row r="42" spans="1:4" x14ac:dyDescent="0.25">
      <c r="A42" t="str">
        <f>IF('Необходимая Закачка, м3'!A42="","",'Необходимая Закачка, м3'!A42)</f>
        <v/>
      </c>
      <c r="B42" t="str">
        <f>IF('Необходимая Закачка, м3'!B42="","",'Необходимая Закачка, м3'!B42)</f>
        <v/>
      </c>
      <c r="C42" s="5" t="str">
        <f>IF('Необходимая Закачка, м3'!C42="","",'Необходимая Закачка, м3'!C42)</f>
        <v/>
      </c>
      <c r="D42" s="5" t="str">
        <f>IF('Необходимая Закачка, м3'!D42="","",'Необходимая Закачка, м3'!D42)</f>
        <v/>
      </c>
    </row>
    <row r="43" spans="1:4" x14ac:dyDescent="0.25">
      <c r="A43" t="str">
        <f>IF('Необходимая Закачка, м3'!A43="","",'Необходимая Закачка, м3'!A43)</f>
        <v/>
      </c>
      <c r="B43" t="str">
        <f>IF('Необходимая Закачка, м3'!B43="","",'Необходимая Закачка, м3'!B43)</f>
        <v/>
      </c>
      <c r="C43" s="5" t="str">
        <f>IF('Необходимая Закачка, м3'!C43="","",'Необходимая Закачка, м3'!C43)</f>
        <v/>
      </c>
      <c r="D43" s="5" t="str">
        <f>IF('Необходимая Закачка, м3'!D43="","",'Необходимая Закачка, м3'!D43)</f>
        <v/>
      </c>
    </row>
    <row r="44" spans="1:4" x14ac:dyDescent="0.25">
      <c r="A44" t="str">
        <f>IF('Необходимая Закачка, м3'!A44="","",'Необходимая Закачка, м3'!A44)</f>
        <v/>
      </c>
      <c r="B44" t="str">
        <f>IF('Необходимая Закачка, м3'!B44="","",'Необходимая Закачка, м3'!B44)</f>
        <v/>
      </c>
      <c r="C44" s="5" t="str">
        <f>IF('Необходимая Закачка, м3'!C44="","",'Необходимая Закачка, м3'!C44)</f>
        <v/>
      </c>
      <c r="D44" s="5" t="str">
        <f>IF('Необходимая Закачка, м3'!D44="","",'Необходимая Закачка, м3'!D44)</f>
        <v/>
      </c>
    </row>
    <row r="45" spans="1:4" x14ac:dyDescent="0.25">
      <c r="A45" t="str">
        <f>IF('Необходимая Закачка, м3'!A45="","",'Необходимая Закачка, м3'!A45)</f>
        <v/>
      </c>
      <c r="B45" t="str">
        <f>IF('Необходимая Закачка, м3'!B45="","",'Необходимая Закачка, м3'!B45)</f>
        <v/>
      </c>
      <c r="C45" s="5" t="str">
        <f>IF('Необходимая Закачка, м3'!C45="","",'Необходимая Закачка, м3'!C45)</f>
        <v/>
      </c>
      <c r="D45" s="5" t="str">
        <f>IF('Необходимая Закачка, м3'!D45="","",'Необходимая Закачка, м3'!D45)</f>
        <v/>
      </c>
    </row>
    <row r="46" spans="1:4" x14ac:dyDescent="0.25">
      <c r="A46" t="str">
        <f>IF('Необходимая Закачка, м3'!A46="","",'Необходимая Закачка, м3'!A46)</f>
        <v/>
      </c>
      <c r="B46" t="str">
        <f>IF('Необходимая Закачка, м3'!B46="","",'Необходимая Закачка, м3'!B46)</f>
        <v/>
      </c>
      <c r="C46" s="5" t="str">
        <f>IF('Необходимая Закачка, м3'!C46="","",'Необходимая Закачка, м3'!C46)</f>
        <v/>
      </c>
      <c r="D46" s="5" t="str">
        <f>IF('Необходимая Закачка, м3'!D46="","",'Необходимая Закачка, м3'!D46)</f>
        <v/>
      </c>
    </row>
    <row r="47" spans="1:4" x14ac:dyDescent="0.25">
      <c r="A47" t="str">
        <f>IF('Необходимая Закачка, м3'!A47="","",'Необходимая Закачка, м3'!A47)</f>
        <v/>
      </c>
      <c r="B47" t="str">
        <f>IF('Необходимая Закачка, м3'!B47="","",'Необходимая Закачка, м3'!B47)</f>
        <v/>
      </c>
      <c r="C47" s="5" t="str">
        <f>IF('Необходимая Закачка, м3'!C47="","",'Необходимая Закачка, м3'!C47)</f>
        <v/>
      </c>
      <c r="D47" s="5" t="str">
        <f>IF('Необходимая Закачка, м3'!D47="","",'Необходимая Закачка, м3'!D47)</f>
        <v/>
      </c>
    </row>
    <row r="48" spans="1:4" x14ac:dyDescent="0.25">
      <c r="A48" t="str">
        <f>IF('Необходимая Закачка, м3'!A48="","",'Необходимая Закачка, м3'!A48)</f>
        <v/>
      </c>
      <c r="B48" t="str">
        <f>IF('Необходимая Закачка, м3'!B48="","",'Необходимая Закачка, м3'!B48)</f>
        <v/>
      </c>
      <c r="C48" s="5" t="str">
        <f>IF('Необходимая Закачка, м3'!C48="","",'Необходимая Закачка, м3'!C48)</f>
        <v/>
      </c>
      <c r="D48" s="5" t="str">
        <f>IF('Необходимая Закачка, м3'!D48="","",'Необходимая Закачка, м3'!D48)</f>
        <v/>
      </c>
    </row>
    <row r="49" spans="1:4" x14ac:dyDescent="0.25">
      <c r="A49" t="str">
        <f>IF('Необходимая Закачка, м3'!A49="","",'Необходимая Закачка, м3'!A49)</f>
        <v/>
      </c>
      <c r="B49" t="str">
        <f>IF('Необходимая Закачка, м3'!B49="","",'Необходимая Закачка, м3'!B49)</f>
        <v/>
      </c>
      <c r="C49" s="5" t="str">
        <f>IF('Необходимая Закачка, м3'!C49="","",'Необходимая Закачка, м3'!C49)</f>
        <v/>
      </c>
      <c r="D49" s="5" t="str">
        <f>IF('Необходимая Закачка, м3'!D49="","",'Необходимая Закачка, м3'!D49)</f>
        <v/>
      </c>
    </row>
    <row r="50" spans="1:4" x14ac:dyDescent="0.25">
      <c r="A50" t="str">
        <f>IF('Необходимая Закачка, м3'!A50="","",'Необходимая Закачка, м3'!A50)</f>
        <v/>
      </c>
      <c r="B50" t="str">
        <f>IF('Необходимая Закачка, м3'!B50="","",'Необходимая Закачка, м3'!B50)</f>
        <v/>
      </c>
      <c r="C50" s="5" t="str">
        <f>IF('Необходимая Закачка, м3'!C50="","",'Необходимая Закачка, м3'!C50)</f>
        <v/>
      </c>
      <c r="D50" s="5" t="str">
        <f>IF('Необходимая Закачка, м3'!D50="","",'Необходимая Закачка, м3'!D50)</f>
        <v/>
      </c>
    </row>
    <row r="51" spans="1:4" x14ac:dyDescent="0.25">
      <c r="A51" t="str">
        <f>IF('Необходимая Закачка, м3'!A51="","",'Необходимая Закачка, м3'!A51)</f>
        <v/>
      </c>
      <c r="B51" t="str">
        <f>IF('Необходимая Закачка, м3'!B51="","",'Необходимая Закачка, м3'!B51)</f>
        <v/>
      </c>
      <c r="C51" s="5" t="str">
        <f>IF('Необходимая Закачка, м3'!C51="","",'Необходимая Закачка, м3'!C51)</f>
        <v/>
      </c>
      <c r="D51" s="5" t="str">
        <f>IF('Необходимая Закачка, м3'!D51="","",'Необходимая Закачка, м3'!D51)</f>
        <v/>
      </c>
    </row>
    <row r="52" spans="1:4" x14ac:dyDescent="0.25">
      <c r="A52" t="str">
        <f>IF('Необходимая Закачка, м3'!A52="","",'Необходимая Закачка, м3'!A52)</f>
        <v/>
      </c>
      <c r="B52" t="str">
        <f>IF('Необходимая Закачка, м3'!B52="","",'Необходимая Закачка, м3'!B52)</f>
        <v/>
      </c>
      <c r="C52" s="5" t="str">
        <f>IF('Необходимая Закачка, м3'!C52="","",'Необходимая Закачка, м3'!C52)</f>
        <v/>
      </c>
      <c r="D52" s="5" t="str">
        <f>IF('Необходимая Закачка, м3'!D52="","",'Необходимая Закачка, м3'!D52)</f>
        <v/>
      </c>
    </row>
    <row r="53" spans="1:4" x14ac:dyDescent="0.25">
      <c r="A53" t="str">
        <f>IF('Необходимая Закачка, м3'!A53="","",'Необходимая Закачка, м3'!A53)</f>
        <v/>
      </c>
      <c r="B53" t="str">
        <f>IF('Необходимая Закачка, м3'!B53="","",'Необходимая Закачка, м3'!B53)</f>
        <v/>
      </c>
      <c r="C53" s="5" t="str">
        <f>IF('Необходимая Закачка, м3'!C53="","",'Необходимая Закачка, м3'!C53)</f>
        <v/>
      </c>
      <c r="D53" s="5" t="str">
        <f>IF('Необходимая Закачка, м3'!D53="","",'Необходимая Закачка, м3'!D53)</f>
        <v/>
      </c>
    </row>
    <row r="54" spans="1:4" x14ac:dyDescent="0.25">
      <c r="A54" t="str">
        <f>IF('Необходимая Закачка, м3'!A54="","",'Необходимая Закачка, м3'!A54)</f>
        <v/>
      </c>
      <c r="B54" t="str">
        <f>IF('Необходимая Закачка, м3'!B54="","",'Необходимая Закачка, м3'!B54)</f>
        <v/>
      </c>
      <c r="C54" s="5" t="str">
        <f>IF('Необходимая Закачка, м3'!C54="","",'Необходимая Закачка, м3'!C54)</f>
        <v/>
      </c>
      <c r="D54" s="5" t="str">
        <f>IF('Необходимая Закачка, м3'!D54="","",'Необходимая Закачка, м3'!D54)</f>
        <v/>
      </c>
    </row>
    <row r="55" spans="1:4" x14ac:dyDescent="0.25">
      <c r="A55" t="str">
        <f>IF('Необходимая Закачка, м3'!A55="","",'Необходимая Закачка, м3'!A55)</f>
        <v/>
      </c>
      <c r="B55" t="str">
        <f>IF('Необходимая Закачка, м3'!B55="","",'Необходимая Закачка, м3'!B55)</f>
        <v/>
      </c>
      <c r="C55" s="5" t="str">
        <f>IF('Необходимая Закачка, м3'!C55="","",'Необходимая Закачка, м3'!C55)</f>
        <v/>
      </c>
      <c r="D55" s="5" t="str">
        <f>IF('Необходимая Закачка, м3'!D55="","",'Необходимая Закачка, м3'!D55)</f>
        <v/>
      </c>
    </row>
    <row r="56" spans="1:4" x14ac:dyDescent="0.25">
      <c r="A56" t="str">
        <f>IF('Необходимая Закачка, м3'!A56="","",'Необходимая Закачка, м3'!A56)</f>
        <v/>
      </c>
      <c r="B56" t="str">
        <f>IF('Необходимая Закачка, м3'!B56="","",'Необходимая Закачка, м3'!B56)</f>
        <v/>
      </c>
      <c r="C56" s="5" t="str">
        <f>IF('Необходимая Закачка, м3'!C56="","",'Необходимая Закачка, м3'!C56)</f>
        <v/>
      </c>
      <c r="D56" s="5" t="str">
        <f>IF('Необходимая Закачка, м3'!D56="","",'Необходимая Закачка, м3'!D56)</f>
        <v/>
      </c>
    </row>
    <row r="57" spans="1:4" x14ac:dyDescent="0.25">
      <c r="A57" t="str">
        <f>IF('Необходимая Закачка, м3'!A57="","",'Необходимая Закачка, м3'!A57)</f>
        <v/>
      </c>
      <c r="B57" t="str">
        <f>IF('Необходимая Закачка, м3'!B57="","",'Необходимая Закачка, м3'!B57)</f>
        <v/>
      </c>
      <c r="C57" s="5" t="str">
        <f>IF('Необходимая Закачка, м3'!C57="","",'Необходимая Закачка, м3'!C57)</f>
        <v/>
      </c>
      <c r="D57" s="5" t="str">
        <f>IF('Необходимая Закачка, м3'!D57="","",'Необходимая Закачка, м3'!D57)</f>
        <v/>
      </c>
    </row>
    <row r="58" spans="1:4" x14ac:dyDescent="0.25">
      <c r="A58" t="str">
        <f>IF('Необходимая Закачка, м3'!A58="","",'Необходимая Закачка, м3'!A58)</f>
        <v/>
      </c>
      <c r="B58" t="str">
        <f>IF('Необходимая Закачка, м3'!B58="","",'Необходимая Закачка, м3'!B58)</f>
        <v/>
      </c>
      <c r="C58" s="5" t="str">
        <f>IF('Необходимая Закачка, м3'!C58="","",'Необходимая Закачка, м3'!C58)</f>
        <v/>
      </c>
      <c r="D58" s="5" t="str">
        <f>IF('Необходимая Закачка, м3'!D58="","",'Необходимая Закачка, м3'!D58)</f>
        <v/>
      </c>
    </row>
    <row r="59" spans="1:4" x14ac:dyDescent="0.25">
      <c r="A59" t="str">
        <f>IF('Необходимая Закачка, м3'!A59="","",'Необходимая Закачка, м3'!A59)</f>
        <v/>
      </c>
      <c r="B59" t="str">
        <f>IF('Необходимая Закачка, м3'!B59="","",'Необходимая Закачка, м3'!B59)</f>
        <v/>
      </c>
      <c r="C59" s="5" t="str">
        <f>IF('Необходимая Закачка, м3'!C59="","",'Необходимая Закачка, м3'!C59)</f>
        <v/>
      </c>
      <c r="D59" s="5" t="str">
        <f>IF('Необходимая Закачка, м3'!D59="","",'Необходимая Закачка, м3'!D59)</f>
        <v/>
      </c>
    </row>
    <row r="60" spans="1:4" x14ac:dyDescent="0.25">
      <c r="A60" t="str">
        <f>IF('Необходимая Закачка, м3'!A60="","",'Необходимая Закачка, м3'!A60)</f>
        <v/>
      </c>
      <c r="B60" t="str">
        <f>IF('Необходимая Закачка, м3'!B60="","",'Необходимая Закачка, м3'!B60)</f>
        <v/>
      </c>
      <c r="C60" s="5" t="str">
        <f>IF('Необходимая Закачка, м3'!C60="","",'Необходимая Закачка, м3'!C60)</f>
        <v/>
      </c>
      <c r="D60" s="5" t="str">
        <f>IF('Необходимая Закачка, м3'!D60="","",'Необходимая Закачка, м3'!D60)</f>
        <v/>
      </c>
    </row>
    <row r="61" spans="1:4" x14ac:dyDescent="0.25">
      <c r="A61" t="str">
        <f>IF('Необходимая Закачка, м3'!A61="","",'Необходимая Закачка, м3'!A61)</f>
        <v/>
      </c>
      <c r="B61" t="str">
        <f>IF('Необходимая Закачка, м3'!B61="","",'Необходимая Закачка, м3'!B61)</f>
        <v/>
      </c>
      <c r="C61" s="5" t="str">
        <f>IF('Необходимая Закачка, м3'!C61="","",'Необходимая Закачка, м3'!C61)</f>
        <v/>
      </c>
      <c r="D61" s="5" t="str">
        <f>IF('Необходимая Закачка, м3'!D61="","",'Необходимая Закачка, м3'!D61)</f>
        <v/>
      </c>
    </row>
    <row r="62" spans="1:4" x14ac:dyDescent="0.25">
      <c r="A62" t="str">
        <f>IF('Необходимая Закачка, м3'!A62="","",'Необходимая Закачка, м3'!A62)</f>
        <v/>
      </c>
      <c r="B62" t="str">
        <f>IF('Необходимая Закачка, м3'!B62="","",'Необходимая Закачка, м3'!B62)</f>
        <v/>
      </c>
      <c r="C62" s="5" t="str">
        <f>IF('Необходимая Закачка, м3'!C62="","",'Необходимая Закачка, м3'!C62)</f>
        <v/>
      </c>
      <c r="D62" s="5" t="str">
        <f>IF('Необходимая Закачка, м3'!D62="","",'Необходимая Закачка, м3'!D62)</f>
        <v/>
      </c>
    </row>
    <row r="63" spans="1:4" x14ac:dyDescent="0.25">
      <c r="A63" t="str">
        <f>IF('Необходимая Закачка, м3'!A63="","",'Необходимая Закачка, м3'!A63)</f>
        <v/>
      </c>
      <c r="B63" t="str">
        <f>IF('Необходимая Закачка, м3'!B63="","",'Необходимая Закачка, м3'!B63)</f>
        <v/>
      </c>
      <c r="C63" s="5" t="str">
        <f>IF('Необходимая Закачка, м3'!C63="","",'Необходимая Закачка, м3'!C63)</f>
        <v/>
      </c>
      <c r="D63" s="5" t="str">
        <f>IF('Необходимая Закачка, м3'!D63="","",'Необходимая Закачка, м3'!D63)</f>
        <v/>
      </c>
    </row>
    <row r="64" spans="1:4" x14ac:dyDescent="0.25">
      <c r="A64" t="str">
        <f>IF('Необходимая Закачка, м3'!A64="","",'Необходимая Закачка, м3'!A64)</f>
        <v/>
      </c>
      <c r="B64" t="str">
        <f>IF('Необходимая Закачка, м3'!B64="","",'Необходимая Закачка, м3'!B64)</f>
        <v/>
      </c>
      <c r="C64" s="5" t="str">
        <f>IF('Необходимая Закачка, м3'!C64="","",'Необходимая Закачка, м3'!C64)</f>
        <v/>
      </c>
      <c r="D64" s="5" t="str">
        <f>IF('Необходимая Закачка, м3'!D64="","",'Необходимая Закачка, м3'!D64)</f>
        <v/>
      </c>
    </row>
    <row r="65" spans="1:4" x14ac:dyDescent="0.25">
      <c r="A65" t="str">
        <f>IF('Необходимая Закачка, м3'!A65="","",'Необходимая Закачка, м3'!A65)</f>
        <v/>
      </c>
      <c r="B65" t="str">
        <f>IF('Необходимая Закачка, м3'!B65="","",'Необходимая Закачка, м3'!B65)</f>
        <v/>
      </c>
      <c r="C65" s="5" t="str">
        <f>IF('Необходимая Закачка, м3'!C65="","",'Необходимая Закачка, м3'!C65)</f>
        <v/>
      </c>
      <c r="D65" s="5" t="str">
        <f>IF('Необходимая Закачка, м3'!D65="","",'Необходимая Закачка, м3'!D65)</f>
        <v/>
      </c>
    </row>
    <row r="66" spans="1:4" x14ac:dyDescent="0.25">
      <c r="A66" t="str">
        <f>IF('Необходимая Закачка, м3'!A66="","",'Необходимая Закачка, м3'!A66)</f>
        <v/>
      </c>
      <c r="B66" t="str">
        <f>IF('Необходимая Закачка, м3'!B66="","",'Необходимая Закачка, м3'!B66)</f>
        <v/>
      </c>
      <c r="C66" s="5" t="str">
        <f>IF('Необходимая Закачка, м3'!C66="","",'Необходимая Закачка, м3'!C66)</f>
        <v/>
      </c>
      <c r="D66" s="5" t="str">
        <f>IF('Необходимая Закачка, м3'!D66="","",'Необходимая Закачка, м3'!D66)</f>
        <v/>
      </c>
    </row>
    <row r="67" spans="1:4" x14ac:dyDescent="0.25">
      <c r="A67" t="str">
        <f>IF('Необходимая Закачка, м3'!A67="","",'Необходимая Закачка, м3'!A67)</f>
        <v/>
      </c>
      <c r="B67" t="str">
        <f>IF('Необходимая Закачка, м3'!B67="","",'Необходимая Закачка, м3'!B67)</f>
        <v/>
      </c>
      <c r="C67" s="5" t="str">
        <f>IF('Необходимая Закачка, м3'!C67="","",'Необходимая Закачка, м3'!C67)</f>
        <v/>
      </c>
      <c r="D67" s="5" t="str">
        <f>IF('Необходимая Закачка, м3'!D67="","",'Необходимая Закачка, м3'!D67)</f>
        <v/>
      </c>
    </row>
    <row r="68" spans="1:4" x14ac:dyDescent="0.25">
      <c r="A68" t="str">
        <f>IF('Необходимая Закачка, м3'!A68="","",'Необходимая Закачка, м3'!A68)</f>
        <v/>
      </c>
      <c r="B68" t="str">
        <f>IF('Необходимая Закачка, м3'!B68="","",'Необходимая Закачка, м3'!B68)</f>
        <v/>
      </c>
      <c r="C68" s="5" t="str">
        <f>IF('Необходимая Закачка, м3'!C68="","",'Необходимая Закачка, м3'!C68)</f>
        <v/>
      </c>
      <c r="D68" s="5" t="str">
        <f>IF('Необходимая Закачка, м3'!D68="","",'Необходимая Закачка, м3'!D68)</f>
        <v/>
      </c>
    </row>
    <row r="69" spans="1:4" x14ac:dyDescent="0.25">
      <c r="A69" t="str">
        <f>IF('Необходимая Закачка, м3'!A69="","",'Необходимая Закачка, м3'!A69)</f>
        <v/>
      </c>
      <c r="B69" t="str">
        <f>IF('Необходимая Закачка, м3'!B69="","",'Необходимая Закачка, м3'!B69)</f>
        <v/>
      </c>
      <c r="C69" s="5" t="str">
        <f>IF('Необходимая Закачка, м3'!C69="","",'Необходимая Закачка, м3'!C69)</f>
        <v/>
      </c>
      <c r="D69" s="5" t="str">
        <f>IF('Необходимая Закачка, м3'!D69="","",'Необходимая Закачка, м3'!D69)</f>
        <v/>
      </c>
    </row>
    <row r="70" spans="1:4" x14ac:dyDescent="0.25">
      <c r="A70" t="str">
        <f>IF('Необходимая Закачка, м3'!A70="","",'Необходимая Закачка, м3'!A70)</f>
        <v/>
      </c>
      <c r="B70" t="str">
        <f>IF('Необходимая Закачка, м3'!B70="","",'Необходимая Закачка, м3'!B70)</f>
        <v/>
      </c>
      <c r="C70" s="5" t="str">
        <f>IF('Необходимая Закачка, м3'!C70="","",'Необходимая Закачка, м3'!C70)</f>
        <v/>
      </c>
      <c r="D70" s="5" t="str">
        <f>IF('Необходимая Закачка, м3'!D70="","",'Необходимая Закачка, м3'!D70)</f>
        <v/>
      </c>
    </row>
    <row r="71" spans="1:4" x14ac:dyDescent="0.25">
      <c r="A71" t="str">
        <f>IF('Необходимая Закачка, м3'!A71="","",'Необходимая Закачка, м3'!A71)</f>
        <v/>
      </c>
      <c r="B71" t="str">
        <f>IF('Необходимая Закачка, м3'!B71="","",'Необходимая Закачка, м3'!B71)</f>
        <v/>
      </c>
      <c r="C71" s="5" t="str">
        <f>IF('Необходимая Закачка, м3'!C71="","",'Необходимая Закачка, м3'!C71)</f>
        <v/>
      </c>
      <c r="D71" s="5" t="str">
        <f>IF('Необходимая Закачка, м3'!D71="","",'Необходимая Закачка, м3'!D71)</f>
        <v/>
      </c>
    </row>
    <row r="72" spans="1:4" x14ac:dyDescent="0.25">
      <c r="A72" t="str">
        <f>IF('Необходимая Закачка, м3'!A72="","",'Необходимая Закачка, м3'!A72)</f>
        <v/>
      </c>
      <c r="B72" t="str">
        <f>IF('Необходимая Закачка, м3'!B72="","",'Необходимая Закачка, м3'!B72)</f>
        <v/>
      </c>
      <c r="C72" s="5" t="str">
        <f>IF('Необходимая Закачка, м3'!C72="","",'Необходимая Закачка, м3'!C72)</f>
        <v/>
      </c>
      <c r="D72" s="5" t="str">
        <f>IF('Необходимая Закачка, м3'!D72="","",'Необходимая Закачка, м3'!D72)</f>
        <v/>
      </c>
    </row>
    <row r="73" spans="1:4" x14ac:dyDescent="0.25">
      <c r="A73" t="str">
        <f>IF('Необходимая Закачка, м3'!A73="","",'Необходимая Закачка, м3'!A73)</f>
        <v/>
      </c>
      <c r="B73" t="str">
        <f>IF('Необходимая Закачка, м3'!B73="","",'Необходимая Закачка, м3'!B73)</f>
        <v/>
      </c>
      <c r="C73" s="5" t="str">
        <f>IF('Необходимая Закачка, м3'!C73="","",'Необходимая Закачка, м3'!C73)</f>
        <v/>
      </c>
      <c r="D73" s="5" t="str">
        <f>IF('Необходимая Закачка, м3'!D73="","",'Необходимая Закачка, м3'!D73)</f>
        <v/>
      </c>
    </row>
    <row r="74" spans="1:4" x14ac:dyDescent="0.25">
      <c r="A74" t="str">
        <f>IF('Необходимая Закачка, м3'!A74="","",'Необходимая Закачка, м3'!A74)</f>
        <v/>
      </c>
      <c r="B74" t="str">
        <f>IF('Необходимая Закачка, м3'!B74="","",'Необходимая Закачка, м3'!B74)</f>
        <v/>
      </c>
      <c r="C74" s="5" t="str">
        <f>IF('Необходимая Закачка, м3'!C74="","",'Необходимая Закачка, м3'!C74)</f>
        <v/>
      </c>
      <c r="D74" s="5" t="str">
        <f>IF('Необходимая Закачка, м3'!D74="","",'Необходимая Закачка, м3'!D74)</f>
        <v/>
      </c>
    </row>
    <row r="75" spans="1:4" x14ac:dyDescent="0.25">
      <c r="A75" t="str">
        <f>IF('Необходимая Закачка, м3'!A75="","",'Необходимая Закачка, м3'!A75)</f>
        <v/>
      </c>
      <c r="B75" t="str">
        <f>IF('Необходимая Закачка, м3'!B75="","",'Необходимая Закачка, м3'!B75)</f>
        <v/>
      </c>
      <c r="C75" s="5" t="str">
        <f>IF('Необходимая Закачка, м3'!C75="","",'Необходимая Закачка, м3'!C75)</f>
        <v/>
      </c>
      <c r="D75" s="5" t="str">
        <f>IF('Необходимая Закачка, м3'!D75="","",'Необходимая Закачка, м3'!D75)</f>
        <v/>
      </c>
    </row>
    <row r="76" spans="1:4" x14ac:dyDescent="0.25">
      <c r="A76" t="str">
        <f>IF('Необходимая Закачка, м3'!A76="","",'Необходимая Закачка, м3'!A76)</f>
        <v/>
      </c>
      <c r="B76" t="str">
        <f>IF('Необходимая Закачка, м3'!B76="","",'Необходимая Закачка, м3'!B76)</f>
        <v/>
      </c>
      <c r="C76" s="5" t="str">
        <f>IF('Необходимая Закачка, м3'!C76="","",'Необходимая Закачка, м3'!C76)</f>
        <v/>
      </c>
      <c r="D76" s="5" t="str">
        <f>IF('Необходимая Закачка, м3'!D76="","",'Необходимая Закачка, м3'!D76)</f>
        <v/>
      </c>
    </row>
    <row r="77" spans="1:4" x14ac:dyDescent="0.25">
      <c r="A77" t="str">
        <f>IF('Необходимая Закачка, м3'!A77="","",'Необходимая Закачка, м3'!A77)</f>
        <v/>
      </c>
      <c r="B77" t="str">
        <f>IF('Необходимая Закачка, м3'!B77="","",'Необходимая Закачка, м3'!B77)</f>
        <v/>
      </c>
      <c r="C77" s="5" t="str">
        <f>IF('Необходимая Закачка, м3'!C77="","",'Необходимая Закачка, м3'!C77)</f>
        <v/>
      </c>
      <c r="D77" s="5" t="str">
        <f>IF('Необходимая Закачка, м3'!D77="","",'Необходимая Закачка, м3'!D77)</f>
        <v/>
      </c>
    </row>
    <row r="78" spans="1:4" x14ac:dyDescent="0.25">
      <c r="A78" t="str">
        <f>IF('Необходимая Закачка, м3'!A78="","",'Необходимая Закачка, м3'!A78)</f>
        <v/>
      </c>
      <c r="B78" t="str">
        <f>IF('Необходимая Закачка, м3'!B78="","",'Необходимая Закачка, м3'!B78)</f>
        <v/>
      </c>
      <c r="C78" s="5" t="str">
        <f>IF('Необходимая Закачка, м3'!C78="","",'Необходимая Закачка, м3'!C78)</f>
        <v/>
      </c>
      <c r="D78" s="5" t="str">
        <f>IF('Необходимая Закачка, м3'!D78="","",'Необходимая Закачка, м3'!D78)</f>
        <v/>
      </c>
    </row>
    <row r="79" spans="1:4" x14ac:dyDescent="0.25">
      <c r="A79" t="str">
        <f>IF('Необходимая Закачка, м3'!A79="","",'Необходимая Закачка, м3'!A79)</f>
        <v/>
      </c>
      <c r="B79" t="str">
        <f>IF('Необходимая Закачка, м3'!B79="","",'Необходимая Закачка, м3'!B79)</f>
        <v/>
      </c>
      <c r="C79" s="5" t="str">
        <f>IF('Необходимая Закачка, м3'!C79="","",'Необходимая Закачка, м3'!C79)</f>
        <v/>
      </c>
      <c r="D79" s="5" t="str">
        <f>IF('Необходимая Закачка, м3'!D79="","",'Необходимая Закачка, м3'!D79)</f>
        <v/>
      </c>
    </row>
    <row r="80" spans="1:4" x14ac:dyDescent="0.25">
      <c r="A80" t="str">
        <f>IF('Необходимая Закачка, м3'!A80="","",'Необходимая Закачка, м3'!A80)</f>
        <v/>
      </c>
      <c r="B80" t="str">
        <f>IF('Необходимая Закачка, м3'!B80="","",'Необходимая Закачка, м3'!B80)</f>
        <v/>
      </c>
      <c r="C80" s="5" t="str">
        <f>IF('Необходимая Закачка, м3'!C80="","",'Необходимая Закачка, м3'!C80)</f>
        <v/>
      </c>
      <c r="D80" s="5" t="str">
        <f>IF('Необходимая Закачка, м3'!D80="","",'Необходимая Закачка, м3'!D80)</f>
        <v/>
      </c>
    </row>
    <row r="81" spans="1:4" x14ac:dyDescent="0.25">
      <c r="A81" t="str">
        <f>IF('Необходимая Закачка, м3'!A81="","",'Необходимая Закачка, м3'!A81)</f>
        <v/>
      </c>
      <c r="B81" t="str">
        <f>IF('Необходимая Закачка, м3'!B81="","",'Необходимая Закачка, м3'!B81)</f>
        <v/>
      </c>
      <c r="C81" s="5" t="str">
        <f>IF('Необходимая Закачка, м3'!C81="","",'Необходимая Закачка, м3'!C81)</f>
        <v/>
      </c>
      <c r="D81" s="5" t="str">
        <f>IF('Необходимая Закачка, м3'!D81="","",'Необходимая Закачка, м3'!D81)</f>
        <v/>
      </c>
    </row>
    <row r="82" spans="1:4" x14ac:dyDescent="0.25">
      <c r="A82" t="str">
        <f>IF('Необходимая Закачка, м3'!A82="","",'Необходимая Закачка, м3'!A82)</f>
        <v/>
      </c>
      <c r="B82" t="str">
        <f>IF('Необходимая Закачка, м3'!B82="","",'Необходимая Закачка, м3'!B82)</f>
        <v/>
      </c>
      <c r="C82" s="5" t="str">
        <f>IF('Необходимая Закачка, м3'!C82="","",'Необходимая Закачка, м3'!C82)</f>
        <v/>
      </c>
      <c r="D82" s="5" t="str">
        <f>IF('Необходимая Закачка, м3'!D82="","",'Необходимая Закачка, м3'!D82)</f>
        <v/>
      </c>
    </row>
    <row r="83" spans="1:4" x14ac:dyDescent="0.25">
      <c r="A83" t="str">
        <f>IF('Необходимая Закачка, м3'!A83="","",'Необходимая Закачка, м3'!A83)</f>
        <v/>
      </c>
      <c r="B83" t="str">
        <f>IF('Необходимая Закачка, м3'!B83="","",'Необходимая Закачка, м3'!B83)</f>
        <v/>
      </c>
      <c r="C83" s="5" t="str">
        <f>IF('Необходимая Закачка, м3'!C83="","",'Необходимая Закачка, м3'!C83)</f>
        <v/>
      </c>
      <c r="D83" s="5" t="str">
        <f>IF('Необходимая Закачка, м3'!D83="","",'Необходимая Закачка, м3'!D83)</f>
        <v/>
      </c>
    </row>
    <row r="84" spans="1:4" x14ac:dyDescent="0.25">
      <c r="A84" t="str">
        <f>IF('Необходимая Закачка, м3'!A84="","",'Необходимая Закачка, м3'!A84)</f>
        <v/>
      </c>
      <c r="B84" t="str">
        <f>IF('Необходимая Закачка, м3'!B84="","",'Необходимая Закачка, м3'!B84)</f>
        <v/>
      </c>
      <c r="C84" s="5" t="str">
        <f>IF('Необходимая Закачка, м3'!C84="","",'Необходимая Закачка, м3'!C84)</f>
        <v/>
      </c>
      <c r="D84" s="5" t="str">
        <f>IF('Необходимая Закачка, м3'!D84="","",'Необходимая Закачка, м3'!D84)</f>
        <v/>
      </c>
    </row>
    <row r="85" spans="1:4" x14ac:dyDescent="0.25">
      <c r="A85" t="str">
        <f>IF('Необходимая Закачка, м3'!A85="","",'Необходимая Закачка, м3'!A85)</f>
        <v/>
      </c>
      <c r="B85" t="str">
        <f>IF('Необходимая Закачка, м3'!B85="","",'Необходимая Закачка, м3'!B85)</f>
        <v/>
      </c>
      <c r="C85" s="5" t="str">
        <f>IF('Необходимая Закачка, м3'!C85="","",'Необходимая Закачка, м3'!C85)</f>
        <v/>
      </c>
      <c r="D85" s="5" t="str">
        <f>IF('Необходимая Закачка, м3'!D85="","",'Необходимая Закачка, м3'!D85)</f>
        <v/>
      </c>
    </row>
    <row r="86" spans="1:4" x14ac:dyDescent="0.25">
      <c r="A86" t="str">
        <f>IF('Необходимая Закачка, м3'!A86="","",'Необходимая Закачка, м3'!A86)</f>
        <v/>
      </c>
      <c r="B86" t="str">
        <f>IF('Необходимая Закачка, м3'!B86="","",'Необходимая Закачка, м3'!B86)</f>
        <v/>
      </c>
      <c r="C86" s="5" t="str">
        <f>IF('Необходимая Закачка, м3'!C86="","",'Необходимая Закачка, м3'!C86)</f>
        <v/>
      </c>
      <c r="D86" s="5" t="str">
        <f>IF('Необходимая Закачка, м3'!D86="","",'Необходимая Закачка, м3'!D86)</f>
        <v/>
      </c>
    </row>
    <row r="87" spans="1:4" x14ac:dyDescent="0.25">
      <c r="A87" t="str">
        <f>IF('Необходимая Закачка, м3'!A87="","",'Необходимая Закачка, м3'!A87)</f>
        <v/>
      </c>
      <c r="B87" t="str">
        <f>IF('Необходимая Закачка, м3'!B87="","",'Необходимая Закачка, м3'!B87)</f>
        <v/>
      </c>
      <c r="C87" s="5" t="str">
        <f>IF('Необходимая Закачка, м3'!C87="","",'Необходимая Закачка, м3'!C87)</f>
        <v/>
      </c>
      <c r="D87" s="5" t="str">
        <f>IF('Необходимая Закачка, м3'!D87="","",'Необходимая Закачка, м3'!D87)</f>
        <v/>
      </c>
    </row>
    <row r="88" spans="1:4" x14ac:dyDescent="0.25">
      <c r="A88" t="str">
        <f>IF('Необходимая Закачка, м3'!A88="","",'Необходимая Закачка, м3'!A88)</f>
        <v/>
      </c>
      <c r="B88" t="str">
        <f>IF('Необходимая Закачка, м3'!B88="","",'Необходимая Закачка, м3'!B88)</f>
        <v/>
      </c>
      <c r="C88" s="5" t="str">
        <f>IF('Необходимая Закачка, м3'!C88="","",'Необходимая Закачка, м3'!C88)</f>
        <v/>
      </c>
      <c r="D88" s="5" t="str">
        <f>IF('Необходимая Закачка, м3'!D88="","",'Необходимая Закачка, м3'!D88)</f>
        <v/>
      </c>
    </row>
    <row r="89" spans="1:4" x14ac:dyDescent="0.25">
      <c r="A89" t="str">
        <f>IF('Необходимая Закачка, м3'!A89="","",'Необходимая Закачка, м3'!A89)</f>
        <v/>
      </c>
      <c r="B89" t="str">
        <f>IF('Необходимая Закачка, м3'!B89="","",'Необходимая Закачка, м3'!B89)</f>
        <v/>
      </c>
      <c r="C89" s="5" t="str">
        <f>IF('Необходимая Закачка, м3'!C89="","",'Необходимая Закачка, м3'!C89)</f>
        <v/>
      </c>
      <c r="D89" s="5" t="str">
        <f>IF('Необходимая Закачка, м3'!D89="","",'Необходимая Закачка, м3'!D89)</f>
        <v/>
      </c>
    </row>
    <row r="90" spans="1:4" x14ac:dyDescent="0.25">
      <c r="A90" t="str">
        <f>IF('Необходимая Закачка, м3'!A90="","",'Необходимая Закачка, м3'!A90)</f>
        <v/>
      </c>
      <c r="B90" t="str">
        <f>IF('Необходимая Закачка, м3'!B90="","",'Необходимая Закачка, м3'!B90)</f>
        <v/>
      </c>
      <c r="C90" s="5" t="str">
        <f>IF('Необходимая Закачка, м3'!C90="","",'Необходимая Закачка, м3'!C90)</f>
        <v/>
      </c>
      <c r="D90" s="5" t="str">
        <f>IF('Необходимая Закачка, м3'!D90="","",'Необходимая Закачка, м3'!D90)</f>
        <v/>
      </c>
    </row>
    <row r="91" spans="1:4" x14ac:dyDescent="0.25">
      <c r="A91" t="str">
        <f>IF('Необходимая Закачка, м3'!A91="","",'Необходимая Закачка, м3'!A91)</f>
        <v/>
      </c>
      <c r="B91" t="str">
        <f>IF('Необходимая Закачка, м3'!B91="","",'Необходимая Закачка, м3'!B91)</f>
        <v/>
      </c>
      <c r="C91" s="5" t="str">
        <f>IF('Необходимая Закачка, м3'!C91="","",'Необходимая Закачка, м3'!C91)</f>
        <v/>
      </c>
      <c r="D91" s="5" t="str">
        <f>IF('Необходимая Закачка, м3'!D91="","",'Необходимая Закачка, м3'!D91)</f>
        <v/>
      </c>
    </row>
    <row r="92" spans="1:4" x14ac:dyDescent="0.25">
      <c r="A92" t="str">
        <f>IF('Необходимая Закачка, м3'!A92="","",'Необходимая Закачка, м3'!A92)</f>
        <v/>
      </c>
      <c r="B92" t="str">
        <f>IF('Необходимая Закачка, м3'!B92="","",'Необходимая Закачка, м3'!B92)</f>
        <v/>
      </c>
      <c r="C92" s="5" t="str">
        <f>IF('Необходимая Закачка, м3'!C92="","",'Необходимая Закачка, м3'!C92)</f>
        <v/>
      </c>
      <c r="D92" s="5" t="str">
        <f>IF('Необходимая Закачка, м3'!D92="","",'Необходимая Закачка, м3'!D92)</f>
        <v/>
      </c>
    </row>
    <row r="93" spans="1:4" x14ac:dyDescent="0.25">
      <c r="A93" t="str">
        <f>IF('Необходимая Закачка, м3'!A93="","",'Необходимая Закачка, м3'!A93)</f>
        <v/>
      </c>
      <c r="B93" t="str">
        <f>IF('Необходимая Закачка, м3'!B93="","",'Необходимая Закачка, м3'!B93)</f>
        <v/>
      </c>
      <c r="C93" s="5" t="str">
        <f>IF('Необходимая Закачка, м3'!C93="","",'Необходимая Закачка, м3'!C93)</f>
        <v/>
      </c>
      <c r="D93" s="5" t="str">
        <f>IF('Необходимая Закачка, м3'!D93="","",'Необходимая Закачка, м3'!D93)</f>
        <v/>
      </c>
    </row>
    <row r="94" spans="1:4" x14ac:dyDescent="0.25">
      <c r="A94" t="str">
        <f>IF('Необходимая Закачка, м3'!A94="","",'Необходимая Закачка, м3'!A94)</f>
        <v/>
      </c>
      <c r="B94" t="str">
        <f>IF('Необходимая Закачка, м3'!B94="","",'Необходимая Закачка, м3'!B94)</f>
        <v/>
      </c>
      <c r="C94" s="5" t="str">
        <f>IF('Необходимая Закачка, м3'!C94="","",'Необходимая Закачка, м3'!C94)</f>
        <v/>
      </c>
      <c r="D94" s="5" t="str">
        <f>IF('Необходимая Закачка, м3'!D94="","",'Необходимая Закачка, м3'!D94)</f>
        <v/>
      </c>
    </row>
    <row r="95" spans="1:4" x14ac:dyDescent="0.25">
      <c r="A95" t="str">
        <f>IF('Необходимая Закачка, м3'!A95="","",'Необходимая Закачка, м3'!A95)</f>
        <v/>
      </c>
      <c r="B95" t="str">
        <f>IF('Необходимая Закачка, м3'!B95="","",'Необходимая Закачка, м3'!B95)</f>
        <v/>
      </c>
      <c r="C95" s="5" t="str">
        <f>IF('Необходимая Закачка, м3'!C95="","",'Необходимая Закачка, м3'!C95)</f>
        <v/>
      </c>
      <c r="D95" s="5" t="str">
        <f>IF('Необходимая Закачка, м3'!D95="","",'Необходимая Закачка, м3'!D95)</f>
        <v/>
      </c>
    </row>
    <row r="96" spans="1:4" x14ac:dyDescent="0.25">
      <c r="A96" t="str">
        <f>IF('Необходимая Закачка, м3'!A96="","",'Необходимая Закачка, м3'!A96)</f>
        <v/>
      </c>
      <c r="B96" t="str">
        <f>IF('Необходимая Закачка, м3'!B96="","",'Необходимая Закачка, м3'!B96)</f>
        <v/>
      </c>
      <c r="C96" s="5" t="str">
        <f>IF('Необходимая Закачка, м3'!C96="","",'Необходимая Закачка, м3'!C96)</f>
        <v/>
      </c>
      <c r="D96" s="5" t="str">
        <f>IF('Необходимая Закачка, м3'!D96="","",'Необходимая Закачка, м3'!D96)</f>
        <v/>
      </c>
    </row>
    <row r="97" spans="1:4" x14ac:dyDescent="0.25">
      <c r="A97" t="str">
        <f>IF('Необходимая Закачка, м3'!A97="","",'Необходимая Закачка, м3'!A97)</f>
        <v/>
      </c>
      <c r="B97" t="str">
        <f>IF('Необходимая Закачка, м3'!B97="","",'Необходимая Закачка, м3'!B97)</f>
        <v/>
      </c>
      <c r="C97" s="5" t="str">
        <f>IF('Необходимая Закачка, м3'!C97="","",'Необходимая Закачка, м3'!C97)</f>
        <v/>
      </c>
      <c r="D97" s="5" t="str">
        <f>IF('Необходимая Закачка, м3'!D97="","",'Необходимая Закачка, м3'!D97)</f>
        <v/>
      </c>
    </row>
    <row r="98" spans="1:4" x14ac:dyDescent="0.25">
      <c r="A98" t="str">
        <f>IF('Необходимая Закачка, м3'!A98="","",'Необходимая Закачка, м3'!A98)</f>
        <v/>
      </c>
      <c r="B98" t="str">
        <f>IF('Необходимая Закачка, м3'!B98="","",'Необходимая Закачка, м3'!B98)</f>
        <v/>
      </c>
      <c r="C98" s="5" t="str">
        <f>IF('Необходимая Закачка, м3'!C98="","",'Необходимая Закачка, м3'!C98)</f>
        <v/>
      </c>
      <c r="D98" s="5" t="str">
        <f>IF('Необходимая Закачка, м3'!D98="","",'Необходимая Закачка, м3'!D98)</f>
        <v/>
      </c>
    </row>
    <row r="99" spans="1:4" x14ac:dyDescent="0.25">
      <c r="A99" t="str">
        <f>IF('Необходимая Закачка, м3'!A99="","",'Необходимая Закачка, м3'!A99)</f>
        <v/>
      </c>
      <c r="B99" t="str">
        <f>IF('Необходимая Закачка, м3'!B99="","",'Необходимая Закачка, м3'!B99)</f>
        <v/>
      </c>
      <c r="C99" s="5" t="str">
        <f>IF('Необходимая Закачка, м3'!C99="","",'Необходимая Закачка, м3'!C99)</f>
        <v/>
      </c>
      <c r="D99" s="5" t="str">
        <f>IF('Необходимая Закачка, м3'!D99="","",'Необходимая Закачка, м3'!D99)</f>
        <v/>
      </c>
    </row>
    <row r="100" spans="1:4" x14ac:dyDescent="0.25">
      <c r="A100" t="str">
        <f>IF('Необходимая Закачка, м3'!A100="","",'Необходимая Закачка, м3'!A100)</f>
        <v/>
      </c>
      <c r="B100" t="str">
        <f>IF('Необходимая Закачка, м3'!B100="","",'Необходимая Закачка, м3'!B100)</f>
        <v/>
      </c>
      <c r="C100" s="5" t="str">
        <f>IF('Необходимая Закачка, м3'!C100="","",'Необходимая Закачка, м3'!C100)</f>
        <v/>
      </c>
      <c r="D100" s="5" t="str">
        <f>IF('Необходимая Закачка, м3'!D100="","",'Необходимая Закачка, м3'!D100)</f>
        <v/>
      </c>
    </row>
    <row r="101" spans="1:4" x14ac:dyDescent="0.25">
      <c r="A101" t="str">
        <f>IF('Необходимая Закачка, м3'!A101="","",'Необходимая Закачка, м3'!A101)</f>
        <v/>
      </c>
      <c r="B101" t="str">
        <f>IF('Необходимая Закачка, м3'!B101="","",'Необходимая Закачка, м3'!B101)</f>
        <v/>
      </c>
      <c r="C101" s="5" t="str">
        <f>IF('Необходимая Закачка, м3'!C101="","",'Необходимая Закачка, м3'!C101)</f>
        <v/>
      </c>
      <c r="D101" s="5" t="str">
        <f>IF('Необходимая Закачка, м3'!D101="","",'Необходимая Закачка, м3'!D101)</f>
        <v/>
      </c>
    </row>
    <row r="102" spans="1:4" x14ac:dyDescent="0.25">
      <c r="A102" t="str">
        <f>IF('Необходимая Закачка, м3'!A102="","",'Необходимая Закачка, м3'!A102)</f>
        <v/>
      </c>
      <c r="B102" t="str">
        <f>IF('Необходимая Закачка, м3'!B102="","",'Необходимая Закачка, м3'!B102)</f>
        <v/>
      </c>
      <c r="C102" s="5" t="str">
        <f>IF('Необходимая Закачка, м3'!C102="","",'Необходимая Закачка, м3'!C102)</f>
        <v/>
      </c>
      <c r="D102" s="5" t="str">
        <f>IF('Необходимая Закачка, м3'!D102="","",'Необходимая Закачка, м3'!D102)</f>
        <v/>
      </c>
    </row>
    <row r="103" spans="1:4" x14ac:dyDescent="0.25">
      <c r="A103" t="str">
        <f>IF('Необходимая Закачка, м3'!A103="","",'Необходимая Закачка, м3'!A103)</f>
        <v/>
      </c>
      <c r="B103" t="str">
        <f>IF('Необходимая Закачка, м3'!B103="","",'Необходимая Закачка, м3'!B103)</f>
        <v/>
      </c>
      <c r="C103" s="5" t="str">
        <f>IF('Необходимая Закачка, м3'!C103="","",'Необходимая Закачка, м3'!C103)</f>
        <v/>
      </c>
      <c r="D103" s="5" t="str">
        <f>IF('Необходимая Закачка, м3'!D103="","",'Необходимая Закачка, м3'!D103)</f>
        <v/>
      </c>
    </row>
    <row r="104" spans="1:4" x14ac:dyDescent="0.25">
      <c r="A104" t="str">
        <f>IF('Необходимая Закачка, м3'!A104="","",'Необходимая Закачка, м3'!A104)</f>
        <v/>
      </c>
      <c r="B104" t="str">
        <f>IF('Необходимая Закачка, м3'!B104="","",'Необходимая Закачка, м3'!B104)</f>
        <v/>
      </c>
      <c r="C104" s="5" t="str">
        <f>IF('Необходимая Закачка, м3'!C104="","",'Необходимая Закачка, м3'!C104)</f>
        <v/>
      </c>
      <c r="D104" s="5" t="str">
        <f>IF('Необходимая Закачка, м3'!D104="","",'Необходимая Закачка, м3'!D104)</f>
        <v/>
      </c>
    </row>
    <row r="105" spans="1:4" x14ac:dyDescent="0.25">
      <c r="A105" t="str">
        <f>IF('Необходимая Закачка, м3'!A105="","",'Необходимая Закачка, м3'!A105)</f>
        <v/>
      </c>
      <c r="B105" t="str">
        <f>IF('Необходимая Закачка, м3'!B105="","",'Необходимая Закачка, м3'!B105)</f>
        <v/>
      </c>
      <c r="C105" s="5" t="str">
        <f>IF('Необходимая Закачка, м3'!C105="","",'Необходимая Закачка, м3'!C105)</f>
        <v/>
      </c>
      <c r="D105" s="5" t="str">
        <f>IF('Необходимая Закачка, м3'!D105="","",'Необходимая Закачка, м3'!D105)</f>
        <v/>
      </c>
    </row>
    <row r="106" spans="1:4" x14ac:dyDescent="0.25">
      <c r="A106" t="str">
        <f>IF('Необходимая Закачка, м3'!A106="","",'Необходимая Закачка, м3'!A106)</f>
        <v/>
      </c>
      <c r="B106" t="str">
        <f>IF('Необходимая Закачка, м3'!B106="","",'Необходимая Закачка, м3'!B106)</f>
        <v/>
      </c>
      <c r="C106" s="5" t="str">
        <f>IF('Необходимая Закачка, м3'!C106="","",'Необходимая Закачка, м3'!C106)</f>
        <v/>
      </c>
      <c r="D106" s="5" t="str">
        <f>IF('Необходимая Закачка, м3'!D106="","",'Необходимая Закачка, м3'!D106)</f>
        <v/>
      </c>
    </row>
    <row r="107" spans="1:4" x14ac:dyDescent="0.25">
      <c r="A107" t="str">
        <f>IF('Необходимая Закачка, м3'!A107="","",'Необходимая Закачка, м3'!A107)</f>
        <v/>
      </c>
      <c r="B107" t="str">
        <f>IF('Необходимая Закачка, м3'!B107="","",'Необходимая Закачка, м3'!B107)</f>
        <v/>
      </c>
      <c r="C107" s="5" t="str">
        <f>IF('Необходимая Закачка, м3'!C107="","",'Необходимая Закачка, м3'!C107)</f>
        <v/>
      </c>
      <c r="D107" s="5" t="str">
        <f>IF('Необходимая Закачка, м3'!D107="","",'Необходимая Закачка, м3'!D107)</f>
        <v/>
      </c>
    </row>
    <row r="108" spans="1:4" x14ac:dyDescent="0.25">
      <c r="A108" t="str">
        <f>IF('Необходимая Закачка, м3'!A108="","",'Необходимая Закачка, м3'!A108)</f>
        <v/>
      </c>
      <c r="B108" t="str">
        <f>IF('Необходимая Закачка, м3'!B108="","",'Необходимая Закачка, м3'!B108)</f>
        <v/>
      </c>
      <c r="C108" s="5" t="str">
        <f>IF('Необходимая Закачка, м3'!C108="","",'Необходимая Закачка, м3'!C108)</f>
        <v/>
      </c>
      <c r="D108" s="5" t="str">
        <f>IF('Необходимая Закачка, м3'!D108="","",'Необходимая Закачка, м3'!D108)</f>
        <v/>
      </c>
    </row>
    <row r="109" spans="1:4" x14ac:dyDescent="0.25">
      <c r="A109" t="str">
        <f>IF('Необходимая Закачка, м3'!A109="","",'Необходимая Закачка, м3'!A109)</f>
        <v/>
      </c>
      <c r="B109" t="str">
        <f>IF('Необходимая Закачка, м3'!B109="","",'Необходимая Закачка, м3'!B109)</f>
        <v/>
      </c>
      <c r="C109" s="5" t="str">
        <f>IF('Необходимая Закачка, м3'!C109="","",'Необходимая Закачка, м3'!C109)</f>
        <v/>
      </c>
      <c r="D109" s="5" t="str">
        <f>IF('Необходимая Закачка, м3'!D109="","",'Необходимая Закачка, м3'!D109)</f>
        <v/>
      </c>
    </row>
    <row r="110" spans="1:4" x14ac:dyDescent="0.25">
      <c r="A110" t="str">
        <f>IF('Необходимая Закачка, м3'!A110="","",'Необходимая Закачка, м3'!A110)</f>
        <v/>
      </c>
      <c r="B110" t="str">
        <f>IF('Необходимая Закачка, м3'!B110="","",'Необходимая Закачка, м3'!B110)</f>
        <v/>
      </c>
      <c r="C110" s="5" t="str">
        <f>IF('Необходимая Закачка, м3'!C110="","",'Необходимая Закачка, м3'!C110)</f>
        <v/>
      </c>
      <c r="D110" s="5" t="str">
        <f>IF('Необходимая Закачка, м3'!D110="","",'Необходимая Закачка, м3'!D110)</f>
        <v/>
      </c>
    </row>
    <row r="111" spans="1:4" x14ac:dyDescent="0.25">
      <c r="A111" t="str">
        <f>IF('Необходимая Закачка, м3'!A111="","",'Необходимая Закачка, м3'!A111)</f>
        <v/>
      </c>
      <c r="B111" t="str">
        <f>IF('Необходимая Закачка, м3'!B111="","",'Необходимая Закачка, м3'!B111)</f>
        <v/>
      </c>
      <c r="C111" s="5" t="str">
        <f>IF('Необходимая Закачка, м3'!C111="","",'Необходимая Закачка, м3'!C111)</f>
        <v/>
      </c>
      <c r="D111" s="5" t="str">
        <f>IF('Необходимая Закачка, м3'!D111="","",'Необходимая Закачка, м3'!D111)</f>
        <v/>
      </c>
    </row>
    <row r="112" spans="1:4" x14ac:dyDescent="0.25">
      <c r="A112" t="str">
        <f>IF('Необходимая Закачка, м3'!A112="","",'Необходимая Закачка, м3'!A112)</f>
        <v/>
      </c>
      <c r="B112" t="str">
        <f>IF('Необходимая Закачка, м3'!B112="","",'Необходимая Закачка, м3'!B112)</f>
        <v/>
      </c>
      <c r="C112" s="5" t="str">
        <f>IF('Необходимая Закачка, м3'!C112="","",'Необходимая Закачка, м3'!C112)</f>
        <v/>
      </c>
      <c r="D112" s="5" t="str">
        <f>IF('Необходимая Закачка, м3'!D112="","",'Необходимая Закачка, м3'!D112)</f>
        <v/>
      </c>
    </row>
    <row r="113" spans="1:4" x14ac:dyDescent="0.25">
      <c r="A113" t="str">
        <f>IF('Необходимая Закачка, м3'!A113="","",'Необходимая Закачка, м3'!A113)</f>
        <v/>
      </c>
      <c r="B113" t="str">
        <f>IF('Необходимая Закачка, м3'!B113="","",'Необходимая Закачка, м3'!B113)</f>
        <v/>
      </c>
      <c r="C113" s="5" t="str">
        <f>IF('Необходимая Закачка, м3'!C113="","",'Необходимая Закачка, м3'!C113)</f>
        <v/>
      </c>
      <c r="D113" s="5" t="str">
        <f>IF('Необходимая Закачка, м3'!D113="","",'Необходимая Закачка, м3'!D113)</f>
        <v/>
      </c>
    </row>
    <row r="114" spans="1:4" x14ac:dyDescent="0.25">
      <c r="A114" t="str">
        <f>IF('Необходимая Закачка, м3'!A114="","",'Необходимая Закачка, м3'!A114)</f>
        <v/>
      </c>
      <c r="B114" t="str">
        <f>IF('Необходимая Закачка, м3'!B114="","",'Необходимая Закачка, м3'!B114)</f>
        <v/>
      </c>
      <c r="C114" s="5" t="str">
        <f>IF('Необходимая Закачка, м3'!C114="","",'Необходимая Закачка, м3'!C114)</f>
        <v/>
      </c>
      <c r="D114" s="5" t="str">
        <f>IF('Необходимая Закачка, м3'!D114="","",'Необходимая Закачка, м3'!D114)</f>
        <v/>
      </c>
    </row>
    <row r="115" spans="1:4" x14ac:dyDescent="0.25">
      <c r="A115" t="str">
        <f>IF('Необходимая Закачка, м3'!A115="","",'Необходимая Закачка, м3'!A115)</f>
        <v/>
      </c>
      <c r="B115" t="str">
        <f>IF('Необходимая Закачка, м3'!B115="","",'Необходимая Закачка, м3'!B115)</f>
        <v/>
      </c>
      <c r="C115" s="5" t="str">
        <f>IF('Необходимая Закачка, м3'!C115="","",'Необходимая Закачка, м3'!C115)</f>
        <v/>
      </c>
      <c r="D115" s="5" t="str">
        <f>IF('Необходимая Закачка, м3'!D115="","",'Необходимая Закачка, м3'!D115)</f>
        <v/>
      </c>
    </row>
    <row r="116" spans="1:4" x14ac:dyDescent="0.25">
      <c r="A116" t="str">
        <f>IF('Необходимая Закачка, м3'!A116="","",'Необходимая Закачка, м3'!A116)</f>
        <v/>
      </c>
      <c r="B116" t="str">
        <f>IF('Необходимая Закачка, м3'!B116="","",'Необходимая Закачка, м3'!B116)</f>
        <v/>
      </c>
      <c r="C116" s="5" t="str">
        <f>IF('Необходимая Закачка, м3'!C116="","",'Необходимая Закачка, м3'!C116)</f>
        <v/>
      </c>
      <c r="D116" s="5" t="str">
        <f>IF('Необходимая Закачка, м3'!D116="","",'Необходимая Закачка, м3'!D116)</f>
        <v/>
      </c>
    </row>
    <row r="117" spans="1:4" x14ac:dyDescent="0.25">
      <c r="A117" t="str">
        <f>IF('Необходимая Закачка, м3'!A117="","",'Необходимая Закачка, м3'!A117)</f>
        <v/>
      </c>
      <c r="B117" t="str">
        <f>IF('Необходимая Закачка, м3'!B117="","",'Необходимая Закачка, м3'!B117)</f>
        <v/>
      </c>
      <c r="C117" s="5" t="str">
        <f>IF('Необходимая Закачка, м3'!C117="","",'Необходимая Закачка, м3'!C117)</f>
        <v/>
      </c>
      <c r="D117" s="5" t="str">
        <f>IF('Необходимая Закачка, м3'!D117="","",'Необходимая Закачка, м3'!D117)</f>
        <v/>
      </c>
    </row>
    <row r="118" spans="1:4" x14ac:dyDescent="0.25">
      <c r="A118" t="str">
        <f>IF('Необходимая Закачка, м3'!A118="","",'Необходимая Закачка, м3'!A118)</f>
        <v/>
      </c>
      <c r="B118" t="str">
        <f>IF('Необходимая Закачка, м3'!B118="","",'Необходимая Закачка, м3'!B118)</f>
        <v/>
      </c>
      <c r="C118" s="5" t="str">
        <f>IF('Необходимая Закачка, м3'!C118="","",'Необходимая Закачка, м3'!C118)</f>
        <v/>
      </c>
      <c r="D118" s="5" t="str">
        <f>IF('Необходимая Закачка, м3'!D118="","",'Необходимая Закачка, м3'!D118)</f>
        <v/>
      </c>
    </row>
    <row r="119" spans="1:4" x14ac:dyDescent="0.25">
      <c r="A119" t="str">
        <f>IF('Необходимая Закачка, м3'!A119="","",'Необходимая Закачка, м3'!A119)</f>
        <v/>
      </c>
      <c r="B119" t="str">
        <f>IF('Необходимая Закачка, м3'!B119="","",'Необходимая Закачка, м3'!B119)</f>
        <v/>
      </c>
      <c r="C119" s="5" t="str">
        <f>IF('Необходимая Закачка, м3'!C119="","",'Необходимая Закачка, м3'!C119)</f>
        <v/>
      </c>
      <c r="D119" s="5" t="str">
        <f>IF('Необходимая Закачка, м3'!D119="","",'Необходимая Закачка, м3'!D119)</f>
        <v/>
      </c>
    </row>
    <row r="120" spans="1:4" x14ac:dyDescent="0.25">
      <c r="A120" t="str">
        <f>IF('Необходимая Закачка, м3'!A120="","",'Необходимая Закачка, м3'!A120)</f>
        <v/>
      </c>
      <c r="B120" t="str">
        <f>IF('Необходимая Закачка, м3'!B120="","",'Необходимая Закачка, м3'!B120)</f>
        <v/>
      </c>
      <c r="C120" s="5" t="str">
        <f>IF('Необходимая Закачка, м3'!C120="","",'Необходимая Закачка, м3'!C120)</f>
        <v/>
      </c>
      <c r="D120" s="5" t="str">
        <f>IF('Необходимая Закачка, м3'!D120="","",'Необходимая Закачка, м3'!D120)</f>
        <v/>
      </c>
    </row>
    <row r="121" spans="1:4" x14ac:dyDescent="0.25">
      <c r="A121" t="str">
        <f>IF('Необходимая Закачка, м3'!A121="","",'Необходимая Закачка, м3'!A121)</f>
        <v/>
      </c>
      <c r="B121" t="str">
        <f>IF('Необходимая Закачка, м3'!B121="","",'Необходимая Закачка, м3'!B121)</f>
        <v/>
      </c>
      <c r="C121" s="5" t="str">
        <f>IF('Необходимая Закачка, м3'!C121="","",'Необходимая Закачка, м3'!C121)</f>
        <v/>
      </c>
      <c r="D121" s="5" t="str">
        <f>IF('Необходимая Закачка, м3'!D121="","",'Необходимая Закачка, м3'!D121)</f>
        <v/>
      </c>
    </row>
    <row r="122" spans="1:4" x14ac:dyDescent="0.25">
      <c r="A122" t="str">
        <f>IF('Необходимая Закачка, м3'!A122="","",'Необходимая Закачка, м3'!A122)</f>
        <v/>
      </c>
      <c r="B122" t="str">
        <f>IF('Необходимая Закачка, м3'!B122="","",'Необходимая Закачка, м3'!B122)</f>
        <v/>
      </c>
      <c r="C122" s="5" t="str">
        <f>IF('Необходимая Закачка, м3'!C122="","",'Необходимая Закачка, м3'!C122)</f>
        <v/>
      </c>
      <c r="D122" s="5" t="str">
        <f>IF('Необходимая Закачка, м3'!D122="","",'Необходимая Закачка, м3'!D122)</f>
        <v/>
      </c>
    </row>
    <row r="123" spans="1:4" x14ac:dyDescent="0.25">
      <c r="A123" t="str">
        <f>IF('Необходимая Закачка, м3'!A123="","",'Необходимая Закачка, м3'!A123)</f>
        <v/>
      </c>
      <c r="B123" t="str">
        <f>IF('Необходимая Закачка, м3'!B123="","",'Необходимая Закачка, м3'!B123)</f>
        <v/>
      </c>
      <c r="C123" s="5" t="str">
        <f>IF('Необходимая Закачка, м3'!C123="","",'Необходимая Закачка, м3'!C123)</f>
        <v/>
      </c>
      <c r="D123" s="5" t="str">
        <f>IF('Необходимая Закачка, м3'!D123="","",'Необходимая Закачка, м3'!D123)</f>
        <v/>
      </c>
    </row>
    <row r="124" spans="1:4" x14ac:dyDescent="0.25">
      <c r="A124" t="str">
        <f>IF('Необходимая Закачка, м3'!A124="","",'Необходимая Закачка, м3'!A124)</f>
        <v/>
      </c>
      <c r="B124" t="str">
        <f>IF('Необходимая Закачка, м3'!B124="","",'Необходимая Закачка, м3'!B124)</f>
        <v/>
      </c>
      <c r="C124" s="5" t="str">
        <f>IF('Необходимая Закачка, м3'!C124="","",'Необходимая Закачка, м3'!C124)</f>
        <v/>
      </c>
      <c r="D124" s="5" t="str">
        <f>IF('Необходимая Закачка, м3'!D124="","",'Необходимая Закачка, м3'!D124)</f>
        <v/>
      </c>
    </row>
    <row r="125" spans="1:4" x14ac:dyDescent="0.25">
      <c r="A125" t="str">
        <f>IF('Необходимая Закачка, м3'!A125="","",'Необходимая Закачка, м3'!A125)</f>
        <v/>
      </c>
      <c r="B125" t="str">
        <f>IF('Необходимая Закачка, м3'!B125="","",'Необходимая Закачка, м3'!B125)</f>
        <v/>
      </c>
      <c r="C125" s="5" t="str">
        <f>IF('Необходимая Закачка, м3'!C125="","",'Необходимая Закачка, м3'!C125)</f>
        <v/>
      </c>
      <c r="D125" s="5" t="str">
        <f>IF('Необходимая Закачка, м3'!D125="","",'Необходимая Закачка, м3'!D125)</f>
        <v/>
      </c>
    </row>
    <row r="126" spans="1:4" x14ac:dyDescent="0.25">
      <c r="A126" t="str">
        <f>IF('Необходимая Закачка, м3'!A126="","",'Необходимая Закачка, м3'!A126)</f>
        <v/>
      </c>
      <c r="B126" t="str">
        <f>IF('Необходимая Закачка, м3'!B126="","",'Необходимая Закачка, м3'!B126)</f>
        <v/>
      </c>
      <c r="C126" s="5" t="str">
        <f>IF('Необходимая Закачка, м3'!C126="","",'Необходимая Закачка, м3'!C126)</f>
        <v/>
      </c>
      <c r="D126" s="5" t="str">
        <f>IF('Необходимая Закачка, м3'!D126="","",'Необходимая Закачка, м3'!D126)</f>
        <v/>
      </c>
    </row>
    <row r="127" spans="1:4" x14ac:dyDescent="0.25">
      <c r="A127" t="str">
        <f>IF('Необходимая Закачка, м3'!A127="","",'Необходимая Закачка, м3'!A127)</f>
        <v/>
      </c>
      <c r="B127" t="str">
        <f>IF('Необходимая Закачка, м3'!B127="","",'Необходимая Закачка, м3'!B127)</f>
        <v/>
      </c>
      <c r="C127" s="5" t="str">
        <f>IF('Необходимая Закачка, м3'!C127="","",'Необходимая Закачка, м3'!C127)</f>
        <v/>
      </c>
      <c r="D127" s="5" t="str">
        <f>IF('Необходимая Закачка, м3'!D127="","",'Необходимая Закачка, м3'!D127)</f>
        <v/>
      </c>
    </row>
    <row r="128" spans="1:4" x14ac:dyDescent="0.25">
      <c r="A128" t="str">
        <f>IF('Необходимая Закачка, м3'!A128="","",'Необходимая Закачка, м3'!A128)</f>
        <v/>
      </c>
      <c r="B128" t="str">
        <f>IF('Необходимая Закачка, м3'!B128="","",'Необходимая Закачка, м3'!B128)</f>
        <v/>
      </c>
      <c r="C128" s="5" t="str">
        <f>IF('Необходимая Закачка, м3'!C128="","",'Необходимая Закачка, м3'!C128)</f>
        <v/>
      </c>
      <c r="D128" s="5" t="str">
        <f>IF('Необходимая Закачка, м3'!D128="","",'Необходимая Закачка, м3'!D128)</f>
        <v/>
      </c>
    </row>
    <row r="129" spans="1:4" x14ac:dyDescent="0.25">
      <c r="A129" t="str">
        <f>IF('Необходимая Закачка, м3'!A129="","",'Необходимая Закачка, м3'!A129)</f>
        <v/>
      </c>
      <c r="B129" t="str">
        <f>IF('Необходимая Закачка, м3'!B129="","",'Необходимая Закачка, м3'!B129)</f>
        <v/>
      </c>
      <c r="C129" s="5" t="str">
        <f>IF('Необходимая Закачка, м3'!C129="","",'Необходимая Закачка, м3'!C129)</f>
        <v/>
      </c>
      <c r="D129" s="5" t="str">
        <f>IF('Необходимая Закачка, м3'!D129="","",'Необходимая Закачка, м3'!D129)</f>
        <v/>
      </c>
    </row>
    <row r="130" spans="1:4" x14ac:dyDescent="0.25">
      <c r="A130" t="str">
        <f>IF('Необходимая Закачка, м3'!A130="","",'Необходимая Закачка, м3'!A130)</f>
        <v/>
      </c>
      <c r="B130" t="str">
        <f>IF('Необходимая Закачка, м3'!B130="","",'Необходимая Закачка, м3'!B130)</f>
        <v/>
      </c>
      <c r="C130" s="5" t="str">
        <f>IF('Необходимая Закачка, м3'!C130="","",'Необходимая Закачка, м3'!C130)</f>
        <v/>
      </c>
      <c r="D130" s="5" t="str">
        <f>IF('Необходимая Закачка, м3'!D130="","",'Необходимая Закачка, м3'!D130)</f>
        <v/>
      </c>
    </row>
    <row r="131" spans="1:4" x14ac:dyDescent="0.25">
      <c r="A131" t="str">
        <f>IF('Необходимая Закачка, м3'!A131="","",'Необходимая Закачка, м3'!A131)</f>
        <v/>
      </c>
      <c r="B131" t="str">
        <f>IF('Необходимая Закачка, м3'!B131="","",'Необходимая Закачка, м3'!B131)</f>
        <v/>
      </c>
      <c r="C131" s="5" t="str">
        <f>IF('Необходимая Закачка, м3'!C131="","",'Необходимая Закачка, м3'!C131)</f>
        <v/>
      </c>
      <c r="D131" s="5" t="str">
        <f>IF('Необходимая Закачка, м3'!D131="","",'Необходимая Закачка, м3'!D131)</f>
        <v/>
      </c>
    </row>
    <row r="132" spans="1:4" x14ac:dyDescent="0.25">
      <c r="A132" t="str">
        <f>IF('Необходимая Закачка, м3'!A132="","",'Необходимая Закачка, м3'!A132)</f>
        <v/>
      </c>
      <c r="B132" t="str">
        <f>IF('Необходимая Закачка, м3'!B132="","",'Необходимая Закачка, м3'!B132)</f>
        <v/>
      </c>
      <c r="C132" s="5" t="str">
        <f>IF('Необходимая Закачка, м3'!C132="","",'Необходимая Закачка, м3'!C132)</f>
        <v/>
      </c>
      <c r="D132" s="5" t="str">
        <f>IF('Необходимая Закачка, м3'!D132="","",'Необходимая Закачка, м3'!D132)</f>
        <v/>
      </c>
    </row>
    <row r="133" spans="1:4" x14ac:dyDescent="0.25">
      <c r="A133" t="str">
        <f>IF('Необходимая Закачка, м3'!A133="","",'Необходимая Закачка, м3'!A133)</f>
        <v/>
      </c>
      <c r="B133" t="str">
        <f>IF('Необходимая Закачка, м3'!B133="","",'Необходимая Закачка, м3'!B133)</f>
        <v/>
      </c>
      <c r="C133" s="5" t="str">
        <f>IF('Необходимая Закачка, м3'!C133="","",'Необходимая Закачка, м3'!C133)</f>
        <v/>
      </c>
      <c r="D133" s="5" t="str">
        <f>IF('Необходимая Закачка, м3'!D133="","",'Необходимая Закачка, м3'!D133)</f>
        <v/>
      </c>
    </row>
    <row r="134" spans="1:4" x14ac:dyDescent="0.25">
      <c r="A134" t="str">
        <f>IF('Необходимая Закачка, м3'!A134="","",'Необходимая Закачка, м3'!A134)</f>
        <v/>
      </c>
      <c r="B134" t="str">
        <f>IF('Необходимая Закачка, м3'!B134="","",'Необходимая Закачка, м3'!B134)</f>
        <v/>
      </c>
      <c r="C134" s="5" t="str">
        <f>IF('Необходимая Закачка, м3'!C134="","",'Необходимая Закачка, м3'!C134)</f>
        <v/>
      </c>
      <c r="D134" s="5" t="str">
        <f>IF('Необходимая Закачка, м3'!D134="","",'Необходимая Закачка, м3'!D134)</f>
        <v/>
      </c>
    </row>
    <row r="135" spans="1:4" x14ac:dyDescent="0.25">
      <c r="A135" t="str">
        <f>IF('Необходимая Закачка, м3'!A135="","",'Необходимая Закачка, м3'!A135)</f>
        <v/>
      </c>
      <c r="B135" t="str">
        <f>IF('Необходимая Закачка, м3'!B135="","",'Необходимая Закачка, м3'!B135)</f>
        <v/>
      </c>
      <c r="C135" s="5" t="str">
        <f>IF('Необходимая Закачка, м3'!C135="","",'Необходимая Закачка, м3'!C135)</f>
        <v/>
      </c>
      <c r="D135" s="5" t="str">
        <f>IF('Необходимая Закачка, м3'!D135="","",'Необходимая Закачка, м3'!D135)</f>
        <v/>
      </c>
    </row>
    <row r="136" spans="1:4" x14ac:dyDescent="0.25">
      <c r="A136" t="str">
        <f>IF('Необходимая Закачка, м3'!A136="","",'Необходимая Закачка, м3'!A136)</f>
        <v/>
      </c>
      <c r="B136" t="str">
        <f>IF('Необходимая Закачка, м3'!B136="","",'Необходимая Закачка, м3'!B136)</f>
        <v/>
      </c>
      <c r="C136" s="5" t="str">
        <f>IF('Необходимая Закачка, м3'!C136="","",'Необходимая Закачка, м3'!C136)</f>
        <v/>
      </c>
      <c r="D136" s="5" t="str">
        <f>IF('Необходимая Закачка, м3'!D136="","",'Необходимая Закачка, м3'!D136)</f>
        <v/>
      </c>
    </row>
    <row r="137" spans="1:4" x14ac:dyDescent="0.25">
      <c r="A137" t="str">
        <f>IF('Необходимая Закачка, м3'!A137="","",'Необходимая Закачка, м3'!A137)</f>
        <v/>
      </c>
      <c r="B137" t="str">
        <f>IF('Необходимая Закачка, м3'!B137="","",'Необходимая Закачка, м3'!B137)</f>
        <v/>
      </c>
      <c r="C137" s="5" t="str">
        <f>IF('Необходимая Закачка, м3'!C137="","",'Необходимая Закачка, м3'!C137)</f>
        <v/>
      </c>
      <c r="D137" s="5" t="str">
        <f>IF('Необходимая Закачка, м3'!D137="","",'Необходимая Закачка, м3'!D137)</f>
        <v/>
      </c>
    </row>
    <row r="138" spans="1:4" x14ac:dyDescent="0.25">
      <c r="A138" t="str">
        <f>IF('Необходимая Закачка, м3'!A138="","",'Необходимая Закачка, м3'!A138)</f>
        <v/>
      </c>
      <c r="B138" t="str">
        <f>IF('Необходимая Закачка, м3'!B138="","",'Необходимая Закачка, м3'!B138)</f>
        <v/>
      </c>
      <c r="C138" s="5" t="str">
        <f>IF('Необходимая Закачка, м3'!C138="","",'Необходимая Закачка, м3'!C138)</f>
        <v/>
      </c>
      <c r="D138" s="5" t="str">
        <f>IF('Необходимая Закачка, м3'!D138="","",'Необходимая Закачка, м3'!D138)</f>
        <v/>
      </c>
    </row>
    <row r="139" spans="1:4" x14ac:dyDescent="0.25">
      <c r="A139" t="str">
        <f>IF('Необходимая Закачка, м3'!A139="","",'Необходимая Закачка, м3'!A139)</f>
        <v/>
      </c>
      <c r="B139" t="str">
        <f>IF('Необходимая Закачка, м3'!B139="","",'Необходимая Закачка, м3'!B139)</f>
        <v/>
      </c>
      <c r="C139" s="5" t="str">
        <f>IF('Необходимая Закачка, м3'!C139="","",'Необходимая Закачка, м3'!C139)</f>
        <v/>
      </c>
      <c r="D139" s="5" t="str">
        <f>IF('Необходимая Закачка, м3'!D139="","",'Необходимая Закачка, м3'!D139)</f>
        <v/>
      </c>
    </row>
    <row r="140" spans="1:4" x14ac:dyDescent="0.25">
      <c r="A140" t="str">
        <f>IF('Необходимая Закачка, м3'!A140="","",'Необходимая Закачка, м3'!A140)</f>
        <v/>
      </c>
      <c r="B140" t="str">
        <f>IF('Необходимая Закачка, м3'!B140="","",'Необходимая Закачка, м3'!B140)</f>
        <v/>
      </c>
      <c r="C140" s="5" t="str">
        <f>IF('Необходимая Закачка, м3'!C140="","",'Необходимая Закачка, м3'!C140)</f>
        <v/>
      </c>
      <c r="D140" s="5" t="str">
        <f>IF('Необходимая Закачка, м3'!D140="","",'Необходимая Закачка, м3'!D140)</f>
        <v/>
      </c>
    </row>
    <row r="141" spans="1:4" x14ac:dyDescent="0.25">
      <c r="A141" t="str">
        <f>IF('Необходимая Закачка, м3'!A141="","",'Необходимая Закачка, м3'!A141)</f>
        <v/>
      </c>
      <c r="B141" t="str">
        <f>IF('Необходимая Закачка, м3'!B141="","",'Необходимая Закачка, м3'!B141)</f>
        <v/>
      </c>
      <c r="C141" s="5" t="str">
        <f>IF('Необходимая Закачка, м3'!C141="","",'Необходимая Закачка, м3'!C141)</f>
        <v/>
      </c>
      <c r="D141" s="5" t="str">
        <f>IF('Необходимая Закачка, м3'!D141="","",'Необходимая Закачка, м3'!D141)</f>
        <v/>
      </c>
    </row>
    <row r="142" spans="1:4" x14ac:dyDescent="0.25">
      <c r="A142" t="str">
        <f>IF('Необходимая Закачка, м3'!A142="","",'Необходимая Закачка, м3'!A142)</f>
        <v/>
      </c>
      <c r="B142" t="str">
        <f>IF('Необходимая Закачка, м3'!B142="","",'Необходимая Закачка, м3'!B142)</f>
        <v/>
      </c>
      <c r="C142" s="5" t="str">
        <f>IF('Необходимая Закачка, м3'!C142="","",'Необходимая Закачка, м3'!C142)</f>
        <v/>
      </c>
      <c r="D142" s="5" t="str">
        <f>IF('Необходимая Закачка, м3'!D142="","",'Необходимая Закачка, м3'!D142)</f>
        <v/>
      </c>
    </row>
    <row r="143" spans="1:4" x14ac:dyDescent="0.25">
      <c r="A143" t="str">
        <f>IF('Необходимая Закачка, м3'!A143="","",'Необходимая Закачка, м3'!A143)</f>
        <v/>
      </c>
      <c r="B143" t="str">
        <f>IF('Необходимая Закачка, м3'!B143="","",'Необходимая Закачка, м3'!B143)</f>
        <v/>
      </c>
      <c r="C143" s="5" t="str">
        <f>IF('Необходимая Закачка, м3'!C143="","",'Необходимая Закачка, м3'!C143)</f>
        <v/>
      </c>
      <c r="D143" s="5" t="str">
        <f>IF('Необходимая Закачка, м3'!D143="","",'Необходимая Закачка, м3'!D143)</f>
        <v/>
      </c>
    </row>
    <row r="144" spans="1:4" x14ac:dyDescent="0.25">
      <c r="A144" t="str">
        <f>IF('Необходимая Закачка, м3'!A144="","",'Необходимая Закачка, м3'!A144)</f>
        <v/>
      </c>
      <c r="B144" t="str">
        <f>IF('Необходимая Закачка, м3'!B144="","",'Необходимая Закачка, м3'!B144)</f>
        <v/>
      </c>
      <c r="C144" s="5" t="str">
        <f>IF('Необходимая Закачка, м3'!C144="","",'Необходимая Закачка, м3'!C144)</f>
        <v/>
      </c>
      <c r="D144" s="5" t="str">
        <f>IF('Необходимая Закачка, м3'!D144="","",'Необходимая Закачка, м3'!D144)</f>
        <v/>
      </c>
    </row>
    <row r="145" spans="1:4" x14ac:dyDescent="0.25">
      <c r="A145" t="str">
        <f>IF('Необходимая Закачка, м3'!A145="","",'Необходимая Закачка, м3'!A145)</f>
        <v/>
      </c>
      <c r="B145" t="str">
        <f>IF('Необходимая Закачка, м3'!B145="","",'Необходимая Закачка, м3'!B145)</f>
        <v/>
      </c>
      <c r="C145" s="5" t="str">
        <f>IF('Необходимая Закачка, м3'!C145="","",'Необходимая Закачка, м3'!C145)</f>
        <v/>
      </c>
      <c r="D145" s="5" t="str">
        <f>IF('Необходимая Закачка, м3'!D145="","",'Необходимая Закачка, м3'!D145)</f>
        <v/>
      </c>
    </row>
    <row r="146" spans="1:4" x14ac:dyDescent="0.25">
      <c r="A146" t="str">
        <f>IF('Необходимая Закачка, м3'!A146="","",'Необходимая Закачка, м3'!A146)</f>
        <v/>
      </c>
      <c r="B146" t="str">
        <f>IF('Необходимая Закачка, м3'!B146="","",'Необходимая Закачка, м3'!B146)</f>
        <v/>
      </c>
      <c r="C146" s="5" t="str">
        <f>IF('Необходимая Закачка, м3'!C146="","",'Необходимая Закачка, м3'!C146)</f>
        <v/>
      </c>
      <c r="D146" s="5" t="str">
        <f>IF('Необходимая Закачка, м3'!D146="","",'Необходимая Закачка, м3'!D146)</f>
        <v/>
      </c>
    </row>
    <row r="147" spans="1:4" x14ac:dyDescent="0.25">
      <c r="A147" t="str">
        <f>IF('Необходимая Закачка, м3'!A147="","",'Необходимая Закачка, м3'!A147)</f>
        <v/>
      </c>
      <c r="B147" t="str">
        <f>IF('Необходимая Закачка, м3'!B147="","",'Необходимая Закачка, м3'!B147)</f>
        <v/>
      </c>
      <c r="C147" s="5" t="str">
        <f>IF('Необходимая Закачка, м3'!C147="","",'Необходимая Закачка, м3'!C147)</f>
        <v/>
      </c>
      <c r="D147" s="5" t="str">
        <f>IF('Необходимая Закачка, м3'!D147="","",'Необходимая Закачка, м3'!D147)</f>
        <v/>
      </c>
    </row>
    <row r="148" spans="1:4" x14ac:dyDescent="0.25">
      <c r="A148" t="str">
        <f>IF('Необходимая Закачка, м3'!A148="","",'Необходимая Закачка, м3'!A148)</f>
        <v/>
      </c>
      <c r="B148" t="str">
        <f>IF('Необходимая Закачка, м3'!B148="","",'Необходимая Закачка, м3'!B148)</f>
        <v/>
      </c>
      <c r="C148" s="5" t="str">
        <f>IF('Необходимая Закачка, м3'!C148="","",'Необходимая Закачка, м3'!C148)</f>
        <v/>
      </c>
      <c r="D148" s="5" t="str">
        <f>IF('Необходимая Закачка, м3'!D148="","",'Необходимая Закачка, м3'!D148)</f>
        <v/>
      </c>
    </row>
    <row r="149" spans="1:4" x14ac:dyDescent="0.25">
      <c r="A149" t="str">
        <f>IF('Необходимая Закачка, м3'!A149="","",'Необходимая Закачка, м3'!A149)</f>
        <v/>
      </c>
      <c r="B149" t="str">
        <f>IF('Необходимая Закачка, м3'!B149="","",'Необходимая Закачка, м3'!B149)</f>
        <v/>
      </c>
      <c r="C149" s="5" t="str">
        <f>IF('Необходимая Закачка, м3'!C149="","",'Необходимая Закачка, м3'!C149)</f>
        <v/>
      </c>
      <c r="D149" s="5" t="str">
        <f>IF('Необходимая Закачка, м3'!D149="","",'Необходимая Закачка, м3'!D149)</f>
        <v/>
      </c>
    </row>
    <row r="150" spans="1:4" x14ac:dyDescent="0.25">
      <c r="A150" t="str">
        <f>IF('Необходимая Закачка, м3'!A150="","",'Необходимая Закачка, м3'!A150)</f>
        <v/>
      </c>
      <c r="B150" t="str">
        <f>IF('Необходимая Закачка, м3'!B150="","",'Необходимая Закачка, м3'!B150)</f>
        <v/>
      </c>
      <c r="C150" s="5" t="str">
        <f>IF('Необходимая Закачка, м3'!C150="","",'Необходимая Закачка, м3'!C150)</f>
        <v/>
      </c>
      <c r="D150" s="5" t="str">
        <f>IF('Необходимая Закачка, м3'!D150="","",'Необходимая Закачка, м3'!D150)</f>
        <v/>
      </c>
    </row>
    <row r="151" spans="1:4" x14ac:dyDescent="0.25">
      <c r="A151" t="str">
        <f>IF('Необходимая Закачка, м3'!A151="","",'Необходимая Закачка, м3'!A151)</f>
        <v/>
      </c>
      <c r="B151" t="str">
        <f>IF('Необходимая Закачка, м3'!B151="","",'Необходимая Закачка, м3'!B151)</f>
        <v/>
      </c>
      <c r="C151" s="5" t="str">
        <f>IF('Необходимая Закачка, м3'!C151="","",'Необходимая Закачка, м3'!C151)</f>
        <v/>
      </c>
      <c r="D151" s="5" t="str">
        <f>IF('Необходимая Закачка, м3'!D151="","",'Необходимая Закачка, м3'!D151)</f>
        <v/>
      </c>
    </row>
    <row r="152" spans="1:4" x14ac:dyDescent="0.25">
      <c r="A152" t="str">
        <f>IF('Необходимая Закачка, м3'!A152="","",'Необходимая Закачка, м3'!A152)</f>
        <v/>
      </c>
      <c r="B152" t="str">
        <f>IF('Необходимая Закачка, м3'!B152="","",'Необходимая Закачка, м3'!B152)</f>
        <v/>
      </c>
      <c r="C152" s="5" t="str">
        <f>IF('Необходимая Закачка, м3'!C152="","",'Необходимая Закачка, м3'!C152)</f>
        <v/>
      </c>
      <c r="D152" s="5" t="str">
        <f>IF('Необходимая Закачка, м3'!D152="","",'Необходимая Закачка, м3'!D152)</f>
        <v/>
      </c>
    </row>
    <row r="153" spans="1:4" x14ac:dyDescent="0.25">
      <c r="A153" t="str">
        <f>IF('Необходимая Закачка, м3'!A153="","",'Необходимая Закачка, м3'!A153)</f>
        <v/>
      </c>
      <c r="B153" t="str">
        <f>IF('Необходимая Закачка, м3'!B153="","",'Необходимая Закачка, м3'!B153)</f>
        <v/>
      </c>
      <c r="C153" s="5" t="str">
        <f>IF('Необходимая Закачка, м3'!C153="","",'Необходимая Закачка, м3'!C153)</f>
        <v/>
      </c>
      <c r="D153" s="5" t="str">
        <f>IF('Необходимая Закачка, м3'!D153="","",'Необходимая Закачка, м3'!D153)</f>
        <v/>
      </c>
    </row>
    <row r="154" spans="1:4" x14ac:dyDescent="0.25">
      <c r="A154" t="str">
        <f>IF('Необходимая Закачка, м3'!A154="","",'Необходимая Закачка, м3'!A154)</f>
        <v/>
      </c>
      <c r="B154" t="str">
        <f>IF('Необходимая Закачка, м3'!B154="","",'Необходимая Закачка, м3'!B154)</f>
        <v/>
      </c>
      <c r="C154" s="5" t="str">
        <f>IF('Необходимая Закачка, м3'!C154="","",'Необходимая Закачка, м3'!C154)</f>
        <v/>
      </c>
      <c r="D154" s="5" t="str">
        <f>IF('Необходимая Закачка, м3'!D154="","",'Необходимая Закачка, м3'!D154)</f>
        <v/>
      </c>
    </row>
    <row r="155" spans="1:4" x14ac:dyDescent="0.25">
      <c r="A155" t="str">
        <f>IF('Необходимая Закачка, м3'!A155="","",'Необходимая Закачка, м3'!A155)</f>
        <v/>
      </c>
      <c r="B155" t="str">
        <f>IF('Необходимая Закачка, м3'!B155="","",'Необходимая Закачка, м3'!B155)</f>
        <v/>
      </c>
      <c r="C155" s="5" t="str">
        <f>IF('Необходимая Закачка, м3'!C155="","",'Необходимая Закачка, м3'!C155)</f>
        <v/>
      </c>
      <c r="D155" s="5" t="str">
        <f>IF('Необходимая Закачка, м3'!D155="","",'Необходимая Закачка, м3'!D155)</f>
        <v/>
      </c>
    </row>
    <row r="156" spans="1:4" x14ac:dyDescent="0.25">
      <c r="A156" t="str">
        <f>IF('Необходимая Закачка, м3'!A156="","",'Необходимая Закачка, м3'!A156)</f>
        <v/>
      </c>
      <c r="B156" t="str">
        <f>IF('Необходимая Закачка, м3'!B156="","",'Необходимая Закачка, м3'!B156)</f>
        <v/>
      </c>
      <c r="C156" s="5" t="str">
        <f>IF('Необходимая Закачка, м3'!C156="","",'Необходимая Закачка, м3'!C156)</f>
        <v/>
      </c>
      <c r="D156" s="5" t="str">
        <f>IF('Необходимая Закачка, м3'!D156="","",'Необходимая Закачка, м3'!D156)</f>
        <v/>
      </c>
    </row>
    <row r="157" spans="1:4" x14ac:dyDescent="0.25">
      <c r="A157" t="str">
        <f>IF('Необходимая Закачка, м3'!A157="","",'Необходимая Закачка, м3'!A157)</f>
        <v/>
      </c>
      <c r="B157" t="str">
        <f>IF('Необходимая Закачка, м3'!B157="","",'Необходимая Закачка, м3'!B157)</f>
        <v/>
      </c>
      <c r="C157" s="5" t="str">
        <f>IF('Необходимая Закачка, м3'!C157="","",'Необходимая Закачка, м3'!C157)</f>
        <v/>
      </c>
      <c r="D157" s="5" t="str">
        <f>IF('Необходимая Закачка, м3'!D157="","",'Необходимая Закачка, м3'!D157)</f>
        <v/>
      </c>
    </row>
    <row r="158" spans="1:4" x14ac:dyDescent="0.25">
      <c r="A158" t="str">
        <f>IF('Необходимая Закачка, м3'!A158="","",'Необходимая Закачка, м3'!A158)</f>
        <v/>
      </c>
      <c r="B158" t="str">
        <f>IF('Необходимая Закачка, м3'!B158="","",'Необходимая Закачка, м3'!B158)</f>
        <v/>
      </c>
      <c r="C158" s="5" t="str">
        <f>IF('Необходимая Закачка, м3'!C158="","",'Необходимая Закачка, м3'!C158)</f>
        <v/>
      </c>
      <c r="D158" s="5" t="str">
        <f>IF('Необходимая Закачка, м3'!D158="","",'Необходимая Закачка, м3'!D158)</f>
        <v/>
      </c>
    </row>
    <row r="159" spans="1:4" x14ac:dyDescent="0.25">
      <c r="A159" t="str">
        <f>IF('Необходимая Закачка, м3'!A159="","",'Необходимая Закачка, м3'!A159)</f>
        <v/>
      </c>
      <c r="B159" t="str">
        <f>IF('Необходимая Закачка, м3'!B159="","",'Необходимая Закачка, м3'!B159)</f>
        <v/>
      </c>
      <c r="C159" s="5" t="str">
        <f>IF('Необходимая Закачка, м3'!C159="","",'Необходимая Закачка, м3'!C159)</f>
        <v/>
      </c>
      <c r="D159" s="5" t="str">
        <f>IF('Необходимая Закачка, м3'!D159="","",'Необходимая Закачка, м3'!D159)</f>
        <v/>
      </c>
    </row>
    <row r="160" spans="1:4" x14ac:dyDescent="0.25">
      <c r="A160" t="str">
        <f>IF('Необходимая Закачка, м3'!A160="","",'Необходимая Закачка, м3'!A160)</f>
        <v/>
      </c>
      <c r="B160" t="str">
        <f>IF('Необходимая Закачка, м3'!B160="","",'Необходимая Закачка, м3'!B160)</f>
        <v/>
      </c>
      <c r="C160" s="5" t="str">
        <f>IF('Необходимая Закачка, м3'!C160="","",'Необходимая Закачка, м3'!C160)</f>
        <v/>
      </c>
      <c r="D160" s="5" t="str">
        <f>IF('Необходимая Закачка, м3'!D160="","",'Необходимая Закачка, м3'!D160)</f>
        <v/>
      </c>
    </row>
    <row r="161" spans="1:4" x14ac:dyDescent="0.25">
      <c r="A161" t="str">
        <f>IF('Необходимая Закачка, м3'!A161="","",'Необходимая Закачка, м3'!A161)</f>
        <v/>
      </c>
      <c r="B161" t="str">
        <f>IF('Необходимая Закачка, м3'!B161="","",'Необходимая Закачка, м3'!B161)</f>
        <v/>
      </c>
      <c r="C161" s="5" t="str">
        <f>IF('Необходимая Закачка, м3'!C161="","",'Необходимая Закачка, м3'!C161)</f>
        <v/>
      </c>
      <c r="D161" s="5" t="str">
        <f>IF('Необходимая Закачка, м3'!D161="","",'Необходимая Закачка, м3'!D161)</f>
        <v/>
      </c>
    </row>
    <row r="162" spans="1:4" x14ac:dyDescent="0.25">
      <c r="A162" t="str">
        <f>IF('Необходимая Закачка, м3'!A162="","",'Необходимая Закачка, м3'!A162)</f>
        <v/>
      </c>
      <c r="B162" t="str">
        <f>IF('Необходимая Закачка, м3'!B162="","",'Необходимая Закачка, м3'!B162)</f>
        <v/>
      </c>
      <c r="C162" s="5" t="str">
        <f>IF('Необходимая Закачка, м3'!C162="","",'Необходимая Закачка, м3'!C162)</f>
        <v/>
      </c>
      <c r="D162" s="5" t="str">
        <f>IF('Необходимая Закачка, м3'!D162="","",'Необходимая Закачка, м3'!D162)</f>
        <v/>
      </c>
    </row>
    <row r="163" spans="1:4" x14ac:dyDescent="0.25">
      <c r="A163" t="str">
        <f>IF('Необходимая Закачка, м3'!A163="","",'Необходимая Закачка, м3'!A163)</f>
        <v/>
      </c>
      <c r="B163" t="str">
        <f>IF('Необходимая Закачка, м3'!B163="","",'Необходимая Закачка, м3'!B163)</f>
        <v/>
      </c>
      <c r="C163" s="5" t="str">
        <f>IF('Необходимая Закачка, м3'!C163="","",'Необходимая Закачка, м3'!C163)</f>
        <v/>
      </c>
      <c r="D163" s="5" t="str">
        <f>IF('Необходимая Закачка, м3'!D163="","",'Необходимая Закачка, м3'!D163)</f>
        <v/>
      </c>
    </row>
    <row r="164" spans="1:4" x14ac:dyDescent="0.25">
      <c r="A164" t="str">
        <f>IF('Необходимая Закачка, м3'!A164="","",'Необходимая Закачка, м3'!A164)</f>
        <v/>
      </c>
      <c r="B164" t="str">
        <f>IF('Необходимая Закачка, м3'!B164="","",'Необходимая Закачка, м3'!B164)</f>
        <v/>
      </c>
      <c r="C164" s="5" t="str">
        <f>IF('Необходимая Закачка, м3'!C164="","",'Необходимая Закачка, м3'!C164)</f>
        <v/>
      </c>
      <c r="D164" s="5" t="str">
        <f>IF('Необходимая Закачка, м3'!D164="","",'Необходимая Закачка, м3'!D164)</f>
        <v/>
      </c>
    </row>
    <row r="165" spans="1:4" x14ac:dyDescent="0.25">
      <c r="A165" t="str">
        <f>IF('Необходимая Закачка, м3'!A165="","",'Необходимая Закачка, м3'!A165)</f>
        <v/>
      </c>
      <c r="B165" t="str">
        <f>IF('Необходимая Закачка, м3'!B165="","",'Необходимая Закачка, м3'!B165)</f>
        <v/>
      </c>
      <c r="C165" s="5" t="str">
        <f>IF('Необходимая Закачка, м3'!C165="","",'Необходимая Закачка, м3'!C165)</f>
        <v/>
      </c>
      <c r="D165" s="5" t="str">
        <f>IF('Необходимая Закачка, м3'!D165="","",'Необходимая Закачка, м3'!D165)</f>
        <v/>
      </c>
    </row>
    <row r="166" spans="1:4" x14ac:dyDescent="0.25">
      <c r="A166" t="str">
        <f>IF('Необходимая Закачка, м3'!A166="","",'Необходимая Закачка, м3'!A166)</f>
        <v/>
      </c>
      <c r="B166" t="str">
        <f>IF('Необходимая Закачка, м3'!B166="","",'Необходимая Закачка, м3'!B166)</f>
        <v/>
      </c>
      <c r="C166" s="5" t="str">
        <f>IF('Необходимая Закачка, м3'!C166="","",'Необходимая Закачка, м3'!C166)</f>
        <v/>
      </c>
      <c r="D166" s="5" t="str">
        <f>IF('Необходимая Закачка, м3'!D166="","",'Необходимая Закачка, м3'!D166)</f>
        <v/>
      </c>
    </row>
    <row r="167" spans="1:4" x14ac:dyDescent="0.25">
      <c r="A167" t="str">
        <f>IF('Необходимая Закачка, м3'!A167="","",'Необходимая Закачка, м3'!A167)</f>
        <v/>
      </c>
      <c r="B167" t="str">
        <f>IF('Необходимая Закачка, м3'!B167="","",'Необходимая Закачка, м3'!B167)</f>
        <v/>
      </c>
      <c r="C167" s="5" t="str">
        <f>IF('Необходимая Закачка, м3'!C167="","",'Необходимая Закачка, м3'!C167)</f>
        <v/>
      </c>
      <c r="D167" s="5" t="str">
        <f>IF('Необходимая Закачка, м3'!D167="","",'Необходимая Закачка, м3'!D167)</f>
        <v/>
      </c>
    </row>
    <row r="168" spans="1:4" x14ac:dyDescent="0.25">
      <c r="A168" t="str">
        <f>IF('Необходимая Закачка, м3'!A168="","",'Необходимая Закачка, м3'!A168)</f>
        <v/>
      </c>
      <c r="B168" t="str">
        <f>IF('Необходимая Закачка, м3'!B168="","",'Необходимая Закачка, м3'!B168)</f>
        <v/>
      </c>
      <c r="C168" s="5" t="str">
        <f>IF('Необходимая Закачка, м3'!C168="","",'Необходимая Закачка, м3'!C168)</f>
        <v/>
      </c>
      <c r="D168" s="5" t="str">
        <f>IF('Необходимая Закачка, м3'!D168="","",'Необходимая Закачка, м3'!D168)</f>
        <v/>
      </c>
    </row>
    <row r="169" spans="1:4" x14ac:dyDescent="0.25">
      <c r="A169" t="str">
        <f>IF('Необходимая Закачка, м3'!A169="","",'Необходимая Закачка, м3'!A169)</f>
        <v/>
      </c>
      <c r="B169" t="str">
        <f>IF('Необходимая Закачка, м3'!B169="","",'Необходимая Закачка, м3'!B169)</f>
        <v/>
      </c>
      <c r="C169" s="5" t="str">
        <f>IF('Необходимая Закачка, м3'!C169="","",'Необходимая Закачка, м3'!C169)</f>
        <v/>
      </c>
      <c r="D169" s="5" t="str">
        <f>IF('Необходимая Закачка, м3'!D169="","",'Необходимая Закачка, м3'!D169)</f>
        <v/>
      </c>
    </row>
    <row r="170" spans="1:4" x14ac:dyDescent="0.25">
      <c r="A170" t="str">
        <f>IF('Необходимая Закачка, м3'!A170="","",'Необходимая Закачка, м3'!A170)</f>
        <v/>
      </c>
      <c r="B170" t="str">
        <f>IF('Необходимая Закачка, м3'!B170="","",'Необходимая Закачка, м3'!B170)</f>
        <v/>
      </c>
      <c r="C170" s="5" t="str">
        <f>IF('Необходимая Закачка, м3'!C170="","",'Необходимая Закачка, м3'!C170)</f>
        <v/>
      </c>
      <c r="D170" s="5" t="str">
        <f>IF('Необходимая Закачка, м3'!D170="","",'Необходимая Закачка, м3'!D170)</f>
        <v/>
      </c>
    </row>
    <row r="171" spans="1:4" x14ac:dyDescent="0.25">
      <c r="A171" t="str">
        <f>IF('Необходимая Закачка, м3'!A171="","",'Необходимая Закачка, м3'!A171)</f>
        <v/>
      </c>
      <c r="B171" t="str">
        <f>IF('Необходимая Закачка, м3'!B171="","",'Необходимая Закачка, м3'!B171)</f>
        <v/>
      </c>
      <c r="C171" s="5" t="str">
        <f>IF('Необходимая Закачка, м3'!C171="","",'Необходимая Закачка, м3'!C171)</f>
        <v/>
      </c>
      <c r="D171" s="5" t="str">
        <f>IF('Необходимая Закачка, м3'!D171="","",'Необходимая Закачка, м3'!D171)</f>
        <v/>
      </c>
    </row>
    <row r="172" spans="1:4" x14ac:dyDescent="0.25">
      <c r="A172" t="str">
        <f>IF('Необходимая Закачка, м3'!A172="","",'Необходимая Закачка, м3'!A172)</f>
        <v/>
      </c>
      <c r="B172" t="str">
        <f>IF('Необходимая Закачка, м3'!B172="","",'Необходимая Закачка, м3'!B172)</f>
        <v/>
      </c>
      <c r="C172" s="5" t="str">
        <f>IF('Необходимая Закачка, м3'!C172="","",'Необходимая Закачка, м3'!C172)</f>
        <v/>
      </c>
      <c r="D172" s="5" t="str">
        <f>IF('Необходимая Закачка, м3'!D172="","",'Необходимая Закачка, м3'!D172)</f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>
    <tabColor rgb="FFFFC000"/>
  </sheetPr>
  <dimension ref="A1:CE172"/>
  <sheetViews>
    <sheetView topLeftCell="BI1" workbookViewId="0">
      <selection activeCell="BT21" sqref="BT21"/>
    </sheetView>
  </sheetViews>
  <sheetFormatPr defaultRowHeight="15" x14ac:dyDescent="0.25"/>
  <cols>
    <col min="5" max="5" width="10.140625" bestFit="1" customWidth="1"/>
  </cols>
  <sheetData>
    <row r="1" spans="1:83" x14ac:dyDescent="0.25">
      <c r="A1" t="str">
        <f>IF('Необходимая Закачка, м3'!A1="","",'Необходимая Закачка, м3'!A1)</f>
        <v>Скважина</v>
      </c>
      <c r="B1" t="str">
        <f>IF('Необходимая Закачка, м3'!B1="","",'Необходимая Закачка, м3'!B1)</f>
        <v>Куст</v>
      </c>
      <c r="C1" t="str">
        <f>IF('Необходимая Закачка, м3'!C1="","",'Необходимая Закачка, м3'!C1)</f>
        <v>Дата ввода</v>
      </c>
      <c r="D1" t="str">
        <f>IF('Необходимая Закачка, м3'!D1="","",'Необходимая Закачка, м3'!D1)</f>
        <v>Дата перевода в ППД</v>
      </c>
      <c r="E1" t="s">
        <v>53</v>
      </c>
      <c r="F1" s="5">
        <f>IF('Объекты по КП'!F1="","",'Объекты по КП'!F1)</f>
        <v>45292</v>
      </c>
      <c r="G1" s="5">
        <f>IF('Объекты по КП'!G1="","",'Объекты по КП'!G1)</f>
        <v>45323</v>
      </c>
      <c r="H1" s="5">
        <f>IF('Объекты по КП'!H1="","",'Объекты по КП'!H1)</f>
        <v>45352</v>
      </c>
      <c r="I1" s="5">
        <f>IF('Объекты по КП'!I1="","",'Объекты по КП'!I1)</f>
        <v>45383</v>
      </c>
      <c r="J1" s="5">
        <f>IF('Объекты по КП'!J1="","",'Объекты по КП'!J1)</f>
        <v>45413</v>
      </c>
      <c r="K1" s="5">
        <f>IF('Объекты по КП'!K1="","",'Объекты по КП'!K1)</f>
        <v>45444</v>
      </c>
      <c r="L1" s="5">
        <f>IF('Объекты по КП'!L1="","",'Объекты по КП'!L1)</f>
        <v>45474</v>
      </c>
      <c r="M1" s="5">
        <f>IF('Объекты по КП'!M1="","",'Объекты по КП'!M1)</f>
        <v>45505</v>
      </c>
      <c r="N1" s="5">
        <f>IF('Объекты по КП'!N1="","",'Объекты по КП'!N1)</f>
        <v>45536</v>
      </c>
      <c r="O1" s="5">
        <f>IF('Объекты по КП'!O1="","",'Объекты по КП'!O1)</f>
        <v>45566</v>
      </c>
      <c r="P1" s="5">
        <f>IF('Объекты по КП'!P1="","",'Объекты по КП'!P1)</f>
        <v>45597</v>
      </c>
      <c r="Q1" s="5">
        <f>IF('Объекты по КП'!Q1="","",'Объекты по КП'!Q1)</f>
        <v>45627</v>
      </c>
      <c r="R1" s="5">
        <f>IF('Объекты по КП'!R1="","",'Объекты по КП'!R1)</f>
        <v>45658</v>
      </c>
      <c r="S1" s="5">
        <f>IF('Объекты по КП'!S1="","",'Объекты по КП'!S1)</f>
        <v>45689</v>
      </c>
      <c r="T1" s="5">
        <f>IF('Объекты по КП'!T1="","",'Объекты по КП'!T1)</f>
        <v>45717</v>
      </c>
      <c r="U1" s="5">
        <f>IF('Объекты по КП'!U1="","",'Объекты по КП'!U1)</f>
        <v>45748</v>
      </c>
      <c r="V1" s="5">
        <f>IF('Объекты по КП'!V1="","",'Объекты по КП'!V1)</f>
        <v>45778</v>
      </c>
      <c r="W1" s="5">
        <f>IF('Объекты по КП'!W1="","",'Объекты по КП'!W1)</f>
        <v>45809</v>
      </c>
      <c r="X1" s="5">
        <f>IF('Объекты по КП'!X1="","",'Объекты по КП'!X1)</f>
        <v>45839</v>
      </c>
      <c r="Y1" s="5">
        <f>IF('Объекты по КП'!Y1="","",'Объекты по КП'!Y1)</f>
        <v>45870</v>
      </c>
      <c r="Z1" s="5">
        <f>IF('Объекты по КП'!Z1="","",'Объекты по КП'!Z1)</f>
        <v>45901</v>
      </c>
      <c r="AA1" s="5">
        <f>IF('Объекты по КП'!AA1="","",'Объекты по КП'!AA1)</f>
        <v>45931</v>
      </c>
      <c r="AB1" s="5">
        <f>IF('Объекты по КП'!AB1="","",'Объекты по КП'!AB1)</f>
        <v>45962</v>
      </c>
      <c r="AC1" s="5">
        <f>IF('Объекты по КП'!AC1="","",'Объекты по КП'!AC1)</f>
        <v>45992</v>
      </c>
      <c r="AD1" s="5">
        <f>IF('Объекты по КП'!AD1="","",'Объекты по КП'!AD1)</f>
        <v>46023</v>
      </c>
      <c r="AE1" s="5">
        <f>IF('Объекты по КП'!AE1="","",'Объекты по КП'!AE1)</f>
        <v>46054</v>
      </c>
      <c r="AF1" s="5">
        <f>IF('Объекты по КП'!AF1="","",'Объекты по КП'!AF1)</f>
        <v>46082</v>
      </c>
      <c r="AG1" s="5">
        <f>IF('Объекты по КП'!AG1="","",'Объекты по КП'!AG1)</f>
        <v>46113</v>
      </c>
      <c r="AH1" s="5">
        <f>IF('Объекты по КП'!AH1="","",'Объекты по КП'!AH1)</f>
        <v>46143</v>
      </c>
      <c r="AI1" s="5">
        <f>IF('Объекты по КП'!AI1="","",'Объекты по КП'!AI1)</f>
        <v>46174</v>
      </c>
      <c r="AJ1" s="5">
        <f>IF('Объекты по КП'!AJ1="","",'Объекты по КП'!AJ1)</f>
        <v>46204</v>
      </c>
      <c r="AK1" s="5">
        <f>IF('Объекты по КП'!AK1="","",'Объекты по КП'!AK1)</f>
        <v>46235</v>
      </c>
      <c r="AL1" s="5">
        <f>IF('Объекты по КП'!AL1="","",'Объекты по КП'!AL1)</f>
        <v>46266</v>
      </c>
      <c r="AM1" s="5">
        <f>IF('Объекты по КП'!AM1="","",'Объекты по КП'!AM1)</f>
        <v>46296</v>
      </c>
      <c r="AN1" s="5">
        <f>IF('Объекты по КП'!AN1="","",'Объекты по КП'!AN1)</f>
        <v>46327</v>
      </c>
      <c r="AO1" s="5">
        <f>IF('Объекты по КП'!AO1="","",'Объекты по КП'!AO1)</f>
        <v>46357</v>
      </c>
      <c r="AP1" s="5">
        <f>IF('Объекты по КП'!AP1="","",'Объекты по КП'!AP1)</f>
        <v>46388</v>
      </c>
      <c r="AQ1" s="5">
        <f>IF('Объекты по КП'!AQ1="","",'Объекты по КП'!AQ1)</f>
        <v>46419</v>
      </c>
      <c r="AR1" s="5">
        <f>IF('Объекты по КП'!AR1="","",'Объекты по КП'!AR1)</f>
        <v>46447</v>
      </c>
      <c r="AS1" s="5">
        <f>IF('Объекты по КП'!AS1="","",'Объекты по КП'!AS1)</f>
        <v>46478</v>
      </c>
      <c r="AT1" s="5">
        <f>IF('Объекты по КП'!AT1="","",'Объекты по КП'!AT1)</f>
        <v>46508</v>
      </c>
      <c r="AU1" s="5">
        <f>IF('Объекты по КП'!AU1="","",'Объекты по КП'!AU1)</f>
        <v>46539</v>
      </c>
      <c r="AV1" s="5">
        <f>IF('Объекты по КП'!AV1="","",'Объекты по КП'!AV1)</f>
        <v>46569</v>
      </c>
      <c r="AW1" s="5">
        <f>IF('Объекты по КП'!AW1="","",'Объекты по КП'!AW1)</f>
        <v>46600</v>
      </c>
      <c r="AX1" s="5">
        <f>IF('Объекты по КП'!AX1="","",'Объекты по КП'!AX1)</f>
        <v>46631</v>
      </c>
      <c r="AY1" s="5">
        <f>IF('Объекты по КП'!AY1="","",'Объекты по КП'!AY1)</f>
        <v>46661</v>
      </c>
      <c r="AZ1" s="5">
        <f>IF('Объекты по КП'!AZ1="","",'Объекты по КП'!AZ1)</f>
        <v>46692</v>
      </c>
      <c r="BA1" s="5">
        <f>IF('Объекты по КП'!BA1="","",'Объекты по КП'!BA1)</f>
        <v>46722</v>
      </c>
      <c r="BB1" s="5">
        <f>IF('Объекты по КП'!BB1="","",'Объекты по КП'!BB1)</f>
        <v>46753</v>
      </c>
      <c r="BC1" s="5">
        <f>IF('Объекты по КП'!BC1="","",'Объекты по КП'!BC1)</f>
        <v>46784</v>
      </c>
      <c r="BD1" s="5">
        <f>IF('Объекты по КП'!BD1="","",'Объекты по КП'!BD1)</f>
        <v>46813</v>
      </c>
      <c r="BE1" s="5">
        <f>IF('Объекты по КП'!BE1="","",'Объекты по КП'!BE1)</f>
        <v>46844</v>
      </c>
      <c r="BF1" s="5">
        <f>IF('Объекты по КП'!BF1="","",'Объекты по КП'!BF1)</f>
        <v>46874</v>
      </c>
      <c r="BG1" s="5">
        <f>IF('Объекты по КП'!BG1="","",'Объекты по КП'!BG1)</f>
        <v>46905</v>
      </c>
      <c r="BH1" s="5">
        <f>IF('Объекты по КП'!BH1="","",'Объекты по КП'!BH1)</f>
        <v>46935</v>
      </c>
      <c r="BI1" s="5">
        <f>IF('Объекты по КП'!BI1="","",'Объекты по КП'!BI1)</f>
        <v>46966</v>
      </c>
      <c r="BJ1" s="5">
        <f>IF('Объекты по КП'!BJ1="","",'Объекты по КП'!BJ1)</f>
        <v>46997</v>
      </c>
      <c r="BK1" s="5">
        <f>IF('Объекты по КП'!BK1="","",'Объекты по КП'!BK1)</f>
        <v>47027</v>
      </c>
      <c r="BL1" s="5">
        <f>IF('Объекты по КП'!BL1="","",'Объекты по КП'!BL1)</f>
        <v>47058</v>
      </c>
      <c r="BM1" s="5">
        <f>IF('Объекты по КП'!BM1="","",'Объекты по КП'!BM1)</f>
        <v>47088</v>
      </c>
      <c r="BN1" s="5">
        <f>IF('Объекты по КП'!BN1="","",'Объекты по КП'!BN1)</f>
        <v>47119</v>
      </c>
      <c r="BO1" s="5">
        <f>IF('Объекты по КП'!BO1="","",'Объекты по КП'!BO1)</f>
        <v>47150</v>
      </c>
      <c r="BP1" s="5">
        <f>IF('Объекты по КП'!BP1="","",'Объекты по КП'!BP1)</f>
        <v>47178</v>
      </c>
      <c r="BQ1" s="5">
        <f>IF('Объекты по КП'!BQ1="","",'Объекты по КП'!BQ1)</f>
        <v>47209</v>
      </c>
      <c r="BR1" s="5">
        <f>IF('Объекты по КП'!BR1="","",'Объекты по КП'!BR1)</f>
        <v>47239</v>
      </c>
      <c r="BS1" s="5">
        <f>IF('Объекты по КП'!BS1="","",'Объекты по КП'!BS1)</f>
        <v>47270</v>
      </c>
      <c r="BT1" s="5">
        <f>IF('Объекты по КП'!BT1="","",'Объекты по КП'!BT1)</f>
        <v>47300</v>
      </c>
      <c r="BU1" s="5">
        <f>IF('Объекты по КП'!BU1="","",'Объекты по КП'!BU1)</f>
        <v>47331</v>
      </c>
      <c r="BV1" s="5">
        <f>IF('Объекты по КП'!BV1="","",'Объекты по КП'!BV1)</f>
        <v>47362</v>
      </c>
      <c r="BW1" s="5">
        <f>IF('Объекты по КП'!BW1="","",'Объекты по КП'!BW1)</f>
        <v>47392</v>
      </c>
      <c r="BX1" s="5">
        <f>IF('Объекты по КП'!BX1="","",'Объекты по КП'!BX1)</f>
        <v>47423</v>
      </c>
      <c r="BY1" s="5">
        <f>IF('Объекты по КП'!BY1="","",'Объекты по КП'!BY1)</f>
        <v>47453</v>
      </c>
      <c r="BZ1" s="5">
        <f>IF('Объекты по КП'!BZ1="","",'Объекты по КП'!BZ1)</f>
        <v>47484</v>
      </c>
      <c r="CA1" s="5"/>
      <c r="CB1" s="5"/>
      <c r="CC1" s="5"/>
      <c r="CD1" s="5"/>
      <c r="CE1" s="5"/>
    </row>
    <row r="2" spans="1:83" x14ac:dyDescent="0.25">
      <c r="A2" t="str">
        <f>IF('Необходимая Закачка, м3'!A2="","",'Необходимая Закачка, м3'!A2)</f>
        <v>5-01</v>
      </c>
      <c r="B2">
        <f>IF('Необходимая Закачка, м3'!B2="","",'Необходимая Закачка, м3'!B2)</f>
        <v>5</v>
      </c>
      <c r="C2" s="5">
        <f>IF('Необходимая Закачка, м3'!C2="","",'Необходимая Закачка, м3'!C2)</f>
        <v>44562</v>
      </c>
      <c r="D2" s="5">
        <f>IF('Необходимая Закачка, м3'!D2="","",'Необходимая Закачка, м3'!D2)</f>
        <v>45662</v>
      </c>
      <c r="E2" s="9">
        <v>45809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  <c r="U2">
        <v>1000</v>
      </c>
      <c r="V2">
        <v>1000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</row>
    <row r="3" spans="1:83" x14ac:dyDescent="0.25">
      <c r="A3" t="str">
        <f>IF('Необходимая Закачка, м3'!A3="","",'Необходимая Закачка, м3'!A3)</f>
        <v>5-03</v>
      </c>
      <c r="B3">
        <f>IF('Необходимая Закачка, м3'!B3="","",'Необходимая Закачка, м3'!B3)</f>
        <v>5</v>
      </c>
      <c r="C3" s="5">
        <f>IF('Необходимая Закачка, м3'!C3="","",'Необходимая Закачка, м3'!C3)</f>
        <v>44571</v>
      </c>
      <c r="D3" s="5">
        <f>IF('Необходимая Закачка, м3'!D3="","",'Необходимая Закачка, м3'!D3)</f>
        <v>45671</v>
      </c>
      <c r="F3">
        <v>1000</v>
      </c>
      <c r="G3">
        <v>1000</v>
      </c>
      <c r="H3">
        <v>1000</v>
      </c>
      <c r="I3">
        <v>1000</v>
      </c>
      <c r="J3">
        <v>1000</v>
      </c>
      <c r="K3">
        <v>1000</v>
      </c>
      <c r="L3">
        <v>1000</v>
      </c>
      <c r="M3">
        <v>1000</v>
      </c>
      <c r="N3">
        <v>1000</v>
      </c>
      <c r="O3">
        <v>1000</v>
      </c>
      <c r="P3">
        <v>1000</v>
      </c>
      <c r="Q3">
        <v>1000</v>
      </c>
      <c r="R3">
        <v>1000</v>
      </c>
      <c r="S3">
        <v>1000</v>
      </c>
      <c r="T3">
        <v>1000</v>
      </c>
      <c r="U3">
        <v>1000</v>
      </c>
      <c r="V3">
        <v>1000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</row>
    <row r="4" spans="1:83" x14ac:dyDescent="0.25">
      <c r="A4" t="str">
        <f>IF('Необходимая Закачка, м3'!A4="","",'Необходимая Закачка, м3'!A4)</f>
        <v>17-01</v>
      </c>
      <c r="B4">
        <f>IF('Необходимая Закачка, м3'!B4="","",'Необходимая Закачка, м3'!B4)</f>
        <v>17</v>
      </c>
      <c r="C4" s="5">
        <f>IF('Необходимая Закачка, м3'!C4="","",'Необходимая Закачка, м3'!C4)</f>
        <v>44593</v>
      </c>
      <c r="D4" s="5">
        <f>IF('Необходимая Закачка, м3'!D4="","",'Необходимая Закачка, м3'!D4)</f>
        <v>45693</v>
      </c>
      <c r="F4">
        <v>1000</v>
      </c>
      <c r="G4">
        <v>1000</v>
      </c>
      <c r="H4">
        <v>1000</v>
      </c>
      <c r="I4">
        <v>1000</v>
      </c>
      <c r="J4">
        <v>1000</v>
      </c>
      <c r="K4">
        <v>1000</v>
      </c>
      <c r="L4">
        <v>1000</v>
      </c>
      <c r="M4">
        <v>1000</v>
      </c>
      <c r="N4">
        <v>1000</v>
      </c>
      <c r="O4">
        <v>1000</v>
      </c>
      <c r="P4">
        <v>1000</v>
      </c>
      <c r="Q4">
        <v>1000</v>
      </c>
      <c r="R4">
        <v>1000</v>
      </c>
      <c r="S4">
        <v>1000</v>
      </c>
      <c r="T4">
        <v>1000</v>
      </c>
      <c r="U4">
        <v>1000</v>
      </c>
      <c r="V4">
        <v>1000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</row>
    <row r="5" spans="1:83" x14ac:dyDescent="0.25">
      <c r="A5" t="str">
        <f>IF('Необходимая Закачка, м3'!A5="","",'Необходимая Закачка, м3'!A5)</f>
        <v>18-01</v>
      </c>
      <c r="B5">
        <f>IF('Необходимая Закачка, м3'!B5="","",'Необходимая Закачка, м3'!B5)</f>
        <v>18</v>
      </c>
      <c r="C5" s="5">
        <f>IF('Необходимая Закачка, м3'!C5="","",'Необходимая Закачка, м3'!C5)</f>
        <v>44621</v>
      </c>
      <c r="D5" s="5">
        <f>IF('Необходимая Закачка, м3'!D5="","",'Необходимая Закачка, м3'!D5)</f>
        <v>45721</v>
      </c>
      <c r="F5">
        <v>1000</v>
      </c>
      <c r="G5">
        <v>1000</v>
      </c>
      <c r="H5">
        <v>1000</v>
      </c>
      <c r="I5">
        <v>1000</v>
      </c>
      <c r="J5">
        <v>1000</v>
      </c>
      <c r="K5">
        <v>1000</v>
      </c>
      <c r="L5">
        <v>1000</v>
      </c>
      <c r="M5">
        <v>1000</v>
      </c>
      <c r="N5">
        <v>1000</v>
      </c>
      <c r="O5">
        <v>1000</v>
      </c>
      <c r="P5">
        <v>1000</v>
      </c>
      <c r="Q5">
        <v>1000</v>
      </c>
      <c r="R5">
        <v>1000</v>
      </c>
      <c r="S5">
        <v>1000</v>
      </c>
      <c r="T5">
        <v>1000</v>
      </c>
      <c r="U5">
        <v>1000</v>
      </c>
      <c r="V5">
        <v>1000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</row>
    <row r="6" spans="1:83" x14ac:dyDescent="0.25">
      <c r="A6" t="str">
        <f>IF('Необходимая Закачка, м3'!A6="","",'Необходимая Закачка, м3'!A6)</f>
        <v>26-01</v>
      </c>
      <c r="B6">
        <f>IF('Необходимая Закачка, м3'!B6="","",'Необходимая Закачка, м3'!B6)</f>
        <v>26</v>
      </c>
      <c r="C6" s="5">
        <f>IF('Необходимая Закачка, м3'!C6="","",'Необходимая Закачка, м3'!C6)</f>
        <v>44621</v>
      </c>
      <c r="D6" s="5">
        <f>IF('Необходимая Закачка, м3'!D6="","",'Необходимая Закачка, м3'!D6)</f>
        <v>45721</v>
      </c>
      <c r="F6">
        <v>1000</v>
      </c>
      <c r="G6">
        <v>1000</v>
      </c>
      <c r="H6">
        <v>1000</v>
      </c>
      <c r="I6">
        <v>1000</v>
      </c>
      <c r="J6">
        <v>1000</v>
      </c>
      <c r="K6">
        <v>1000</v>
      </c>
      <c r="L6">
        <v>1000</v>
      </c>
      <c r="M6">
        <v>1000</v>
      </c>
      <c r="N6">
        <v>1000</v>
      </c>
      <c r="O6">
        <v>1000</v>
      </c>
      <c r="P6">
        <v>1000</v>
      </c>
      <c r="Q6">
        <v>1000</v>
      </c>
      <c r="R6">
        <v>1000</v>
      </c>
      <c r="S6">
        <v>1000</v>
      </c>
      <c r="T6">
        <v>1000</v>
      </c>
      <c r="U6">
        <v>1000</v>
      </c>
      <c r="V6">
        <v>1000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</row>
    <row r="7" spans="1:83" x14ac:dyDescent="0.25">
      <c r="A7" t="str">
        <f>IF('Необходимая Закачка, м3'!A7="","",'Необходимая Закачка, м3'!A7)</f>
        <v>26-03</v>
      </c>
      <c r="B7">
        <f>IF('Необходимая Закачка, м3'!B7="","",'Необходимая Закачка, м3'!B7)</f>
        <v>26</v>
      </c>
      <c r="C7" s="5">
        <f>IF('Необходимая Закачка, м3'!C7="","",'Необходимая Закачка, м3'!C7)</f>
        <v>44666</v>
      </c>
      <c r="D7" s="5">
        <f>IF('Необходимая Закачка, м3'!D7="","",'Необходимая Закачка, м3'!D7)</f>
        <v>45766</v>
      </c>
      <c r="F7">
        <v>1000</v>
      </c>
      <c r="G7">
        <v>1000</v>
      </c>
      <c r="H7">
        <v>1000</v>
      </c>
      <c r="I7">
        <v>1000</v>
      </c>
      <c r="J7">
        <v>1000</v>
      </c>
      <c r="K7">
        <v>1000</v>
      </c>
      <c r="L7">
        <v>1000</v>
      </c>
      <c r="M7">
        <v>1000</v>
      </c>
      <c r="N7">
        <v>1000</v>
      </c>
      <c r="O7">
        <v>1000</v>
      </c>
      <c r="P7">
        <v>1000</v>
      </c>
      <c r="Q7">
        <v>1000</v>
      </c>
      <c r="R7">
        <v>1000</v>
      </c>
      <c r="S7">
        <v>1000</v>
      </c>
      <c r="T7">
        <v>1000</v>
      </c>
      <c r="U7">
        <v>1000</v>
      </c>
      <c r="V7">
        <v>1000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</row>
    <row r="8" spans="1:83" x14ac:dyDescent="0.25">
      <c r="A8" t="str">
        <f>IF('Необходимая Закачка, м3'!A8="","",'Необходимая Закачка, м3'!A8)</f>
        <v>30-01</v>
      </c>
      <c r="B8">
        <f>IF('Необходимая Закачка, м3'!B8="","",'Необходимая Закачка, м3'!B8)</f>
        <v>30</v>
      </c>
      <c r="C8" s="5">
        <f>IF('Необходимая Закачка, м3'!C8="","",'Необходимая Закачка, м3'!C8)</f>
        <v>44681</v>
      </c>
      <c r="D8" s="5">
        <f>IF('Необходимая Закачка, м3'!D8="","",'Необходимая Закачка, м3'!D8)</f>
        <v>45781</v>
      </c>
      <c r="F8">
        <v>1000</v>
      </c>
      <c r="G8">
        <v>1000</v>
      </c>
      <c r="H8">
        <v>1000</v>
      </c>
      <c r="I8">
        <v>1000</v>
      </c>
      <c r="J8">
        <v>1000</v>
      </c>
      <c r="K8">
        <v>1000</v>
      </c>
      <c r="L8">
        <v>1000</v>
      </c>
      <c r="M8">
        <v>1000</v>
      </c>
      <c r="N8">
        <v>1000</v>
      </c>
      <c r="O8">
        <v>1000</v>
      </c>
      <c r="P8">
        <v>1000</v>
      </c>
      <c r="Q8">
        <v>1000</v>
      </c>
      <c r="R8">
        <v>1000</v>
      </c>
      <c r="S8">
        <v>1000</v>
      </c>
      <c r="T8">
        <v>1000</v>
      </c>
      <c r="U8">
        <v>1000</v>
      </c>
      <c r="V8">
        <v>1000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</row>
    <row r="9" spans="1:83" x14ac:dyDescent="0.25">
      <c r="A9" t="str">
        <f>IF('Необходимая Закачка, м3'!A9="","",'Необходимая Закачка, м3'!A9)</f>
        <v>8-01</v>
      </c>
      <c r="B9">
        <f>IF('Необходимая Закачка, м3'!B9="","",'Необходимая Закачка, м3'!B9)</f>
        <v>8</v>
      </c>
      <c r="C9" s="5">
        <f>IF('Необходимая Закачка, м3'!C9="","",'Необходимая Закачка, м3'!C9)</f>
        <v>44686</v>
      </c>
      <c r="D9" s="5">
        <f>IF('Необходимая Закачка, м3'!D9="","",'Необходимая Закачка, м3'!D9)</f>
        <v>45786</v>
      </c>
      <c r="F9">
        <v>1000</v>
      </c>
      <c r="G9">
        <v>1000</v>
      </c>
      <c r="H9">
        <v>1000</v>
      </c>
      <c r="I9">
        <v>1000</v>
      </c>
      <c r="J9">
        <v>1000</v>
      </c>
      <c r="K9">
        <v>1000</v>
      </c>
      <c r="L9">
        <v>1000</v>
      </c>
      <c r="M9">
        <v>1000</v>
      </c>
      <c r="N9">
        <v>1000</v>
      </c>
      <c r="O9">
        <v>1000</v>
      </c>
      <c r="P9">
        <v>1000</v>
      </c>
      <c r="Q9">
        <v>1000</v>
      </c>
      <c r="R9">
        <v>1000</v>
      </c>
      <c r="S9">
        <v>1000</v>
      </c>
      <c r="T9">
        <v>1000</v>
      </c>
      <c r="U9">
        <v>1000</v>
      </c>
      <c r="V9">
        <v>1000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</row>
    <row r="10" spans="1:83" x14ac:dyDescent="0.25">
      <c r="A10" t="str">
        <f>IF('Необходимая Закачка, м3'!A10="","",'Необходимая Закачка, м3'!A10)</f>
        <v>8-03</v>
      </c>
      <c r="B10">
        <f>IF('Необходимая Закачка, м3'!B10="","",'Необходимая Закачка, м3'!B10)</f>
        <v>8</v>
      </c>
      <c r="C10" s="5">
        <f>IF('Необходимая Закачка, м3'!C10="","",'Необходимая Закачка, м3'!C10)</f>
        <v>44691</v>
      </c>
      <c r="D10" s="5">
        <f>IF('Необходимая Закачка, м3'!D10="","",'Необходимая Закачка, м3'!D10)</f>
        <v>45791</v>
      </c>
      <c r="F10">
        <v>1000</v>
      </c>
      <c r="G10">
        <v>1000</v>
      </c>
      <c r="H10">
        <v>1000</v>
      </c>
      <c r="I10">
        <v>1000</v>
      </c>
      <c r="J10">
        <v>1000</v>
      </c>
      <c r="K10">
        <v>1000</v>
      </c>
      <c r="L10">
        <v>1000</v>
      </c>
      <c r="M10">
        <v>1000</v>
      </c>
      <c r="N10">
        <v>1000</v>
      </c>
      <c r="O10">
        <v>1000</v>
      </c>
      <c r="P10">
        <v>1000</v>
      </c>
      <c r="Q10">
        <v>1000</v>
      </c>
      <c r="R10">
        <v>1000</v>
      </c>
      <c r="S10">
        <v>1000</v>
      </c>
      <c r="T10">
        <v>1000</v>
      </c>
      <c r="U10">
        <v>1000</v>
      </c>
      <c r="V10">
        <v>1000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</row>
    <row r="11" spans="1:83" x14ac:dyDescent="0.25">
      <c r="A11" t="str">
        <f>IF('Необходимая Закачка, м3'!A11="","",'Необходимая Закачка, м3'!A11)</f>
        <v>35-01</v>
      </c>
      <c r="B11">
        <f>IF('Необходимая Закачка, м3'!B11="","",'Необходимая Закачка, м3'!B11)</f>
        <v>35</v>
      </c>
      <c r="C11" s="5">
        <f>IF('Необходимая Закачка, м3'!C11="","",'Необходимая Закачка, м3'!C11)</f>
        <v>44727</v>
      </c>
      <c r="D11" s="5">
        <f>IF('Необходимая Закачка, м3'!D11="","",'Необходимая Закачка, м3'!D11)</f>
        <v>45827</v>
      </c>
      <c r="F11">
        <v>1000</v>
      </c>
      <c r="G11">
        <v>1000</v>
      </c>
      <c r="H11">
        <v>1000</v>
      </c>
      <c r="I11">
        <v>1000</v>
      </c>
      <c r="J11">
        <v>1000</v>
      </c>
      <c r="K11">
        <v>1000</v>
      </c>
      <c r="L11">
        <v>1000</v>
      </c>
      <c r="M11">
        <v>1000</v>
      </c>
      <c r="N11">
        <v>1000</v>
      </c>
      <c r="O11">
        <v>1000</v>
      </c>
      <c r="P11">
        <v>1000</v>
      </c>
      <c r="Q11">
        <v>1000</v>
      </c>
      <c r="R11">
        <v>1000</v>
      </c>
      <c r="S11">
        <v>1000</v>
      </c>
      <c r="T11">
        <v>1000</v>
      </c>
      <c r="U11">
        <v>1000</v>
      </c>
      <c r="V11">
        <v>1000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</row>
    <row r="12" spans="1:83" x14ac:dyDescent="0.25">
      <c r="A12" t="str">
        <f>IF('Необходимая Закачка, м3'!A12="","",'Необходимая Закачка, м3'!A12)</f>
        <v>35-03</v>
      </c>
      <c r="B12">
        <f>IF('Необходимая Закачка, м3'!B12="","",'Необходимая Закачка, м3'!B12)</f>
        <v>35</v>
      </c>
      <c r="C12" s="5">
        <f>IF('Необходимая Закачка, м3'!C12="","",'Необходимая Закачка, м3'!C12)</f>
        <v>44727</v>
      </c>
      <c r="D12" s="5">
        <f>IF('Необходимая Закачка, м3'!D12="","",'Необходимая Закачка, м3'!D12)</f>
        <v>45827</v>
      </c>
      <c r="F12">
        <v>1000</v>
      </c>
      <c r="G12">
        <v>1000</v>
      </c>
      <c r="H12">
        <v>1000</v>
      </c>
      <c r="I12">
        <v>1000</v>
      </c>
      <c r="J12">
        <v>1000</v>
      </c>
      <c r="K12">
        <v>1000</v>
      </c>
      <c r="L12">
        <v>1000</v>
      </c>
      <c r="M12">
        <v>1000</v>
      </c>
      <c r="N12">
        <v>1000</v>
      </c>
      <c r="O12">
        <v>1000</v>
      </c>
      <c r="P12">
        <v>1000</v>
      </c>
      <c r="Q12">
        <v>1000</v>
      </c>
      <c r="R12">
        <v>1000</v>
      </c>
      <c r="S12">
        <v>1000</v>
      </c>
      <c r="T12">
        <v>1000</v>
      </c>
      <c r="U12">
        <v>1000</v>
      </c>
      <c r="V12">
        <v>1000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</row>
    <row r="13" spans="1:83" x14ac:dyDescent="0.25">
      <c r="A13" t="str">
        <f>IF('Необходимая Закачка, м3'!A13="","",'Необходимая Закачка, м3'!A13)</f>
        <v>16-01</v>
      </c>
      <c r="B13">
        <f>IF('Необходимая Закачка, м3'!B13="","",'Необходимая Закачка, м3'!B13)</f>
        <v>16</v>
      </c>
      <c r="C13" s="5">
        <f>IF('Необходимая Закачка, м3'!C13="","",'Необходимая Закачка, м3'!C13)</f>
        <v>45245</v>
      </c>
      <c r="D13" s="5">
        <f>IF('Необходимая Закачка, м3'!D13="","",'Необходимая Закачка, м3'!D13)</f>
        <v>46345</v>
      </c>
      <c r="F13">
        <v>1000</v>
      </c>
      <c r="G13">
        <v>1000</v>
      </c>
      <c r="H13">
        <v>1000</v>
      </c>
      <c r="I13">
        <v>1000</v>
      </c>
      <c r="J13">
        <v>1000</v>
      </c>
      <c r="K13">
        <v>1000</v>
      </c>
      <c r="L13">
        <v>1000</v>
      </c>
      <c r="M13">
        <v>1000</v>
      </c>
      <c r="N13">
        <v>1000</v>
      </c>
      <c r="O13">
        <v>1000</v>
      </c>
      <c r="P13">
        <v>1000</v>
      </c>
      <c r="Q13">
        <v>1000</v>
      </c>
      <c r="R13">
        <v>1000</v>
      </c>
      <c r="S13">
        <v>1000</v>
      </c>
      <c r="T13">
        <v>1000</v>
      </c>
      <c r="U13">
        <v>1000</v>
      </c>
      <c r="V13">
        <v>1000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</row>
    <row r="14" spans="1:83" x14ac:dyDescent="0.25">
      <c r="A14" t="str">
        <f>IF('Необходимая Закачка, м3'!A14="","",'Необходимая Закачка, м3'!A14)</f>
        <v>16-03</v>
      </c>
      <c r="B14">
        <f>IF('Необходимая Закачка, м3'!B14="","",'Необходимая Закачка, м3'!B14)</f>
        <v>16</v>
      </c>
      <c r="C14" s="5">
        <f>IF('Необходимая Закачка, м3'!C14="","",'Необходимая Закачка, м3'!C14)</f>
        <v>45245</v>
      </c>
      <c r="D14" s="5">
        <f>IF('Необходимая Закачка, м3'!D14="","",'Необходимая Закачка, м3'!D14)</f>
        <v>46345</v>
      </c>
      <c r="F14">
        <v>1000</v>
      </c>
      <c r="G14">
        <v>1000</v>
      </c>
      <c r="H14">
        <v>1000</v>
      </c>
      <c r="I14">
        <v>1000</v>
      </c>
      <c r="J14">
        <v>1000</v>
      </c>
      <c r="K14">
        <v>1000</v>
      </c>
      <c r="L14">
        <v>1000</v>
      </c>
      <c r="M14">
        <v>1000</v>
      </c>
      <c r="N14">
        <v>1000</v>
      </c>
      <c r="O14">
        <v>1000</v>
      </c>
      <c r="P14">
        <v>1000</v>
      </c>
      <c r="Q14">
        <v>1000</v>
      </c>
      <c r="R14">
        <v>1000</v>
      </c>
      <c r="S14">
        <v>1000</v>
      </c>
      <c r="T14">
        <v>1000</v>
      </c>
      <c r="U14">
        <v>1000</v>
      </c>
      <c r="V14">
        <v>1000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</row>
    <row r="15" spans="1:83" x14ac:dyDescent="0.25">
      <c r="A15" t="str">
        <f>IF('Необходимая Закачка, м3'!A15="","",'Необходимая Закачка, м3'!A15)</f>
        <v>15-01</v>
      </c>
      <c r="B15">
        <f>IF('Необходимая Закачка, м3'!B15="","",'Необходимая Закачка, м3'!B15)</f>
        <v>15</v>
      </c>
      <c r="C15" s="5">
        <f>IF('Необходимая Закачка, м3'!C15="","",'Необходимая Закачка, м3'!C15)</f>
        <v>45275</v>
      </c>
      <c r="D15" s="5">
        <f>IF('Необходимая Закачка, м3'!D15="","",'Необходимая Закачка, м3'!D15)</f>
        <v>46375</v>
      </c>
      <c r="F15">
        <v>1000</v>
      </c>
      <c r="G15">
        <v>1000</v>
      </c>
      <c r="H15">
        <v>1000</v>
      </c>
      <c r="I15">
        <v>1000</v>
      </c>
      <c r="J15">
        <v>1000</v>
      </c>
      <c r="K15">
        <v>1000</v>
      </c>
      <c r="L15">
        <v>1000</v>
      </c>
      <c r="M15">
        <v>1000</v>
      </c>
      <c r="N15">
        <v>1000</v>
      </c>
      <c r="O15">
        <v>1000</v>
      </c>
      <c r="P15">
        <v>1000</v>
      </c>
      <c r="Q15">
        <v>1000</v>
      </c>
      <c r="R15">
        <v>1000</v>
      </c>
      <c r="S15">
        <v>1000</v>
      </c>
      <c r="T15">
        <v>1000</v>
      </c>
      <c r="U15">
        <v>1000</v>
      </c>
      <c r="V15">
        <v>1000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</row>
    <row r="16" spans="1:83" x14ac:dyDescent="0.25">
      <c r="A16" t="str">
        <f>IF('Необходимая Закачка, м3'!A16="","",'Необходимая Закачка, м3'!A16)</f>
        <v>15-02</v>
      </c>
      <c r="B16">
        <f>IF('Необходимая Закачка, м3'!B16="","",'Необходимая Закачка, м3'!B16)</f>
        <v>15</v>
      </c>
      <c r="C16" s="5">
        <f>IF('Необходимая Закачка, м3'!C16="","",'Необходимая Закачка, м3'!C16)</f>
        <v>45275</v>
      </c>
      <c r="D16" s="5">
        <f>IF('Необходимая Закачка, м3'!D16="","",'Необходимая Закачка, м3'!D16)</f>
        <v>46375</v>
      </c>
      <c r="F16">
        <v>1000</v>
      </c>
      <c r="G16">
        <v>1000</v>
      </c>
      <c r="H16">
        <v>1000</v>
      </c>
      <c r="I16">
        <v>1000</v>
      </c>
      <c r="J16">
        <v>1000</v>
      </c>
      <c r="K16">
        <v>1000</v>
      </c>
      <c r="L16">
        <v>1000</v>
      </c>
      <c r="M16">
        <v>1000</v>
      </c>
      <c r="N16">
        <v>1000</v>
      </c>
      <c r="O16">
        <v>1000</v>
      </c>
      <c r="P16">
        <v>1000</v>
      </c>
      <c r="Q16">
        <v>1000</v>
      </c>
      <c r="R16">
        <v>1000</v>
      </c>
      <c r="S16">
        <v>1000</v>
      </c>
      <c r="T16">
        <v>1000</v>
      </c>
      <c r="U16">
        <v>1000</v>
      </c>
      <c r="V16">
        <v>1000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</row>
    <row r="17" spans="1:78" x14ac:dyDescent="0.25">
      <c r="A17" t="str">
        <f>IF('Необходимая Закачка, м3'!A17="","",'Необходимая Закачка, м3'!A17)</f>
        <v>13-01</v>
      </c>
      <c r="B17">
        <f>IF('Необходимая Закачка, м3'!B17="","",'Необходимая Закачка, м3'!B17)</f>
        <v>13</v>
      </c>
      <c r="C17" s="5">
        <f>IF('Необходимая Закачка, м3'!C17="","",'Необходимая Закачка, м3'!C17)</f>
        <v>45384</v>
      </c>
      <c r="D17" s="5">
        <f>IF('Необходимая Закачка, м3'!D17="","",'Необходимая Закачка, м3'!D17)</f>
        <v>46484</v>
      </c>
      <c r="F17">
        <v>1000</v>
      </c>
      <c r="G17">
        <v>1000</v>
      </c>
      <c r="H17">
        <v>1000</v>
      </c>
      <c r="I17">
        <v>1000</v>
      </c>
      <c r="J17">
        <v>1000</v>
      </c>
      <c r="K17">
        <v>1000</v>
      </c>
      <c r="L17">
        <v>1000</v>
      </c>
      <c r="M17">
        <v>1000</v>
      </c>
      <c r="N17">
        <v>1000</v>
      </c>
      <c r="O17">
        <v>1000</v>
      </c>
      <c r="P17">
        <v>1000</v>
      </c>
      <c r="Q17">
        <v>1000</v>
      </c>
      <c r="R17">
        <v>1000</v>
      </c>
      <c r="S17">
        <v>1000</v>
      </c>
      <c r="T17">
        <v>1000</v>
      </c>
      <c r="U17">
        <v>1000</v>
      </c>
      <c r="V17">
        <v>1000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</row>
    <row r="18" spans="1:78" x14ac:dyDescent="0.25">
      <c r="A18" t="str">
        <f>IF('Необходимая Закачка, м3'!A18="","",'Необходимая Закачка, м3'!A18)</f>
        <v>13-03</v>
      </c>
      <c r="B18">
        <f>IF('Необходимая Закачка, м3'!B18="","",'Необходимая Закачка, м3'!B18)</f>
        <v>13</v>
      </c>
      <c r="C18" s="5">
        <f>IF('Необходимая Закачка, м3'!C18="","",'Необходимая Закачка, м3'!C18)</f>
        <v>45384</v>
      </c>
      <c r="D18" s="5">
        <f>IF('Необходимая Закачка, м3'!D18="","",'Необходимая Закачка, м3'!D18)</f>
        <v>46484</v>
      </c>
      <c r="F18">
        <v>1000</v>
      </c>
      <c r="G18">
        <v>1000</v>
      </c>
      <c r="H18">
        <v>1000</v>
      </c>
      <c r="I18">
        <v>1000</v>
      </c>
      <c r="J18">
        <v>1000</v>
      </c>
      <c r="K18">
        <v>1000</v>
      </c>
      <c r="L18">
        <v>1000</v>
      </c>
      <c r="M18">
        <v>1000</v>
      </c>
      <c r="N18">
        <v>1000</v>
      </c>
      <c r="O18">
        <v>1000</v>
      </c>
      <c r="P18">
        <v>1000</v>
      </c>
      <c r="Q18">
        <v>1000</v>
      </c>
      <c r="R18">
        <v>1000</v>
      </c>
      <c r="S18">
        <v>1000</v>
      </c>
      <c r="T18">
        <v>1000</v>
      </c>
      <c r="U18">
        <v>1000</v>
      </c>
      <c r="V18">
        <v>1000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</row>
    <row r="19" spans="1:78" x14ac:dyDescent="0.25">
      <c r="A19" t="str">
        <f>IF('Необходимая Закачка, м3'!A19="","",'Необходимая Закачка, м3'!A19)</f>
        <v>14-01</v>
      </c>
      <c r="B19">
        <f>IF('Необходимая Закачка, м3'!B19="","",'Необходимая Закачка, м3'!B19)</f>
        <v>14</v>
      </c>
      <c r="C19" s="5">
        <f>IF('Необходимая Закачка, м3'!C19="","",'Необходимая Закачка, м3'!C19)</f>
        <v>45427</v>
      </c>
      <c r="D19" s="5">
        <f>IF('Необходимая Закачка, м3'!D19="","",'Необходимая Закачка, м3'!D19)</f>
        <v>46527</v>
      </c>
      <c r="F19">
        <v>1000</v>
      </c>
      <c r="G19">
        <v>1000</v>
      </c>
      <c r="H19">
        <v>1000</v>
      </c>
      <c r="I19">
        <v>1000</v>
      </c>
      <c r="J19">
        <v>1000</v>
      </c>
      <c r="K19">
        <v>1000</v>
      </c>
      <c r="L19">
        <v>1000</v>
      </c>
      <c r="M19">
        <v>1000</v>
      </c>
      <c r="N19">
        <v>1000</v>
      </c>
      <c r="O19">
        <v>1000</v>
      </c>
      <c r="P19">
        <v>1000</v>
      </c>
      <c r="Q19">
        <v>1000</v>
      </c>
      <c r="R19">
        <v>1000</v>
      </c>
      <c r="S19">
        <v>1000</v>
      </c>
      <c r="T19">
        <v>1000</v>
      </c>
      <c r="U19">
        <v>1000</v>
      </c>
      <c r="V19">
        <v>1000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</row>
    <row r="20" spans="1:78" x14ac:dyDescent="0.25">
      <c r="A20" t="str">
        <f>IF('Необходимая Закачка, м3'!A20="","",'Необходимая Закачка, м3'!A20)</f>
        <v>14-03</v>
      </c>
      <c r="B20">
        <f>IF('Необходимая Закачка, м3'!B20="","",'Необходимая Закачка, м3'!B20)</f>
        <v>14</v>
      </c>
      <c r="C20" s="5">
        <f>IF('Необходимая Закачка, м3'!C20="","",'Необходимая Закачка, м3'!C20)</f>
        <v>45427</v>
      </c>
      <c r="D20" s="5">
        <f>IF('Необходимая Закачка, м3'!D20="","",'Необходимая Закачка, м3'!D20)</f>
        <v>46527</v>
      </c>
      <c r="F20">
        <v>1000</v>
      </c>
      <c r="G20">
        <v>1000</v>
      </c>
      <c r="H20">
        <v>1000</v>
      </c>
      <c r="I20">
        <v>1000</v>
      </c>
      <c r="J20">
        <v>1000</v>
      </c>
      <c r="K20">
        <v>1000</v>
      </c>
      <c r="L20">
        <v>1000</v>
      </c>
      <c r="M20">
        <v>1000</v>
      </c>
      <c r="N20">
        <v>1000</v>
      </c>
      <c r="O20">
        <v>1000</v>
      </c>
      <c r="P20">
        <v>1000</v>
      </c>
      <c r="Q20">
        <v>1000</v>
      </c>
      <c r="R20">
        <v>1000</v>
      </c>
      <c r="S20">
        <v>1000</v>
      </c>
      <c r="T20">
        <v>1000</v>
      </c>
      <c r="U20">
        <v>1000</v>
      </c>
      <c r="V20">
        <v>1000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</row>
    <row r="21" spans="1:78" x14ac:dyDescent="0.25">
      <c r="A21" t="str">
        <f>IF('Необходимая Закачка, м3'!A21="","",'Необходимая Закачка, м3'!A21)</f>
        <v>5-02</v>
      </c>
      <c r="B21">
        <f>IF('Необходимая Закачка, м3'!B21="","",'Необходимая Закачка, м3'!B21)</f>
        <v>5</v>
      </c>
      <c r="C21" s="5">
        <f>IF('Необходимая Закачка, м3'!C21="","",'Необходимая Закачка, м3'!C21)</f>
        <v>44562</v>
      </c>
      <c r="D21" s="5">
        <f>IF('Необходимая Закачка, м3'!D21="","",'Необходимая Закачка, м3'!D21)</f>
        <v>44742</v>
      </c>
      <c r="F21">
        <v>1000</v>
      </c>
      <c r="G21">
        <v>1000</v>
      </c>
      <c r="H21">
        <v>1000</v>
      </c>
      <c r="I21">
        <v>1000</v>
      </c>
      <c r="J21">
        <v>1000</v>
      </c>
      <c r="K21">
        <v>1000</v>
      </c>
      <c r="L21">
        <v>1000</v>
      </c>
      <c r="M21">
        <v>1000</v>
      </c>
      <c r="N21">
        <v>1000</v>
      </c>
      <c r="O21">
        <v>1000</v>
      </c>
      <c r="P21">
        <v>1000</v>
      </c>
      <c r="Q21">
        <v>1000</v>
      </c>
      <c r="R21">
        <v>1000</v>
      </c>
      <c r="S21">
        <v>1000</v>
      </c>
      <c r="T21">
        <v>1000</v>
      </c>
      <c r="U21">
        <v>1000</v>
      </c>
      <c r="V21">
        <v>1000</v>
      </c>
      <c r="W21">
        <v>1775.3333333333335</v>
      </c>
      <c r="X21">
        <v>3067.3333333333335</v>
      </c>
      <c r="Y21">
        <v>4359.3333333333339</v>
      </c>
      <c r="Z21">
        <v>5220.666666666667</v>
      </c>
      <c r="AA21">
        <v>5579.8333333333339</v>
      </c>
      <c r="AB21">
        <v>5651.8333333333339</v>
      </c>
      <c r="AC21">
        <v>5651.8333333333339</v>
      </c>
      <c r="AD21">
        <v>5651.8333333333339</v>
      </c>
      <c r="AE21">
        <v>5651.8333333333339</v>
      </c>
      <c r="AF21">
        <v>5651.8333333333339</v>
      </c>
      <c r="AG21">
        <v>5651.8333333333339</v>
      </c>
      <c r="AH21">
        <v>5651.8333333333339</v>
      </c>
      <c r="AI21">
        <v>5651.8333333333339</v>
      </c>
      <c r="AJ21">
        <v>5651.8333333333339</v>
      </c>
      <c r="AK21">
        <v>5651.8333333333339</v>
      </c>
      <c r="AL21">
        <v>5651.8333333333339</v>
      </c>
      <c r="AM21">
        <v>5651.8333333333339</v>
      </c>
      <c r="AN21">
        <v>5651.8333333333339</v>
      </c>
      <c r="AO21">
        <v>5651.8333333333339</v>
      </c>
      <c r="AP21">
        <v>5651.8333333333339</v>
      </c>
      <c r="AQ21">
        <v>5651.8333333333339</v>
      </c>
      <c r="AR21">
        <v>5651.8333333333339</v>
      </c>
      <c r="AS21">
        <v>5651.8333333333339</v>
      </c>
      <c r="AT21">
        <v>5651.8333333333339</v>
      </c>
      <c r="AU21">
        <v>5651.8333333333339</v>
      </c>
      <c r="AV21">
        <v>5651.8333333333339</v>
      </c>
      <c r="AW21">
        <v>5651.8333333333339</v>
      </c>
      <c r="AX21">
        <v>5651.8333333333339</v>
      </c>
      <c r="AY21">
        <v>5651.8333333333339</v>
      </c>
      <c r="AZ21">
        <v>5651.8333333333339</v>
      </c>
      <c r="BA21">
        <v>5651.8333333333339</v>
      </c>
      <c r="BB21">
        <v>5651.8333333333339</v>
      </c>
      <c r="BC21">
        <v>5651.8333333333339</v>
      </c>
      <c r="BD21">
        <v>5651.8333333333339</v>
      </c>
      <c r="BE21">
        <v>5651.8333333333339</v>
      </c>
      <c r="BF21">
        <v>5651.8333333333339</v>
      </c>
      <c r="BG21">
        <v>5651.8333333333339</v>
      </c>
      <c r="BH21">
        <v>5651.8333333333339</v>
      </c>
      <c r="BI21">
        <v>5651.8333333333339</v>
      </c>
      <c r="BJ21">
        <v>5651.8333333333339</v>
      </c>
      <c r="BK21">
        <v>5651.8333333333339</v>
      </c>
      <c r="BL21">
        <v>5651.8333333333339</v>
      </c>
      <c r="BM21">
        <v>5651.8333333333339</v>
      </c>
      <c r="BN21">
        <v>5651.8333333333339</v>
      </c>
      <c r="BO21">
        <v>5651.8333333333339</v>
      </c>
      <c r="BP21">
        <v>5651.8333333333339</v>
      </c>
      <c r="BQ21">
        <v>5651.8333333333339</v>
      </c>
      <c r="BR21">
        <v>5651.8333333333339</v>
      </c>
      <c r="BS21">
        <v>5651.8333333333339</v>
      </c>
      <c r="BT21">
        <v>5651.8333333333339</v>
      </c>
      <c r="BU21">
        <v>-42390.166666666664</v>
      </c>
      <c r="BV21">
        <v>5651.5883018867935</v>
      </c>
      <c r="BW21">
        <v>-44274.41169811321</v>
      </c>
      <c r="BX21">
        <v>5651.5883018867935</v>
      </c>
      <c r="BY21">
        <v>-46158.41169811321</v>
      </c>
      <c r="BZ21">
        <v>0</v>
      </c>
    </row>
    <row r="22" spans="1:78" x14ac:dyDescent="0.25">
      <c r="A22" t="str">
        <f>IF('Необходимая Закачка, м3'!A22="","",'Необходимая Закачка, м3'!A22)</f>
        <v>17-02</v>
      </c>
      <c r="B22">
        <f>IF('Необходимая Закачка, м3'!B22="","",'Необходимая Закачка, м3'!B22)</f>
        <v>17</v>
      </c>
      <c r="C22" s="5">
        <f>IF('Необходимая Закачка, м3'!C22="","",'Необходимая Закачка, м3'!C22)</f>
        <v>44593</v>
      </c>
      <c r="D22" s="5">
        <f>IF('Необходимая Закачка, м3'!D22="","",'Необходимая Закачка, м3'!D22)</f>
        <v>44773</v>
      </c>
      <c r="F22">
        <v>1000</v>
      </c>
      <c r="G22">
        <v>1000</v>
      </c>
      <c r="H22">
        <v>1000</v>
      </c>
      <c r="I22">
        <v>1000</v>
      </c>
      <c r="J22">
        <v>1000</v>
      </c>
      <c r="K22">
        <v>1000</v>
      </c>
      <c r="L22">
        <v>1000</v>
      </c>
      <c r="M22">
        <v>1000</v>
      </c>
      <c r="N22">
        <v>1000</v>
      </c>
      <c r="O22">
        <v>1000</v>
      </c>
      <c r="P22">
        <v>1000</v>
      </c>
      <c r="Q22">
        <v>1000</v>
      </c>
      <c r="R22">
        <v>1000</v>
      </c>
      <c r="S22">
        <v>1000</v>
      </c>
      <c r="T22">
        <v>1000</v>
      </c>
      <c r="U22">
        <v>1000</v>
      </c>
      <c r="V22">
        <v>1000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2825.7941509433963</v>
      </c>
      <c r="AD22">
        <v>2825.7941509433963</v>
      </c>
      <c r="AE22">
        <v>2825.7941509433963</v>
      </c>
      <c r="AF22">
        <v>2825.7941509433963</v>
      </c>
      <c r="AG22">
        <v>2825.7941509433963</v>
      </c>
      <c r="AH22">
        <v>2825.7941509433963</v>
      </c>
      <c r="AI22">
        <v>2825.7941509433963</v>
      </c>
      <c r="AJ22">
        <v>2825.7941509433963</v>
      </c>
      <c r="AK22">
        <v>2825.7941509433963</v>
      </c>
      <c r="AL22">
        <v>2825.7941509433963</v>
      </c>
      <c r="AM22">
        <v>2825.7941509433963</v>
      </c>
      <c r="AN22">
        <v>2825.7941509433963</v>
      </c>
      <c r="AO22">
        <v>2825.7941509433963</v>
      </c>
      <c r="AP22">
        <v>2825.7941509433963</v>
      </c>
      <c r="AQ22">
        <v>2825.7941509433963</v>
      </c>
      <c r="AR22">
        <v>2825.7941509433963</v>
      </c>
      <c r="AS22">
        <v>2825.7941509433963</v>
      </c>
      <c r="AT22">
        <v>2825.7941509433963</v>
      </c>
      <c r="AU22">
        <v>2825.7941509433963</v>
      </c>
      <c r="AV22">
        <v>2825.7941509433963</v>
      </c>
      <c r="AW22">
        <v>2825.7941509433963</v>
      </c>
      <c r="AX22">
        <v>2825.7941509433963</v>
      </c>
      <c r="AY22">
        <v>2825.7941509433963</v>
      </c>
      <c r="AZ22">
        <v>2825.7941509433963</v>
      </c>
      <c r="BA22">
        <v>2825.7941509433963</v>
      </c>
      <c r="BB22">
        <v>2825.7941509433963</v>
      </c>
      <c r="BC22">
        <v>2825.7941509433963</v>
      </c>
      <c r="BD22">
        <v>2825.7941509433963</v>
      </c>
      <c r="BE22">
        <v>2825.7941509433963</v>
      </c>
      <c r="BF22">
        <v>2825.7941509433963</v>
      </c>
      <c r="BG22">
        <v>2825.7941509433963</v>
      </c>
      <c r="BH22">
        <v>2825.7941509433963</v>
      </c>
      <c r="BI22">
        <v>2825.7941509433963</v>
      </c>
      <c r="BJ22">
        <v>2825.7941509433963</v>
      </c>
      <c r="BK22">
        <v>2825.7941509433963</v>
      </c>
      <c r="BL22">
        <v>2825.7941509433963</v>
      </c>
      <c r="BM22">
        <v>2825.7941509433963</v>
      </c>
      <c r="BN22">
        <v>2825.7941509433963</v>
      </c>
      <c r="BO22">
        <v>2825.7941509433963</v>
      </c>
      <c r="BP22">
        <v>2825.7941509433963</v>
      </c>
      <c r="BQ22">
        <v>2825.7941509433963</v>
      </c>
      <c r="BR22">
        <v>2825.7941509433963</v>
      </c>
      <c r="BS22">
        <v>2825.7941509433963</v>
      </c>
      <c r="BT22">
        <v>2825.7941509433963</v>
      </c>
      <c r="BU22">
        <v>-21195.205849056605</v>
      </c>
      <c r="BV22">
        <v>2825.7941509433963</v>
      </c>
      <c r="BW22">
        <v>-22137.205849056605</v>
      </c>
      <c r="BX22">
        <v>2825.7941509433963</v>
      </c>
      <c r="BY22">
        <v>-23079.205849056605</v>
      </c>
      <c r="BZ22">
        <v>0</v>
      </c>
    </row>
    <row r="23" spans="1:78" x14ac:dyDescent="0.25">
      <c r="A23" t="str">
        <f>IF('Необходимая Закачка, м3'!A23="","",'Необходимая Закачка, м3'!A23)</f>
        <v>18-02</v>
      </c>
      <c r="B23">
        <f>IF('Необходимая Закачка, м3'!B23="","",'Необходимая Закачка, м3'!B23)</f>
        <v>18</v>
      </c>
      <c r="C23" s="5">
        <f>IF('Необходимая Закачка, м3'!C23="","",'Необходимая Закачка, м3'!C23)</f>
        <v>44621</v>
      </c>
      <c r="D23" s="5">
        <f>IF('Необходимая Закачка, м3'!D23="","",'Необходимая Закачка, м3'!D23)</f>
        <v>44801</v>
      </c>
      <c r="F23">
        <v>1000</v>
      </c>
      <c r="G23">
        <v>1000</v>
      </c>
      <c r="H23">
        <v>1000</v>
      </c>
      <c r="I23">
        <v>1000</v>
      </c>
      <c r="J23">
        <v>1000</v>
      </c>
      <c r="K23">
        <v>1000</v>
      </c>
      <c r="L23">
        <v>1000</v>
      </c>
      <c r="M23">
        <v>1000</v>
      </c>
      <c r="N23">
        <v>1000</v>
      </c>
      <c r="O23">
        <v>1000</v>
      </c>
      <c r="P23">
        <v>1000</v>
      </c>
      <c r="Q23">
        <v>1000</v>
      </c>
      <c r="R23">
        <v>1000</v>
      </c>
      <c r="S23">
        <v>1000</v>
      </c>
      <c r="T23">
        <v>1000</v>
      </c>
      <c r="U23">
        <v>1000</v>
      </c>
      <c r="V23">
        <v>1000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2825.7941509433963</v>
      </c>
      <c r="AD23">
        <v>2825.7941509433963</v>
      </c>
      <c r="AE23">
        <v>2825.7941509433963</v>
      </c>
      <c r="AF23">
        <v>2825.7941509433963</v>
      </c>
      <c r="AG23">
        <v>2825.7941509433963</v>
      </c>
      <c r="AH23">
        <v>2825.7941509433963</v>
      </c>
      <c r="AI23">
        <v>2825.7941509433963</v>
      </c>
      <c r="AJ23">
        <v>2825.7941509433963</v>
      </c>
      <c r="AK23">
        <v>2825.7941509433963</v>
      </c>
      <c r="AL23">
        <v>2825.7941509433963</v>
      </c>
      <c r="AM23">
        <v>2825.7941509433963</v>
      </c>
      <c r="AN23">
        <v>2825.7941509433963</v>
      </c>
      <c r="AO23">
        <v>2825.7941509433963</v>
      </c>
      <c r="AP23">
        <v>2825.7941509433963</v>
      </c>
      <c r="AQ23">
        <v>2825.7941509433963</v>
      </c>
      <c r="AR23">
        <v>2825.7941509433963</v>
      </c>
      <c r="AS23">
        <v>2825.7941509433963</v>
      </c>
      <c r="AT23">
        <v>2825.7941509433963</v>
      </c>
      <c r="AU23">
        <v>2825.7941509433963</v>
      </c>
      <c r="AV23">
        <v>2825.7941509433963</v>
      </c>
      <c r="AW23">
        <v>2825.7941509433963</v>
      </c>
      <c r="AX23">
        <v>2825.7941509433963</v>
      </c>
      <c r="AY23">
        <v>2825.7941509433963</v>
      </c>
      <c r="AZ23">
        <v>2825.7941509433963</v>
      </c>
      <c r="BA23">
        <v>2825.7941509433963</v>
      </c>
      <c r="BB23">
        <v>2825.7941509433963</v>
      </c>
      <c r="BC23">
        <v>2825.7941509433963</v>
      </c>
      <c r="BD23">
        <v>2825.7941509433963</v>
      </c>
      <c r="BE23">
        <v>2825.7941509433963</v>
      </c>
      <c r="BF23">
        <v>2825.7941509433963</v>
      </c>
      <c r="BG23">
        <v>2825.7941509433963</v>
      </c>
      <c r="BH23">
        <v>2825.7941509433963</v>
      </c>
      <c r="BI23">
        <v>2825.7941509433963</v>
      </c>
      <c r="BJ23">
        <v>2825.7941509433963</v>
      </c>
      <c r="BK23">
        <v>2825.7941509433963</v>
      </c>
      <c r="BL23">
        <v>2825.7941509433963</v>
      </c>
      <c r="BM23">
        <v>2825.7941509433963</v>
      </c>
      <c r="BN23">
        <v>2825.7941509433963</v>
      </c>
      <c r="BO23">
        <v>2825.7941509433963</v>
      </c>
      <c r="BP23">
        <v>2825.7941509433963</v>
      </c>
      <c r="BQ23">
        <v>2825.7941509433963</v>
      </c>
      <c r="BR23">
        <v>2825.7941509433963</v>
      </c>
      <c r="BS23">
        <v>2825.7941509433963</v>
      </c>
      <c r="BT23">
        <v>2825.7941509433963</v>
      </c>
      <c r="BU23">
        <v>-21195.205849056605</v>
      </c>
      <c r="BV23">
        <v>2825.7941509433963</v>
      </c>
      <c r="BW23">
        <v>-22137.205849056605</v>
      </c>
      <c r="BX23">
        <v>2825.7941509433963</v>
      </c>
      <c r="BY23">
        <v>-23079.205849056605</v>
      </c>
      <c r="BZ23">
        <v>0</v>
      </c>
    </row>
    <row r="24" spans="1:78" x14ac:dyDescent="0.25">
      <c r="A24" t="str">
        <f>IF('Необходимая Закачка, м3'!A24="","",'Необходимая Закачка, м3'!A24)</f>
        <v>26-02</v>
      </c>
      <c r="B24">
        <f>IF('Необходимая Закачка, м3'!B24="","",'Необходимая Закачка, м3'!B24)</f>
        <v>26</v>
      </c>
      <c r="C24" s="5">
        <f>IF('Необходимая Закачка, м3'!C24="","",'Необходимая Закачка, м3'!C24)</f>
        <v>44621</v>
      </c>
      <c r="D24" s="5">
        <f>IF('Необходимая Закачка, м3'!D24="","",'Необходимая Закачка, м3'!D24)</f>
        <v>44801</v>
      </c>
      <c r="F24">
        <v>1000</v>
      </c>
      <c r="G24">
        <v>1000</v>
      </c>
      <c r="H24">
        <v>1000</v>
      </c>
      <c r="I24">
        <v>1000</v>
      </c>
      <c r="J24">
        <v>1000</v>
      </c>
      <c r="K24">
        <v>1000</v>
      </c>
      <c r="L24">
        <v>1000</v>
      </c>
      <c r="M24">
        <v>1000</v>
      </c>
      <c r="N24">
        <v>1000</v>
      </c>
      <c r="O24">
        <v>1000</v>
      </c>
      <c r="P24">
        <v>1000</v>
      </c>
      <c r="Q24">
        <v>1000</v>
      </c>
      <c r="R24">
        <v>1000</v>
      </c>
      <c r="S24">
        <v>1000</v>
      </c>
      <c r="T24">
        <v>1000</v>
      </c>
      <c r="U24">
        <v>1000</v>
      </c>
      <c r="V24">
        <v>1000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5651.5883018867935</v>
      </c>
      <c r="AJ24">
        <v>5651.5883018867935</v>
      </c>
      <c r="AK24">
        <v>5651.5883018867935</v>
      </c>
      <c r="AL24">
        <v>5651.5883018867935</v>
      </c>
      <c r="AM24">
        <v>5651.5883018867935</v>
      </c>
      <c r="AN24">
        <v>5651.5883018867935</v>
      </c>
      <c r="AO24">
        <v>5651.5883018867935</v>
      </c>
      <c r="AP24">
        <v>5651.5883018867935</v>
      </c>
      <c r="AQ24">
        <v>5651.5883018867935</v>
      </c>
      <c r="AR24">
        <v>5651.5883018867935</v>
      </c>
      <c r="AS24">
        <v>5651.5883018867935</v>
      </c>
      <c r="AT24">
        <v>5651.5883018867935</v>
      </c>
      <c r="AU24">
        <v>5651.5883018867935</v>
      </c>
      <c r="AV24">
        <v>5651.5883018867935</v>
      </c>
      <c r="AW24">
        <v>5651.5883018867935</v>
      </c>
      <c r="AX24">
        <v>5651.5883018867935</v>
      </c>
      <c r="AY24">
        <v>5651.5883018867935</v>
      </c>
      <c r="AZ24">
        <v>5651.5883018867935</v>
      </c>
      <c r="BA24">
        <v>5651.5883018867935</v>
      </c>
      <c r="BB24">
        <v>5651.5883018867935</v>
      </c>
      <c r="BC24">
        <v>5651.5883018867935</v>
      </c>
      <c r="BD24">
        <v>5651.5883018867935</v>
      </c>
      <c r="BE24">
        <v>5651.5883018867935</v>
      </c>
      <c r="BF24">
        <v>5651.5883018867935</v>
      </c>
      <c r="BG24">
        <v>5651.5883018867935</v>
      </c>
      <c r="BH24">
        <v>5651.5883018867935</v>
      </c>
      <c r="BI24">
        <v>5651.5883018867935</v>
      </c>
      <c r="BJ24">
        <v>5651.5883018867935</v>
      </c>
      <c r="BK24">
        <v>5651.5883018867935</v>
      </c>
      <c r="BL24">
        <v>5651.5883018867935</v>
      </c>
      <c r="BM24">
        <v>5651.5883018867935</v>
      </c>
      <c r="BN24">
        <v>5651.5883018867935</v>
      </c>
      <c r="BO24">
        <v>5651.5883018867935</v>
      </c>
      <c r="BP24">
        <v>5651.5883018867935</v>
      </c>
      <c r="BQ24">
        <v>5651.5883018867935</v>
      </c>
      <c r="BR24">
        <v>5651.5883018867935</v>
      </c>
      <c r="BS24">
        <v>5651.5883018867935</v>
      </c>
      <c r="BT24">
        <v>5651.5883018867935</v>
      </c>
      <c r="BU24">
        <v>-42390.41169811321</v>
      </c>
      <c r="BV24">
        <v>5651.5883018867935</v>
      </c>
      <c r="BW24">
        <v>-44274.41169811321</v>
      </c>
      <c r="BX24">
        <v>5651.5883018867935</v>
      </c>
      <c r="BY24">
        <v>-46158.41169811321</v>
      </c>
      <c r="BZ24">
        <v>0</v>
      </c>
    </row>
    <row r="25" spans="1:78" x14ac:dyDescent="0.25">
      <c r="A25" t="str">
        <f>IF('Необходимая Закачка, м3'!A25="","",'Необходимая Закачка, м3'!A25)</f>
        <v>30-02</v>
      </c>
      <c r="B25">
        <f>IF('Необходимая Закачка, м3'!B25="","",'Необходимая Закачка, м3'!B25)</f>
        <v>30</v>
      </c>
      <c r="C25" s="5">
        <f>IF('Необходимая Закачка, м3'!C25="","",'Необходимая Закачка, м3'!C25)</f>
        <v>44652</v>
      </c>
      <c r="D25" s="5">
        <f>IF('Необходимая Закачка, м3'!D25="","",'Необходимая Закачка, м3'!D25)</f>
        <v>44832</v>
      </c>
      <c r="F25">
        <v>1000</v>
      </c>
      <c r="G25">
        <v>1000</v>
      </c>
      <c r="H25">
        <v>1000</v>
      </c>
      <c r="I25">
        <v>1000</v>
      </c>
      <c r="J25">
        <v>1000</v>
      </c>
      <c r="K25">
        <v>1000</v>
      </c>
      <c r="L25">
        <v>1000</v>
      </c>
      <c r="M25">
        <v>1000</v>
      </c>
      <c r="N25">
        <v>1000</v>
      </c>
      <c r="O25">
        <v>1000</v>
      </c>
      <c r="P25">
        <v>1000</v>
      </c>
      <c r="Q25">
        <v>1000</v>
      </c>
      <c r="R25">
        <v>1000</v>
      </c>
      <c r="S25">
        <v>1000</v>
      </c>
      <c r="T25">
        <v>1000</v>
      </c>
      <c r="U25">
        <v>1000</v>
      </c>
      <c r="V25">
        <v>1000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2825.7941509433963</v>
      </c>
      <c r="AJ25">
        <v>2825.7941509433963</v>
      </c>
      <c r="AK25">
        <v>2825.7941509433963</v>
      </c>
      <c r="AL25">
        <v>2825.7941509433963</v>
      </c>
      <c r="AM25">
        <v>2825.7941509433963</v>
      </c>
      <c r="AN25">
        <v>2825.7941509433963</v>
      </c>
      <c r="AO25">
        <v>2825.7941509433963</v>
      </c>
      <c r="AP25">
        <v>2825.7941509433963</v>
      </c>
      <c r="AQ25">
        <v>2825.7941509433963</v>
      </c>
      <c r="AR25">
        <v>2825.7941509433963</v>
      </c>
      <c r="AS25">
        <v>2825.7941509433963</v>
      </c>
      <c r="AT25">
        <v>2825.7941509433963</v>
      </c>
      <c r="AU25">
        <v>2825.7941509433963</v>
      </c>
      <c r="AV25">
        <v>2825.7941509433963</v>
      </c>
      <c r="AW25">
        <v>2825.7941509433963</v>
      </c>
      <c r="AX25">
        <v>2825.7941509433963</v>
      </c>
      <c r="AY25">
        <v>2825.7941509433963</v>
      </c>
      <c r="AZ25">
        <v>2825.7941509433963</v>
      </c>
      <c r="BA25">
        <v>2825.7941509433963</v>
      </c>
      <c r="BB25">
        <v>2825.7941509433963</v>
      </c>
      <c r="BC25">
        <v>2825.7941509433963</v>
      </c>
      <c r="BD25">
        <v>2825.7941509433963</v>
      </c>
      <c r="BE25">
        <v>2825.7941509433963</v>
      </c>
      <c r="BF25">
        <v>2825.7941509433963</v>
      </c>
      <c r="BG25">
        <v>2825.7941509433963</v>
      </c>
      <c r="BH25">
        <v>2825.7941509433963</v>
      </c>
      <c r="BI25">
        <v>2825.7941509433963</v>
      </c>
      <c r="BJ25">
        <v>2825.7941509433963</v>
      </c>
      <c r="BK25">
        <v>2825.7941509433963</v>
      </c>
      <c r="BL25">
        <v>2825.7941509433963</v>
      </c>
      <c r="BM25">
        <v>2825.7941509433963</v>
      </c>
      <c r="BN25">
        <v>2825.7941509433963</v>
      </c>
      <c r="BO25">
        <v>2825.7941509433963</v>
      </c>
      <c r="BP25">
        <v>2825.7941509433963</v>
      </c>
      <c r="BQ25">
        <v>2825.7941509433963</v>
      </c>
      <c r="BR25">
        <v>2825.7941509433963</v>
      </c>
      <c r="BS25">
        <v>2825.7941509433963</v>
      </c>
      <c r="BT25">
        <v>2825.7941509433963</v>
      </c>
      <c r="BU25">
        <v>-21195.205849056605</v>
      </c>
      <c r="BV25">
        <v>2825.7941509433963</v>
      </c>
      <c r="BW25">
        <v>-22137.205849056605</v>
      </c>
      <c r="BX25">
        <v>2825.7941509433963</v>
      </c>
      <c r="BY25">
        <v>-23079.205849056605</v>
      </c>
      <c r="BZ25">
        <v>0</v>
      </c>
    </row>
    <row r="26" spans="1:78" x14ac:dyDescent="0.25">
      <c r="A26" t="str">
        <f>IF('Необходимая Закачка, м3'!A26="","",'Необходимая Закачка, м3'!A26)</f>
        <v>8-02</v>
      </c>
      <c r="B26">
        <f>IF('Необходимая Закачка, м3'!B26="","",'Необходимая Закачка, м3'!B26)</f>
        <v>8</v>
      </c>
      <c r="C26" s="5">
        <f>IF('Необходимая Закачка, м3'!C26="","",'Необходимая Закачка, м3'!C26)</f>
        <v>44682</v>
      </c>
      <c r="D26" s="5">
        <f>IF('Необходимая Закачка, м3'!D26="","",'Необходимая Закачка, м3'!D26)</f>
        <v>44862</v>
      </c>
      <c r="F26">
        <v>1000</v>
      </c>
      <c r="G26">
        <v>1000</v>
      </c>
      <c r="H26">
        <v>1000</v>
      </c>
      <c r="I26">
        <v>1000</v>
      </c>
      <c r="J26">
        <v>1000</v>
      </c>
      <c r="K26">
        <v>1000</v>
      </c>
      <c r="L26">
        <v>1000</v>
      </c>
      <c r="M26">
        <v>1000</v>
      </c>
      <c r="N26">
        <v>1000</v>
      </c>
      <c r="O26">
        <v>1000</v>
      </c>
      <c r="P26">
        <v>1000</v>
      </c>
      <c r="Q26">
        <v>1000</v>
      </c>
      <c r="R26">
        <v>1000</v>
      </c>
      <c r="S26">
        <v>1000</v>
      </c>
      <c r="T26">
        <v>1000</v>
      </c>
      <c r="U26">
        <v>1000</v>
      </c>
      <c r="V26">
        <v>1000</v>
      </c>
      <c r="W26">
        <v>1775.3333333333335</v>
      </c>
      <c r="X26">
        <v>3067.3333333333335</v>
      </c>
      <c r="Y26">
        <v>4359.3333333333339</v>
      </c>
      <c r="Z26">
        <v>5220.666666666667</v>
      </c>
      <c r="AA26">
        <v>5579.8333333333339</v>
      </c>
      <c r="AB26">
        <v>5651.8333333333339</v>
      </c>
      <c r="AC26">
        <v>5651.8333333333339</v>
      </c>
      <c r="AD26">
        <v>5651.8333333333339</v>
      </c>
      <c r="AE26">
        <v>5651.8333333333339</v>
      </c>
      <c r="AF26">
        <v>5651.8333333333339</v>
      </c>
      <c r="AG26">
        <v>5651.8333333333339</v>
      </c>
      <c r="AH26">
        <v>5651.8333333333339</v>
      </c>
      <c r="AI26">
        <v>5651.8333333333339</v>
      </c>
      <c r="AJ26">
        <v>5651.8333333333339</v>
      </c>
      <c r="AK26">
        <v>5651.8333333333339</v>
      </c>
      <c r="AL26">
        <v>5651.8333333333339</v>
      </c>
      <c r="AM26">
        <v>5651.8333333333339</v>
      </c>
      <c r="AN26">
        <v>5651.8333333333339</v>
      </c>
      <c r="AO26">
        <v>5651.8333333333339</v>
      </c>
      <c r="AP26">
        <v>5651.8333333333339</v>
      </c>
      <c r="AQ26">
        <v>5651.8333333333339</v>
      </c>
      <c r="AR26">
        <v>5651.8333333333339</v>
      </c>
      <c r="AS26">
        <v>5651.8333333333339</v>
      </c>
      <c r="AT26">
        <v>5651.8333333333339</v>
      </c>
      <c r="AU26">
        <v>5651.8333333333339</v>
      </c>
      <c r="AV26">
        <v>5651.8333333333339</v>
      </c>
      <c r="AW26">
        <v>5651.8333333333339</v>
      </c>
      <c r="AX26">
        <v>5651.8333333333339</v>
      </c>
      <c r="AY26">
        <v>5651.8333333333339</v>
      </c>
      <c r="AZ26">
        <v>5651.8333333333339</v>
      </c>
      <c r="BA26">
        <v>5651.8333333333339</v>
      </c>
      <c r="BB26">
        <v>5651.8333333333339</v>
      </c>
      <c r="BC26">
        <v>5651.8333333333339</v>
      </c>
      <c r="BD26">
        <v>5651.8333333333339</v>
      </c>
      <c r="BE26">
        <v>5651.8333333333339</v>
      </c>
      <c r="BF26">
        <v>5651.8333333333339</v>
      </c>
      <c r="BG26">
        <v>5651.8333333333339</v>
      </c>
      <c r="BH26">
        <v>5651.8333333333339</v>
      </c>
      <c r="BI26">
        <v>5651.8333333333339</v>
      </c>
      <c r="BJ26">
        <v>5651.8333333333339</v>
      </c>
      <c r="BK26">
        <v>5651.8333333333339</v>
      </c>
      <c r="BL26">
        <v>5651.8333333333339</v>
      </c>
      <c r="BM26">
        <v>5651.8333333333339</v>
      </c>
      <c r="BN26">
        <v>5651.8333333333339</v>
      </c>
      <c r="BO26">
        <v>5651.8333333333339</v>
      </c>
      <c r="BP26">
        <v>5651.8333333333339</v>
      </c>
      <c r="BQ26">
        <v>5651.8333333333339</v>
      </c>
      <c r="BR26">
        <v>5651.8333333333339</v>
      </c>
      <c r="BS26">
        <v>5651.8333333333339</v>
      </c>
      <c r="BT26">
        <v>5651.8333333333339</v>
      </c>
      <c r="BU26">
        <v>-42390.166666666664</v>
      </c>
      <c r="BV26">
        <v>5651.5883018867935</v>
      </c>
      <c r="BW26">
        <v>-44274.41169811321</v>
      </c>
      <c r="BX26">
        <v>5651.5883018867935</v>
      </c>
      <c r="BY26">
        <v>-46158.41169811321</v>
      </c>
      <c r="BZ26">
        <v>0</v>
      </c>
    </row>
    <row r="27" spans="1:78" x14ac:dyDescent="0.25">
      <c r="A27" t="str">
        <f>IF('Необходимая Закачка, м3'!A27="","",'Необходимая Закачка, м3'!A27)</f>
        <v>35-02</v>
      </c>
      <c r="B27">
        <f>IF('Необходимая Закачка, м3'!B27="","",'Необходимая Закачка, м3'!B27)</f>
        <v>35</v>
      </c>
      <c r="C27" s="5">
        <f>IF('Необходимая Закачка, м3'!C27="","",'Необходимая Закачка, м3'!C27)</f>
        <v>45078</v>
      </c>
      <c r="D27" s="5">
        <f>IF('Необходимая Закачка, м3'!D27="","",'Необходимая Закачка, м3'!D27)</f>
        <v>45258</v>
      </c>
      <c r="F27">
        <v>1000</v>
      </c>
      <c r="G27">
        <v>1000</v>
      </c>
      <c r="H27">
        <v>1000</v>
      </c>
      <c r="I27">
        <v>1000</v>
      </c>
      <c r="J27">
        <v>1000</v>
      </c>
      <c r="K27">
        <v>1000</v>
      </c>
      <c r="L27">
        <v>1000</v>
      </c>
      <c r="M27">
        <v>1000</v>
      </c>
      <c r="N27">
        <v>1000</v>
      </c>
      <c r="O27">
        <v>1000</v>
      </c>
      <c r="P27">
        <v>1000</v>
      </c>
      <c r="Q27">
        <v>1000</v>
      </c>
      <c r="R27">
        <v>1000</v>
      </c>
      <c r="S27">
        <v>1000</v>
      </c>
      <c r="T27">
        <v>1000</v>
      </c>
      <c r="U27">
        <v>1000</v>
      </c>
      <c r="V27">
        <v>1000</v>
      </c>
      <c r="W27">
        <v>1775.3333333333335</v>
      </c>
      <c r="X27">
        <v>3067.3333333333335</v>
      </c>
      <c r="Y27">
        <v>4359.3333333333339</v>
      </c>
      <c r="Z27">
        <v>5220.666666666667</v>
      </c>
      <c r="AA27">
        <v>5579.8333333333339</v>
      </c>
      <c r="AB27">
        <v>5651.8333333333339</v>
      </c>
      <c r="AC27">
        <v>5651.8333333333339</v>
      </c>
      <c r="AD27">
        <v>5651.8333333333339</v>
      </c>
      <c r="AE27">
        <v>5651.8333333333339</v>
      </c>
      <c r="AF27">
        <v>5651.8333333333339</v>
      </c>
      <c r="AG27">
        <v>5651.8333333333339</v>
      </c>
      <c r="AH27">
        <v>5651.8333333333339</v>
      </c>
      <c r="AI27">
        <v>5651.8333333333339</v>
      </c>
      <c r="AJ27">
        <v>5651.8333333333339</v>
      </c>
      <c r="AK27">
        <v>5651.8333333333339</v>
      </c>
      <c r="AL27">
        <v>5651.8333333333339</v>
      </c>
      <c r="AM27">
        <v>5651.8333333333339</v>
      </c>
      <c r="AN27">
        <v>5651.8333333333339</v>
      </c>
      <c r="AO27">
        <v>5651.8333333333339</v>
      </c>
      <c r="AP27">
        <v>5651.8333333333339</v>
      </c>
      <c r="AQ27">
        <v>5651.8333333333339</v>
      </c>
      <c r="AR27">
        <v>5651.8333333333339</v>
      </c>
      <c r="AS27">
        <v>5651.8333333333339</v>
      </c>
      <c r="AT27">
        <v>5651.8333333333339</v>
      </c>
      <c r="AU27">
        <v>5651.8333333333339</v>
      </c>
      <c r="AV27">
        <v>5651.8333333333339</v>
      </c>
      <c r="AW27">
        <v>5651.8333333333339</v>
      </c>
      <c r="AX27">
        <v>5651.8333333333339</v>
      </c>
      <c r="AY27">
        <v>5651.8333333333339</v>
      </c>
      <c r="AZ27">
        <v>5651.8333333333339</v>
      </c>
      <c r="BA27">
        <v>5651.8333333333339</v>
      </c>
      <c r="BB27">
        <v>5651.8333333333339</v>
      </c>
      <c r="BC27">
        <v>5651.8333333333339</v>
      </c>
      <c r="BD27">
        <v>5651.8333333333339</v>
      </c>
      <c r="BE27">
        <v>5651.8333333333339</v>
      </c>
      <c r="BF27">
        <v>5651.8333333333339</v>
      </c>
      <c r="BG27">
        <v>5651.8333333333339</v>
      </c>
      <c r="BH27">
        <v>5651.8333333333339</v>
      </c>
      <c r="BI27">
        <v>5651.8333333333339</v>
      </c>
      <c r="BJ27">
        <v>5651.8333333333339</v>
      </c>
      <c r="BK27">
        <v>5651.8333333333339</v>
      </c>
      <c r="BL27">
        <v>5651.8333333333339</v>
      </c>
      <c r="BM27">
        <v>5651.8333333333339</v>
      </c>
      <c r="BN27">
        <v>5651.8333333333339</v>
      </c>
      <c r="BO27">
        <v>5651.8333333333339</v>
      </c>
      <c r="BP27">
        <v>5651.8333333333339</v>
      </c>
      <c r="BQ27">
        <v>5651.8333333333339</v>
      </c>
      <c r="BR27">
        <v>5651.8333333333339</v>
      </c>
      <c r="BS27">
        <v>5651.8333333333339</v>
      </c>
      <c r="BT27">
        <v>5651.8333333333339</v>
      </c>
      <c r="BU27">
        <v>-42390.166666666664</v>
      </c>
      <c r="BV27">
        <v>5651.5883018867935</v>
      </c>
      <c r="BW27">
        <v>-44274.41169811321</v>
      </c>
      <c r="BX27">
        <v>5651.5883018867935</v>
      </c>
      <c r="BY27">
        <v>-46158.41169811321</v>
      </c>
      <c r="BZ27">
        <v>0</v>
      </c>
    </row>
    <row r="28" spans="1:78" x14ac:dyDescent="0.25">
      <c r="A28" t="str">
        <f>IF('Необходимая Закачка, м3'!A28="","",'Необходимая Закачка, м3'!A28)</f>
        <v>16-02</v>
      </c>
      <c r="B28">
        <f>IF('Необходимая Закачка, м3'!B28="","",'Необходимая Закачка, м3'!B28)</f>
        <v>16</v>
      </c>
      <c r="C28" s="5">
        <f>IF('Необходимая Закачка, м3'!C28="","",'Необходимая Закачка, м3'!C28)</f>
        <v>45245</v>
      </c>
      <c r="D28" s="5">
        <f>IF('Необходимая Закачка, м3'!D28="","",'Необходимая Закачка, м3'!D28)</f>
        <v>45425</v>
      </c>
      <c r="F28">
        <v>1000</v>
      </c>
      <c r="G28">
        <v>1000</v>
      </c>
      <c r="H28">
        <v>1000</v>
      </c>
      <c r="I28">
        <v>1000</v>
      </c>
      <c r="J28">
        <v>1000</v>
      </c>
      <c r="K28">
        <v>1000</v>
      </c>
      <c r="L28">
        <v>1000</v>
      </c>
      <c r="M28">
        <v>1000</v>
      </c>
      <c r="N28">
        <v>1000</v>
      </c>
      <c r="O28">
        <v>1000</v>
      </c>
      <c r="P28">
        <v>1000</v>
      </c>
      <c r="Q28">
        <v>1000</v>
      </c>
      <c r="R28">
        <v>1000</v>
      </c>
      <c r="S28">
        <v>1000</v>
      </c>
      <c r="T28">
        <v>1000</v>
      </c>
      <c r="U28">
        <v>1000</v>
      </c>
      <c r="V28">
        <v>1000</v>
      </c>
      <c r="W28">
        <v>1775.3333333333335</v>
      </c>
      <c r="X28">
        <v>3067.3333333333335</v>
      </c>
      <c r="Y28">
        <v>4359.3333333333339</v>
      </c>
      <c r="Z28">
        <v>5220.666666666667</v>
      </c>
      <c r="AA28">
        <v>5579.8333333333339</v>
      </c>
      <c r="AB28">
        <v>5651.8333333333339</v>
      </c>
      <c r="AC28">
        <v>5651.8333333333339</v>
      </c>
      <c r="AD28">
        <v>5651.8333333333339</v>
      </c>
      <c r="AE28">
        <v>5651.8333333333339</v>
      </c>
      <c r="AF28">
        <v>5651.8333333333339</v>
      </c>
      <c r="AG28">
        <v>5651.8333333333339</v>
      </c>
      <c r="AH28">
        <v>5651.8333333333339</v>
      </c>
      <c r="AI28">
        <v>5651.8333333333339</v>
      </c>
      <c r="AJ28">
        <v>5651.8333333333339</v>
      </c>
      <c r="AK28">
        <v>5651.8333333333339</v>
      </c>
      <c r="AL28">
        <v>5651.8333333333339</v>
      </c>
      <c r="AM28">
        <v>5651.8333333333339</v>
      </c>
      <c r="AN28">
        <v>5651.8333333333339</v>
      </c>
      <c r="AO28">
        <v>5651.8333333333339</v>
      </c>
      <c r="AP28">
        <v>5651.8333333333339</v>
      </c>
      <c r="AQ28">
        <v>5651.8333333333339</v>
      </c>
      <c r="AR28">
        <v>5651.8333333333339</v>
      </c>
      <c r="AS28">
        <v>5651.8333333333339</v>
      </c>
      <c r="AT28">
        <v>5651.8333333333339</v>
      </c>
      <c r="AU28">
        <v>5651.8333333333339</v>
      </c>
      <c r="AV28">
        <v>5651.8333333333339</v>
      </c>
      <c r="AW28">
        <v>5651.8333333333339</v>
      </c>
      <c r="AX28">
        <v>5651.8333333333339</v>
      </c>
      <c r="AY28">
        <v>5651.8333333333339</v>
      </c>
      <c r="AZ28">
        <v>5651.8333333333339</v>
      </c>
      <c r="BA28">
        <v>5651.8333333333339</v>
      </c>
      <c r="BB28">
        <v>5651.8333333333339</v>
      </c>
      <c r="BC28">
        <v>5651.8333333333339</v>
      </c>
      <c r="BD28">
        <v>5651.8333333333339</v>
      </c>
      <c r="BE28">
        <v>5651.8333333333339</v>
      </c>
      <c r="BF28">
        <v>5651.8333333333339</v>
      </c>
      <c r="BG28">
        <v>5651.8333333333339</v>
      </c>
      <c r="BH28">
        <v>5651.8333333333339</v>
      </c>
      <c r="BI28">
        <v>5651.8333333333339</v>
      </c>
      <c r="BJ28">
        <v>5651.8333333333339</v>
      </c>
      <c r="BK28">
        <v>5651.8333333333339</v>
      </c>
      <c r="BL28">
        <v>5651.8333333333339</v>
      </c>
      <c r="BM28">
        <v>5651.8333333333339</v>
      </c>
      <c r="BN28">
        <v>5651.8333333333339</v>
      </c>
      <c r="BO28">
        <v>5651.8333333333339</v>
      </c>
      <c r="BP28">
        <v>5651.8333333333339</v>
      </c>
      <c r="BQ28">
        <v>5651.8333333333339</v>
      </c>
      <c r="BR28">
        <v>5651.8333333333339</v>
      </c>
      <c r="BS28">
        <v>5651.8333333333339</v>
      </c>
      <c r="BT28">
        <v>5651.8333333333339</v>
      </c>
      <c r="BU28">
        <v>-42390.166666666664</v>
      </c>
      <c r="BV28">
        <v>5651.5883018867935</v>
      </c>
      <c r="BW28">
        <v>-44274.41169811321</v>
      </c>
      <c r="BX28">
        <v>5651.5883018867935</v>
      </c>
      <c r="BY28">
        <v>-46158.41169811321</v>
      </c>
      <c r="BZ28">
        <v>0</v>
      </c>
    </row>
    <row r="29" spans="1:78" x14ac:dyDescent="0.25">
      <c r="A29" t="str">
        <f>IF('Необходимая Закачка, м3'!A29="","",'Необходимая Закачка, м3'!A29)</f>
        <v>15-03</v>
      </c>
      <c r="B29">
        <f>IF('Необходимая Закачка, м3'!B29="","",'Необходимая Закачка, м3'!B29)</f>
        <v>15</v>
      </c>
      <c r="C29" s="5">
        <f>IF('Необходимая Закачка, м3'!C29="","",'Необходимая Закачка, м3'!C29)</f>
        <v>45275</v>
      </c>
      <c r="D29" s="5">
        <f>IF('Необходимая Закачка, м3'!D29="","",'Необходимая Закачка, м3'!D29)</f>
        <v>45455</v>
      </c>
      <c r="F29">
        <v>1000</v>
      </c>
      <c r="G29">
        <v>1000</v>
      </c>
      <c r="H29">
        <v>1000</v>
      </c>
      <c r="I29">
        <v>1000</v>
      </c>
      <c r="J29">
        <v>1000</v>
      </c>
      <c r="K29">
        <v>1000</v>
      </c>
      <c r="L29">
        <v>1000</v>
      </c>
      <c r="M29">
        <v>1000</v>
      </c>
      <c r="N29">
        <v>1000</v>
      </c>
      <c r="O29">
        <v>1000</v>
      </c>
      <c r="P29">
        <v>1000</v>
      </c>
      <c r="Q29">
        <v>1000</v>
      </c>
      <c r="R29">
        <v>1000</v>
      </c>
      <c r="S29">
        <v>1000</v>
      </c>
      <c r="T29">
        <v>1000</v>
      </c>
      <c r="U29">
        <v>1000</v>
      </c>
      <c r="V29">
        <v>1000</v>
      </c>
      <c r="W29">
        <v>1775.3333333333335</v>
      </c>
      <c r="X29">
        <v>3067.3333333333335</v>
      </c>
      <c r="Y29">
        <v>4359.3333333333339</v>
      </c>
      <c r="Z29">
        <v>5220.666666666667</v>
      </c>
      <c r="AA29">
        <v>5579.8333333333339</v>
      </c>
      <c r="AB29">
        <v>5651.8333333333339</v>
      </c>
      <c r="AC29">
        <v>5651.8333333333339</v>
      </c>
      <c r="AD29">
        <v>5651.8333333333339</v>
      </c>
      <c r="AE29">
        <v>5651.8333333333339</v>
      </c>
      <c r="AF29">
        <v>5651.8333333333339</v>
      </c>
      <c r="AG29">
        <v>5651.8333333333339</v>
      </c>
      <c r="AH29">
        <v>5651.8333333333339</v>
      </c>
      <c r="AI29">
        <v>5651.8333333333339</v>
      </c>
      <c r="AJ29">
        <v>5651.8333333333339</v>
      </c>
      <c r="AK29">
        <v>5651.8333333333339</v>
      </c>
      <c r="AL29">
        <v>5651.8333333333339</v>
      </c>
      <c r="AM29">
        <v>5651.8333333333339</v>
      </c>
      <c r="AN29">
        <v>5651.8333333333339</v>
      </c>
      <c r="AO29">
        <v>5651.8333333333339</v>
      </c>
      <c r="AP29">
        <v>5651.8333333333339</v>
      </c>
      <c r="AQ29">
        <v>5651.8333333333339</v>
      </c>
      <c r="AR29">
        <v>5651.8333333333339</v>
      </c>
      <c r="AS29">
        <v>5651.8333333333339</v>
      </c>
      <c r="AT29">
        <v>5651.8333333333339</v>
      </c>
      <c r="AU29">
        <v>5651.8333333333339</v>
      </c>
      <c r="AV29">
        <v>5651.8333333333339</v>
      </c>
      <c r="AW29">
        <v>5651.8333333333339</v>
      </c>
      <c r="AX29">
        <v>5651.8333333333339</v>
      </c>
      <c r="AY29">
        <v>5651.8333333333339</v>
      </c>
      <c r="AZ29">
        <v>5651.8333333333339</v>
      </c>
      <c r="BA29">
        <v>5651.8333333333339</v>
      </c>
      <c r="BB29">
        <v>5651.8333333333339</v>
      </c>
      <c r="BC29">
        <v>5651.8333333333339</v>
      </c>
      <c r="BD29">
        <v>5651.8333333333339</v>
      </c>
      <c r="BE29">
        <v>5651.8333333333339</v>
      </c>
      <c r="BF29">
        <v>5651.8333333333339</v>
      </c>
      <c r="BG29">
        <v>5651.8333333333339</v>
      </c>
      <c r="BH29">
        <v>5651.8333333333339</v>
      </c>
      <c r="BI29">
        <v>5651.8333333333339</v>
      </c>
      <c r="BJ29">
        <v>5651.8333333333339</v>
      </c>
      <c r="BK29">
        <v>5651.8333333333339</v>
      </c>
      <c r="BL29">
        <v>5651.8333333333339</v>
      </c>
      <c r="BM29">
        <v>5651.8333333333339</v>
      </c>
      <c r="BN29">
        <v>5651.8333333333339</v>
      </c>
      <c r="BO29">
        <v>5651.8333333333339</v>
      </c>
      <c r="BP29">
        <v>5651.8333333333339</v>
      </c>
      <c r="BQ29">
        <v>5651.8333333333339</v>
      </c>
      <c r="BR29">
        <v>5651.8333333333339</v>
      </c>
      <c r="BS29">
        <v>5651.8333333333339</v>
      </c>
      <c r="BT29">
        <v>5651.8333333333339</v>
      </c>
      <c r="BU29">
        <v>-42390.166666666664</v>
      </c>
      <c r="BV29">
        <v>5651.5883018867935</v>
      </c>
      <c r="BW29">
        <v>-44274.41169811321</v>
      </c>
      <c r="BX29">
        <v>5651.5883018867935</v>
      </c>
      <c r="BY29">
        <v>-46158.41169811321</v>
      </c>
      <c r="BZ29">
        <v>0</v>
      </c>
    </row>
    <row r="30" spans="1:78" x14ac:dyDescent="0.25">
      <c r="A30" t="str">
        <f>IF('Необходимая Закачка, м3'!A30="","",'Необходимая Закачка, м3'!A30)</f>
        <v>13-02</v>
      </c>
      <c r="B30">
        <f>IF('Необходимая Закачка, м3'!B30="","",'Необходимая Закачка, м3'!B30)</f>
        <v>13</v>
      </c>
      <c r="C30" s="5">
        <f>IF('Необходимая Закачка, м3'!C30="","",'Необходимая Закачка, м3'!C30)</f>
        <v>45383</v>
      </c>
      <c r="D30" s="5">
        <f>IF('Необходимая Закачка, м3'!D30="","",'Необходимая Закачка, м3'!D30)</f>
        <v>45563</v>
      </c>
      <c r="F30">
        <v>1000</v>
      </c>
      <c r="G30">
        <v>1000</v>
      </c>
      <c r="H30">
        <v>1000</v>
      </c>
      <c r="I30">
        <v>1000</v>
      </c>
      <c r="J30">
        <v>1000</v>
      </c>
      <c r="K30">
        <v>1000</v>
      </c>
      <c r="L30">
        <v>1000</v>
      </c>
      <c r="M30">
        <v>1000</v>
      </c>
      <c r="N30">
        <v>1000</v>
      </c>
      <c r="O30">
        <v>1000</v>
      </c>
      <c r="P30">
        <v>1000</v>
      </c>
      <c r="Q30">
        <v>1000</v>
      </c>
      <c r="R30">
        <v>1000</v>
      </c>
      <c r="S30">
        <v>1000</v>
      </c>
      <c r="T30">
        <v>1000</v>
      </c>
      <c r="U30">
        <v>1000</v>
      </c>
      <c r="V30">
        <v>1000</v>
      </c>
      <c r="AC30">
        <v>5651.5883018867935</v>
      </c>
      <c r="AD30">
        <v>5651.5883018867935</v>
      </c>
      <c r="AE30">
        <v>5651.5883018867935</v>
      </c>
      <c r="AF30">
        <v>5651.5883018867935</v>
      </c>
      <c r="AG30">
        <v>5651.5883018867935</v>
      </c>
      <c r="AH30">
        <v>5651.5883018867935</v>
      </c>
      <c r="AI30">
        <v>5651.5883018867935</v>
      </c>
      <c r="AJ30">
        <v>5651.5883018867935</v>
      </c>
      <c r="AK30">
        <v>5651.5883018867935</v>
      </c>
      <c r="AL30">
        <v>5651.5883018867935</v>
      </c>
      <c r="AM30">
        <v>5651.5883018867935</v>
      </c>
      <c r="AN30">
        <v>5651.5883018867935</v>
      </c>
      <c r="AO30">
        <v>5651.5883018867935</v>
      </c>
      <c r="AP30">
        <v>5651.5883018867935</v>
      </c>
      <c r="AQ30">
        <v>5651.5883018867935</v>
      </c>
      <c r="AR30">
        <v>5651.5883018867935</v>
      </c>
      <c r="AS30">
        <v>5651.5883018867935</v>
      </c>
      <c r="AT30">
        <v>5651.5883018867935</v>
      </c>
      <c r="AU30">
        <v>5651.5883018867935</v>
      </c>
      <c r="AV30">
        <v>5651.5883018867935</v>
      </c>
      <c r="AW30">
        <v>5651.5883018867935</v>
      </c>
      <c r="AX30">
        <v>5651.5883018867935</v>
      </c>
      <c r="AY30">
        <v>5651.5883018867935</v>
      </c>
      <c r="AZ30">
        <v>5651.5883018867935</v>
      </c>
      <c r="BA30">
        <v>5651.5883018867935</v>
      </c>
      <c r="BB30">
        <v>5651.5883018867935</v>
      </c>
      <c r="BC30">
        <v>5651.5883018867935</v>
      </c>
      <c r="BD30">
        <v>5651.5883018867935</v>
      </c>
      <c r="BE30">
        <v>5651.5883018867935</v>
      </c>
      <c r="BF30">
        <v>5651.5883018867935</v>
      </c>
      <c r="BG30">
        <v>5651.5883018867935</v>
      </c>
      <c r="BH30">
        <v>5651.5883018867935</v>
      </c>
      <c r="BI30">
        <v>5651.5883018867935</v>
      </c>
      <c r="BJ30">
        <v>5651.5883018867935</v>
      </c>
      <c r="BK30">
        <v>5651.5883018867935</v>
      </c>
      <c r="BL30">
        <v>5651.5883018867935</v>
      </c>
      <c r="BM30">
        <v>5651.5883018867935</v>
      </c>
      <c r="BN30">
        <v>5651.5883018867935</v>
      </c>
      <c r="BO30">
        <v>5651.5883018867935</v>
      </c>
      <c r="BP30">
        <v>5651.5883018867935</v>
      </c>
      <c r="BQ30">
        <v>5651.5883018867935</v>
      </c>
      <c r="BR30">
        <v>5651.5883018867935</v>
      </c>
      <c r="BS30">
        <v>5651.5883018867935</v>
      </c>
      <c r="BT30">
        <v>5651.5883018867935</v>
      </c>
      <c r="BU30">
        <v>-42390.41169811321</v>
      </c>
      <c r="BV30">
        <v>5651.5883018867935</v>
      </c>
      <c r="BW30">
        <v>-44274.41169811321</v>
      </c>
      <c r="BX30">
        <v>5651.5883018867935</v>
      </c>
      <c r="BY30">
        <v>-46158.41169811321</v>
      </c>
      <c r="BZ30">
        <v>0</v>
      </c>
    </row>
    <row r="31" spans="1:78" x14ac:dyDescent="0.25">
      <c r="A31" t="str">
        <f>IF('Необходимая Закачка, м3'!A31="","",'Необходимая Закачка, м3'!A31)</f>
        <v>14-02</v>
      </c>
      <c r="B31">
        <f>IF('Необходимая Закачка, м3'!B31="","",'Необходимая Закачка, м3'!B31)</f>
        <v>14</v>
      </c>
      <c r="C31" s="5">
        <f>IF('Необходимая Закачка, м3'!C31="","",'Необходимая Закачка, м3'!C31)</f>
        <v>45413</v>
      </c>
      <c r="D31" s="5">
        <f>IF('Необходимая Закачка, м3'!D31="","",'Необходимая Закачка, м3'!D31)</f>
        <v>45593</v>
      </c>
      <c r="F31">
        <v>1000</v>
      </c>
      <c r="G31">
        <v>1000</v>
      </c>
      <c r="H31">
        <v>1000</v>
      </c>
      <c r="I31">
        <v>1000</v>
      </c>
      <c r="J31">
        <v>1000</v>
      </c>
      <c r="K31">
        <v>1000</v>
      </c>
      <c r="L31">
        <v>1000</v>
      </c>
      <c r="M31">
        <v>1000</v>
      </c>
      <c r="N31">
        <v>1000</v>
      </c>
      <c r="O31">
        <v>1000</v>
      </c>
      <c r="P31">
        <v>1000</v>
      </c>
      <c r="Q31">
        <v>1000</v>
      </c>
      <c r="R31">
        <v>1000</v>
      </c>
      <c r="S31">
        <v>1000</v>
      </c>
      <c r="T31">
        <v>1000</v>
      </c>
      <c r="U31">
        <v>1000</v>
      </c>
      <c r="V31">
        <v>1000</v>
      </c>
      <c r="W31">
        <v>1775.3333333333335</v>
      </c>
      <c r="X31">
        <v>3067.3333333333335</v>
      </c>
      <c r="Y31">
        <v>4359.3333333333339</v>
      </c>
      <c r="Z31">
        <v>5220.666666666667</v>
      </c>
      <c r="AA31">
        <v>5579.8333333333339</v>
      </c>
      <c r="AB31">
        <v>5651.8333333333339</v>
      </c>
      <c r="AC31">
        <v>5651.8333333333339</v>
      </c>
      <c r="AD31">
        <v>5651.8333333333339</v>
      </c>
      <c r="AE31">
        <v>5651.8333333333339</v>
      </c>
      <c r="AF31">
        <v>5651.8333333333339</v>
      </c>
      <c r="AG31">
        <v>5651.8333333333339</v>
      </c>
      <c r="AH31">
        <v>5651.8333333333339</v>
      </c>
      <c r="AI31">
        <v>5651.8333333333339</v>
      </c>
      <c r="AJ31">
        <v>5651.8333333333339</v>
      </c>
      <c r="AK31">
        <v>5651.8333333333339</v>
      </c>
      <c r="AL31">
        <v>5651.8333333333339</v>
      </c>
      <c r="AM31">
        <v>5651.8333333333339</v>
      </c>
      <c r="AN31">
        <v>5651.8333333333339</v>
      </c>
      <c r="AO31">
        <v>5651.8333333333339</v>
      </c>
      <c r="AP31">
        <v>5651.8333333333339</v>
      </c>
      <c r="AQ31">
        <v>5651.8333333333339</v>
      </c>
      <c r="AR31">
        <v>5651.8333333333339</v>
      </c>
      <c r="AS31">
        <v>5651.8333333333339</v>
      </c>
      <c r="AT31">
        <v>5651.8333333333339</v>
      </c>
      <c r="AU31">
        <v>5651.8333333333339</v>
      </c>
      <c r="AV31">
        <v>5651.8333333333339</v>
      </c>
      <c r="AW31">
        <v>5651.8333333333339</v>
      </c>
      <c r="AX31">
        <v>5651.8333333333339</v>
      </c>
      <c r="AY31">
        <v>5651.8333333333339</v>
      </c>
      <c r="AZ31">
        <v>5651.8333333333339</v>
      </c>
      <c r="BA31">
        <v>5651.8333333333339</v>
      </c>
      <c r="BB31">
        <v>5651.8333333333339</v>
      </c>
      <c r="BC31">
        <v>5651.8333333333339</v>
      </c>
      <c r="BD31">
        <v>5651.8333333333339</v>
      </c>
      <c r="BE31">
        <v>5651.8333333333339</v>
      </c>
      <c r="BF31">
        <v>5651.8333333333339</v>
      </c>
      <c r="BG31">
        <v>5651.8333333333339</v>
      </c>
      <c r="BH31">
        <v>5651.8333333333339</v>
      </c>
      <c r="BI31">
        <v>5651.8333333333339</v>
      </c>
      <c r="BJ31">
        <v>5651.8333333333339</v>
      </c>
      <c r="BK31">
        <v>5651.8333333333339</v>
      </c>
      <c r="BL31">
        <v>5651.8333333333339</v>
      </c>
      <c r="BM31">
        <v>5651.8333333333339</v>
      </c>
      <c r="BN31">
        <v>5651.8333333333339</v>
      </c>
      <c r="BO31">
        <v>5651.8333333333339</v>
      </c>
      <c r="BP31">
        <v>5651.8333333333339</v>
      </c>
      <c r="BQ31">
        <v>5651.8333333333339</v>
      </c>
      <c r="BR31">
        <v>5651.8333333333339</v>
      </c>
      <c r="BS31">
        <v>5651.8333333333339</v>
      </c>
      <c r="BT31">
        <v>5651.8333333333339</v>
      </c>
      <c r="BU31">
        <v>-42390.166666666664</v>
      </c>
      <c r="BV31">
        <v>5651.5883018867935</v>
      </c>
      <c r="BW31">
        <v>-44274.41169811321</v>
      </c>
      <c r="BX31">
        <v>5651.5883018867935</v>
      </c>
      <c r="BY31">
        <v>-46158.41169811321</v>
      </c>
      <c r="BZ31">
        <v>0</v>
      </c>
    </row>
    <row r="32" spans="1:78" x14ac:dyDescent="0.25">
      <c r="A32" t="str">
        <f>IF('Необходимая Закачка, м3'!A32="","",'Необходимая Закачка, м3'!A32)</f>
        <v/>
      </c>
      <c r="B32" t="str">
        <f>IF('Необходимая Закачка, м3'!B32="","",'Необходимая Закачка, м3'!B32)</f>
        <v/>
      </c>
      <c r="C32" s="5" t="str">
        <f>IF('Необходимая Закачка, м3'!C32="","",'Необходимая Закачка, м3'!C32)</f>
        <v/>
      </c>
      <c r="D32" s="5" t="str">
        <f>IF('Необходимая Закачка, м3'!D32="","",'Необходимая Закачка, м3'!D32)</f>
        <v/>
      </c>
    </row>
    <row r="33" spans="1:4" x14ac:dyDescent="0.25">
      <c r="A33" t="str">
        <f>IF('Необходимая Закачка, м3'!A33="","",'Необходимая Закачка, м3'!A33)</f>
        <v/>
      </c>
      <c r="B33" t="str">
        <f>IF('Необходимая Закачка, м3'!B33="","",'Необходимая Закачка, м3'!B33)</f>
        <v/>
      </c>
      <c r="C33" s="5" t="str">
        <f>IF('Необходимая Закачка, м3'!C33="","",'Необходимая Закачка, м3'!C33)</f>
        <v/>
      </c>
      <c r="D33" s="5" t="str">
        <f>IF('Необходимая Закачка, м3'!D33="","",'Необходимая Закачка, м3'!D33)</f>
        <v/>
      </c>
    </row>
    <row r="34" spans="1:4" x14ac:dyDescent="0.25">
      <c r="A34" t="str">
        <f>IF('Необходимая Закачка, м3'!A34="","",'Необходимая Закачка, м3'!A34)</f>
        <v/>
      </c>
      <c r="B34" t="str">
        <f>IF('Необходимая Закачка, м3'!B34="","",'Необходимая Закачка, м3'!B34)</f>
        <v/>
      </c>
      <c r="C34" s="5" t="str">
        <f>IF('Необходимая Закачка, м3'!C34="","",'Необходимая Закачка, м3'!C34)</f>
        <v/>
      </c>
      <c r="D34" s="5" t="str">
        <f>IF('Необходимая Закачка, м3'!D34="","",'Необходимая Закачка, м3'!D34)</f>
        <v/>
      </c>
    </row>
    <row r="35" spans="1:4" x14ac:dyDescent="0.25">
      <c r="A35" t="str">
        <f>IF('Необходимая Закачка, м3'!A35="","",'Необходимая Закачка, м3'!A35)</f>
        <v/>
      </c>
      <c r="B35" t="str">
        <f>IF('Необходимая Закачка, м3'!B35="","",'Необходимая Закачка, м3'!B35)</f>
        <v/>
      </c>
      <c r="C35" s="5" t="str">
        <f>IF('Необходимая Закачка, м3'!C35="","",'Необходимая Закачка, м3'!C35)</f>
        <v/>
      </c>
      <c r="D35" s="5" t="str">
        <f>IF('Необходимая Закачка, м3'!D35="","",'Необходимая Закачка, м3'!D35)</f>
        <v/>
      </c>
    </row>
    <row r="36" spans="1:4" x14ac:dyDescent="0.25">
      <c r="A36" t="str">
        <f>IF('Необходимая Закачка, м3'!A36="","",'Необходимая Закачка, м3'!A36)</f>
        <v/>
      </c>
      <c r="B36" t="str">
        <f>IF('Необходимая Закачка, м3'!B36="","",'Необходимая Закачка, м3'!B36)</f>
        <v/>
      </c>
      <c r="C36" s="5" t="str">
        <f>IF('Необходимая Закачка, м3'!C36="","",'Необходимая Закачка, м3'!C36)</f>
        <v/>
      </c>
      <c r="D36" s="5" t="str">
        <f>IF('Необходимая Закачка, м3'!D36="","",'Необходимая Закачка, м3'!D36)</f>
        <v/>
      </c>
    </row>
    <row r="37" spans="1:4" x14ac:dyDescent="0.25">
      <c r="A37" t="str">
        <f>IF('Необходимая Закачка, м3'!A37="","",'Необходимая Закачка, м3'!A37)</f>
        <v/>
      </c>
      <c r="B37" t="str">
        <f>IF('Необходимая Закачка, м3'!B37="","",'Необходимая Закачка, м3'!B37)</f>
        <v/>
      </c>
      <c r="C37" s="5" t="str">
        <f>IF('Необходимая Закачка, м3'!C37="","",'Необходимая Закачка, м3'!C37)</f>
        <v/>
      </c>
      <c r="D37" s="5" t="str">
        <f>IF('Необходимая Закачка, м3'!D37="","",'Необходимая Закачка, м3'!D37)</f>
        <v/>
      </c>
    </row>
    <row r="38" spans="1:4" x14ac:dyDescent="0.25">
      <c r="A38" t="str">
        <f>IF('Необходимая Закачка, м3'!A38="","",'Необходимая Закачка, м3'!A38)</f>
        <v/>
      </c>
      <c r="B38" t="str">
        <f>IF('Необходимая Закачка, м3'!B38="","",'Необходимая Закачка, м3'!B38)</f>
        <v/>
      </c>
      <c r="C38" s="5" t="str">
        <f>IF('Необходимая Закачка, м3'!C38="","",'Необходимая Закачка, м3'!C38)</f>
        <v/>
      </c>
      <c r="D38" s="5" t="str">
        <f>IF('Необходимая Закачка, м3'!D38="","",'Необходимая Закачка, м3'!D38)</f>
        <v/>
      </c>
    </row>
    <row r="39" spans="1:4" x14ac:dyDescent="0.25">
      <c r="A39" t="str">
        <f>IF('Необходимая Закачка, м3'!A39="","",'Необходимая Закачка, м3'!A39)</f>
        <v/>
      </c>
      <c r="B39" t="str">
        <f>IF('Необходимая Закачка, м3'!B39="","",'Необходимая Закачка, м3'!B39)</f>
        <v/>
      </c>
      <c r="C39" s="5" t="str">
        <f>IF('Необходимая Закачка, м3'!C39="","",'Необходимая Закачка, м3'!C39)</f>
        <v/>
      </c>
      <c r="D39" s="5" t="str">
        <f>IF('Необходимая Закачка, м3'!D39="","",'Необходимая Закачка, м3'!D39)</f>
        <v/>
      </c>
    </row>
    <row r="40" spans="1:4" x14ac:dyDescent="0.25">
      <c r="A40" t="str">
        <f>IF('Необходимая Закачка, м3'!A40="","",'Необходимая Закачка, м3'!A40)</f>
        <v/>
      </c>
      <c r="B40" t="str">
        <f>IF('Необходимая Закачка, м3'!B40="","",'Необходимая Закачка, м3'!B40)</f>
        <v/>
      </c>
      <c r="C40" s="5" t="str">
        <f>IF('Необходимая Закачка, м3'!C40="","",'Необходимая Закачка, м3'!C40)</f>
        <v/>
      </c>
      <c r="D40" s="5" t="str">
        <f>IF('Необходимая Закачка, м3'!D40="","",'Необходимая Закачка, м3'!D40)</f>
        <v/>
      </c>
    </row>
    <row r="41" spans="1:4" x14ac:dyDescent="0.25">
      <c r="A41" t="str">
        <f>IF('Необходимая Закачка, м3'!A41="","",'Необходимая Закачка, м3'!A41)</f>
        <v/>
      </c>
      <c r="B41" t="str">
        <f>IF('Необходимая Закачка, м3'!B41="","",'Необходимая Закачка, м3'!B41)</f>
        <v/>
      </c>
      <c r="C41" s="5" t="str">
        <f>IF('Необходимая Закачка, м3'!C41="","",'Необходимая Закачка, м3'!C41)</f>
        <v/>
      </c>
      <c r="D41" s="5" t="str">
        <f>IF('Необходимая Закачка, м3'!D41="","",'Необходимая Закачка, м3'!D41)</f>
        <v/>
      </c>
    </row>
    <row r="42" spans="1:4" x14ac:dyDescent="0.25">
      <c r="A42" t="str">
        <f>IF('Необходимая Закачка, м3'!A42="","",'Необходимая Закачка, м3'!A42)</f>
        <v/>
      </c>
      <c r="B42" t="str">
        <f>IF('Необходимая Закачка, м3'!B42="","",'Необходимая Закачка, м3'!B42)</f>
        <v/>
      </c>
      <c r="C42" s="5" t="str">
        <f>IF('Необходимая Закачка, м3'!C42="","",'Необходимая Закачка, м3'!C42)</f>
        <v/>
      </c>
      <c r="D42" s="5" t="str">
        <f>IF('Необходимая Закачка, м3'!D42="","",'Необходимая Закачка, м3'!D42)</f>
        <v/>
      </c>
    </row>
    <row r="43" spans="1:4" x14ac:dyDescent="0.25">
      <c r="A43" t="str">
        <f>IF('Необходимая Закачка, м3'!A43="","",'Необходимая Закачка, м3'!A43)</f>
        <v/>
      </c>
      <c r="B43" t="str">
        <f>IF('Необходимая Закачка, м3'!B43="","",'Необходимая Закачка, м3'!B43)</f>
        <v/>
      </c>
      <c r="C43" s="5" t="str">
        <f>IF('Необходимая Закачка, м3'!C43="","",'Необходимая Закачка, м3'!C43)</f>
        <v/>
      </c>
      <c r="D43" s="5" t="str">
        <f>IF('Необходимая Закачка, м3'!D43="","",'Необходимая Закачка, м3'!D43)</f>
        <v/>
      </c>
    </row>
    <row r="44" spans="1:4" x14ac:dyDescent="0.25">
      <c r="A44" t="str">
        <f>IF('Необходимая Закачка, м3'!A44="","",'Необходимая Закачка, м3'!A44)</f>
        <v/>
      </c>
      <c r="B44" t="str">
        <f>IF('Необходимая Закачка, м3'!B44="","",'Необходимая Закачка, м3'!B44)</f>
        <v/>
      </c>
      <c r="C44" s="5" t="str">
        <f>IF('Необходимая Закачка, м3'!C44="","",'Необходимая Закачка, м3'!C44)</f>
        <v/>
      </c>
      <c r="D44" s="5" t="str">
        <f>IF('Необходимая Закачка, м3'!D44="","",'Необходимая Закачка, м3'!D44)</f>
        <v/>
      </c>
    </row>
    <row r="45" spans="1:4" x14ac:dyDescent="0.25">
      <c r="A45" t="str">
        <f>IF('Необходимая Закачка, м3'!A45="","",'Необходимая Закачка, м3'!A45)</f>
        <v/>
      </c>
      <c r="B45" t="str">
        <f>IF('Необходимая Закачка, м3'!B45="","",'Необходимая Закачка, м3'!B45)</f>
        <v/>
      </c>
      <c r="C45" s="5" t="str">
        <f>IF('Необходимая Закачка, м3'!C45="","",'Необходимая Закачка, м3'!C45)</f>
        <v/>
      </c>
      <c r="D45" s="5" t="str">
        <f>IF('Необходимая Закачка, м3'!D45="","",'Необходимая Закачка, м3'!D45)</f>
        <v/>
      </c>
    </row>
    <row r="46" spans="1:4" x14ac:dyDescent="0.25">
      <c r="A46" t="str">
        <f>IF('Необходимая Закачка, м3'!A46="","",'Необходимая Закачка, м3'!A46)</f>
        <v/>
      </c>
      <c r="B46" t="str">
        <f>IF('Необходимая Закачка, м3'!B46="","",'Необходимая Закачка, м3'!B46)</f>
        <v/>
      </c>
      <c r="C46" s="5" t="str">
        <f>IF('Необходимая Закачка, м3'!C46="","",'Необходимая Закачка, м3'!C46)</f>
        <v/>
      </c>
      <c r="D46" s="5" t="str">
        <f>IF('Необходимая Закачка, м3'!D46="","",'Необходимая Закачка, м3'!D46)</f>
        <v/>
      </c>
    </row>
    <row r="47" spans="1:4" x14ac:dyDescent="0.25">
      <c r="A47" t="str">
        <f>IF('Необходимая Закачка, м3'!A47="","",'Необходимая Закачка, м3'!A47)</f>
        <v/>
      </c>
      <c r="B47" t="str">
        <f>IF('Необходимая Закачка, м3'!B47="","",'Необходимая Закачка, м3'!B47)</f>
        <v/>
      </c>
      <c r="C47" s="5" t="str">
        <f>IF('Необходимая Закачка, м3'!C47="","",'Необходимая Закачка, м3'!C47)</f>
        <v/>
      </c>
      <c r="D47" s="5" t="str">
        <f>IF('Необходимая Закачка, м3'!D47="","",'Необходимая Закачка, м3'!D47)</f>
        <v/>
      </c>
    </row>
    <row r="48" spans="1:4" x14ac:dyDescent="0.25">
      <c r="A48" t="str">
        <f>IF('Необходимая Закачка, м3'!A48="","",'Необходимая Закачка, м3'!A48)</f>
        <v/>
      </c>
      <c r="B48" t="str">
        <f>IF('Необходимая Закачка, м3'!B48="","",'Необходимая Закачка, м3'!B48)</f>
        <v/>
      </c>
      <c r="C48" s="5" t="str">
        <f>IF('Необходимая Закачка, м3'!C48="","",'Необходимая Закачка, м3'!C48)</f>
        <v/>
      </c>
      <c r="D48" s="5" t="str">
        <f>IF('Необходимая Закачка, м3'!D48="","",'Необходимая Закачка, м3'!D48)</f>
        <v/>
      </c>
    </row>
    <row r="49" spans="1:4" x14ac:dyDescent="0.25">
      <c r="A49" t="str">
        <f>IF('Необходимая Закачка, м3'!A49="","",'Необходимая Закачка, м3'!A49)</f>
        <v/>
      </c>
      <c r="B49" t="str">
        <f>IF('Необходимая Закачка, м3'!B49="","",'Необходимая Закачка, м3'!B49)</f>
        <v/>
      </c>
      <c r="C49" s="5" t="str">
        <f>IF('Необходимая Закачка, м3'!C49="","",'Необходимая Закачка, м3'!C49)</f>
        <v/>
      </c>
      <c r="D49" s="5" t="str">
        <f>IF('Необходимая Закачка, м3'!D49="","",'Необходимая Закачка, м3'!D49)</f>
        <v/>
      </c>
    </row>
    <row r="50" spans="1:4" x14ac:dyDescent="0.25">
      <c r="A50" t="str">
        <f>IF('Необходимая Закачка, м3'!A50="","",'Необходимая Закачка, м3'!A50)</f>
        <v/>
      </c>
      <c r="B50" t="str">
        <f>IF('Необходимая Закачка, м3'!B50="","",'Необходимая Закачка, м3'!B50)</f>
        <v/>
      </c>
      <c r="C50" s="5" t="str">
        <f>IF('Необходимая Закачка, м3'!C50="","",'Необходимая Закачка, м3'!C50)</f>
        <v/>
      </c>
      <c r="D50" s="5" t="str">
        <f>IF('Необходимая Закачка, м3'!D50="","",'Необходимая Закачка, м3'!D50)</f>
        <v/>
      </c>
    </row>
    <row r="51" spans="1:4" x14ac:dyDescent="0.25">
      <c r="A51" t="str">
        <f>IF('Необходимая Закачка, м3'!A51="","",'Необходимая Закачка, м3'!A51)</f>
        <v/>
      </c>
      <c r="B51" t="str">
        <f>IF('Необходимая Закачка, м3'!B51="","",'Необходимая Закачка, м3'!B51)</f>
        <v/>
      </c>
      <c r="C51" s="5" t="str">
        <f>IF('Необходимая Закачка, м3'!C51="","",'Необходимая Закачка, м3'!C51)</f>
        <v/>
      </c>
      <c r="D51" s="5" t="str">
        <f>IF('Необходимая Закачка, м3'!D51="","",'Необходимая Закачка, м3'!D51)</f>
        <v/>
      </c>
    </row>
    <row r="52" spans="1:4" x14ac:dyDescent="0.25">
      <c r="A52" t="str">
        <f>IF('Необходимая Закачка, м3'!A52="","",'Необходимая Закачка, м3'!A52)</f>
        <v/>
      </c>
      <c r="B52" t="str">
        <f>IF('Необходимая Закачка, м3'!B52="","",'Необходимая Закачка, м3'!B52)</f>
        <v/>
      </c>
      <c r="C52" s="5" t="str">
        <f>IF('Необходимая Закачка, м3'!C52="","",'Необходимая Закачка, м3'!C52)</f>
        <v/>
      </c>
      <c r="D52" s="5" t="str">
        <f>IF('Необходимая Закачка, м3'!D52="","",'Необходимая Закачка, м3'!D52)</f>
        <v/>
      </c>
    </row>
    <row r="53" spans="1:4" x14ac:dyDescent="0.25">
      <c r="A53" t="str">
        <f>IF('Необходимая Закачка, м3'!A53="","",'Необходимая Закачка, м3'!A53)</f>
        <v/>
      </c>
      <c r="B53" t="str">
        <f>IF('Необходимая Закачка, м3'!B53="","",'Необходимая Закачка, м3'!B53)</f>
        <v/>
      </c>
      <c r="C53" s="5" t="str">
        <f>IF('Необходимая Закачка, м3'!C53="","",'Необходимая Закачка, м3'!C53)</f>
        <v/>
      </c>
      <c r="D53" s="5" t="str">
        <f>IF('Необходимая Закачка, м3'!D53="","",'Необходимая Закачка, м3'!D53)</f>
        <v/>
      </c>
    </row>
    <row r="54" spans="1:4" x14ac:dyDescent="0.25">
      <c r="A54" t="str">
        <f>IF('Необходимая Закачка, м3'!A54="","",'Необходимая Закачка, м3'!A54)</f>
        <v/>
      </c>
      <c r="B54" t="str">
        <f>IF('Необходимая Закачка, м3'!B54="","",'Необходимая Закачка, м3'!B54)</f>
        <v/>
      </c>
      <c r="C54" s="5" t="str">
        <f>IF('Необходимая Закачка, м3'!C54="","",'Необходимая Закачка, м3'!C54)</f>
        <v/>
      </c>
      <c r="D54" s="5" t="str">
        <f>IF('Необходимая Закачка, м3'!D54="","",'Необходимая Закачка, м3'!D54)</f>
        <v/>
      </c>
    </row>
    <row r="55" spans="1:4" x14ac:dyDescent="0.25">
      <c r="A55" t="str">
        <f>IF('Необходимая Закачка, м3'!A55="","",'Необходимая Закачка, м3'!A55)</f>
        <v/>
      </c>
      <c r="B55" t="str">
        <f>IF('Необходимая Закачка, м3'!B55="","",'Необходимая Закачка, м3'!B55)</f>
        <v/>
      </c>
      <c r="C55" s="5" t="str">
        <f>IF('Необходимая Закачка, м3'!C55="","",'Необходимая Закачка, м3'!C55)</f>
        <v/>
      </c>
      <c r="D55" s="5" t="str">
        <f>IF('Необходимая Закачка, м3'!D55="","",'Необходимая Закачка, м3'!D55)</f>
        <v/>
      </c>
    </row>
    <row r="56" spans="1:4" x14ac:dyDescent="0.25">
      <c r="A56" t="str">
        <f>IF('Необходимая Закачка, м3'!A56="","",'Необходимая Закачка, м3'!A56)</f>
        <v/>
      </c>
      <c r="B56" t="str">
        <f>IF('Необходимая Закачка, м3'!B56="","",'Необходимая Закачка, м3'!B56)</f>
        <v/>
      </c>
      <c r="C56" s="5" t="str">
        <f>IF('Необходимая Закачка, м3'!C56="","",'Необходимая Закачка, м3'!C56)</f>
        <v/>
      </c>
      <c r="D56" s="5" t="str">
        <f>IF('Необходимая Закачка, м3'!D56="","",'Необходимая Закачка, м3'!D56)</f>
        <v/>
      </c>
    </row>
    <row r="57" spans="1:4" x14ac:dyDescent="0.25">
      <c r="A57" t="str">
        <f>IF('Необходимая Закачка, м3'!A57="","",'Необходимая Закачка, м3'!A57)</f>
        <v/>
      </c>
      <c r="B57" t="str">
        <f>IF('Необходимая Закачка, м3'!B57="","",'Необходимая Закачка, м3'!B57)</f>
        <v/>
      </c>
      <c r="C57" s="5" t="str">
        <f>IF('Необходимая Закачка, м3'!C57="","",'Необходимая Закачка, м3'!C57)</f>
        <v/>
      </c>
      <c r="D57" s="5" t="str">
        <f>IF('Необходимая Закачка, м3'!D57="","",'Необходимая Закачка, м3'!D57)</f>
        <v/>
      </c>
    </row>
    <row r="58" spans="1:4" x14ac:dyDescent="0.25">
      <c r="A58" t="str">
        <f>IF('Необходимая Закачка, м3'!A58="","",'Необходимая Закачка, м3'!A58)</f>
        <v/>
      </c>
      <c r="B58" t="str">
        <f>IF('Необходимая Закачка, м3'!B58="","",'Необходимая Закачка, м3'!B58)</f>
        <v/>
      </c>
      <c r="C58" s="5" t="str">
        <f>IF('Необходимая Закачка, м3'!C58="","",'Необходимая Закачка, м3'!C58)</f>
        <v/>
      </c>
      <c r="D58" s="5" t="str">
        <f>IF('Необходимая Закачка, м3'!D58="","",'Необходимая Закачка, м3'!D58)</f>
        <v/>
      </c>
    </row>
    <row r="59" spans="1:4" x14ac:dyDescent="0.25">
      <c r="A59" t="str">
        <f>IF('Необходимая Закачка, м3'!A59="","",'Необходимая Закачка, м3'!A59)</f>
        <v/>
      </c>
      <c r="B59" t="str">
        <f>IF('Необходимая Закачка, м3'!B59="","",'Необходимая Закачка, м3'!B59)</f>
        <v/>
      </c>
      <c r="C59" s="5" t="str">
        <f>IF('Необходимая Закачка, м3'!C59="","",'Необходимая Закачка, м3'!C59)</f>
        <v/>
      </c>
      <c r="D59" s="5" t="str">
        <f>IF('Необходимая Закачка, м3'!D59="","",'Необходимая Закачка, м3'!D59)</f>
        <v/>
      </c>
    </row>
    <row r="60" spans="1:4" x14ac:dyDescent="0.25">
      <c r="A60" t="str">
        <f>IF('Необходимая Закачка, м3'!A60="","",'Необходимая Закачка, м3'!A60)</f>
        <v/>
      </c>
      <c r="B60" t="str">
        <f>IF('Необходимая Закачка, м3'!B60="","",'Необходимая Закачка, м3'!B60)</f>
        <v/>
      </c>
      <c r="C60" s="5" t="str">
        <f>IF('Необходимая Закачка, м3'!C60="","",'Необходимая Закачка, м3'!C60)</f>
        <v/>
      </c>
      <c r="D60" s="5" t="str">
        <f>IF('Необходимая Закачка, м3'!D60="","",'Необходимая Закачка, м3'!D60)</f>
        <v/>
      </c>
    </row>
    <row r="61" spans="1:4" x14ac:dyDescent="0.25">
      <c r="A61" t="str">
        <f>IF('Необходимая Закачка, м3'!A61="","",'Необходимая Закачка, м3'!A61)</f>
        <v/>
      </c>
      <c r="B61" t="str">
        <f>IF('Необходимая Закачка, м3'!B61="","",'Необходимая Закачка, м3'!B61)</f>
        <v/>
      </c>
      <c r="C61" s="5" t="str">
        <f>IF('Необходимая Закачка, м3'!C61="","",'Необходимая Закачка, м3'!C61)</f>
        <v/>
      </c>
      <c r="D61" s="5" t="str">
        <f>IF('Необходимая Закачка, м3'!D61="","",'Необходимая Закачка, м3'!D61)</f>
        <v/>
      </c>
    </row>
    <row r="62" spans="1:4" x14ac:dyDescent="0.25">
      <c r="A62" t="str">
        <f>IF('Необходимая Закачка, м3'!A62="","",'Необходимая Закачка, м3'!A62)</f>
        <v/>
      </c>
      <c r="B62" t="str">
        <f>IF('Необходимая Закачка, м3'!B62="","",'Необходимая Закачка, м3'!B62)</f>
        <v/>
      </c>
      <c r="C62" s="5" t="str">
        <f>IF('Необходимая Закачка, м3'!C62="","",'Необходимая Закачка, м3'!C62)</f>
        <v/>
      </c>
      <c r="D62" s="5" t="str">
        <f>IF('Необходимая Закачка, м3'!D62="","",'Необходимая Закачка, м3'!D62)</f>
        <v/>
      </c>
    </row>
    <row r="63" spans="1:4" x14ac:dyDescent="0.25">
      <c r="A63" t="str">
        <f>IF('Необходимая Закачка, м3'!A63="","",'Необходимая Закачка, м3'!A63)</f>
        <v/>
      </c>
      <c r="B63" t="str">
        <f>IF('Необходимая Закачка, м3'!B63="","",'Необходимая Закачка, м3'!B63)</f>
        <v/>
      </c>
      <c r="C63" s="5" t="str">
        <f>IF('Необходимая Закачка, м3'!C63="","",'Необходимая Закачка, м3'!C63)</f>
        <v/>
      </c>
      <c r="D63" s="5" t="str">
        <f>IF('Необходимая Закачка, м3'!D63="","",'Необходимая Закачка, м3'!D63)</f>
        <v/>
      </c>
    </row>
    <row r="64" spans="1:4" x14ac:dyDescent="0.25">
      <c r="A64" t="str">
        <f>IF('Необходимая Закачка, м3'!A64="","",'Необходимая Закачка, м3'!A64)</f>
        <v/>
      </c>
      <c r="B64" t="str">
        <f>IF('Необходимая Закачка, м3'!B64="","",'Необходимая Закачка, м3'!B64)</f>
        <v/>
      </c>
      <c r="C64" s="5" t="str">
        <f>IF('Необходимая Закачка, м3'!C64="","",'Необходимая Закачка, м3'!C64)</f>
        <v/>
      </c>
      <c r="D64" s="5" t="str">
        <f>IF('Необходимая Закачка, м3'!D64="","",'Необходимая Закачка, м3'!D64)</f>
        <v/>
      </c>
    </row>
    <row r="65" spans="1:4" x14ac:dyDescent="0.25">
      <c r="A65" t="str">
        <f>IF('Необходимая Закачка, м3'!A65="","",'Необходимая Закачка, м3'!A65)</f>
        <v/>
      </c>
      <c r="B65" t="str">
        <f>IF('Необходимая Закачка, м3'!B65="","",'Необходимая Закачка, м3'!B65)</f>
        <v/>
      </c>
      <c r="C65" s="5" t="str">
        <f>IF('Необходимая Закачка, м3'!C65="","",'Необходимая Закачка, м3'!C65)</f>
        <v/>
      </c>
      <c r="D65" s="5" t="str">
        <f>IF('Необходимая Закачка, м3'!D65="","",'Необходимая Закачка, м3'!D65)</f>
        <v/>
      </c>
    </row>
    <row r="66" spans="1:4" x14ac:dyDescent="0.25">
      <c r="A66" t="str">
        <f>IF('Необходимая Закачка, м3'!A66="","",'Необходимая Закачка, м3'!A66)</f>
        <v/>
      </c>
      <c r="B66" t="str">
        <f>IF('Необходимая Закачка, м3'!B66="","",'Необходимая Закачка, м3'!B66)</f>
        <v/>
      </c>
      <c r="C66" s="5" t="str">
        <f>IF('Необходимая Закачка, м3'!C66="","",'Необходимая Закачка, м3'!C66)</f>
        <v/>
      </c>
      <c r="D66" s="5" t="str">
        <f>IF('Необходимая Закачка, м3'!D66="","",'Необходимая Закачка, м3'!D66)</f>
        <v/>
      </c>
    </row>
    <row r="67" spans="1:4" x14ac:dyDescent="0.25">
      <c r="A67" t="str">
        <f>IF('Необходимая Закачка, м3'!A67="","",'Необходимая Закачка, м3'!A67)</f>
        <v/>
      </c>
      <c r="B67" t="str">
        <f>IF('Необходимая Закачка, м3'!B67="","",'Необходимая Закачка, м3'!B67)</f>
        <v/>
      </c>
      <c r="C67" s="5" t="str">
        <f>IF('Необходимая Закачка, м3'!C67="","",'Необходимая Закачка, м3'!C67)</f>
        <v/>
      </c>
      <c r="D67" s="5" t="str">
        <f>IF('Необходимая Закачка, м3'!D67="","",'Необходимая Закачка, м3'!D67)</f>
        <v/>
      </c>
    </row>
    <row r="68" spans="1:4" x14ac:dyDescent="0.25">
      <c r="A68" t="str">
        <f>IF('Необходимая Закачка, м3'!A68="","",'Необходимая Закачка, м3'!A68)</f>
        <v/>
      </c>
      <c r="B68" t="str">
        <f>IF('Необходимая Закачка, м3'!B68="","",'Необходимая Закачка, м3'!B68)</f>
        <v/>
      </c>
      <c r="C68" s="5" t="str">
        <f>IF('Необходимая Закачка, м3'!C68="","",'Необходимая Закачка, м3'!C68)</f>
        <v/>
      </c>
      <c r="D68" s="5" t="str">
        <f>IF('Необходимая Закачка, м3'!D68="","",'Необходимая Закачка, м3'!D68)</f>
        <v/>
      </c>
    </row>
    <row r="69" spans="1:4" x14ac:dyDescent="0.25">
      <c r="A69" t="str">
        <f>IF('Необходимая Закачка, м3'!A69="","",'Необходимая Закачка, м3'!A69)</f>
        <v/>
      </c>
      <c r="B69" t="str">
        <f>IF('Необходимая Закачка, м3'!B69="","",'Необходимая Закачка, м3'!B69)</f>
        <v/>
      </c>
      <c r="C69" s="5" t="str">
        <f>IF('Необходимая Закачка, м3'!C69="","",'Необходимая Закачка, м3'!C69)</f>
        <v/>
      </c>
      <c r="D69" s="5" t="str">
        <f>IF('Необходимая Закачка, м3'!D69="","",'Необходимая Закачка, м3'!D69)</f>
        <v/>
      </c>
    </row>
    <row r="70" spans="1:4" x14ac:dyDescent="0.25">
      <c r="A70" t="str">
        <f>IF('Необходимая Закачка, м3'!A70="","",'Необходимая Закачка, м3'!A70)</f>
        <v/>
      </c>
      <c r="B70" t="str">
        <f>IF('Необходимая Закачка, м3'!B70="","",'Необходимая Закачка, м3'!B70)</f>
        <v/>
      </c>
      <c r="C70" s="5" t="str">
        <f>IF('Необходимая Закачка, м3'!C70="","",'Необходимая Закачка, м3'!C70)</f>
        <v/>
      </c>
      <c r="D70" s="5" t="str">
        <f>IF('Необходимая Закачка, м3'!D70="","",'Необходимая Закачка, м3'!D70)</f>
        <v/>
      </c>
    </row>
    <row r="71" spans="1:4" x14ac:dyDescent="0.25">
      <c r="A71" t="str">
        <f>IF('Необходимая Закачка, м3'!A71="","",'Необходимая Закачка, м3'!A71)</f>
        <v/>
      </c>
      <c r="B71" t="str">
        <f>IF('Необходимая Закачка, м3'!B71="","",'Необходимая Закачка, м3'!B71)</f>
        <v/>
      </c>
      <c r="C71" s="5" t="str">
        <f>IF('Необходимая Закачка, м3'!C71="","",'Необходимая Закачка, м3'!C71)</f>
        <v/>
      </c>
      <c r="D71" s="5" t="str">
        <f>IF('Необходимая Закачка, м3'!D71="","",'Необходимая Закачка, м3'!D71)</f>
        <v/>
      </c>
    </row>
    <row r="72" spans="1:4" x14ac:dyDescent="0.25">
      <c r="A72" t="str">
        <f>IF('Необходимая Закачка, м3'!A72="","",'Необходимая Закачка, м3'!A72)</f>
        <v/>
      </c>
      <c r="B72" t="str">
        <f>IF('Необходимая Закачка, м3'!B72="","",'Необходимая Закачка, м3'!B72)</f>
        <v/>
      </c>
      <c r="C72" s="5" t="str">
        <f>IF('Необходимая Закачка, м3'!C72="","",'Необходимая Закачка, м3'!C72)</f>
        <v/>
      </c>
      <c r="D72" s="5" t="str">
        <f>IF('Необходимая Закачка, м3'!D72="","",'Необходимая Закачка, м3'!D72)</f>
        <v/>
      </c>
    </row>
    <row r="73" spans="1:4" x14ac:dyDescent="0.25">
      <c r="A73" t="str">
        <f>IF('Необходимая Закачка, м3'!A73="","",'Необходимая Закачка, м3'!A73)</f>
        <v/>
      </c>
      <c r="B73" t="str">
        <f>IF('Необходимая Закачка, м3'!B73="","",'Необходимая Закачка, м3'!B73)</f>
        <v/>
      </c>
      <c r="C73" s="5" t="str">
        <f>IF('Необходимая Закачка, м3'!C73="","",'Необходимая Закачка, м3'!C73)</f>
        <v/>
      </c>
      <c r="D73" s="5" t="str">
        <f>IF('Необходимая Закачка, м3'!D73="","",'Необходимая Закачка, м3'!D73)</f>
        <v/>
      </c>
    </row>
    <row r="74" spans="1:4" x14ac:dyDescent="0.25">
      <c r="A74" t="str">
        <f>IF('Необходимая Закачка, м3'!A74="","",'Необходимая Закачка, м3'!A74)</f>
        <v/>
      </c>
      <c r="B74" t="str">
        <f>IF('Необходимая Закачка, м3'!B74="","",'Необходимая Закачка, м3'!B74)</f>
        <v/>
      </c>
      <c r="C74" s="5" t="str">
        <f>IF('Необходимая Закачка, м3'!C74="","",'Необходимая Закачка, м3'!C74)</f>
        <v/>
      </c>
      <c r="D74" s="5" t="str">
        <f>IF('Необходимая Закачка, м3'!D74="","",'Необходимая Закачка, м3'!D74)</f>
        <v/>
      </c>
    </row>
    <row r="75" spans="1:4" x14ac:dyDescent="0.25">
      <c r="A75" t="str">
        <f>IF('Необходимая Закачка, м3'!A75="","",'Необходимая Закачка, м3'!A75)</f>
        <v/>
      </c>
      <c r="B75" t="str">
        <f>IF('Необходимая Закачка, м3'!B75="","",'Необходимая Закачка, м3'!B75)</f>
        <v/>
      </c>
      <c r="C75" s="5" t="str">
        <f>IF('Необходимая Закачка, м3'!C75="","",'Необходимая Закачка, м3'!C75)</f>
        <v/>
      </c>
      <c r="D75" s="5" t="str">
        <f>IF('Необходимая Закачка, м3'!D75="","",'Необходимая Закачка, м3'!D75)</f>
        <v/>
      </c>
    </row>
    <row r="76" spans="1:4" x14ac:dyDescent="0.25">
      <c r="A76" t="str">
        <f>IF('Необходимая Закачка, м3'!A76="","",'Необходимая Закачка, м3'!A76)</f>
        <v/>
      </c>
      <c r="B76" t="str">
        <f>IF('Необходимая Закачка, м3'!B76="","",'Необходимая Закачка, м3'!B76)</f>
        <v/>
      </c>
      <c r="C76" s="5" t="str">
        <f>IF('Необходимая Закачка, м3'!C76="","",'Необходимая Закачка, м3'!C76)</f>
        <v/>
      </c>
      <c r="D76" s="5" t="str">
        <f>IF('Необходимая Закачка, м3'!D76="","",'Необходимая Закачка, м3'!D76)</f>
        <v/>
      </c>
    </row>
    <row r="77" spans="1:4" x14ac:dyDescent="0.25">
      <c r="A77" t="str">
        <f>IF('Необходимая Закачка, м3'!A77="","",'Необходимая Закачка, м3'!A77)</f>
        <v/>
      </c>
      <c r="B77" t="str">
        <f>IF('Необходимая Закачка, м3'!B77="","",'Необходимая Закачка, м3'!B77)</f>
        <v/>
      </c>
      <c r="C77" s="5" t="str">
        <f>IF('Необходимая Закачка, м3'!C77="","",'Необходимая Закачка, м3'!C77)</f>
        <v/>
      </c>
      <c r="D77" s="5" t="str">
        <f>IF('Необходимая Закачка, м3'!D77="","",'Необходимая Закачка, м3'!D77)</f>
        <v/>
      </c>
    </row>
    <row r="78" spans="1:4" x14ac:dyDescent="0.25">
      <c r="A78" t="str">
        <f>IF('Необходимая Закачка, м3'!A78="","",'Необходимая Закачка, м3'!A78)</f>
        <v/>
      </c>
      <c r="B78" t="str">
        <f>IF('Необходимая Закачка, м3'!B78="","",'Необходимая Закачка, м3'!B78)</f>
        <v/>
      </c>
      <c r="C78" s="5" t="str">
        <f>IF('Необходимая Закачка, м3'!C78="","",'Необходимая Закачка, м3'!C78)</f>
        <v/>
      </c>
      <c r="D78" s="5" t="str">
        <f>IF('Необходимая Закачка, м3'!D78="","",'Необходимая Закачка, м3'!D78)</f>
        <v/>
      </c>
    </row>
    <row r="79" spans="1:4" x14ac:dyDescent="0.25">
      <c r="A79" t="str">
        <f>IF('Необходимая Закачка, м3'!A79="","",'Необходимая Закачка, м3'!A79)</f>
        <v/>
      </c>
      <c r="B79" t="str">
        <f>IF('Необходимая Закачка, м3'!B79="","",'Необходимая Закачка, м3'!B79)</f>
        <v/>
      </c>
      <c r="C79" s="5" t="str">
        <f>IF('Необходимая Закачка, м3'!C79="","",'Необходимая Закачка, м3'!C79)</f>
        <v/>
      </c>
      <c r="D79" s="5" t="str">
        <f>IF('Необходимая Закачка, м3'!D79="","",'Необходимая Закачка, м3'!D79)</f>
        <v/>
      </c>
    </row>
    <row r="80" spans="1:4" x14ac:dyDescent="0.25">
      <c r="A80" t="str">
        <f>IF('Необходимая Закачка, м3'!A80="","",'Необходимая Закачка, м3'!A80)</f>
        <v/>
      </c>
      <c r="B80" t="str">
        <f>IF('Необходимая Закачка, м3'!B80="","",'Необходимая Закачка, м3'!B80)</f>
        <v/>
      </c>
      <c r="C80" s="5" t="str">
        <f>IF('Необходимая Закачка, м3'!C80="","",'Необходимая Закачка, м3'!C80)</f>
        <v/>
      </c>
      <c r="D80" s="5" t="str">
        <f>IF('Необходимая Закачка, м3'!D80="","",'Необходимая Закачка, м3'!D80)</f>
        <v/>
      </c>
    </row>
    <row r="81" spans="1:4" x14ac:dyDescent="0.25">
      <c r="A81" t="str">
        <f>IF('Необходимая Закачка, м3'!A81="","",'Необходимая Закачка, м3'!A81)</f>
        <v/>
      </c>
      <c r="B81" t="str">
        <f>IF('Необходимая Закачка, м3'!B81="","",'Необходимая Закачка, м3'!B81)</f>
        <v/>
      </c>
      <c r="C81" s="5" t="str">
        <f>IF('Необходимая Закачка, м3'!C81="","",'Необходимая Закачка, м3'!C81)</f>
        <v/>
      </c>
      <c r="D81" s="5" t="str">
        <f>IF('Необходимая Закачка, м3'!D81="","",'Необходимая Закачка, м3'!D81)</f>
        <v/>
      </c>
    </row>
    <row r="82" spans="1:4" x14ac:dyDescent="0.25">
      <c r="A82" t="str">
        <f>IF('Необходимая Закачка, м3'!A82="","",'Необходимая Закачка, м3'!A82)</f>
        <v/>
      </c>
      <c r="B82" t="str">
        <f>IF('Необходимая Закачка, м3'!B82="","",'Необходимая Закачка, м3'!B82)</f>
        <v/>
      </c>
      <c r="C82" s="5" t="str">
        <f>IF('Необходимая Закачка, м3'!C82="","",'Необходимая Закачка, м3'!C82)</f>
        <v/>
      </c>
      <c r="D82" s="5" t="str">
        <f>IF('Необходимая Закачка, м3'!D82="","",'Необходимая Закачка, м3'!D82)</f>
        <v/>
      </c>
    </row>
    <row r="83" spans="1:4" x14ac:dyDescent="0.25">
      <c r="A83" t="str">
        <f>IF('Необходимая Закачка, м3'!A83="","",'Необходимая Закачка, м3'!A83)</f>
        <v/>
      </c>
      <c r="B83" t="str">
        <f>IF('Необходимая Закачка, м3'!B83="","",'Необходимая Закачка, м3'!B83)</f>
        <v/>
      </c>
      <c r="C83" s="5" t="str">
        <f>IF('Необходимая Закачка, м3'!C83="","",'Необходимая Закачка, м3'!C83)</f>
        <v/>
      </c>
      <c r="D83" s="5" t="str">
        <f>IF('Необходимая Закачка, м3'!D83="","",'Необходимая Закачка, м3'!D83)</f>
        <v/>
      </c>
    </row>
    <row r="84" spans="1:4" x14ac:dyDescent="0.25">
      <c r="A84" t="str">
        <f>IF('Необходимая Закачка, м3'!A84="","",'Необходимая Закачка, м3'!A84)</f>
        <v/>
      </c>
      <c r="B84" t="str">
        <f>IF('Необходимая Закачка, м3'!B84="","",'Необходимая Закачка, м3'!B84)</f>
        <v/>
      </c>
      <c r="C84" s="5" t="str">
        <f>IF('Необходимая Закачка, м3'!C84="","",'Необходимая Закачка, м3'!C84)</f>
        <v/>
      </c>
      <c r="D84" s="5" t="str">
        <f>IF('Необходимая Закачка, м3'!D84="","",'Необходимая Закачка, м3'!D84)</f>
        <v/>
      </c>
    </row>
    <row r="85" spans="1:4" x14ac:dyDescent="0.25">
      <c r="A85" t="str">
        <f>IF('Необходимая Закачка, м3'!A85="","",'Необходимая Закачка, м3'!A85)</f>
        <v/>
      </c>
      <c r="B85" t="str">
        <f>IF('Необходимая Закачка, м3'!B85="","",'Необходимая Закачка, м3'!B85)</f>
        <v/>
      </c>
      <c r="C85" s="5" t="str">
        <f>IF('Необходимая Закачка, м3'!C85="","",'Необходимая Закачка, м3'!C85)</f>
        <v/>
      </c>
      <c r="D85" s="5" t="str">
        <f>IF('Необходимая Закачка, м3'!D85="","",'Необходимая Закачка, м3'!D85)</f>
        <v/>
      </c>
    </row>
    <row r="86" spans="1:4" x14ac:dyDescent="0.25">
      <c r="A86" t="str">
        <f>IF('Необходимая Закачка, м3'!A86="","",'Необходимая Закачка, м3'!A86)</f>
        <v/>
      </c>
      <c r="B86" t="str">
        <f>IF('Необходимая Закачка, м3'!B86="","",'Необходимая Закачка, м3'!B86)</f>
        <v/>
      </c>
      <c r="C86" s="5" t="str">
        <f>IF('Необходимая Закачка, м3'!C86="","",'Необходимая Закачка, м3'!C86)</f>
        <v/>
      </c>
      <c r="D86" s="5" t="str">
        <f>IF('Необходимая Закачка, м3'!D86="","",'Необходимая Закачка, м3'!D86)</f>
        <v/>
      </c>
    </row>
    <row r="87" spans="1:4" x14ac:dyDescent="0.25">
      <c r="A87" t="str">
        <f>IF('Необходимая Закачка, м3'!A87="","",'Необходимая Закачка, м3'!A87)</f>
        <v/>
      </c>
      <c r="B87" t="str">
        <f>IF('Необходимая Закачка, м3'!B87="","",'Необходимая Закачка, м3'!B87)</f>
        <v/>
      </c>
      <c r="C87" s="5" t="str">
        <f>IF('Необходимая Закачка, м3'!C87="","",'Необходимая Закачка, м3'!C87)</f>
        <v/>
      </c>
      <c r="D87" s="5" t="str">
        <f>IF('Необходимая Закачка, м3'!D87="","",'Необходимая Закачка, м3'!D87)</f>
        <v/>
      </c>
    </row>
    <row r="88" spans="1:4" x14ac:dyDescent="0.25">
      <c r="A88" t="str">
        <f>IF('Необходимая Закачка, м3'!A88="","",'Необходимая Закачка, м3'!A88)</f>
        <v/>
      </c>
      <c r="B88" t="str">
        <f>IF('Необходимая Закачка, м3'!B88="","",'Необходимая Закачка, м3'!B88)</f>
        <v/>
      </c>
      <c r="C88" s="5" t="str">
        <f>IF('Необходимая Закачка, м3'!C88="","",'Необходимая Закачка, м3'!C88)</f>
        <v/>
      </c>
      <c r="D88" s="5" t="str">
        <f>IF('Необходимая Закачка, м3'!D88="","",'Необходимая Закачка, м3'!D88)</f>
        <v/>
      </c>
    </row>
    <row r="89" spans="1:4" x14ac:dyDescent="0.25">
      <c r="A89" t="str">
        <f>IF('Необходимая Закачка, м3'!A89="","",'Необходимая Закачка, м3'!A89)</f>
        <v/>
      </c>
      <c r="B89" t="str">
        <f>IF('Необходимая Закачка, м3'!B89="","",'Необходимая Закачка, м3'!B89)</f>
        <v/>
      </c>
      <c r="C89" s="5" t="str">
        <f>IF('Необходимая Закачка, м3'!C89="","",'Необходимая Закачка, м3'!C89)</f>
        <v/>
      </c>
      <c r="D89" s="5" t="str">
        <f>IF('Необходимая Закачка, м3'!D89="","",'Необходимая Закачка, м3'!D89)</f>
        <v/>
      </c>
    </row>
    <row r="90" spans="1:4" x14ac:dyDescent="0.25">
      <c r="A90" t="str">
        <f>IF('Необходимая Закачка, м3'!A90="","",'Необходимая Закачка, м3'!A90)</f>
        <v/>
      </c>
      <c r="B90" t="str">
        <f>IF('Необходимая Закачка, м3'!B90="","",'Необходимая Закачка, м3'!B90)</f>
        <v/>
      </c>
      <c r="C90" s="5" t="str">
        <f>IF('Необходимая Закачка, м3'!C90="","",'Необходимая Закачка, м3'!C90)</f>
        <v/>
      </c>
      <c r="D90" s="5" t="str">
        <f>IF('Необходимая Закачка, м3'!D90="","",'Необходимая Закачка, м3'!D90)</f>
        <v/>
      </c>
    </row>
    <row r="91" spans="1:4" x14ac:dyDescent="0.25">
      <c r="A91" t="str">
        <f>IF('Необходимая Закачка, м3'!A91="","",'Необходимая Закачка, м3'!A91)</f>
        <v/>
      </c>
      <c r="B91" t="str">
        <f>IF('Необходимая Закачка, м3'!B91="","",'Необходимая Закачка, м3'!B91)</f>
        <v/>
      </c>
      <c r="C91" s="5" t="str">
        <f>IF('Необходимая Закачка, м3'!C91="","",'Необходимая Закачка, м3'!C91)</f>
        <v/>
      </c>
      <c r="D91" s="5" t="str">
        <f>IF('Необходимая Закачка, м3'!D91="","",'Необходимая Закачка, м3'!D91)</f>
        <v/>
      </c>
    </row>
    <row r="92" spans="1:4" x14ac:dyDescent="0.25">
      <c r="A92" t="str">
        <f>IF('Необходимая Закачка, м3'!A92="","",'Необходимая Закачка, м3'!A92)</f>
        <v/>
      </c>
      <c r="B92" t="str">
        <f>IF('Необходимая Закачка, м3'!B92="","",'Необходимая Закачка, м3'!B92)</f>
        <v/>
      </c>
      <c r="C92" s="5" t="str">
        <f>IF('Необходимая Закачка, м3'!C92="","",'Необходимая Закачка, м3'!C92)</f>
        <v/>
      </c>
      <c r="D92" s="5" t="str">
        <f>IF('Необходимая Закачка, м3'!D92="","",'Необходимая Закачка, м3'!D92)</f>
        <v/>
      </c>
    </row>
    <row r="93" spans="1:4" x14ac:dyDescent="0.25">
      <c r="A93" t="str">
        <f>IF('Необходимая Закачка, м3'!A93="","",'Необходимая Закачка, м3'!A93)</f>
        <v/>
      </c>
      <c r="B93" t="str">
        <f>IF('Необходимая Закачка, м3'!B93="","",'Необходимая Закачка, м3'!B93)</f>
        <v/>
      </c>
      <c r="C93" s="5" t="str">
        <f>IF('Необходимая Закачка, м3'!C93="","",'Необходимая Закачка, м3'!C93)</f>
        <v/>
      </c>
      <c r="D93" s="5" t="str">
        <f>IF('Необходимая Закачка, м3'!D93="","",'Необходимая Закачка, м3'!D93)</f>
        <v/>
      </c>
    </row>
    <row r="94" spans="1:4" x14ac:dyDescent="0.25">
      <c r="A94" t="str">
        <f>IF('Необходимая Закачка, м3'!A94="","",'Необходимая Закачка, м3'!A94)</f>
        <v/>
      </c>
      <c r="B94" t="str">
        <f>IF('Необходимая Закачка, м3'!B94="","",'Необходимая Закачка, м3'!B94)</f>
        <v/>
      </c>
      <c r="C94" s="5" t="str">
        <f>IF('Необходимая Закачка, м3'!C94="","",'Необходимая Закачка, м3'!C94)</f>
        <v/>
      </c>
      <c r="D94" s="5" t="str">
        <f>IF('Необходимая Закачка, м3'!D94="","",'Необходимая Закачка, м3'!D94)</f>
        <v/>
      </c>
    </row>
    <row r="95" spans="1:4" x14ac:dyDescent="0.25">
      <c r="A95" t="str">
        <f>IF('Необходимая Закачка, м3'!A95="","",'Необходимая Закачка, м3'!A95)</f>
        <v/>
      </c>
      <c r="B95" t="str">
        <f>IF('Необходимая Закачка, м3'!B95="","",'Необходимая Закачка, м3'!B95)</f>
        <v/>
      </c>
      <c r="C95" s="5" t="str">
        <f>IF('Необходимая Закачка, м3'!C95="","",'Необходимая Закачка, м3'!C95)</f>
        <v/>
      </c>
      <c r="D95" s="5" t="str">
        <f>IF('Необходимая Закачка, м3'!D95="","",'Необходимая Закачка, м3'!D95)</f>
        <v/>
      </c>
    </row>
    <row r="96" spans="1:4" x14ac:dyDescent="0.25">
      <c r="A96" t="str">
        <f>IF('Необходимая Закачка, м3'!A96="","",'Необходимая Закачка, м3'!A96)</f>
        <v/>
      </c>
      <c r="B96" t="str">
        <f>IF('Необходимая Закачка, м3'!B96="","",'Необходимая Закачка, м3'!B96)</f>
        <v/>
      </c>
      <c r="C96" s="5" t="str">
        <f>IF('Необходимая Закачка, м3'!C96="","",'Необходимая Закачка, м3'!C96)</f>
        <v/>
      </c>
      <c r="D96" s="5" t="str">
        <f>IF('Необходимая Закачка, м3'!D96="","",'Необходимая Закачка, м3'!D96)</f>
        <v/>
      </c>
    </row>
    <row r="97" spans="1:4" x14ac:dyDescent="0.25">
      <c r="A97" t="str">
        <f>IF('Необходимая Закачка, м3'!A97="","",'Необходимая Закачка, м3'!A97)</f>
        <v/>
      </c>
      <c r="B97" t="str">
        <f>IF('Необходимая Закачка, м3'!B97="","",'Необходимая Закачка, м3'!B97)</f>
        <v/>
      </c>
      <c r="C97" s="5" t="str">
        <f>IF('Необходимая Закачка, м3'!C97="","",'Необходимая Закачка, м3'!C97)</f>
        <v/>
      </c>
      <c r="D97" s="5" t="str">
        <f>IF('Необходимая Закачка, м3'!D97="","",'Необходимая Закачка, м3'!D97)</f>
        <v/>
      </c>
    </row>
    <row r="98" spans="1:4" x14ac:dyDescent="0.25">
      <c r="A98" t="str">
        <f>IF('Необходимая Закачка, м3'!A98="","",'Необходимая Закачка, м3'!A98)</f>
        <v/>
      </c>
      <c r="B98" t="str">
        <f>IF('Необходимая Закачка, м3'!B98="","",'Необходимая Закачка, м3'!B98)</f>
        <v/>
      </c>
      <c r="C98" s="5" t="str">
        <f>IF('Необходимая Закачка, м3'!C98="","",'Необходимая Закачка, м3'!C98)</f>
        <v/>
      </c>
      <c r="D98" s="5" t="str">
        <f>IF('Необходимая Закачка, м3'!D98="","",'Необходимая Закачка, м3'!D98)</f>
        <v/>
      </c>
    </row>
    <row r="99" spans="1:4" x14ac:dyDescent="0.25">
      <c r="A99" t="str">
        <f>IF('Необходимая Закачка, м3'!A99="","",'Необходимая Закачка, м3'!A99)</f>
        <v/>
      </c>
      <c r="B99" t="str">
        <f>IF('Необходимая Закачка, м3'!B99="","",'Необходимая Закачка, м3'!B99)</f>
        <v/>
      </c>
      <c r="C99" s="5" t="str">
        <f>IF('Необходимая Закачка, м3'!C99="","",'Необходимая Закачка, м3'!C99)</f>
        <v/>
      </c>
      <c r="D99" s="5" t="str">
        <f>IF('Необходимая Закачка, м3'!D99="","",'Необходимая Закачка, м3'!D99)</f>
        <v/>
      </c>
    </row>
    <row r="100" spans="1:4" x14ac:dyDescent="0.25">
      <c r="A100" t="str">
        <f>IF('Необходимая Закачка, м3'!A100="","",'Необходимая Закачка, м3'!A100)</f>
        <v/>
      </c>
      <c r="B100" t="str">
        <f>IF('Необходимая Закачка, м3'!B100="","",'Необходимая Закачка, м3'!B100)</f>
        <v/>
      </c>
      <c r="C100" s="5" t="str">
        <f>IF('Необходимая Закачка, м3'!C100="","",'Необходимая Закачка, м3'!C100)</f>
        <v/>
      </c>
      <c r="D100" s="5" t="str">
        <f>IF('Необходимая Закачка, м3'!D100="","",'Необходимая Закачка, м3'!D100)</f>
        <v/>
      </c>
    </row>
    <row r="101" spans="1:4" x14ac:dyDescent="0.25">
      <c r="A101" t="str">
        <f>IF('Необходимая Закачка, м3'!A101="","",'Необходимая Закачка, м3'!A101)</f>
        <v/>
      </c>
      <c r="B101" t="str">
        <f>IF('Необходимая Закачка, м3'!B101="","",'Необходимая Закачка, м3'!B101)</f>
        <v/>
      </c>
      <c r="C101" s="5" t="str">
        <f>IF('Необходимая Закачка, м3'!C101="","",'Необходимая Закачка, м3'!C101)</f>
        <v/>
      </c>
      <c r="D101" s="5" t="str">
        <f>IF('Необходимая Закачка, м3'!D101="","",'Необходимая Закачка, м3'!D101)</f>
        <v/>
      </c>
    </row>
    <row r="102" spans="1:4" x14ac:dyDescent="0.25">
      <c r="A102" t="str">
        <f>IF('Необходимая Закачка, м3'!A102="","",'Необходимая Закачка, м3'!A102)</f>
        <v/>
      </c>
      <c r="B102" t="str">
        <f>IF('Необходимая Закачка, м3'!B102="","",'Необходимая Закачка, м3'!B102)</f>
        <v/>
      </c>
      <c r="C102" s="5" t="str">
        <f>IF('Необходимая Закачка, м3'!C102="","",'Необходимая Закачка, м3'!C102)</f>
        <v/>
      </c>
      <c r="D102" s="5" t="str">
        <f>IF('Необходимая Закачка, м3'!D102="","",'Необходимая Закачка, м3'!D102)</f>
        <v/>
      </c>
    </row>
    <row r="103" spans="1:4" x14ac:dyDescent="0.25">
      <c r="A103" t="str">
        <f>IF('Необходимая Закачка, м3'!A103="","",'Необходимая Закачка, м3'!A103)</f>
        <v/>
      </c>
      <c r="B103" t="str">
        <f>IF('Необходимая Закачка, м3'!B103="","",'Необходимая Закачка, м3'!B103)</f>
        <v/>
      </c>
      <c r="C103" s="5" t="str">
        <f>IF('Необходимая Закачка, м3'!C103="","",'Необходимая Закачка, м3'!C103)</f>
        <v/>
      </c>
      <c r="D103" s="5" t="str">
        <f>IF('Необходимая Закачка, м3'!D103="","",'Необходимая Закачка, м3'!D103)</f>
        <v/>
      </c>
    </row>
    <row r="104" spans="1:4" x14ac:dyDescent="0.25">
      <c r="A104" t="str">
        <f>IF('Необходимая Закачка, м3'!A104="","",'Необходимая Закачка, м3'!A104)</f>
        <v/>
      </c>
      <c r="B104" t="str">
        <f>IF('Необходимая Закачка, м3'!B104="","",'Необходимая Закачка, м3'!B104)</f>
        <v/>
      </c>
      <c r="C104" s="5" t="str">
        <f>IF('Необходимая Закачка, м3'!C104="","",'Необходимая Закачка, м3'!C104)</f>
        <v/>
      </c>
      <c r="D104" s="5" t="str">
        <f>IF('Необходимая Закачка, м3'!D104="","",'Необходимая Закачка, м3'!D104)</f>
        <v/>
      </c>
    </row>
    <row r="105" spans="1:4" x14ac:dyDescent="0.25">
      <c r="A105" t="str">
        <f>IF('Необходимая Закачка, м3'!A105="","",'Необходимая Закачка, м3'!A105)</f>
        <v/>
      </c>
      <c r="B105" t="str">
        <f>IF('Необходимая Закачка, м3'!B105="","",'Необходимая Закачка, м3'!B105)</f>
        <v/>
      </c>
      <c r="C105" s="5" t="str">
        <f>IF('Необходимая Закачка, м3'!C105="","",'Необходимая Закачка, м3'!C105)</f>
        <v/>
      </c>
      <c r="D105" s="5" t="str">
        <f>IF('Необходимая Закачка, м3'!D105="","",'Необходимая Закачка, м3'!D105)</f>
        <v/>
      </c>
    </row>
    <row r="106" spans="1:4" x14ac:dyDescent="0.25">
      <c r="A106" t="str">
        <f>IF('Необходимая Закачка, м3'!A106="","",'Необходимая Закачка, м3'!A106)</f>
        <v/>
      </c>
      <c r="B106" t="str">
        <f>IF('Необходимая Закачка, м3'!B106="","",'Необходимая Закачка, м3'!B106)</f>
        <v/>
      </c>
      <c r="C106" s="5" t="str">
        <f>IF('Необходимая Закачка, м3'!C106="","",'Необходимая Закачка, м3'!C106)</f>
        <v/>
      </c>
      <c r="D106" s="5" t="str">
        <f>IF('Необходимая Закачка, м3'!D106="","",'Необходимая Закачка, м3'!D106)</f>
        <v/>
      </c>
    </row>
    <row r="107" spans="1:4" x14ac:dyDescent="0.25">
      <c r="A107" t="str">
        <f>IF('Необходимая Закачка, м3'!A107="","",'Необходимая Закачка, м3'!A107)</f>
        <v/>
      </c>
      <c r="B107" t="str">
        <f>IF('Необходимая Закачка, м3'!B107="","",'Необходимая Закачка, м3'!B107)</f>
        <v/>
      </c>
      <c r="C107" s="5" t="str">
        <f>IF('Необходимая Закачка, м3'!C107="","",'Необходимая Закачка, м3'!C107)</f>
        <v/>
      </c>
      <c r="D107" s="5" t="str">
        <f>IF('Необходимая Закачка, м3'!D107="","",'Необходимая Закачка, м3'!D107)</f>
        <v/>
      </c>
    </row>
    <row r="108" spans="1:4" x14ac:dyDescent="0.25">
      <c r="A108" t="str">
        <f>IF('Необходимая Закачка, м3'!A108="","",'Необходимая Закачка, м3'!A108)</f>
        <v/>
      </c>
      <c r="B108" t="str">
        <f>IF('Необходимая Закачка, м3'!B108="","",'Необходимая Закачка, м3'!B108)</f>
        <v/>
      </c>
      <c r="C108" s="5" t="str">
        <f>IF('Необходимая Закачка, м3'!C108="","",'Необходимая Закачка, м3'!C108)</f>
        <v/>
      </c>
      <c r="D108" s="5" t="str">
        <f>IF('Необходимая Закачка, м3'!D108="","",'Необходимая Закачка, м3'!D108)</f>
        <v/>
      </c>
    </row>
    <row r="109" spans="1:4" x14ac:dyDescent="0.25">
      <c r="A109" t="str">
        <f>IF('Необходимая Закачка, м3'!A109="","",'Необходимая Закачка, м3'!A109)</f>
        <v/>
      </c>
      <c r="B109" t="str">
        <f>IF('Необходимая Закачка, м3'!B109="","",'Необходимая Закачка, м3'!B109)</f>
        <v/>
      </c>
      <c r="C109" s="5" t="str">
        <f>IF('Необходимая Закачка, м3'!C109="","",'Необходимая Закачка, м3'!C109)</f>
        <v/>
      </c>
      <c r="D109" s="5" t="str">
        <f>IF('Необходимая Закачка, м3'!D109="","",'Необходимая Закачка, м3'!D109)</f>
        <v/>
      </c>
    </row>
    <row r="110" spans="1:4" x14ac:dyDescent="0.25">
      <c r="A110" t="str">
        <f>IF('Необходимая Закачка, м3'!A110="","",'Необходимая Закачка, м3'!A110)</f>
        <v/>
      </c>
      <c r="B110" t="str">
        <f>IF('Необходимая Закачка, м3'!B110="","",'Необходимая Закачка, м3'!B110)</f>
        <v/>
      </c>
      <c r="C110" s="5" t="str">
        <f>IF('Необходимая Закачка, м3'!C110="","",'Необходимая Закачка, м3'!C110)</f>
        <v/>
      </c>
      <c r="D110" s="5" t="str">
        <f>IF('Необходимая Закачка, м3'!D110="","",'Необходимая Закачка, м3'!D110)</f>
        <v/>
      </c>
    </row>
    <row r="111" spans="1:4" x14ac:dyDescent="0.25">
      <c r="A111" t="str">
        <f>IF('Необходимая Закачка, м3'!A111="","",'Необходимая Закачка, м3'!A111)</f>
        <v/>
      </c>
      <c r="B111" t="str">
        <f>IF('Необходимая Закачка, м3'!B111="","",'Необходимая Закачка, м3'!B111)</f>
        <v/>
      </c>
      <c r="C111" s="5" t="str">
        <f>IF('Необходимая Закачка, м3'!C111="","",'Необходимая Закачка, м3'!C111)</f>
        <v/>
      </c>
      <c r="D111" s="5" t="str">
        <f>IF('Необходимая Закачка, м3'!D111="","",'Необходимая Закачка, м3'!D111)</f>
        <v/>
      </c>
    </row>
    <row r="112" spans="1:4" x14ac:dyDescent="0.25">
      <c r="A112" t="str">
        <f>IF('Необходимая Закачка, м3'!A112="","",'Необходимая Закачка, м3'!A112)</f>
        <v/>
      </c>
      <c r="B112" t="str">
        <f>IF('Необходимая Закачка, м3'!B112="","",'Необходимая Закачка, м3'!B112)</f>
        <v/>
      </c>
      <c r="C112" s="5" t="str">
        <f>IF('Необходимая Закачка, м3'!C112="","",'Необходимая Закачка, м3'!C112)</f>
        <v/>
      </c>
      <c r="D112" s="5" t="str">
        <f>IF('Необходимая Закачка, м3'!D112="","",'Необходимая Закачка, м3'!D112)</f>
        <v/>
      </c>
    </row>
    <row r="113" spans="1:4" x14ac:dyDescent="0.25">
      <c r="A113" t="str">
        <f>IF('Необходимая Закачка, м3'!A113="","",'Необходимая Закачка, м3'!A113)</f>
        <v/>
      </c>
      <c r="B113" t="str">
        <f>IF('Необходимая Закачка, м3'!B113="","",'Необходимая Закачка, м3'!B113)</f>
        <v/>
      </c>
      <c r="C113" s="5" t="str">
        <f>IF('Необходимая Закачка, м3'!C113="","",'Необходимая Закачка, м3'!C113)</f>
        <v/>
      </c>
      <c r="D113" s="5" t="str">
        <f>IF('Необходимая Закачка, м3'!D113="","",'Необходимая Закачка, м3'!D113)</f>
        <v/>
      </c>
    </row>
    <row r="114" spans="1:4" x14ac:dyDescent="0.25">
      <c r="A114" t="str">
        <f>IF('Необходимая Закачка, м3'!A114="","",'Необходимая Закачка, м3'!A114)</f>
        <v/>
      </c>
      <c r="B114" t="str">
        <f>IF('Необходимая Закачка, м3'!B114="","",'Необходимая Закачка, м3'!B114)</f>
        <v/>
      </c>
      <c r="C114" s="5" t="str">
        <f>IF('Необходимая Закачка, м3'!C114="","",'Необходимая Закачка, м3'!C114)</f>
        <v/>
      </c>
      <c r="D114" s="5" t="str">
        <f>IF('Необходимая Закачка, м3'!D114="","",'Необходимая Закачка, м3'!D114)</f>
        <v/>
      </c>
    </row>
    <row r="115" spans="1:4" x14ac:dyDescent="0.25">
      <c r="A115" t="str">
        <f>IF('Необходимая Закачка, м3'!A115="","",'Необходимая Закачка, м3'!A115)</f>
        <v/>
      </c>
      <c r="B115" t="str">
        <f>IF('Необходимая Закачка, м3'!B115="","",'Необходимая Закачка, м3'!B115)</f>
        <v/>
      </c>
      <c r="C115" s="5" t="str">
        <f>IF('Необходимая Закачка, м3'!C115="","",'Необходимая Закачка, м3'!C115)</f>
        <v/>
      </c>
      <c r="D115" s="5" t="str">
        <f>IF('Необходимая Закачка, м3'!D115="","",'Необходимая Закачка, м3'!D115)</f>
        <v/>
      </c>
    </row>
    <row r="116" spans="1:4" x14ac:dyDescent="0.25">
      <c r="A116" t="str">
        <f>IF('Необходимая Закачка, м3'!A116="","",'Необходимая Закачка, м3'!A116)</f>
        <v/>
      </c>
      <c r="B116" t="str">
        <f>IF('Необходимая Закачка, м3'!B116="","",'Необходимая Закачка, м3'!B116)</f>
        <v/>
      </c>
      <c r="C116" s="5" t="str">
        <f>IF('Необходимая Закачка, м3'!C116="","",'Необходимая Закачка, м3'!C116)</f>
        <v/>
      </c>
      <c r="D116" s="5" t="str">
        <f>IF('Необходимая Закачка, м3'!D116="","",'Необходимая Закачка, м3'!D116)</f>
        <v/>
      </c>
    </row>
    <row r="117" spans="1:4" x14ac:dyDescent="0.25">
      <c r="A117" t="str">
        <f>IF('Необходимая Закачка, м3'!A117="","",'Необходимая Закачка, м3'!A117)</f>
        <v/>
      </c>
      <c r="B117" t="str">
        <f>IF('Необходимая Закачка, м3'!B117="","",'Необходимая Закачка, м3'!B117)</f>
        <v/>
      </c>
      <c r="C117" s="5" t="str">
        <f>IF('Необходимая Закачка, м3'!C117="","",'Необходимая Закачка, м3'!C117)</f>
        <v/>
      </c>
      <c r="D117" s="5" t="str">
        <f>IF('Необходимая Закачка, м3'!D117="","",'Необходимая Закачка, м3'!D117)</f>
        <v/>
      </c>
    </row>
    <row r="118" spans="1:4" x14ac:dyDescent="0.25">
      <c r="A118" t="str">
        <f>IF('Необходимая Закачка, м3'!A118="","",'Необходимая Закачка, м3'!A118)</f>
        <v/>
      </c>
      <c r="B118" t="str">
        <f>IF('Необходимая Закачка, м3'!B118="","",'Необходимая Закачка, м3'!B118)</f>
        <v/>
      </c>
      <c r="C118" s="5" t="str">
        <f>IF('Необходимая Закачка, м3'!C118="","",'Необходимая Закачка, м3'!C118)</f>
        <v/>
      </c>
      <c r="D118" s="5" t="str">
        <f>IF('Необходимая Закачка, м3'!D118="","",'Необходимая Закачка, м3'!D118)</f>
        <v/>
      </c>
    </row>
    <row r="119" spans="1:4" x14ac:dyDescent="0.25">
      <c r="A119" t="str">
        <f>IF('Необходимая Закачка, м3'!A119="","",'Необходимая Закачка, м3'!A119)</f>
        <v/>
      </c>
      <c r="B119" t="str">
        <f>IF('Необходимая Закачка, м3'!B119="","",'Необходимая Закачка, м3'!B119)</f>
        <v/>
      </c>
      <c r="C119" s="5" t="str">
        <f>IF('Необходимая Закачка, м3'!C119="","",'Необходимая Закачка, м3'!C119)</f>
        <v/>
      </c>
      <c r="D119" s="5" t="str">
        <f>IF('Необходимая Закачка, м3'!D119="","",'Необходимая Закачка, м3'!D119)</f>
        <v/>
      </c>
    </row>
    <row r="120" spans="1:4" x14ac:dyDescent="0.25">
      <c r="A120" t="str">
        <f>IF('Необходимая Закачка, м3'!A120="","",'Необходимая Закачка, м3'!A120)</f>
        <v/>
      </c>
      <c r="B120" t="str">
        <f>IF('Необходимая Закачка, м3'!B120="","",'Необходимая Закачка, м3'!B120)</f>
        <v/>
      </c>
      <c r="C120" s="5" t="str">
        <f>IF('Необходимая Закачка, м3'!C120="","",'Необходимая Закачка, м3'!C120)</f>
        <v/>
      </c>
      <c r="D120" s="5" t="str">
        <f>IF('Необходимая Закачка, м3'!D120="","",'Необходимая Закачка, м3'!D120)</f>
        <v/>
      </c>
    </row>
    <row r="121" spans="1:4" x14ac:dyDescent="0.25">
      <c r="A121" t="str">
        <f>IF('Необходимая Закачка, м3'!A121="","",'Необходимая Закачка, м3'!A121)</f>
        <v/>
      </c>
      <c r="B121" t="str">
        <f>IF('Необходимая Закачка, м3'!B121="","",'Необходимая Закачка, м3'!B121)</f>
        <v/>
      </c>
      <c r="C121" s="5" t="str">
        <f>IF('Необходимая Закачка, м3'!C121="","",'Необходимая Закачка, м3'!C121)</f>
        <v/>
      </c>
      <c r="D121" s="5" t="str">
        <f>IF('Необходимая Закачка, м3'!D121="","",'Необходимая Закачка, м3'!D121)</f>
        <v/>
      </c>
    </row>
    <row r="122" spans="1:4" x14ac:dyDescent="0.25">
      <c r="A122" t="str">
        <f>IF('Необходимая Закачка, м3'!A122="","",'Необходимая Закачка, м3'!A122)</f>
        <v/>
      </c>
      <c r="B122" t="str">
        <f>IF('Необходимая Закачка, м3'!B122="","",'Необходимая Закачка, м3'!B122)</f>
        <v/>
      </c>
      <c r="C122" s="5" t="str">
        <f>IF('Необходимая Закачка, м3'!C122="","",'Необходимая Закачка, м3'!C122)</f>
        <v/>
      </c>
      <c r="D122" s="5" t="str">
        <f>IF('Необходимая Закачка, м3'!D122="","",'Необходимая Закачка, м3'!D122)</f>
        <v/>
      </c>
    </row>
    <row r="123" spans="1:4" x14ac:dyDescent="0.25">
      <c r="A123" t="str">
        <f>IF('Необходимая Закачка, м3'!A123="","",'Необходимая Закачка, м3'!A123)</f>
        <v/>
      </c>
      <c r="B123" t="str">
        <f>IF('Необходимая Закачка, м3'!B123="","",'Необходимая Закачка, м3'!B123)</f>
        <v/>
      </c>
      <c r="C123" s="5" t="str">
        <f>IF('Необходимая Закачка, м3'!C123="","",'Необходимая Закачка, м3'!C123)</f>
        <v/>
      </c>
      <c r="D123" s="5" t="str">
        <f>IF('Необходимая Закачка, м3'!D123="","",'Необходимая Закачка, м3'!D123)</f>
        <v/>
      </c>
    </row>
    <row r="124" spans="1:4" x14ac:dyDescent="0.25">
      <c r="A124" t="str">
        <f>IF('Необходимая Закачка, м3'!A124="","",'Необходимая Закачка, м3'!A124)</f>
        <v/>
      </c>
      <c r="B124" t="str">
        <f>IF('Необходимая Закачка, м3'!B124="","",'Необходимая Закачка, м3'!B124)</f>
        <v/>
      </c>
      <c r="C124" s="5" t="str">
        <f>IF('Необходимая Закачка, м3'!C124="","",'Необходимая Закачка, м3'!C124)</f>
        <v/>
      </c>
      <c r="D124" s="5" t="str">
        <f>IF('Необходимая Закачка, м3'!D124="","",'Необходимая Закачка, м3'!D124)</f>
        <v/>
      </c>
    </row>
    <row r="125" spans="1:4" x14ac:dyDescent="0.25">
      <c r="A125" t="str">
        <f>IF('Необходимая Закачка, м3'!A125="","",'Необходимая Закачка, м3'!A125)</f>
        <v/>
      </c>
      <c r="B125" t="str">
        <f>IF('Необходимая Закачка, м3'!B125="","",'Необходимая Закачка, м3'!B125)</f>
        <v/>
      </c>
      <c r="C125" s="5" t="str">
        <f>IF('Необходимая Закачка, м3'!C125="","",'Необходимая Закачка, м3'!C125)</f>
        <v/>
      </c>
      <c r="D125" s="5" t="str">
        <f>IF('Необходимая Закачка, м3'!D125="","",'Необходимая Закачка, м3'!D125)</f>
        <v/>
      </c>
    </row>
    <row r="126" spans="1:4" x14ac:dyDescent="0.25">
      <c r="A126" t="str">
        <f>IF('Необходимая Закачка, м3'!A126="","",'Необходимая Закачка, м3'!A126)</f>
        <v/>
      </c>
      <c r="B126" t="str">
        <f>IF('Необходимая Закачка, м3'!B126="","",'Необходимая Закачка, м3'!B126)</f>
        <v/>
      </c>
      <c r="C126" s="5" t="str">
        <f>IF('Необходимая Закачка, м3'!C126="","",'Необходимая Закачка, м3'!C126)</f>
        <v/>
      </c>
      <c r="D126" s="5" t="str">
        <f>IF('Необходимая Закачка, м3'!D126="","",'Необходимая Закачка, м3'!D126)</f>
        <v/>
      </c>
    </row>
    <row r="127" spans="1:4" x14ac:dyDescent="0.25">
      <c r="A127" t="str">
        <f>IF('Необходимая Закачка, м3'!A127="","",'Необходимая Закачка, м3'!A127)</f>
        <v/>
      </c>
      <c r="B127" t="str">
        <f>IF('Необходимая Закачка, м3'!B127="","",'Необходимая Закачка, м3'!B127)</f>
        <v/>
      </c>
      <c r="C127" s="5" t="str">
        <f>IF('Необходимая Закачка, м3'!C127="","",'Необходимая Закачка, м3'!C127)</f>
        <v/>
      </c>
      <c r="D127" s="5" t="str">
        <f>IF('Необходимая Закачка, м3'!D127="","",'Необходимая Закачка, м3'!D127)</f>
        <v/>
      </c>
    </row>
    <row r="128" spans="1:4" x14ac:dyDescent="0.25">
      <c r="A128" t="str">
        <f>IF('Необходимая Закачка, м3'!A128="","",'Необходимая Закачка, м3'!A128)</f>
        <v/>
      </c>
      <c r="B128" t="str">
        <f>IF('Необходимая Закачка, м3'!B128="","",'Необходимая Закачка, м3'!B128)</f>
        <v/>
      </c>
      <c r="C128" s="5" t="str">
        <f>IF('Необходимая Закачка, м3'!C128="","",'Необходимая Закачка, м3'!C128)</f>
        <v/>
      </c>
      <c r="D128" s="5" t="str">
        <f>IF('Необходимая Закачка, м3'!D128="","",'Необходимая Закачка, м3'!D128)</f>
        <v/>
      </c>
    </row>
    <row r="129" spans="1:4" x14ac:dyDescent="0.25">
      <c r="A129" t="str">
        <f>IF('Необходимая Закачка, м3'!A129="","",'Необходимая Закачка, м3'!A129)</f>
        <v/>
      </c>
      <c r="B129" t="str">
        <f>IF('Необходимая Закачка, м3'!B129="","",'Необходимая Закачка, м3'!B129)</f>
        <v/>
      </c>
      <c r="C129" s="5" t="str">
        <f>IF('Необходимая Закачка, м3'!C129="","",'Необходимая Закачка, м3'!C129)</f>
        <v/>
      </c>
      <c r="D129" s="5" t="str">
        <f>IF('Необходимая Закачка, м3'!D129="","",'Необходимая Закачка, м3'!D129)</f>
        <v/>
      </c>
    </row>
    <row r="130" spans="1:4" x14ac:dyDescent="0.25">
      <c r="A130" t="str">
        <f>IF('Необходимая Закачка, м3'!A130="","",'Необходимая Закачка, м3'!A130)</f>
        <v/>
      </c>
      <c r="B130" t="str">
        <f>IF('Необходимая Закачка, м3'!B130="","",'Необходимая Закачка, м3'!B130)</f>
        <v/>
      </c>
      <c r="C130" s="5" t="str">
        <f>IF('Необходимая Закачка, м3'!C130="","",'Необходимая Закачка, м3'!C130)</f>
        <v/>
      </c>
      <c r="D130" s="5" t="str">
        <f>IF('Необходимая Закачка, м3'!D130="","",'Необходимая Закачка, м3'!D130)</f>
        <v/>
      </c>
    </row>
    <row r="131" spans="1:4" x14ac:dyDescent="0.25">
      <c r="A131" t="str">
        <f>IF('Необходимая Закачка, м3'!A131="","",'Необходимая Закачка, м3'!A131)</f>
        <v/>
      </c>
      <c r="B131" t="str">
        <f>IF('Необходимая Закачка, м3'!B131="","",'Необходимая Закачка, м3'!B131)</f>
        <v/>
      </c>
      <c r="C131" s="5" t="str">
        <f>IF('Необходимая Закачка, м3'!C131="","",'Необходимая Закачка, м3'!C131)</f>
        <v/>
      </c>
      <c r="D131" s="5" t="str">
        <f>IF('Необходимая Закачка, м3'!D131="","",'Необходимая Закачка, м3'!D131)</f>
        <v/>
      </c>
    </row>
    <row r="132" spans="1:4" x14ac:dyDescent="0.25">
      <c r="A132" t="str">
        <f>IF('Необходимая Закачка, м3'!A132="","",'Необходимая Закачка, м3'!A132)</f>
        <v/>
      </c>
      <c r="B132" t="str">
        <f>IF('Необходимая Закачка, м3'!B132="","",'Необходимая Закачка, м3'!B132)</f>
        <v/>
      </c>
      <c r="C132" s="5" t="str">
        <f>IF('Необходимая Закачка, м3'!C132="","",'Необходимая Закачка, м3'!C132)</f>
        <v/>
      </c>
      <c r="D132" s="5" t="str">
        <f>IF('Необходимая Закачка, м3'!D132="","",'Необходимая Закачка, м3'!D132)</f>
        <v/>
      </c>
    </row>
    <row r="133" spans="1:4" x14ac:dyDescent="0.25">
      <c r="A133" t="str">
        <f>IF('Необходимая Закачка, м3'!A133="","",'Необходимая Закачка, м3'!A133)</f>
        <v/>
      </c>
      <c r="B133" t="str">
        <f>IF('Необходимая Закачка, м3'!B133="","",'Необходимая Закачка, м3'!B133)</f>
        <v/>
      </c>
      <c r="C133" s="5" t="str">
        <f>IF('Необходимая Закачка, м3'!C133="","",'Необходимая Закачка, м3'!C133)</f>
        <v/>
      </c>
      <c r="D133" s="5" t="str">
        <f>IF('Необходимая Закачка, м3'!D133="","",'Необходимая Закачка, м3'!D133)</f>
        <v/>
      </c>
    </row>
    <row r="134" spans="1:4" x14ac:dyDescent="0.25">
      <c r="A134" t="str">
        <f>IF('Необходимая Закачка, м3'!A134="","",'Необходимая Закачка, м3'!A134)</f>
        <v/>
      </c>
      <c r="B134" t="str">
        <f>IF('Необходимая Закачка, м3'!B134="","",'Необходимая Закачка, м3'!B134)</f>
        <v/>
      </c>
      <c r="C134" s="5" t="str">
        <f>IF('Необходимая Закачка, м3'!C134="","",'Необходимая Закачка, м3'!C134)</f>
        <v/>
      </c>
      <c r="D134" s="5" t="str">
        <f>IF('Необходимая Закачка, м3'!D134="","",'Необходимая Закачка, м3'!D134)</f>
        <v/>
      </c>
    </row>
    <row r="135" spans="1:4" x14ac:dyDescent="0.25">
      <c r="A135" t="str">
        <f>IF('Необходимая Закачка, м3'!A135="","",'Необходимая Закачка, м3'!A135)</f>
        <v/>
      </c>
      <c r="B135" t="str">
        <f>IF('Необходимая Закачка, м3'!B135="","",'Необходимая Закачка, м3'!B135)</f>
        <v/>
      </c>
      <c r="C135" s="5" t="str">
        <f>IF('Необходимая Закачка, м3'!C135="","",'Необходимая Закачка, м3'!C135)</f>
        <v/>
      </c>
      <c r="D135" s="5" t="str">
        <f>IF('Необходимая Закачка, м3'!D135="","",'Необходимая Закачка, м3'!D135)</f>
        <v/>
      </c>
    </row>
    <row r="136" spans="1:4" x14ac:dyDescent="0.25">
      <c r="A136" t="str">
        <f>IF('Необходимая Закачка, м3'!A136="","",'Необходимая Закачка, м3'!A136)</f>
        <v/>
      </c>
      <c r="B136" t="str">
        <f>IF('Необходимая Закачка, м3'!B136="","",'Необходимая Закачка, м3'!B136)</f>
        <v/>
      </c>
      <c r="C136" s="5" t="str">
        <f>IF('Необходимая Закачка, м3'!C136="","",'Необходимая Закачка, м3'!C136)</f>
        <v/>
      </c>
      <c r="D136" s="5" t="str">
        <f>IF('Необходимая Закачка, м3'!D136="","",'Необходимая Закачка, м3'!D136)</f>
        <v/>
      </c>
    </row>
    <row r="137" spans="1:4" x14ac:dyDescent="0.25">
      <c r="A137" t="str">
        <f>IF('Необходимая Закачка, м3'!A137="","",'Необходимая Закачка, м3'!A137)</f>
        <v/>
      </c>
      <c r="B137" t="str">
        <f>IF('Необходимая Закачка, м3'!B137="","",'Необходимая Закачка, м3'!B137)</f>
        <v/>
      </c>
      <c r="C137" s="5" t="str">
        <f>IF('Необходимая Закачка, м3'!C137="","",'Необходимая Закачка, м3'!C137)</f>
        <v/>
      </c>
      <c r="D137" s="5" t="str">
        <f>IF('Необходимая Закачка, м3'!D137="","",'Необходимая Закачка, м3'!D137)</f>
        <v/>
      </c>
    </row>
    <row r="138" spans="1:4" x14ac:dyDescent="0.25">
      <c r="A138" t="str">
        <f>IF('Необходимая Закачка, м3'!A138="","",'Необходимая Закачка, м3'!A138)</f>
        <v/>
      </c>
      <c r="B138" t="str">
        <f>IF('Необходимая Закачка, м3'!B138="","",'Необходимая Закачка, м3'!B138)</f>
        <v/>
      </c>
      <c r="C138" s="5" t="str">
        <f>IF('Необходимая Закачка, м3'!C138="","",'Необходимая Закачка, м3'!C138)</f>
        <v/>
      </c>
      <c r="D138" s="5" t="str">
        <f>IF('Необходимая Закачка, м3'!D138="","",'Необходимая Закачка, м3'!D138)</f>
        <v/>
      </c>
    </row>
    <row r="139" spans="1:4" x14ac:dyDescent="0.25">
      <c r="A139" t="str">
        <f>IF('Необходимая Закачка, м3'!A139="","",'Необходимая Закачка, м3'!A139)</f>
        <v/>
      </c>
      <c r="B139" t="str">
        <f>IF('Необходимая Закачка, м3'!B139="","",'Необходимая Закачка, м3'!B139)</f>
        <v/>
      </c>
      <c r="C139" s="5" t="str">
        <f>IF('Необходимая Закачка, м3'!C139="","",'Необходимая Закачка, м3'!C139)</f>
        <v/>
      </c>
      <c r="D139" s="5" t="str">
        <f>IF('Необходимая Закачка, м3'!D139="","",'Необходимая Закачка, м3'!D139)</f>
        <v/>
      </c>
    </row>
    <row r="140" spans="1:4" x14ac:dyDescent="0.25">
      <c r="A140" t="str">
        <f>IF('Необходимая Закачка, м3'!A140="","",'Необходимая Закачка, м3'!A140)</f>
        <v/>
      </c>
      <c r="B140" t="str">
        <f>IF('Необходимая Закачка, м3'!B140="","",'Необходимая Закачка, м3'!B140)</f>
        <v/>
      </c>
      <c r="C140" s="5" t="str">
        <f>IF('Необходимая Закачка, м3'!C140="","",'Необходимая Закачка, м3'!C140)</f>
        <v/>
      </c>
      <c r="D140" s="5" t="str">
        <f>IF('Необходимая Закачка, м3'!D140="","",'Необходимая Закачка, м3'!D140)</f>
        <v/>
      </c>
    </row>
    <row r="141" spans="1:4" x14ac:dyDescent="0.25">
      <c r="A141" t="str">
        <f>IF('Необходимая Закачка, м3'!A141="","",'Необходимая Закачка, м3'!A141)</f>
        <v/>
      </c>
      <c r="B141" t="str">
        <f>IF('Необходимая Закачка, м3'!B141="","",'Необходимая Закачка, м3'!B141)</f>
        <v/>
      </c>
      <c r="C141" s="5" t="str">
        <f>IF('Необходимая Закачка, м3'!C141="","",'Необходимая Закачка, м3'!C141)</f>
        <v/>
      </c>
      <c r="D141" s="5" t="str">
        <f>IF('Необходимая Закачка, м3'!D141="","",'Необходимая Закачка, м3'!D141)</f>
        <v/>
      </c>
    </row>
    <row r="142" spans="1:4" x14ac:dyDescent="0.25">
      <c r="A142" t="str">
        <f>IF('Необходимая Закачка, м3'!A142="","",'Необходимая Закачка, м3'!A142)</f>
        <v/>
      </c>
      <c r="B142" t="str">
        <f>IF('Необходимая Закачка, м3'!B142="","",'Необходимая Закачка, м3'!B142)</f>
        <v/>
      </c>
      <c r="C142" s="5" t="str">
        <f>IF('Необходимая Закачка, м3'!C142="","",'Необходимая Закачка, м3'!C142)</f>
        <v/>
      </c>
      <c r="D142" s="5" t="str">
        <f>IF('Необходимая Закачка, м3'!D142="","",'Необходимая Закачка, м3'!D142)</f>
        <v/>
      </c>
    </row>
    <row r="143" spans="1:4" x14ac:dyDescent="0.25">
      <c r="A143" t="str">
        <f>IF('Необходимая Закачка, м3'!A143="","",'Необходимая Закачка, м3'!A143)</f>
        <v/>
      </c>
      <c r="B143" t="str">
        <f>IF('Необходимая Закачка, м3'!B143="","",'Необходимая Закачка, м3'!B143)</f>
        <v/>
      </c>
      <c r="C143" s="5" t="str">
        <f>IF('Необходимая Закачка, м3'!C143="","",'Необходимая Закачка, м3'!C143)</f>
        <v/>
      </c>
      <c r="D143" s="5" t="str">
        <f>IF('Необходимая Закачка, м3'!D143="","",'Необходимая Закачка, м3'!D143)</f>
        <v/>
      </c>
    </row>
    <row r="144" spans="1:4" x14ac:dyDescent="0.25">
      <c r="A144" t="str">
        <f>IF('Необходимая Закачка, м3'!A144="","",'Необходимая Закачка, м3'!A144)</f>
        <v/>
      </c>
      <c r="B144" t="str">
        <f>IF('Необходимая Закачка, м3'!B144="","",'Необходимая Закачка, м3'!B144)</f>
        <v/>
      </c>
      <c r="C144" s="5" t="str">
        <f>IF('Необходимая Закачка, м3'!C144="","",'Необходимая Закачка, м3'!C144)</f>
        <v/>
      </c>
      <c r="D144" s="5" t="str">
        <f>IF('Необходимая Закачка, м3'!D144="","",'Необходимая Закачка, м3'!D144)</f>
        <v/>
      </c>
    </row>
    <row r="145" spans="1:4" x14ac:dyDescent="0.25">
      <c r="A145" t="str">
        <f>IF('Необходимая Закачка, м3'!A145="","",'Необходимая Закачка, м3'!A145)</f>
        <v/>
      </c>
      <c r="B145" t="str">
        <f>IF('Необходимая Закачка, м3'!B145="","",'Необходимая Закачка, м3'!B145)</f>
        <v/>
      </c>
      <c r="C145" s="5" t="str">
        <f>IF('Необходимая Закачка, м3'!C145="","",'Необходимая Закачка, м3'!C145)</f>
        <v/>
      </c>
      <c r="D145" s="5" t="str">
        <f>IF('Необходимая Закачка, м3'!D145="","",'Необходимая Закачка, м3'!D145)</f>
        <v/>
      </c>
    </row>
    <row r="146" spans="1:4" x14ac:dyDescent="0.25">
      <c r="A146" t="str">
        <f>IF('Необходимая Закачка, м3'!A146="","",'Необходимая Закачка, м3'!A146)</f>
        <v/>
      </c>
      <c r="B146" t="str">
        <f>IF('Необходимая Закачка, м3'!B146="","",'Необходимая Закачка, м3'!B146)</f>
        <v/>
      </c>
      <c r="C146" s="5" t="str">
        <f>IF('Необходимая Закачка, м3'!C146="","",'Необходимая Закачка, м3'!C146)</f>
        <v/>
      </c>
      <c r="D146" s="5" t="str">
        <f>IF('Необходимая Закачка, м3'!D146="","",'Необходимая Закачка, м3'!D146)</f>
        <v/>
      </c>
    </row>
    <row r="147" spans="1:4" x14ac:dyDescent="0.25">
      <c r="A147" t="str">
        <f>IF('Необходимая Закачка, м3'!A147="","",'Необходимая Закачка, м3'!A147)</f>
        <v/>
      </c>
      <c r="B147" t="str">
        <f>IF('Необходимая Закачка, м3'!B147="","",'Необходимая Закачка, м3'!B147)</f>
        <v/>
      </c>
      <c r="C147" s="5" t="str">
        <f>IF('Необходимая Закачка, м3'!C147="","",'Необходимая Закачка, м3'!C147)</f>
        <v/>
      </c>
      <c r="D147" s="5" t="str">
        <f>IF('Необходимая Закачка, м3'!D147="","",'Необходимая Закачка, м3'!D147)</f>
        <v/>
      </c>
    </row>
    <row r="148" spans="1:4" x14ac:dyDescent="0.25">
      <c r="A148" t="str">
        <f>IF('Необходимая Закачка, м3'!A148="","",'Необходимая Закачка, м3'!A148)</f>
        <v/>
      </c>
      <c r="B148" t="str">
        <f>IF('Необходимая Закачка, м3'!B148="","",'Необходимая Закачка, м3'!B148)</f>
        <v/>
      </c>
      <c r="C148" s="5" t="str">
        <f>IF('Необходимая Закачка, м3'!C148="","",'Необходимая Закачка, м3'!C148)</f>
        <v/>
      </c>
      <c r="D148" s="5" t="str">
        <f>IF('Необходимая Закачка, м3'!D148="","",'Необходимая Закачка, м3'!D148)</f>
        <v/>
      </c>
    </row>
    <row r="149" spans="1:4" x14ac:dyDescent="0.25">
      <c r="A149" t="str">
        <f>IF('Необходимая Закачка, м3'!A149="","",'Необходимая Закачка, м3'!A149)</f>
        <v/>
      </c>
      <c r="B149" t="str">
        <f>IF('Необходимая Закачка, м3'!B149="","",'Необходимая Закачка, м3'!B149)</f>
        <v/>
      </c>
      <c r="C149" s="5" t="str">
        <f>IF('Необходимая Закачка, м3'!C149="","",'Необходимая Закачка, м3'!C149)</f>
        <v/>
      </c>
      <c r="D149" s="5" t="str">
        <f>IF('Необходимая Закачка, м3'!D149="","",'Необходимая Закачка, м3'!D149)</f>
        <v/>
      </c>
    </row>
    <row r="150" spans="1:4" x14ac:dyDescent="0.25">
      <c r="A150" t="str">
        <f>IF('Необходимая Закачка, м3'!A150="","",'Необходимая Закачка, м3'!A150)</f>
        <v/>
      </c>
      <c r="B150" t="str">
        <f>IF('Необходимая Закачка, м3'!B150="","",'Необходимая Закачка, м3'!B150)</f>
        <v/>
      </c>
      <c r="C150" s="5" t="str">
        <f>IF('Необходимая Закачка, м3'!C150="","",'Необходимая Закачка, м3'!C150)</f>
        <v/>
      </c>
      <c r="D150" s="5" t="str">
        <f>IF('Необходимая Закачка, м3'!D150="","",'Необходимая Закачка, м3'!D150)</f>
        <v/>
      </c>
    </row>
    <row r="151" spans="1:4" x14ac:dyDescent="0.25">
      <c r="A151" t="str">
        <f>IF('Необходимая Закачка, м3'!A151="","",'Необходимая Закачка, м3'!A151)</f>
        <v/>
      </c>
      <c r="B151" t="str">
        <f>IF('Необходимая Закачка, м3'!B151="","",'Необходимая Закачка, м3'!B151)</f>
        <v/>
      </c>
      <c r="C151" s="5" t="str">
        <f>IF('Необходимая Закачка, м3'!C151="","",'Необходимая Закачка, м3'!C151)</f>
        <v/>
      </c>
      <c r="D151" s="5" t="str">
        <f>IF('Необходимая Закачка, м3'!D151="","",'Необходимая Закачка, м3'!D151)</f>
        <v/>
      </c>
    </row>
    <row r="152" spans="1:4" x14ac:dyDescent="0.25">
      <c r="A152" t="str">
        <f>IF('Необходимая Закачка, м3'!A152="","",'Необходимая Закачка, м3'!A152)</f>
        <v/>
      </c>
      <c r="B152" t="str">
        <f>IF('Необходимая Закачка, м3'!B152="","",'Необходимая Закачка, м3'!B152)</f>
        <v/>
      </c>
      <c r="C152" s="5" t="str">
        <f>IF('Необходимая Закачка, м3'!C152="","",'Необходимая Закачка, м3'!C152)</f>
        <v/>
      </c>
      <c r="D152" s="5" t="str">
        <f>IF('Необходимая Закачка, м3'!D152="","",'Необходимая Закачка, м3'!D152)</f>
        <v/>
      </c>
    </row>
    <row r="153" spans="1:4" x14ac:dyDescent="0.25">
      <c r="A153" t="str">
        <f>IF('Необходимая Закачка, м3'!A153="","",'Необходимая Закачка, м3'!A153)</f>
        <v/>
      </c>
      <c r="B153" t="str">
        <f>IF('Необходимая Закачка, м3'!B153="","",'Необходимая Закачка, м3'!B153)</f>
        <v/>
      </c>
      <c r="C153" s="5" t="str">
        <f>IF('Необходимая Закачка, м3'!C153="","",'Необходимая Закачка, м3'!C153)</f>
        <v/>
      </c>
      <c r="D153" s="5" t="str">
        <f>IF('Необходимая Закачка, м3'!D153="","",'Необходимая Закачка, м3'!D153)</f>
        <v/>
      </c>
    </row>
    <row r="154" spans="1:4" x14ac:dyDescent="0.25">
      <c r="A154" t="str">
        <f>IF('Необходимая Закачка, м3'!A154="","",'Необходимая Закачка, м3'!A154)</f>
        <v/>
      </c>
      <c r="B154" t="str">
        <f>IF('Необходимая Закачка, м3'!B154="","",'Необходимая Закачка, м3'!B154)</f>
        <v/>
      </c>
      <c r="C154" s="5" t="str">
        <f>IF('Необходимая Закачка, м3'!C154="","",'Необходимая Закачка, м3'!C154)</f>
        <v/>
      </c>
      <c r="D154" s="5" t="str">
        <f>IF('Необходимая Закачка, м3'!D154="","",'Необходимая Закачка, м3'!D154)</f>
        <v/>
      </c>
    </row>
    <row r="155" spans="1:4" x14ac:dyDescent="0.25">
      <c r="A155" t="str">
        <f>IF('Необходимая Закачка, м3'!A155="","",'Необходимая Закачка, м3'!A155)</f>
        <v/>
      </c>
      <c r="B155" t="str">
        <f>IF('Необходимая Закачка, м3'!B155="","",'Необходимая Закачка, м3'!B155)</f>
        <v/>
      </c>
      <c r="C155" s="5" t="str">
        <f>IF('Необходимая Закачка, м3'!C155="","",'Необходимая Закачка, м3'!C155)</f>
        <v/>
      </c>
      <c r="D155" s="5" t="str">
        <f>IF('Необходимая Закачка, м3'!D155="","",'Необходимая Закачка, м3'!D155)</f>
        <v/>
      </c>
    </row>
    <row r="156" spans="1:4" x14ac:dyDescent="0.25">
      <c r="A156" t="str">
        <f>IF('Необходимая Закачка, м3'!A156="","",'Необходимая Закачка, м3'!A156)</f>
        <v/>
      </c>
      <c r="B156" t="str">
        <f>IF('Необходимая Закачка, м3'!B156="","",'Необходимая Закачка, м3'!B156)</f>
        <v/>
      </c>
      <c r="C156" s="5" t="str">
        <f>IF('Необходимая Закачка, м3'!C156="","",'Необходимая Закачка, м3'!C156)</f>
        <v/>
      </c>
      <c r="D156" s="5" t="str">
        <f>IF('Необходимая Закачка, м3'!D156="","",'Необходимая Закачка, м3'!D156)</f>
        <v/>
      </c>
    </row>
    <row r="157" spans="1:4" x14ac:dyDescent="0.25">
      <c r="A157" t="str">
        <f>IF('Необходимая Закачка, м3'!A157="","",'Необходимая Закачка, м3'!A157)</f>
        <v/>
      </c>
      <c r="B157" t="str">
        <f>IF('Необходимая Закачка, м3'!B157="","",'Необходимая Закачка, м3'!B157)</f>
        <v/>
      </c>
      <c r="C157" s="5" t="str">
        <f>IF('Необходимая Закачка, м3'!C157="","",'Необходимая Закачка, м3'!C157)</f>
        <v/>
      </c>
      <c r="D157" s="5" t="str">
        <f>IF('Необходимая Закачка, м3'!D157="","",'Необходимая Закачка, м3'!D157)</f>
        <v/>
      </c>
    </row>
    <row r="158" spans="1:4" x14ac:dyDescent="0.25">
      <c r="A158" t="str">
        <f>IF('Необходимая Закачка, м3'!A158="","",'Необходимая Закачка, м3'!A158)</f>
        <v/>
      </c>
      <c r="B158" t="str">
        <f>IF('Необходимая Закачка, м3'!B158="","",'Необходимая Закачка, м3'!B158)</f>
        <v/>
      </c>
      <c r="C158" s="5" t="str">
        <f>IF('Необходимая Закачка, м3'!C158="","",'Необходимая Закачка, м3'!C158)</f>
        <v/>
      </c>
      <c r="D158" s="5" t="str">
        <f>IF('Необходимая Закачка, м3'!D158="","",'Необходимая Закачка, м3'!D158)</f>
        <v/>
      </c>
    </row>
    <row r="159" spans="1:4" x14ac:dyDescent="0.25">
      <c r="A159" t="str">
        <f>IF('Необходимая Закачка, м3'!A159="","",'Необходимая Закачка, м3'!A159)</f>
        <v/>
      </c>
      <c r="B159" t="str">
        <f>IF('Необходимая Закачка, м3'!B159="","",'Необходимая Закачка, м3'!B159)</f>
        <v/>
      </c>
      <c r="C159" s="5" t="str">
        <f>IF('Необходимая Закачка, м3'!C159="","",'Необходимая Закачка, м3'!C159)</f>
        <v/>
      </c>
      <c r="D159" s="5" t="str">
        <f>IF('Необходимая Закачка, м3'!D159="","",'Необходимая Закачка, м3'!D159)</f>
        <v/>
      </c>
    </row>
    <row r="160" spans="1:4" x14ac:dyDescent="0.25">
      <c r="A160" t="str">
        <f>IF('Необходимая Закачка, м3'!A160="","",'Необходимая Закачка, м3'!A160)</f>
        <v/>
      </c>
      <c r="B160" t="str">
        <f>IF('Необходимая Закачка, м3'!B160="","",'Необходимая Закачка, м3'!B160)</f>
        <v/>
      </c>
      <c r="C160" s="5" t="str">
        <f>IF('Необходимая Закачка, м3'!C160="","",'Необходимая Закачка, м3'!C160)</f>
        <v/>
      </c>
      <c r="D160" s="5" t="str">
        <f>IF('Необходимая Закачка, м3'!D160="","",'Необходимая Закачка, м3'!D160)</f>
        <v/>
      </c>
    </row>
    <row r="161" spans="1:4" x14ac:dyDescent="0.25">
      <c r="A161" t="str">
        <f>IF('Необходимая Закачка, м3'!A161="","",'Необходимая Закачка, м3'!A161)</f>
        <v/>
      </c>
      <c r="B161" t="str">
        <f>IF('Необходимая Закачка, м3'!B161="","",'Необходимая Закачка, м3'!B161)</f>
        <v/>
      </c>
      <c r="C161" s="5" t="str">
        <f>IF('Необходимая Закачка, м3'!C161="","",'Необходимая Закачка, м3'!C161)</f>
        <v/>
      </c>
      <c r="D161" s="5" t="str">
        <f>IF('Необходимая Закачка, м3'!D161="","",'Необходимая Закачка, м3'!D161)</f>
        <v/>
      </c>
    </row>
    <row r="162" spans="1:4" x14ac:dyDescent="0.25">
      <c r="A162" t="str">
        <f>IF('Необходимая Закачка, м3'!A162="","",'Необходимая Закачка, м3'!A162)</f>
        <v/>
      </c>
      <c r="B162" t="str">
        <f>IF('Необходимая Закачка, м3'!B162="","",'Необходимая Закачка, м3'!B162)</f>
        <v/>
      </c>
      <c r="C162" s="5" t="str">
        <f>IF('Необходимая Закачка, м3'!C162="","",'Необходимая Закачка, м3'!C162)</f>
        <v/>
      </c>
      <c r="D162" s="5" t="str">
        <f>IF('Необходимая Закачка, м3'!D162="","",'Необходимая Закачка, м3'!D162)</f>
        <v/>
      </c>
    </row>
    <row r="163" spans="1:4" x14ac:dyDescent="0.25">
      <c r="A163" t="str">
        <f>IF('Необходимая Закачка, м3'!A163="","",'Необходимая Закачка, м3'!A163)</f>
        <v/>
      </c>
      <c r="B163" t="str">
        <f>IF('Необходимая Закачка, м3'!B163="","",'Необходимая Закачка, м3'!B163)</f>
        <v/>
      </c>
      <c r="C163" s="5" t="str">
        <f>IF('Необходимая Закачка, м3'!C163="","",'Необходимая Закачка, м3'!C163)</f>
        <v/>
      </c>
      <c r="D163" s="5" t="str">
        <f>IF('Необходимая Закачка, м3'!D163="","",'Необходимая Закачка, м3'!D163)</f>
        <v/>
      </c>
    </row>
    <row r="164" spans="1:4" x14ac:dyDescent="0.25">
      <c r="A164" t="str">
        <f>IF('Необходимая Закачка, м3'!A164="","",'Необходимая Закачка, м3'!A164)</f>
        <v/>
      </c>
      <c r="B164" t="str">
        <f>IF('Необходимая Закачка, м3'!B164="","",'Необходимая Закачка, м3'!B164)</f>
        <v/>
      </c>
      <c r="C164" s="5" t="str">
        <f>IF('Необходимая Закачка, м3'!C164="","",'Необходимая Закачка, м3'!C164)</f>
        <v/>
      </c>
      <c r="D164" s="5" t="str">
        <f>IF('Необходимая Закачка, м3'!D164="","",'Необходимая Закачка, м3'!D164)</f>
        <v/>
      </c>
    </row>
    <row r="165" spans="1:4" x14ac:dyDescent="0.25">
      <c r="A165" t="str">
        <f>IF('Необходимая Закачка, м3'!A165="","",'Необходимая Закачка, м3'!A165)</f>
        <v/>
      </c>
      <c r="B165" t="str">
        <f>IF('Необходимая Закачка, м3'!B165="","",'Необходимая Закачка, м3'!B165)</f>
        <v/>
      </c>
      <c r="C165" s="5" t="str">
        <f>IF('Необходимая Закачка, м3'!C165="","",'Необходимая Закачка, м3'!C165)</f>
        <v/>
      </c>
      <c r="D165" s="5" t="str">
        <f>IF('Необходимая Закачка, м3'!D165="","",'Необходимая Закачка, м3'!D165)</f>
        <v/>
      </c>
    </row>
    <row r="166" spans="1:4" x14ac:dyDescent="0.25">
      <c r="A166" t="str">
        <f>IF('Необходимая Закачка, м3'!A166="","",'Необходимая Закачка, м3'!A166)</f>
        <v/>
      </c>
      <c r="B166" t="str">
        <f>IF('Необходимая Закачка, м3'!B166="","",'Необходимая Закачка, м3'!B166)</f>
        <v/>
      </c>
      <c r="C166" s="5" t="str">
        <f>IF('Необходимая Закачка, м3'!C166="","",'Необходимая Закачка, м3'!C166)</f>
        <v/>
      </c>
      <c r="D166" s="5" t="str">
        <f>IF('Необходимая Закачка, м3'!D166="","",'Необходимая Закачка, м3'!D166)</f>
        <v/>
      </c>
    </row>
    <row r="167" spans="1:4" x14ac:dyDescent="0.25">
      <c r="A167" t="str">
        <f>IF('Необходимая Закачка, м3'!A167="","",'Необходимая Закачка, м3'!A167)</f>
        <v/>
      </c>
      <c r="B167" t="str">
        <f>IF('Необходимая Закачка, м3'!B167="","",'Необходимая Закачка, м3'!B167)</f>
        <v/>
      </c>
      <c r="C167" s="5" t="str">
        <f>IF('Необходимая Закачка, м3'!C167="","",'Необходимая Закачка, м3'!C167)</f>
        <v/>
      </c>
      <c r="D167" s="5" t="str">
        <f>IF('Необходимая Закачка, м3'!D167="","",'Необходимая Закачка, м3'!D167)</f>
        <v/>
      </c>
    </row>
    <row r="168" spans="1:4" x14ac:dyDescent="0.25">
      <c r="A168" t="str">
        <f>IF('Необходимая Закачка, м3'!A168="","",'Необходимая Закачка, м3'!A168)</f>
        <v/>
      </c>
      <c r="B168" t="str">
        <f>IF('Необходимая Закачка, м3'!B168="","",'Необходимая Закачка, м3'!B168)</f>
        <v/>
      </c>
      <c r="C168" s="5" t="str">
        <f>IF('Необходимая Закачка, м3'!C168="","",'Необходимая Закачка, м3'!C168)</f>
        <v/>
      </c>
      <c r="D168" s="5" t="str">
        <f>IF('Необходимая Закачка, м3'!D168="","",'Необходимая Закачка, м3'!D168)</f>
        <v/>
      </c>
    </row>
    <row r="169" spans="1:4" x14ac:dyDescent="0.25">
      <c r="A169" t="str">
        <f>IF('Необходимая Закачка, м3'!A169="","",'Необходимая Закачка, м3'!A169)</f>
        <v/>
      </c>
      <c r="B169" t="str">
        <f>IF('Необходимая Закачка, м3'!B169="","",'Необходимая Закачка, м3'!B169)</f>
        <v/>
      </c>
      <c r="C169" s="5" t="str">
        <f>IF('Необходимая Закачка, м3'!C169="","",'Необходимая Закачка, м3'!C169)</f>
        <v/>
      </c>
      <c r="D169" s="5" t="str">
        <f>IF('Необходимая Закачка, м3'!D169="","",'Необходимая Закачка, м3'!D169)</f>
        <v/>
      </c>
    </row>
    <row r="170" spans="1:4" x14ac:dyDescent="0.25">
      <c r="A170" t="str">
        <f>IF('Необходимая Закачка, м3'!A170="","",'Необходимая Закачка, м3'!A170)</f>
        <v/>
      </c>
      <c r="B170" t="str">
        <f>IF('Необходимая Закачка, м3'!B170="","",'Необходимая Закачка, м3'!B170)</f>
        <v/>
      </c>
      <c r="C170" s="5" t="str">
        <f>IF('Необходимая Закачка, м3'!C170="","",'Необходимая Закачка, м3'!C170)</f>
        <v/>
      </c>
      <c r="D170" s="5" t="str">
        <f>IF('Необходимая Закачка, м3'!D170="","",'Необходимая Закачка, м3'!D170)</f>
        <v/>
      </c>
    </row>
    <row r="171" spans="1:4" x14ac:dyDescent="0.25">
      <c r="A171" t="str">
        <f>IF('Необходимая Закачка, м3'!A171="","",'Необходимая Закачка, м3'!A171)</f>
        <v/>
      </c>
      <c r="B171" t="str">
        <f>IF('Необходимая Закачка, м3'!B171="","",'Необходимая Закачка, м3'!B171)</f>
        <v/>
      </c>
      <c r="C171" s="5" t="str">
        <f>IF('Необходимая Закачка, м3'!C171="","",'Необходимая Закачка, м3'!C171)</f>
        <v/>
      </c>
      <c r="D171" s="5" t="str">
        <f>IF('Необходимая Закачка, м3'!D171="","",'Необходимая Закачка, м3'!D171)</f>
        <v/>
      </c>
    </row>
    <row r="172" spans="1:4" x14ac:dyDescent="0.25">
      <c r="A172" t="str">
        <f>IF('Необходимая Закачка, м3'!A172="","",'Необходимая Закачка, м3'!A172)</f>
        <v/>
      </c>
      <c r="B172" t="str">
        <f>IF('Необходимая Закачка, м3'!B172="","",'Необходимая Закачка, м3'!B172)</f>
        <v/>
      </c>
      <c r="C172" s="5" t="str">
        <f>IF('Необходимая Закачка, м3'!C172="","",'Необходимая Закачка, м3'!C172)</f>
        <v/>
      </c>
      <c r="D172" s="5" t="str">
        <f>IF('Необходимая Закачка, м3'!D172="","",'Необходимая Закачка, м3'!D172)</f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>
    <tabColor rgb="FFC00000"/>
  </sheetPr>
  <dimension ref="A1:BZ34"/>
  <sheetViews>
    <sheetView topLeftCell="A4" workbookViewId="0">
      <selection activeCell="I1" sqref="I1:N1"/>
    </sheetView>
  </sheetViews>
  <sheetFormatPr defaultRowHeight="15" x14ac:dyDescent="0.25"/>
  <cols>
    <col min="1" max="1" width="5.28515625" customWidth="1"/>
    <col min="3" max="3" width="10.140625" bestFit="1" customWidth="1"/>
    <col min="5" max="5" width="3.7109375" customWidth="1"/>
  </cols>
  <sheetData>
    <row r="1" spans="1:78" x14ac:dyDescent="0.25">
      <c r="A1" t="s">
        <v>1</v>
      </c>
      <c r="B1" t="s">
        <v>38</v>
      </c>
      <c r="C1" t="s">
        <v>39</v>
      </c>
      <c r="F1" s="5">
        <f>'Q нефть, т'!F1</f>
        <v>45292</v>
      </c>
      <c r="G1" s="5">
        <f>'Q нефть, т'!G1</f>
        <v>45323</v>
      </c>
      <c r="H1" s="5">
        <f>'Q нефть, т'!H1</f>
        <v>45352</v>
      </c>
      <c r="I1" s="5">
        <f>'Q нефть, т'!I1</f>
        <v>45383</v>
      </c>
      <c r="J1" s="5">
        <f>'Q нефть, т'!J1</f>
        <v>45413</v>
      </c>
      <c r="K1" s="5">
        <f>'Q нефть, т'!K1</f>
        <v>45444</v>
      </c>
      <c r="L1" s="5">
        <f>'Q нефть, т'!L1</f>
        <v>45474</v>
      </c>
      <c r="M1" s="5">
        <f>'Q нефть, т'!M1</f>
        <v>45505</v>
      </c>
      <c r="N1" s="5">
        <f>'Q нефть, т'!N1</f>
        <v>45536</v>
      </c>
      <c r="O1" s="5">
        <f>'Q нефть, т'!O1</f>
        <v>45566</v>
      </c>
      <c r="P1" s="5">
        <f>'Q нефть, т'!P1</f>
        <v>45597</v>
      </c>
      <c r="Q1" s="5">
        <f>'Q нефть, т'!Q1</f>
        <v>45627</v>
      </c>
      <c r="R1" s="5">
        <f>'Q нефть, т'!R1</f>
        <v>45658</v>
      </c>
      <c r="S1" s="5">
        <f>'Q нефть, т'!S1</f>
        <v>45689</v>
      </c>
      <c r="T1" s="5">
        <f>'Q нефть, т'!T1</f>
        <v>45717</v>
      </c>
      <c r="U1" s="5">
        <f>'Q нефть, т'!U1</f>
        <v>45748</v>
      </c>
      <c r="V1" s="5">
        <f>'Q нефть, т'!V1</f>
        <v>45778</v>
      </c>
      <c r="W1" s="5">
        <f>'Q нефть, т'!W1</f>
        <v>45809</v>
      </c>
      <c r="X1" s="5">
        <f>'Q нефть, т'!X1</f>
        <v>45839</v>
      </c>
      <c r="Y1" s="5">
        <f>'Q нефть, т'!Y1</f>
        <v>45870</v>
      </c>
      <c r="Z1" s="5">
        <f>'Q нефть, т'!Z1</f>
        <v>45901</v>
      </c>
      <c r="AA1" s="5">
        <f>'Q нефть, т'!AA1</f>
        <v>45931</v>
      </c>
      <c r="AB1" s="5">
        <f>'Q нефть, т'!AB1</f>
        <v>45962</v>
      </c>
      <c r="AC1" s="5">
        <f>'Q нефть, т'!AC1</f>
        <v>45992</v>
      </c>
      <c r="AD1" s="5">
        <f>'Q нефть, т'!AD1</f>
        <v>46023</v>
      </c>
      <c r="AE1" s="5">
        <f>'Q нефть, т'!AE1</f>
        <v>46054</v>
      </c>
      <c r="AF1" s="5">
        <f>'Q нефть, т'!AF1</f>
        <v>46082</v>
      </c>
      <c r="AG1" s="5">
        <f>'Q нефть, т'!AG1</f>
        <v>46113</v>
      </c>
      <c r="AH1" s="5">
        <f>'Q нефть, т'!AH1</f>
        <v>46143</v>
      </c>
      <c r="AI1" s="5">
        <f>'Q нефть, т'!AI1</f>
        <v>46174</v>
      </c>
      <c r="AJ1" s="5">
        <f>'Q нефть, т'!AJ1</f>
        <v>46204</v>
      </c>
      <c r="AK1" s="5">
        <f>'Q нефть, т'!AK1</f>
        <v>46235</v>
      </c>
      <c r="AL1" s="5">
        <f>'Q нефть, т'!AL1</f>
        <v>46266</v>
      </c>
      <c r="AM1" s="5">
        <f>'Q нефть, т'!AM1</f>
        <v>46296</v>
      </c>
      <c r="AN1" s="5">
        <f>'Q нефть, т'!AN1</f>
        <v>46327</v>
      </c>
      <c r="AO1" s="5">
        <f>'Q нефть, т'!AO1</f>
        <v>46357</v>
      </c>
      <c r="AP1" s="5">
        <f>'Q нефть, т'!AP1</f>
        <v>46388</v>
      </c>
      <c r="AQ1" s="5">
        <f>'Q нефть, т'!AQ1</f>
        <v>46419</v>
      </c>
      <c r="AR1" s="5">
        <f>'Q нефть, т'!AR1</f>
        <v>46447</v>
      </c>
      <c r="AS1" s="5">
        <f>'Q нефть, т'!AS1</f>
        <v>46478</v>
      </c>
      <c r="AT1" s="5">
        <f>'Q нефть, т'!AT1</f>
        <v>46508</v>
      </c>
      <c r="AU1" s="5">
        <f>'Q нефть, т'!AU1</f>
        <v>46539</v>
      </c>
      <c r="AV1" s="5">
        <f>'Q нефть, т'!AV1</f>
        <v>46569</v>
      </c>
      <c r="AW1" s="5">
        <f>'Q нефть, т'!AW1</f>
        <v>46600</v>
      </c>
      <c r="AX1" s="5">
        <f>'Q нефть, т'!AX1</f>
        <v>46631</v>
      </c>
      <c r="AY1" s="5">
        <f>'Q нефть, т'!AY1</f>
        <v>46661</v>
      </c>
      <c r="AZ1" s="5">
        <f>'Q нефть, т'!AZ1</f>
        <v>46692</v>
      </c>
      <c r="BA1" s="5">
        <f>'Q нефть, т'!BA1</f>
        <v>46722</v>
      </c>
      <c r="BB1" s="5">
        <f>'Q нефть, т'!BB1</f>
        <v>46753</v>
      </c>
      <c r="BC1" s="5">
        <f>'Q нефть, т'!BC1</f>
        <v>46784</v>
      </c>
      <c r="BD1" s="5">
        <f>'Q нефть, т'!BD1</f>
        <v>46813</v>
      </c>
      <c r="BE1" s="5">
        <f>'Q нефть, т'!BE1</f>
        <v>46844</v>
      </c>
      <c r="BF1" s="5">
        <f>'Q нефть, т'!BF1</f>
        <v>46874</v>
      </c>
      <c r="BG1" s="5">
        <f>'Q нефть, т'!BG1</f>
        <v>46905</v>
      </c>
      <c r="BH1" s="5">
        <f>'Q нефть, т'!BH1</f>
        <v>46935</v>
      </c>
      <c r="BI1" s="5">
        <f>'Q нефть, т'!BI1</f>
        <v>46966</v>
      </c>
      <c r="BJ1" s="5">
        <f>'Q нефть, т'!BJ1</f>
        <v>46997</v>
      </c>
      <c r="BK1" s="5">
        <f>'Q нефть, т'!BK1</f>
        <v>47027</v>
      </c>
      <c r="BL1" s="5">
        <f>'Q нефть, т'!BL1</f>
        <v>47058</v>
      </c>
      <c r="BM1" s="5">
        <f>'Q нефть, т'!BM1</f>
        <v>47088</v>
      </c>
      <c r="BN1" s="5">
        <f>'Q нефть, т'!BN1</f>
        <v>47119</v>
      </c>
      <c r="BO1" s="5">
        <f>'Q нефть, т'!BO1</f>
        <v>47150</v>
      </c>
      <c r="BP1" s="5">
        <f>'Q нефть, т'!BP1</f>
        <v>47178</v>
      </c>
      <c r="BQ1" s="5">
        <f>'Q нефть, т'!BQ1</f>
        <v>47209</v>
      </c>
      <c r="BR1" s="5">
        <f>'Q нефть, т'!BR1</f>
        <v>47239</v>
      </c>
      <c r="BS1" s="5">
        <f>'Q нефть, т'!BS1</f>
        <v>47270</v>
      </c>
      <c r="BT1" s="5">
        <f>'Q нефть, т'!BT1</f>
        <v>47300</v>
      </c>
      <c r="BU1" s="5">
        <f>'Q нефть, т'!BU1</f>
        <v>47331</v>
      </c>
      <c r="BV1" s="5">
        <f>'Q нефть, т'!BV1</f>
        <v>47362</v>
      </c>
      <c r="BW1" s="5">
        <f>'Q нефть, т'!BW1</f>
        <v>47392</v>
      </c>
      <c r="BX1" s="5">
        <f>'Q нефть, т'!BX1</f>
        <v>47423</v>
      </c>
      <c r="BY1" s="5">
        <f>'Q нефть, т'!BY1</f>
        <v>47453</v>
      </c>
      <c r="BZ1" s="5">
        <f>'Q нефть, т'!BZ1</f>
        <v>47484</v>
      </c>
    </row>
    <row r="2" spans="1:78" x14ac:dyDescent="0.25">
      <c r="A2">
        <v>5</v>
      </c>
      <c r="B2" t="s">
        <v>40</v>
      </c>
      <c r="C2" s="3">
        <v>44927</v>
      </c>
      <c r="F2">
        <f>IF($C2="",0,IF(AND(F$1&gt;=$C2,F$1&lt;$C3),SUMIFS('Расчет закачки с учетом факта'!F$2:F$5000,'Расчет закачки с учетом факта'!$B$2:$B$5000,$A2),0))</f>
        <v>3000</v>
      </c>
      <c r="G2">
        <f>IF($C2="",0,IF(AND(G$1&gt;=$C2,G$1&lt;$C3),SUMIFS('Расчет закачки с учетом факта'!G$2:G$5000,'Расчет закачки с учетом факта'!$B$2:$B$5000,$A2),0))</f>
        <v>3000</v>
      </c>
      <c r="H2">
        <f>IF($C2="",0,IF(AND(H$1&gt;=$C2,H$1&lt;$C3),SUMIFS('Расчет закачки с учетом факта'!H$2:H$5000,'Расчет закачки с учетом факта'!$B$2:$B$5000,$A2),0))</f>
        <v>3000</v>
      </c>
      <c r="I2">
        <f>IF($C2="",0,IF(AND(I$1&gt;=$C2,I$1&lt;$C3),SUMIFS('Расчет закачки с учетом факта'!I$2:I$5000,'Расчет закачки с учетом факта'!$B$2:$B$5000,$A2),0))</f>
        <v>3000</v>
      </c>
      <c r="J2">
        <f>IF($C2="",0,IF(AND(J$1&gt;=$C2,J$1&lt;$C3),SUMIFS('Расчет закачки с учетом факта'!J$2:J$5000,'Расчет закачки с учетом факта'!$B$2:$B$5000,$A2),0))</f>
        <v>3000</v>
      </c>
      <c r="K2">
        <f>IF($C2="",0,IF(AND(K$1&gt;=$C2,K$1&lt;$C3),SUMIFS('Расчет закачки с учетом факта'!K$2:K$5000,'Расчет закачки с учетом факта'!$B$2:$B$5000,$A2),0))</f>
        <v>3000</v>
      </c>
      <c r="L2">
        <f>IF($C2="",0,IF(AND(L$1&gt;=$C2,L$1&lt;$C3),SUMIFS('Расчет закачки с учетом факта'!L$2:L$5000,'Расчет закачки с учетом факта'!$B$2:$B$5000,$A2),0))</f>
        <v>3000</v>
      </c>
      <c r="M2">
        <f>IF($C2="",0,IF(AND(M$1&gt;=$C2,M$1&lt;$C3),SUMIFS('Расчет закачки с учетом факта'!M$2:M$5000,'Расчет закачки с учетом факта'!$B$2:$B$5000,$A2),0))</f>
        <v>3000</v>
      </c>
      <c r="N2">
        <f>IF($C2="",0,IF(AND(N$1&gt;=$C2,N$1&lt;$C3),SUMIFS('Расчет закачки с учетом факта'!N$2:N$5000,'Расчет закачки с учетом факта'!$B$2:$B$5000,$A2),0))</f>
        <v>3000</v>
      </c>
      <c r="O2">
        <f>IF($C2="",0,IF(AND(O$1&gt;=$C2,O$1&lt;$C3),SUMIFS('Расчет закачки с учетом факта'!O$2:O$5000,'Расчет закачки с учетом факта'!$B$2:$B$5000,$A2),0))</f>
        <v>3000</v>
      </c>
      <c r="P2">
        <f>IF($C2="",0,IF(AND(P$1&gt;=$C2,P$1&lt;$C3),SUMIFS('Расчет закачки с учетом факта'!P$2:P$5000,'Расчет закачки с учетом факта'!$B$2:$B$5000,$A2),0))</f>
        <v>3000</v>
      </c>
      <c r="Q2">
        <f>IF($C2="",0,IF(AND(Q$1&gt;=$C2,Q$1&lt;$C3),SUMIFS('Расчет закачки с учетом факта'!Q$2:Q$5000,'Расчет закачки с учетом факта'!$B$2:$B$5000,$A2),0))</f>
        <v>3000</v>
      </c>
      <c r="R2">
        <f>IF($C2="",0,IF(AND(R$1&gt;=$C2,R$1&lt;$C3),SUMIFS('Расчет закачки с учетом факта'!R$2:R$5000,'Расчет закачки с учетом факта'!$B$2:$B$5000,$A2),0))</f>
        <v>3000</v>
      </c>
      <c r="S2">
        <f>IF($C2="",0,IF(AND(S$1&gt;=$C2,S$1&lt;$C3),SUMIFS('Расчет закачки с учетом факта'!S$2:S$5000,'Расчет закачки с учетом факта'!$B$2:$B$5000,$A2),0))</f>
        <v>3000</v>
      </c>
      <c r="T2">
        <f>IF($C2="",0,IF(AND(T$1&gt;=$C2,T$1&lt;$C3),SUMIFS('Расчет закачки с учетом факта'!T$2:T$5000,'Расчет закачки с учетом факта'!$B$2:$B$5000,$A2),0))</f>
        <v>3000</v>
      </c>
      <c r="U2">
        <f>IF($C2="",0,IF(AND(U$1&gt;=$C2,U$1&lt;$C3),SUMIFS('Расчет закачки с учетом факта'!U$2:U$5000,'Расчет закачки с учетом факта'!$B$2:$B$5000,$A2),0))</f>
        <v>3000</v>
      </c>
      <c r="V2">
        <f>IF($C2="",0,IF(AND(V$1&gt;=$C2,V$1&lt;$C3),SUMIFS('Расчет закачки с учетом факта'!V$2:V$5000,'Расчет закачки с учетом факта'!$B$2:$B$5000,$A2),0))</f>
        <v>3000</v>
      </c>
      <c r="W2">
        <f>IF($C2="",0,IF(AND(W$1&gt;=$C2,W$1&lt;$C3),SUMIFS('Расчет закачки с учетом факта'!W$2:W$5000,'Расчет закачки с учетом факта'!$B$2:$B$5000,$A2),0))</f>
        <v>1775.3333333333335</v>
      </c>
      <c r="X2">
        <f>IF($C2="",0,IF(AND(X$1&gt;=$C2,X$1&lt;$C3),SUMIFS('Расчет закачки с учетом факта'!X$2:X$5000,'Расчет закачки с учетом факта'!$B$2:$B$5000,$A2),0))</f>
        <v>3067.3333333333335</v>
      </c>
      <c r="Y2">
        <f>IF($C2="",0,IF(AND(Y$1&gt;=$C2,Y$1&lt;$C3),SUMIFS('Расчет закачки с учетом факта'!Y$2:Y$5000,'Расчет закачки с учетом факта'!$B$2:$B$5000,$A2),0))</f>
        <v>4359.3333333333339</v>
      </c>
      <c r="Z2">
        <f>IF($C2="",0,IF(AND(Z$1&gt;=$C2,Z$1&lt;$C3),SUMIFS('Расчет закачки с учетом факта'!Z$2:Z$5000,'Расчет закачки с учетом факта'!$B$2:$B$5000,$A2),0))</f>
        <v>5220.666666666667</v>
      </c>
      <c r="AA2">
        <f>IF($C2="",0,IF(AND(AA$1&gt;=$C2,AA$1&lt;$C3),SUMIFS('Расчет закачки с учетом факта'!AA$2:AA$5000,'Расчет закачки с учетом факта'!$B$2:$B$5000,$A2),0))</f>
        <v>5579.8333333333339</v>
      </c>
      <c r="AB2">
        <f>IF($C2="",0,IF(AND(AB$1&gt;=$C2,AB$1&lt;$C3),SUMIFS('Расчет закачки с учетом факта'!AB$2:AB$5000,'Расчет закачки с учетом факта'!$B$2:$B$5000,$A2),0))</f>
        <v>5651.8333333333339</v>
      </c>
      <c r="AC2">
        <f>IF($C2="",0,IF(AND(AC$1&gt;=$C2,AC$1&lt;$C3),SUMIFS('Расчет закачки с учетом факта'!AC$2:AC$5000,'Расчет закачки с учетом факта'!$B$2:$B$5000,$A2),0))</f>
        <v>5651.8333333333339</v>
      </c>
      <c r="AD2">
        <f>IF($C2="",0,IF(AND(AD$1&gt;=$C2,AD$1&lt;$C3),SUMIFS('Расчет закачки с учетом факта'!AD$2:AD$5000,'Расчет закачки с учетом факта'!$B$2:$B$5000,$A2),0))</f>
        <v>5651.8333333333339</v>
      </c>
      <c r="AE2">
        <f>IF($C2="",0,IF(AND(AE$1&gt;=$C2,AE$1&lt;$C3),SUMIFS('Расчет закачки с учетом факта'!AE$2:AE$5000,'Расчет закачки с учетом факта'!$B$2:$B$5000,$A2),0))</f>
        <v>5651.8333333333339</v>
      </c>
      <c r="AF2">
        <f>IF($C2="",0,IF(AND(AF$1&gt;=$C2,AF$1&lt;$C3),SUMIFS('Расчет закачки с учетом факта'!AF$2:AF$5000,'Расчет закачки с учетом факта'!$B$2:$B$5000,$A2),0))</f>
        <v>5651.8333333333339</v>
      </c>
      <c r="AG2">
        <f>IF($C2="",0,IF(AND(AG$1&gt;=$C2,AG$1&lt;$C3),SUMIFS('Расчет закачки с учетом факта'!AG$2:AG$5000,'Расчет закачки с учетом факта'!$B$2:$B$5000,$A2),0))</f>
        <v>5651.8333333333339</v>
      </c>
      <c r="AH2">
        <f>IF($C2="",0,IF(AND(AH$1&gt;=$C2,AH$1&lt;$C3),SUMIFS('Расчет закачки с учетом факта'!AH$2:AH$5000,'Расчет закачки с учетом факта'!$B$2:$B$5000,$A2),0))</f>
        <v>5651.8333333333339</v>
      </c>
      <c r="AI2">
        <f>IF($C2="",0,IF(AND(AI$1&gt;=$C2,AI$1&lt;$C3),SUMIFS('Расчет закачки с учетом факта'!AI$2:AI$5000,'Расчет закачки с учетом факта'!$B$2:$B$5000,$A2),0))</f>
        <v>5651.8333333333339</v>
      </c>
      <c r="AJ2">
        <f>IF($C2="",0,IF(AND(AJ$1&gt;=$C2,AJ$1&lt;$C3),SUMIFS('Расчет закачки с учетом факта'!AJ$2:AJ$5000,'Расчет закачки с учетом факта'!$B$2:$B$5000,$A2),0))</f>
        <v>5651.8333333333339</v>
      </c>
      <c r="AK2">
        <f>IF($C2="",0,IF(AND(AK$1&gt;=$C2,AK$1&lt;$C3),SUMIFS('Расчет закачки с учетом факта'!AK$2:AK$5000,'Расчет закачки с учетом факта'!$B$2:$B$5000,$A2),0))</f>
        <v>5651.8333333333339</v>
      </c>
      <c r="AL2">
        <f>IF($C2="",0,IF(AND(AL$1&gt;=$C2,AL$1&lt;$C3),SUMIFS('Расчет закачки с учетом факта'!AL$2:AL$5000,'Расчет закачки с учетом факта'!$B$2:$B$5000,$A2),0))</f>
        <v>5651.8333333333339</v>
      </c>
      <c r="AM2">
        <f>IF($C2="",0,IF(AND(AM$1&gt;=$C2,AM$1&lt;$C3),SUMIFS('Расчет закачки с учетом факта'!AM$2:AM$5000,'Расчет закачки с учетом факта'!$B$2:$B$5000,$A2),0))</f>
        <v>5651.8333333333339</v>
      </c>
      <c r="AN2">
        <f>IF($C2="",0,IF(AND(AN$1&gt;=$C2,AN$1&lt;$C3),SUMIFS('Расчет закачки с учетом факта'!AN$2:AN$5000,'Расчет закачки с учетом факта'!$B$2:$B$5000,$A2),0))</f>
        <v>5651.8333333333339</v>
      </c>
      <c r="AO2">
        <f>IF($C2="",0,IF(AND(AO$1&gt;=$C2,AO$1&lt;$C3),SUMIFS('Расчет закачки с учетом факта'!AO$2:AO$5000,'Расчет закачки с учетом факта'!$B$2:$B$5000,$A2),0))</f>
        <v>5651.8333333333339</v>
      </c>
      <c r="AP2">
        <f>IF($C2="",0,IF(AND(AP$1&gt;=$C2,AP$1&lt;$C3),SUMIFS('Расчет закачки с учетом факта'!AP$2:AP$5000,'Расчет закачки с учетом факта'!$B$2:$B$5000,$A2),0))</f>
        <v>5651.8333333333339</v>
      </c>
      <c r="AQ2">
        <f>IF($C2="",0,IF(AND(AQ$1&gt;=$C2,AQ$1&lt;$C3),SUMIFS('Расчет закачки с учетом факта'!AQ$2:AQ$5000,'Расчет закачки с учетом факта'!$B$2:$B$5000,$A2),0))</f>
        <v>5651.8333333333339</v>
      </c>
      <c r="AR2">
        <f>IF($C2="",0,IF(AND(AR$1&gt;=$C2,AR$1&lt;$C3),SUMIFS('Расчет закачки с учетом факта'!AR$2:AR$5000,'Расчет закачки с учетом факта'!$B$2:$B$5000,$A2),0))</f>
        <v>5651.8333333333339</v>
      </c>
      <c r="AS2">
        <f>IF($C2="",0,IF(AND(AS$1&gt;=$C2,AS$1&lt;$C3),SUMIFS('Расчет закачки с учетом факта'!AS$2:AS$5000,'Расчет закачки с учетом факта'!$B$2:$B$5000,$A2),0))</f>
        <v>5651.8333333333339</v>
      </c>
      <c r="AT2">
        <f>IF($C2="",0,IF(AND(AT$1&gt;=$C2,AT$1&lt;$C3),SUMIFS('Расчет закачки с учетом факта'!AT$2:AT$5000,'Расчет закачки с учетом факта'!$B$2:$B$5000,$A2),0))</f>
        <v>5651.8333333333339</v>
      </c>
      <c r="AU2">
        <f>IF($C2="",0,IF(AND(AU$1&gt;=$C2,AU$1&lt;$C3),SUMIFS('Расчет закачки с учетом факта'!AU$2:AU$5000,'Расчет закачки с учетом факта'!$B$2:$B$5000,$A2),0))</f>
        <v>5651.8333333333339</v>
      </c>
      <c r="AV2">
        <f>IF($C2="",0,IF(AND(AV$1&gt;=$C2,AV$1&lt;$C3),SUMIFS('Расчет закачки с учетом факта'!AV$2:AV$5000,'Расчет закачки с учетом факта'!$B$2:$B$5000,$A2),0))</f>
        <v>0</v>
      </c>
      <c r="AW2">
        <f>IF($C2="",0,IF(AND(AW$1&gt;=$C2,AW$1&lt;$C3),SUMIFS('Расчет закачки с учетом факта'!AW$2:AW$5000,'Расчет закачки с учетом факта'!$B$2:$B$5000,$A2),0))</f>
        <v>0</v>
      </c>
      <c r="AX2">
        <f>IF($C2="",0,IF(AND(AX$1&gt;=$C2,AX$1&lt;$C3),SUMIFS('Расчет закачки с учетом факта'!AX$2:AX$5000,'Расчет закачки с учетом факта'!$B$2:$B$5000,$A2),0))</f>
        <v>0</v>
      </c>
      <c r="AY2">
        <f>IF($C2="",0,IF(AND(AY$1&gt;=$C2,AY$1&lt;$C3),SUMIFS('Расчет закачки с учетом факта'!AY$2:AY$5000,'Расчет закачки с учетом факта'!$B$2:$B$5000,$A2),0))</f>
        <v>0</v>
      </c>
      <c r="AZ2">
        <f>IF($C2="",0,IF(AND(AZ$1&gt;=$C2,AZ$1&lt;$C3),SUMIFS('Расчет закачки с учетом факта'!AZ$2:AZ$5000,'Расчет закачки с учетом факта'!$B$2:$B$5000,$A2),0))</f>
        <v>0</v>
      </c>
      <c r="BA2">
        <f>IF($C2="",0,IF(AND(BA$1&gt;=$C2,BA$1&lt;$C3),SUMIFS('Расчет закачки с учетом факта'!BA$2:BA$5000,'Расчет закачки с учетом факта'!$B$2:$B$5000,$A2),0))</f>
        <v>0</v>
      </c>
      <c r="BB2">
        <f>IF($C2="",0,IF(AND(BB$1&gt;=$C2,BB$1&lt;$C3),SUMIFS('Расчет закачки с учетом факта'!BB$2:BB$5000,'Расчет закачки с учетом факта'!$B$2:$B$5000,$A2),0))</f>
        <v>0</v>
      </c>
      <c r="BC2">
        <f>IF($C2="",0,IF(AND(BC$1&gt;=$C2,BC$1&lt;$C3),SUMIFS('Расчет закачки с учетом факта'!BC$2:BC$5000,'Расчет закачки с учетом факта'!$B$2:$B$5000,$A2),0))</f>
        <v>0</v>
      </c>
      <c r="BD2">
        <f>IF($C2="",0,IF(AND(BD$1&gt;=$C2,BD$1&lt;$C3),SUMIFS('Расчет закачки с учетом факта'!BD$2:BD$5000,'Расчет закачки с учетом факта'!$B$2:$B$5000,$A2),0))</f>
        <v>0</v>
      </c>
      <c r="BE2">
        <f>IF($C2="",0,IF(AND(BE$1&gt;=$C2,BE$1&lt;$C3),SUMIFS('Расчет закачки с учетом факта'!BE$2:BE$5000,'Расчет закачки с учетом факта'!$B$2:$B$5000,$A2),0))</f>
        <v>0</v>
      </c>
      <c r="BF2">
        <f>IF($C2="",0,IF(AND(BF$1&gt;=$C2,BF$1&lt;$C3),SUMIFS('Расчет закачки с учетом факта'!BF$2:BF$5000,'Расчет закачки с учетом факта'!$B$2:$B$5000,$A2),0))</f>
        <v>0</v>
      </c>
      <c r="BG2">
        <f>IF($C2="",0,IF(AND(BG$1&gt;=$C2,BG$1&lt;$C3),SUMIFS('Расчет закачки с учетом факта'!BG$2:BG$5000,'Расчет закачки с учетом факта'!$B$2:$B$5000,$A2),0))</f>
        <v>0</v>
      </c>
      <c r="BH2">
        <f>IF($C2="",0,IF(AND(BH$1&gt;=$C2,BH$1&lt;$C3),SUMIFS('Расчет закачки с учетом факта'!BH$2:BH$5000,'Расчет закачки с учетом факта'!$B$2:$B$5000,$A2),0))</f>
        <v>0</v>
      </c>
      <c r="BI2">
        <f>IF($C2="",0,IF(AND(BI$1&gt;=$C2,BI$1&lt;$C3),SUMIFS('Расчет закачки с учетом факта'!BI$2:BI$5000,'Расчет закачки с учетом факта'!$B$2:$B$5000,$A2),0))</f>
        <v>0</v>
      </c>
      <c r="BJ2">
        <f>IF($C2="",0,IF(AND(BJ$1&gt;=$C2,BJ$1&lt;$C3),SUMIFS('Расчет закачки с учетом факта'!BJ$2:BJ$5000,'Расчет закачки с учетом факта'!$B$2:$B$5000,$A2),0))</f>
        <v>0</v>
      </c>
      <c r="BK2">
        <f>IF($C2="",0,IF(AND(BK$1&gt;=$C2,BK$1&lt;$C3),SUMIFS('Расчет закачки с учетом факта'!BK$2:BK$5000,'Расчет закачки с учетом факта'!$B$2:$B$5000,$A2),0))</f>
        <v>0</v>
      </c>
      <c r="BL2">
        <f>IF($C2="",0,IF(AND(BL$1&gt;=$C2,BL$1&lt;$C3),SUMIFS('Расчет закачки с учетом факта'!BL$2:BL$5000,'Расчет закачки с учетом факта'!$B$2:$B$5000,$A2),0))</f>
        <v>0</v>
      </c>
      <c r="BM2">
        <f>IF($C2="",0,IF(AND(BM$1&gt;=$C2,BM$1&lt;$C3),SUMIFS('Расчет закачки с учетом факта'!BM$2:BM$5000,'Расчет закачки с учетом факта'!$B$2:$B$5000,$A2),0))</f>
        <v>0</v>
      </c>
      <c r="BN2">
        <f>IF($C2="",0,IF(AND(BN$1&gt;=$C2,BN$1&lt;$C3),SUMIFS('Расчет закачки с учетом факта'!BN$2:BN$5000,'Расчет закачки с учетом факта'!$B$2:$B$5000,$A2),0))</f>
        <v>0</v>
      </c>
      <c r="BO2">
        <f>IF($C2="",0,IF(AND(BO$1&gt;=$C2,BO$1&lt;$C3),SUMIFS('Расчет закачки с учетом факта'!BO$2:BO$5000,'Расчет закачки с учетом факта'!$B$2:$B$5000,$A2),0))</f>
        <v>0</v>
      </c>
      <c r="BP2">
        <f>IF($C2="",0,IF(AND(BP$1&gt;=$C2,BP$1&lt;$C3),SUMIFS('Расчет закачки с учетом факта'!BP$2:BP$5000,'Расчет закачки с учетом факта'!$B$2:$B$5000,$A2),0))</f>
        <v>0</v>
      </c>
      <c r="BQ2">
        <f>IF($C2="",0,IF(AND(BQ$1&gt;=$C2,BQ$1&lt;$C3),SUMIFS('Расчет закачки с учетом факта'!BQ$2:BQ$5000,'Расчет закачки с учетом факта'!$B$2:$B$5000,$A2),0))</f>
        <v>0</v>
      </c>
      <c r="BR2">
        <f>IF($C2="",0,IF(AND(BR$1&gt;=$C2,BR$1&lt;$C3),SUMIFS('Расчет закачки с учетом факта'!BR$2:BR$5000,'Расчет закачки с учетом факта'!$B$2:$B$5000,$A2),0))</f>
        <v>0</v>
      </c>
      <c r="BS2">
        <f>IF($C2="",0,IF(AND(BS$1&gt;=$C2,BS$1&lt;$C3),SUMIFS('Расчет закачки с учетом факта'!BS$2:BS$5000,'Расчет закачки с учетом факта'!$B$2:$B$5000,$A2),0))</f>
        <v>0</v>
      </c>
      <c r="BT2">
        <f>IF($C2="",0,IF(AND(BT$1&gt;=$C2,BT$1&lt;$C3),SUMIFS('Расчет закачки с учетом факта'!BT$2:BT$5000,'Расчет закачки с учетом факта'!$B$2:$B$5000,$A2),0))</f>
        <v>0</v>
      </c>
      <c r="BU2">
        <f>IF($C2="",0,IF(AND(BU$1&gt;=$C2,BU$1&lt;$C3),SUMIFS('Расчет закачки с учетом факта'!BU$2:BU$5000,'Расчет закачки с учетом факта'!$B$2:$B$5000,$A2),0))</f>
        <v>0</v>
      </c>
      <c r="BV2">
        <f>IF($C2="",0,IF(AND(BV$1&gt;=$C2,BV$1&lt;$C3),SUMIFS('Расчет закачки с учетом факта'!BV$2:BV$5000,'Расчет закачки с учетом факта'!$B$2:$B$5000,$A2),0))</f>
        <v>0</v>
      </c>
      <c r="BW2">
        <f>IF($C2="",0,IF(AND(BW$1&gt;=$C2,BW$1&lt;$C3),SUMIFS('Расчет закачки с учетом факта'!BW$2:BW$5000,'Расчет закачки с учетом факта'!$B$2:$B$5000,$A2),0))</f>
        <v>0</v>
      </c>
      <c r="BX2">
        <f>IF($C2="",0,IF(AND(BX$1&gt;=$C2,BX$1&lt;$C3),SUMIFS('Расчет закачки с учетом факта'!BX$2:BX$5000,'Расчет закачки с учетом факта'!$B$2:$B$5000,$A2),0))</f>
        <v>0</v>
      </c>
      <c r="BY2">
        <f>IF($C2="",0,IF(AND(BY$1&gt;=$C2,BY$1&lt;$C3),SUMIFS('Расчет закачки с учетом факта'!BY$2:BY$5000,'Расчет закачки с учетом факта'!$B$2:$B$5000,$A2),0))</f>
        <v>0</v>
      </c>
    </row>
    <row r="3" spans="1:78" x14ac:dyDescent="0.25">
      <c r="A3">
        <f>A2</f>
        <v>5</v>
      </c>
      <c r="B3" t="s">
        <v>41</v>
      </c>
      <c r="C3" s="3">
        <v>46569</v>
      </c>
      <c r="F3">
        <f>IF($C3="",0,IF(AND(F$1&gt;=$C3,F$1&lt;$C4),SUMIFS('Расчет закачки с учетом факта'!F$2:F$5000,'Расчет закачки с учетом факта'!$B$2:$B$5000,$A3),0))</f>
        <v>0</v>
      </c>
      <c r="G3">
        <f>IF($C3="",0,IF(AND(G$1&gt;=$C3,G$1&lt;$C4),SUMIFS('Расчет закачки с учетом факта'!G$2:G$5000,'Расчет закачки с учетом факта'!$B$2:$B$5000,$A3),0))</f>
        <v>0</v>
      </c>
      <c r="H3">
        <f>IF($C3="",0,IF(AND(H$1&gt;=$C3,H$1&lt;$C4),SUMIFS('Расчет закачки с учетом факта'!H$2:H$5000,'Расчет закачки с учетом факта'!$B$2:$B$5000,$A3),0))</f>
        <v>0</v>
      </c>
      <c r="I3">
        <f>IF($C3="",0,IF(AND(I$1&gt;=$C3,I$1&lt;$C4),SUMIFS('Расчет закачки с учетом факта'!I$2:I$5000,'Расчет закачки с учетом факта'!$B$2:$B$5000,$A3),0))</f>
        <v>0</v>
      </c>
      <c r="J3">
        <f>IF($C3="",0,IF(AND(J$1&gt;=$C3,J$1&lt;$C4),SUMIFS('Расчет закачки с учетом факта'!J$2:J$5000,'Расчет закачки с учетом факта'!$B$2:$B$5000,$A3),0))</f>
        <v>0</v>
      </c>
      <c r="K3">
        <f>IF($C3="",0,IF(AND(K$1&gt;=$C3,K$1&lt;$C4),SUMIFS('Расчет закачки с учетом факта'!K$2:K$5000,'Расчет закачки с учетом факта'!$B$2:$B$5000,$A3),0))</f>
        <v>0</v>
      </c>
      <c r="L3">
        <f>IF($C3="",0,IF(AND(L$1&gt;=$C3,L$1&lt;$C4),SUMIFS('Расчет закачки с учетом факта'!L$2:L$5000,'Расчет закачки с учетом факта'!$B$2:$B$5000,$A3),0))</f>
        <v>0</v>
      </c>
      <c r="M3">
        <f>IF($C3="",0,IF(AND(M$1&gt;=$C3,M$1&lt;$C4),SUMIFS('Расчет закачки с учетом факта'!M$2:M$5000,'Расчет закачки с учетом факта'!$B$2:$B$5000,$A3),0))</f>
        <v>0</v>
      </c>
      <c r="N3">
        <f>IF($C3="",0,IF(AND(N$1&gt;=$C3,N$1&lt;$C4),SUMIFS('Расчет закачки с учетом факта'!N$2:N$5000,'Расчет закачки с учетом факта'!$B$2:$B$5000,$A3),0))</f>
        <v>0</v>
      </c>
      <c r="O3">
        <f>IF($C3="",0,IF(AND(O$1&gt;=$C3,O$1&lt;$C4),SUMIFS('Расчет закачки с учетом факта'!O$2:O$5000,'Расчет закачки с учетом факта'!$B$2:$B$5000,$A3),0))</f>
        <v>0</v>
      </c>
      <c r="P3">
        <f>IF($C3="",0,IF(AND(P$1&gt;=$C3,P$1&lt;$C4),SUMIFS('Расчет закачки с учетом факта'!P$2:P$5000,'Расчет закачки с учетом факта'!$B$2:$B$5000,$A3),0))</f>
        <v>0</v>
      </c>
      <c r="Q3">
        <f>IF($C3="",0,IF(AND(Q$1&gt;=$C3,Q$1&lt;$C4),SUMIFS('Расчет закачки с учетом факта'!Q$2:Q$5000,'Расчет закачки с учетом факта'!$B$2:$B$5000,$A3),0))</f>
        <v>0</v>
      </c>
      <c r="R3">
        <f>IF($C3="",0,IF(AND(R$1&gt;=$C3,R$1&lt;$C4),SUMIFS('Расчет закачки с учетом факта'!R$2:R$5000,'Расчет закачки с учетом факта'!$B$2:$B$5000,$A3),0))</f>
        <v>0</v>
      </c>
      <c r="S3">
        <f>IF($C3="",0,IF(AND(S$1&gt;=$C3,S$1&lt;$C4),SUMIFS('Расчет закачки с учетом факта'!S$2:S$5000,'Расчет закачки с учетом факта'!$B$2:$B$5000,$A3),0))</f>
        <v>0</v>
      </c>
      <c r="T3">
        <f>IF($C3="",0,IF(AND(T$1&gt;=$C3,T$1&lt;$C4),SUMIFS('Расчет закачки с учетом факта'!T$2:T$5000,'Расчет закачки с учетом факта'!$B$2:$B$5000,$A3),0))</f>
        <v>0</v>
      </c>
      <c r="U3">
        <f>IF($C3="",0,IF(AND(U$1&gt;=$C3,U$1&lt;$C4),SUMIFS('Расчет закачки с учетом факта'!U$2:U$5000,'Расчет закачки с учетом факта'!$B$2:$B$5000,$A3),0))</f>
        <v>0</v>
      </c>
      <c r="V3">
        <f>IF($C3="",0,IF(AND(V$1&gt;=$C3,V$1&lt;$C4),SUMIFS('Расчет закачки с учетом факта'!V$2:V$5000,'Расчет закачки с учетом факта'!$B$2:$B$5000,$A3),0))</f>
        <v>0</v>
      </c>
      <c r="W3">
        <f>IF($C3="",0,IF(AND(W$1&gt;=$C3,W$1&lt;$C4),SUMIFS('Расчет закачки с учетом факта'!W$2:W$5000,'Расчет закачки с учетом факта'!$B$2:$B$5000,$A3),0))</f>
        <v>0</v>
      </c>
      <c r="X3">
        <f>IF($C3="",0,IF(AND(X$1&gt;=$C3,X$1&lt;$C4),SUMIFS('Расчет закачки с учетом факта'!X$2:X$5000,'Расчет закачки с учетом факта'!$B$2:$B$5000,$A3),0))</f>
        <v>0</v>
      </c>
      <c r="Y3">
        <f>IF($C3="",0,IF(AND(Y$1&gt;=$C3,Y$1&lt;$C4),SUMIFS('Расчет закачки с учетом факта'!Y$2:Y$5000,'Расчет закачки с учетом факта'!$B$2:$B$5000,$A3),0))</f>
        <v>0</v>
      </c>
      <c r="Z3">
        <f>IF($C3="",0,IF(AND(Z$1&gt;=$C3,Z$1&lt;$C4),SUMIFS('Расчет закачки с учетом факта'!Z$2:Z$5000,'Расчет закачки с учетом факта'!$B$2:$B$5000,$A3),0))</f>
        <v>0</v>
      </c>
      <c r="AA3">
        <f>IF($C3="",0,IF(AND(AA$1&gt;=$C3,AA$1&lt;$C4),SUMIFS('Расчет закачки с учетом факта'!AA$2:AA$5000,'Расчет закачки с учетом факта'!$B$2:$B$5000,$A3),0))</f>
        <v>0</v>
      </c>
      <c r="AB3">
        <f>IF($C3="",0,IF(AND(AB$1&gt;=$C3,AB$1&lt;$C4),SUMIFS('Расчет закачки с учетом факта'!AB$2:AB$5000,'Расчет закачки с учетом факта'!$B$2:$B$5000,$A3),0))</f>
        <v>0</v>
      </c>
      <c r="AC3">
        <f>IF($C3="",0,IF(AND(AC$1&gt;=$C3,AC$1&lt;$C4),SUMIFS('Расчет закачки с учетом факта'!AC$2:AC$5000,'Расчет закачки с учетом факта'!$B$2:$B$5000,$A3),0))</f>
        <v>0</v>
      </c>
      <c r="AD3">
        <f>IF($C3="",0,IF(AND(AD$1&gt;=$C3,AD$1&lt;$C4),SUMIFS('Расчет закачки с учетом факта'!AD$2:AD$5000,'Расчет закачки с учетом факта'!$B$2:$B$5000,$A3),0))</f>
        <v>0</v>
      </c>
      <c r="AE3">
        <f>IF($C3="",0,IF(AND(AE$1&gt;=$C3,AE$1&lt;$C4),SUMIFS('Расчет закачки с учетом факта'!AE$2:AE$5000,'Расчет закачки с учетом факта'!$B$2:$B$5000,$A3),0))</f>
        <v>0</v>
      </c>
      <c r="AF3">
        <f>IF($C3="",0,IF(AND(AF$1&gt;=$C3,AF$1&lt;$C4),SUMIFS('Расчет закачки с учетом факта'!AF$2:AF$5000,'Расчет закачки с учетом факта'!$B$2:$B$5000,$A3),0))</f>
        <v>0</v>
      </c>
      <c r="AG3">
        <f>IF($C3="",0,IF(AND(AG$1&gt;=$C3,AG$1&lt;$C4),SUMIFS('Расчет закачки с учетом факта'!AG$2:AG$5000,'Расчет закачки с учетом факта'!$B$2:$B$5000,$A3),0))</f>
        <v>0</v>
      </c>
      <c r="AH3">
        <f>IF($C3="",0,IF(AND(AH$1&gt;=$C3,AH$1&lt;$C4),SUMIFS('Расчет закачки с учетом факта'!AH$2:AH$5000,'Расчет закачки с учетом факта'!$B$2:$B$5000,$A3),0))</f>
        <v>0</v>
      </c>
      <c r="AI3">
        <f>IF($C3="",0,IF(AND(AI$1&gt;=$C3,AI$1&lt;$C4),SUMIFS('Расчет закачки с учетом факта'!AI$2:AI$5000,'Расчет закачки с учетом факта'!$B$2:$B$5000,$A3),0))</f>
        <v>0</v>
      </c>
      <c r="AJ3">
        <f>IF($C3="",0,IF(AND(AJ$1&gt;=$C3,AJ$1&lt;$C4),SUMIFS('Расчет закачки с учетом факта'!AJ$2:AJ$5000,'Расчет закачки с учетом факта'!$B$2:$B$5000,$A3),0))</f>
        <v>0</v>
      </c>
      <c r="AK3">
        <f>IF($C3="",0,IF(AND(AK$1&gt;=$C3,AK$1&lt;$C4),SUMIFS('Расчет закачки с учетом факта'!AK$2:AK$5000,'Расчет закачки с учетом факта'!$B$2:$B$5000,$A3),0))</f>
        <v>0</v>
      </c>
      <c r="AL3">
        <f>IF($C3="",0,IF(AND(AL$1&gt;=$C3,AL$1&lt;$C4),SUMIFS('Расчет закачки с учетом факта'!AL$2:AL$5000,'Расчет закачки с учетом факта'!$B$2:$B$5000,$A3),0))</f>
        <v>0</v>
      </c>
      <c r="AM3">
        <f>IF($C3="",0,IF(AND(AM$1&gt;=$C3,AM$1&lt;$C4),SUMIFS('Расчет закачки с учетом факта'!AM$2:AM$5000,'Расчет закачки с учетом факта'!$B$2:$B$5000,$A3),0))</f>
        <v>0</v>
      </c>
      <c r="AN3">
        <f>IF($C3="",0,IF(AND(AN$1&gt;=$C3,AN$1&lt;$C4),SUMIFS('Расчет закачки с учетом факта'!AN$2:AN$5000,'Расчет закачки с учетом факта'!$B$2:$B$5000,$A3),0))</f>
        <v>0</v>
      </c>
      <c r="AO3">
        <f>IF($C3="",0,IF(AND(AO$1&gt;=$C3,AO$1&lt;$C4),SUMIFS('Расчет закачки с учетом факта'!AO$2:AO$5000,'Расчет закачки с учетом факта'!$B$2:$B$5000,$A3),0))</f>
        <v>0</v>
      </c>
      <c r="AP3">
        <f>IF($C3="",0,IF(AND(AP$1&gt;=$C3,AP$1&lt;$C4),SUMIFS('Расчет закачки с учетом факта'!AP$2:AP$5000,'Расчет закачки с учетом факта'!$B$2:$B$5000,$A3),0))</f>
        <v>0</v>
      </c>
      <c r="AQ3">
        <f>IF($C3="",0,IF(AND(AQ$1&gt;=$C3,AQ$1&lt;$C4),SUMIFS('Расчет закачки с учетом факта'!AQ$2:AQ$5000,'Расчет закачки с учетом факта'!$B$2:$B$5000,$A3),0))</f>
        <v>0</v>
      </c>
      <c r="AR3">
        <f>IF($C3="",0,IF(AND(AR$1&gt;=$C3,AR$1&lt;$C4),SUMIFS('Расчет закачки с учетом факта'!AR$2:AR$5000,'Расчет закачки с учетом факта'!$B$2:$B$5000,$A3),0))</f>
        <v>0</v>
      </c>
      <c r="AS3">
        <f>IF($C3="",0,IF(AND(AS$1&gt;=$C3,AS$1&lt;$C4),SUMIFS('Расчет закачки с учетом факта'!AS$2:AS$5000,'Расчет закачки с учетом факта'!$B$2:$B$5000,$A3),0))</f>
        <v>0</v>
      </c>
      <c r="AT3">
        <f>IF($C3="",0,IF(AND(AT$1&gt;=$C3,AT$1&lt;$C4),SUMIFS('Расчет закачки с учетом факта'!AT$2:AT$5000,'Расчет закачки с учетом факта'!$B$2:$B$5000,$A3),0))</f>
        <v>0</v>
      </c>
      <c r="AU3">
        <f>IF($C3="",0,IF(AND(AU$1&gt;=$C3,AU$1&lt;$C4),SUMIFS('Расчет закачки с учетом факта'!AU$2:AU$5000,'Расчет закачки с учетом факта'!$B$2:$B$5000,$A3),0))</f>
        <v>0</v>
      </c>
      <c r="AV3">
        <f>IF($C3="",0,IF(AND(AV$1&gt;=$C3,AV$1&lt;$C4),SUMIFS('Расчет закачки с учетом факта'!AV$2:AV$5000,'Расчет закачки с учетом факта'!$B$2:$B$5000,$A3),0))</f>
        <v>0</v>
      </c>
      <c r="AW3">
        <f>IF($C3="",0,IF(AND(AW$1&gt;=$C3,AW$1&lt;$C4),SUMIFS('Расчет закачки с учетом факта'!AW$2:AW$5000,'Расчет закачки с учетом факта'!$B$2:$B$5000,$A3),0))</f>
        <v>0</v>
      </c>
      <c r="AX3">
        <f>IF($C3="",0,IF(AND(AX$1&gt;=$C3,AX$1&lt;$C4),SUMIFS('Расчет закачки с учетом факта'!AX$2:AX$5000,'Расчет закачки с учетом факта'!$B$2:$B$5000,$A3),0))</f>
        <v>0</v>
      </c>
      <c r="AY3">
        <f>IF($C3="",0,IF(AND(AY$1&gt;=$C3,AY$1&lt;$C4),SUMIFS('Расчет закачки с учетом факта'!AY$2:AY$5000,'Расчет закачки с учетом факта'!$B$2:$B$5000,$A3),0))</f>
        <v>0</v>
      </c>
      <c r="AZ3">
        <f>IF($C3="",0,IF(AND(AZ$1&gt;=$C3,AZ$1&lt;$C4),SUMIFS('Расчет закачки с учетом факта'!AZ$2:AZ$5000,'Расчет закачки с учетом факта'!$B$2:$B$5000,$A3),0))</f>
        <v>0</v>
      </c>
      <c r="BA3">
        <f>IF($C3="",0,IF(AND(BA$1&gt;=$C3,BA$1&lt;$C4),SUMIFS('Расчет закачки с учетом факта'!BA$2:BA$5000,'Расчет закачки с учетом факта'!$B$2:$B$5000,$A3),0))</f>
        <v>0</v>
      </c>
      <c r="BB3">
        <f>IF($C3="",0,IF(AND(BB$1&gt;=$C3,BB$1&lt;$C4),SUMIFS('Расчет закачки с учетом факта'!BB$2:BB$5000,'Расчет закачки с учетом факта'!$B$2:$B$5000,$A3),0))</f>
        <v>0</v>
      </c>
      <c r="BC3">
        <f>IF($C3="",0,IF(AND(BC$1&gt;=$C3,BC$1&lt;$C4),SUMIFS('Расчет закачки с учетом факта'!BC$2:BC$5000,'Расчет закачки с учетом факта'!$B$2:$B$5000,$A3),0))</f>
        <v>0</v>
      </c>
      <c r="BD3">
        <f>IF($C3="",0,IF(AND(BD$1&gt;=$C3,BD$1&lt;$C4),SUMIFS('Расчет закачки с учетом факта'!BD$2:BD$5000,'Расчет закачки с учетом факта'!$B$2:$B$5000,$A3),0))</f>
        <v>0</v>
      </c>
      <c r="BE3">
        <f>IF($C3="",0,IF(AND(BE$1&gt;=$C3,BE$1&lt;$C4),SUMIFS('Расчет закачки с учетом факта'!BE$2:BE$5000,'Расчет закачки с учетом факта'!$B$2:$B$5000,$A3),0))</f>
        <v>0</v>
      </c>
      <c r="BF3">
        <f>IF($C3="",0,IF(AND(BF$1&gt;=$C3,BF$1&lt;$C4),SUMIFS('Расчет закачки с учетом факта'!BF$2:BF$5000,'Расчет закачки с учетом факта'!$B$2:$B$5000,$A3),0))</f>
        <v>0</v>
      </c>
      <c r="BG3">
        <f>IF($C3="",0,IF(AND(BG$1&gt;=$C3,BG$1&lt;$C4),SUMIFS('Расчет закачки с учетом факта'!BG$2:BG$5000,'Расчет закачки с учетом факта'!$B$2:$B$5000,$A3),0))</f>
        <v>0</v>
      </c>
      <c r="BH3">
        <f>IF($C3="",0,IF(AND(BH$1&gt;=$C3,BH$1&lt;$C4),SUMIFS('Расчет закачки с учетом факта'!BH$2:BH$5000,'Расчет закачки с учетом факта'!$B$2:$B$5000,$A3),0))</f>
        <v>0</v>
      </c>
      <c r="BI3">
        <f>IF($C3="",0,IF(AND(BI$1&gt;=$C3,BI$1&lt;$C4),SUMIFS('Расчет закачки с учетом факта'!BI$2:BI$5000,'Расчет закачки с учетом факта'!$B$2:$B$5000,$A3),0))</f>
        <v>0</v>
      </c>
      <c r="BJ3">
        <f>IF($C3="",0,IF(AND(BJ$1&gt;=$C3,BJ$1&lt;$C4),SUMIFS('Расчет закачки с учетом факта'!BJ$2:BJ$5000,'Расчет закачки с учетом факта'!$B$2:$B$5000,$A3),0))</f>
        <v>0</v>
      </c>
      <c r="BK3">
        <f>IF($C3="",0,IF(AND(BK$1&gt;=$C3,BK$1&lt;$C4),SUMIFS('Расчет закачки с учетом факта'!BK$2:BK$5000,'Расчет закачки с учетом факта'!$B$2:$B$5000,$A3),0))</f>
        <v>0</v>
      </c>
      <c r="BL3">
        <f>IF($C3="",0,IF(AND(BL$1&gt;=$C3,BL$1&lt;$C4),SUMIFS('Расчет закачки с учетом факта'!BL$2:BL$5000,'Расчет закачки с учетом факта'!$B$2:$B$5000,$A3),0))</f>
        <v>0</v>
      </c>
      <c r="BM3">
        <f>IF($C3="",0,IF(AND(BM$1&gt;=$C3,BM$1&lt;$C4),SUMIFS('Расчет закачки с учетом факта'!BM$2:BM$5000,'Расчет закачки с учетом факта'!$B$2:$B$5000,$A3),0))</f>
        <v>0</v>
      </c>
      <c r="BN3">
        <f>IF($C3="",0,IF(AND(BN$1&gt;=$C3,BN$1&lt;$C4),SUMIFS('Расчет закачки с учетом факта'!BN$2:BN$5000,'Расчет закачки с учетом факта'!$B$2:$B$5000,$A3),0))</f>
        <v>0</v>
      </c>
      <c r="BO3">
        <f>IF($C3="",0,IF(AND(BO$1&gt;=$C3,BO$1&lt;$C4),SUMIFS('Расчет закачки с учетом факта'!BO$2:BO$5000,'Расчет закачки с учетом факта'!$B$2:$B$5000,$A3),0))</f>
        <v>0</v>
      </c>
      <c r="BP3">
        <f>IF($C3="",0,IF(AND(BP$1&gt;=$C3,BP$1&lt;$C4),SUMIFS('Расчет закачки с учетом факта'!BP$2:BP$5000,'Расчет закачки с учетом факта'!$B$2:$B$5000,$A3),0))</f>
        <v>0</v>
      </c>
      <c r="BQ3">
        <f>IF($C3="",0,IF(AND(BQ$1&gt;=$C3,BQ$1&lt;$C4),SUMIFS('Расчет закачки с учетом факта'!BQ$2:BQ$5000,'Расчет закачки с учетом факта'!$B$2:$B$5000,$A3),0))</f>
        <v>0</v>
      </c>
      <c r="BR3">
        <f>IF($C3="",0,IF(AND(BR$1&gt;=$C3,BR$1&lt;$C4),SUMIFS('Расчет закачки с учетом факта'!BR$2:BR$5000,'Расчет закачки с учетом факта'!$B$2:$B$5000,$A3),0))</f>
        <v>0</v>
      </c>
      <c r="BS3">
        <f>IF($C3="",0,IF(AND(BS$1&gt;=$C3,BS$1&lt;$C4),SUMIFS('Расчет закачки с учетом факта'!BS$2:BS$5000,'Расчет закачки с учетом факта'!$B$2:$B$5000,$A3),0))</f>
        <v>0</v>
      </c>
      <c r="BT3">
        <f>IF($C3="",0,IF(AND(BT$1&gt;=$C3,BT$1&lt;$C4),SUMIFS('Расчет закачки с учетом факта'!BT$2:BT$5000,'Расчет закачки с учетом факта'!$B$2:$B$5000,$A3),0))</f>
        <v>0</v>
      </c>
      <c r="BU3">
        <f>IF($C3="",0,IF(AND(BU$1&gt;=$C3,BU$1&lt;$C4),SUMIFS('Расчет закачки с учетом факта'!BU$2:BU$5000,'Расчет закачки с учетом факта'!$B$2:$B$5000,$A3),0))</f>
        <v>0</v>
      </c>
      <c r="BV3">
        <f>IF($C3="",0,IF(AND(BV$1&gt;=$C3,BV$1&lt;$C4),SUMIFS('Расчет закачки с учетом факта'!BV$2:BV$5000,'Расчет закачки с учетом факта'!$B$2:$B$5000,$A3),0))</f>
        <v>0</v>
      </c>
      <c r="BW3">
        <f>IF($C3="",0,IF(AND(BW$1&gt;=$C3,BW$1&lt;$C4),SUMIFS('Расчет закачки с учетом факта'!BW$2:BW$5000,'Расчет закачки с учетом факта'!$B$2:$B$5000,$A3),0))</f>
        <v>0</v>
      </c>
      <c r="BX3">
        <f>IF($C3="",0,IF(AND(BX$1&gt;=$C3,BX$1&lt;$C4),SUMIFS('Расчет закачки с учетом факта'!BX$2:BX$5000,'Расчет закачки с учетом факта'!$B$2:$B$5000,$A3),0))</f>
        <v>0</v>
      </c>
      <c r="BY3">
        <f>IF($C3="",0,IF(AND(BY$1&gt;=$C3,BY$1&lt;$C4),SUMIFS('Расчет закачки с учетом факта'!BY$2:BY$5000,'Расчет закачки с учетом факта'!$B$2:$B$5000,$A3),0))</f>
        <v>0</v>
      </c>
    </row>
    <row r="4" spans="1:78" x14ac:dyDescent="0.25">
      <c r="A4">
        <f>A3</f>
        <v>5</v>
      </c>
      <c r="C4" s="3"/>
      <c r="F4">
        <f>IF($C4="",0,IF(F$1&gt;=$C4,SUMIFS('Расчет закачки с учетом факта'!F$2:F$5000,'Расчет закачки с учетом факта'!$B$2:$B$5000,$A4),0))</f>
        <v>0</v>
      </c>
      <c r="G4">
        <f>IF($C4="",0,IF(G$1&gt;=$C4,SUMIFS('Расчет закачки с учетом факта'!G$2:G$5000,'Расчет закачки с учетом факта'!$B$2:$B$5000,$A4),0))</f>
        <v>0</v>
      </c>
      <c r="H4">
        <f>IF($C4="",0,IF(H$1&gt;=$C4,SUMIFS('Расчет закачки с учетом факта'!H$2:H$5000,'Расчет закачки с учетом факта'!$B$2:$B$5000,$A4),0))</f>
        <v>0</v>
      </c>
      <c r="I4">
        <f>IF($C4="",0,IF(I$1&gt;=$C4,SUMIFS('Расчет закачки с учетом факта'!I$2:I$5000,'Расчет закачки с учетом факта'!$B$2:$B$5000,$A4),0))</f>
        <v>0</v>
      </c>
      <c r="J4">
        <f>IF($C4="",0,IF(J$1&gt;=$C4,SUMIFS('Расчет закачки с учетом факта'!J$2:J$5000,'Расчет закачки с учетом факта'!$B$2:$B$5000,$A4),0))</f>
        <v>0</v>
      </c>
      <c r="K4">
        <f>IF($C4="",0,IF(K$1&gt;=$C4,SUMIFS('Расчет закачки с учетом факта'!K$2:K$5000,'Расчет закачки с учетом факта'!$B$2:$B$5000,$A4),0))</f>
        <v>0</v>
      </c>
      <c r="L4">
        <f>IF($C4="",0,IF(L$1&gt;=$C4,SUMIFS('Расчет закачки с учетом факта'!L$2:L$5000,'Расчет закачки с учетом факта'!$B$2:$B$5000,$A4),0))</f>
        <v>0</v>
      </c>
      <c r="M4">
        <f>IF($C4="",0,IF(M$1&gt;=$C4,SUMIFS('Расчет закачки с учетом факта'!M$2:M$5000,'Расчет закачки с учетом факта'!$B$2:$B$5000,$A4),0))</f>
        <v>0</v>
      </c>
      <c r="N4">
        <f>IF($C4="",0,IF(N$1&gt;=$C4,SUMIFS('Расчет закачки с учетом факта'!N$2:N$5000,'Расчет закачки с учетом факта'!$B$2:$B$5000,$A4),0))</f>
        <v>0</v>
      </c>
      <c r="O4">
        <f>IF($C4="",0,IF(O$1&gt;=$C4,SUMIFS('Расчет закачки с учетом факта'!O$2:O$5000,'Расчет закачки с учетом факта'!$B$2:$B$5000,$A4),0))</f>
        <v>0</v>
      </c>
      <c r="P4">
        <f>IF($C4="",0,IF(P$1&gt;=$C4,SUMIFS('Расчет закачки с учетом факта'!P$2:P$5000,'Расчет закачки с учетом факта'!$B$2:$B$5000,$A4),0))</f>
        <v>0</v>
      </c>
      <c r="Q4">
        <f>IF($C4="",0,IF(Q$1&gt;=$C4,SUMIFS('Расчет закачки с учетом факта'!Q$2:Q$5000,'Расчет закачки с учетом факта'!$B$2:$B$5000,$A4),0))</f>
        <v>0</v>
      </c>
      <c r="R4">
        <f>IF($C4="",0,IF(R$1&gt;=$C4,SUMIFS('Расчет закачки с учетом факта'!R$2:R$5000,'Расчет закачки с учетом факта'!$B$2:$B$5000,$A4),0))</f>
        <v>0</v>
      </c>
      <c r="S4">
        <f>IF($C4="",0,IF(S$1&gt;=$C4,SUMIFS('Расчет закачки с учетом факта'!S$2:S$5000,'Расчет закачки с учетом факта'!$B$2:$B$5000,$A4),0))</f>
        <v>0</v>
      </c>
      <c r="T4">
        <f>IF($C4="",0,IF(T$1&gt;=$C4,SUMIFS('Расчет закачки с учетом факта'!T$2:T$5000,'Расчет закачки с учетом факта'!$B$2:$B$5000,$A4),0))</f>
        <v>0</v>
      </c>
      <c r="U4">
        <f>IF($C4="",0,IF(U$1&gt;=$C4,SUMIFS('Расчет закачки с учетом факта'!U$2:U$5000,'Расчет закачки с учетом факта'!$B$2:$B$5000,$A4),0))</f>
        <v>0</v>
      </c>
      <c r="V4">
        <f>IF($C4="",0,IF(V$1&gt;=$C4,SUMIFS('Расчет закачки с учетом факта'!V$2:V$5000,'Расчет закачки с учетом факта'!$B$2:$B$5000,$A4),0))</f>
        <v>0</v>
      </c>
      <c r="W4">
        <f>IF($C4="",0,IF(W$1&gt;=$C4,SUMIFS('Расчет закачки с учетом факта'!W$2:W$5000,'Расчет закачки с учетом факта'!$B$2:$B$5000,$A4),0))</f>
        <v>0</v>
      </c>
      <c r="X4">
        <f>IF($C4="",0,IF(X$1&gt;=$C4,SUMIFS('Расчет закачки с учетом факта'!X$2:X$5000,'Расчет закачки с учетом факта'!$B$2:$B$5000,$A4),0))</f>
        <v>0</v>
      </c>
      <c r="Y4">
        <f>IF($C4="",0,IF(Y$1&gt;=$C4,SUMIFS('Расчет закачки с учетом факта'!Y$2:Y$5000,'Расчет закачки с учетом факта'!$B$2:$B$5000,$A4),0))</f>
        <v>0</v>
      </c>
      <c r="Z4">
        <f>IF($C4="",0,IF(Z$1&gt;=$C4,SUMIFS('Расчет закачки с учетом факта'!Z$2:Z$5000,'Расчет закачки с учетом факта'!$B$2:$B$5000,$A4),0))</f>
        <v>0</v>
      </c>
      <c r="AA4">
        <f>IF($C4="",0,IF(AA$1&gt;=$C4,SUMIFS('Расчет закачки с учетом факта'!AA$2:AA$5000,'Расчет закачки с учетом факта'!$B$2:$B$5000,$A4),0))</f>
        <v>0</v>
      </c>
      <c r="AB4">
        <f>IF($C4="",0,IF(AB$1&gt;=$C4,SUMIFS('Расчет закачки с учетом факта'!AB$2:AB$5000,'Расчет закачки с учетом факта'!$B$2:$B$5000,$A4),0))</f>
        <v>0</v>
      </c>
      <c r="AC4">
        <f>IF($C4="",0,IF(AC$1&gt;=$C4,SUMIFS('Расчет закачки с учетом факта'!AC$2:AC$5000,'Расчет закачки с учетом факта'!$B$2:$B$5000,$A4),0))</f>
        <v>0</v>
      </c>
      <c r="AD4">
        <f>IF($C4="",0,IF(AD$1&gt;=$C4,SUMIFS('Расчет закачки с учетом факта'!AD$2:AD$5000,'Расчет закачки с учетом факта'!$B$2:$B$5000,$A4),0))</f>
        <v>0</v>
      </c>
      <c r="AE4">
        <f>IF($C4="",0,IF(AE$1&gt;=$C4,SUMIFS('Расчет закачки с учетом факта'!AE$2:AE$5000,'Расчет закачки с учетом факта'!$B$2:$B$5000,$A4),0))</f>
        <v>0</v>
      </c>
      <c r="AF4">
        <f>IF($C4="",0,IF(AF$1&gt;=$C4,SUMIFS('Расчет закачки с учетом факта'!AF$2:AF$5000,'Расчет закачки с учетом факта'!$B$2:$B$5000,$A4),0))</f>
        <v>0</v>
      </c>
      <c r="AG4">
        <f>IF($C4="",0,IF(AG$1&gt;=$C4,SUMIFS('Расчет закачки с учетом факта'!AG$2:AG$5000,'Расчет закачки с учетом факта'!$B$2:$B$5000,$A4),0))</f>
        <v>0</v>
      </c>
      <c r="AH4">
        <f>IF($C4="",0,IF(AH$1&gt;=$C4,SUMIFS('Расчет закачки с учетом факта'!AH$2:AH$5000,'Расчет закачки с учетом факта'!$B$2:$B$5000,$A4),0))</f>
        <v>0</v>
      </c>
      <c r="AI4">
        <f>IF($C4="",0,IF(AI$1&gt;=$C4,SUMIFS('Расчет закачки с учетом факта'!AI$2:AI$5000,'Расчет закачки с учетом факта'!$B$2:$B$5000,$A4),0))</f>
        <v>0</v>
      </c>
      <c r="AJ4">
        <f>IF($C4="",0,IF(AJ$1&gt;=$C4,SUMIFS('Расчет закачки с учетом факта'!AJ$2:AJ$5000,'Расчет закачки с учетом факта'!$B$2:$B$5000,$A4),0))</f>
        <v>0</v>
      </c>
      <c r="AK4">
        <f>IF($C4="",0,IF(AK$1&gt;=$C4,SUMIFS('Расчет закачки с учетом факта'!AK$2:AK$5000,'Расчет закачки с учетом факта'!$B$2:$B$5000,$A4),0))</f>
        <v>0</v>
      </c>
      <c r="AL4">
        <f>IF($C4="",0,IF(AL$1&gt;=$C4,SUMIFS('Расчет закачки с учетом факта'!AL$2:AL$5000,'Расчет закачки с учетом факта'!$B$2:$B$5000,$A4),0))</f>
        <v>0</v>
      </c>
      <c r="AM4">
        <f>IF($C4="",0,IF(AM$1&gt;=$C4,SUMIFS('Расчет закачки с учетом факта'!AM$2:AM$5000,'Расчет закачки с учетом факта'!$B$2:$B$5000,$A4),0))</f>
        <v>0</v>
      </c>
      <c r="AN4">
        <f>IF($C4="",0,IF(AN$1&gt;=$C4,SUMIFS('Расчет закачки с учетом факта'!AN$2:AN$5000,'Расчет закачки с учетом факта'!$B$2:$B$5000,$A4),0))</f>
        <v>0</v>
      </c>
      <c r="AO4">
        <f>IF($C4="",0,IF(AO$1&gt;=$C4,SUMIFS('Расчет закачки с учетом факта'!AO$2:AO$5000,'Расчет закачки с учетом факта'!$B$2:$B$5000,$A4),0))</f>
        <v>0</v>
      </c>
      <c r="AP4">
        <f>IF($C4="",0,IF(AP$1&gt;=$C4,SUMIFS('Расчет закачки с учетом факта'!AP$2:AP$5000,'Расчет закачки с учетом факта'!$B$2:$B$5000,$A4),0))</f>
        <v>0</v>
      </c>
      <c r="AQ4">
        <f>IF($C4="",0,IF(AQ$1&gt;=$C4,SUMIFS('Расчет закачки с учетом факта'!AQ$2:AQ$5000,'Расчет закачки с учетом факта'!$B$2:$B$5000,$A4),0))</f>
        <v>0</v>
      </c>
      <c r="AR4">
        <f>IF($C4="",0,IF(AR$1&gt;=$C4,SUMIFS('Расчет закачки с учетом факта'!AR$2:AR$5000,'Расчет закачки с учетом факта'!$B$2:$B$5000,$A4),0))</f>
        <v>0</v>
      </c>
      <c r="AS4">
        <f>IF($C4="",0,IF(AS$1&gt;=$C4,SUMIFS('Расчет закачки с учетом факта'!AS$2:AS$5000,'Расчет закачки с учетом факта'!$B$2:$B$5000,$A4),0))</f>
        <v>0</v>
      </c>
      <c r="AT4">
        <f>IF($C4="",0,IF(AT$1&gt;=$C4,SUMIFS('Расчет закачки с учетом факта'!AT$2:AT$5000,'Расчет закачки с учетом факта'!$B$2:$B$5000,$A4),0))</f>
        <v>0</v>
      </c>
      <c r="AU4">
        <f>IF($C4="",0,IF(AU$1&gt;=$C4,SUMIFS('Расчет закачки с учетом факта'!AU$2:AU$5000,'Расчет закачки с учетом факта'!$B$2:$B$5000,$A4),0))</f>
        <v>0</v>
      </c>
      <c r="AV4">
        <f>IF($C4="",0,IF(AV$1&gt;=$C4,SUMIFS('Расчет закачки с учетом факта'!AV$2:AV$5000,'Расчет закачки с учетом факта'!$B$2:$B$5000,$A4),0))</f>
        <v>0</v>
      </c>
      <c r="AW4">
        <f>IF($C4="",0,IF(AW$1&gt;=$C4,SUMIFS('Расчет закачки с учетом факта'!AW$2:AW$5000,'Расчет закачки с учетом факта'!$B$2:$B$5000,$A4),0))</f>
        <v>0</v>
      </c>
      <c r="AX4">
        <f>IF($C4="",0,IF(AX$1&gt;=$C4,SUMIFS('Расчет закачки с учетом факта'!AX$2:AX$5000,'Расчет закачки с учетом факта'!$B$2:$B$5000,$A4),0))</f>
        <v>0</v>
      </c>
      <c r="AY4">
        <f>IF($C4="",0,IF(AY$1&gt;=$C4,SUMIFS('Расчет закачки с учетом факта'!AY$2:AY$5000,'Расчет закачки с учетом факта'!$B$2:$B$5000,$A4),0))</f>
        <v>0</v>
      </c>
      <c r="AZ4">
        <f>IF($C4="",0,IF(AZ$1&gt;=$C4,SUMIFS('Расчет закачки с учетом факта'!AZ$2:AZ$5000,'Расчет закачки с учетом факта'!$B$2:$B$5000,$A4),0))</f>
        <v>0</v>
      </c>
      <c r="BA4">
        <f>IF($C4="",0,IF(BA$1&gt;=$C4,SUMIFS('Расчет закачки с учетом факта'!BA$2:BA$5000,'Расчет закачки с учетом факта'!$B$2:$B$5000,$A4),0))</f>
        <v>0</v>
      </c>
      <c r="BB4">
        <f>IF($C4="",0,IF(BB$1&gt;=$C4,SUMIFS('Расчет закачки с учетом факта'!BB$2:BB$5000,'Расчет закачки с учетом факта'!$B$2:$B$5000,$A4),0))</f>
        <v>0</v>
      </c>
      <c r="BC4">
        <f>IF($C4="",0,IF(BC$1&gt;=$C4,SUMIFS('Расчет закачки с учетом факта'!BC$2:BC$5000,'Расчет закачки с учетом факта'!$B$2:$B$5000,$A4),0))</f>
        <v>0</v>
      </c>
      <c r="BD4">
        <f>IF($C4="",0,IF(BD$1&gt;=$C4,SUMIFS('Расчет закачки с учетом факта'!BD$2:BD$5000,'Расчет закачки с учетом факта'!$B$2:$B$5000,$A4),0))</f>
        <v>0</v>
      </c>
      <c r="BE4">
        <f>IF($C4="",0,IF(BE$1&gt;=$C4,SUMIFS('Расчет закачки с учетом факта'!BE$2:BE$5000,'Расчет закачки с учетом факта'!$B$2:$B$5000,$A4),0))</f>
        <v>0</v>
      </c>
      <c r="BF4">
        <f>IF($C4="",0,IF(BF$1&gt;=$C4,SUMIFS('Расчет закачки с учетом факта'!BF$2:BF$5000,'Расчет закачки с учетом факта'!$B$2:$B$5000,$A4),0))</f>
        <v>0</v>
      </c>
      <c r="BG4">
        <f>IF($C4="",0,IF(BG$1&gt;=$C4,SUMIFS('Расчет закачки с учетом факта'!BG$2:BG$5000,'Расчет закачки с учетом факта'!$B$2:$B$5000,$A4),0))</f>
        <v>0</v>
      </c>
      <c r="BH4">
        <f>IF($C4="",0,IF(BH$1&gt;=$C4,SUMIFS('Расчет закачки с учетом факта'!BH$2:BH$5000,'Расчет закачки с учетом факта'!$B$2:$B$5000,$A4),0))</f>
        <v>0</v>
      </c>
      <c r="BI4">
        <f>IF($C4="",0,IF(BI$1&gt;=$C4,SUMIFS('Расчет закачки с учетом факта'!BI$2:BI$5000,'Расчет закачки с учетом факта'!$B$2:$B$5000,$A4),0))</f>
        <v>0</v>
      </c>
      <c r="BJ4">
        <f>IF($C4="",0,IF(BJ$1&gt;=$C4,SUMIFS('Расчет закачки с учетом факта'!BJ$2:BJ$5000,'Расчет закачки с учетом факта'!$B$2:$B$5000,$A4),0))</f>
        <v>0</v>
      </c>
      <c r="BK4">
        <f>IF($C4="",0,IF(BK$1&gt;=$C4,SUMIFS('Расчет закачки с учетом факта'!BK$2:BK$5000,'Расчет закачки с учетом факта'!$B$2:$B$5000,$A4),0))</f>
        <v>0</v>
      </c>
      <c r="BL4">
        <f>IF($C4="",0,IF(BL$1&gt;=$C4,SUMIFS('Расчет закачки с учетом факта'!BL$2:BL$5000,'Расчет закачки с учетом факта'!$B$2:$B$5000,$A4),0))</f>
        <v>0</v>
      </c>
      <c r="BM4">
        <f>IF($C4="",0,IF(BM$1&gt;=$C4,SUMIFS('Расчет закачки с учетом факта'!BM$2:BM$5000,'Расчет закачки с учетом факта'!$B$2:$B$5000,$A4),0))</f>
        <v>0</v>
      </c>
      <c r="BN4">
        <f>IF($C4="",0,IF(BN$1&gt;=$C4,SUMIFS('Расчет закачки с учетом факта'!BN$2:BN$5000,'Расчет закачки с учетом факта'!$B$2:$B$5000,$A4),0))</f>
        <v>0</v>
      </c>
      <c r="BO4">
        <f>IF($C4="",0,IF(BO$1&gt;=$C4,SUMIFS('Расчет закачки с учетом факта'!BO$2:BO$5000,'Расчет закачки с учетом факта'!$B$2:$B$5000,$A4),0))</f>
        <v>0</v>
      </c>
      <c r="BP4">
        <f>IF($C4="",0,IF(BP$1&gt;=$C4,SUMIFS('Расчет закачки с учетом факта'!BP$2:BP$5000,'Расчет закачки с учетом факта'!$B$2:$B$5000,$A4),0))</f>
        <v>0</v>
      </c>
      <c r="BQ4">
        <f>IF($C4="",0,IF(BQ$1&gt;=$C4,SUMIFS('Расчет закачки с учетом факта'!BQ$2:BQ$5000,'Расчет закачки с учетом факта'!$B$2:$B$5000,$A4),0))</f>
        <v>0</v>
      </c>
      <c r="BR4">
        <f>IF($C4="",0,IF(BR$1&gt;=$C4,SUMIFS('Расчет закачки с учетом факта'!BR$2:BR$5000,'Расчет закачки с учетом факта'!$B$2:$B$5000,$A4),0))</f>
        <v>0</v>
      </c>
      <c r="BS4">
        <f>IF($C4="",0,IF(BS$1&gt;=$C4,SUMIFS('Расчет закачки с учетом факта'!BS$2:BS$5000,'Расчет закачки с учетом факта'!$B$2:$B$5000,$A4),0))</f>
        <v>0</v>
      </c>
      <c r="BT4">
        <f>IF($C4="",0,IF(BT$1&gt;=$C4,SUMIFS('Расчет закачки с учетом факта'!BT$2:BT$5000,'Расчет закачки с учетом факта'!$B$2:$B$5000,$A4),0))</f>
        <v>0</v>
      </c>
      <c r="BU4">
        <f>IF($C4="",0,IF(BU$1&gt;=$C4,SUMIFS('Расчет закачки с учетом факта'!BU$2:BU$5000,'Расчет закачки с учетом факта'!$B$2:$B$5000,$A4),0))</f>
        <v>0</v>
      </c>
      <c r="BV4">
        <f>IF($C4="",0,IF(BV$1&gt;=$C4,SUMIFS('Расчет закачки с учетом факта'!BV$2:BV$5000,'Расчет закачки с учетом факта'!$B$2:$B$5000,$A4),0))</f>
        <v>0</v>
      </c>
      <c r="BW4">
        <f>IF($C4="",0,IF(BW$1&gt;=$C4,SUMIFS('Расчет закачки с учетом факта'!BW$2:BW$5000,'Расчет закачки с учетом факта'!$B$2:$B$5000,$A4),0))</f>
        <v>0</v>
      </c>
      <c r="BX4">
        <f>IF($C4="",0,IF(BX$1&gt;=$C4,SUMIFS('Расчет закачки с учетом факта'!BX$2:BX$5000,'Расчет закачки с учетом факта'!$B$2:$B$5000,$A4),0))</f>
        <v>0</v>
      </c>
      <c r="BY4">
        <f>IF($C4="",0,IF(BY$1&gt;=$C4,SUMIFS('Расчет закачки с учетом факта'!BY$2:BY$5000,'Расчет закачки с учетом факта'!$B$2:$B$5000,$A4),0))</f>
        <v>0</v>
      </c>
    </row>
    <row r="5" spans="1:78" x14ac:dyDescent="0.25">
      <c r="A5">
        <v>8</v>
      </c>
      <c r="B5" t="s">
        <v>44</v>
      </c>
      <c r="C5" s="3">
        <v>45231</v>
      </c>
      <c r="F5">
        <f>IF($C5="",0,IF(AND(F$1&gt;=$C5,F$1&lt;$C6),SUMIFS('Расчет закачки с учетом факта'!F$2:F$5000,'Расчет закачки с учетом факта'!$B$2:$B$5000,$A5),0))</f>
        <v>3000</v>
      </c>
      <c r="G5">
        <f>IF($C5="",0,IF(AND(G$1&gt;=$C5,G$1&lt;$C6),SUMIFS('Расчет закачки с учетом факта'!G$2:G$5000,'Расчет закачки с учетом факта'!$B$2:$B$5000,$A5),0))</f>
        <v>3000</v>
      </c>
      <c r="H5">
        <f>IF($C5="",0,IF(AND(H$1&gt;=$C5,H$1&lt;$C6),SUMIFS('Расчет закачки с учетом факта'!H$2:H$5000,'Расчет закачки с учетом факта'!$B$2:$B$5000,$A5),0))</f>
        <v>3000</v>
      </c>
      <c r="I5">
        <f>IF($C5="",0,IF(AND(I$1&gt;=$C5,I$1&lt;$C6),SUMIFS('Расчет закачки с учетом факта'!I$2:I$5000,'Расчет закачки с учетом факта'!$B$2:$B$5000,$A5),0))</f>
        <v>3000</v>
      </c>
      <c r="J5">
        <f>IF($C5="",0,IF(AND(J$1&gt;=$C5,J$1&lt;$C6),SUMIFS('Расчет закачки с учетом факта'!J$2:J$5000,'Расчет закачки с учетом факта'!$B$2:$B$5000,$A5),0))</f>
        <v>3000</v>
      </c>
      <c r="K5">
        <f>IF($C5="",0,IF(AND(K$1&gt;=$C5,K$1&lt;$C6),SUMIFS('Расчет закачки с учетом факта'!K$2:K$5000,'Расчет закачки с учетом факта'!$B$2:$B$5000,$A5),0))</f>
        <v>3000</v>
      </c>
      <c r="L5">
        <f>IF($C5="",0,IF(AND(L$1&gt;=$C5,L$1&lt;$C6),SUMIFS('Расчет закачки с учетом факта'!L$2:L$5000,'Расчет закачки с учетом факта'!$B$2:$B$5000,$A5),0))</f>
        <v>3000</v>
      </c>
      <c r="M5">
        <f>IF($C5="",0,IF(AND(M$1&gt;=$C5,M$1&lt;$C6),SUMIFS('Расчет закачки с учетом факта'!M$2:M$5000,'Расчет закачки с учетом факта'!$B$2:$B$5000,$A5),0))</f>
        <v>3000</v>
      </c>
      <c r="N5">
        <f>IF($C5="",0,IF(AND(N$1&gt;=$C5,N$1&lt;$C6),SUMIFS('Расчет закачки с учетом факта'!N$2:N$5000,'Расчет закачки с учетом факта'!$B$2:$B$5000,$A5),0))</f>
        <v>3000</v>
      </c>
      <c r="O5">
        <f>IF($C5="",0,IF(AND(O$1&gt;=$C5,O$1&lt;$C6),SUMIFS('Расчет закачки с учетом факта'!O$2:O$5000,'Расчет закачки с учетом факта'!$B$2:$B$5000,$A5),0))</f>
        <v>0</v>
      </c>
      <c r="P5">
        <f>IF($C5="",0,IF(AND(P$1&gt;=$C5,P$1&lt;$C6),SUMIFS('Расчет закачки с учетом факта'!P$2:P$5000,'Расчет закачки с учетом факта'!$B$2:$B$5000,$A5),0))</f>
        <v>0</v>
      </c>
      <c r="Q5">
        <f>IF($C5="",0,IF(AND(Q$1&gt;=$C5,Q$1&lt;$C6),SUMIFS('Расчет закачки с учетом факта'!Q$2:Q$5000,'Расчет закачки с учетом факта'!$B$2:$B$5000,$A5),0))</f>
        <v>0</v>
      </c>
      <c r="R5">
        <f>IF($C5="",0,IF(AND(R$1&gt;=$C5,R$1&lt;$C6),SUMIFS('Расчет закачки с учетом факта'!R$2:R$5000,'Расчет закачки с учетом факта'!$B$2:$B$5000,$A5),0))</f>
        <v>0</v>
      </c>
      <c r="S5">
        <f>IF($C5="",0,IF(AND(S$1&gt;=$C5,S$1&lt;$C6),SUMIFS('Расчет закачки с учетом факта'!S$2:S$5000,'Расчет закачки с учетом факта'!$B$2:$B$5000,$A5),0))</f>
        <v>0</v>
      </c>
      <c r="T5">
        <f>IF($C5="",0,IF(AND(T$1&gt;=$C5,T$1&lt;$C6),SUMIFS('Расчет закачки с учетом факта'!T$2:T$5000,'Расчет закачки с учетом факта'!$B$2:$B$5000,$A5),0))</f>
        <v>0</v>
      </c>
      <c r="U5">
        <f>IF($C5="",0,IF(AND(U$1&gt;=$C5,U$1&lt;$C6),SUMIFS('Расчет закачки с учетом факта'!U$2:U$5000,'Расчет закачки с учетом факта'!$B$2:$B$5000,$A5),0))</f>
        <v>0</v>
      </c>
      <c r="V5">
        <f>IF($C5="",0,IF(AND(V$1&gt;=$C5,V$1&lt;$C6),SUMIFS('Расчет закачки с учетом факта'!V$2:V$5000,'Расчет закачки с учетом факта'!$B$2:$B$5000,$A5),0))</f>
        <v>0</v>
      </c>
      <c r="W5">
        <f>IF($C5="",0,IF(AND(W$1&gt;=$C5,W$1&lt;$C6),SUMIFS('Расчет закачки с учетом факта'!W$2:W$5000,'Расчет закачки с учетом факта'!$B$2:$B$5000,$A5),0))</f>
        <v>0</v>
      </c>
      <c r="X5">
        <f>IF($C5="",0,IF(AND(X$1&gt;=$C5,X$1&lt;$C6),SUMIFS('Расчет закачки с учетом факта'!X$2:X$5000,'Расчет закачки с учетом факта'!$B$2:$B$5000,$A5),0))</f>
        <v>0</v>
      </c>
      <c r="Y5">
        <f>IF($C5="",0,IF(AND(Y$1&gt;=$C5,Y$1&lt;$C6),SUMIFS('Расчет закачки с учетом факта'!Y$2:Y$5000,'Расчет закачки с учетом факта'!$B$2:$B$5000,$A5),0))</f>
        <v>0</v>
      </c>
      <c r="Z5">
        <f>IF($C5="",0,IF(AND(Z$1&gt;=$C5,Z$1&lt;$C6),SUMIFS('Расчет закачки с учетом факта'!Z$2:Z$5000,'Расчет закачки с учетом факта'!$B$2:$B$5000,$A5),0))</f>
        <v>0</v>
      </c>
      <c r="AA5">
        <f>IF($C5="",0,IF(AND(AA$1&gt;=$C5,AA$1&lt;$C6),SUMIFS('Расчет закачки с учетом факта'!AA$2:AA$5000,'Расчет закачки с учетом факта'!$B$2:$B$5000,$A5),0))</f>
        <v>0</v>
      </c>
      <c r="AB5">
        <f>IF($C5="",0,IF(AND(AB$1&gt;=$C5,AB$1&lt;$C6),SUMIFS('Расчет закачки с учетом факта'!AB$2:AB$5000,'Расчет закачки с учетом факта'!$B$2:$B$5000,$A5),0))</f>
        <v>0</v>
      </c>
      <c r="AC5">
        <f>IF($C5="",0,IF(AND(AC$1&gt;=$C5,AC$1&lt;$C6),SUMIFS('Расчет закачки с учетом факта'!AC$2:AC$5000,'Расчет закачки с учетом факта'!$B$2:$B$5000,$A5),0))</f>
        <v>0</v>
      </c>
      <c r="AD5">
        <f>IF($C5="",0,IF(AND(AD$1&gt;=$C5,AD$1&lt;$C6),SUMIFS('Расчет закачки с учетом факта'!AD$2:AD$5000,'Расчет закачки с учетом факта'!$B$2:$B$5000,$A5),0))</f>
        <v>0</v>
      </c>
      <c r="AE5">
        <f>IF($C5="",0,IF(AND(AE$1&gt;=$C5,AE$1&lt;$C6),SUMIFS('Расчет закачки с учетом факта'!AE$2:AE$5000,'Расчет закачки с учетом факта'!$B$2:$B$5000,$A5),0))</f>
        <v>0</v>
      </c>
      <c r="AF5">
        <f>IF($C5="",0,IF(AND(AF$1&gt;=$C5,AF$1&lt;$C6),SUMIFS('Расчет закачки с учетом факта'!AF$2:AF$5000,'Расчет закачки с учетом факта'!$B$2:$B$5000,$A5),0))</f>
        <v>0</v>
      </c>
      <c r="AG5">
        <f>IF($C5="",0,IF(AND(AG$1&gt;=$C5,AG$1&lt;$C6),SUMIFS('Расчет закачки с учетом факта'!AG$2:AG$5000,'Расчет закачки с учетом факта'!$B$2:$B$5000,$A5),0))</f>
        <v>0</v>
      </c>
      <c r="AH5">
        <f>IF($C5="",0,IF(AND(AH$1&gt;=$C5,AH$1&lt;$C6),SUMIFS('Расчет закачки с учетом факта'!AH$2:AH$5000,'Расчет закачки с учетом факта'!$B$2:$B$5000,$A5),0))</f>
        <v>0</v>
      </c>
      <c r="AI5">
        <f>IF($C5="",0,IF(AND(AI$1&gt;=$C5,AI$1&lt;$C6),SUMIFS('Расчет закачки с учетом факта'!AI$2:AI$5000,'Расчет закачки с учетом факта'!$B$2:$B$5000,$A5),0))</f>
        <v>0</v>
      </c>
      <c r="AJ5">
        <f>IF($C5="",0,IF(AND(AJ$1&gt;=$C5,AJ$1&lt;$C6),SUMIFS('Расчет закачки с учетом факта'!AJ$2:AJ$5000,'Расчет закачки с учетом факта'!$B$2:$B$5000,$A5),0))</f>
        <v>0</v>
      </c>
      <c r="AK5">
        <f>IF($C5="",0,IF(AND(AK$1&gt;=$C5,AK$1&lt;$C6),SUMIFS('Расчет закачки с учетом факта'!AK$2:AK$5000,'Расчет закачки с учетом факта'!$B$2:$B$5000,$A5),0))</f>
        <v>0</v>
      </c>
      <c r="AL5">
        <f>IF($C5="",0,IF(AND(AL$1&gt;=$C5,AL$1&lt;$C6),SUMIFS('Расчет закачки с учетом факта'!AL$2:AL$5000,'Расчет закачки с учетом факта'!$B$2:$B$5000,$A5),0))</f>
        <v>0</v>
      </c>
      <c r="AM5">
        <f>IF($C5="",0,IF(AND(AM$1&gt;=$C5,AM$1&lt;$C6),SUMIFS('Расчет закачки с учетом факта'!AM$2:AM$5000,'Расчет закачки с учетом факта'!$B$2:$B$5000,$A5),0))</f>
        <v>0</v>
      </c>
      <c r="AN5">
        <f>IF($C5="",0,IF(AND(AN$1&gt;=$C5,AN$1&lt;$C6),SUMIFS('Расчет закачки с учетом факта'!AN$2:AN$5000,'Расчет закачки с учетом факта'!$B$2:$B$5000,$A5),0))</f>
        <v>0</v>
      </c>
      <c r="AO5">
        <f>IF($C5="",0,IF(AND(AO$1&gt;=$C5,AO$1&lt;$C6),SUMIFS('Расчет закачки с учетом факта'!AO$2:AO$5000,'Расчет закачки с учетом факта'!$B$2:$B$5000,$A5),0))</f>
        <v>0</v>
      </c>
      <c r="AP5">
        <f>IF($C5="",0,IF(AND(AP$1&gt;=$C5,AP$1&lt;$C6),SUMIFS('Расчет закачки с учетом факта'!AP$2:AP$5000,'Расчет закачки с учетом факта'!$B$2:$B$5000,$A5),0))</f>
        <v>0</v>
      </c>
      <c r="AQ5">
        <f>IF($C5="",0,IF(AND(AQ$1&gt;=$C5,AQ$1&lt;$C6),SUMIFS('Расчет закачки с учетом факта'!AQ$2:AQ$5000,'Расчет закачки с учетом факта'!$B$2:$B$5000,$A5),0))</f>
        <v>0</v>
      </c>
      <c r="AR5">
        <f>IF($C5="",0,IF(AND(AR$1&gt;=$C5,AR$1&lt;$C6),SUMIFS('Расчет закачки с учетом факта'!AR$2:AR$5000,'Расчет закачки с учетом факта'!$B$2:$B$5000,$A5),0))</f>
        <v>0</v>
      </c>
      <c r="AS5">
        <f>IF($C5="",0,IF(AND(AS$1&gt;=$C5,AS$1&lt;$C6),SUMIFS('Расчет закачки с учетом факта'!AS$2:AS$5000,'Расчет закачки с учетом факта'!$B$2:$B$5000,$A5),0))</f>
        <v>0</v>
      </c>
      <c r="AT5">
        <f>IF($C5="",0,IF(AND(AT$1&gt;=$C5,AT$1&lt;$C6),SUMIFS('Расчет закачки с учетом факта'!AT$2:AT$5000,'Расчет закачки с учетом факта'!$B$2:$B$5000,$A5),0))</f>
        <v>0</v>
      </c>
      <c r="AU5">
        <f>IF($C5="",0,IF(AND(AU$1&gt;=$C5,AU$1&lt;$C6),SUMIFS('Расчет закачки с учетом факта'!AU$2:AU$5000,'Расчет закачки с учетом факта'!$B$2:$B$5000,$A5),0))</f>
        <v>0</v>
      </c>
      <c r="AV5">
        <f>IF($C5="",0,IF(AND(AV$1&gt;=$C5,AV$1&lt;$C6),SUMIFS('Расчет закачки с учетом факта'!AV$2:AV$5000,'Расчет закачки с учетом факта'!$B$2:$B$5000,$A5),0))</f>
        <v>0</v>
      </c>
      <c r="AW5">
        <f>IF($C5="",0,IF(AND(AW$1&gt;=$C5,AW$1&lt;$C6),SUMIFS('Расчет закачки с учетом факта'!AW$2:AW$5000,'Расчет закачки с учетом факта'!$B$2:$B$5000,$A5),0))</f>
        <v>0</v>
      </c>
      <c r="AX5">
        <f>IF($C5="",0,IF(AND(AX$1&gt;=$C5,AX$1&lt;$C6),SUMIFS('Расчет закачки с учетом факта'!AX$2:AX$5000,'Расчет закачки с учетом факта'!$B$2:$B$5000,$A5),0))</f>
        <v>0</v>
      </c>
      <c r="AY5">
        <f>IF($C5="",0,IF(AND(AY$1&gt;=$C5,AY$1&lt;$C6),SUMIFS('Расчет закачки с учетом факта'!AY$2:AY$5000,'Расчет закачки с учетом факта'!$B$2:$B$5000,$A5),0))</f>
        <v>0</v>
      </c>
      <c r="AZ5">
        <f>IF($C5="",0,IF(AND(AZ$1&gt;=$C5,AZ$1&lt;$C6),SUMIFS('Расчет закачки с учетом факта'!AZ$2:AZ$5000,'Расчет закачки с учетом факта'!$B$2:$B$5000,$A5),0))</f>
        <v>0</v>
      </c>
      <c r="BA5">
        <f>IF($C5="",0,IF(AND(BA$1&gt;=$C5,BA$1&lt;$C6),SUMIFS('Расчет закачки с учетом факта'!BA$2:BA$5000,'Расчет закачки с учетом факта'!$B$2:$B$5000,$A5),0))</f>
        <v>0</v>
      </c>
      <c r="BB5">
        <f>IF($C5="",0,IF(AND(BB$1&gt;=$C5,BB$1&lt;$C6),SUMIFS('Расчет закачки с учетом факта'!BB$2:BB$5000,'Расчет закачки с учетом факта'!$B$2:$B$5000,$A5),0))</f>
        <v>0</v>
      </c>
      <c r="BC5">
        <f>IF($C5="",0,IF(AND(BC$1&gt;=$C5,BC$1&lt;$C6),SUMIFS('Расчет закачки с учетом факта'!BC$2:BC$5000,'Расчет закачки с учетом факта'!$B$2:$B$5000,$A5),0))</f>
        <v>0</v>
      </c>
      <c r="BD5">
        <f>IF($C5="",0,IF(AND(BD$1&gt;=$C5,BD$1&lt;$C6),SUMIFS('Расчет закачки с учетом факта'!BD$2:BD$5000,'Расчет закачки с учетом факта'!$B$2:$B$5000,$A5),0))</f>
        <v>0</v>
      </c>
      <c r="BE5">
        <f>IF($C5="",0,IF(AND(BE$1&gt;=$C5,BE$1&lt;$C6),SUMIFS('Расчет закачки с учетом факта'!BE$2:BE$5000,'Расчет закачки с учетом факта'!$B$2:$B$5000,$A5),0))</f>
        <v>0</v>
      </c>
      <c r="BF5">
        <f>IF($C5="",0,IF(AND(BF$1&gt;=$C5,BF$1&lt;$C6),SUMIFS('Расчет закачки с учетом факта'!BF$2:BF$5000,'Расчет закачки с учетом факта'!$B$2:$B$5000,$A5),0))</f>
        <v>0</v>
      </c>
      <c r="BG5">
        <f>IF($C5="",0,IF(AND(BG$1&gt;=$C5,BG$1&lt;$C6),SUMIFS('Расчет закачки с учетом факта'!BG$2:BG$5000,'Расчет закачки с учетом факта'!$B$2:$B$5000,$A5),0))</f>
        <v>0</v>
      </c>
      <c r="BH5">
        <f>IF($C5="",0,IF(AND(BH$1&gt;=$C5,BH$1&lt;$C6),SUMIFS('Расчет закачки с учетом факта'!BH$2:BH$5000,'Расчет закачки с учетом факта'!$B$2:$B$5000,$A5),0))</f>
        <v>0</v>
      </c>
      <c r="BI5">
        <f>IF($C5="",0,IF(AND(BI$1&gt;=$C5,BI$1&lt;$C6),SUMIFS('Расчет закачки с учетом факта'!BI$2:BI$5000,'Расчет закачки с учетом факта'!$B$2:$B$5000,$A5),0))</f>
        <v>0</v>
      </c>
      <c r="BJ5">
        <f>IF($C5="",0,IF(AND(BJ$1&gt;=$C5,BJ$1&lt;$C6),SUMIFS('Расчет закачки с учетом факта'!BJ$2:BJ$5000,'Расчет закачки с учетом факта'!$B$2:$B$5000,$A5),0))</f>
        <v>0</v>
      </c>
      <c r="BK5">
        <f>IF($C5="",0,IF(AND(BK$1&gt;=$C5,BK$1&lt;$C6),SUMIFS('Расчет закачки с учетом факта'!BK$2:BK$5000,'Расчет закачки с учетом факта'!$B$2:$B$5000,$A5),0))</f>
        <v>0</v>
      </c>
      <c r="BL5">
        <f>IF($C5="",0,IF(AND(BL$1&gt;=$C5,BL$1&lt;$C6),SUMIFS('Расчет закачки с учетом факта'!BL$2:BL$5000,'Расчет закачки с учетом факта'!$B$2:$B$5000,$A5),0))</f>
        <v>0</v>
      </c>
      <c r="BM5">
        <f>IF($C5="",0,IF(AND(BM$1&gt;=$C5,BM$1&lt;$C6),SUMIFS('Расчет закачки с учетом факта'!BM$2:BM$5000,'Расчет закачки с учетом факта'!$B$2:$B$5000,$A5),0))</f>
        <v>0</v>
      </c>
      <c r="BN5">
        <f>IF($C5="",0,IF(AND(BN$1&gt;=$C5,BN$1&lt;$C6),SUMIFS('Расчет закачки с учетом факта'!BN$2:BN$5000,'Расчет закачки с учетом факта'!$B$2:$B$5000,$A5),0))</f>
        <v>0</v>
      </c>
      <c r="BO5">
        <f>IF($C5="",0,IF(AND(BO$1&gt;=$C5,BO$1&lt;$C6),SUMIFS('Расчет закачки с учетом факта'!BO$2:BO$5000,'Расчет закачки с учетом факта'!$B$2:$B$5000,$A5),0))</f>
        <v>0</v>
      </c>
      <c r="BP5">
        <f>IF($C5="",0,IF(AND(BP$1&gt;=$C5,BP$1&lt;$C6),SUMIFS('Расчет закачки с учетом факта'!BP$2:BP$5000,'Расчет закачки с учетом факта'!$B$2:$B$5000,$A5),0))</f>
        <v>0</v>
      </c>
      <c r="BQ5">
        <f>IF($C5="",0,IF(AND(BQ$1&gt;=$C5,BQ$1&lt;$C6),SUMIFS('Расчет закачки с учетом факта'!BQ$2:BQ$5000,'Расчет закачки с учетом факта'!$B$2:$B$5000,$A5),0))</f>
        <v>0</v>
      </c>
      <c r="BR5">
        <f>IF($C5="",0,IF(AND(BR$1&gt;=$C5,BR$1&lt;$C6),SUMIFS('Расчет закачки с учетом факта'!BR$2:BR$5000,'Расчет закачки с учетом факта'!$B$2:$B$5000,$A5),0))</f>
        <v>0</v>
      </c>
      <c r="BS5">
        <f>IF($C5="",0,IF(AND(BS$1&gt;=$C5,BS$1&lt;$C6),SUMIFS('Расчет закачки с учетом факта'!BS$2:BS$5000,'Расчет закачки с учетом факта'!$B$2:$B$5000,$A5),0))</f>
        <v>0</v>
      </c>
      <c r="BT5">
        <f>IF($C5="",0,IF(AND(BT$1&gt;=$C5,BT$1&lt;$C6),SUMIFS('Расчет закачки с учетом факта'!BT$2:BT$5000,'Расчет закачки с учетом факта'!$B$2:$B$5000,$A5),0))</f>
        <v>0</v>
      </c>
      <c r="BU5">
        <f>IF($C5="",0,IF(AND(BU$1&gt;=$C5,BU$1&lt;$C6),SUMIFS('Расчет закачки с учетом факта'!BU$2:BU$5000,'Расчет закачки с учетом факта'!$B$2:$B$5000,$A5),0))</f>
        <v>0</v>
      </c>
      <c r="BV5">
        <f>IF($C5="",0,IF(AND(BV$1&gt;=$C5,BV$1&lt;$C6),SUMIFS('Расчет закачки с учетом факта'!BV$2:BV$5000,'Расчет закачки с учетом факта'!$B$2:$B$5000,$A5),0))</f>
        <v>0</v>
      </c>
      <c r="BW5">
        <f>IF($C5="",0,IF(AND(BW$1&gt;=$C5,BW$1&lt;$C6),SUMIFS('Расчет закачки с учетом факта'!BW$2:BW$5000,'Расчет закачки с учетом факта'!$B$2:$B$5000,$A5),0))</f>
        <v>0</v>
      </c>
      <c r="BX5">
        <f>IF($C5="",0,IF(AND(BX$1&gt;=$C5,BX$1&lt;$C6),SUMIFS('Расчет закачки с учетом факта'!BX$2:BX$5000,'Расчет закачки с учетом факта'!$B$2:$B$5000,$A5),0))</f>
        <v>0</v>
      </c>
      <c r="BY5">
        <f>IF($C5="",0,IF(AND(BY$1&gt;=$C5,BY$1&lt;$C6),SUMIFS('Расчет закачки с учетом факта'!BY$2:BY$5000,'Расчет закачки с учетом факта'!$B$2:$B$5000,$A5),0))</f>
        <v>0</v>
      </c>
    </row>
    <row r="6" spans="1:78" x14ac:dyDescent="0.25">
      <c r="A6">
        <f>A5</f>
        <v>8</v>
      </c>
      <c r="B6" t="s">
        <v>43</v>
      </c>
      <c r="C6" s="3">
        <v>45566</v>
      </c>
      <c r="F6">
        <f>IF($C6="",0,IF(AND(F$1&gt;=$C6,F$1&lt;$C7),SUMIFS('Расчет закачки с учетом факта'!F$2:F$5000,'Расчет закачки с учетом факта'!$B$2:$B$5000,$A6),0))</f>
        <v>0</v>
      </c>
      <c r="G6">
        <f>IF($C6="",0,IF(AND(G$1&gt;=$C6,G$1&lt;$C7),SUMIFS('Расчет закачки с учетом факта'!G$2:G$5000,'Расчет закачки с учетом факта'!$B$2:$B$5000,$A6),0))</f>
        <v>0</v>
      </c>
      <c r="H6">
        <f>IF($C6="",0,IF(AND(H$1&gt;=$C6,H$1&lt;$C7),SUMIFS('Расчет закачки с учетом факта'!H$2:H$5000,'Расчет закачки с учетом факта'!$B$2:$B$5000,$A6),0))</f>
        <v>0</v>
      </c>
      <c r="I6">
        <f>IF($C6="",0,IF(AND(I$1&gt;=$C6,I$1&lt;$C7),SUMIFS('Расчет закачки с учетом факта'!I$2:I$5000,'Расчет закачки с учетом факта'!$B$2:$B$5000,$A6),0))</f>
        <v>0</v>
      </c>
      <c r="J6">
        <f>IF($C6="",0,IF(AND(J$1&gt;=$C6,J$1&lt;$C7),SUMIFS('Расчет закачки с учетом факта'!J$2:J$5000,'Расчет закачки с учетом факта'!$B$2:$B$5000,$A6),0))</f>
        <v>0</v>
      </c>
      <c r="K6">
        <f>IF($C6="",0,IF(AND(K$1&gt;=$C6,K$1&lt;$C7),SUMIFS('Расчет закачки с учетом факта'!K$2:K$5000,'Расчет закачки с учетом факта'!$B$2:$B$5000,$A6),0))</f>
        <v>0</v>
      </c>
      <c r="L6">
        <f>IF($C6="",0,IF(AND(L$1&gt;=$C6,L$1&lt;$C7),SUMIFS('Расчет закачки с учетом факта'!L$2:L$5000,'Расчет закачки с учетом факта'!$B$2:$B$5000,$A6),0))</f>
        <v>0</v>
      </c>
      <c r="M6">
        <f>IF($C6="",0,IF(AND(M$1&gt;=$C6,M$1&lt;$C7),SUMIFS('Расчет закачки с учетом факта'!M$2:M$5000,'Расчет закачки с учетом факта'!$B$2:$B$5000,$A6),0))</f>
        <v>0</v>
      </c>
      <c r="N6">
        <f>IF($C6="",0,IF(AND(N$1&gt;=$C6,N$1&lt;$C7),SUMIFS('Расчет закачки с учетом факта'!N$2:N$5000,'Расчет закачки с учетом факта'!$B$2:$B$5000,$A6),0))</f>
        <v>0</v>
      </c>
      <c r="O6">
        <f>IF($C6="",0,IF(AND(O$1&gt;=$C6,O$1&lt;$C7),SUMIFS('Расчет закачки с учетом факта'!O$2:O$5000,'Расчет закачки с учетом факта'!$B$2:$B$5000,$A6),0))</f>
        <v>3000</v>
      </c>
      <c r="P6">
        <f>IF($C6="",0,IF(AND(P$1&gt;=$C6,P$1&lt;$C7),SUMIFS('Расчет закачки с учетом факта'!P$2:P$5000,'Расчет закачки с учетом факта'!$B$2:$B$5000,$A6),0))</f>
        <v>3000</v>
      </c>
      <c r="Q6">
        <f>IF($C6="",0,IF(AND(Q$1&gt;=$C6,Q$1&lt;$C7),SUMIFS('Расчет закачки с учетом факта'!Q$2:Q$5000,'Расчет закачки с учетом факта'!$B$2:$B$5000,$A6),0))</f>
        <v>3000</v>
      </c>
      <c r="R6">
        <f>IF($C6="",0,IF(AND(R$1&gt;=$C6,R$1&lt;$C7),SUMIFS('Расчет закачки с учетом факта'!R$2:R$5000,'Расчет закачки с учетом факта'!$B$2:$B$5000,$A6),0))</f>
        <v>3000</v>
      </c>
      <c r="S6">
        <f>IF($C6="",0,IF(AND(S$1&gt;=$C6,S$1&lt;$C7),SUMIFS('Расчет закачки с учетом факта'!S$2:S$5000,'Расчет закачки с учетом факта'!$B$2:$B$5000,$A6),0))</f>
        <v>3000</v>
      </c>
      <c r="T6">
        <f>IF($C6="",0,IF(AND(T$1&gt;=$C6,T$1&lt;$C7),SUMIFS('Расчет закачки с учетом факта'!T$2:T$5000,'Расчет закачки с учетом факта'!$B$2:$B$5000,$A6),0))</f>
        <v>3000</v>
      </c>
      <c r="U6">
        <f>IF($C6="",0,IF(AND(U$1&gt;=$C6,U$1&lt;$C7),SUMIFS('Расчет закачки с учетом факта'!U$2:U$5000,'Расчет закачки с учетом факта'!$B$2:$B$5000,$A6),0))</f>
        <v>3000</v>
      </c>
      <c r="V6">
        <f>IF($C6="",0,IF(AND(V$1&gt;=$C6,V$1&lt;$C7),SUMIFS('Расчет закачки с учетом факта'!V$2:V$5000,'Расчет закачки с учетом факта'!$B$2:$B$5000,$A6),0))</f>
        <v>3000</v>
      </c>
      <c r="W6">
        <f>IF($C6="",0,IF(AND(W$1&gt;=$C6,W$1&lt;$C7),SUMIFS('Расчет закачки с учетом факта'!W$2:W$5000,'Расчет закачки с учетом факта'!$B$2:$B$5000,$A6),0))</f>
        <v>1775.3333333333335</v>
      </c>
      <c r="X6">
        <f>IF($C6="",0,IF(AND(X$1&gt;=$C6,X$1&lt;$C7),SUMIFS('Расчет закачки с учетом факта'!X$2:X$5000,'Расчет закачки с учетом факта'!$B$2:$B$5000,$A6),0))</f>
        <v>3067.3333333333335</v>
      </c>
      <c r="Y6">
        <f>IF($C6="",0,IF(AND(Y$1&gt;=$C6,Y$1&lt;$C7),SUMIFS('Расчет закачки с учетом факта'!Y$2:Y$5000,'Расчет закачки с учетом факта'!$B$2:$B$5000,$A6),0))</f>
        <v>4359.3333333333339</v>
      </c>
      <c r="Z6">
        <f>IF($C6="",0,IF(AND(Z$1&gt;=$C6,Z$1&lt;$C7),SUMIFS('Расчет закачки с учетом факта'!Z$2:Z$5000,'Расчет закачки с учетом факта'!$B$2:$B$5000,$A6),0))</f>
        <v>5220.666666666667</v>
      </c>
      <c r="AA6">
        <f>IF($C6="",0,IF(AND(AA$1&gt;=$C6,AA$1&lt;$C7),SUMIFS('Расчет закачки с учетом факта'!AA$2:AA$5000,'Расчет закачки с учетом факта'!$B$2:$B$5000,$A6),0))</f>
        <v>5579.8333333333339</v>
      </c>
      <c r="AB6">
        <f>IF($C6="",0,IF(AND(AB$1&gt;=$C6,AB$1&lt;$C7),SUMIFS('Расчет закачки с учетом факта'!AB$2:AB$5000,'Расчет закачки с учетом факта'!$B$2:$B$5000,$A6),0))</f>
        <v>5651.8333333333339</v>
      </c>
      <c r="AC6">
        <f>IF($C6="",0,IF(AND(AC$1&gt;=$C6,AC$1&lt;$C7),SUMIFS('Расчет закачки с учетом факта'!AC$2:AC$5000,'Расчет закачки с учетом факта'!$B$2:$B$5000,$A6),0))</f>
        <v>0</v>
      </c>
      <c r="AD6">
        <f>IF($C6="",0,IF(AND(AD$1&gt;=$C6,AD$1&lt;$C7),SUMIFS('Расчет закачки с учетом факта'!AD$2:AD$5000,'Расчет закачки с учетом факта'!$B$2:$B$5000,$A6),0))</f>
        <v>0</v>
      </c>
      <c r="AE6">
        <f>IF($C6="",0,IF(AND(AE$1&gt;=$C6,AE$1&lt;$C7),SUMIFS('Расчет закачки с учетом факта'!AE$2:AE$5000,'Расчет закачки с учетом факта'!$B$2:$B$5000,$A6),0))</f>
        <v>0</v>
      </c>
      <c r="AF6">
        <f>IF($C6="",0,IF(AND(AF$1&gt;=$C6,AF$1&lt;$C7),SUMIFS('Расчет закачки с учетом факта'!AF$2:AF$5000,'Расчет закачки с учетом факта'!$B$2:$B$5000,$A6),0))</f>
        <v>0</v>
      </c>
      <c r="AG6">
        <f>IF($C6="",0,IF(AND(AG$1&gt;=$C6,AG$1&lt;$C7),SUMIFS('Расчет закачки с учетом факта'!AG$2:AG$5000,'Расчет закачки с учетом факта'!$B$2:$B$5000,$A6),0))</f>
        <v>0</v>
      </c>
      <c r="AH6">
        <f>IF($C6="",0,IF(AND(AH$1&gt;=$C6,AH$1&lt;$C7),SUMIFS('Расчет закачки с учетом факта'!AH$2:AH$5000,'Расчет закачки с учетом факта'!$B$2:$B$5000,$A6),0))</f>
        <v>0</v>
      </c>
      <c r="AI6">
        <f>IF($C6="",0,IF(AND(AI$1&gt;=$C6,AI$1&lt;$C7),SUMIFS('Расчет закачки с учетом факта'!AI$2:AI$5000,'Расчет закачки с учетом факта'!$B$2:$B$5000,$A6),0))</f>
        <v>0</v>
      </c>
      <c r="AJ6">
        <f>IF($C6="",0,IF(AND(AJ$1&gt;=$C6,AJ$1&lt;$C7),SUMIFS('Расчет закачки с учетом факта'!AJ$2:AJ$5000,'Расчет закачки с учетом факта'!$B$2:$B$5000,$A6),0))</f>
        <v>0</v>
      </c>
      <c r="AK6">
        <f>IF($C6="",0,IF(AND(AK$1&gt;=$C6,AK$1&lt;$C7),SUMIFS('Расчет закачки с учетом факта'!AK$2:AK$5000,'Расчет закачки с учетом факта'!$B$2:$B$5000,$A6),0))</f>
        <v>0</v>
      </c>
      <c r="AL6">
        <f>IF($C6="",0,IF(AND(AL$1&gt;=$C6,AL$1&lt;$C7),SUMIFS('Расчет закачки с учетом факта'!AL$2:AL$5000,'Расчет закачки с учетом факта'!$B$2:$B$5000,$A6),0))</f>
        <v>0</v>
      </c>
      <c r="AM6">
        <f>IF($C6="",0,IF(AND(AM$1&gt;=$C6,AM$1&lt;$C7),SUMIFS('Расчет закачки с учетом факта'!AM$2:AM$5000,'Расчет закачки с учетом факта'!$B$2:$B$5000,$A6),0))</f>
        <v>0</v>
      </c>
      <c r="AN6">
        <f>IF($C6="",0,IF(AND(AN$1&gt;=$C6,AN$1&lt;$C7),SUMIFS('Расчет закачки с учетом факта'!AN$2:AN$5000,'Расчет закачки с учетом факта'!$B$2:$B$5000,$A6),0))</f>
        <v>0</v>
      </c>
      <c r="AO6">
        <f>IF($C6="",0,IF(AND(AO$1&gt;=$C6,AO$1&lt;$C7),SUMIFS('Расчет закачки с учетом факта'!AO$2:AO$5000,'Расчет закачки с учетом факта'!$B$2:$B$5000,$A6),0))</f>
        <v>0</v>
      </c>
      <c r="AP6">
        <f>IF($C6="",0,IF(AND(AP$1&gt;=$C6,AP$1&lt;$C7),SUMIFS('Расчет закачки с учетом факта'!AP$2:AP$5000,'Расчет закачки с учетом факта'!$B$2:$B$5000,$A6),0))</f>
        <v>0</v>
      </c>
      <c r="AQ6">
        <f>IF($C6="",0,IF(AND(AQ$1&gt;=$C6,AQ$1&lt;$C7),SUMIFS('Расчет закачки с учетом факта'!AQ$2:AQ$5000,'Расчет закачки с учетом факта'!$B$2:$B$5000,$A6),0))</f>
        <v>0</v>
      </c>
      <c r="AR6">
        <f>IF($C6="",0,IF(AND(AR$1&gt;=$C6,AR$1&lt;$C7),SUMIFS('Расчет закачки с учетом факта'!AR$2:AR$5000,'Расчет закачки с учетом факта'!$B$2:$B$5000,$A6),0))</f>
        <v>0</v>
      </c>
      <c r="AS6">
        <f>IF($C6="",0,IF(AND(AS$1&gt;=$C6,AS$1&lt;$C7),SUMIFS('Расчет закачки с учетом факта'!AS$2:AS$5000,'Расчет закачки с учетом факта'!$B$2:$B$5000,$A6),0))</f>
        <v>0</v>
      </c>
      <c r="AT6">
        <f>IF($C6="",0,IF(AND(AT$1&gt;=$C6,AT$1&lt;$C7),SUMIFS('Расчет закачки с учетом факта'!AT$2:AT$5000,'Расчет закачки с учетом факта'!$B$2:$B$5000,$A6),0))</f>
        <v>0</v>
      </c>
      <c r="AU6">
        <f>IF($C6="",0,IF(AND(AU$1&gt;=$C6,AU$1&lt;$C7),SUMIFS('Расчет закачки с учетом факта'!AU$2:AU$5000,'Расчет закачки с учетом факта'!$B$2:$B$5000,$A6),0))</f>
        <v>0</v>
      </c>
      <c r="AV6">
        <f>IF($C6="",0,IF(AND(AV$1&gt;=$C6,AV$1&lt;$C7),SUMIFS('Расчет закачки с учетом факта'!AV$2:AV$5000,'Расчет закачки с учетом факта'!$B$2:$B$5000,$A6),0))</f>
        <v>0</v>
      </c>
      <c r="AW6">
        <f>IF($C6="",0,IF(AND(AW$1&gt;=$C6,AW$1&lt;$C7),SUMIFS('Расчет закачки с учетом факта'!AW$2:AW$5000,'Расчет закачки с учетом факта'!$B$2:$B$5000,$A6),0))</f>
        <v>0</v>
      </c>
      <c r="AX6">
        <f>IF($C6="",0,IF(AND(AX$1&gt;=$C6,AX$1&lt;$C7),SUMIFS('Расчет закачки с учетом факта'!AX$2:AX$5000,'Расчет закачки с учетом факта'!$B$2:$B$5000,$A6),0))</f>
        <v>0</v>
      </c>
      <c r="AY6">
        <f>IF($C6="",0,IF(AND(AY$1&gt;=$C6,AY$1&lt;$C7),SUMIFS('Расчет закачки с учетом факта'!AY$2:AY$5000,'Расчет закачки с учетом факта'!$B$2:$B$5000,$A6),0))</f>
        <v>0</v>
      </c>
      <c r="AZ6">
        <f>IF($C6="",0,IF(AND(AZ$1&gt;=$C6,AZ$1&lt;$C7),SUMIFS('Расчет закачки с учетом факта'!AZ$2:AZ$5000,'Расчет закачки с учетом факта'!$B$2:$B$5000,$A6),0))</f>
        <v>0</v>
      </c>
      <c r="BA6">
        <f>IF($C6="",0,IF(AND(BA$1&gt;=$C6,BA$1&lt;$C7),SUMIFS('Расчет закачки с учетом факта'!BA$2:BA$5000,'Расчет закачки с учетом факта'!$B$2:$B$5000,$A6),0))</f>
        <v>0</v>
      </c>
      <c r="BB6">
        <f>IF($C6="",0,IF(AND(BB$1&gt;=$C6,BB$1&lt;$C7),SUMIFS('Расчет закачки с учетом факта'!BB$2:BB$5000,'Расчет закачки с учетом факта'!$B$2:$B$5000,$A6),0))</f>
        <v>0</v>
      </c>
      <c r="BC6">
        <f>IF($C6="",0,IF(AND(BC$1&gt;=$C6,BC$1&lt;$C7),SUMIFS('Расчет закачки с учетом факта'!BC$2:BC$5000,'Расчет закачки с учетом факта'!$B$2:$B$5000,$A6),0))</f>
        <v>0</v>
      </c>
      <c r="BD6">
        <f>IF($C6="",0,IF(AND(BD$1&gt;=$C6,BD$1&lt;$C7),SUMIFS('Расчет закачки с учетом факта'!BD$2:BD$5000,'Расчет закачки с учетом факта'!$B$2:$B$5000,$A6),0))</f>
        <v>0</v>
      </c>
      <c r="BE6">
        <f>IF($C6="",0,IF(AND(BE$1&gt;=$C6,BE$1&lt;$C7),SUMIFS('Расчет закачки с учетом факта'!BE$2:BE$5000,'Расчет закачки с учетом факта'!$B$2:$B$5000,$A6),0))</f>
        <v>0</v>
      </c>
      <c r="BF6">
        <f>IF($C6="",0,IF(AND(BF$1&gt;=$C6,BF$1&lt;$C7),SUMIFS('Расчет закачки с учетом факта'!BF$2:BF$5000,'Расчет закачки с учетом факта'!$B$2:$B$5000,$A6),0))</f>
        <v>0</v>
      </c>
      <c r="BG6">
        <f>IF($C6="",0,IF(AND(BG$1&gt;=$C6,BG$1&lt;$C7),SUMIFS('Расчет закачки с учетом факта'!BG$2:BG$5000,'Расчет закачки с учетом факта'!$B$2:$B$5000,$A6),0))</f>
        <v>0</v>
      </c>
      <c r="BH6">
        <f>IF($C6="",0,IF(AND(BH$1&gt;=$C6,BH$1&lt;$C7),SUMIFS('Расчет закачки с учетом факта'!BH$2:BH$5000,'Расчет закачки с учетом факта'!$B$2:$B$5000,$A6),0))</f>
        <v>0</v>
      </c>
      <c r="BI6">
        <f>IF($C6="",0,IF(AND(BI$1&gt;=$C6,BI$1&lt;$C7),SUMIFS('Расчет закачки с учетом факта'!BI$2:BI$5000,'Расчет закачки с учетом факта'!$B$2:$B$5000,$A6),0))</f>
        <v>0</v>
      </c>
      <c r="BJ6">
        <f>IF($C6="",0,IF(AND(BJ$1&gt;=$C6,BJ$1&lt;$C7),SUMIFS('Расчет закачки с учетом факта'!BJ$2:BJ$5000,'Расчет закачки с учетом факта'!$B$2:$B$5000,$A6),0))</f>
        <v>0</v>
      </c>
      <c r="BK6">
        <f>IF($C6="",0,IF(AND(BK$1&gt;=$C6,BK$1&lt;$C7),SUMIFS('Расчет закачки с учетом факта'!BK$2:BK$5000,'Расчет закачки с учетом факта'!$B$2:$B$5000,$A6),0))</f>
        <v>0</v>
      </c>
      <c r="BL6">
        <f>IF($C6="",0,IF(AND(BL$1&gt;=$C6,BL$1&lt;$C7),SUMIFS('Расчет закачки с учетом факта'!BL$2:BL$5000,'Расчет закачки с учетом факта'!$B$2:$B$5000,$A6),0))</f>
        <v>0</v>
      </c>
      <c r="BM6">
        <f>IF($C6="",0,IF(AND(BM$1&gt;=$C6,BM$1&lt;$C7),SUMIFS('Расчет закачки с учетом факта'!BM$2:BM$5000,'Расчет закачки с учетом факта'!$B$2:$B$5000,$A6),0))</f>
        <v>0</v>
      </c>
      <c r="BN6">
        <f>IF($C6="",0,IF(AND(BN$1&gt;=$C6,BN$1&lt;$C7),SUMIFS('Расчет закачки с учетом факта'!BN$2:BN$5000,'Расчет закачки с учетом факта'!$B$2:$B$5000,$A6),0))</f>
        <v>0</v>
      </c>
      <c r="BO6">
        <f>IF($C6="",0,IF(AND(BO$1&gt;=$C6,BO$1&lt;$C7),SUMIFS('Расчет закачки с учетом факта'!BO$2:BO$5000,'Расчет закачки с учетом факта'!$B$2:$B$5000,$A6),0))</f>
        <v>0</v>
      </c>
      <c r="BP6">
        <f>IF($C6="",0,IF(AND(BP$1&gt;=$C6,BP$1&lt;$C7),SUMIFS('Расчет закачки с учетом факта'!BP$2:BP$5000,'Расчет закачки с учетом факта'!$B$2:$B$5000,$A6),0))</f>
        <v>0</v>
      </c>
      <c r="BQ6">
        <f>IF($C6="",0,IF(AND(BQ$1&gt;=$C6,BQ$1&lt;$C7),SUMIFS('Расчет закачки с учетом факта'!BQ$2:BQ$5000,'Расчет закачки с учетом факта'!$B$2:$B$5000,$A6),0))</f>
        <v>0</v>
      </c>
      <c r="BR6">
        <f>IF($C6="",0,IF(AND(BR$1&gt;=$C6,BR$1&lt;$C7),SUMIFS('Расчет закачки с учетом факта'!BR$2:BR$5000,'Расчет закачки с учетом факта'!$B$2:$B$5000,$A6),0))</f>
        <v>0</v>
      </c>
      <c r="BS6">
        <f>IF($C6="",0,IF(AND(BS$1&gt;=$C6,BS$1&lt;$C7),SUMIFS('Расчет закачки с учетом факта'!BS$2:BS$5000,'Расчет закачки с учетом факта'!$B$2:$B$5000,$A6),0))</f>
        <v>0</v>
      </c>
      <c r="BT6">
        <f>IF($C6="",0,IF(AND(BT$1&gt;=$C6,BT$1&lt;$C7),SUMIFS('Расчет закачки с учетом факта'!BT$2:BT$5000,'Расчет закачки с учетом факта'!$B$2:$B$5000,$A6),0))</f>
        <v>0</v>
      </c>
      <c r="BU6">
        <f>IF($C6="",0,IF(AND(BU$1&gt;=$C6,BU$1&lt;$C7),SUMIFS('Расчет закачки с учетом факта'!BU$2:BU$5000,'Расчет закачки с учетом факта'!$B$2:$B$5000,$A6),0))</f>
        <v>0</v>
      </c>
      <c r="BV6">
        <f>IF($C6="",0,IF(AND(BV$1&gt;=$C6,BV$1&lt;$C7),SUMIFS('Расчет закачки с учетом факта'!BV$2:BV$5000,'Расчет закачки с учетом факта'!$B$2:$B$5000,$A6),0))</f>
        <v>0</v>
      </c>
      <c r="BW6">
        <f>IF($C6="",0,IF(AND(BW$1&gt;=$C6,BW$1&lt;$C7),SUMIFS('Расчет закачки с учетом факта'!BW$2:BW$5000,'Расчет закачки с учетом факта'!$B$2:$B$5000,$A6),0))</f>
        <v>0</v>
      </c>
      <c r="BX6">
        <f>IF($C6="",0,IF(AND(BX$1&gt;=$C6,BX$1&lt;$C7),SUMIFS('Расчет закачки с учетом факта'!BX$2:BX$5000,'Расчет закачки с учетом факта'!$B$2:$B$5000,$A6),0))</f>
        <v>0</v>
      </c>
      <c r="BY6">
        <f>IF($C6="",0,IF(AND(BY$1&gt;=$C6,BY$1&lt;$C7),SUMIFS('Расчет закачки с учетом факта'!BY$2:BY$5000,'Расчет закачки с учетом факта'!$B$2:$B$5000,$A6),0))</f>
        <v>0</v>
      </c>
    </row>
    <row r="7" spans="1:78" x14ac:dyDescent="0.25">
      <c r="A7">
        <f>A6</f>
        <v>8</v>
      </c>
      <c r="B7" t="s">
        <v>41</v>
      </c>
      <c r="C7" s="3">
        <v>45992</v>
      </c>
      <c r="F7">
        <f>IF($C7="",0,IF(F$1&gt;=$C7,SUMIFS('Расчет закачки с учетом факта'!F$2:F$5000,'Расчет закачки с учетом факта'!$B$2:$B$5000,$A7),0))</f>
        <v>0</v>
      </c>
      <c r="G7">
        <f>IF($C7="",0,IF(G$1&gt;=$C7,SUMIFS('Расчет закачки с учетом факта'!G$2:G$5000,'Расчет закачки с учетом факта'!$B$2:$B$5000,$A7),0))</f>
        <v>0</v>
      </c>
      <c r="H7">
        <f>IF($C7="",0,IF(H$1&gt;=$C7,SUMIFS('Расчет закачки с учетом факта'!H$2:H$5000,'Расчет закачки с учетом факта'!$B$2:$B$5000,$A7),0))</f>
        <v>0</v>
      </c>
      <c r="I7">
        <f>IF($C7="",0,IF(I$1&gt;=$C7,SUMIFS('Расчет закачки с учетом факта'!I$2:I$5000,'Расчет закачки с учетом факта'!$B$2:$B$5000,$A7),0))</f>
        <v>0</v>
      </c>
      <c r="J7">
        <f>IF($C7="",0,IF(J$1&gt;=$C7,SUMIFS('Расчет закачки с учетом факта'!J$2:J$5000,'Расчет закачки с учетом факта'!$B$2:$B$5000,$A7),0))</f>
        <v>0</v>
      </c>
      <c r="K7">
        <f>IF($C7="",0,IF(K$1&gt;=$C7,SUMIFS('Расчет закачки с учетом факта'!K$2:K$5000,'Расчет закачки с учетом факта'!$B$2:$B$5000,$A7),0))</f>
        <v>0</v>
      </c>
      <c r="L7">
        <f>IF($C7="",0,IF(L$1&gt;=$C7,SUMIFS('Расчет закачки с учетом факта'!L$2:L$5000,'Расчет закачки с учетом факта'!$B$2:$B$5000,$A7),0))</f>
        <v>0</v>
      </c>
      <c r="M7">
        <f>IF($C7="",0,IF(M$1&gt;=$C7,SUMIFS('Расчет закачки с учетом факта'!M$2:M$5000,'Расчет закачки с учетом факта'!$B$2:$B$5000,$A7),0))</f>
        <v>0</v>
      </c>
      <c r="N7">
        <f>IF($C7="",0,IF(N$1&gt;=$C7,SUMIFS('Расчет закачки с учетом факта'!N$2:N$5000,'Расчет закачки с учетом факта'!$B$2:$B$5000,$A7),0))</f>
        <v>0</v>
      </c>
      <c r="O7">
        <f>IF($C7="",0,IF(O$1&gt;=$C7,SUMIFS('Расчет закачки с учетом факта'!O$2:O$5000,'Расчет закачки с учетом факта'!$B$2:$B$5000,$A7),0))</f>
        <v>0</v>
      </c>
      <c r="P7">
        <f>IF($C7="",0,IF(P$1&gt;=$C7,SUMIFS('Расчет закачки с учетом факта'!P$2:P$5000,'Расчет закачки с учетом факта'!$B$2:$B$5000,$A7),0))</f>
        <v>0</v>
      </c>
      <c r="Q7">
        <f>IF($C7="",0,IF(Q$1&gt;=$C7,SUMIFS('Расчет закачки с учетом факта'!Q$2:Q$5000,'Расчет закачки с учетом факта'!$B$2:$B$5000,$A7),0))</f>
        <v>0</v>
      </c>
      <c r="R7">
        <f>IF($C7="",0,IF(R$1&gt;=$C7,SUMIFS('Расчет закачки с учетом факта'!R$2:R$5000,'Расчет закачки с учетом факта'!$B$2:$B$5000,$A7),0))</f>
        <v>0</v>
      </c>
      <c r="S7">
        <f>IF($C7="",0,IF(S$1&gt;=$C7,SUMIFS('Расчет закачки с учетом факта'!S$2:S$5000,'Расчет закачки с учетом факта'!$B$2:$B$5000,$A7),0))</f>
        <v>0</v>
      </c>
      <c r="T7">
        <f>IF($C7="",0,IF(T$1&gt;=$C7,SUMIFS('Расчет закачки с учетом факта'!T$2:T$5000,'Расчет закачки с учетом факта'!$B$2:$B$5000,$A7),0))</f>
        <v>0</v>
      </c>
      <c r="U7">
        <f>IF($C7="",0,IF(U$1&gt;=$C7,SUMIFS('Расчет закачки с учетом факта'!U$2:U$5000,'Расчет закачки с учетом факта'!$B$2:$B$5000,$A7),0))</f>
        <v>0</v>
      </c>
      <c r="V7">
        <f>IF($C7="",0,IF(V$1&gt;=$C7,SUMIFS('Расчет закачки с учетом факта'!V$2:V$5000,'Расчет закачки с учетом факта'!$B$2:$B$5000,$A7),0))</f>
        <v>0</v>
      </c>
      <c r="W7">
        <f>IF($C7="",0,IF(W$1&gt;=$C7,SUMIFS('Расчет закачки с учетом факта'!W$2:W$5000,'Расчет закачки с учетом факта'!$B$2:$B$5000,$A7),0))</f>
        <v>0</v>
      </c>
      <c r="X7">
        <f>IF($C7="",0,IF(X$1&gt;=$C7,SUMIFS('Расчет закачки с учетом факта'!X$2:X$5000,'Расчет закачки с учетом факта'!$B$2:$B$5000,$A7),0))</f>
        <v>0</v>
      </c>
      <c r="Y7">
        <f>IF($C7="",0,IF(Y$1&gt;=$C7,SUMIFS('Расчет закачки с учетом факта'!Y$2:Y$5000,'Расчет закачки с учетом факта'!$B$2:$B$5000,$A7),0))</f>
        <v>0</v>
      </c>
      <c r="Z7">
        <f>IF($C7="",0,IF(Z$1&gt;=$C7,SUMIFS('Расчет закачки с учетом факта'!Z$2:Z$5000,'Расчет закачки с учетом факта'!$B$2:$B$5000,$A7),0))</f>
        <v>0</v>
      </c>
      <c r="AA7">
        <f>IF($C7="",0,IF(AA$1&gt;=$C7,SUMIFS('Расчет закачки с учетом факта'!AA$2:AA$5000,'Расчет закачки с учетом факта'!$B$2:$B$5000,$A7),0))</f>
        <v>0</v>
      </c>
      <c r="AB7">
        <f>IF($C7="",0,IF(AB$1&gt;=$C7,SUMIFS('Расчет закачки с учетом факта'!AB$2:AB$5000,'Расчет закачки с учетом факта'!$B$2:$B$5000,$A7),0))</f>
        <v>0</v>
      </c>
      <c r="AC7">
        <f>IF($C7="",0,IF(AC$1&gt;=$C7,SUMIFS('Расчет закачки с учетом факта'!AC$2:AC$5000,'Расчет закачки с учетом факта'!$B$2:$B$5000,$A7),0))</f>
        <v>5651.8333333333339</v>
      </c>
      <c r="AD7">
        <f>IF($C7="",0,IF(AD$1&gt;=$C7,SUMIFS('Расчет закачки с учетом факта'!AD$2:AD$5000,'Расчет закачки с учетом факта'!$B$2:$B$5000,$A7),0))</f>
        <v>5651.8333333333339</v>
      </c>
      <c r="AE7">
        <f>IF($C7="",0,IF(AE$1&gt;=$C7,SUMIFS('Расчет закачки с учетом факта'!AE$2:AE$5000,'Расчет закачки с учетом факта'!$B$2:$B$5000,$A7),0))</f>
        <v>5651.8333333333339</v>
      </c>
      <c r="AF7">
        <f>IF($C7="",0,IF(AF$1&gt;=$C7,SUMIFS('Расчет закачки с учетом факта'!AF$2:AF$5000,'Расчет закачки с учетом факта'!$B$2:$B$5000,$A7),0))</f>
        <v>5651.8333333333339</v>
      </c>
      <c r="AG7">
        <f>IF($C7="",0,IF(AG$1&gt;=$C7,SUMIFS('Расчет закачки с учетом факта'!AG$2:AG$5000,'Расчет закачки с учетом факта'!$B$2:$B$5000,$A7),0))</f>
        <v>5651.8333333333339</v>
      </c>
      <c r="AH7">
        <f>IF($C7="",0,IF(AH$1&gt;=$C7,SUMIFS('Расчет закачки с учетом факта'!AH$2:AH$5000,'Расчет закачки с учетом факта'!$B$2:$B$5000,$A7),0))</f>
        <v>5651.8333333333339</v>
      </c>
      <c r="AI7">
        <f>IF($C7="",0,IF(AI$1&gt;=$C7,SUMIFS('Расчет закачки с учетом факта'!AI$2:AI$5000,'Расчет закачки с учетом факта'!$B$2:$B$5000,$A7),0))</f>
        <v>5651.8333333333339</v>
      </c>
      <c r="AJ7">
        <f>IF($C7="",0,IF(AJ$1&gt;=$C7,SUMIFS('Расчет закачки с учетом факта'!AJ$2:AJ$5000,'Расчет закачки с учетом факта'!$B$2:$B$5000,$A7),0))</f>
        <v>5651.8333333333339</v>
      </c>
      <c r="AK7">
        <f>IF($C7="",0,IF(AK$1&gt;=$C7,SUMIFS('Расчет закачки с учетом факта'!AK$2:AK$5000,'Расчет закачки с учетом факта'!$B$2:$B$5000,$A7),0))</f>
        <v>5651.8333333333339</v>
      </c>
      <c r="AL7">
        <f>IF($C7="",0,IF(AL$1&gt;=$C7,SUMIFS('Расчет закачки с учетом факта'!AL$2:AL$5000,'Расчет закачки с учетом факта'!$B$2:$B$5000,$A7),0))</f>
        <v>5651.8333333333339</v>
      </c>
      <c r="AM7">
        <f>IF($C7="",0,IF(AM$1&gt;=$C7,SUMIFS('Расчет закачки с учетом факта'!AM$2:AM$5000,'Расчет закачки с учетом факта'!$B$2:$B$5000,$A7),0))</f>
        <v>5651.8333333333339</v>
      </c>
      <c r="AN7">
        <f>IF($C7="",0,IF(AN$1&gt;=$C7,SUMIFS('Расчет закачки с учетом факта'!AN$2:AN$5000,'Расчет закачки с учетом факта'!$B$2:$B$5000,$A7),0))</f>
        <v>5651.8333333333339</v>
      </c>
      <c r="AO7">
        <f>IF($C7="",0,IF(AO$1&gt;=$C7,SUMIFS('Расчет закачки с учетом факта'!AO$2:AO$5000,'Расчет закачки с учетом факта'!$B$2:$B$5000,$A7),0))</f>
        <v>5651.8333333333339</v>
      </c>
      <c r="AP7">
        <f>IF($C7="",0,IF(AP$1&gt;=$C7,SUMIFS('Расчет закачки с учетом факта'!AP$2:AP$5000,'Расчет закачки с учетом факта'!$B$2:$B$5000,$A7),0))</f>
        <v>5651.8333333333339</v>
      </c>
      <c r="AQ7">
        <f>IF($C7="",0,IF(AQ$1&gt;=$C7,SUMIFS('Расчет закачки с учетом факта'!AQ$2:AQ$5000,'Расчет закачки с учетом факта'!$B$2:$B$5000,$A7),0))</f>
        <v>5651.8333333333339</v>
      </c>
      <c r="AR7">
        <f>IF($C7="",0,IF(AR$1&gt;=$C7,SUMIFS('Расчет закачки с учетом факта'!AR$2:AR$5000,'Расчет закачки с учетом факта'!$B$2:$B$5000,$A7),0))</f>
        <v>5651.8333333333339</v>
      </c>
      <c r="AS7">
        <f>IF($C7="",0,IF(AS$1&gt;=$C7,SUMIFS('Расчет закачки с учетом факта'!AS$2:AS$5000,'Расчет закачки с учетом факта'!$B$2:$B$5000,$A7),0))</f>
        <v>5651.8333333333339</v>
      </c>
      <c r="AT7">
        <f>IF($C7="",0,IF(AT$1&gt;=$C7,SUMIFS('Расчет закачки с учетом факта'!AT$2:AT$5000,'Расчет закачки с учетом факта'!$B$2:$B$5000,$A7),0))</f>
        <v>5651.8333333333339</v>
      </c>
      <c r="AU7">
        <f>IF($C7="",0,IF(AU$1&gt;=$C7,SUMIFS('Расчет закачки с учетом факта'!AU$2:AU$5000,'Расчет закачки с учетом факта'!$B$2:$B$5000,$A7),0))</f>
        <v>5651.8333333333339</v>
      </c>
      <c r="AV7">
        <f>IF($C7="",0,IF(AV$1&gt;=$C7,SUMIFS('Расчет закачки с учетом факта'!AV$2:AV$5000,'Расчет закачки с учетом факта'!$B$2:$B$5000,$A7),0))</f>
        <v>5651.8333333333339</v>
      </c>
      <c r="AW7">
        <f>IF($C7="",0,IF(AW$1&gt;=$C7,SUMIFS('Расчет закачки с учетом факта'!AW$2:AW$5000,'Расчет закачки с учетом факта'!$B$2:$B$5000,$A7),0))</f>
        <v>5651.8333333333339</v>
      </c>
      <c r="AX7">
        <f>IF($C7="",0,IF(AX$1&gt;=$C7,SUMIFS('Расчет закачки с учетом факта'!AX$2:AX$5000,'Расчет закачки с учетом факта'!$B$2:$B$5000,$A7),0))</f>
        <v>5651.8333333333339</v>
      </c>
      <c r="AY7">
        <f>IF($C7="",0,IF(AY$1&gt;=$C7,SUMIFS('Расчет закачки с учетом факта'!AY$2:AY$5000,'Расчет закачки с учетом факта'!$B$2:$B$5000,$A7),0))</f>
        <v>5651.8333333333339</v>
      </c>
      <c r="AZ7">
        <f>IF($C7="",0,IF(AZ$1&gt;=$C7,SUMIFS('Расчет закачки с учетом факта'!AZ$2:AZ$5000,'Расчет закачки с учетом факта'!$B$2:$B$5000,$A7),0))</f>
        <v>5651.8333333333339</v>
      </c>
      <c r="BA7">
        <f>IF($C7="",0,IF(BA$1&gt;=$C7,SUMIFS('Расчет закачки с учетом факта'!BA$2:BA$5000,'Расчет закачки с учетом факта'!$B$2:$B$5000,$A7),0))</f>
        <v>5651.8333333333339</v>
      </c>
      <c r="BB7">
        <f>IF($C7="",0,IF(BB$1&gt;=$C7,SUMIFS('Расчет закачки с учетом факта'!BB$2:BB$5000,'Расчет закачки с учетом факта'!$B$2:$B$5000,$A7),0))</f>
        <v>5651.8333333333339</v>
      </c>
      <c r="BC7">
        <f>IF($C7="",0,IF(BC$1&gt;=$C7,SUMIFS('Расчет закачки с учетом факта'!BC$2:BC$5000,'Расчет закачки с учетом факта'!$B$2:$B$5000,$A7),0))</f>
        <v>5651.8333333333339</v>
      </c>
      <c r="BD7">
        <f>IF($C7="",0,IF(BD$1&gt;=$C7,SUMIFS('Расчет закачки с учетом факта'!BD$2:BD$5000,'Расчет закачки с учетом факта'!$B$2:$B$5000,$A7),0))</f>
        <v>5651.8333333333339</v>
      </c>
      <c r="BE7">
        <f>IF($C7="",0,IF(BE$1&gt;=$C7,SUMIFS('Расчет закачки с учетом факта'!BE$2:BE$5000,'Расчет закачки с учетом факта'!$B$2:$B$5000,$A7),0))</f>
        <v>5651.8333333333339</v>
      </c>
      <c r="BF7">
        <f>IF($C7="",0,IF(BF$1&gt;=$C7,SUMIFS('Расчет закачки с учетом факта'!BF$2:BF$5000,'Расчет закачки с учетом факта'!$B$2:$B$5000,$A7),0))</f>
        <v>5651.8333333333339</v>
      </c>
      <c r="BG7">
        <f>IF($C7="",0,IF(BG$1&gt;=$C7,SUMIFS('Расчет закачки с учетом факта'!BG$2:BG$5000,'Расчет закачки с учетом факта'!$B$2:$B$5000,$A7),0))</f>
        <v>5651.8333333333339</v>
      </c>
      <c r="BH7">
        <f>IF($C7="",0,IF(BH$1&gt;=$C7,SUMIFS('Расчет закачки с учетом факта'!BH$2:BH$5000,'Расчет закачки с учетом факта'!$B$2:$B$5000,$A7),0))</f>
        <v>5651.8333333333339</v>
      </c>
      <c r="BI7">
        <f>IF($C7="",0,IF(BI$1&gt;=$C7,SUMIFS('Расчет закачки с учетом факта'!BI$2:BI$5000,'Расчет закачки с учетом факта'!$B$2:$B$5000,$A7),0))</f>
        <v>5651.8333333333339</v>
      </c>
      <c r="BJ7">
        <f>IF($C7="",0,IF(BJ$1&gt;=$C7,SUMIFS('Расчет закачки с учетом факта'!BJ$2:BJ$5000,'Расчет закачки с учетом факта'!$B$2:$B$5000,$A7),0))</f>
        <v>5651.8333333333339</v>
      </c>
      <c r="BK7">
        <f>IF($C7="",0,IF(BK$1&gt;=$C7,SUMIFS('Расчет закачки с учетом факта'!BK$2:BK$5000,'Расчет закачки с учетом факта'!$B$2:$B$5000,$A7),0))</f>
        <v>5651.8333333333339</v>
      </c>
      <c r="BL7">
        <f>IF($C7="",0,IF(BL$1&gt;=$C7,SUMIFS('Расчет закачки с учетом факта'!BL$2:BL$5000,'Расчет закачки с учетом факта'!$B$2:$B$5000,$A7),0))</f>
        <v>5651.8333333333339</v>
      </c>
      <c r="BM7">
        <f>IF($C7="",0,IF(BM$1&gt;=$C7,SUMIFS('Расчет закачки с учетом факта'!BM$2:BM$5000,'Расчет закачки с учетом факта'!$B$2:$B$5000,$A7),0))</f>
        <v>5651.8333333333339</v>
      </c>
      <c r="BN7">
        <f>IF($C7="",0,IF(BN$1&gt;=$C7,SUMIFS('Расчет закачки с учетом факта'!BN$2:BN$5000,'Расчет закачки с учетом факта'!$B$2:$B$5000,$A7),0))</f>
        <v>5651.8333333333339</v>
      </c>
      <c r="BO7">
        <f>IF($C7="",0,IF(BO$1&gt;=$C7,SUMIFS('Расчет закачки с учетом факта'!BO$2:BO$5000,'Расчет закачки с учетом факта'!$B$2:$B$5000,$A7),0))</f>
        <v>5651.8333333333339</v>
      </c>
      <c r="BP7">
        <f>IF($C7="",0,IF(BP$1&gt;=$C7,SUMIFS('Расчет закачки с учетом факта'!BP$2:BP$5000,'Расчет закачки с учетом факта'!$B$2:$B$5000,$A7),0))</f>
        <v>5651.8333333333339</v>
      </c>
      <c r="BQ7">
        <f>IF($C7="",0,IF(BQ$1&gt;=$C7,SUMIFS('Расчет закачки с учетом факта'!BQ$2:BQ$5000,'Расчет закачки с учетом факта'!$B$2:$B$5000,$A7),0))</f>
        <v>5651.8333333333339</v>
      </c>
      <c r="BR7">
        <f>IF($C7="",0,IF(BR$1&gt;=$C7,SUMIFS('Расчет закачки с учетом факта'!BR$2:BR$5000,'Расчет закачки с учетом факта'!$B$2:$B$5000,$A7),0))</f>
        <v>5651.8333333333339</v>
      </c>
      <c r="BS7">
        <f>IF($C7="",0,IF(BS$1&gt;=$C7,SUMIFS('Расчет закачки с учетом факта'!BS$2:BS$5000,'Расчет закачки с учетом факта'!$B$2:$B$5000,$A7),0))</f>
        <v>5651.8333333333339</v>
      </c>
      <c r="BT7">
        <f>IF($C7="",0,IF(BT$1&gt;=$C7,SUMIFS('Расчет закачки с учетом факта'!BT$2:BT$5000,'Расчет закачки с учетом факта'!$B$2:$B$5000,$A7),0))</f>
        <v>5651.8333333333339</v>
      </c>
      <c r="BU7">
        <f>IF($C7="",0,IF(BU$1&gt;=$C7,SUMIFS('Расчет закачки с учетом факта'!BU$2:BU$5000,'Расчет закачки с учетом факта'!$B$2:$B$5000,$A7),0))</f>
        <v>-42390.166666666664</v>
      </c>
      <c r="BV7">
        <f>IF($C7="",0,IF(BV$1&gt;=$C7,SUMIFS('Расчет закачки с учетом факта'!BV$2:BV$5000,'Расчет закачки с учетом факта'!$B$2:$B$5000,$A7),0))</f>
        <v>5651.5883018867935</v>
      </c>
      <c r="BW7">
        <f>IF($C7="",0,IF(BW$1&gt;=$C7,SUMIFS('Расчет закачки с учетом факта'!BW$2:BW$5000,'Расчет закачки с учетом факта'!$B$2:$B$5000,$A7),0))</f>
        <v>-44274.41169811321</v>
      </c>
      <c r="BX7">
        <f>IF($C7="",0,IF(BX$1&gt;=$C7,SUMIFS('Расчет закачки с учетом факта'!BX$2:BX$5000,'Расчет закачки с учетом факта'!$B$2:$B$5000,$A7),0))</f>
        <v>5651.5883018867935</v>
      </c>
      <c r="BY7">
        <f>IF($C7="",0,IF(BY$1&gt;=$C7,SUMIFS('Расчет закачки с учетом факта'!BY$2:BY$5000,'Расчет закачки с учетом факта'!$B$2:$B$5000,$A7),0))</f>
        <v>-46158.41169811321</v>
      </c>
    </row>
    <row r="8" spans="1:78" x14ac:dyDescent="0.25">
      <c r="A8">
        <v>13</v>
      </c>
      <c r="B8" t="s">
        <v>41</v>
      </c>
      <c r="C8" s="3">
        <v>45992</v>
      </c>
      <c r="F8">
        <f>IF($C8="",0,IF(AND(F$1&gt;=$C8,F$1&lt;$C9),SUMIFS('Расчет закачки с учетом факта'!F$2:F$5000,'Расчет закачки с учетом факта'!$B$2:$B$5000,$A8),0))</f>
        <v>0</v>
      </c>
      <c r="G8">
        <f>IF($C8="",0,IF(AND(G$1&gt;=$C8,G$1&lt;$C9),SUMIFS('Расчет закачки с учетом факта'!G$2:G$5000,'Расчет закачки с учетом факта'!$B$2:$B$5000,$A8),0))</f>
        <v>0</v>
      </c>
      <c r="H8">
        <f>IF($C8="",0,IF(AND(H$1&gt;=$C8,H$1&lt;$C9),SUMIFS('Расчет закачки с учетом факта'!H$2:H$5000,'Расчет закачки с учетом факта'!$B$2:$B$5000,$A8),0))</f>
        <v>0</v>
      </c>
      <c r="I8">
        <f>IF($C8="",0,IF(AND(I$1&gt;=$C8,I$1&lt;$C9),SUMIFS('Расчет закачки с учетом факта'!I$2:I$5000,'Расчет закачки с учетом факта'!$B$2:$B$5000,$A8),0))</f>
        <v>0</v>
      </c>
      <c r="J8">
        <f>IF($C8="",0,IF(AND(J$1&gt;=$C8,J$1&lt;$C9),SUMIFS('Расчет закачки с учетом факта'!J$2:J$5000,'Расчет закачки с учетом факта'!$B$2:$B$5000,$A8),0))</f>
        <v>0</v>
      </c>
      <c r="K8">
        <f>IF($C8="",0,IF(AND(K$1&gt;=$C8,K$1&lt;$C9),SUMIFS('Расчет закачки с учетом факта'!K$2:K$5000,'Расчет закачки с учетом факта'!$B$2:$B$5000,$A8),0))</f>
        <v>0</v>
      </c>
      <c r="L8">
        <f>IF($C8="",0,IF(AND(L$1&gt;=$C8,L$1&lt;$C9),SUMIFS('Расчет закачки с учетом факта'!L$2:L$5000,'Расчет закачки с учетом факта'!$B$2:$B$5000,$A8),0))</f>
        <v>0</v>
      </c>
      <c r="M8">
        <f>IF($C8="",0,IF(AND(M$1&gt;=$C8,M$1&lt;$C9),SUMIFS('Расчет закачки с учетом факта'!M$2:M$5000,'Расчет закачки с учетом факта'!$B$2:$B$5000,$A8),0))</f>
        <v>0</v>
      </c>
      <c r="N8">
        <f>IF($C8="",0,IF(AND(N$1&gt;=$C8,N$1&lt;$C9),SUMIFS('Расчет закачки с учетом факта'!N$2:N$5000,'Расчет закачки с учетом факта'!$B$2:$B$5000,$A8),0))</f>
        <v>0</v>
      </c>
      <c r="O8">
        <f>IF($C8="",0,IF(AND(O$1&gt;=$C8,O$1&lt;$C9),SUMIFS('Расчет закачки с учетом факта'!O$2:O$5000,'Расчет закачки с учетом факта'!$B$2:$B$5000,$A8),0))</f>
        <v>0</v>
      </c>
      <c r="P8">
        <f>IF($C8="",0,IF(AND(P$1&gt;=$C8,P$1&lt;$C9),SUMIFS('Расчет закачки с учетом факта'!P$2:P$5000,'Расчет закачки с учетом факта'!$B$2:$B$5000,$A8),0))</f>
        <v>0</v>
      </c>
      <c r="Q8">
        <f>IF($C8="",0,IF(AND(Q$1&gt;=$C8,Q$1&lt;$C9),SUMIFS('Расчет закачки с учетом факта'!Q$2:Q$5000,'Расчет закачки с учетом факта'!$B$2:$B$5000,$A8),0))</f>
        <v>0</v>
      </c>
      <c r="R8">
        <f>IF($C8="",0,IF(AND(R$1&gt;=$C8,R$1&lt;$C9),SUMIFS('Расчет закачки с учетом факта'!R$2:R$5000,'Расчет закачки с учетом факта'!$B$2:$B$5000,$A8),0))</f>
        <v>0</v>
      </c>
      <c r="S8">
        <f>IF($C8="",0,IF(AND(S$1&gt;=$C8,S$1&lt;$C9),SUMIFS('Расчет закачки с учетом факта'!S$2:S$5000,'Расчет закачки с учетом факта'!$B$2:$B$5000,$A8),0))</f>
        <v>0</v>
      </c>
      <c r="T8">
        <f>IF($C8="",0,IF(AND(T$1&gt;=$C8,T$1&lt;$C9),SUMIFS('Расчет закачки с учетом факта'!T$2:T$5000,'Расчет закачки с учетом факта'!$B$2:$B$5000,$A8),0))</f>
        <v>0</v>
      </c>
      <c r="U8">
        <f>IF($C8="",0,IF(AND(U$1&gt;=$C8,U$1&lt;$C9),SUMIFS('Расчет закачки с учетом факта'!U$2:U$5000,'Расчет закачки с учетом факта'!$B$2:$B$5000,$A8),0))</f>
        <v>0</v>
      </c>
      <c r="V8">
        <f>IF($C8="",0,IF(AND(V$1&gt;=$C8,V$1&lt;$C9),SUMIFS('Расчет закачки с учетом факта'!V$2:V$5000,'Расчет закачки с учетом факта'!$B$2:$B$5000,$A8),0))</f>
        <v>0</v>
      </c>
      <c r="W8">
        <f>IF($C8="",0,IF(AND(W$1&gt;=$C8,W$1&lt;$C9),SUMIFS('Расчет закачки с учетом факта'!W$2:W$5000,'Расчет закачки с учетом факта'!$B$2:$B$5000,$A8),0))</f>
        <v>0</v>
      </c>
      <c r="X8">
        <f>IF($C8="",0,IF(AND(X$1&gt;=$C8,X$1&lt;$C9),SUMIFS('Расчет закачки с учетом факта'!X$2:X$5000,'Расчет закачки с учетом факта'!$B$2:$B$5000,$A8),0))</f>
        <v>0</v>
      </c>
      <c r="Y8">
        <f>IF($C8="",0,IF(AND(Y$1&gt;=$C8,Y$1&lt;$C9),SUMIFS('Расчет закачки с учетом факта'!Y$2:Y$5000,'Расчет закачки с учетом факта'!$B$2:$B$5000,$A8),0))</f>
        <v>0</v>
      </c>
      <c r="Z8">
        <f>IF($C8="",0,IF(AND(Z$1&gt;=$C8,Z$1&lt;$C9),SUMIFS('Расчет закачки с учетом факта'!Z$2:Z$5000,'Расчет закачки с учетом факта'!$B$2:$B$5000,$A8),0))</f>
        <v>0</v>
      </c>
      <c r="AA8">
        <f>IF($C8="",0,IF(AND(AA$1&gt;=$C8,AA$1&lt;$C9),SUMIFS('Расчет закачки с учетом факта'!AA$2:AA$5000,'Расчет закачки с учетом факта'!$B$2:$B$5000,$A8),0))</f>
        <v>0</v>
      </c>
      <c r="AB8">
        <f>IF($C8="",0,IF(AND(AB$1&gt;=$C8,AB$1&lt;$C9),SUMIFS('Расчет закачки с учетом факта'!AB$2:AB$5000,'Расчет закачки с учетом факта'!$B$2:$B$5000,$A8),0))</f>
        <v>0</v>
      </c>
      <c r="AC8">
        <f>IF($C8="",0,IF(AND(AC$1&gt;=$C8,AC$1&lt;$C9),SUMIFS('Расчет закачки с учетом факта'!AC$2:AC$5000,'Расчет закачки с учетом факта'!$B$2:$B$5000,$A8),0))</f>
        <v>0</v>
      </c>
      <c r="AD8">
        <f>IF($C8="",0,IF(AND(AD$1&gt;=$C8,AD$1&lt;$C9),SUMIFS('Расчет закачки с учетом факта'!AD$2:AD$5000,'Расчет закачки с учетом факта'!$B$2:$B$5000,$A8),0))</f>
        <v>0</v>
      </c>
      <c r="AE8">
        <f>IF($C8="",0,IF(AND(AE$1&gt;=$C8,AE$1&lt;$C9),SUMIFS('Расчет закачки с учетом факта'!AE$2:AE$5000,'Расчет закачки с учетом факта'!$B$2:$B$5000,$A8),0))</f>
        <v>0</v>
      </c>
      <c r="AF8">
        <f>IF($C8="",0,IF(AND(AF$1&gt;=$C8,AF$1&lt;$C9),SUMIFS('Расчет закачки с учетом факта'!AF$2:AF$5000,'Расчет закачки с учетом факта'!$B$2:$B$5000,$A8),0))</f>
        <v>0</v>
      </c>
      <c r="AG8">
        <f>IF($C8="",0,IF(AND(AG$1&gt;=$C8,AG$1&lt;$C9),SUMIFS('Расчет закачки с учетом факта'!AG$2:AG$5000,'Расчет закачки с учетом факта'!$B$2:$B$5000,$A8),0))</f>
        <v>0</v>
      </c>
      <c r="AH8">
        <f>IF($C8="",0,IF(AND(AH$1&gt;=$C8,AH$1&lt;$C9),SUMIFS('Расчет закачки с учетом факта'!AH$2:AH$5000,'Расчет закачки с учетом факта'!$B$2:$B$5000,$A8),0))</f>
        <v>0</v>
      </c>
      <c r="AI8">
        <f>IF($C8="",0,IF(AND(AI$1&gt;=$C8,AI$1&lt;$C9),SUMIFS('Расчет закачки с учетом факта'!AI$2:AI$5000,'Расчет закачки с учетом факта'!$B$2:$B$5000,$A8),0))</f>
        <v>0</v>
      </c>
      <c r="AJ8">
        <f>IF($C8="",0,IF(AND(AJ$1&gt;=$C8,AJ$1&lt;$C9),SUMIFS('Расчет закачки с учетом факта'!AJ$2:AJ$5000,'Расчет закачки с учетом факта'!$B$2:$B$5000,$A8),0))</f>
        <v>0</v>
      </c>
      <c r="AK8">
        <f>IF($C8="",0,IF(AND(AK$1&gt;=$C8,AK$1&lt;$C9),SUMIFS('Расчет закачки с учетом факта'!AK$2:AK$5000,'Расчет закачки с учетом факта'!$B$2:$B$5000,$A8),0))</f>
        <v>0</v>
      </c>
      <c r="AL8">
        <f>IF($C8="",0,IF(AND(AL$1&gt;=$C8,AL$1&lt;$C9),SUMIFS('Расчет закачки с учетом факта'!AL$2:AL$5000,'Расчет закачки с учетом факта'!$B$2:$B$5000,$A8),0))</f>
        <v>0</v>
      </c>
      <c r="AM8">
        <f>IF($C8="",0,IF(AND(AM$1&gt;=$C8,AM$1&lt;$C9),SUMIFS('Расчет закачки с учетом факта'!AM$2:AM$5000,'Расчет закачки с учетом факта'!$B$2:$B$5000,$A8),0))</f>
        <v>0</v>
      </c>
      <c r="AN8">
        <f>IF($C8="",0,IF(AND(AN$1&gt;=$C8,AN$1&lt;$C9),SUMIFS('Расчет закачки с учетом факта'!AN$2:AN$5000,'Расчет закачки с учетом факта'!$B$2:$B$5000,$A8),0))</f>
        <v>0</v>
      </c>
      <c r="AO8">
        <f>IF($C8="",0,IF(AND(AO$1&gt;=$C8,AO$1&lt;$C9),SUMIFS('Расчет закачки с учетом факта'!AO$2:AO$5000,'Расчет закачки с учетом факта'!$B$2:$B$5000,$A8),0))</f>
        <v>0</v>
      </c>
      <c r="AP8">
        <f>IF($C8="",0,IF(AND(AP$1&gt;=$C8,AP$1&lt;$C9),SUMIFS('Расчет закачки с учетом факта'!AP$2:AP$5000,'Расчет закачки с учетом факта'!$B$2:$B$5000,$A8),0))</f>
        <v>0</v>
      </c>
      <c r="AQ8">
        <f>IF($C8="",0,IF(AND(AQ$1&gt;=$C8,AQ$1&lt;$C9),SUMIFS('Расчет закачки с учетом факта'!AQ$2:AQ$5000,'Расчет закачки с учетом факта'!$B$2:$B$5000,$A8),0))</f>
        <v>0</v>
      </c>
      <c r="AR8">
        <f>IF($C8="",0,IF(AND(AR$1&gt;=$C8,AR$1&lt;$C9),SUMIFS('Расчет закачки с учетом факта'!AR$2:AR$5000,'Расчет закачки с учетом факта'!$B$2:$B$5000,$A8),0))</f>
        <v>0</v>
      </c>
      <c r="AS8">
        <f>IF($C8="",0,IF(AND(AS$1&gt;=$C8,AS$1&lt;$C9),SUMIFS('Расчет закачки с учетом факта'!AS$2:AS$5000,'Расчет закачки с учетом факта'!$B$2:$B$5000,$A8),0))</f>
        <v>0</v>
      </c>
      <c r="AT8">
        <f>IF($C8="",0,IF(AND(AT$1&gt;=$C8,AT$1&lt;$C9),SUMIFS('Расчет закачки с учетом факта'!AT$2:AT$5000,'Расчет закачки с учетом факта'!$B$2:$B$5000,$A8),0))</f>
        <v>0</v>
      </c>
      <c r="AU8">
        <f>IF($C8="",0,IF(AND(AU$1&gt;=$C8,AU$1&lt;$C9),SUMIFS('Расчет закачки с учетом факта'!AU$2:AU$5000,'Расчет закачки с учетом факта'!$B$2:$B$5000,$A8),0))</f>
        <v>0</v>
      </c>
      <c r="AV8">
        <f>IF($C8="",0,IF(AND(AV$1&gt;=$C8,AV$1&lt;$C9),SUMIFS('Расчет закачки с учетом факта'!AV$2:AV$5000,'Расчет закачки с учетом факта'!$B$2:$B$5000,$A8),0))</f>
        <v>0</v>
      </c>
      <c r="AW8">
        <f>IF($C8="",0,IF(AND(AW$1&gt;=$C8,AW$1&lt;$C9),SUMIFS('Расчет закачки с учетом факта'!AW$2:AW$5000,'Расчет закачки с учетом факта'!$B$2:$B$5000,$A8),0))</f>
        <v>0</v>
      </c>
      <c r="AX8">
        <f>IF($C8="",0,IF(AND(AX$1&gt;=$C8,AX$1&lt;$C9),SUMIFS('Расчет закачки с учетом факта'!AX$2:AX$5000,'Расчет закачки с учетом факта'!$B$2:$B$5000,$A8),0))</f>
        <v>0</v>
      </c>
      <c r="AY8">
        <f>IF($C8="",0,IF(AND(AY$1&gt;=$C8,AY$1&lt;$C9),SUMIFS('Расчет закачки с учетом факта'!AY$2:AY$5000,'Расчет закачки с учетом факта'!$B$2:$B$5000,$A8),0))</f>
        <v>0</v>
      </c>
      <c r="AZ8">
        <f>IF($C8="",0,IF(AND(AZ$1&gt;=$C8,AZ$1&lt;$C9),SUMIFS('Расчет закачки с учетом факта'!AZ$2:AZ$5000,'Расчет закачки с учетом факта'!$B$2:$B$5000,$A8),0))</f>
        <v>0</v>
      </c>
      <c r="BA8">
        <f>IF($C8="",0,IF(AND(BA$1&gt;=$C8,BA$1&lt;$C9),SUMIFS('Расчет закачки с учетом факта'!BA$2:BA$5000,'Расчет закачки с учетом факта'!$B$2:$B$5000,$A8),0))</f>
        <v>0</v>
      </c>
      <c r="BB8">
        <f>IF($C8="",0,IF(AND(BB$1&gt;=$C8,BB$1&lt;$C9),SUMIFS('Расчет закачки с учетом факта'!BB$2:BB$5000,'Расчет закачки с учетом факта'!$B$2:$B$5000,$A8),0))</f>
        <v>0</v>
      </c>
      <c r="BC8">
        <f>IF($C8="",0,IF(AND(BC$1&gt;=$C8,BC$1&lt;$C9),SUMIFS('Расчет закачки с учетом факта'!BC$2:BC$5000,'Расчет закачки с учетом факта'!$B$2:$B$5000,$A8),0))</f>
        <v>0</v>
      </c>
      <c r="BD8">
        <f>IF($C8="",0,IF(AND(BD$1&gt;=$C8,BD$1&lt;$C9),SUMIFS('Расчет закачки с учетом факта'!BD$2:BD$5000,'Расчет закачки с учетом факта'!$B$2:$B$5000,$A8),0))</f>
        <v>0</v>
      </c>
      <c r="BE8">
        <f>IF($C8="",0,IF(AND(BE$1&gt;=$C8,BE$1&lt;$C9),SUMIFS('Расчет закачки с учетом факта'!BE$2:BE$5000,'Расчет закачки с учетом факта'!$B$2:$B$5000,$A8),0))</f>
        <v>0</v>
      </c>
      <c r="BF8">
        <f>IF($C8="",0,IF(AND(BF$1&gt;=$C8,BF$1&lt;$C9),SUMIFS('Расчет закачки с учетом факта'!BF$2:BF$5000,'Расчет закачки с учетом факта'!$B$2:$B$5000,$A8),0))</f>
        <v>0</v>
      </c>
      <c r="BG8">
        <f>IF($C8="",0,IF(AND(BG$1&gt;=$C8,BG$1&lt;$C9),SUMIFS('Расчет закачки с учетом факта'!BG$2:BG$5000,'Расчет закачки с учетом факта'!$B$2:$B$5000,$A8),0))</f>
        <v>0</v>
      </c>
      <c r="BH8">
        <f>IF($C8="",0,IF(AND(BH$1&gt;=$C8,BH$1&lt;$C9),SUMIFS('Расчет закачки с учетом факта'!BH$2:BH$5000,'Расчет закачки с учетом факта'!$B$2:$B$5000,$A8),0))</f>
        <v>0</v>
      </c>
      <c r="BI8">
        <f>IF($C8="",0,IF(AND(BI$1&gt;=$C8,BI$1&lt;$C9),SUMIFS('Расчет закачки с учетом факта'!BI$2:BI$5000,'Расчет закачки с учетом факта'!$B$2:$B$5000,$A8),0))</f>
        <v>0</v>
      </c>
      <c r="BJ8">
        <f>IF($C8="",0,IF(AND(BJ$1&gt;=$C8,BJ$1&lt;$C9),SUMIFS('Расчет закачки с учетом факта'!BJ$2:BJ$5000,'Расчет закачки с учетом факта'!$B$2:$B$5000,$A8),0))</f>
        <v>0</v>
      </c>
      <c r="BK8">
        <f>IF($C8="",0,IF(AND(BK$1&gt;=$C8,BK$1&lt;$C9),SUMIFS('Расчет закачки с учетом факта'!BK$2:BK$5000,'Расчет закачки с учетом факта'!$B$2:$B$5000,$A8),0))</f>
        <v>0</v>
      </c>
      <c r="BL8">
        <f>IF($C8="",0,IF(AND(BL$1&gt;=$C8,BL$1&lt;$C9),SUMIFS('Расчет закачки с учетом факта'!BL$2:BL$5000,'Расчет закачки с учетом факта'!$B$2:$B$5000,$A8),0))</f>
        <v>0</v>
      </c>
      <c r="BM8">
        <f>IF($C8="",0,IF(AND(BM$1&gt;=$C8,BM$1&lt;$C9),SUMIFS('Расчет закачки с учетом факта'!BM$2:BM$5000,'Расчет закачки с учетом факта'!$B$2:$B$5000,$A8),0))</f>
        <v>0</v>
      </c>
      <c r="BN8">
        <f>IF($C8="",0,IF(AND(BN$1&gt;=$C8,BN$1&lt;$C9),SUMIFS('Расчет закачки с учетом факта'!BN$2:BN$5000,'Расчет закачки с учетом факта'!$B$2:$B$5000,$A8),0))</f>
        <v>0</v>
      </c>
      <c r="BO8">
        <f>IF($C8="",0,IF(AND(BO$1&gt;=$C8,BO$1&lt;$C9),SUMIFS('Расчет закачки с учетом факта'!BO$2:BO$5000,'Расчет закачки с учетом факта'!$B$2:$B$5000,$A8),0))</f>
        <v>0</v>
      </c>
      <c r="BP8">
        <f>IF($C8="",0,IF(AND(BP$1&gt;=$C8,BP$1&lt;$C9),SUMIFS('Расчет закачки с учетом факта'!BP$2:BP$5000,'Расчет закачки с учетом факта'!$B$2:$B$5000,$A8),0))</f>
        <v>0</v>
      </c>
      <c r="BQ8">
        <f>IF($C8="",0,IF(AND(BQ$1&gt;=$C8,BQ$1&lt;$C9),SUMIFS('Расчет закачки с учетом факта'!BQ$2:BQ$5000,'Расчет закачки с учетом факта'!$B$2:$B$5000,$A8),0))</f>
        <v>0</v>
      </c>
      <c r="BR8">
        <f>IF($C8="",0,IF(AND(BR$1&gt;=$C8,BR$1&lt;$C9),SUMIFS('Расчет закачки с учетом факта'!BR$2:BR$5000,'Расчет закачки с учетом факта'!$B$2:$B$5000,$A8),0))</f>
        <v>0</v>
      </c>
      <c r="BS8">
        <f>IF($C8="",0,IF(AND(BS$1&gt;=$C8,BS$1&lt;$C9),SUMIFS('Расчет закачки с учетом факта'!BS$2:BS$5000,'Расчет закачки с учетом факта'!$B$2:$B$5000,$A8),0))</f>
        <v>0</v>
      </c>
      <c r="BT8">
        <f>IF($C8="",0,IF(AND(BT$1&gt;=$C8,BT$1&lt;$C9),SUMIFS('Расчет закачки с учетом факта'!BT$2:BT$5000,'Расчет закачки с учетом факта'!$B$2:$B$5000,$A8),0))</f>
        <v>0</v>
      </c>
      <c r="BU8">
        <f>IF($C8="",0,IF(AND(BU$1&gt;=$C8,BU$1&lt;$C9),SUMIFS('Расчет закачки с учетом факта'!BU$2:BU$5000,'Расчет закачки с учетом факта'!$B$2:$B$5000,$A8),0))</f>
        <v>0</v>
      </c>
      <c r="BV8">
        <f>IF($C8="",0,IF(AND(BV$1&gt;=$C8,BV$1&lt;$C9),SUMIFS('Расчет закачки с учетом факта'!BV$2:BV$5000,'Расчет закачки с учетом факта'!$B$2:$B$5000,$A8),0))</f>
        <v>0</v>
      </c>
      <c r="BW8">
        <f>IF($C8="",0,IF(AND(BW$1&gt;=$C8,BW$1&lt;$C9),SUMIFS('Расчет закачки с учетом факта'!BW$2:BW$5000,'Расчет закачки с учетом факта'!$B$2:$B$5000,$A8),0))</f>
        <v>0</v>
      </c>
      <c r="BX8">
        <f>IF($C8="",0,IF(AND(BX$1&gt;=$C8,BX$1&lt;$C9),SUMIFS('Расчет закачки с учетом факта'!BX$2:BX$5000,'Расчет закачки с учетом факта'!$B$2:$B$5000,$A8),0))</f>
        <v>0</v>
      </c>
      <c r="BY8">
        <f>IF($C8="",0,IF(AND(BY$1&gt;=$C8,BY$1&lt;$C9),SUMIFS('Расчет закачки с учетом факта'!BY$2:BY$5000,'Расчет закачки с учетом факта'!$B$2:$B$5000,$A8),0))</f>
        <v>0</v>
      </c>
    </row>
    <row r="9" spans="1:78" x14ac:dyDescent="0.25">
      <c r="A9">
        <f>A8</f>
        <v>13</v>
      </c>
      <c r="F9">
        <f>IF($C9="",0,IF(AND(F$1&gt;=$C9,F$1&lt;$C10),SUMIFS('Расчет закачки с учетом факта'!F$2:F$5000,'Расчет закачки с учетом факта'!$B$2:$B$5000,$A9),0))</f>
        <v>0</v>
      </c>
      <c r="G9">
        <f>IF($C9="",0,IF(AND(G$1&gt;=$C9,G$1&lt;$C10),SUMIFS('Расчет закачки с учетом факта'!G$2:G$5000,'Расчет закачки с учетом факта'!$B$2:$B$5000,$A9),0))</f>
        <v>0</v>
      </c>
      <c r="H9">
        <f>IF($C9="",0,IF(AND(H$1&gt;=$C9,H$1&lt;$C10),SUMIFS('Расчет закачки с учетом факта'!H$2:H$5000,'Расчет закачки с учетом факта'!$B$2:$B$5000,$A9),0))</f>
        <v>0</v>
      </c>
      <c r="I9">
        <f>IF($C9="",0,IF(AND(I$1&gt;=$C9,I$1&lt;$C10),SUMIFS('Расчет закачки с учетом факта'!I$2:I$5000,'Расчет закачки с учетом факта'!$B$2:$B$5000,$A9),0))</f>
        <v>0</v>
      </c>
      <c r="J9">
        <f>IF($C9="",0,IF(AND(J$1&gt;=$C9,J$1&lt;$C10),SUMIFS('Расчет закачки с учетом факта'!J$2:J$5000,'Расчет закачки с учетом факта'!$B$2:$B$5000,$A9),0))</f>
        <v>0</v>
      </c>
      <c r="K9">
        <f>IF($C9="",0,IF(AND(K$1&gt;=$C9,K$1&lt;$C10),SUMIFS('Расчет закачки с учетом факта'!K$2:K$5000,'Расчет закачки с учетом факта'!$B$2:$B$5000,$A9),0))</f>
        <v>0</v>
      </c>
      <c r="L9">
        <f>IF($C9="",0,IF(AND(L$1&gt;=$C9,L$1&lt;$C10),SUMIFS('Расчет закачки с учетом факта'!L$2:L$5000,'Расчет закачки с учетом факта'!$B$2:$B$5000,$A9),0))</f>
        <v>0</v>
      </c>
      <c r="M9">
        <f>IF($C9="",0,IF(AND(M$1&gt;=$C9,M$1&lt;$C10),SUMIFS('Расчет закачки с учетом факта'!M$2:M$5000,'Расчет закачки с учетом факта'!$B$2:$B$5000,$A9),0))</f>
        <v>0</v>
      </c>
      <c r="N9">
        <f>IF($C9="",0,IF(AND(N$1&gt;=$C9,N$1&lt;$C10),SUMIFS('Расчет закачки с учетом факта'!N$2:N$5000,'Расчет закачки с учетом факта'!$B$2:$B$5000,$A9),0))</f>
        <v>0</v>
      </c>
      <c r="O9">
        <f>IF($C9="",0,IF(AND(O$1&gt;=$C9,O$1&lt;$C10),SUMIFS('Расчет закачки с учетом факта'!O$2:O$5000,'Расчет закачки с учетом факта'!$B$2:$B$5000,$A9),0))</f>
        <v>0</v>
      </c>
      <c r="P9">
        <f>IF($C9="",0,IF(AND(P$1&gt;=$C9,P$1&lt;$C10),SUMIFS('Расчет закачки с учетом факта'!P$2:P$5000,'Расчет закачки с учетом факта'!$B$2:$B$5000,$A9),0))</f>
        <v>0</v>
      </c>
      <c r="Q9">
        <f>IF($C9="",0,IF(AND(Q$1&gt;=$C9,Q$1&lt;$C10),SUMIFS('Расчет закачки с учетом факта'!Q$2:Q$5000,'Расчет закачки с учетом факта'!$B$2:$B$5000,$A9),0))</f>
        <v>0</v>
      </c>
      <c r="R9">
        <f>IF($C9="",0,IF(AND(R$1&gt;=$C9,R$1&lt;$C10),SUMIFS('Расчет закачки с учетом факта'!R$2:R$5000,'Расчет закачки с учетом факта'!$B$2:$B$5000,$A9),0))</f>
        <v>0</v>
      </c>
      <c r="S9">
        <f>IF($C9="",0,IF(AND(S$1&gt;=$C9,S$1&lt;$C10),SUMIFS('Расчет закачки с учетом факта'!S$2:S$5000,'Расчет закачки с учетом факта'!$B$2:$B$5000,$A9),0))</f>
        <v>0</v>
      </c>
      <c r="T9">
        <f>IF($C9="",0,IF(AND(T$1&gt;=$C9,T$1&lt;$C10),SUMIFS('Расчет закачки с учетом факта'!T$2:T$5000,'Расчет закачки с учетом факта'!$B$2:$B$5000,$A9),0))</f>
        <v>0</v>
      </c>
      <c r="U9">
        <f>IF($C9="",0,IF(AND(U$1&gt;=$C9,U$1&lt;$C10),SUMIFS('Расчет закачки с учетом факта'!U$2:U$5000,'Расчет закачки с учетом факта'!$B$2:$B$5000,$A9),0))</f>
        <v>0</v>
      </c>
      <c r="V9">
        <f>IF($C9="",0,IF(AND(V$1&gt;=$C9,V$1&lt;$C10),SUMIFS('Расчет закачки с учетом факта'!V$2:V$5000,'Расчет закачки с учетом факта'!$B$2:$B$5000,$A9),0))</f>
        <v>0</v>
      </c>
      <c r="W9">
        <f>IF($C9="",0,IF(AND(W$1&gt;=$C9,W$1&lt;$C10),SUMIFS('Расчет закачки с учетом факта'!W$2:W$5000,'Расчет закачки с учетом факта'!$B$2:$B$5000,$A9),0))</f>
        <v>0</v>
      </c>
      <c r="X9">
        <f>IF($C9="",0,IF(AND(X$1&gt;=$C9,X$1&lt;$C10),SUMIFS('Расчет закачки с учетом факта'!X$2:X$5000,'Расчет закачки с учетом факта'!$B$2:$B$5000,$A9),0))</f>
        <v>0</v>
      </c>
      <c r="Y9">
        <f>IF($C9="",0,IF(AND(Y$1&gt;=$C9,Y$1&lt;$C10),SUMIFS('Расчет закачки с учетом факта'!Y$2:Y$5000,'Расчет закачки с учетом факта'!$B$2:$B$5000,$A9),0))</f>
        <v>0</v>
      </c>
      <c r="Z9">
        <f>IF($C9="",0,IF(AND(Z$1&gt;=$C9,Z$1&lt;$C10),SUMIFS('Расчет закачки с учетом факта'!Z$2:Z$5000,'Расчет закачки с учетом факта'!$B$2:$B$5000,$A9),0))</f>
        <v>0</v>
      </c>
      <c r="AA9">
        <f>IF($C9="",0,IF(AND(AA$1&gt;=$C9,AA$1&lt;$C10),SUMIFS('Расчет закачки с учетом факта'!AA$2:AA$5000,'Расчет закачки с учетом факта'!$B$2:$B$5000,$A9),0))</f>
        <v>0</v>
      </c>
      <c r="AB9">
        <f>IF($C9="",0,IF(AND(AB$1&gt;=$C9,AB$1&lt;$C10),SUMIFS('Расчет закачки с учетом факта'!AB$2:AB$5000,'Расчет закачки с учетом факта'!$B$2:$B$5000,$A9),0))</f>
        <v>0</v>
      </c>
      <c r="AC9">
        <f>IF($C9="",0,IF(AND(AC$1&gt;=$C9,AC$1&lt;$C10),SUMIFS('Расчет закачки с учетом факта'!AC$2:AC$5000,'Расчет закачки с учетом факта'!$B$2:$B$5000,$A9),0))</f>
        <v>0</v>
      </c>
      <c r="AD9">
        <f>IF($C9="",0,IF(AND(AD$1&gt;=$C9,AD$1&lt;$C10),SUMIFS('Расчет закачки с учетом факта'!AD$2:AD$5000,'Расчет закачки с учетом факта'!$B$2:$B$5000,$A9),0))</f>
        <v>0</v>
      </c>
      <c r="AE9">
        <f>IF($C9="",0,IF(AND(AE$1&gt;=$C9,AE$1&lt;$C10),SUMIFS('Расчет закачки с учетом факта'!AE$2:AE$5000,'Расчет закачки с учетом факта'!$B$2:$B$5000,$A9),0))</f>
        <v>0</v>
      </c>
      <c r="AF9">
        <f>IF($C9="",0,IF(AND(AF$1&gt;=$C9,AF$1&lt;$C10),SUMIFS('Расчет закачки с учетом факта'!AF$2:AF$5000,'Расчет закачки с учетом факта'!$B$2:$B$5000,$A9),0))</f>
        <v>0</v>
      </c>
      <c r="AG9">
        <f>IF($C9="",0,IF(AND(AG$1&gt;=$C9,AG$1&lt;$C10),SUMIFS('Расчет закачки с учетом факта'!AG$2:AG$5000,'Расчет закачки с учетом факта'!$B$2:$B$5000,$A9),0))</f>
        <v>0</v>
      </c>
      <c r="AH9">
        <f>IF($C9="",0,IF(AND(AH$1&gt;=$C9,AH$1&lt;$C10),SUMIFS('Расчет закачки с учетом факта'!AH$2:AH$5000,'Расчет закачки с учетом факта'!$B$2:$B$5000,$A9),0))</f>
        <v>0</v>
      </c>
      <c r="AI9">
        <f>IF($C9="",0,IF(AND(AI$1&gt;=$C9,AI$1&lt;$C10),SUMIFS('Расчет закачки с учетом факта'!AI$2:AI$5000,'Расчет закачки с учетом факта'!$B$2:$B$5000,$A9),0))</f>
        <v>0</v>
      </c>
      <c r="AJ9">
        <f>IF($C9="",0,IF(AND(AJ$1&gt;=$C9,AJ$1&lt;$C10),SUMIFS('Расчет закачки с учетом факта'!AJ$2:AJ$5000,'Расчет закачки с учетом факта'!$B$2:$B$5000,$A9),0))</f>
        <v>0</v>
      </c>
      <c r="AK9">
        <f>IF($C9="",0,IF(AND(AK$1&gt;=$C9,AK$1&lt;$C10),SUMIFS('Расчет закачки с учетом факта'!AK$2:AK$5000,'Расчет закачки с учетом факта'!$B$2:$B$5000,$A9),0))</f>
        <v>0</v>
      </c>
      <c r="AL9">
        <f>IF($C9="",0,IF(AND(AL$1&gt;=$C9,AL$1&lt;$C10),SUMIFS('Расчет закачки с учетом факта'!AL$2:AL$5000,'Расчет закачки с учетом факта'!$B$2:$B$5000,$A9),0))</f>
        <v>0</v>
      </c>
      <c r="AM9">
        <f>IF($C9="",0,IF(AND(AM$1&gt;=$C9,AM$1&lt;$C10),SUMIFS('Расчет закачки с учетом факта'!AM$2:AM$5000,'Расчет закачки с учетом факта'!$B$2:$B$5000,$A9),0))</f>
        <v>0</v>
      </c>
      <c r="AN9">
        <f>IF($C9="",0,IF(AND(AN$1&gt;=$C9,AN$1&lt;$C10),SUMIFS('Расчет закачки с учетом факта'!AN$2:AN$5000,'Расчет закачки с учетом факта'!$B$2:$B$5000,$A9),0))</f>
        <v>0</v>
      </c>
      <c r="AO9">
        <f>IF($C9="",0,IF(AND(AO$1&gt;=$C9,AO$1&lt;$C10),SUMIFS('Расчет закачки с учетом факта'!AO$2:AO$5000,'Расчет закачки с учетом факта'!$B$2:$B$5000,$A9),0))</f>
        <v>0</v>
      </c>
      <c r="AP9">
        <f>IF($C9="",0,IF(AND(AP$1&gt;=$C9,AP$1&lt;$C10),SUMIFS('Расчет закачки с учетом факта'!AP$2:AP$5000,'Расчет закачки с учетом факта'!$B$2:$B$5000,$A9),0))</f>
        <v>0</v>
      </c>
      <c r="AQ9">
        <f>IF($C9="",0,IF(AND(AQ$1&gt;=$C9,AQ$1&lt;$C10),SUMIFS('Расчет закачки с учетом факта'!AQ$2:AQ$5000,'Расчет закачки с учетом факта'!$B$2:$B$5000,$A9),0))</f>
        <v>0</v>
      </c>
      <c r="AR9">
        <f>IF($C9="",0,IF(AND(AR$1&gt;=$C9,AR$1&lt;$C10),SUMIFS('Расчет закачки с учетом факта'!AR$2:AR$5000,'Расчет закачки с учетом факта'!$B$2:$B$5000,$A9),0))</f>
        <v>0</v>
      </c>
      <c r="AS9">
        <f>IF($C9="",0,IF(AND(AS$1&gt;=$C9,AS$1&lt;$C10),SUMIFS('Расчет закачки с учетом факта'!AS$2:AS$5000,'Расчет закачки с учетом факта'!$B$2:$B$5000,$A9),0))</f>
        <v>0</v>
      </c>
      <c r="AT9">
        <f>IF($C9="",0,IF(AND(AT$1&gt;=$C9,AT$1&lt;$C10),SUMIFS('Расчет закачки с учетом факта'!AT$2:AT$5000,'Расчет закачки с учетом факта'!$B$2:$B$5000,$A9),0))</f>
        <v>0</v>
      </c>
      <c r="AU9">
        <f>IF($C9="",0,IF(AND(AU$1&gt;=$C9,AU$1&lt;$C10),SUMIFS('Расчет закачки с учетом факта'!AU$2:AU$5000,'Расчет закачки с учетом факта'!$B$2:$B$5000,$A9),0))</f>
        <v>0</v>
      </c>
      <c r="AV9">
        <f>IF($C9="",0,IF(AND(AV$1&gt;=$C9,AV$1&lt;$C10),SUMIFS('Расчет закачки с учетом факта'!AV$2:AV$5000,'Расчет закачки с учетом факта'!$B$2:$B$5000,$A9),0))</f>
        <v>0</v>
      </c>
      <c r="AW9">
        <f>IF($C9="",0,IF(AND(AW$1&gt;=$C9,AW$1&lt;$C10),SUMIFS('Расчет закачки с учетом факта'!AW$2:AW$5000,'Расчет закачки с учетом факта'!$B$2:$B$5000,$A9),0))</f>
        <v>0</v>
      </c>
      <c r="AX9">
        <f>IF($C9="",0,IF(AND(AX$1&gt;=$C9,AX$1&lt;$C10),SUMIFS('Расчет закачки с учетом факта'!AX$2:AX$5000,'Расчет закачки с учетом факта'!$B$2:$B$5000,$A9),0))</f>
        <v>0</v>
      </c>
      <c r="AY9">
        <f>IF($C9="",0,IF(AND(AY$1&gt;=$C9,AY$1&lt;$C10),SUMIFS('Расчет закачки с учетом факта'!AY$2:AY$5000,'Расчет закачки с учетом факта'!$B$2:$B$5000,$A9),0))</f>
        <v>0</v>
      </c>
      <c r="AZ9">
        <f>IF($C9="",0,IF(AND(AZ$1&gt;=$C9,AZ$1&lt;$C10),SUMIFS('Расчет закачки с учетом факта'!AZ$2:AZ$5000,'Расчет закачки с учетом факта'!$B$2:$B$5000,$A9),0))</f>
        <v>0</v>
      </c>
      <c r="BA9">
        <f>IF($C9="",0,IF(AND(BA$1&gt;=$C9,BA$1&lt;$C10),SUMIFS('Расчет закачки с учетом факта'!BA$2:BA$5000,'Расчет закачки с учетом факта'!$B$2:$B$5000,$A9),0))</f>
        <v>0</v>
      </c>
      <c r="BB9">
        <f>IF($C9="",0,IF(AND(BB$1&gt;=$C9,BB$1&lt;$C10),SUMIFS('Расчет закачки с учетом факта'!BB$2:BB$5000,'Расчет закачки с учетом факта'!$B$2:$B$5000,$A9),0))</f>
        <v>0</v>
      </c>
      <c r="BC9">
        <f>IF($C9="",0,IF(AND(BC$1&gt;=$C9,BC$1&lt;$C10),SUMIFS('Расчет закачки с учетом факта'!BC$2:BC$5000,'Расчет закачки с учетом факта'!$B$2:$B$5000,$A9),0))</f>
        <v>0</v>
      </c>
      <c r="BD9">
        <f>IF($C9="",0,IF(AND(BD$1&gt;=$C9,BD$1&lt;$C10),SUMIFS('Расчет закачки с учетом факта'!BD$2:BD$5000,'Расчет закачки с учетом факта'!$B$2:$B$5000,$A9),0))</f>
        <v>0</v>
      </c>
      <c r="BE9">
        <f>IF($C9="",0,IF(AND(BE$1&gt;=$C9,BE$1&lt;$C10),SUMIFS('Расчет закачки с учетом факта'!BE$2:BE$5000,'Расчет закачки с учетом факта'!$B$2:$B$5000,$A9),0))</f>
        <v>0</v>
      </c>
      <c r="BF9">
        <f>IF($C9="",0,IF(AND(BF$1&gt;=$C9,BF$1&lt;$C10),SUMIFS('Расчет закачки с учетом факта'!BF$2:BF$5000,'Расчет закачки с учетом факта'!$B$2:$B$5000,$A9),0))</f>
        <v>0</v>
      </c>
      <c r="BG9">
        <f>IF($C9="",0,IF(AND(BG$1&gt;=$C9,BG$1&lt;$C10),SUMIFS('Расчет закачки с учетом факта'!BG$2:BG$5000,'Расчет закачки с учетом факта'!$B$2:$B$5000,$A9),0))</f>
        <v>0</v>
      </c>
      <c r="BH9">
        <f>IF($C9="",0,IF(AND(BH$1&gt;=$C9,BH$1&lt;$C10),SUMIFS('Расчет закачки с учетом факта'!BH$2:BH$5000,'Расчет закачки с учетом факта'!$B$2:$B$5000,$A9),0))</f>
        <v>0</v>
      </c>
      <c r="BI9">
        <f>IF($C9="",0,IF(AND(BI$1&gt;=$C9,BI$1&lt;$C10),SUMIFS('Расчет закачки с учетом факта'!BI$2:BI$5000,'Расчет закачки с учетом факта'!$B$2:$B$5000,$A9),0))</f>
        <v>0</v>
      </c>
      <c r="BJ9">
        <f>IF($C9="",0,IF(AND(BJ$1&gt;=$C9,BJ$1&lt;$C10),SUMIFS('Расчет закачки с учетом факта'!BJ$2:BJ$5000,'Расчет закачки с учетом факта'!$B$2:$B$5000,$A9),0))</f>
        <v>0</v>
      </c>
      <c r="BK9">
        <f>IF($C9="",0,IF(AND(BK$1&gt;=$C9,BK$1&lt;$C10),SUMIFS('Расчет закачки с учетом факта'!BK$2:BK$5000,'Расчет закачки с учетом факта'!$B$2:$B$5000,$A9),0))</f>
        <v>0</v>
      </c>
      <c r="BL9">
        <f>IF($C9="",0,IF(AND(BL$1&gt;=$C9,BL$1&lt;$C10),SUMIFS('Расчет закачки с учетом факта'!BL$2:BL$5000,'Расчет закачки с учетом факта'!$B$2:$B$5000,$A9),0))</f>
        <v>0</v>
      </c>
      <c r="BM9">
        <f>IF($C9="",0,IF(AND(BM$1&gt;=$C9,BM$1&lt;$C10),SUMIFS('Расчет закачки с учетом факта'!BM$2:BM$5000,'Расчет закачки с учетом факта'!$B$2:$B$5000,$A9),0))</f>
        <v>0</v>
      </c>
      <c r="BN9">
        <f>IF($C9="",0,IF(AND(BN$1&gt;=$C9,BN$1&lt;$C10),SUMIFS('Расчет закачки с учетом факта'!BN$2:BN$5000,'Расчет закачки с учетом факта'!$B$2:$B$5000,$A9),0))</f>
        <v>0</v>
      </c>
      <c r="BO9">
        <f>IF($C9="",0,IF(AND(BO$1&gt;=$C9,BO$1&lt;$C10),SUMIFS('Расчет закачки с учетом факта'!BO$2:BO$5000,'Расчет закачки с учетом факта'!$B$2:$B$5000,$A9),0))</f>
        <v>0</v>
      </c>
      <c r="BP9">
        <f>IF($C9="",0,IF(AND(BP$1&gt;=$C9,BP$1&lt;$C10),SUMIFS('Расчет закачки с учетом факта'!BP$2:BP$5000,'Расчет закачки с учетом факта'!$B$2:$B$5000,$A9),0))</f>
        <v>0</v>
      </c>
      <c r="BQ9">
        <f>IF($C9="",0,IF(AND(BQ$1&gt;=$C9,BQ$1&lt;$C10),SUMIFS('Расчет закачки с учетом факта'!BQ$2:BQ$5000,'Расчет закачки с учетом факта'!$B$2:$B$5000,$A9),0))</f>
        <v>0</v>
      </c>
      <c r="BR9">
        <f>IF($C9="",0,IF(AND(BR$1&gt;=$C9,BR$1&lt;$C10),SUMIFS('Расчет закачки с учетом факта'!BR$2:BR$5000,'Расчет закачки с учетом факта'!$B$2:$B$5000,$A9),0))</f>
        <v>0</v>
      </c>
      <c r="BS9">
        <f>IF($C9="",0,IF(AND(BS$1&gt;=$C9,BS$1&lt;$C10),SUMIFS('Расчет закачки с учетом факта'!BS$2:BS$5000,'Расчет закачки с учетом факта'!$B$2:$B$5000,$A9),0))</f>
        <v>0</v>
      </c>
      <c r="BT9">
        <f>IF($C9="",0,IF(AND(BT$1&gt;=$C9,BT$1&lt;$C10),SUMIFS('Расчет закачки с учетом факта'!BT$2:BT$5000,'Расчет закачки с учетом факта'!$B$2:$B$5000,$A9),0))</f>
        <v>0</v>
      </c>
      <c r="BU9">
        <f>IF($C9="",0,IF(AND(BU$1&gt;=$C9,BU$1&lt;$C10),SUMIFS('Расчет закачки с учетом факта'!BU$2:BU$5000,'Расчет закачки с учетом факта'!$B$2:$B$5000,$A9),0))</f>
        <v>0</v>
      </c>
      <c r="BV9">
        <f>IF($C9="",0,IF(AND(BV$1&gt;=$C9,BV$1&lt;$C10),SUMIFS('Расчет закачки с учетом факта'!BV$2:BV$5000,'Расчет закачки с учетом факта'!$B$2:$B$5000,$A9),0))</f>
        <v>0</v>
      </c>
      <c r="BW9">
        <f>IF($C9="",0,IF(AND(BW$1&gt;=$C9,BW$1&lt;$C10),SUMIFS('Расчет закачки с учетом факта'!BW$2:BW$5000,'Расчет закачки с учетом факта'!$B$2:$B$5000,$A9),0))</f>
        <v>0</v>
      </c>
      <c r="BX9">
        <f>IF($C9="",0,IF(AND(BX$1&gt;=$C9,BX$1&lt;$C10),SUMIFS('Расчет закачки с учетом факта'!BX$2:BX$5000,'Расчет закачки с учетом факта'!$B$2:$B$5000,$A9),0))</f>
        <v>0</v>
      </c>
      <c r="BY9">
        <f>IF($C9="",0,IF(AND(BY$1&gt;=$C9,BY$1&lt;$C10),SUMIFS('Расчет закачки с учетом факта'!BY$2:BY$5000,'Расчет закачки с учетом факта'!$B$2:$B$5000,$A9),0))</f>
        <v>0</v>
      </c>
    </row>
    <row r="10" spans="1:78" x14ac:dyDescent="0.25">
      <c r="A10">
        <f>A9</f>
        <v>13</v>
      </c>
      <c r="F10">
        <f>IF($C10="",0,IF(F$1&gt;=$C10,SUMIFS('Расчет закачки с учетом факта'!F$2:F$5000,'Расчет закачки с учетом факта'!$B$2:$B$5000,$A10),0))</f>
        <v>0</v>
      </c>
      <c r="G10">
        <f>IF($C10="",0,IF(G$1&gt;=$C10,SUMIFS('Расчет закачки с учетом факта'!G$2:G$5000,'Расчет закачки с учетом факта'!$B$2:$B$5000,$A10),0))</f>
        <v>0</v>
      </c>
      <c r="H10">
        <f>IF($C10="",0,IF(H$1&gt;=$C10,SUMIFS('Расчет закачки с учетом факта'!H$2:H$5000,'Расчет закачки с учетом факта'!$B$2:$B$5000,$A10),0))</f>
        <v>0</v>
      </c>
      <c r="I10">
        <f>IF($C10="",0,IF(I$1&gt;=$C10,SUMIFS('Расчет закачки с учетом факта'!I$2:I$5000,'Расчет закачки с учетом факта'!$B$2:$B$5000,$A10),0))</f>
        <v>0</v>
      </c>
      <c r="J10">
        <f>IF($C10="",0,IF(J$1&gt;=$C10,SUMIFS('Расчет закачки с учетом факта'!J$2:J$5000,'Расчет закачки с учетом факта'!$B$2:$B$5000,$A10),0))</f>
        <v>0</v>
      </c>
      <c r="K10">
        <f>IF($C10="",0,IF(K$1&gt;=$C10,SUMIFS('Расчет закачки с учетом факта'!K$2:K$5000,'Расчет закачки с учетом факта'!$B$2:$B$5000,$A10),0))</f>
        <v>0</v>
      </c>
      <c r="L10">
        <f>IF($C10="",0,IF(L$1&gt;=$C10,SUMIFS('Расчет закачки с учетом факта'!L$2:L$5000,'Расчет закачки с учетом факта'!$B$2:$B$5000,$A10),0))</f>
        <v>0</v>
      </c>
      <c r="M10">
        <f>IF($C10="",0,IF(M$1&gt;=$C10,SUMIFS('Расчет закачки с учетом факта'!M$2:M$5000,'Расчет закачки с учетом факта'!$B$2:$B$5000,$A10),0))</f>
        <v>0</v>
      </c>
      <c r="N10">
        <f>IF($C10="",0,IF(N$1&gt;=$C10,SUMIFS('Расчет закачки с учетом факта'!N$2:N$5000,'Расчет закачки с учетом факта'!$B$2:$B$5000,$A10),0))</f>
        <v>0</v>
      </c>
      <c r="O10">
        <f>IF($C10="",0,IF(O$1&gt;=$C10,SUMIFS('Расчет закачки с учетом факта'!O$2:O$5000,'Расчет закачки с учетом факта'!$B$2:$B$5000,$A10),0))</f>
        <v>0</v>
      </c>
      <c r="P10">
        <f>IF($C10="",0,IF(P$1&gt;=$C10,SUMIFS('Расчет закачки с учетом факта'!P$2:P$5000,'Расчет закачки с учетом факта'!$B$2:$B$5000,$A10),0))</f>
        <v>0</v>
      </c>
      <c r="Q10">
        <f>IF($C10="",0,IF(Q$1&gt;=$C10,SUMIFS('Расчет закачки с учетом факта'!Q$2:Q$5000,'Расчет закачки с учетом факта'!$B$2:$B$5000,$A10),0))</f>
        <v>0</v>
      </c>
      <c r="R10">
        <f>IF($C10="",0,IF(R$1&gt;=$C10,SUMIFS('Расчет закачки с учетом факта'!R$2:R$5000,'Расчет закачки с учетом факта'!$B$2:$B$5000,$A10),0))</f>
        <v>0</v>
      </c>
      <c r="S10">
        <f>IF($C10="",0,IF(S$1&gt;=$C10,SUMIFS('Расчет закачки с учетом факта'!S$2:S$5000,'Расчет закачки с учетом факта'!$B$2:$B$5000,$A10),0))</f>
        <v>0</v>
      </c>
      <c r="T10">
        <f>IF($C10="",0,IF(T$1&gt;=$C10,SUMIFS('Расчет закачки с учетом факта'!T$2:T$5000,'Расчет закачки с учетом факта'!$B$2:$B$5000,$A10),0))</f>
        <v>0</v>
      </c>
      <c r="U10">
        <f>IF($C10="",0,IF(U$1&gt;=$C10,SUMIFS('Расчет закачки с учетом факта'!U$2:U$5000,'Расчет закачки с учетом факта'!$B$2:$B$5000,$A10),0))</f>
        <v>0</v>
      </c>
      <c r="V10">
        <f>IF($C10="",0,IF(V$1&gt;=$C10,SUMIFS('Расчет закачки с учетом факта'!V$2:V$5000,'Расчет закачки с учетом факта'!$B$2:$B$5000,$A10),0))</f>
        <v>0</v>
      </c>
      <c r="W10">
        <f>IF($C10="",0,IF(W$1&gt;=$C10,SUMIFS('Расчет закачки с учетом факта'!W$2:W$5000,'Расчет закачки с учетом факта'!$B$2:$B$5000,$A10),0))</f>
        <v>0</v>
      </c>
      <c r="X10">
        <f>IF($C10="",0,IF(X$1&gt;=$C10,SUMIFS('Расчет закачки с учетом факта'!X$2:X$5000,'Расчет закачки с учетом факта'!$B$2:$B$5000,$A10),0))</f>
        <v>0</v>
      </c>
      <c r="Y10">
        <f>IF($C10="",0,IF(Y$1&gt;=$C10,SUMIFS('Расчет закачки с учетом факта'!Y$2:Y$5000,'Расчет закачки с учетом факта'!$B$2:$B$5000,$A10),0))</f>
        <v>0</v>
      </c>
      <c r="Z10">
        <f>IF($C10="",0,IF(Z$1&gt;=$C10,SUMIFS('Расчет закачки с учетом факта'!Z$2:Z$5000,'Расчет закачки с учетом факта'!$B$2:$B$5000,$A10),0))</f>
        <v>0</v>
      </c>
      <c r="AA10">
        <f>IF($C10="",0,IF(AA$1&gt;=$C10,SUMIFS('Расчет закачки с учетом факта'!AA$2:AA$5000,'Расчет закачки с учетом факта'!$B$2:$B$5000,$A10),0))</f>
        <v>0</v>
      </c>
      <c r="AB10">
        <f>IF($C10="",0,IF(AB$1&gt;=$C10,SUMIFS('Расчет закачки с учетом факта'!AB$2:AB$5000,'Расчет закачки с учетом факта'!$B$2:$B$5000,$A10),0))</f>
        <v>0</v>
      </c>
      <c r="AC10">
        <f>IF($C10="",0,IF(AC$1&gt;=$C10,SUMIFS('Расчет закачки с учетом факта'!AC$2:AC$5000,'Расчет закачки с учетом факта'!$B$2:$B$5000,$A10),0))</f>
        <v>0</v>
      </c>
      <c r="AD10">
        <f>IF($C10="",0,IF(AD$1&gt;=$C10,SUMIFS('Расчет закачки с учетом факта'!AD$2:AD$5000,'Расчет закачки с учетом факта'!$B$2:$B$5000,$A10),0))</f>
        <v>0</v>
      </c>
      <c r="AE10">
        <f>IF($C10="",0,IF(AE$1&gt;=$C10,SUMIFS('Расчет закачки с учетом факта'!AE$2:AE$5000,'Расчет закачки с учетом факта'!$B$2:$B$5000,$A10),0))</f>
        <v>0</v>
      </c>
      <c r="AF10">
        <f>IF($C10="",0,IF(AF$1&gt;=$C10,SUMIFS('Расчет закачки с учетом факта'!AF$2:AF$5000,'Расчет закачки с учетом факта'!$B$2:$B$5000,$A10),0))</f>
        <v>0</v>
      </c>
      <c r="AG10">
        <f>IF($C10="",0,IF(AG$1&gt;=$C10,SUMIFS('Расчет закачки с учетом факта'!AG$2:AG$5000,'Расчет закачки с учетом факта'!$B$2:$B$5000,$A10),0))</f>
        <v>0</v>
      </c>
      <c r="AH10">
        <f>IF($C10="",0,IF(AH$1&gt;=$C10,SUMIFS('Расчет закачки с учетом факта'!AH$2:AH$5000,'Расчет закачки с учетом факта'!$B$2:$B$5000,$A10),0))</f>
        <v>0</v>
      </c>
      <c r="AI10">
        <f>IF($C10="",0,IF(AI$1&gt;=$C10,SUMIFS('Расчет закачки с учетом факта'!AI$2:AI$5000,'Расчет закачки с учетом факта'!$B$2:$B$5000,$A10),0))</f>
        <v>0</v>
      </c>
      <c r="AJ10">
        <f>IF($C10="",0,IF(AJ$1&gt;=$C10,SUMIFS('Расчет закачки с учетом факта'!AJ$2:AJ$5000,'Расчет закачки с учетом факта'!$B$2:$B$5000,$A10),0))</f>
        <v>0</v>
      </c>
      <c r="AK10">
        <f>IF($C10="",0,IF(AK$1&gt;=$C10,SUMIFS('Расчет закачки с учетом факта'!AK$2:AK$5000,'Расчет закачки с учетом факта'!$B$2:$B$5000,$A10),0))</f>
        <v>0</v>
      </c>
      <c r="AL10">
        <f>IF($C10="",0,IF(AL$1&gt;=$C10,SUMIFS('Расчет закачки с учетом факта'!AL$2:AL$5000,'Расчет закачки с учетом факта'!$B$2:$B$5000,$A10),0))</f>
        <v>0</v>
      </c>
      <c r="AM10">
        <f>IF($C10="",0,IF(AM$1&gt;=$C10,SUMIFS('Расчет закачки с учетом факта'!AM$2:AM$5000,'Расчет закачки с учетом факта'!$B$2:$B$5000,$A10),0))</f>
        <v>0</v>
      </c>
      <c r="AN10">
        <f>IF($C10="",0,IF(AN$1&gt;=$C10,SUMIFS('Расчет закачки с учетом факта'!AN$2:AN$5000,'Расчет закачки с учетом факта'!$B$2:$B$5000,$A10),0))</f>
        <v>0</v>
      </c>
      <c r="AO10">
        <f>IF($C10="",0,IF(AO$1&gt;=$C10,SUMIFS('Расчет закачки с учетом факта'!AO$2:AO$5000,'Расчет закачки с учетом факта'!$B$2:$B$5000,$A10),0))</f>
        <v>0</v>
      </c>
      <c r="AP10">
        <f>IF($C10="",0,IF(AP$1&gt;=$C10,SUMIFS('Расчет закачки с учетом факта'!AP$2:AP$5000,'Расчет закачки с учетом факта'!$B$2:$B$5000,$A10),0))</f>
        <v>0</v>
      </c>
      <c r="AQ10">
        <f>IF($C10="",0,IF(AQ$1&gt;=$C10,SUMIFS('Расчет закачки с учетом факта'!AQ$2:AQ$5000,'Расчет закачки с учетом факта'!$B$2:$B$5000,$A10),0))</f>
        <v>0</v>
      </c>
      <c r="AR10">
        <f>IF($C10="",0,IF(AR$1&gt;=$C10,SUMIFS('Расчет закачки с учетом факта'!AR$2:AR$5000,'Расчет закачки с учетом факта'!$B$2:$B$5000,$A10),0))</f>
        <v>0</v>
      </c>
      <c r="AS10">
        <f>IF($C10="",0,IF(AS$1&gt;=$C10,SUMIFS('Расчет закачки с учетом факта'!AS$2:AS$5000,'Расчет закачки с учетом факта'!$B$2:$B$5000,$A10),0))</f>
        <v>0</v>
      </c>
      <c r="AT10">
        <f>IF($C10="",0,IF(AT$1&gt;=$C10,SUMIFS('Расчет закачки с учетом факта'!AT$2:AT$5000,'Расчет закачки с учетом факта'!$B$2:$B$5000,$A10),0))</f>
        <v>0</v>
      </c>
      <c r="AU10">
        <f>IF($C10="",0,IF(AU$1&gt;=$C10,SUMIFS('Расчет закачки с учетом факта'!AU$2:AU$5000,'Расчет закачки с учетом факта'!$B$2:$B$5000,$A10),0))</f>
        <v>0</v>
      </c>
      <c r="AV10">
        <f>IF($C10="",0,IF(AV$1&gt;=$C10,SUMIFS('Расчет закачки с учетом факта'!AV$2:AV$5000,'Расчет закачки с учетом факта'!$B$2:$B$5000,$A10),0))</f>
        <v>0</v>
      </c>
      <c r="AW10">
        <f>IF($C10="",0,IF(AW$1&gt;=$C10,SUMIFS('Расчет закачки с учетом факта'!AW$2:AW$5000,'Расчет закачки с учетом факта'!$B$2:$B$5000,$A10),0))</f>
        <v>0</v>
      </c>
      <c r="AX10">
        <f>IF($C10="",0,IF(AX$1&gt;=$C10,SUMIFS('Расчет закачки с учетом факта'!AX$2:AX$5000,'Расчет закачки с учетом факта'!$B$2:$B$5000,$A10),0))</f>
        <v>0</v>
      </c>
      <c r="AY10">
        <f>IF($C10="",0,IF(AY$1&gt;=$C10,SUMIFS('Расчет закачки с учетом факта'!AY$2:AY$5000,'Расчет закачки с учетом факта'!$B$2:$B$5000,$A10),0))</f>
        <v>0</v>
      </c>
      <c r="AZ10">
        <f>IF($C10="",0,IF(AZ$1&gt;=$C10,SUMIFS('Расчет закачки с учетом факта'!AZ$2:AZ$5000,'Расчет закачки с учетом факта'!$B$2:$B$5000,$A10),0))</f>
        <v>0</v>
      </c>
      <c r="BA10">
        <f>IF($C10="",0,IF(BA$1&gt;=$C10,SUMIFS('Расчет закачки с учетом факта'!BA$2:BA$5000,'Расчет закачки с учетом факта'!$B$2:$B$5000,$A10),0))</f>
        <v>0</v>
      </c>
      <c r="BB10">
        <f>IF($C10="",0,IF(BB$1&gt;=$C10,SUMIFS('Расчет закачки с учетом факта'!BB$2:BB$5000,'Расчет закачки с учетом факта'!$B$2:$B$5000,$A10),0))</f>
        <v>0</v>
      </c>
      <c r="BC10">
        <f>IF($C10="",0,IF(BC$1&gt;=$C10,SUMIFS('Расчет закачки с учетом факта'!BC$2:BC$5000,'Расчет закачки с учетом факта'!$B$2:$B$5000,$A10),0))</f>
        <v>0</v>
      </c>
      <c r="BD10">
        <f>IF($C10="",0,IF(BD$1&gt;=$C10,SUMIFS('Расчет закачки с учетом факта'!BD$2:BD$5000,'Расчет закачки с учетом факта'!$B$2:$B$5000,$A10),0))</f>
        <v>0</v>
      </c>
      <c r="BE10">
        <f>IF($C10="",0,IF(BE$1&gt;=$C10,SUMIFS('Расчет закачки с учетом факта'!BE$2:BE$5000,'Расчет закачки с учетом факта'!$B$2:$B$5000,$A10),0))</f>
        <v>0</v>
      </c>
      <c r="BF10">
        <f>IF($C10="",0,IF(BF$1&gt;=$C10,SUMIFS('Расчет закачки с учетом факта'!BF$2:BF$5000,'Расчет закачки с учетом факта'!$B$2:$B$5000,$A10),0))</f>
        <v>0</v>
      </c>
      <c r="BG10">
        <f>IF($C10="",0,IF(BG$1&gt;=$C10,SUMIFS('Расчет закачки с учетом факта'!BG$2:BG$5000,'Расчет закачки с учетом факта'!$B$2:$B$5000,$A10),0))</f>
        <v>0</v>
      </c>
      <c r="BH10">
        <f>IF($C10="",0,IF(BH$1&gt;=$C10,SUMIFS('Расчет закачки с учетом факта'!BH$2:BH$5000,'Расчет закачки с учетом факта'!$B$2:$B$5000,$A10),0))</f>
        <v>0</v>
      </c>
      <c r="BI10">
        <f>IF($C10="",0,IF(BI$1&gt;=$C10,SUMIFS('Расчет закачки с учетом факта'!BI$2:BI$5000,'Расчет закачки с учетом факта'!$B$2:$B$5000,$A10),0))</f>
        <v>0</v>
      </c>
      <c r="BJ10">
        <f>IF($C10="",0,IF(BJ$1&gt;=$C10,SUMIFS('Расчет закачки с учетом факта'!BJ$2:BJ$5000,'Расчет закачки с учетом факта'!$B$2:$B$5000,$A10),0))</f>
        <v>0</v>
      </c>
      <c r="BK10">
        <f>IF($C10="",0,IF(BK$1&gt;=$C10,SUMIFS('Расчет закачки с учетом факта'!BK$2:BK$5000,'Расчет закачки с учетом факта'!$B$2:$B$5000,$A10),0))</f>
        <v>0</v>
      </c>
      <c r="BL10">
        <f>IF($C10="",0,IF(BL$1&gt;=$C10,SUMIFS('Расчет закачки с учетом факта'!BL$2:BL$5000,'Расчет закачки с учетом факта'!$B$2:$B$5000,$A10),0))</f>
        <v>0</v>
      </c>
      <c r="BM10">
        <f>IF($C10="",0,IF(BM$1&gt;=$C10,SUMIFS('Расчет закачки с учетом факта'!BM$2:BM$5000,'Расчет закачки с учетом факта'!$B$2:$B$5000,$A10),0))</f>
        <v>0</v>
      </c>
      <c r="BN10">
        <f>IF($C10="",0,IF(BN$1&gt;=$C10,SUMIFS('Расчет закачки с учетом факта'!BN$2:BN$5000,'Расчет закачки с учетом факта'!$B$2:$B$5000,$A10),0))</f>
        <v>0</v>
      </c>
      <c r="BO10">
        <f>IF($C10="",0,IF(BO$1&gt;=$C10,SUMIFS('Расчет закачки с учетом факта'!BO$2:BO$5000,'Расчет закачки с учетом факта'!$B$2:$B$5000,$A10),0))</f>
        <v>0</v>
      </c>
      <c r="BP10">
        <f>IF($C10="",0,IF(BP$1&gt;=$C10,SUMIFS('Расчет закачки с учетом факта'!BP$2:BP$5000,'Расчет закачки с учетом факта'!$B$2:$B$5000,$A10),0))</f>
        <v>0</v>
      </c>
      <c r="BQ10">
        <f>IF($C10="",0,IF(BQ$1&gt;=$C10,SUMIFS('Расчет закачки с учетом факта'!BQ$2:BQ$5000,'Расчет закачки с учетом факта'!$B$2:$B$5000,$A10),0))</f>
        <v>0</v>
      </c>
      <c r="BR10">
        <f>IF($C10="",0,IF(BR$1&gt;=$C10,SUMIFS('Расчет закачки с учетом факта'!BR$2:BR$5000,'Расчет закачки с учетом факта'!$B$2:$B$5000,$A10),0))</f>
        <v>0</v>
      </c>
      <c r="BS10">
        <f>IF($C10="",0,IF(BS$1&gt;=$C10,SUMIFS('Расчет закачки с учетом факта'!BS$2:BS$5000,'Расчет закачки с учетом факта'!$B$2:$B$5000,$A10),0))</f>
        <v>0</v>
      </c>
      <c r="BT10">
        <f>IF($C10="",0,IF(BT$1&gt;=$C10,SUMIFS('Расчет закачки с учетом факта'!BT$2:BT$5000,'Расчет закачки с учетом факта'!$B$2:$B$5000,$A10),0))</f>
        <v>0</v>
      </c>
      <c r="BU10">
        <f>IF($C10="",0,IF(BU$1&gt;=$C10,SUMIFS('Расчет закачки с учетом факта'!BU$2:BU$5000,'Расчет закачки с учетом факта'!$B$2:$B$5000,$A10),0))</f>
        <v>0</v>
      </c>
      <c r="BV10">
        <f>IF($C10="",0,IF(BV$1&gt;=$C10,SUMIFS('Расчет закачки с учетом факта'!BV$2:BV$5000,'Расчет закачки с учетом факта'!$B$2:$B$5000,$A10),0))</f>
        <v>0</v>
      </c>
      <c r="BW10">
        <f>IF($C10="",0,IF(BW$1&gt;=$C10,SUMIFS('Расчет закачки с учетом факта'!BW$2:BW$5000,'Расчет закачки с учетом факта'!$B$2:$B$5000,$A10),0))</f>
        <v>0</v>
      </c>
      <c r="BX10">
        <f>IF($C10="",0,IF(BX$1&gt;=$C10,SUMIFS('Расчет закачки с учетом факта'!BX$2:BX$5000,'Расчет закачки с учетом факта'!$B$2:$B$5000,$A10),0))</f>
        <v>0</v>
      </c>
      <c r="BY10">
        <f>IF($C10="",0,IF(BY$1&gt;=$C10,SUMIFS('Расчет закачки с учетом факта'!BY$2:BY$5000,'Расчет закачки с учетом факта'!$B$2:$B$5000,$A10),0))</f>
        <v>0</v>
      </c>
    </row>
    <row r="11" spans="1:78" x14ac:dyDescent="0.25">
      <c r="A11">
        <v>14</v>
      </c>
      <c r="B11" t="s">
        <v>42</v>
      </c>
      <c r="C11" s="3">
        <v>44562</v>
      </c>
      <c r="F11">
        <f>IF($C11="",0,IF(AND(F$1&gt;=$C11,F$1&lt;$C12),SUMIFS('Расчет закачки с учетом факта'!F$2:F$5000,'Расчет закачки с учетом факта'!$B$2:$B$5000,$A11),0))</f>
        <v>3000</v>
      </c>
      <c r="G11">
        <f>IF($C11="",0,IF(AND(G$1&gt;=$C11,G$1&lt;$C12),SUMIFS('Расчет закачки с учетом факта'!G$2:G$5000,'Расчет закачки с учетом факта'!$B$2:$B$5000,$A11),0))</f>
        <v>3000</v>
      </c>
      <c r="H11">
        <f>IF($C11="",0,IF(AND(H$1&gt;=$C11,H$1&lt;$C12),SUMIFS('Расчет закачки с учетом факта'!H$2:H$5000,'Расчет закачки с учетом факта'!$B$2:$B$5000,$A11),0))</f>
        <v>3000</v>
      </c>
      <c r="I11">
        <f>IF($C11="",0,IF(AND(I$1&gt;=$C11,I$1&lt;$C12),SUMIFS('Расчет закачки с учетом факта'!I$2:I$5000,'Расчет закачки с учетом факта'!$B$2:$B$5000,$A11),0))</f>
        <v>3000</v>
      </c>
      <c r="J11">
        <f>IF($C11="",0,IF(AND(J$1&gt;=$C11,J$1&lt;$C12),SUMIFS('Расчет закачки с учетом факта'!J$2:J$5000,'Расчет закачки с учетом факта'!$B$2:$B$5000,$A11),0))</f>
        <v>3000</v>
      </c>
      <c r="K11">
        <f>IF($C11="",0,IF(AND(K$1&gt;=$C11,K$1&lt;$C12),SUMIFS('Расчет закачки с учетом факта'!K$2:K$5000,'Расчет закачки с учетом факта'!$B$2:$B$5000,$A11),0))</f>
        <v>3000</v>
      </c>
      <c r="L11">
        <f>IF($C11="",0,IF(AND(L$1&gt;=$C11,L$1&lt;$C12),SUMIFS('Расчет закачки с учетом факта'!L$2:L$5000,'Расчет закачки с учетом факта'!$B$2:$B$5000,$A11),0))</f>
        <v>3000</v>
      </c>
      <c r="M11">
        <f>IF($C11="",0,IF(AND(M$1&gt;=$C11,M$1&lt;$C12),SUMIFS('Расчет закачки с учетом факта'!M$2:M$5000,'Расчет закачки с учетом факта'!$B$2:$B$5000,$A11),0))</f>
        <v>3000</v>
      </c>
      <c r="N11">
        <f>IF($C11="",0,IF(AND(N$1&gt;=$C11,N$1&lt;$C12),SUMIFS('Расчет закачки с учетом факта'!N$2:N$5000,'Расчет закачки с учетом факта'!$B$2:$B$5000,$A11),0))</f>
        <v>3000</v>
      </c>
      <c r="O11">
        <f>IF($C11="",0,IF(AND(O$1&gt;=$C11,O$1&lt;$C12),SUMIFS('Расчет закачки с учетом факта'!O$2:O$5000,'Расчет закачки с учетом факта'!$B$2:$B$5000,$A11),0))</f>
        <v>0</v>
      </c>
      <c r="P11">
        <f>IF($C11="",0,IF(AND(P$1&gt;=$C11,P$1&lt;$C12),SUMIFS('Расчет закачки с учетом факта'!P$2:P$5000,'Расчет закачки с учетом факта'!$B$2:$B$5000,$A11),0))</f>
        <v>0</v>
      </c>
      <c r="Q11">
        <f>IF($C11="",0,IF(AND(Q$1&gt;=$C11,Q$1&lt;$C12),SUMIFS('Расчет закачки с учетом факта'!Q$2:Q$5000,'Расчет закачки с учетом факта'!$B$2:$B$5000,$A11),0))</f>
        <v>0</v>
      </c>
      <c r="R11">
        <f>IF($C11="",0,IF(AND(R$1&gt;=$C11,R$1&lt;$C12),SUMIFS('Расчет закачки с учетом факта'!R$2:R$5000,'Расчет закачки с учетом факта'!$B$2:$B$5000,$A11),0))</f>
        <v>0</v>
      </c>
      <c r="S11">
        <f>IF($C11="",0,IF(AND(S$1&gt;=$C11,S$1&lt;$C12),SUMIFS('Расчет закачки с учетом факта'!S$2:S$5000,'Расчет закачки с учетом факта'!$B$2:$B$5000,$A11),0))</f>
        <v>0</v>
      </c>
      <c r="T11">
        <f>IF($C11="",0,IF(AND(T$1&gt;=$C11,T$1&lt;$C12),SUMIFS('Расчет закачки с учетом факта'!T$2:T$5000,'Расчет закачки с учетом факта'!$B$2:$B$5000,$A11),0))</f>
        <v>0</v>
      </c>
      <c r="U11">
        <f>IF($C11="",0,IF(AND(U$1&gt;=$C11,U$1&lt;$C12),SUMIFS('Расчет закачки с учетом факта'!U$2:U$5000,'Расчет закачки с учетом факта'!$B$2:$B$5000,$A11),0))</f>
        <v>0</v>
      </c>
      <c r="V11">
        <f>IF($C11="",0,IF(AND(V$1&gt;=$C11,V$1&lt;$C12),SUMIFS('Расчет закачки с учетом факта'!V$2:V$5000,'Расчет закачки с учетом факта'!$B$2:$B$5000,$A11),0))</f>
        <v>0</v>
      </c>
      <c r="W11">
        <f>IF($C11="",0,IF(AND(W$1&gt;=$C11,W$1&lt;$C12),SUMIFS('Расчет закачки с учетом факта'!W$2:W$5000,'Расчет закачки с учетом факта'!$B$2:$B$5000,$A11),0))</f>
        <v>0</v>
      </c>
      <c r="X11">
        <f>IF($C11="",0,IF(AND(X$1&gt;=$C11,X$1&lt;$C12),SUMIFS('Расчет закачки с учетом факта'!X$2:X$5000,'Расчет закачки с учетом факта'!$B$2:$B$5000,$A11),0))</f>
        <v>0</v>
      </c>
      <c r="Y11">
        <f>IF($C11="",0,IF(AND(Y$1&gt;=$C11,Y$1&lt;$C12),SUMIFS('Расчет закачки с учетом факта'!Y$2:Y$5000,'Расчет закачки с учетом факта'!$B$2:$B$5000,$A11),0))</f>
        <v>0</v>
      </c>
      <c r="Z11">
        <f>IF($C11="",0,IF(AND(Z$1&gt;=$C11,Z$1&lt;$C12),SUMIFS('Расчет закачки с учетом факта'!Z$2:Z$5000,'Расчет закачки с учетом факта'!$B$2:$B$5000,$A11),0))</f>
        <v>0</v>
      </c>
      <c r="AA11">
        <f>IF($C11="",0,IF(AND(AA$1&gt;=$C11,AA$1&lt;$C12),SUMIFS('Расчет закачки с учетом факта'!AA$2:AA$5000,'Расчет закачки с учетом факта'!$B$2:$B$5000,$A11),0))</f>
        <v>0</v>
      </c>
      <c r="AB11">
        <f>IF($C11="",0,IF(AND(AB$1&gt;=$C11,AB$1&lt;$C12),SUMIFS('Расчет закачки с учетом факта'!AB$2:AB$5000,'Расчет закачки с учетом факта'!$B$2:$B$5000,$A11),0))</f>
        <v>0</v>
      </c>
      <c r="AC11">
        <f>IF($C11="",0,IF(AND(AC$1&gt;=$C11,AC$1&lt;$C12),SUMIFS('Расчет закачки с учетом факта'!AC$2:AC$5000,'Расчет закачки с учетом факта'!$B$2:$B$5000,$A11),0))</f>
        <v>0</v>
      </c>
      <c r="AD11">
        <f>IF($C11="",0,IF(AND(AD$1&gt;=$C11,AD$1&lt;$C12),SUMIFS('Расчет закачки с учетом факта'!AD$2:AD$5000,'Расчет закачки с учетом факта'!$B$2:$B$5000,$A11),0))</f>
        <v>0</v>
      </c>
      <c r="AE11">
        <f>IF($C11="",0,IF(AND(AE$1&gt;=$C11,AE$1&lt;$C12),SUMIFS('Расчет закачки с учетом факта'!AE$2:AE$5000,'Расчет закачки с учетом факта'!$B$2:$B$5000,$A11),0))</f>
        <v>0</v>
      </c>
      <c r="AF11">
        <f>IF($C11="",0,IF(AND(AF$1&gt;=$C11,AF$1&lt;$C12),SUMIFS('Расчет закачки с учетом факта'!AF$2:AF$5000,'Расчет закачки с учетом факта'!$B$2:$B$5000,$A11),0))</f>
        <v>0</v>
      </c>
      <c r="AG11">
        <f>IF($C11="",0,IF(AND(AG$1&gt;=$C11,AG$1&lt;$C12),SUMIFS('Расчет закачки с учетом факта'!AG$2:AG$5000,'Расчет закачки с учетом факта'!$B$2:$B$5000,$A11),0))</f>
        <v>0</v>
      </c>
      <c r="AH11">
        <f>IF($C11="",0,IF(AND(AH$1&gt;=$C11,AH$1&lt;$C12),SUMIFS('Расчет закачки с учетом факта'!AH$2:AH$5000,'Расчет закачки с учетом факта'!$B$2:$B$5000,$A11),0))</f>
        <v>0</v>
      </c>
      <c r="AI11">
        <f>IF($C11="",0,IF(AND(AI$1&gt;=$C11,AI$1&lt;$C12),SUMIFS('Расчет закачки с учетом факта'!AI$2:AI$5000,'Расчет закачки с учетом факта'!$B$2:$B$5000,$A11),0))</f>
        <v>0</v>
      </c>
      <c r="AJ11">
        <f>IF($C11="",0,IF(AND(AJ$1&gt;=$C11,AJ$1&lt;$C12),SUMIFS('Расчет закачки с учетом факта'!AJ$2:AJ$5000,'Расчет закачки с учетом факта'!$B$2:$B$5000,$A11),0))</f>
        <v>0</v>
      </c>
      <c r="AK11">
        <f>IF($C11="",0,IF(AND(AK$1&gt;=$C11,AK$1&lt;$C12),SUMIFS('Расчет закачки с учетом факта'!AK$2:AK$5000,'Расчет закачки с учетом факта'!$B$2:$B$5000,$A11),0))</f>
        <v>0</v>
      </c>
      <c r="AL11">
        <f>IF($C11="",0,IF(AND(AL$1&gt;=$C11,AL$1&lt;$C12),SUMIFS('Расчет закачки с учетом факта'!AL$2:AL$5000,'Расчет закачки с учетом факта'!$B$2:$B$5000,$A11),0))</f>
        <v>0</v>
      </c>
      <c r="AM11">
        <f>IF($C11="",0,IF(AND(AM$1&gt;=$C11,AM$1&lt;$C12),SUMIFS('Расчет закачки с учетом факта'!AM$2:AM$5000,'Расчет закачки с учетом факта'!$B$2:$B$5000,$A11),0))</f>
        <v>0</v>
      </c>
      <c r="AN11">
        <f>IF($C11="",0,IF(AND(AN$1&gt;=$C11,AN$1&lt;$C12),SUMIFS('Расчет закачки с учетом факта'!AN$2:AN$5000,'Расчет закачки с учетом факта'!$B$2:$B$5000,$A11),0))</f>
        <v>0</v>
      </c>
      <c r="AO11">
        <f>IF($C11="",0,IF(AND(AO$1&gt;=$C11,AO$1&lt;$C12),SUMIFS('Расчет закачки с учетом факта'!AO$2:AO$5000,'Расчет закачки с учетом факта'!$B$2:$B$5000,$A11),0))</f>
        <v>0</v>
      </c>
      <c r="AP11">
        <f>IF($C11="",0,IF(AND(AP$1&gt;=$C11,AP$1&lt;$C12),SUMIFS('Расчет закачки с учетом факта'!AP$2:AP$5000,'Расчет закачки с учетом факта'!$B$2:$B$5000,$A11),0))</f>
        <v>0</v>
      </c>
      <c r="AQ11">
        <f>IF($C11="",0,IF(AND(AQ$1&gt;=$C11,AQ$1&lt;$C12),SUMIFS('Расчет закачки с учетом факта'!AQ$2:AQ$5000,'Расчет закачки с учетом факта'!$B$2:$B$5000,$A11),0))</f>
        <v>0</v>
      </c>
      <c r="AR11">
        <f>IF($C11="",0,IF(AND(AR$1&gt;=$C11,AR$1&lt;$C12),SUMIFS('Расчет закачки с учетом факта'!AR$2:AR$5000,'Расчет закачки с учетом факта'!$B$2:$B$5000,$A11),0))</f>
        <v>0</v>
      </c>
      <c r="AS11">
        <f>IF($C11="",0,IF(AND(AS$1&gt;=$C11,AS$1&lt;$C12),SUMIFS('Расчет закачки с учетом факта'!AS$2:AS$5000,'Расчет закачки с учетом факта'!$B$2:$B$5000,$A11),0))</f>
        <v>0</v>
      </c>
      <c r="AT11">
        <f>IF($C11="",0,IF(AND(AT$1&gt;=$C11,AT$1&lt;$C12),SUMIFS('Расчет закачки с учетом факта'!AT$2:AT$5000,'Расчет закачки с учетом факта'!$B$2:$B$5000,$A11),0))</f>
        <v>0</v>
      </c>
      <c r="AU11">
        <f>IF($C11="",0,IF(AND(AU$1&gt;=$C11,AU$1&lt;$C12),SUMIFS('Расчет закачки с учетом факта'!AU$2:AU$5000,'Расчет закачки с учетом факта'!$B$2:$B$5000,$A11),0))</f>
        <v>0</v>
      </c>
      <c r="AV11">
        <f>IF($C11="",0,IF(AND(AV$1&gt;=$C11,AV$1&lt;$C12),SUMIFS('Расчет закачки с учетом факта'!AV$2:AV$5000,'Расчет закачки с учетом факта'!$B$2:$B$5000,$A11),0))</f>
        <v>0</v>
      </c>
      <c r="AW11">
        <f>IF($C11="",0,IF(AND(AW$1&gt;=$C11,AW$1&lt;$C12),SUMIFS('Расчет закачки с учетом факта'!AW$2:AW$5000,'Расчет закачки с учетом факта'!$B$2:$B$5000,$A11),0))</f>
        <v>0</v>
      </c>
      <c r="AX11">
        <f>IF($C11="",0,IF(AND(AX$1&gt;=$C11,AX$1&lt;$C12),SUMIFS('Расчет закачки с учетом факта'!AX$2:AX$5000,'Расчет закачки с учетом факта'!$B$2:$B$5000,$A11),0))</f>
        <v>0</v>
      </c>
      <c r="AY11">
        <f>IF($C11="",0,IF(AND(AY$1&gt;=$C11,AY$1&lt;$C12),SUMIFS('Расчет закачки с учетом факта'!AY$2:AY$5000,'Расчет закачки с учетом факта'!$B$2:$B$5000,$A11),0))</f>
        <v>0</v>
      </c>
      <c r="AZ11">
        <f>IF($C11="",0,IF(AND(AZ$1&gt;=$C11,AZ$1&lt;$C12),SUMIFS('Расчет закачки с учетом факта'!AZ$2:AZ$5000,'Расчет закачки с учетом факта'!$B$2:$B$5000,$A11),0))</f>
        <v>0</v>
      </c>
      <c r="BA11">
        <f>IF($C11="",0,IF(AND(BA$1&gt;=$C11,BA$1&lt;$C12),SUMIFS('Расчет закачки с учетом факта'!BA$2:BA$5000,'Расчет закачки с учетом факта'!$B$2:$B$5000,$A11),0))</f>
        <v>0</v>
      </c>
      <c r="BB11">
        <f>IF($C11="",0,IF(AND(BB$1&gt;=$C11,BB$1&lt;$C12),SUMIFS('Расчет закачки с учетом факта'!BB$2:BB$5000,'Расчет закачки с учетом факта'!$B$2:$B$5000,$A11),0))</f>
        <v>0</v>
      </c>
      <c r="BC11">
        <f>IF($C11="",0,IF(AND(BC$1&gt;=$C11,BC$1&lt;$C12),SUMIFS('Расчет закачки с учетом факта'!BC$2:BC$5000,'Расчет закачки с учетом факта'!$B$2:$B$5000,$A11),0))</f>
        <v>0</v>
      </c>
      <c r="BD11">
        <f>IF($C11="",0,IF(AND(BD$1&gt;=$C11,BD$1&lt;$C12),SUMIFS('Расчет закачки с учетом факта'!BD$2:BD$5000,'Расчет закачки с учетом факта'!$B$2:$B$5000,$A11),0))</f>
        <v>0</v>
      </c>
      <c r="BE11">
        <f>IF($C11="",0,IF(AND(BE$1&gt;=$C11,BE$1&lt;$C12),SUMIFS('Расчет закачки с учетом факта'!BE$2:BE$5000,'Расчет закачки с учетом факта'!$B$2:$B$5000,$A11),0))</f>
        <v>0</v>
      </c>
      <c r="BF11">
        <f>IF($C11="",0,IF(AND(BF$1&gt;=$C11,BF$1&lt;$C12),SUMIFS('Расчет закачки с учетом факта'!BF$2:BF$5000,'Расчет закачки с учетом факта'!$B$2:$B$5000,$A11),0))</f>
        <v>0</v>
      </c>
      <c r="BG11">
        <f>IF($C11="",0,IF(AND(BG$1&gt;=$C11,BG$1&lt;$C12),SUMIFS('Расчет закачки с учетом факта'!BG$2:BG$5000,'Расчет закачки с учетом факта'!$B$2:$B$5000,$A11),0))</f>
        <v>0</v>
      </c>
      <c r="BH11">
        <f>IF($C11="",0,IF(AND(BH$1&gt;=$C11,BH$1&lt;$C12),SUMIFS('Расчет закачки с учетом факта'!BH$2:BH$5000,'Расчет закачки с учетом факта'!$B$2:$B$5000,$A11),0))</f>
        <v>0</v>
      </c>
      <c r="BI11">
        <f>IF($C11="",0,IF(AND(BI$1&gt;=$C11,BI$1&lt;$C12),SUMIFS('Расчет закачки с учетом факта'!BI$2:BI$5000,'Расчет закачки с учетом факта'!$B$2:$B$5000,$A11),0))</f>
        <v>0</v>
      </c>
      <c r="BJ11">
        <f>IF($C11="",0,IF(AND(BJ$1&gt;=$C11,BJ$1&lt;$C12),SUMIFS('Расчет закачки с учетом факта'!BJ$2:BJ$5000,'Расчет закачки с учетом факта'!$B$2:$B$5000,$A11),0))</f>
        <v>0</v>
      </c>
      <c r="BK11">
        <f>IF($C11="",0,IF(AND(BK$1&gt;=$C11,BK$1&lt;$C12),SUMIFS('Расчет закачки с учетом факта'!BK$2:BK$5000,'Расчет закачки с учетом факта'!$B$2:$B$5000,$A11),0))</f>
        <v>0</v>
      </c>
      <c r="BL11">
        <f>IF($C11="",0,IF(AND(BL$1&gt;=$C11,BL$1&lt;$C12),SUMIFS('Расчет закачки с учетом факта'!BL$2:BL$5000,'Расчет закачки с учетом факта'!$B$2:$B$5000,$A11),0))</f>
        <v>0</v>
      </c>
      <c r="BM11">
        <f>IF($C11="",0,IF(AND(BM$1&gt;=$C11,BM$1&lt;$C12),SUMIFS('Расчет закачки с учетом факта'!BM$2:BM$5000,'Расчет закачки с учетом факта'!$B$2:$B$5000,$A11),0))</f>
        <v>0</v>
      </c>
      <c r="BN11">
        <f>IF($C11="",0,IF(AND(BN$1&gt;=$C11,BN$1&lt;$C12),SUMIFS('Расчет закачки с учетом факта'!BN$2:BN$5000,'Расчет закачки с учетом факта'!$B$2:$B$5000,$A11),0))</f>
        <v>0</v>
      </c>
      <c r="BO11">
        <f>IF($C11="",0,IF(AND(BO$1&gt;=$C11,BO$1&lt;$C12),SUMIFS('Расчет закачки с учетом факта'!BO$2:BO$5000,'Расчет закачки с учетом факта'!$B$2:$B$5000,$A11),0))</f>
        <v>0</v>
      </c>
      <c r="BP11">
        <f>IF($C11="",0,IF(AND(BP$1&gt;=$C11,BP$1&lt;$C12),SUMIFS('Расчет закачки с учетом факта'!BP$2:BP$5000,'Расчет закачки с учетом факта'!$B$2:$B$5000,$A11),0))</f>
        <v>0</v>
      </c>
      <c r="BQ11">
        <f>IF($C11="",0,IF(AND(BQ$1&gt;=$C11,BQ$1&lt;$C12),SUMIFS('Расчет закачки с учетом факта'!BQ$2:BQ$5000,'Расчет закачки с учетом факта'!$B$2:$B$5000,$A11),0))</f>
        <v>0</v>
      </c>
      <c r="BR11">
        <f>IF($C11="",0,IF(AND(BR$1&gt;=$C11,BR$1&lt;$C12),SUMIFS('Расчет закачки с учетом факта'!BR$2:BR$5000,'Расчет закачки с учетом факта'!$B$2:$B$5000,$A11),0))</f>
        <v>0</v>
      </c>
      <c r="BS11">
        <f>IF($C11="",0,IF(AND(BS$1&gt;=$C11,BS$1&lt;$C12),SUMIFS('Расчет закачки с учетом факта'!BS$2:BS$5000,'Расчет закачки с учетом факта'!$B$2:$B$5000,$A11),0))</f>
        <v>0</v>
      </c>
      <c r="BT11">
        <f>IF($C11="",0,IF(AND(BT$1&gt;=$C11,BT$1&lt;$C12),SUMIFS('Расчет закачки с учетом факта'!BT$2:BT$5000,'Расчет закачки с учетом факта'!$B$2:$B$5000,$A11),0))</f>
        <v>0</v>
      </c>
      <c r="BU11">
        <f>IF($C11="",0,IF(AND(BU$1&gt;=$C11,BU$1&lt;$C12),SUMIFS('Расчет закачки с учетом факта'!BU$2:BU$5000,'Расчет закачки с учетом факта'!$B$2:$B$5000,$A11),0))</f>
        <v>0</v>
      </c>
      <c r="BV11">
        <f>IF($C11="",0,IF(AND(BV$1&gt;=$C11,BV$1&lt;$C12),SUMIFS('Расчет закачки с учетом факта'!BV$2:BV$5000,'Расчет закачки с учетом факта'!$B$2:$B$5000,$A11),0))</f>
        <v>0</v>
      </c>
      <c r="BW11">
        <f>IF($C11="",0,IF(AND(BW$1&gt;=$C11,BW$1&lt;$C12),SUMIFS('Расчет закачки с учетом факта'!BW$2:BW$5000,'Расчет закачки с учетом факта'!$B$2:$B$5000,$A11),0))</f>
        <v>0</v>
      </c>
      <c r="BX11">
        <f>IF($C11="",0,IF(AND(BX$1&gt;=$C11,BX$1&lt;$C12),SUMIFS('Расчет закачки с учетом факта'!BX$2:BX$5000,'Расчет закачки с учетом факта'!$B$2:$B$5000,$A11),0))</f>
        <v>0</v>
      </c>
      <c r="BY11">
        <f>IF($C11="",0,IF(AND(BY$1&gt;=$C11,BY$1&lt;$C12),SUMIFS('Расчет закачки с учетом факта'!BY$2:BY$5000,'Расчет закачки с учетом факта'!$B$2:$B$5000,$A11),0))</f>
        <v>0</v>
      </c>
    </row>
    <row r="12" spans="1:78" x14ac:dyDescent="0.25">
      <c r="A12">
        <f>A11</f>
        <v>14</v>
      </c>
      <c r="B12" t="s">
        <v>43</v>
      </c>
      <c r="C12" s="3">
        <v>45566</v>
      </c>
      <c r="F12">
        <f>IF($C12="",0,IF(AND(F$1&gt;=$C12,F$1&lt;$C13),SUMIFS('Расчет закачки с учетом факта'!F$2:F$5000,'Расчет закачки с учетом факта'!$B$2:$B$5000,$A12),0))</f>
        <v>0</v>
      </c>
      <c r="G12">
        <f>IF($C12="",0,IF(AND(G$1&gt;=$C12,G$1&lt;$C13),SUMIFS('Расчет закачки с учетом факта'!G$2:G$5000,'Расчет закачки с учетом факта'!$B$2:$B$5000,$A12),0))</f>
        <v>0</v>
      </c>
      <c r="H12">
        <f>IF($C12="",0,IF(AND(H$1&gt;=$C12,H$1&lt;$C13),SUMIFS('Расчет закачки с учетом факта'!H$2:H$5000,'Расчет закачки с учетом факта'!$B$2:$B$5000,$A12),0))</f>
        <v>0</v>
      </c>
      <c r="I12">
        <f>IF($C12="",0,IF(AND(I$1&gt;=$C12,I$1&lt;$C13),SUMIFS('Расчет закачки с учетом факта'!I$2:I$5000,'Расчет закачки с учетом факта'!$B$2:$B$5000,$A12),0))</f>
        <v>0</v>
      </c>
      <c r="J12">
        <f>IF($C12="",0,IF(AND(J$1&gt;=$C12,J$1&lt;$C13),SUMIFS('Расчет закачки с учетом факта'!J$2:J$5000,'Расчет закачки с учетом факта'!$B$2:$B$5000,$A12),0))</f>
        <v>0</v>
      </c>
      <c r="K12">
        <f>IF($C12="",0,IF(AND(K$1&gt;=$C12,K$1&lt;$C13),SUMIFS('Расчет закачки с учетом факта'!K$2:K$5000,'Расчет закачки с учетом факта'!$B$2:$B$5000,$A12),0))</f>
        <v>0</v>
      </c>
      <c r="L12">
        <f>IF($C12="",0,IF(AND(L$1&gt;=$C12,L$1&lt;$C13),SUMIFS('Расчет закачки с учетом факта'!L$2:L$5000,'Расчет закачки с учетом факта'!$B$2:$B$5000,$A12),0))</f>
        <v>0</v>
      </c>
      <c r="M12">
        <f>IF($C12="",0,IF(AND(M$1&gt;=$C12,M$1&lt;$C13),SUMIFS('Расчет закачки с учетом факта'!M$2:M$5000,'Расчет закачки с учетом факта'!$B$2:$B$5000,$A12),0))</f>
        <v>0</v>
      </c>
      <c r="N12">
        <f>IF($C12="",0,IF(AND(N$1&gt;=$C12,N$1&lt;$C13),SUMIFS('Расчет закачки с учетом факта'!N$2:N$5000,'Расчет закачки с учетом факта'!$B$2:$B$5000,$A12),0))</f>
        <v>0</v>
      </c>
      <c r="O12">
        <f>IF($C12="",0,IF(AND(O$1&gt;=$C12,O$1&lt;$C13),SUMIFS('Расчет закачки с учетом факта'!O$2:O$5000,'Расчет закачки с учетом факта'!$B$2:$B$5000,$A12),0))</f>
        <v>3000</v>
      </c>
      <c r="P12">
        <f>IF($C12="",0,IF(AND(P$1&gt;=$C12,P$1&lt;$C13),SUMIFS('Расчет закачки с учетом факта'!P$2:P$5000,'Расчет закачки с учетом факта'!$B$2:$B$5000,$A12),0))</f>
        <v>3000</v>
      </c>
      <c r="Q12">
        <f>IF($C12="",0,IF(AND(Q$1&gt;=$C12,Q$1&lt;$C13),SUMIFS('Расчет закачки с учетом факта'!Q$2:Q$5000,'Расчет закачки с учетом факта'!$B$2:$B$5000,$A12),0))</f>
        <v>3000</v>
      </c>
      <c r="R12">
        <f>IF($C12="",0,IF(AND(R$1&gt;=$C12,R$1&lt;$C13),SUMIFS('Расчет закачки с учетом факта'!R$2:R$5000,'Расчет закачки с учетом факта'!$B$2:$B$5000,$A12),0))</f>
        <v>3000</v>
      </c>
      <c r="S12">
        <f>IF($C12="",0,IF(AND(S$1&gt;=$C12,S$1&lt;$C13),SUMIFS('Расчет закачки с учетом факта'!S$2:S$5000,'Расчет закачки с учетом факта'!$B$2:$B$5000,$A12),0))</f>
        <v>3000</v>
      </c>
      <c r="T12">
        <f>IF($C12="",0,IF(AND(T$1&gt;=$C12,T$1&lt;$C13),SUMIFS('Расчет закачки с учетом факта'!T$2:T$5000,'Расчет закачки с учетом факта'!$B$2:$B$5000,$A12),0))</f>
        <v>3000</v>
      </c>
      <c r="U12">
        <f>IF($C12="",0,IF(AND(U$1&gt;=$C12,U$1&lt;$C13),SUMIFS('Расчет закачки с учетом факта'!U$2:U$5000,'Расчет закачки с учетом факта'!$B$2:$B$5000,$A12),0))</f>
        <v>3000</v>
      </c>
      <c r="V12">
        <f>IF($C12="",0,IF(AND(V$1&gt;=$C12,V$1&lt;$C13),SUMIFS('Расчет закачки с учетом факта'!V$2:V$5000,'Расчет закачки с учетом факта'!$B$2:$B$5000,$A12),0))</f>
        <v>3000</v>
      </c>
      <c r="W12">
        <f>IF($C12="",0,IF(AND(W$1&gt;=$C12,W$1&lt;$C13),SUMIFS('Расчет закачки с учетом факта'!W$2:W$5000,'Расчет закачки с учетом факта'!$B$2:$B$5000,$A12),0))</f>
        <v>1775.3333333333335</v>
      </c>
      <c r="X12">
        <f>IF($C12="",0,IF(AND(X$1&gt;=$C12,X$1&lt;$C13),SUMIFS('Расчет закачки с учетом факта'!X$2:X$5000,'Расчет закачки с учетом факта'!$B$2:$B$5000,$A12),0))</f>
        <v>3067.3333333333335</v>
      </c>
      <c r="Y12">
        <f>IF($C12="",0,IF(AND(Y$1&gt;=$C12,Y$1&lt;$C13),SUMIFS('Расчет закачки с учетом факта'!Y$2:Y$5000,'Расчет закачки с учетом факта'!$B$2:$B$5000,$A12),0))</f>
        <v>4359.3333333333339</v>
      </c>
      <c r="Z12">
        <f>IF($C12="",0,IF(AND(Z$1&gt;=$C12,Z$1&lt;$C13),SUMIFS('Расчет закачки с учетом факта'!Z$2:Z$5000,'Расчет закачки с учетом факта'!$B$2:$B$5000,$A12),0))</f>
        <v>5220.666666666667</v>
      </c>
      <c r="AA12">
        <f>IF($C12="",0,IF(AND(AA$1&gt;=$C12,AA$1&lt;$C13),SUMIFS('Расчет закачки с учетом факта'!AA$2:AA$5000,'Расчет закачки с учетом факта'!$B$2:$B$5000,$A12),0))</f>
        <v>5579.8333333333339</v>
      </c>
      <c r="AB12">
        <f>IF($C12="",0,IF(AND(AB$1&gt;=$C12,AB$1&lt;$C13),SUMIFS('Расчет закачки с учетом факта'!AB$2:AB$5000,'Расчет закачки с учетом факта'!$B$2:$B$5000,$A12),0))</f>
        <v>5651.8333333333339</v>
      </c>
      <c r="AC12">
        <f>IF($C12="",0,IF(AND(AC$1&gt;=$C12,AC$1&lt;$C13),SUMIFS('Расчет закачки с учетом факта'!AC$2:AC$5000,'Расчет закачки с учетом факта'!$B$2:$B$5000,$A12),0))</f>
        <v>0</v>
      </c>
      <c r="AD12">
        <f>IF($C12="",0,IF(AND(AD$1&gt;=$C12,AD$1&lt;$C13),SUMIFS('Расчет закачки с учетом факта'!AD$2:AD$5000,'Расчет закачки с учетом факта'!$B$2:$B$5000,$A12),0))</f>
        <v>0</v>
      </c>
      <c r="AE12">
        <f>IF($C12="",0,IF(AND(AE$1&gt;=$C12,AE$1&lt;$C13),SUMIFS('Расчет закачки с учетом факта'!AE$2:AE$5000,'Расчет закачки с учетом факта'!$B$2:$B$5000,$A12),0))</f>
        <v>0</v>
      </c>
      <c r="AF12">
        <f>IF($C12="",0,IF(AND(AF$1&gt;=$C12,AF$1&lt;$C13),SUMIFS('Расчет закачки с учетом факта'!AF$2:AF$5000,'Расчет закачки с учетом факта'!$B$2:$B$5000,$A12),0))</f>
        <v>0</v>
      </c>
      <c r="AG12">
        <f>IF($C12="",0,IF(AND(AG$1&gt;=$C12,AG$1&lt;$C13),SUMIFS('Расчет закачки с учетом факта'!AG$2:AG$5000,'Расчет закачки с учетом факта'!$B$2:$B$5000,$A12),0))</f>
        <v>0</v>
      </c>
      <c r="AH12">
        <f>IF($C12="",0,IF(AND(AH$1&gt;=$C12,AH$1&lt;$C13),SUMIFS('Расчет закачки с учетом факта'!AH$2:AH$5000,'Расчет закачки с учетом факта'!$B$2:$B$5000,$A12),0))</f>
        <v>0</v>
      </c>
      <c r="AI12">
        <f>IF($C12="",0,IF(AND(AI$1&gt;=$C12,AI$1&lt;$C13),SUMIFS('Расчет закачки с учетом факта'!AI$2:AI$5000,'Расчет закачки с учетом факта'!$B$2:$B$5000,$A12),0))</f>
        <v>0</v>
      </c>
      <c r="AJ12">
        <f>IF($C12="",0,IF(AND(AJ$1&gt;=$C12,AJ$1&lt;$C13),SUMIFS('Расчет закачки с учетом факта'!AJ$2:AJ$5000,'Расчет закачки с учетом факта'!$B$2:$B$5000,$A12),0))</f>
        <v>0</v>
      </c>
      <c r="AK12">
        <f>IF($C12="",0,IF(AND(AK$1&gt;=$C12,AK$1&lt;$C13),SUMIFS('Расчет закачки с учетом факта'!AK$2:AK$5000,'Расчет закачки с учетом факта'!$B$2:$B$5000,$A12),0))</f>
        <v>0</v>
      </c>
      <c r="AL12">
        <f>IF($C12="",0,IF(AND(AL$1&gt;=$C12,AL$1&lt;$C13),SUMIFS('Расчет закачки с учетом факта'!AL$2:AL$5000,'Расчет закачки с учетом факта'!$B$2:$B$5000,$A12),0))</f>
        <v>0</v>
      </c>
      <c r="AM12">
        <f>IF($C12="",0,IF(AND(AM$1&gt;=$C12,AM$1&lt;$C13),SUMIFS('Расчет закачки с учетом факта'!AM$2:AM$5000,'Расчет закачки с учетом факта'!$B$2:$B$5000,$A12),0))</f>
        <v>0</v>
      </c>
      <c r="AN12">
        <f>IF($C12="",0,IF(AND(AN$1&gt;=$C12,AN$1&lt;$C13),SUMIFS('Расчет закачки с учетом факта'!AN$2:AN$5000,'Расчет закачки с учетом факта'!$B$2:$B$5000,$A12),0))</f>
        <v>0</v>
      </c>
      <c r="AO12">
        <f>IF($C12="",0,IF(AND(AO$1&gt;=$C12,AO$1&lt;$C13),SUMIFS('Расчет закачки с учетом факта'!AO$2:AO$5000,'Расчет закачки с учетом факта'!$B$2:$B$5000,$A12),0))</f>
        <v>0</v>
      </c>
      <c r="AP12">
        <f>IF($C12="",0,IF(AND(AP$1&gt;=$C12,AP$1&lt;$C13),SUMIFS('Расчет закачки с учетом факта'!AP$2:AP$5000,'Расчет закачки с учетом факта'!$B$2:$B$5000,$A12),0))</f>
        <v>0</v>
      </c>
      <c r="AQ12">
        <f>IF($C12="",0,IF(AND(AQ$1&gt;=$C12,AQ$1&lt;$C13),SUMIFS('Расчет закачки с учетом факта'!AQ$2:AQ$5000,'Расчет закачки с учетом факта'!$B$2:$B$5000,$A12),0))</f>
        <v>0</v>
      </c>
      <c r="AR12">
        <f>IF($C12="",0,IF(AND(AR$1&gt;=$C12,AR$1&lt;$C13),SUMIFS('Расчет закачки с учетом факта'!AR$2:AR$5000,'Расчет закачки с учетом факта'!$B$2:$B$5000,$A12),0))</f>
        <v>0</v>
      </c>
      <c r="AS12">
        <f>IF($C12="",0,IF(AND(AS$1&gt;=$C12,AS$1&lt;$C13),SUMIFS('Расчет закачки с учетом факта'!AS$2:AS$5000,'Расчет закачки с учетом факта'!$B$2:$B$5000,$A12),0))</f>
        <v>0</v>
      </c>
      <c r="AT12">
        <f>IF($C12="",0,IF(AND(AT$1&gt;=$C12,AT$1&lt;$C13),SUMIFS('Расчет закачки с учетом факта'!AT$2:AT$5000,'Расчет закачки с учетом факта'!$B$2:$B$5000,$A12),0))</f>
        <v>0</v>
      </c>
      <c r="AU12">
        <f>IF($C12="",0,IF(AND(AU$1&gt;=$C12,AU$1&lt;$C13),SUMIFS('Расчет закачки с учетом факта'!AU$2:AU$5000,'Расчет закачки с учетом факта'!$B$2:$B$5000,$A12),0))</f>
        <v>0</v>
      </c>
      <c r="AV12">
        <f>IF($C12="",0,IF(AND(AV$1&gt;=$C12,AV$1&lt;$C13),SUMIFS('Расчет закачки с учетом факта'!AV$2:AV$5000,'Расчет закачки с учетом факта'!$B$2:$B$5000,$A12),0))</f>
        <v>0</v>
      </c>
      <c r="AW12">
        <f>IF($C12="",0,IF(AND(AW$1&gt;=$C12,AW$1&lt;$C13),SUMIFS('Расчет закачки с учетом факта'!AW$2:AW$5000,'Расчет закачки с учетом факта'!$B$2:$B$5000,$A12),0))</f>
        <v>0</v>
      </c>
      <c r="AX12">
        <f>IF($C12="",0,IF(AND(AX$1&gt;=$C12,AX$1&lt;$C13),SUMIFS('Расчет закачки с учетом факта'!AX$2:AX$5000,'Расчет закачки с учетом факта'!$B$2:$B$5000,$A12),0))</f>
        <v>0</v>
      </c>
      <c r="AY12">
        <f>IF($C12="",0,IF(AND(AY$1&gt;=$C12,AY$1&lt;$C13),SUMIFS('Расчет закачки с учетом факта'!AY$2:AY$5000,'Расчет закачки с учетом факта'!$B$2:$B$5000,$A12),0))</f>
        <v>0</v>
      </c>
      <c r="AZ12">
        <f>IF($C12="",0,IF(AND(AZ$1&gt;=$C12,AZ$1&lt;$C13),SUMIFS('Расчет закачки с учетом факта'!AZ$2:AZ$5000,'Расчет закачки с учетом факта'!$B$2:$B$5000,$A12),0))</f>
        <v>0</v>
      </c>
      <c r="BA12">
        <f>IF($C12="",0,IF(AND(BA$1&gt;=$C12,BA$1&lt;$C13),SUMIFS('Расчет закачки с учетом факта'!BA$2:BA$5000,'Расчет закачки с учетом факта'!$B$2:$B$5000,$A12),0))</f>
        <v>0</v>
      </c>
      <c r="BB12">
        <f>IF($C12="",0,IF(AND(BB$1&gt;=$C12,BB$1&lt;$C13),SUMIFS('Расчет закачки с учетом факта'!BB$2:BB$5000,'Расчет закачки с учетом факта'!$B$2:$B$5000,$A12),0))</f>
        <v>0</v>
      </c>
      <c r="BC12">
        <f>IF($C12="",0,IF(AND(BC$1&gt;=$C12,BC$1&lt;$C13),SUMIFS('Расчет закачки с учетом факта'!BC$2:BC$5000,'Расчет закачки с учетом факта'!$B$2:$B$5000,$A12),0))</f>
        <v>0</v>
      </c>
      <c r="BD12">
        <f>IF($C12="",0,IF(AND(BD$1&gt;=$C12,BD$1&lt;$C13),SUMIFS('Расчет закачки с учетом факта'!BD$2:BD$5000,'Расчет закачки с учетом факта'!$B$2:$B$5000,$A12),0))</f>
        <v>0</v>
      </c>
      <c r="BE12">
        <f>IF($C12="",0,IF(AND(BE$1&gt;=$C12,BE$1&lt;$C13),SUMIFS('Расчет закачки с учетом факта'!BE$2:BE$5000,'Расчет закачки с учетом факта'!$B$2:$B$5000,$A12),0))</f>
        <v>0</v>
      </c>
      <c r="BF12">
        <f>IF($C12="",0,IF(AND(BF$1&gt;=$C12,BF$1&lt;$C13),SUMIFS('Расчет закачки с учетом факта'!BF$2:BF$5000,'Расчет закачки с учетом факта'!$B$2:$B$5000,$A12),0))</f>
        <v>0</v>
      </c>
      <c r="BG12">
        <f>IF($C12="",0,IF(AND(BG$1&gt;=$C12,BG$1&lt;$C13),SUMIFS('Расчет закачки с учетом факта'!BG$2:BG$5000,'Расчет закачки с учетом факта'!$B$2:$B$5000,$A12),0))</f>
        <v>0</v>
      </c>
      <c r="BH12">
        <f>IF($C12="",0,IF(AND(BH$1&gt;=$C12,BH$1&lt;$C13),SUMIFS('Расчет закачки с учетом факта'!BH$2:BH$5000,'Расчет закачки с учетом факта'!$B$2:$B$5000,$A12),0))</f>
        <v>0</v>
      </c>
      <c r="BI12">
        <f>IF($C12="",0,IF(AND(BI$1&gt;=$C12,BI$1&lt;$C13),SUMIFS('Расчет закачки с учетом факта'!BI$2:BI$5000,'Расчет закачки с учетом факта'!$B$2:$B$5000,$A12),0))</f>
        <v>0</v>
      </c>
      <c r="BJ12">
        <f>IF($C12="",0,IF(AND(BJ$1&gt;=$C12,BJ$1&lt;$C13),SUMIFS('Расчет закачки с учетом факта'!BJ$2:BJ$5000,'Расчет закачки с учетом факта'!$B$2:$B$5000,$A12),0))</f>
        <v>0</v>
      </c>
      <c r="BK12">
        <f>IF($C12="",0,IF(AND(BK$1&gt;=$C12,BK$1&lt;$C13),SUMIFS('Расчет закачки с учетом факта'!BK$2:BK$5000,'Расчет закачки с учетом факта'!$B$2:$B$5000,$A12),0))</f>
        <v>0</v>
      </c>
      <c r="BL12">
        <f>IF($C12="",0,IF(AND(BL$1&gt;=$C12,BL$1&lt;$C13),SUMIFS('Расчет закачки с учетом факта'!BL$2:BL$5000,'Расчет закачки с учетом факта'!$B$2:$B$5000,$A12),0))</f>
        <v>0</v>
      </c>
      <c r="BM12">
        <f>IF($C12="",0,IF(AND(BM$1&gt;=$C12,BM$1&lt;$C13),SUMIFS('Расчет закачки с учетом факта'!BM$2:BM$5000,'Расчет закачки с учетом факта'!$B$2:$B$5000,$A12),0))</f>
        <v>0</v>
      </c>
      <c r="BN12">
        <f>IF($C12="",0,IF(AND(BN$1&gt;=$C12,BN$1&lt;$C13),SUMIFS('Расчет закачки с учетом факта'!BN$2:BN$5000,'Расчет закачки с учетом факта'!$B$2:$B$5000,$A12),0))</f>
        <v>0</v>
      </c>
      <c r="BO12">
        <f>IF($C12="",0,IF(AND(BO$1&gt;=$C12,BO$1&lt;$C13),SUMIFS('Расчет закачки с учетом факта'!BO$2:BO$5000,'Расчет закачки с учетом факта'!$B$2:$B$5000,$A12),0))</f>
        <v>0</v>
      </c>
      <c r="BP12">
        <f>IF($C12="",0,IF(AND(BP$1&gt;=$C12,BP$1&lt;$C13),SUMIFS('Расчет закачки с учетом факта'!BP$2:BP$5000,'Расчет закачки с учетом факта'!$B$2:$B$5000,$A12),0))</f>
        <v>0</v>
      </c>
      <c r="BQ12">
        <f>IF($C12="",0,IF(AND(BQ$1&gt;=$C12,BQ$1&lt;$C13),SUMIFS('Расчет закачки с учетом факта'!BQ$2:BQ$5000,'Расчет закачки с учетом факта'!$B$2:$B$5000,$A12),0))</f>
        <v>0</v>
      </c>
      <c r="BR12">
        <f>IF($C12="",0,IF(AND(BR$1&gt;=$C12,BR$1&lt;$C13),SUMIFS('Расчет закачки с учетом факта'!BR$2:BR$5000,'Расчет закачки с учетом факта'!$B$2:$B$5000,$A12),0))</f>
        <v>0</v>
      </c>
      <c r="BS12">
        <f>IF($C12="",0,IF(AND(BS$1&gt;=$C12,BS$1&lt;$C13),SUMIFS('Расчет закачки с учетом факта'!BS$2:BS$5000,'Расчет закачки с учетом факта'!$B$2:$B$5000,$A12),0))</f>
        <v>0</v>
      </c>
      <c r="BT12">
        <f>IF($C12="",0,IF(AND(BT$1&gt;=$C12,BT$1&lt;$C13),SUMIFS('Расчет закачки с учетом факта'!BT$2:BT$5000,'Расчет закачки с учетом факта'!$B$2:$B$5000,$A12),0))</f>
        <v>0</v>
      </c>
      <c r="BU12">
        <f>IF($C12="",0,IF(AND(BU$1&gt;=$C12,BU$1&lt;$C13),SUMIFS('Расчет закачки с учетом факта'!BU$2:BU$5000,'Расчет закачки с учетом факта'!$B$2:$B$5000,$A12),0))</f>
        <v>0</v>
      </c>
      <c r="BV12">
        <f>IF($C12="",0,IF(AND(BV$1&gt;=$C12,BV$1&lt;$C13),SUMIFS('Расчет закачки с учетом факта'!BV$2:BV$5000,'Расчет закачки с учетом факта'!$B$2:$B$5000,$A12),0))</f>
        <v>0</v>
      </c>
      <c r="BW12">
        <f>IF($C12="",0,IF(AND(BW$1&gt;=$C12,BW$1&lt;$C13),SUMIFS('Расчет закачки с учетом факта'!BW$2:BW$5000,'Расчет закачки с учетом факта'!$B$2:$B$5000,$A12),0))</f>
        <v>0</v>
      </c>
      <c r="BX12">
        <f>IF($C12="",0,IF(AND(BX$1&gt;=$C12,BX$1&lt;$C13),SUMIFS('Расчет закачки с учетом факта'!BX$2:BX$5000,'Расчет закачки с учетом факта'!$B$2:$B$5000,$A12),0))</f>
        <v>0</v>
      </c>
      <c r="BY12">
        <f>IF($C12="",0,IF(AND(BY$1&gt;=$C12,BY$1&lt;$C13),SUMIFS('Расчет закачки с учетом факта'!BY$2:BY$5000,'Расчет закачки с учетом факта'!$B$2:$B$5000,$A12),0))</f>
        <v>0</v>
      </c>
    </row>
    <row r="13" spans="1:78" x14ac:dyDescent="0.25">
      <c r="A13">
        <f>A12</f>
        <v>14</v>
      </c>
      <c r="B13" t="s">
        <v>41</v>
      </c>
      <c r="C13" s="3">
        <v>45992</v>
      </c>
      <c r="F13">
        <f>IF($C13="",0,IF(F$1&gt;=$C13,SUMIFS('Расчет закачки с учетом факта'!F$2:F$5000,'Расчет закачки с учетом факта'!$B$2:$B$5000,$A13),0))</f>
        <v>0</v>
      </c>
      <c r="G13">
        <f>IF($C13="",0,IF(G$1&gt;=$C13,SUMIFS('Расчет закачки с учетом факта'!G$2:G$5000,'Расчет закачки с учетом факта'!$B$2:$B$5000,$A13),0))</f>
        <v>0</v>
      </c>
      <c r="H13">
        <f>IF($C13="",0,IF(H$1&gt;=$C13,SUMIFS('Расчет закачки с учетом факта'!H$2:H$5000,'Расчет закачки с учетом факта'!$B$2:$B$5000,$A13),0))</f>
        <v>0</v>
      </c>
      <c r="I13">
        <f>IF($C13="",0,IF(I$1&gt;=$C13,SUMIFS('Расчет закачки с учетом факта'!I$2:I$5000,'Расчет закачки с учетом факта'!$B$2:$B$5000,$A13),0))</f>
        <v>0</v>
      </c>
      <c r="J13">
        <f>IF($C13="",0,IF(J$1&gt;=$C13,SUMIFS('Расчет закачки с учетом факта'!J$2:J$5000,'Расчет закачки с учетом факта'!$B$2:$B$5000,$A13),0))</f>
        <v>0</v>
      </c>
      <c r="K13">
        <f>IF($C13="",0,IF(K$1&gt;=$C13,SUMIFS('Расчет закачки с учетом факта'!K$2:K$5000,'Расчет закачки с учетом факта'!$B$2:$B$5000,$A13),0))</f>
        <v>0</v>
      </c>
      <c r="L13">
        <f>IF($C13="",0,IF(L$1&gt;=$C13,SUMIFS('Расчет закачки с учетом факта'!L$2:L$5000,'Расчет закачки с учетом факта'!$B$2:$B$5000,$A13),0))</f>
        <v>0</v>
      </c>
      <c r="M13">
        <f>IF($C13="",0,IF(M$1&gt;=$C13,SUMIFS('Расчет закачки с учетом факта'!M$2:M$5000,'Расчет закачки с учетом факта'!$B$2:$B$5000,$A13),0))</f>
        <v>0</v>
      </c>
      <c r="N13">
        <f>IF($C13="",0,IF(N$1&gt;=$C13,SUMIFS('Расчет закачки с учетом факта'!N$2:N$5000,'Расчет закачки с учетом факта'!$B$2:$B$5000,$A13),0))</f>
        <v>0</v>
      </c>
      <c r="O13">
        <f>IF($C13="",0,IF(O$1&gt;=$C13,SUMIFS('Расчет закачки с учетом факта'!O$2:O$5000,'Расчет закачки с учетом факта'!$B$2:$B$5000,$A13),0))</f>
        <v>0</v>
      </c>
      <c r="P13">
        <f>IF($C13="",0,IF(P$1&gt;=$C13,SUMIFS('Расчет закачки с учетом факта'!P$2:P$5000,'Расчет закачки с учетом факта'!$B$2:$B$5000,$A13),0))</f>
        <v>0</v>
      </c>
      <c r="Q13">
        <f>IF($C13="",0,IF(Q$1&gt;=$C13,SUMIFS('Расчет закачки с учетом факта'!Q$2:Q$5000,'Расчет закачки с учетом факта'!$B$2:$B$5000,$A13),0))</f>
        <v>0</v>
      </c>
      <c r="R13">
        <f>IF($C13="",0,IF(R$1&gt;=$C13,SUMIFS('Расчет закачки с учетом факта'!R$2:R$5000,'Расчет закачки с учетом факта'!$B$2:$B$5000,$A13),0))</f>
        <v>0</v>
      </c>
      <c r="S13">
        <f>IF($C13="",0,IF(S$1&gt;=$C13,SUMIFS('Расчет закачки с учетом факта'!S$2:S$5000,'Расчет закачки с учетом факта'!$B$2:$B$5000,$A13),0))</f>
        <v>0</v>
      </c>
      <c r="T13">
        <f>IF($C13="",0,IF(T$1&gt;=$C13,SUMIFS('Расчет закачки с учетом факта'!T$2:T$5000,'Расчет закачки с учетом факта'!$B$2:$B$5000,$A13),0))</f>
        <v>0</v>
      </c>
      <c r="U13">
        <f>IF($C13="",0,IF(U$1&gt;=$C13,SUMIFS('Расчет закачки с учетом факта'!U$2:U$5000,'Расчет закачки с учетом факта'!$B$2:$B$5000,$A13),0))</f>
        <v>0</v>
      </c>
      <c r="V13">
        <f>IF($C13="",0,IF(V$1&gt;=$C13,SUMIFS('Расчет закачки с учетом факта'!V$2:V$5000,'Расчет закачки с учетом факта'!$B$2:$B$5000,$A13),0))</f>
        <v>0</v>
      </c>
      <c r="W13">
        <f>IF($C13="",0,IF(W$1&gt;=$C13,SUMIFS('Расчет закачки с учетом факта'!W$2:W$5000,'Расчет закачки с учетом факта'!$B$2:$B$5000,$A13),0))</f>
        <v>0</v>
      </c>
      <c r="X13">
        <f>IF($C13="",0,IF(X$1&gt;=$C13,SUMIFS('Расчет закачки с учетом факта'!X$2:X$5000,'Расчет закачки с учетом факта'!$B$2:$B$5000,$A13),0))</f>
        <v>0</v>
      </c>
      <c r="Y13">
        <f>IF($C13="",0,IF(Y$1&gt;=$C13,SUMIFS('Расчет закачки с учетом факта'!Y$2:Y$5000,'Расчет закачки с учетом факта'!$B$2:$B$5000,$A13),0))</f>
        <v>0</v>
      </c>
      <c r="Z13">
        <f>IF($C13="",0,IF(Z$1&gt;=$C13,SUMIFS('Расчет закачки с учетом факта'!Z$2:Z$5000,'Расчет закачки с учетом факта'!$B$2:$B$5000,$A13),0))</f>
        <v>0</v>
      </c>
      <c r="AA13">
        <f>IF($C13="",0,IF(AA$1&gt;=$C13,SUMIFS('Расчет закачки с учетом факта'!AA$2:AA$5000,'Расчет закачки с учетом факта'!$B$2:$B$5000,$A13),0))</f>
        <v>0</v>
      </c>
      <c r="AB13">
        <f>IF($C13="",0,IF(AB$1&gt;=$C13,SUMIFS('Расчет закачки с учетом факта'!AB$2:AB$5000,'Расчет закачки с учетом факта'!$B$2:$B$5000,$A13),0))</f>
        <v>0</v>
      </c>
      <c r="AC13">
        <f>IF($C13="",0,IF(AC$1&gt;=$C13,SUMIFS('Расчет закачки с учетом факта'!AC$2:AC$5000,'Расчет закачки с учетом факта'!$B$2:$B$5000,$A13),0))</f>
        <v>5651.8333333333339</v>
      </c>
      <c r="AD13">
        <f>IF($C13="",0,IF(AD$1&gt;=$C13,SUMIFS('Расчет закачки с учетом факта'!AD$2:AD$5000,'Расчет закачки с учетом факта'!$B$2:$B$5000,$A13),0))</f>
        <v>5651.8333333333339</v>
      </c>
      <c r="AE13">
        <f>IF($C13="",0,IF(AE$1&gt;=$C13,SUMIFS('Расчет закачки с учетом факта'!AE$2:AE$5000,'Расчет закачки с учетом факта'!$B$2:$B$5000,$A13),0))</f>
        <v>5651.8333333333339</v>
      </c>
      <c r="AF13">
        <f>IF($C13="",0,IF(AF$1&gt;=$C13,SUMIFS('Расчет закачки с учетом факта'!AF$2:AF$5000,'Расчет закачки с учетом факта'!$B$2:$B$5000,$A13),0))</f>
        <v>5651.8333333333339</v>
      </c>
      <c r="AG13">
        <f>IF($C13="",0,IF(AG$1&gt;=$C13,SUMIFS('Расчет закачки с учетом факта'!AG$2:AG$5000,'Расчет закачки с учетом факта'!$B$2:$B$5000,$A13),0))</f>
        <v>5651.8333333333339</v>
      </c>
      <c r="AH13">
        <f>IF($C13="",0,IF(AH$1&gt;=$C13,SUMIFS('Расчет закачки с учетом факта'!AH$2:AH$5000,'Расчет закачки с учетом факта'!$B$2:$B$5000,$A13),0))</f>
        <v>5651.8333333333339</v>
      </c>
      <c r="AI13">
        <f>IF($C13="",0,IF(AI$1&gt;=$C13,SUMIFS('Расчет закачки с учетом факта'!AI$2:AI$5000,'Расчет закачки с учетом факта'!$B$2:$B$5000,$A13),0))</f>
        <v>5651.8333333333339</v>
      </c>
      <c r="AJ13">
        <f>IF($C13="",0,IF(AJ$1&gt;=$C13,SUMIFS('Расчет закачки с учетом факта'!AJ$2:AJ$5000,'Расчет закачки с учетом факта'!$B$2:$B$5000,$A13),0))</f>
        <v>5651.8333333333339</v>
      </c>
      <c r="AK13">
        <f>IF($C13="",0,IF(AK$1&gt;=$C13,SUMIFS('Расчет закачки с учетом факта'!AK$2:AK$5000,'Расчет закачки с учетом факта'!$B$2:$B$5000,$A13),0))</f>
        <v>5651.8333333333339</v>
      </c>
      <c r="AL13">
        <f>IF($C13="",0,IF(AL$1&gt;=$C13,SUMIFS('Расчет закачки с учетом факта'!AL$2:AL$5000,'Расчет закачки с учетом факта'!$B$2:$B$5000,$A13),0))</f>
        <v>5651.8333333333339</v>
      </c>
      <c r="AM13">
        <f>IF($C13="",0,IF(AM$1&gt;=$C13,SUMIFS('Расчет закачки с учетом факта'!AM$2:AM$5000,'Расчет закачки с учетом факта'!$B$2:$B$5000,$A13),0))</f>
        <v>5651.8333333333339</v>
      </c>
      <c r="AN13">
        <f>IF($C13="",0,IF(AN$1&gt;=$C13,SUMIFS('Расчет закачки с учетом факта'!AN$2:AN$5000,'Расчет закачки с учетом факта'!$B$2:$B$5000,$A13),0))</f>
        <v>5651.8333333333339</v>
      </c>
      <c r="AO13">
        <f>IF($C13="",0,IF(AO$1&gt;=$C13,SUMIFS('Расчет закачки с учетом факта'!AO$2:AO$5000,'Расчет закачки с учетом факта'!$B$2:$B$5000,$A13),0))</f>
        <v>5651.8333333333339</v>
      </c>
      <c r="AP13">
        <f>IF($C13="",0,IF(AP$1&gt;=$C13,SUMIFS('Расчет закачки с учетом факта'!AP$2:AP$5000,'Расчет закачки с учетом факта'!$B$2:$B$5000,$A13),0))</f>
        <v>5651.8333333333339</v>
      </c>
      <c r="AQ13">
        <f>IF($C13="",0,IF(AQ$1&gt;=$C13,SUMIFS('Расчет закачки с учетом факта'!AQ$2:AQ$5000,'Расчет закачки с учетом факта'!$B$2:$B$5000,$A13),0))</f>
        <v>5651.8333333333339</v>
      </c>
      <c r="AR13">
        <f>IF($C13="",0,IF(AR$1&gt;=$C13,SUMIFS('Расчет закачки с учетом факта'!AR$2:AR$5000,'Расчет закачки с учетом факта'!$B$2:$B$5000,$A13),0))</f>
        <v>5651.8333333333339</v>
      </c>
      <c r="AS13">
        <f>IF($C13="",0,IF(AS$1&gt;=$C13,SUMIFS('Расчет закачки с учетом факта'!AS$2:AS$5000,'Расчет закачки с учетом факта'!$B$2:$B$5000,$A13),0))</f>
        <v>5651.8333333333339</v>
      </c>
      <c r="AT13">
        <f>IF($C13="",0,IF(AT$1&gt;=$C13,SUMIFS('Расчет закачки с учетом факта'!AT$2:AT$5000,'Расчет закачки с учетом факта'!$B$2:$B$5000,$A13),0))</f>
        <v>5651.8333333333339</v>
      </c>
      <c r="AU13">
        <f>IF($C13="",0,IF(AU$1&gt;=$C13,SUMIFS('Расчет закачки с учетом факта'!AU$2:AU$5000,'Расчет закачки с учетом факта'!$B$2:$B$5000,$A13),0))</f>
        <v>5651.8333333333339</v>
      </c>
      <c r="AV13">
        <f>IF($C13="",0,IF(AV$1&gt;=$C13,SUMIFS('Расчет закачки с учетом факта'!AV$2:AV$5000,'Расчет закачки с учетом факта'!$B$2:$B$5000,$A13),0))</f>
        <v>5651.8333333333339</v>
      </c>
      <c r="AW13">
        <f>IF($C13="",0,IF(AW$1&gt;=$C13,SUMIFS('Расчет закачки с учетом факта'!AW$2:AW$5000,'Расчет закачки с учетом факта'!$B$2:$B$5000,$A13),0))</f>
        <v>5651.8333333333339</v>
      </c>
      <c r="AX13">
        <f>IF($C13="",0,IF(AX$1&gt;=$C13,SUMIFS('Расчет закачки с учетом факта'!AX$2:AX$5000,'Расчет закачки с учетом факта'!$B$2:$B$5000,$A13),0))</f>
        <v>5651.8333333333339</v>
      </c>
      <c r="AY13">
        <f>IF($C13="",0,IF(AY$1&gt;=$C13,SUMIFS('Расчет закачки с учетом факта'!AY$2:AY$5000,'Расчет закачки с учетом факта'!$B$2:$B$5000,$A13),0))</f>
        <v>5651.8333333333339</v>
      </c>
      <c r="AZ13">
        <f>IF($C13="",0,IF(AZ$1&gt;=$C13,SUMIFS('Расчет закачки с учетом факта'!AZ$2:AZ$5000,'Расчет закачки с учетом факта'!$B$2:$B$5000,$A13),0))</f>
        <v>5651.8333333333339</v>
      </c>
      <c r="BA13">
        <f>IF($C13="",0,IF(BA$1&gt;=$C13,SUMIFS('Расчет закачки с учетом факта'!BA$2:BA$5000,'Расчет закачки с учетом факта'!$B$2:$B$5000,$A13),0))</f>
        <v>5651.8333333333339</v>
      </c>
      <c r="BB13">
        <f>IF($C13="",0,IF(BB$1&gt;=$C13,SUMIFS('Расчет закачки с учетом факта'!BB$2:BB$5000,'Расчет закачки с учетом факта'!$B$2:$B$5000,$A13),0))</f>
        <v>5651.8333333333339</v>
      </c>
      <c r="BC13">
        <f>IF($C13="",0,IF(BC$1&gt;=$C13,SUMIFS('Расчет закачки с учетом факта'!BC$2:BC$5000,'Расчет закачки с учетом факта'!$B$2:$B$5000,$A13),0))</f>
        <v>5651.8333333333339</v>
      </c>
      <c r="BD13">
        <f>IF($C13="",0,IF(BD$1&gt;=$C13,SUMIFS('Расчет закачки с учетом факта'!BD$2:BD$5000,'Расчет закачки с учетом факта'!$B$2:$B$5000,$A13),0))</f>
        <v>5651.8333333333339</v>
      </c>
      <c r="BE13">
        <f>IF($C13="",0,IF(BE$1&gt;=$C13,SUMIFS('Расчет закачки с учетом факта'!BE$2:BE$5000,'Расчет закачки с учетом факта'!$B$2:$B$5000,$A13),0))</f>
        <v>5651.8333333333339</v>
      </c>
      <c r="BF13">
        <f>IF($C13="",0,IF(BF$1&gt;=$C13,SUMIFS('Расчет закачки с учетом факта'!BF$2:BF$5000,'Расчет закачки с учетом факта'!$B$2:$B$5000,$A13),0))</f>
        <v>5651.8333333333339</v>
      </c>
      <c r="BG13">
        <f>IF($C13="",0,IF(BG$1&gt;=$C13,SUMIFS('Расчет закачки с учетом факта'!BG$2:BG$5000,'Расчет закачки с учетом факта'!$B$2:$B$5000,$A13),0))</f>
        <v>5651.8333333333339</v>
      </c>
      <c r="BH13">
        <f>IF($C13="",0,IF(BH$1&gt;=$C13,SUMIFS('Расчет закачки с учетом факта'!BH$2:BH$5000,'Расчет закачки с учетом факта'!$B$2:$B$5000,$A13),0))</f>
        <v>5651.8333333333339</v>
      </c>
      <c r="BI13">
        <f>IF($C13="",0,IF(BI$1&gt;=$C13,SUMIFS('Расчет закачки с учетом факта'!BI$2:BI$5000,'Расчет закачки с учетом факта'!$B$2:$B$5000,$A13),0))</f>
        <v>5651.8333333333339</v>
      </c>
      <c r="BJ13">
        <f>IF($C13="",0,IF(BJ$1&gt;=$C13,SUMIFS('Расчет закачки с учетом факта'!BJ$2:BJ$5000,'Расчет закачки с учетом факта'!$B$2:$B$5000,$A13),0))</f>
        <v>5651.8333333333339</v>
      </c>
      <c r="BK13">
        <f>IF($C13="",0,IF(BK$1&gt;=$C13,SUMIFS('Расчет закачки с учетом факта'!BK$2:BK$5000,'Расчет закачки с учетом факта'!$B$2:$B$5000,$A13),0))</f>
        <v>5651.8333333333339</v>
      </c>
      <c r="BL13">
        <f>IF($C13="",0,IF(BL$1&gt;=$C13,SUMIFS('Расчет закачки с учетом факта'!BL$2:BL$5000,'Расчет закачки с учетом факта'!$B$2:$B$5000,$A13),0))</f>
        <v>5651.8333333333339</v>
      </c>
      <c r="BM13">
        <f>IF($C13="",0,IF(BM$1&gt;=$C13,SUMIFS('Расчет закачки с учетом факта'!BM$2:BM$5000,'Расчет закачки с учетом факта'!$B$2:$B$5000,$A13),0))</f>
        <v>5651.8333333333339</v>
      </c>
      <c r="BN13">
        <f>IF($C13="",0,IF(BN$1&gt;=$C13,SUMIFS('Расчет закачки с учетом факта'!BN$2:BN$5000,'Расчет закачки с учетом факта'!$B$2:$B$5000,$A13),0))</f>
        <v>5651.8333333333339</v>
      </c>
      <c r="BO13">
        <f>IF($C13="",0,IF(BO$1&gt;=$C13,SUMIFS('Расчет закачки с учетом факта'!BO$2:BO$5000,'Расчет закачки с учетом факта'!$B$2:$B$5000,$A13),0))</f>
        <v>5651.8333333333339</v>
      </c>
      <c r="BP13">
        <f>IF($C13="",0,IF(BP$1&gt;=$C13,SUMIFS('Расчет закачки с учетом факта'!BP$2:BP$5000,'Расчет закачки с учетом факта'!$B$2:$B$5000,$A13),0))</f>
        <v>5651.8333333333339</v>
      </c>
      <c r="BQ13">
        <f>IF($C13="",0,IF(BQ$1&gt;=$C13,SUMIFS('Расчет закачки с учетом факта'!BQ$2:BQ$5000,'Расчет закачки с учетом факта'!$B$2:$B$5000,$A13),0))</f>
        <v>5651.8333333333339</v>
      </c>
      <c r="BR13">
        <f>IF($C13="",0,IF(BR$1&gt;=$C13,SUMIFS('Расчет закачки с учетом факта'!BR$2:BR$5000,'Расчет закачки с учетом факта'!$B$2:$B$5000,$A13),0))</f>
        <v>5651.8333333333339</v>
      </c>
      <c r="BS13">
        <f>IF($C13="",0,IF(BS$1&gt;=$C13,SUMIFS('Расчет закачки с учетом факта'!BS$2:BS$5000,'Расчет закачки с учетом факта'!$B$2:$B$5000,$A13),0))</f>
        <v>5651.8333333333339</v>
      </c>
      <c r="BT13">
        <f>IF($C13="",0,IF(BT$1&gt;=$C13,SUMIFS('Расчет закачки с учетом факта'!BT$2:BT$5000,'Расчет закачки с учетом факта'!$B$2:$B$5000,$A13),0))</f>
        <v>5651.8333333333339</v>
      </c>
      <c r="BU13">
        <f>IF($C13="",0,IF(BU$1&gt;=$C13,SUMIFS('Расчет закачки с учетом факта'!BU$2:BU$5000,'Расчет закачки с учетом факта'!$B$2:$B$5000,$A13),0))</f>
        <v>-42390.166666666664</v>
      </c>
      <c r="BV13">
        <f>IF($C13="",0,IF(BV$1&gt;=$C13,SUMIFS('Расчет закачки с учетом факта'!BV$2:BV$5000,'Расчет закачки с учетом факта'!$B$2:$B$5000,$A13),0))</f>
        <v>5651.5883018867935</v>
      </c>
      <c r="BW13">
        <f>IF($C13="",0,IF(BW$1&gt;=$C13,SUMIFS('Расчет закачки с учетом факта'!BW$2:BW$5000,'Расчет закачки с учетом факта'!$B$2:$B$5000,$A13),0))</f>
        <v>-44274.41169811321</v>
      </c>
      <c r="BX13">
        <f>IF($C13="",0,IF(BX$1&gt;=$C13,SUMIFS('Расчет закачки с учетом факта'!BX$2:BX$5000,'Расчет закачки с учетом факта'!$B$2:$B$5000,$A13),0))</f>
        <v>5651.5883018867935</v>
      </c>
      <c r="BY13">
        <f>IF($C13="",0,IF(BY$1&gt;=$C13,SUMIFS('Расчет закачки с учетом факта'!BY$2:BY$5000,'Расчет закачки с учетом факта'!$B$2:$B$5000,$A13),0))</f>
        <v>-46158.41169811321</v>
      </c>
    </row>
    <row r="14" spans="1:78" x14ac:dyDescent="0.25">
      <c r="A14">
        <v>15</v>
      </c>
      <c r="B14" t="s">
        <v>42</v>
      </c>
      <c r="C14" s="3">
        <v>44562</v>
      </c>
      <c r="F14">
        <f>IF($C14="",0,IF(AND(F$1&gt;=$C14,F$1&lt;$C15),SUMIFS('Расчет закачки с учетом факта'!F$2:F$5000,'Расчет закачки с учетом факта'!$B$2:$B$5000,$A14),0))</f>
        <v>3000</v>
      </c>
      <c r="G14">
        <f>IF($C14="",0,IF(AND(G$1&gt;=$C14,G$1&lt;$C15),SUMIFS('Расчет закачки с учетом факта'!G$2:G$5000,'Расчет закачки с учетом факта'!$B$2:$B$5000,$A14),0))</f>
        <v>3000</v>
      </c>
      <c r="H14">
        <f>IF($C14="",0,IF(AND(H$1&gt;=$C14,H$1&lt;$C15),SUMIFS('Расчет закачки с учетом факта'!H$2:H$5000,'Расчет закачки с учетом факта'!$B$2:$B$5000,$A14),0))</f>
        <v>3000</v>
      </c>
      <c r="I14">
        <f>IF($C14="",0,IF(AND(I$1&gt;=$C14,I$1&lt;$C15),SUMIFS('Расчет закачки с учетом факта'!I$2:I$5000,'Расчет закачки с учетом факта'!$B$2:$B$5000,$A14),0))</f>
        <v>3000</v>
      </c>
      <c r="J14">
        <f>IF($C14="",0,IF(AND(J$1&gt;=$C14,J$1&lt;$C15),SUMIFS('Расчет закачки с учетом факта'!J$2:J$5000,'Расчет закачки с учетом факта'!$B$2:$B$5000,$A14),0))</f>
        <v>3000</v>
      </c>
      <c r="K14">
        <f>IF($C14="",0,IF(AND(K$1&gt;=$C14,K$1&lt;$C15),SUMIFS('Расчет закачки с учетом факта'!K$2:K$5000,'Расчет закачки с учетом факта'!$B$2:$B$5000,$A14),0))</f>
        <v>3000</v>
      </c>
      <c r="L14">
        <f>IF($C14="",0,IF(AND(L$1&gt;=$C14,L$1&lt;$C15),SUMIFS('Расчет закачки с учетом факта'!L$2:L$5000,'Расчет закачки с учетом факта'!$B$2:$B$5000,$A14),0))</f>
        <v>3000</v>
      </c>
      <c r="M14">
        <f>IF($C14="",0,IF(AND(M$1&gt;=$C14,M$1&lt;$C15),SUMIFS('Расчет закачки с учетом факта'!M$2:M$5000,'Расчет закачки с учетом факта'!$B$2:$B$5000,$A14),0))</f>
        <v>3000</v>
      </c>
      <c r="N14">
        <f>IF($C14="",0,IF(AND(N$1&gt;=$C14,N$1&lt;$C15),SUMIFS('Расчет закачки с учетом факта'!N$2:N$5000,'Расчет закачки с учетом факта'!$B$2:$B$5000,$A14),0))</f>
        <v>3000</v>
      </c>
      <c r="O14">
        <f>IF($C14="",0,IF(AND(O$1&gt;=$C14,O$1&lt;$C15),SUMIFS('Расчет закачки с учетом факта'!O$2:O$5000,'Расчет закачки с учетом факта'!$B$2:$B$5000,$A14),0))</f>
        <v>0</v>
      </c>
      <c r="P14">
        <f>IF($C14="",0,IF(AND(P$1&gt;=$C14,P$1&lt;$C15),SUMIFS('Расчет закачки с учетом факта'!P$2:P$5000,'Расчет закачки с учетом факта'!$B$2:$B$5000,$A14),0))</f>
        <v>0</v>
      </c>
      <c r="Q14">
        <f>IF($C14="",0,IF(AND(Q$1&gt;=$C14,Q$1&lt;$C15),SUMIFS('Расчет закачки с учетом факта'!Q$2:Q$5000,'Расчет закачки с учетом факта'!$B$2:$B$5000,$A14),0))</f>
        <v>0</v>
      </c>
      <c r="R14">
        <f>IF($C14="",0,IF(AND(R$1&gt;=$C14,R$1&lt;$C15),SUMIFS('Расчет закачки с учетом факта'!R$2:R$5000,'Расчет закачки с учетом факта'!$B$2:$B$5000,$A14),0))</f>
        <v>0</v>
      </c>
      <c r="S14">
        <f>IF($C14="",0,IF(AND(S$1&gt;=$C14,S$1&lt;$C15),SUMIFS('Расчет закачки с учетом факта'!S$2:S$5000,'Расчет закачки с учетом факта'!$B$2:$B$5000,$A14),0))</f>
        <v>0</v>
      </c>
      <c r="T14">
        <f>IF($C14="",0,IF(AND(T$1&gt;=$C14,T$1&lt;$C15),SUMIFS('Расчет закачки с учетом факта'!T$2:T$5000,'Расчет закачки с учетом факта'!$B$2:$B$5000,$A14),0))</f>
        <v>0</v>
      </c>
      <c r="U14">
        <f>IF($C14="",0,IF(AND(U$1&gt;=$C14,U$1&lt;$C15),SUMIFS('Расчет закачки с учетом факта'!U$2:U$5000,'Расчет закачки с учетом факта'!$B$2:$B$5000,$A14),0))</f>
        <v>0</v>
      </c>
      <c r="V14">
        <f>IF($C14="",0,IF(AND(V$1&gt;=$C14,V$1&lt;$C15),SUMIFS('Расчет закачки с учетом факта'!V$2:V$5000,'Расчет закачки с учетом факта'!$B$2:$B$5000,$A14),0))</f>
        <v>0</v>
      </c>
      <c r="W14">
        <f>IF($C14="",0,IF(AND(W$1&gt;=$C14,W$1&lt;$C15),SUMIFS('Расчет закачки с учетом факта'!W$2:W$5000,'Расчет закачки с учетом факта'!$B$2:$B$5000,$A14),0))</f>
        <v>0</v>
      </c>
      <c r="X14">
        <f>IF($C14="",0,IF(AND(X$1&gt;=$C14,X$1&lt;$C15),SUMIFS('Расчет закачки с учетом факта'!X$2:X$5000,'Расчет закачки с учетом факта'!$B$2:$B$5000,$A14),0))</f>
        <v>0</v>
      </c>
      <c r="Y14">
        <f>IF($C14="",0,IF(AND(Y$1&gt;=$C14,Y$1&lt;$C15),SUMIFS('Расчет закачки с учетом факта'!Y$2:Y$5000,'Расчет закачки с учетом факта'!$B$2:$B$5000,$A14),0))</f>
        <v>0</v>
      </c>
      <c r="Z14">
        <f>IF($C14="",0,IF(AND(Z$1&gt;=$C14,Z$1&lt;$C15),SUMIFS('Расчет закачки с учетом факта'!Z$2:Z$5000,'Расчет закачки с учетом факта'!$B$2:$B$5000,$A14),0))</f>
        <v>0</v>
      </c>
      <c r="AA14">
        <f>IF($C14="",0,IF(AND(AA$1&gt;=$C14,AA$1&lt;$C15),SUMIFS('Расчет закачки с учетом факта'!AA$2:AA$5000,'Расчет закачки с учетом факта'!$B$2:$B$5000,$A14),0))</f>
        <v>0</v>
      </c>
      <c r="AB14">
        <f>IF($C14="",0,IF(AND(AB$1&gt;=$C14,AB$1&lt;$C15),SUMIFS('Расчет закачки с учетом факта'!AB$2:AB$5000,'Расчет закачки с учетом факта'!$B$2:$B$5000,$A14),0))</f>
        <v>0</v>
      </c>
      <c r="AC14">
        <f>IF($C14="",0,IF(AND(AC$1&gt;=$C14,AC$1&lt;$C15),SUMIFS('Расчет закачки с учетом факта'!AC$2:AC$5000,'Расчет закачки с учетом факта'!$B$2:$B$5000,$A14),0))</f>
        <v>0</v>
      </c>
      <c r="AD14">
        <f>IF($C14="",0,IF(AND(AD$1&gt;=$C14,AD$1&lt;$C15),SUMIFS('Расчет закачки с учетом факта'!AD$2:AD$5000,'Расчет закачки с учетом факта'!$B$2:$B$5000,$A14),0))</f>
        <v>0</v>
      </c>
      <c r="AE14">
        <f>IF($C14="",0,IF(AND(AE$1&gt;=$C14,AE$1&lt;$C15),SUMIFS('Расчет закачки с учетом факта'!AE$2:AE$5000,'Расчет закачки с учетом факта'!$B$2:$B$5000,$A14),0))</f>
        <v>0</v>
      </c>
      <c r="AF14">
        <f>IF($C14="",0,IF(AND(AF$1&gt;=$C14,AF$1&lt;$C15),SUMIFS('Расчет закачки с учетом факта'!AF$2:AF$5000,'Расчет закачки с учетом факта'!$B$2:$B$5000,$A14),0))</f>
        <v>0</v>
      </c>
      <c r="AG14">
        <f>IF($C14="",0,IF(AND(AG$1&gt;=$C14,AG$1&lt;$C15),SUMIFS('Расчет закачки с учетом факта'!AG$2:AG$5000,'Расчет закачки с учетом факта'!$B$2:$B$5000,$A14),0))</f>
        <v>0</v>
      </c>
      <c r="AH14">
        <f>IF($C14="",0,IF(AND(AH$1&gt;=$C14,AH$1&lt;$C15),SUMIFS('Расчет закачки с учетом факта'!AH$2:AH$5000,'Расчет закачки с учетом факта'!$B$2:$B$5000,$A14),0))</f>
        <v>0</v>
      </c>
      <c r="AI14">
        <f>IF($C14="",0,IF(AND(AI$1&gt;=$C14,AI$1&lt;$C15),SUMIFS('Расчет закачки с учетом факта'!AI$2:AI$5000,'Расчет закачки с учетом факта'!$B$2:$B$5000,$A14),0))</f>
        <v>0</v>
      </c>
      <c r="AJ14">
        <f>IF($C14="",0,IF(AND(AJ$1&gt;=$C14,AJ$1&lt;$C15),SUMIFS('Расчет закачки с учетом факта'!AJ$2:AJ$5000,'Расчет закачки с учетом факта'!$B$2:$B$5000,$A14),0))</f>
        <v>0</v>
      </c>
      <c r="AK14">
        <f>IF($C14="",0,IF(AND(AK$1&gt;=$C14,AK$1&lt;$C15),SUMIFS('Расчет закачки с учетом факта'!AK$2:AK$5000,'Расчет закачки с учетом факта'!$B$2:$B$5000,$A14),0))</f>
        <v>0</v>
      </c>
      <c r="AL14">
        <f>IF($C14="",0,IF(AND(AL$1&gt;=$C14,AL$1&lt;$C15),SUMIFS('Расчет закачки с учетом факта'!AL$2:AL$5000,'Расчет закачки с учетом факта'!$B$2:$B$5000,$A14),0))</f>
        <v>0</v>
      </c>
      <c r="AM14">
        <f>IF($C14="",0,IF(AND(AM$1&gt;=$C14,AM$1&lt;$C15),SUMIFS('Расчет закачки с учетом факта'!AM$2:AM$5000,'Расчет закачки с учетом факта'!$B$2:$B$5000,$A14),0))</f>
        <v>0</v>
      </c>
      <c r="AN14">
        <f>IF($C14="",0,IF(AND(AN$1&gt;=$C14,AN$1&lt;$C15),SUMIFS('Расчет закачки с учетом факта'!AN$2:AN$5000,'Расчет закачки с учетом факта'!$B$2:$B$5000,$A14),0))</f>
        <v>0</v>
      </c>
      <c r="AO14">
        <f>IF($C14="",0,IF(AND(AO$1&gt;=$C14,AO$1&lt;$C15),SUMIFS('Расчет закачки с учетом факта'!AO$2:AO$5000,'Расчет закачки с учетом факта'!$B$2:$B$5000,$A14),0))</f>
        <v>0</v>
      </c>
      <c r="AP14">
        <f>IF($C14="",0,IF(AND(AP$1&gt;=$C14,AP$1&lt;$C15),SUMIFS('Расчет закачки с учетом факта'!AP$2:AP$5000,'Расчет закачки с учетом факта'!$B$2:$B$5000,$A14),0))</f>
        <v>0</v>
      </c>
      <c r="AQ14">
        <f>IF($C14="",0,IF(AND(AQ$1&gt;=$C14,AQ$1&lt;$C15),SUMIFS('Расчет закачки с учетом факта'!AQ$2:AQ$5000,'Расчет закачки с учетом факта'!$B$2:$B$5000,$A14),0))</f>
        <v>0</v>
      </c>
      <c r="AR14">
        <f>IF($C14="",0,IF(AND(AR$1&gt;=$C14,AR$1&lt;$C15),SUMIFS('Расчет закачки с учетом факта'!AR$2:AR$5000,'Расчет закачки с учетом факта'!$B$2:$B$5000,$A14),0))</f>
        <v>0</v>
      </c>
      <c r="AS14">
        <f>IF($C14="",0,IF(AND(AS$1&gt;=$C14,AS$1&lt;$C15),SUMIFS('Расчет закачки с учетом факта'!AS$2:AS$5000,'Расчет закачки с учетом факта'!$B$2:$B$5000,$A14),0))</f>
        <v>0</v>
      </c>
      <c r="AT14">
        <f>IF($C14="",0,IF(AND(AT$1&gt;=$C14,AT$1&lt;$C15),SUMIFS('Расчет закачки с учетом факта'!AT$2:AT$5000,'Расчет закачки с учетом факта'!$B$2:$B$5000,$A14),0))</f>
        <v>0</v>
      </c>
      <c r="AU14">
        <f>IF($C14="",0,IF(AND(AU$1&gt;=$C14,AU$1&lt;$C15),SUMIFS('Расчет закачки с учетом факта'!AU$2:AU$5000,'Расчет закачки с учетом факта'!$B$2:$B$5000,$A14),0))</f>
        <v>0</v>
      </c>
      <c r="AV14">
        <f>IF($C14="",0,IF(AND(AV$1&gt;=$C14,AV$1&lt;$C15),SUMIFS('Расчет закачки с учетом факта'!AV$2:AV$5000,'Расчет закачки с учетом факта'!$B$2:$B$5000,$A14),0))</f>
        <v>0</v>
      </c>
      <c r="AW14">
        <f>IF($C14="",0,IF(AND(AW$1&gt;=$C14,AW$1&lt;$C15),SUMIFS('Расчет закачки с учетом факта'!AW$2:AW$5000,'Расчет закачки с учетом факта'!$B$2:$B$5000,$A14),0))</f>
        <v>0</v>
      </c>
      <c r="AX14">
        <f>IF($C14="",0,IF(AND(AX$1&gt;=$C14,AX$1&lt;$C15),SUMIFS('Расчет закачки с учетом факта'!AX$2:AX$5000,'Расчет закачки с учетом факта'!$B$2:$B$5000,$A14),0))</f>
        <v>0</v>
      </c>
      <c r="AY14">
        <f>IF($C14="",0,IF(AND(AY$1&gt;=$C14,AY$1&lt;$C15),SUMIFS('Расчет закачки с учетом факта'!AY$2:AY$5000,'Расчет закачки с учетом факта'!$B$2:$B$5000,$A14),0))</f>
        <v>0</v>
      </c>
      <c r="AZ14">
        <f>IF($C14="",0,IF(AND(AZ$1&gt;=$C14,AZ$1&lt;$C15),SUMIFS('Расчет закачки с учетом факта'!AZ$2:AZ$5000,'Расчет закачки с учетом факта'!$B$2:$B$5000,$A14),0))</f>
        <v>0</v>
      </c>
      <c r="BA14">
        <f>IF($C14="",0,IF(AND(BA$1&gt;=$C14,BA$1&lt;$C15),SUMIFS('Расчет закачки с учетом факта'!BA$2:BA$5000,'Расчет закачки с учетом факта'!$B$2:$B$5000,$A14),0))</f>
        <v>0</v>
      </c>
      <c r="BB14">
        <f>IF($C14="",0,IF(AND(BB$1&gt;=$C14,BB$1&lt;$C15),SUMIFS('Расчет закачки с учетом факта'!BB$2:BB$5000,'Расчет закачки с учетом факта'!$B$2:$B$5000,$A14),0))</f>
        <v>0</v>
      </c>
      <c r="BC14">
        <f>IF($C14="",0,IF(AND(BC$1&gt;=$C14,BC$1&lt;$C15),SUMIFS('Расчет закачки с учетом факта'!BC$2:BC$5000,'Расчет закачки с учетом факта'!$B$2:$B$5000,$A14),0))</f>
        <v>0</v>
      </c>
      <c r="BD14">
        <f>IF($C14="",0,IF(AND(BD$1&gt;=$C14,BD$1&lt;$C15),SUMIFS('Расчет закачки с учетом факта'!BD$2:BD$5000,'Расчет закачки с учетом факта'!$B$2:$B$5000,$A14),0))</f>
        <v>0</v>
      </c>
      <c r="BE14">
        <f>IF($C14="",0,IF(AND(BE$1&gt;=$C14,BE$1&lt;$C15),SUMIFS('Расчет закачки с учетом факта'!BE$2:BE$5000,'Расчет закачки с учетом факта'!$B$2:$B$5000,$A14),0))</f>
        <v>0</v>
      </c>
      <c r="BF14">
        <f>IF($C14="",0,IF(AND(BF$1&gt;=$C14,BF$1&lt;$C15),SUMIFS('Расчет закачки с учетом факта'!BF$2:BF$5000,'Расчет закачки с учетом факта'!$B$2:$B$5000,$A14),0))</f>
        <v>0</v>
      </c>
      <c r="BG14">
        <f>IF($C14="",0,IF(AND(BG$1&gt;=$C14,BG$1&lt;$C15),SUMIFS('Расчет закачки с учетом факта'!BG$2:BG$5000,'Расчет закачки с учетом факта'!$B$2:$B$5000,$A14),0))</f>
        <v>0</v>
      </c>
      <c r="BH14">
        <f>IF($C14="",0,IF(AND(BH$1&gt;=$C14,BH$1&lt;$C15),SUMIFS('Расчет закачки с учетом факта'!BH$2:BH$5000,'Расчет закачки с учетом факта'!$B$2:$B$5000,$A14),0))</f>
        <v>0</v>
      </c>
      <c r="BI14">
        <f>IF($C14="",0,IF(AND(BI$1&gt;=$C14,BI$1&lt;$C15),SUMIFS('Расчет закачки с учетом факта'!BI$2:BI$5000,'Расчет закачки с учетом факта'!$B$2:$B$5000,$A14),0))</f>
        <v>0</v>
      </c>
      <c r="BJ14">
        <f>IF($C14="",0,IF(AND(BJ$1&gt;=$C14,BJ$1&lt;$C15),SUMIFS('Расчет закачки с учетом факта'!BJ$2:BJ$5000,'Расчет закачки с учетом факта'!$B$2:$B$5000,$A14),0))</f>
        <v>0</v>
      </c>
      <c r="BK14">
        <f>IF($C14="",0,IF(AND(BK$1&gt;=$C14,BK$1&lt;$C15),SUMIFS('Расчет закачки с учетом факта'!BK$2:BK$5000,'Расчет закачки с учетом факта'!$B$2:$B$5000,$A14),0))</f>
        <v>0</v>
      </c>
      <c r="BL14">
        <f>IF($C14="",0,IF(AND(BL$1&gt;=$C14,BL$1&lt;$C15),SUMIFS('Расчет закачки с учетом факта'!BL$2:BL$5000,'Расчет закачки с учетом факта'!$B$2:$B$5000,$A14),0))</f>
        <v>0</v>
      </c>
      <c r="BM14">
        <f>IF($C14="",0,IF(AND(BM$1&gt;=$C14,BM$1&lt;$C15),SUMIFS('Расчет закачки с учетом факта'!BM$2:BM$5000,'Расчет закачки с учетом факта'!$B$2:$B$5000,$A14),0))</f>
        <v>0</v>
      </c>
      <c r="BN14">
        <f>IF($C14="",0,IF(AND(BN$1&gt;=$C14,BN$1&lt;$C15),SUMIFS('Расчет закачки с учетом факта'!BN$2:BN$5000,'Расчет закачки с учетом факта'!$B$2:$B$5000,$A14),0))</f>
        <v>0</v>
      </c>
      <c r="BO14">
        <f>IF($C14="",0,IF(AND(BO$1&gt;=$C14,BO$1&lt;$C15),SUMIFS('Расчет закачки с учетом факта'!BO$2:BO$5000,'Расчет закачки с учетом факта'!$B$2:$B$5000,$A14),0))</f>
        <v>0</v>
      </c>
      <c r="BP14">
        <f>IF($C14="",0,IF(AND(BP$1&gt;=$C14,BP$1&lt;$C15),SUMIFS('Расчет закачки с учетом факта'!BP$2:BP$5000,'Расчет закачки с учетом факта'!$B$2:$B$5000,$A14),0))</f>
        <v>0</v>
      </c>
      <c r="BQ14">
        <f>IF($C14="",0,IF(AND(BQ$1&gt;=$C14,BQ$1&lt;$C15),SUMIFS('Расчет закачки с учетом факта'!BQ$2:BQ$5000,'Расчет закачки с учетом факта'!$B$2:$B$5000,$A14),0))</f>
        <v>0</v>
      </c>
      <c r="BR14">
        <f>IF($C14="",0,IF(AND(BR$1&gt;=$C14,BR$1&lt;$C15),SUMIFS('Расчет закачки с учетом факта'!BR$2:BR$5000,'Расчет закачки с учетом факта'!$B$2:$B$5000,$A14),0))</f>
        <v>0</v>
      </c>
      <c r="BS14">
        <f>IF($C14="",0,IF(AND(BS$1&gt;=$C14,BS$1&lt;$C15),SUMIFS('Расчет закачки с учетом факта'!BS$2:BS$5000,'Расчет закачки с учетом факта'!$B$2:$B$5000,$A14),0))</f>
        <v>0</v>
      </c>
      <c r="BT14">
        <f>IF($C14="",0,IF(AND(BT$1&gt;=$C14,BT$1&lt;$C15),SUMIFS('Расчет закачки с учетом факта'!BT$2:BT$5000,'Расчет закачки с учетом факта'!$B$2:$B$5000,$A14),0))</f>
        <v>0</v>
      </c>
      <c r="BU14">
        <f>IF($C14="",0,IF(AND(BU$1&gt;=$C14,BU$1&lt;$C15),SUMIFS('Расчет закачки с учетом факта'!BU$2:BU$5000,'Расчет закачки с учетом факта'!$B$2:$B$5000,$A14),0))</f>
        <v>0</v>
      </c>
      <c r="BV14">
        <f>IF($C14="",0,IF(AND(BV$1&gt;=$C14,BV$1&lt;$C15),SUMIFS('Расчет закачки с учетом факта'!BV$2:BV$5000,'Расчет закачки с учетом факта'!$B$2:$B$5000,$A14),0))</f>
        <v>0</v>
      </c>
      <c r="BW14">
        <f>IF($C14="",0,IF(AND(BW$1&gt;=$C14,BW$1&lt;$C15),SUMIFS('Расчет закачки с учетом факта'!BW$2:BW$5000,'Расчет закачки с учетом факта'!$B$2:$B$5000,$A14),0))</f>
        <v>0</v>
      </c>
      <c r="BX14">
        <f>IF($C14="",0,IF(AND(BX$1&gt;=$C14,BX$1&lt;$C15),SUMIFS('Расчет закачки с учетом факта'!BX$2:BX$5000,'Расчет закачки с учетом факта'!$B$2:$B$5000,$A14),0))</f>
        <v>0</v>
      </c>
      <c r="BY14">
        <f>IF($C14="",0,IF(AND(BY$1&gt;=$C14,BY$1&lt;$C15),SUMIFS('Расчет закачки с учетом факта'!BY$2:BY$5000,'Расчет закачки с учетом факта'!$B$2:$B$5000,$A14),0))</f>
        <v>0</v>
      </c>
    </row>
    <row r="15" spans="1:78" x14ac:dyDescent="0.25">
      <c r="A15">
        <f>A14</f>
        <v>15</v>
      </c>
      <c r="B15" t="s">
        <v>43</v>
      </c>
      <c r="C15" s="3">
        <v>45566</v>
      </c>
      <c r="F15">
        <f>IF($C15="",0,IF(AND(F$1&gt;=$C15,F$1&lt;$C16),SUMIFS('Расчет закачки с учетом факта'!F$2:F$5000,'Расчет закачки с учетом факта'!$B$2:$B$5000,$A15),0))</f>
        <v>0</v>
      </c>
      <c r="G15">
        <f>IF($C15="",0,IF(AND(G$1&gt;=$C15,G$1&lt;$C16),SUMIFS('Расчет закачки с учетом факта'!G$2:G$5000,'Расчет закачки с учетом факта'!$B$2:$B$5000,$A15),0))</f>
        <v>0</v>
      </c>
      <c r="H15">
        <f>IF($C15="",0,IF(AND(H$1&gt;=$C15,H$1&lt;$C16),SUMIFS('Расчет закачки с учетом факта'!H$2:H$5000,'Расчет закачки с учетом факта'!$B$2:$B$5000,$A15),0))</f>
        <v>0</v>
      </c>
      <c r="I15">
        <f>IF($C15="",0,IF(AND(I$1&gt;=$C15,I$1&lt;$C16),SUMIFS('Расчет закачки с учетом факта'!I$2:I$5000,'Расчет закачки с учетом факта'!$B$2:$B$5000,$A15),0))</f>
        <v>0</v>
      </c>
      <c r="J15">
        <f>IF($C15="",0,IF(AND(J$1&gt;=$C15,J$1&lt;$C16),SUMIFS('Расчет закачки с учетом факта'!J$2:J$5000,'Расчет закачки с учетом факта'!$B$2:$B$5000,$A15),0))</f>
        <v>0</v>
      </c>
      <c r="K15">
        <f>IF($C15="",0,IF(AND(K$1&gt;=$C15,K$1&lt;$C16),SUMIFS('Расчет закачки с учетом факта'!K$2:K$5000,'Расчет закачки с учетом факта'!$B$2:$B$5000,$A15),0))</f>
        <v>0</v>
      </c>
      <c r="L15">
        <f>IF($C15="",0,IF(AND(L$1&gt;=$C15,L$1&lt;$C16),SUMIFS('Расчет закачки с учетом факта'!L$2:L$5000,'Расчет закачки с учетом факта'!$B$2:$B$5000,$A15),0))</f>
        <v>0</v>
      </c>
      <c r="M15">
        <f>IF($C15="",0,IF(AND(M$1&gt;=$C15,M$1&lt;$C16),SUMIFS('Расчет закачки с учетом факта'!M$2:M$5000,'Расчет закачки с учетом факта'!$B$2:$B$5000,$A15),0))</f>
        <v>0</v>
      </c>
      <c r="N15">
        <f>IF($C15="",0,IF(AND(N$1&gt;=$C15,N$1&lt;$C16),SUMIFS('Расчет закачки с учетом факта'!N$2:N$5000,'Расчет закачки с учетом факта'!$B$2:$B$5000,$A15),0))</f>
        <v>0</v>
      </c>
      <c r="O15">
        <f>IF($C15="",0,IF(AND(O$1&gt;=$C15,O$1&lt;$C16),SUMIFS('Расчет закачки с учетом факта'!O$2:O$5000,'Расчет закачки с учетом факта'!$B$2:$B$5000,$A15),0))</f>
        <v>3000</v>
      </c>
      <c r="P15">
        <f>IF($C15="",0,IF(AND(P$1&gt;=$C15,P$1&lt;$C16),SUMIFS('Расчет закачки с учетом факта'!P$2:P$5000,'Расчет закачки с учетом факта'!$B$2:$B$5000,$A15),0))</f>
        <v>3000</v>
      </c>
      <c r="Q15">
        <f>IF($C15="",0,IF(AND(Q$1&gt;=$C15,Q$1&lt;$C16),SUMIFS('Расчет закачки с учетом факта'!Q$2:Q$5000,'Расчет закачки с учетом факта'!$B$2:$B$5000,$A15),0))</f>
        <v>3000</v>
      </c>
      <c r="R15">
        <f>IF($C15="",0,IF(AND(R$1&gt;=$C15,R$1&lt;$C16),SUMIFS('Расчет закачки с учетом факта'!R$2:R$5000,'Расчет закачки с учетом факта'!$B$2:$B$5000,$A15),0))</f>
        <v>3000</v>
      </c>
      <c r="S15">
        <f>IF($C15="",0,IF(AND(S$1&gt;=$C15,S$1&lt;$C16),SUMIFS('Расчет закачки с учетом факта'!S$2:S$5000,'Расчет закачки с учетом факта'!$B$2:$B$5000,$A15),0))</f>
        <v>3000</v>
      </c>
      <c r="T15">
        <f>IF($C15="",0,IF(AND(T$1&gt;=$C15,T$1&lt;$C16),SUMIFS('Расчет закачки с учетом факта'!T$2:T$5000,'Расчет закачки с учетом факта'!$B$2:$B$5000,$A15),0))</f>
        <v>3000</v>
      </c>
      <c r="U15">
        <f>IF($C15="",0,IF(AND(U$1&gt;=$C15,U$1&lt;$C16),SUMIFS('Расчет закачки с учетом факта'!U$2:U$5000,'Расчет закачки с учетом факта'!$B$2:$B$5000,$A15),0))</f>
        <v>3000</v>
      </c>
      <c r="V15">
        <f>IF($C15="",0,IF(AND(V$1&gt;=$C15,V$1&lt;$C16),SUMIFS('Расчет закачки с учетом факта'!V$2:V$5000,'Расчет закачки с учетом факта'!$B$2:$B$5000,$A15),0))</f>
        <v>3000</v>
      </c>
      <c r="W15">
        <f>IF($C15="",0,IF(AND(W$1&gt;=$C15,W$1&lt;$C16),SUMIFS('Расчет закачки с учетом факта'!W$2:W$5000,'Расчет закачки с учетом факта'!$B$2:$B$5000,$A15),0))</f>
        <v>1775.3333333333335</v>
      </c>
      <c r="X15">
        <f>IF($C15="",0,IF(AND(X$1&gt;=$C15,X$1&lt;$C16),SUMIFS('Расчет закачки с учетом факта'!X$2:X$5000,'Расчет закачки с учетом факта'!$B$2:$B$5000,$A15),0))</f>
        <v>3067.3333333333335</v>
      </c>
      <c r="Y15">
        <f>IF($C15="",0,IF(AND(Y$1&gt;=$C15,Y$1&lt;$C16),SUMIFS('Расчет закачки с учетом факта'!Y$2:Y$5000,'Расчет закачки с учетом факта'!$B$2:$B$5000,$A15),0))</f>
        <v>4359.3333333333339</v>
      </c>
      <c r="Z15">
        <f>IF($C15="",0,IF(AND(Z$1&gt;=$C15,Z$1&lt;$C16),SUMIFS('Расчет закачки с учетом факта'!Z$2:Z$5000,'Расчет закачки с учетом факта'!$B$2:$B$5000,$A15),0))</f>
        <v>5220.666666666667</v>
      </c>
      <c r="AA15">
        <f>IF($C15="",0,IF(AND(AA$1&gt;=$C15,AA$1&lt;$C16),SUMIFS('Расчет закачки с учетом факта'!AA$2:AA$5000,'Расчет закачки с учетом факта'!$B$2:$B$5000,$A15),0))</f>
        <v>5579.8333333333339</v>
      </c>
      <c r="AB15">
        <f>IF($C15="",0,IF(AND(AB$1&gt;=$C15,AB$1&lt;$C16),SUMIFS('Расчет закачки с учетом факта'!AB$2:AB$5000,'Расчет закачки с учетом факта'!$B$2:$B$5000,$A15),0))</f>
        <v>5651.8333333333339</v>
      </c>
      <c r="AC15">
        <f>IF($C15="",0,IF(AND(AC$1&gt;=$C15,AC$1&lt;$C16),SUMIFS('Расчет закачки с учетом факта'!AC$2:AC$5000,'Расчет закачки с учетом факта'!$B$2:$B$5000,$A15),0))</f>
        <v>0</v>
      </c>
      <c r="AD15">
        <f>IF($C15="",0,IF(AND(AD$1&gt;=$C15,AD$1&lt;$C16),SUMIFS('Расчет закачки с учетом факта'!AD$2:AD$5000,'Расчет закачки с учетом факта'!$B$2:$B$5000,$A15),0))</f>
        <v>0</v>
      </c>
      <c r="AE15">
        <f>IF($C15="",0,IF(AND(AE$1&gt;=$C15,AE$1&lt;$C16),SUMIFS('Расчет закачки с учетом факта'!AE$2:AE$5000,'Расчет закачки с учетом факта'!$B$2:$B$5000,$A15),0))</f>
        <v>0</v>
      </c>
      <c r="AF15">
        <f>IF($C15="",0,IF(AND(AF$1&gt;=$C15,AF$1&lt;$C16),SUMIFS('Расчет закачки с учетом факта'!AF$2:AF$5000,'Расчет закачки с учетом факта'!$B$2:$B$5000,$A15),0))</f>
        <v>0</v>
      </c>
      <c r="AG15">
        <f>IF($C15="",0,IF(AND(AG$1&gt;=$C15,AG$1&lt;$C16),SUMIFS('Расчет закачки с учетом факта'!AG$2:AG$5000,'Расчет закачки с учетом факта'!$B$2:$B$5000,$A15),0))</f>
        <v>0</v>
      </c>
      <c r="AH15">
        <f>IF($C15="",0,IF(AND(AH$1&gt;=$C15,AH$1&lt;$C16),SUMIFS('Расчет закачки с учетом факта'!AH$2:AH$5000,'Расчет закачки с учетом факта'!$B$2:$B$5000,$A15),0))</f>
        <v>0</v>
      </c>
      <c r="AI15">
        <f>IF($C15="",0,IF(AND(AI$1&gt;=$C15,AI$1&lt;$C16),SUMIFS('Расчет закачки с учетом факта'!AI$2:AI$5000,'Расчет закачки с учетом факта'!$B$2:$B$5000,$A15),0))</f>
        <v>0</v>
      </c>
      <c r="AJ15">
        <f>IF($C15="",0,IF(AND(AJ$1&gt;=$C15,AJ$1&lt;$C16),SUMIFS('Расчет закачки с учетом факта'!AJ$2:AJ$5000,'Расчет закачки с учетом факта'!$B$2:$B$5000,$A15),0))</f>
        <v>0</v>
      </c>
      <c r="AK15">
        <f>IF($C15="",0,IF(AND(AK$1&gt;=$C15,AK$1&lt;$C16),SUMIFS('Расчет закачки с учетом факта'!AK$2:AK$5000,'Расчет закачки с учетом факта'!$B$2:$B$5000,$A15),0))</f>
        <v>0</v>
      </c>
      <c r="AL15">
        <f>IF($C15="",0,IF(AND(AL$1&gt;=$C15,AL$1&lt;$C16),SUMIFS('Расчет закачки с учетом факта'!AL$2:AL$5000,'Расчет закачки с учетом факта'!$B$2:$B$5000,$A15),0))</f>
        <v>0</v>
      </c>
      <c r="AM15">
        <f>IF($C15="",0,IF(AND(AM$1&gt;=$C15,AM$1&lt;$C16),SUMIFS('Расчет закачки с учетом факта'!AM$2:AM$5000,'Расчет закачки с учетом факта'!$B$2:$B$5000,$A15),0))</f>
        <v>0</v>
      </c>
      <c r="AN15">
        <f>IF($C15="",0,IF(AND(AN$1&gt;=$C15,AN$1&lt;$C16),SUMIFS('Расчет закачки с учетом факта'!AN$2:AN$5000,'Расчет закачки с учетом факта'!$B$2:$B$5000,$A15),0))</f>
        <v>0</v>
      </c>
      <c r="AO15">
        <f>IF($C15="",0,IF(AND(AO$1&gt;=$C15,AO$1&lt;$C16),SUMIFS('Расчет закачки с учетом факта'!AO$2:AO$5000,'Расчет закачки с учетом факта'!$B$2:$B$5000,$A15),0))</f>
        <v>0</v>
      </c>
      <c r="AP15">
        <f>IF($C15="",0,IF(AND(AP$1&gt;=$C15,AP$1&lt;$C16),SUMIFS('Расчет закачки с учетом факта'!AP$2:AP$5000,'Расчет закачки с учетом факта'!$B$2:$B$5000,$A15),0))</f>
        <v>0</v>
      </c>
      <c r="AQ15">
        <f>IF($C15="",0,IF(AND(AQ$1&gt;=$C15,AQ$1&lt;$C16),SUMIFS('Расчет закачки с учетом факта'!AQ$2:AQ$5000,'Расчет закачки с учетом факта'!$B$2:$B$5000,$A15),0))</f>
        <v>0</v>
      </c>
      <c r="AR15">
        <f>IF($C15="",0,IF(AND(AR$1&gt;=$C15,AR$1&lt;$C16),SUMIFS('Расчет закачки с учетом факта'!AR$2:AR$5000,'Расчет закачки с учетом факта'!$B$2:$B$5000,$A15),0))</f>
        <v>0</v>
      </c>
      <c r="AS15">
        <f>IF($C15="",0,IF(AND(AS$1&gt;=$C15,AS$1&lt;$C16),SUMIFS('Расчет закачки с учетом факта'!AS$2:AS$5000,'Расчет закачки с учетом факта'!$B$2:$B$5000,$A15),0))</f>
        <v>0</v>
      </c>
      <c r="AT15">
        <f>IF($C15="",0,IF(AND(AT$1&gt;=$C15,AT$1&lt;$C16),SUMIFS('Расчет закачки с учетом факта'!AT$2:AT$5000,'Расчет закачки с учетом факта'!$B$2:$B$5000,$A15),0))</f>
        <v>0</v>
      </c>
      <c r="AU15">
        <f>IF($C15="",0,IF(AND(AU$1&gt;=$C15,AU$1&lt;$C16),SUMIFS('Расчет закачки с учетом факта'!AU$2:AU$5000,'Расчет закачки с учетом факта'!$B$2:$B$5000,$A15),0))</f>
        <v>0</v>
      </c>
      <c r="AV15">
        <f>IF($C15="",0,IF(AND(AV$1&gt;=$C15,AV$1&lt;$C16),SUMIFS('Расчет закачки с учетом факта'!AV$2:AV$5000,'Расчет закачки с учетом факта'!$B$2:$B$5000,$A15),0))</f>
        <v>0</v>
      </c>
      <c r="AW15">
        <f>IF($C15="",0,IF(AND(AW$1&gt;=$C15,AW$1&lt;$C16),SUMIFS('Расчет закачки с учетом факта'!AW$2:AW$5000,'Расчет закачки с учетом факта'!$B$2:$B$5000,$A15),0))</f>
        <v>0</v>
      </c>
      <c r="AX15">
        <f>IF($C15="",0,IF(AND(AX$1&gt;=$C15,AX$1&lt;$C16),SUMIFS('Расчет закачки с учетом факта'!AX$2:AX$5000,'Расчет закачки с учетом факта'!$B$2:$B$5000,$A15),0))</f>
        <v>0</v>
      </c>
      <c r="AY15">
        <f>IF($C15="",0,IF(AND(AY$1&gt;=$C15,AY$1&lt;$C16),SUMIFS('Расчет закачки с учетом факта'!AY$2:AY$5000,'Расчет закачки с учетом факта'!$B$2:$B$5000,$A15),0))</f>
        <v>0</v>
      </c>
      <c r="AZ15">
        <f>IF($C15="",0,IF(AND(AZ$1&gt;=$C15,AZ$1&lt;$C16),SUMIFS('Расчет закачки с учетом факта'!AZ$2:AZ$5000,'Расчет закачки с учетом факта'!$B$2:$B$5000,$A15),0))</f>
        <v>0</v>
      </c>
      <c r="BA15">
        <f>IF($C15="",0,IF(AND(BA$1&gt;=$C15,BA$1&lt;$C16),SUMIFS('Расчет закачки с учетом факта'!BA$2:BA$5000,'Расчет закачки с учетом факта'!$B$2:$B$5000,$A15),0))</f>
        <v>0</v>
      </c>
      <c r="BB15">
        <f>IF($C15="",0,IF(AND(BB$1&gt;=$C15,BB$1&lt;$C16),SUMIFS('Расчет закачки с учетом факта'!BB$2:BB$5000,'Расчет закачки с учетом факта'!$B$2:$B$5000,$A15),0))</f>
        <v>0</v>
      </c>
      <c r="BC15">
        <f>IF($C15="",0,IF(AND(BC$1&gt;=$C15,BC$1&lt;$C16),SUMIFS('Расчет закачки с учетом факта'!BC$2:BC$5000,'Расчет закачки с учетом факта'!$B$2:$B$5000,$A15),0))</f>
        <v>0</v>
      </c>
      <c r="BD15">
        <f>IF($C15="",0,IF(AND(BD$1&gt;=$C15,BD$1&lt;$C16),SUMIFS('Расчет закачки с учетом факта'!BD$2:BD$5000,'Расчет закачки с учетом факта'!$B$2:$B$5000,$A15),0))</f>
        <v>0</v>
      </c>
      <c r="BE15">
        <f>IF($C15="",0,IF(AND(BE$1&gt;=$C15,BE$1&lt;$C16),SUMIFS('Расчет закачки с учетом факта'!BE$2:BE$5000,'Расчет закачки с учетом факта'!$B$2:$B$5000,$A15),0))</f>
        <v>0</v>
      </c>
      <c r="BF15">
        <f>IF($C15="",0,IF(AND(BF$1&gt;=$C15,BF$1&lt;$C16),SUMIFS('Расчет закачки с учетом факта'!BF$2:BF$5000,'Расчет закачки с учетом факта'!$B$2:$B$5000,$A15),0))</f>
        <v>0</v>
      </c>
      <c r="BG15">
        <f>IF($C15="",0,IF(AND(BG$1&gt;=$C15,BG$1&lt;$C16),SUMIFS('Расчет закачки с учетом факта'!BG$2:BG$5000,'Расчет закачки с учетом факта'!$B$2:$B$5000,$A15),0))</f>
        <v>0</v>
      </c>
      <c r="BH15">
        <f>IF($C15="",0,IF(AND(BH$1&gt;=$C15,BH$1&lt;$C16),SUMIFS('Расчет закачки с учетом факта'!BH$2:BH$5000,'Расчет закачки с учетом факта'!$B$2:$B$5000,$A15),0))</f>
        <v>0</v>
      </c>
      <c r="BI15">
        <f>IF($C15="",0,IF(AND(BI$1&gt;=$C15,BI$1&lt;$C16),SUMIFS('Расчет закачки с учетом факта'!BI$2:BI$5000,'Расчет закачки с учетом факта'!$B$2:$B$5000,$A15),0))</f>
        <v>0</v>
      </c>
      <c r="BJ15">
        <f>IF($C15="",0,IF(AND(BJ$1&gt;=$C15,BJ$1&lt;$C16),SUMIFS('Расчет закачки с учетом факта'!BJ$2:BJ$5000,'Расчет закачки с учетом факта'!$B$2:$B$5000,$A15),0))</f>
        <v>0</v>
      </c>
      <c r="BK15">
        <f>IF($C15="",0,IF(AND(BK$1&gt;=$C15,BK$1&lt;$C16),SUMIFS('Расчет закачки с учетом факта'!BK$2:BK$5000,'Расчет закачки с учетом факта'!$B$2:$B$5000,$A15),0))</f>
        <v>0</v>
      </c>
      <c r="BL15">
        <f>IF($C15="",0,IF(AND(BL$1&gt;=$C15,BL$1&lt;$C16),SUMIFS('Расчет закачки с учетом факта'!BL$2:BL$5000,'Расчет закачки с учетом факта'!$B$2:$B$5000,$A15),0))</f>
        <v>0</v>
      </c>
      <c r="BM15">
        <f>IF($C15="",0,IF(AND(BM$1&gt;=$C15,BM$1&lt;$C16),SUMIFS('Расчет закачки с учетом факта'!BM$2:BM$5000,'Расчет закачки с учетом факта'!$B$2:$B$5000,$A15),0))</f>
        <v>0</v>
      </c>
      <c r="BN15">
        <f>IF($C15="",0,IF(AND(BN$1&gt;=$C15,BN$1&lt;$C16),SUMIFS('Расчет закачки с учетом факта'!BN$2:BN$5000,'Расчет закачки с учетом факта'!$B$2:$B$5000,$A15),0))</f>
        <v>0</v>
      </c>
      <c r="BO15">
        <f>IF($C15="",0,IF(AND(BO$1&gt;=$C15,BO$1&lt;$C16),SUMIFS('Расчет закачки с учетом факта'!BO$2:BO$5000,'Расчет закачки с учетом факта'!$B$2:$B$5000,$A15),0))</f>
        <v>0</v>
      </c>
      <c r="BP15">
        <f>IF($C15="",0,IF(AND(BP$1&gt;=$C15,BP$1&lt;$C16),SUMIFS('Расчет закачки с учетом факта'!BP$2:BP$5000,'Расчет закачки с учетом факта'!$B$2:$B$5000,$A15),0))</f>
        <v>0</v>
      </c>
      <c r="BQ15">
        <f>IF($C15="",0,IF(AND(BQ$1&gt;=$C15,BQ$1&lt;$C16),SUMIFS('Расчет закачки с учетом факта'!BQ$2:BQ$5000,'Расчет закачки с учетом факта'!$B$2:$B$5000,$A15),0))</f>
        <v>0</v>
      </c>
      <c r="BR15">
        <f>IF($C15="",0,IF(AND(BR$1&gt;=$C15,BR$1&lt;$C16),SUMIFS('Расчет закачки с учетом факта'!BR$2:BR$5000,'Расчет закачки с учетом факта'!$B$2:$B$5000,$A15),0))</f>
        <v>0</v>
      </c>
      <c r="BS15">
        <f>IF($C15="",0,IF(AND(BS$1&gt;=$C15,BS$1&lt;$C16),SUMIFS('Расчет закачки с учетом факта'!BS$2:BS$5000,'Расчет закачки с учетом факта'!$B$2:$B$5000,$A15),0))</f>
        <v>0</v>
      </c>
      <c r="BT15">
        <f>IF($C15="",0,IF(AND(BT$1&gt;=$C15,BT$1&lt;$C16),SUMIFS('Расчет закачки с учетом факта'!BT$2:BT$5000,'Расчет закачки с учетом факта'!$B$2:$B$5000,$A15),0))</f>
        <v>0</v>
      </c>
      <c r="BU15">
        <f>IF($C15="",0,IF(AND(BU$1&gt;=$C15,BU$1&lt;$C16),SUMIFS('Расчет закачки с учетом факта'!BU$2:BU$5000,'Расчет закачки с учетом факта'!$B$2:$B$5000,$A15),0))</f>
        <v>0</v>
      </c>
      <c r="BV15">
        <f>IF($C15="",0,IF(AND(BV$1&gt;=$C15,BV$1&lt;$C16),SUMIFS('Расчет закачки с учетом факта'!BV$2:BV$5000,'Расчет закачки с учетом факта'!$B$2:$B$5000,$A15),0))</f>
        <v>0</v>
      </c>
      <c r="BW15">
        <f>IF($C15="",0,IF(AND(BW$1&gt;=$C15,BW$1&lt;$C16),SUMIFS('Расчет закачки с учетом факта'!BW$2:BW$5000,'Расчет закачки с учетом факта'!$B$2:$B$5000,$A15),0))</f>
        <v>0</v>
      </c>
      <c r="BX15">
        <f>IF($C15="",0,IF(AND(BX$1&gt;=$C15,BX$1&lt;$C16),SUMIFS('Расчет закачки с учетом факта'!BX$2:BX$5000,'Расчет закачки с учетом факта'!$B$2:$B$5000,$A15),0))</f>
        <v>0</v>
      </c>
      <c r="BY15">
        <f>IF($C15="",0,IF(AND(BY$1&gt;=$C15,BY$1&lt;$C16),SUMIFS('Расчет закачки с учетом факта'!BY$2:BY$5000,'Расчет закачки с учетом факта'!$B$2:$B$5000,$A15),0))</f>
        <v>0</v>
      </c>
    </row>
    <row r="16" spans="1:78" x14ac:dyDescent="0.25">
      <c r="A16">
        <f>A15</f>
        <v>15</v>
      </c>
      <c r="B16" t="s">
        <v>41</v>
      </c>
      <c r="C16" s="3">
        <v>45992</v>
      </c>
      <c r="F16">
        <f>IF($C16="",0,IF(F$1&gt;=$C16,SUMIFS('Расчет закачки с учетом факта'!F$2:F$5000,'Расчет закачки с учетом факта'!$B$2:$B$5000,$A16),0))</f>
        <v>0</v>
      </c>
      <c r="G16">
        <f>IF($C16="",0,IF(G$1&gt;=$C16,SUMIFS('Расчет закачки с учетом факта'!G$2:G$5000,'Расчет закачки с учетом факта'!$B$2:$B$5000,$A16),0))</f>
        <v>0</v>
      </c>
      <c r="H16">
        <f>IF($C16="",0,IF(H$1&gt;=$C16,SUMIFS('Расчет закачки с учетом факта'!H$2:H$5000,'Расчет закачки с учетом факта'!$B$2:$B$5000,$A16),0))</f>
        <v>0</v>
      </c>
      <c r="I16">
        <f>IF($C16="",0,IF(I$1&gt;=$C16,SUMIFS('Расчет закачки с учетом факта'!I$2:I$5000,'Расчет закачки с учетом факта'!$B$2:$B$5000,$A16),0))</f>
        <v>0</v>
      </c>
      <c r="J16">
        <f>IF($C16="",0,IF(J$1&gt;=$C16,SUMIFS('Расчет закачки с учетом факта'!J$2:J$5000,'Расчет закачки с учетом факта'!$B$2:$B$5000,$A16),0))</f>
        <v>0</v>
      </c>
      <c r="K16">
        <f>IF($C16="",0,IF(K$1&gt;=$C16,SUMIFS('Расчет закачки с учетом факта'!K$2:K$5000,'Расчет закачки с учетом факта'!$B$2:$B$5000,$A16),0))</f>
        <v>0</v>
      </c>
      <c r="L16">
        <f>IF($C16="",0,IF(L$1&gt;=$C16,SUMIFS('Расчет закачки с учетом факта'!L$2:L$5000,'Расчет закачки с учетом факта'!$B$2:$B$5000,$A16),0))</f>
        <v>0</v>
      </c>
      <c r="M16">
        <f>IF($C16="",0,IF(M$1&gt;=$C16,SUMIFS('Расчет закачки с учетом факта'!M$2:M$5000,'Расчет закачки с учетом факта'!$B$2:$B$5000,$A16),0))</f>
        <v>0</v>
      </c>
      <c r="N16">
        <f>IF($C16="",0,IF(N$1&gt;=$C16,SUMIFS('Расчет закачки с учетом факта'!N$2:N$5000,'Расчет закачки с учетом факта'!$B$2:$B$5000,$A16),0))</f>
        <v>0</v>
      </c>
      <c r="O16">
        <f>IF($C16="",0,IF(O$1&gt;=$C16,SUMIFS('Расчет закачки с учетом факта'!O$2:O$5000,'Расчет закачки с учетом факта'!$B$2:$B$5000,$A16),0))</f>
        <v>0</v>
      </c>
      <c r="P16">
        <f>IF($C16="",0,IF(P$1&gt;=$C16,SUMIFS('Расчет закачки с учетом факта'!P$2:P$5000,'Расчет закачки с учетом факта'!$B$2:$B$5000,$A16),0))</f>
        <v>0</v>
      </c>
      <c r="Q16">
        <f>IF($C16="",0,IF(Q$1&gt;=$C16,SUMIFS('Расчет закачки с учетом факта'!Q$2:Q$5000,'Расчет закачки с учетом факта'!$B$2:$B$5000,$A16),0))</f>
        <v>0</v>
      </c>
      <c r="R16">
        <f>IF($C16="",0,IF(R$1&gt;=$C16,SUMIFS('Расчет закачки с учетом факта'!R$2:R$5000,'Расчет закачки с учетом факта'!$B$2:$B$5000,$A16),0))</f>
        <v>0</v>
      </c>
      <c r="S16">
        <f>IF($C16="",0,IF(S$1&gt;=$C16,SUMIFS('Расчет закачки с учетом факта'!S$2:S$5000,'Расчет закачки с учетом факта'!$B$2:$B$5000,$A16),0))</f>
        <v>0</v>
      </c>
      <c r="T16">
        <f>IF($C16="",0,IF(T$1&gt;=$C16,SUMIFS('Расчет закачки с учетом факта'!T$2:T$5000,'Расчет закачки с учетом факта'!$B$2:$B$5000,$A16),0))</f>
        <v>0</v>
      </c>
      <c r="U16">
        <f>IF($C16="",0,IF(U$1&gt;=$C16,SUMIFS('Расчет закачки с учетом факта'!U$2:U$5000,'Расчет закачки с учетом факта'!$B$2:$B$5000,$A16),0))</f>
        <v>0</v>
      </c>
      <c r="V16">
        <f>IF($C16="",0,IF(V$1&gt;=$C16,SUMIFS('Расчет закачки с учетом факта'!V$2:V$5000,'Расчет закачки с учетом факта'!$B$2:$B$5000,$A16),0))</f>
        <v>0</v>
      </c>
      <c r="W16">
        <f>IF($C16="",0,IF(W$1&gt;=$C16,SUMIFS('Расчет закачки с учетом факта'!W$2:W$5000,'Расчет закачки с учетом факта'!$B$2:$B$5000,$A16),0))</f>
        <v>0</v>
      </c>
      <c r="X16">
        <f>IF($C16="",0,IF(X$1&gt;=$C16,SUMIFS('Расчет закачки с учетом факта'!X$2:X$5000,'Расчет закачки с учетом факта'!$B$2:$B$5000,$A16),0))</f>
        <v>0</v>
      </c>
      <c r="Y16">
        <f>IF($C16="",0,IF(Y$1&gt;=$C16,SUMIFS('Расчет закачки с учетом факта'!Y$2:Y$5000,'Расчет закачки с учетом факта'!$B$2:$B$5000,$A16),0))</f>
        <v>0</v>
      </c>
      <c r="Z16">
        <f>IF($C16="",0,IF(Z$1&gt;=$C16,SUMIFS('Расчет закачки с учетом факта'!Z$2:Z$5000,'Расчет закачки с учетом факта'!$B$2:$B$5000,$A16),0))</f>
        <v>0</v>
      </c>
      <c r="AA16">
        <f>IF($C16="",0,IF(AA$1&gt;=$C16,SUMIFS('Расчет закачки с учетом факта'!AA$2:AA$5000,'Расчет закачки с учетом факта'!$B$2:$B$5000,$A16),0))</f>
        <v>0</v>
      </c>
      <c r="AB16">
        <f>IF($C16="",0,IF(AB$1&gt;=$C16,SUMIFS('Расчет закачки с учетом факта'!AB$2:AB$5000,'Расчет закачки с учетом факта'!$B$2:$B$5000,$A16),0))</f>
        <v>0</v>
      </c>
      <c r="AC16">
        <f>IF($C16="",0,IF(AC$1&gt;=$C16,SUMIFS('Расчет закачки с учетом факта'!AC$2:AC$5000,'Расчет закачки с учетом факта'!$B$2:$B$5000,$A16),0))</f>
        <v>5651.8333333333339</v>
      </c>
      <c r="AD16">
        <f>IF($C16="",0,IF(AD$1&gt;=$C16,SUMIFS('Расчет закачки с учетом факта'!AD$2:AD$5000,'Расчет закачки с учетом факта'!$B$2:$B$5000,$A16),0))</f>
        <v>5651.8333333333339</v>
      </c>
      <c r="AE16">
        <f>IF($C16="",0,IF(AE$1&gt;=$C16,SUMIFS('Расчет закачки с учетом факта'!AE$2:AE$5000,'Расчет закачки с учетом факта'!$B$2:$B$5000,$A16),0))</f>
        <v>5651.8333333333339</v>
      </c>
      <c r="AF16">
        <f>IF($C16="",0,IF(AF$1&gt;=$C16,SUMIFS('Расчет закачки с учетом факта'!AF$2:AF$5000,'Расчет закачки с учетом факта'!$B$2:$B$5000,$A16),0))</f>
        <v>5651.8333333333339</v>
      </c>
      <c r="AG16">
        <f>IF($C16="",0,IF(AG$1&gt;=$C16,SUMIFS('Расчет закачки с учетом факта'!AG$2:AG$5000,'Расчет закачки с учетом факта'!$B$2:$B$5000,$A16),0))</f>
        <v>5651.8333333333339</v>
      </c>
      <c r="AH16">
        <f>IF($C16="",0,IF(AH$1&gt;=$C16,SUMIFS('Расчет закачки с учетом факта'!AH$2:AH$5000,'Расчет закачки с учетом факта'!$B$2:$B$5000,$A16),0))</f>
        <v>5651.8333333333339</v>
      </c>
      <c r="AI16">
        <f>IF($C16="",0,IF(AI$1&gt;=$C16,SUMIFS('Расчет закачки с учетом факта'!AI$2:AI$5000,'Расчет закачки с учетом факта'!$B$2:$B$5000,$A16),0))</f>
        <v>5651.8333333333339</v>
      </c>
      <c r="AJ16">
        <f>IF($C16="",0,IF(AJ$1&gt;=$C16,SUMIFS('Расчет закачки с учетом факта'!AJ$2:AJ$5000,'Расчет закачки с учетом факта'!$B$2:$B$5000,$A16),0))</f>
        <v>5651.8333333333339</v>
      </c>
      <c r="AK16">
        <f>IF($C16="",0,IF(AK$1&gt;=$C16,SUMIFS('Расчет закачки с учетом факта'!AK$2:AK$5000,'Расчет закачки с учетом факта'!$B$2:$B$5000,$A16),0))</f>
        <v>5651.8333333333339</v>
      </c>
      <c r="AL16">
        <f>IF($C16="",0,IF(AL$1&gt;=$C16,SUMIFS('Расчет закачки с учетом факта'!AL$2:AL$5000,'Расчет закачки с учетом факта'!$B$2:$B$5000,$A16),0))</f>
        <v>5651.8333333333339</v>
      </c>
      <c r="AM16">
        <f>IF($C16="",0,IF(AM$1&gt;=$C16,SUMIFS('Расчет закачки с учетом факта'!AM$2:AM$5000,'Расчет закачки с учетом факта'!$B$2:$B$5000,$A16),0))</f>
        <v>5651.8333333333339</v>
      </c>
      <c r="AN16">
        <f>IF($C16="",0,IF(AN$1&gt;=$C16,SUMIFS('Расчет закачки с учетом факта'!AN$2:AN$5000,'Расчет закачки с учетом факта'!$B$2:$B$5000,$A16),0))</f>
        <v>5651.8333333333339</v>
      </c>
      <c r="AO16">
        <f>IF($C16="",0,IF(AO$1&gt;=$C16,SUMIFS('Расчет закачки с учетом факта'!AO$2:AO$5000,'Расчет закачки с учетом факта'!$B$2:$B$5000,$A16),0))</f>
        <v>5651.8333333333339</v>
      </c>
      <c r="AP16">
        <f>IF($C16="",0,IF(AP$1&gt;=$C16,SUMIFS('Расчет закачки с учетом факта'!AP$2:AP$5000,'Расчет закачки с учетом факта'!$B$2:$B$5000,$A16),0))</f>
        <v>5651.8333333333339</v>
      </c>
      <c r="AQ16">
        <f>IF($C16="",0,IF(AQ$1&gt;=$C16,SUMIFS('Расчет закачки с учетом факта'!AQ$2:AQ$5000,'Расчет закачки с учетом факта'!$B$2:$B$5000,$A16),0))</f>
        <v>5651.8333333333339</v>
      </c>
      <c r="AR16">
        <f>IF($C16="",0,IF(AR$1&gt;=$C16,SUMIFS('Расчет закачки с учетом факта'!AR$2:AR$5000,'Расчет закачки с учетом факта'!$B$2:$B$5000,$A16),0))</f>
        <v>5651.8333333333339</v>
      </c>
      <c r="AS16">
        <f>IF($C16="",0,IF(AS$1&gt;=$C16,SUMIFS('Расчет закачки с учетом факта'!AS$2:AS$5000,'Расчет закачки с учетом факта'!$B$2:$B$5000,$A16),0))</f>
        <v>5651.8333333333339</v>
      </c>
      <c r="AT16">
        <f>IF($C16="",0,IF(AT$1&gt;=$C16,SUMIFS('Расчет закачки с учетом факта'!AT$2:AT$5000,'Расчет закачки с учетом факта'!$B$2:$B$5000,$A16),0))</f>
        <v>5651.8333333333339</v>
      </c>
      <c r="AU16">
        <f>IF($C16="",0,IF(AU$1&gt;=$C16,SUMIFS('Расчет закачки с учетом факта'!AU$2:AU$5000,'Расчет закачки с учетом факта'!$B$2:$B$5000,$A16),0))</f>
        <v>5651.8333333333339</v>
      </c>
      <c r="AV16">
        <f>IF($C16="",0,IF(AV$1&gt;=$C16,SUMIFS('Расчет закачки с учетом факта'!AV$2:AV$5000,'Расчет закачки с учетом факта'!$B$2:$B$5000,$A16),0))</f>
        <v>5651.8333333333339</v>
      </c>
      <c r="AW16">
        <f>IF($C16="",0,IF(AW$1&gt;=$C16,SUMIFS('Расчет закачки с учетом факта'!AW$2:AW$5000,'Расчет закачки с учетом факта'!$B$2:$B$5000,$A16),0))</f>
        <v>5651.8333333333339</v>
      </c>
      <c r="AX16">
        <f>IF($C16="",0,IF(AX$1&gt;=$C16,SUMIFS('Расчет закачки с учетом факта'!AX$2:AX$5000,'Расчет закачки с учетом факта'!$B$2:$B$5000,$A16),0))</f>
        <v>5651.8333333333339</v>
      </c>
      <c r="AY16">
        <f>IF($C16="",0,IF(AY$1&gt;=$C16,SUMIFS('Расчет закачки с учетом факта'!AY$2:AY$5000,'Расчет закачки с учетом факта'!$B$2:$B$5000,$A16),0))</f>
        <v>5651.8333333333339</v>
      </c>
      <c r="AZ16">
        <f>IF($C16="",0,IF(AZ$1&gt;=$C16,SUMIFS('Расчет закачки с учетом факта'!AZ$2:AZ$5000,'Расчет закачки с учетом факта'!$B$2:$B$5000,$A16),0))</f>
        <v>5651.8333333333339</v>
      </c>
      <c r="BA16">
        <f>IF($C16="",0,IF(BA$1&gt;=$C16,SUMIFS('Расчет закачки с учетом факта'!BA$2:BA$5000,'Расчет закачки с учетом факта'!$B$2:$B$5000,$A16),0))</f>
        <v>5651.8333333333339</v>
      </c>
      <c r="BB16">
        <f>IF($C16="",0,IF(BB$1&gt;=$C16,SUMIFS('Расчет закачки с учетом факта'!BB$2:BB$5000,'Расчет закачки с учетом факта'!$B$2:$B$5000,$A16),0))</f>
        <v>5651.8333333333339</v>
      </c>
      <c r="BC16">
        <f>IF($C16="",0,IF(BC$1&gt;=$C16,SUMIFS('Расчет закачки с учетом факта'!BC$2:BC$5000,'Расчет закачки с учетом факта'!$B$2:$B$5000,$A16),0))</f>
        <v>5651.8333333333339</v>
      </c>
      <c r="BD16">
        <f>IF($C16="",0,IF(BD$1&gt;=$C16,SUMIFS('Расчет закачки с учетом факта'!BD$2:BD$5000,'Расчет закачки с учетом факта'!$B$2:$B$5000,$A16),0))</f>
        <v>5651.8333333333339</v>
      </c>
      <c r="BE16">
        <f>IF($C16="",0,IF(BE$1&gt;=$C16,SUMIFS('Расчет закачки с учетом факта'!BE$2:BE$5000,'Расчет закачки с учетом факта'!$B$2:$B$5000,$A16),0))</f>
        <v>5651.8333333333339</v>
      </c>
      <c r="BF16">
        <f>IF($C16="",0,IF(BF$1&gt;=$C16,SUMIFS('Расчет закачки с учетом факта'!BF$2:BF$5000,'Расчет закачки с учетом факта'!$B$2:$B$5000,$A16),0))</f>
        <v>5651.8333333333339</v>
      </c>
      <c r="BG16">
        <f>IF($C16="",0,IF(BG$1&gt;=$C16,SUMIFS('Расчет закачки с учетом факта'!BG$2:BG$5000,'Расчет закачки с учетом факта'!$B$2:$B$5000,$A16),0))</f>
        <v>5651.8333333333339</v>
      </c>
      <c r="BH16">
        <f>IF($C16="",0,IF(BH$1&gt;=$C16,SUMIFS('Расчет закачки с учетом факта'!BH$2:BH$5000,'Расчет закачки с учетом факта'!$B$2:$B$5000,$A16),0))</f>
        <v>5651.8333333333339</v>
      </c>
      <c r="BI16">
        <f>IF($C16="",0,IF(BI$1&gt;=$C16,SUMIFS('Расчет закачки с учетом факта'!BI$2:BI$5000,'Расчет закачки с учетом факта'!$B$2:$B$5000,$A16),0))</f>
        <v>5651.8333333333339</v>
      </c>
      <c r="BJ16">
        <f>IF($C16="",0,IF(BJ$1&gt;=$C16,SUMIFS('Расчет закачки с учетом факта'!BJ$2:BJ$5000,'Расчет закачки с учетом факта'!$B$2:$B$5000,$A16),0))</f>
        <v>5651.8333333333339</v>
      </c>
      <c r="BK16">
        <f>IF($C16="",0,IF(BK$1&gt;=$C16,SUMIFS('Расчет закачки с учетом факта'!BK$2:BK$5000,'Расчет закачки с учетом факта'!$B$2:$B$5000,$A16),0))</f>
        <v>5651.8333333333339</v>
      </c>
      <c r="BL16">
        <f>IF($C16="",0,IF(BL$1&gt;=$C16,SUMIFS('Расчет закачки с учетом факта'!BL$2:BL$5000,'Расчет закачки с учетом факта'!$B$2:$B$5000,$A16),0))</f>
        <v>5651.8333333333339</v>
      </c>
      <c r="BM16">
        <f>IF($C16="",0,IF(BM$1&gt;=$C16,SUMIFS('Расчет закачки с учетом факта'!BM$2:BM$5000,'Расчет закачки с учетом факта'!$B$2:$B$5000,$A16),0))</f>
        <v>5651.8333333333339</v>
      </c>
      <c r="BN16">
        <f>IF($C16="",0,IF(BN$1&gt;=$C16,SUMIFS('Расчет закачки с учетом факта'!BN$2:BN$5000,'Расчет закачки с учетом факта'!$B$2:$B$5000,$A16),0))</f>
        <v>5651.8333333333339</v>
      </c>
      <c r="BO16">
        <f>IF($C16="",0,IF(BO$1&gt;=$C16,SUMIFS('Расчет закачки с учетом факта'!BO$2:BO$5000,'Расчет закачки с учетом факта'!$B$2:$B$5000,$A16),0))</f>
        <v>5651.8333333333339</v>
      </c>
      <c r="BP16">
        <f>IF($C16="",0,IF(BP$1&gt;=$C16,SUMIFS('Расчет закачки с учетом факта'!BP$2:BP$5000,'Расчет закачки с учетом факта'!$B$2:$B$5000,$A16),0))</f>
        <v>5651.8333333333339</v>
      </c>
      <c r="BQ16">
        <f>IF($C16="",0,IF(BQ$1&gt;=$C16,SUMIFS('Расчет закачки с учетом факта'!BQ$2:BQ$5000,'Расчет закачки с учетом факта'!$B$2:$B$5000,$A16),0))</f>
        <v>5651.8333333333339</v>
      </c>
      <c r="BR16">
        <f>IF($C16="",0,IF(BR$1&gt;=$C16,SUMIFS('Расчет закачки с учетом факта'!BR$2:BR$5000,'Расчет закачки с учетом факта'!$B$2:$B$5000,$A16),0))</f>
        <v>5651.8333333333339</v>
      </c>
      <c r="BS16">
        <f>IF($C16="",0,IF(BS$1&gt;=$C16,SUMIFS('Расчет закачки с учетом факта'!BS$2:BS$5000,'Расчет закачки с учетом факта'!$B$2:$B$5000,$A16),0))</f>
        <v>5651.8333333333339</v>
      </c>
      <c r="BT16">
        <f>IF($C16="",0,IF(BT$1&gt;=$C16,SUMIFS('Расчет закачки с учетом факта'!BT$2:BT$5000,'Расчет закачки с учетом факта'!$B$2:$B$5000,$A16),0))</f>
        <v>5651.8333333333339</v>
      </c>
      <c r="BU16">
        <f>IF($C16="",0,IF(BU$1&gt;=$C16,SUMIFS('Расчет закачки с учетом факта'!BU$2:BU$5000,'Расчет закачки с учетом факта'!$B$2:$B$5000,$A16),0))</f>
        <v>-42390.166666666664</v>
      </c>
      <c r="BV16">
        <f>IF($C16="",0,IF(BV$1&gt;=$C16,SUMIFS('Расчет закачки с учетом факта'!BV$2:BV$5000,'Расчет закачки с учетом факта'!$B$2:$B$5000,$A16),0))</f>
        <v>5651.5883018867935</v>
      </c>
      <c r="BW16">
        <f>IF($C16="",0,IF(BW$1&gt;=$C16,SUMIFS('Расчет закачки с учетом факта'!BW$2:BW$5000,'Расчет закачки с учетом факта'!$B$2:$B$5000,$A16),0))</f>
        <v>-44274.41169811321</v>
      </c>
      <c r="BX16">
        <f>IF($C16="",0,IF(BX$1&gt;=$C16,SUMIFS('Расчет закачки с учетом факта'!BX$2:BX$5000,'Расчет закачки с учетом факта'!$B$2:$B$5000,$A16),0))</f>
        <v>5651.5883018867935</v>
      </c>
      <c r="BY16">
        <f>IF($C16="",0,IF(BY$1&gt;=$C16,SUMIFS('Расчет закачки с учетом факта'!BY$2:BY$5000,'Расчет закачки с учетом факта'!$B$2:$B$5000,$A16),0))</f>
        <v>-46158.41169811321</v>
      </c>
    </row>
    <row r="17" spans="1:77" x14ac:dyDescent="0.25">
      <c r="A17">
        <v>16</v>
      </c>
      <c r="B17" t="s">
        <v>42</v>
      </c>
      <c r="C17" s="3">
        <v>44562</v>
      </c>
      <c r="F17">
        <f>IF($C17="",0,IF(AND(F$1&gt;=$C17,F$1&lt;$C18),SUMIFS('Расчет закачки с учетом факта'!F$2:F$5000,'Расчет закачки с учетом факта'!$B$2:$B$5000,$A17),0))</f>
        <v>3000</v>
      </c>
      <c r="G17">
        <f>IF($C17="",0,IF(AND(G$1&gt;=$C17,G$1&lt;$C18),SUMIFS('Расчет закачки с учетом факта'!G$2:G$5000,'Расчет закачки с учетом факта'!$B$2:$B$5000,$A17),0))</f>
        <v>3000</v>
      </c>
      <c r="H17">
        <f>IF($C17="",0,IF(AND(H$1&gt;=$C17,H$1&lt;$C18),SUMIFS('Расчет закачки с учетом факта'!H$2:H$5000,'Расчет закачки с учетом факта'!$B$2:$B$5000,$A17),0))</f>
        <v>3000</v>
      </c>
      <c r="I17">
        <f>IF($C17="",0,IF(AND(I$1&gt;=$C17,I$1&lt;$C18),SUMIFS('Расчет закачки с учетом факта'!I$2:I$5000,'Расчет закачки с учетом факта'!$B$2:$B$5000,$A17),0))</f>
        <v>3000</v>
      </c>
      <c r="J17">
        <f>IF($C17="",0,IF(AND(J$1&gt;=$C17,J$1&lt;$C18),SUMIFS('Расчет закачки с учетом факта'!J$2:J$5000,'Расчет закачки с учетом факта'!$B$2:$B$5000,$A17),0))</f>
        <v>3000</v>
      </c>
      <c r="K17">
        <f>IF($C17="",0,IF(AND(K$1&gt;=$C17,K$1&lt;$C18),SUMIFS('Расчет закачки с учетом факта'!K$2:K$5000,'Расчет закачки с учетом факта'!$B$2:$B$5000,$A17),0))</f>
        <v>3000</v>
      </c>
      <c r="L17">
        <f>IF($C17="",0,IF(AND(L$1&gt;=$C17,L$1&lt;$C18),SUMIFS('Расчет закачки с учетом факта'!L$2:L$5000,'Расчет закачки с учетом факта'!$B$2:$B$5000,$A17),0))</f>
        <v>3000</v>
      </c>
      <c r="M17">
        <f>IF($C17="",0,IF(AND(M$1&gt;=$C17,M$1&lt;$C18),SUMIFS('Расчет закачки с учетом факта'!M$2:M$5000,'Расчет закачки с учетом факта'!$B$2:$B$5000,$A17),0))</f>
        <v>3000</v>
      </c>
      <c r="N17">
        <f>IF($C17="",0,IF(AND(N$1&gt;=$C17,N$1&lt;$C18),SUMIFS('Расчет закачки с учетом факта'!N$2:N$5000,'Расчет закачки с учетом факта'!$B$2:$B$5000,$A17),0))</f>
        <v>3000</v>
      </c>
      <c r="O17">
        <f>IF($C17="",0,IF(AND(O$1&gt;=$C17,O$1&lt;$C18),SUMIFS('Расчет закачки с учетом факта'!O$2:O$5000,'Расчет закачки с учетом факта'!$B$2:$B$5000,$A17),0))</f>
        <v>0</v>
      </c>
      <c r="P17">
        <f>IF($C17="",0,IF(AND(P$1&gt;=$C17,P$1&lt;$C18),SUMIFS('Расчет закачки с учетом факта'!P$2:P$5000,'Расчет закачки с учетом факта'!$B$2:$B$5000,$A17),0))</f>
        <v>0</v>
      </c>
      <c r="Q17">
        <f>IF($C17="",0,IF(AND(Q$1&gt;=$C17,Q$1&lt;$C18),SUMIFS('Расчет закачки с учетом факта'!Q$2:Q$5000,'Расчет закачки с учетом факта'!$B$2:$B$5000,$A17),0))</f>
        <v>0</v>
      </c>
      <c r="R17">
        <f>IF($C17="",0,IF(AND(R$1&gt;=$C17,R$1&lt;$C18),SUMIFS('Расчет закачки с учетом факта'!R$2:R$5000,'Расчет закачки с учетом факта'!$B$2:$B$5000,$A17),0))</f>
        <v>0</v>
      </c>
      <c r="S17">
        <f>IF($C17="",0,IF(AND(S$1&gt;=$C17,S$1&lt;$C18),SUMIFS('Расчет закачки с учетом факта'!S$2:S$5000,'Расчет закачки с учетом факта'!$B$2:$B$5000,$A17),0))</f>
        <v>0</v>
      </c>
      <c r="T17">
        <f>IF($C17="",0,IF(AND(T$1&gt;=$C17,T$1&lt;$C18),SUMIFS('Расчет закачки с учетом факта'!T$2:T$5000,'Расчет закачки с учетом факта'!$B$2:$B$5000,$A17),0))</f>
        <v>0</v>
      </c>
      <c r="U17">
        <f>IF($C17="",0,IF(AND(U$1&gt;=$C17,U$1&lt;$C18),SUMIFS('Расчет закачки с учетом факта'!U$2:U$5000,'Расчет закачки с учетом факта'!$B$2:$B$5000,$A17),0))</f>
        <v>0</v>
      </c>
      <c r="V17">
        <f>IF($C17="",0,IF(AND(V$1&gt;=$C17,V$1&lt;$C18),SUMIFS('Расчет закачки с учетом факта'!V$2:V$5000,'Расчет закачки с учетом факта'!$B$2:$B$5000,$A17),0))</f>
        <v>0</v>
      </c>
      <c r="W17">
        <f>IF($C17="",0,IF(AND(W$1&gt;=$C17,W$1&lt;$C18),SUMIFS('Расчет закачки с учетом факта'!W$2:W$5000,'Расчет закачки с учетом факта'!$B$2:$B$5000,$A17),0))</f>
        <v>0</v>
      </c>
      <c r="X17">
        <f>IF($C17="",0,IF(AND(X$1&gt;=$C17,X$1&lt;$C18),SUMIFS('Расчет закачки с учетом факта'!X$2:X$5000,'Расчет закачки с учетом факта'!$B$2:$B$5000,$A17),0))</f>
        <v>0</v>
      </c>
      <c r="Y17">
        <f>IF($C17="",0,IF(AND(Y$1&gt;=$C17,Y$1&lt;$C18),SUMIFS('Расчет закачки с учетом факта'!Y$2:Y$5000,'Расчет закачки с учетом факта'!$B$2:$B$5000,$A17),0))</f>
        <v>0</v>
      </c>
      <c r="Z17">
        <f>IF($C17="",0,IF(AND(Z$1&gt;=$C17,Z$1&lt;$C18),SUMIFS('Расчет закачки с учетом факта'!Z$2:Z$5000,'Расчет закачки с учетом факта'!$B$2:$B$5000,$A17),0))</f>
        <v>0</v>
      </c>
      <c r="AA17">
        <f>IF($C17="",0,IF(AND(AA$1&gt;=$C17,AA$1&lt;$C18),SUMIFS('Расчет закачки с учетом факта'!AA$2:AA$5000,'Расчет закачки с учетом факта'!$B$2:$B$5000,$A17),0))</f>
        <v>0</v>
      </c>
      <c r="AB17">
        <f>IF($C17="",0,IF(AND(AB$1&gt;=$C17,AB$1&lt;$C18),SUMIFS('Расчет закачки с учетом факта'!AB$2:AB$5000,'Расчет закачки с учетом факта'!$B$2:$B$5000,$A17),0))</f>
        <v>0</v>
      </c>
      <c r="AC17">
        <f>IF($C17="",0,IF(AND(AC$1&gt;=$C17,AC$1&lt;$C18),SUMIFS('Расчет закачки с учетом факта'!AC$2:AC$5000,'Расчет закачки с учетом факта'!$B$2:$B$5000,$A17),0))</f>
        <v>0</v>
      </c>
      <c r="AD17">
        <f>IF($C17="",0,IF(AND(AD$1&gt;=$C17,AD$1&lt;$C18),SUMIFS('Расчет закачки с учетом факта'!AD$2:AD$5000,'Расчет закачки с учетом факта'!$B$2:$B$5000,$A17),0))</f>
        <v>0</v>
      </c>
      <c r="AE17">
        <f>IF($C17="",0,IF(AND(AE$1&gt;=$C17,AE$1&lt;$C18),SUMIFS('Расчет закачки с учетом факта'!AE$2:AE$5000,'Расчет закачки с учетом факта'!$B$2:$B$5000,$A17),0))</f>
        <v>0</v>
      </c>
      <c r="AF17">
        <f>IF($C17="",0,IF(AND(AF$1&gt;=$C17,AF$1&lt;$C18),SUMIFS('Расчет закачки с учетом факта'!AF$2:AF$5000,'Расчет закачки с учетом факта'!$B$2:$B$5000,$A17),0))</f>
        <v>0</v>
      </c>
      <c r="AG17">
        <f>IF($C17="",0,IF(AND(AG$1&gt;=$C17,AG$1&lt;$C18),SUMIFS('Расчет закачки с учетом факта'!AG$2:AG$5000,'Расчет закачки с учетом факта'!$B$2:$B$5000,$A17),0))</f>
        <v>0</v>
      </c>
      <c r="AH17">
        <f>IF($C17="",0,IF(AND(AH$1&gt;=$C17,AH$1&lt;$C18),SUMIFS('Расчет закачки с учетом факта'!AH$2:AH$5000,'Расчет закачки с учетом факта'!$B$2:$B$5000,$A17),0))</f>
        <v>0</v>
      </c>
      <c r="AI17">
        <f>IF($C17="",0,IF(AND(AI$1&gt;=$C17,AI$1&lt;$C18),SUMIFS('Расчет закачки с учетом факта'!AI$2:AI$5000,'Расчет закачки с учетом факта'!$B$2:$B$5000,$A17),0))</f>
        <v>0</v>
      </c>
      <c r="AJ17">
        <f>IF($C17="",0,IF(AND(AJ$1&gt;=$C17,AJ$1&lt;$C18),SUMIFS('Расчет закачки с учетом факта'!AJ$2:AJ$5000,'Расчет закачки с учетом факта'!$B$2:$B$5000,$A17),0))</f>
        <v>0</v>
      </c>
      <c r="AK17">
        <f>IF($C17="",0,IF(AND(AK$1&gt;=$C17,AK$1&lt;$C18),SUMIFS('Расчет закачки с учетом факта'!AK$2:AK$5000,'Расчет закачки с учетом факта'!$B$2:$B$5000,$A17),0))</f>
        <v>0</v>
      </c>
      <c r="AL17">
        <f>IF($C17="",0,IF(AND(AL$1&gt;=$C17,AL$1&lt;$C18),SUMIFS('Расчет закачки с учетом факта'!AL$2:AL$5000,'Расчет закачки с учетом факта'!$B$2:$B$5000,$A17),0))</f>
        <v>0</v>
      </c>
      <c r="AM17">
        <f>IF($C17="",0,IF(AND(AM$1&gt;=$C17,AM$1&lt;$C18),SUMIFS('Расчет закачки с учетом факта'!AM$2:AM$5000,'Расчет закачки с учетом факта'!$B$2:$B$5000,$A17),0))</f>
        <v>0</v>
      </c>
      <c r="AN17">
        <f>IF($C17="",0,IF(AND(AN$1&gt;=$C17,AN$1&lt;$C18),SUMIFS('Расчет закачки с учетом факта'!AN$2:AN$5000,'Расчет закачки с учетом факта'!$B$2:$B$5000,$A17),0))</f>
        <v>0</v>
      </c>
      <c r="AO17">
        <f>IF($C17="",0,IF(AND(AO$1&gt;=$C17,AO$1&lt;$C18),SUMIFS('Расчет закачки с учетом факта'!AO$2:AO$5000,'Расчет закачки с учетом факта'!$B$2:$B$5000,$A17),0))</f>
        <v>0</v>
      </c>
      <c r="AP17">
        <f>IF($C17="",0,IF(AND(AP$1&gt;=$C17,AP$1&lt;$C18),SUMIFS('Расчет закачки с учетом факта'!AP$2:AP$5000,'Расчет закачки с учетом факта'!$B$2:$B$5000,$A17),0))</f>
        <v>0</v>
      </c>
      <c r="AQ17">
        <f>IF($C17="",0,IF(AND(AQ$1&gt;=$C17,AQ$1&lt;$C18),SUMIFS('Расчет закачки с учетом факта'!AQ$2:AQ$5000,'Расчет закачки с учетом факта'!$B$2:$B$5000,$A17),0))</f>
        <v>0</v>
      </c>
      <c r="AR17">
        <f>IF($C17="",0,IF(AND(AR$1&gt;=$C17,AR$1&lt;$C18),SUMIFS('Расчет закачки с учетом факта'!AR$2:AR$5000,'Расчет закачки с учетом факта'!$B$2:$B$5000,$A17),0))</f>
        <v>0</v>
      </c>
      <c r="AS17">
        <f>IF($C17="",0,IF(AND(AS$1&gt;=$C17,AS$1&lt;$C18),SUMIFS('Расчет закачки с учетом факта'!AS$2:AS$5000,'Расчет закачки с учетом факта'!$B$2:$B$5000,$A17),0))</f>
        <v>0</v>
      </c>
      <c r="AT17">
        <f>IF($C17="",0,IF(AND(AT$1&gt;=$C17,AT$1&lt;$C18),SUMIFS('Расчет закачки с учетом факта'!AT$2:AT$5000,'Расчет закачки с учетом факта'!$B$2:$B$5000,$A17),0))</f>
        <v>0</v>
      </c>
      <c r="AU17">
        <f>IF($C17="",0,IF(AND(AU$1&gt;=$C17,AU$1&lt;$C18),SUMIFS('Расчет закачки с учетом факта'!AU$2:AU$5000,'Расчет закачки с учетом факта'!$B$2:$B$5000,$A17),0))</f>
        <v>0</v>
      </c>
      <c r="AV17">
        <f>IF($C17="",0,IF(AND(AV$1&gt;=$C17,AV$1&lt;$C18),SUMIFS('Расчет закачки с учетом факта'!AV$2:AV$5000,'Расчет закачки с учетом факта'!$B$2:$B$5000,$A17),0))</f>
        <v>0</v>
      </c>
      <c r="AW17">
        <f>IF($C17="",0,IF(AND(AW$1&gt;=$C17,AW$1&lt;$C18),SUMIFS('Расчет закачки с учетом факта'!AW$2:AW$5000,'Расчет закачки с учетом факта'!$B$2:$B$5000,$A17),0))</f>
        <v>0</v>
      </c>
      <c r="AX17">
        <f>IF($C17="",0,IF(AND(AX$1&gt;=$C17,AX$1&lt;$C18),SUMIFS('Расчет закачки с учетом факта'!AX$2:AX$5000,'Расчет закачки с учетом факта'!$B$2:$B$5000,$A17),0))</f>
        <v>0</v>
      </c>
      <c r="AY17">
        <f>IF($C17="",0,IF(AND(AY$1&gt;=$C17,AY$1&lt;$C18),SUMIFS('Расчет закачки с учетом факта'!AY$2:AY$5000,'Расчет закачки с учетом факта'!$B$2:$B$5000,$A17),0))</f>
        <v>0</v>
      </c>
      <c r="AZ17">
        <f>IF($C17="",0,IF(AND(AZ$1&gt;=$C17,AZ$1&lt;$C18),SUMIFS('Расчет закачки с учетом факта'!AZ$2:AZ$5000,'Расчет закачки с учетом факта'!$B$2:$B$5000,$A17),0))</f>
        <v>0</v>
      </c>
      <c r="BA17">
        <f>IF($C17="",0,IF(AND(BA$1&gt;=$C17,BA$1&lt;$C18),SUMIFS('Расчет закачки с учетом факта'!BA$2:BA$5000,'Расчет закачки с учетом факта'!$B$2:$B$5000,$A17),0))</f>
        <v>0</v>
      </c>
      <c r="BB17">
        <f>IF($C17="",0,IF(AND(BB$1&gt;=$C17,BB$1&lt;$C18),SUMIFS('Расчет закачки с учетом факта'!BB$2:BB$5000,'Расчет закачки с учетом факта'!$B$2:$B$5000,$A17),0))</f>
        <v>0</v>
      </c>
      <c r="BC17">
        <f>IF($C17="",0,IF(AND(BC$1&gt;=$C17,BC$1&lt;$C18),SUMIFS('Расчет закачки с учетом факта'!BC$2:BC$5000,'Расчет закачки с учетом факта'!$B$2:$B$5000,$A17),0))</f>
        <v>0</v>
      </c>
      <c r="BD17">
        <f>IF($C17="",0,IF(AND(BD$1&gt;=$C17,BD$1&lt;$C18),SUMIFS('Расчет закачки с учетом факта'!BD$2:BD$5000,'Расчет закачки с учетом факта'!$B$2:$B$5000,$A17),0))</f>
        <v>0</v>
      </c>
      <c r="BE17">
        <f>IF($C17="",0,IF(AND(BE$1&gt;=$C17,BE$1&lt;$C18),SUMIFS('Расчет закачки с учетом факта'!BE$2:BE$5000,'Расчет закачки с учетом факта'!$B$2:$B$5000,$A17),0))</f>
        <v>0</v>
      </c>
      <c r="BF17">
        <f>IF($C17="",0,IF(AND(BF$1&gt;=$C17,BF$1&lt;$C18),SUMIFS('Расчет закачки с учетом факта'!BF$2:BF$5000,'Расчет закачки с учетом факта'!$B$2:$B$5000,$A17),0))</f>
        <v>0</v>
      </c>
      <c r="BG17">
        <f>IF($C17="",0,IF(AND(BG$1&gt;=$C17,BG$1&lt;$C18),SUMIFS('Расчет закачки с учетом факта'!BG$2:BG$5000,'Расчет закачки с учетом факта'!$B$2:$B$5000,$A17),0))</f>
        <v>0</v>
      </c>
      <c r="BH17">
        <f>IF($C17="",0,IF(AND(BH$1&gt;=$C17,BH$1&lt;$C18),SUMIFS('Расчет закачки с учетом факта'!BH$2:BH$5000,'Расчет закачки с учетом факта'!$B$2:$B$5000,$A17),0))</f>
        <v>0</v>
      </c>
      <c r="BI17">
        <f>IF($C17="",0,IF(AND(BI$1&gt;=$C17,BI$1&lt;$C18),SUMIFS('Расчет закачки с учетом факта'!BI$2:BI$5000,'Расчет закачки с учетом факта'!$B$2:$B$5000,$A17),0))</f>
        <v>0</v>
      </c>
      <c r="BJ17">
        <f>IF($C17="",0,IF(AND(BJ$1&gt;=$C17,BJ$1&lt;$C18),SUMIFS('Расчет закачки с учетом факта'!BJ$2:BJ$5000,'Расчет закачки с учетом факта'!$B$2:$B$5000,$A17),0))</f>
        <v>0</v>
      </c>
      <c r="BK17">
        <f>IF($C17="",0,IF(AND(BK$1&gt;=$C17,BK$1&lt;$C18),SUMIFS('Расчет закачки с учетом факта'!BK$2:BK$5000,'Расчет закачки с учетом факта'!$B$2:$B$5000,$A17),0))</f>
        <v>0</v>
      </c>
      <c r="BL17">
        <f>IF($C17="",0,IF(AND(BL$1&gt;=$C17,BL$1&lt;$C18),SUMIFS('Расчет закачки с учетом факта'!BL$2:BL$5000,'Расчет закачки с учетом факта'!$B$2:$B$5000,$A17),0))</f>
        <v>0</v>
      </c>
      <c r="BM17">
        <f>IF($C17="",0,IF(AND(BM$1&gt;=$C17,BM$1&lt;$C18),SUMIFS('Расчет закачки с учетом факта'!BM$2:BM$5000,'Расчет закачки с учетом факта'!$B$2:$B$5000,$A17),0))</f>
        <v>0</v>
      </c>
      <c r="BN17">
        <f>IF($C17="",0,IF(AND(BN$1&gt;=$C17,BN$1&lt;$C18),SUMIFS('Расчет закачки с учетом факта'!BN$2:BN$5000,'Расчет закачки с учетом факта'!$B$2:$B$5000,$A17),0))</f>
        <v>0</v>
      </c>
      <c r="BO17">
        <f>IF($C17="",0,IF(AND(BO$1&gt;=$C17,BO$1&lt;$C18),SUMIFS('Расчет закачки с учетом факта'!BO$2:BO$5000,'Расчет закачки с учетом факта'!$B$2:$B$5000,$A17),0))</f>
        <v>0</v>
      </c>
      <c r="BP17">
        <f>IF($C17="",0,IF(AND(BP$1&gt;=$C17,BP$1&lt;$C18),SUMIFS('Расчет закачки с учетом факта'!BP$2:BP$5000,'Расчет закачки с учетом факта'!$B$2:$B$5000,$A17),0))</f>
        <v>0</v>
      </c>
      <c r="BQ17">
        <f>IF($C17="",0,IF(AND(BQ$1&gt;=$C17,BQ$1&lt;$C18),SUMIFS('Расчет закачки с учетом факта'!BQ$2:BQ$5000,'Расчет закачки с учетом факта'!$B$2:$B$5000,$A17),0))</f>
        <v>0</v>
      </c>
      <c r="BR17">
        <f>IF($C17="",0,IF(AND(BR$1&gt;=$C17,BR$1&lt;$C18),SUMIFS('Расчет закачки с учетом факта'!BR$2:BR$5000,'Расчет закачки с учетом факта'!$B$2:$B$5000,$A17),0))</f>
        <v>0</v>
      </c>
      <c r="BS17">
        <f>IF($C17="",0,IF(AND(BS$1&gt;=$C17,BS$1&lt;$C18),SUMIFS('Расчет закачки с учетом факта'!BS$2:BS$5000,'Расчет закачки с учетом факта'!$B$2:$B$5000,$A17),0))</f>
        <v>0</v>
      </c>
      <c r="BT17">
        <f>IF($C17="",0,IF(AND(BT$1&gt;=$C17,BT$1&lt;$C18),SUMIFS('Расчет закачки с учетом факта'!BT$2:BT$5000,'Расчет закачки с учетом факта'!$B$2:$B$5000,$A17),0))</f>
        <v>0</v>
      </c>
      <c r="BU17">
        <f>IF($C17="",0,IF(AND(BU$1&gt;=$C17,BU$1&lt;$C18),SUMIFS('Расчет закачки с учетом факта'!BU$2:BU$5000,'Расчет закачки с учетом факта'!$B$2:$B$5000,$A17),0))</f>
        <v>0</v>
      </c>
      <c r="BV17">
        <f>IF($C17="",0,IF(AND(BV$1&gt;=$C17,BV$1&lt;$C18),SUMIFS('Расчет закачки с учетом факта'!BV$2:BV$5000,'Расчет закачки с учетом факта'!$B$2:$B$5000,$A17),0))</f>
        <v>0</v>
      </c>
      <c r="BW17">
        <f>IF($C17="",0,IF(AND(BW$1&gt;=$C17,BW$1&lt;$C18),SUMIFS('Расчет закачки с учетом факта'!BW$2:BW$5000,'Расчет закачки с учетом факта'!$B$2:$B$5000,$A17),0))</f>
        <v>0</v>
      </c>
      <c r="BX17">
        <f>IF($C17="",0,IF(AND(BX$1&gt;=$C17,BX$1&lt;$C18),SUMIFS('Расчет закачки с учетом факта'!BX$2:BX$5000,'Расчет закачки с учетом факта'!$B$2:$B$5000,$A17),0))</f>
        <v>0</v>
      </c>
      <c r="BY17">
        <f>IF($C17="",0,IF(AND(BY$1&gt;=$C17,BY$1&lt;$C18),SUMIFS('Расчет закачки с учетом факта'!BY$2:BY$5000,'Расчет закачки с учетом факта'!$B$2:$B$5000,$A17),0))</f>
        <v>0</v>
      </c>
    </row>
    <row r="18" spans="1:77" x14ac:dyDescent="0.25">
      <c r="A18">
        <f>A17</f>
        <v>16</v>
      </c>
      <c r="B18" t="s">
        <v>43</v>
      </c>
      <c r="C18" s="3">
        <v>45566</v>
      </c>
      <c r="F18">
        <f>IF($C18="",0,IF(AND(F$1&gt;=$C18,F$1&lt;$C19),SUMIFS('Расчет закачки с учетом факта'!F$2:F$5000,'Расчет закачки с учетом факта'!$B$2:$B$5000,$A18),0))</f>
        <v>0</v>
      </c>
      <c r="G18">
        <f>IF($C18="",0,IF(AND(G$1&gt;=$C18,G$1&lt;$C19),SUMIFS('Расчет закачки с учетом факта'!G$2:G$5000,'Расчет закачки с учетом факта'!$B$2:$B$5000,$A18),0))</f>
        <v>0</v>
      </c>
      <c r="H18">
        <f>IF($C18="",0,IF(AND(H$1&gt;=$C18,H$1&lt;$C19),SUMIFS('Расчет закачки с учетом факта'!H$2:H$5000,'Расчет закачки с учетом факта'!$B$2:$B$5000,$A18),0))</f>
        <v>0</v>
      </c>
      <c r="I18">
        <f>IF($C18="",0,IF(AND(I$1&gt;=$C18,I$1&lt;$C19),SUMIFS('Расчет закачки с учетом факта'!I$2:I$5000,'Расчет закачки с учетом факта'!$B$2:$B$5000,$A18),0))</f>
        <v>0</v>
      </c>
      <c r="J18">
        <f>IF($C18="",0,IF(AND(J$1&gt;=$C18,J$1&lt;$C19),SUMIFS('Расчет закачки с учетом факта'!J$2:J$5000,'Расчет закачки с учетом факта'!$B$2:$B$5000,$A18),0))</f>
        <v>0</v>
      </c>
      <c r="K18">
        <f>IF($C18="",0,IF(AND(K$1&gt;=$C18,K$1&lt;$C19),SUMIFS('Расчет закачки с учетом факта'!K$2:K$5000,'Расчет закачки с учетом факта'!$B$2:$B$5000,$A18),0))</f>
        <v>0</v>
      </c>
      <c r="L18">
        <f>IF($C18="",0,IF(AND(L$1&gt;=$C18,L$1&lt;$C19),SUMIFS('Расчет закачки с учетом факта'!L$2:L$5000,'Расчет закачки с учетом факта'!$B$2:$B$5000,$A18),0))</f>
        <v>0</v>
      </c>
      <c r="M18">
        <f>IF($C18="",0,IF(AND(M$1&gt;=$C18,M$1&lt;$C19),SUMIFS('Расчет закачки с учетом факта'!M$2:M$5000,'Расчет закачки с учетом факта'!$B$2:$B$5000,$A18),0))</f>
        <v>0</v>
      </c>
      <c r="N18">
        <f>IF($C18="",0,IF(AND(N$1&gt;=$C18,N$1&lt;$C19),SUMIFS('Расчет закачки с учетом факта'!N$2:N$5000,'Расчет закачки с учетом факта'!$B$2:$B$5000,$A18),0))</f>
        <v>0</v>
      </c>
      <c r="O18">
        <f>IF($C18="",0,IF(AND(O$1&gt;=$C18,O$1&lt;$C19),SUMIFS('Расчет закачки с учетом факта'!O$2:O$5000,'Расчет закачки с учетом факта'!$B$2:$B$5000,$A18),0))</f>
        <v>3000</v>
      </c>
      <c r="P18">
        <f>IF($C18="",0,IF(AND(P$1&gt;=$C18,P$1&lt;$C19),SUMIFS('Расчет закачки с учетом факта'!P$2:P$5000,'Расчет закачки с учетом факта'!$B$2:$B$5000,$A18),0))</f>
        <v>3000</v>
      </c>
      <c r="Q18">
        <f>IF($C18="",0,IF(AND(Q$1&gt;=$C18,Q$1&lt;$C19),SUMIFS('Расчет закачки с учетом факта'!Q$2:Q$5000,'Расчет закачки с учетом факта'!$B$2:$B$5000,$A18),0))</f>
        <v>3000</v>
      </c>
      <c r="R18">
        <f>IF($C18="",0,IF(AND(R$1&gt;=$C18,R$1&lt;$C19),SUMIFS('Расчет закачки с учетом факта'!R$2:R$5000,'Расчет закачки с учетом факта'!$B$2:$B$5000,$A18),0))</f>
        <v>3000</v>
      </c>
      <c r="S18">
        <f>IF($C18="",0,IF(AND(S$1&gt;=$C18,S$1&lt;$C19),SUMIFS('Расчет закачки с учетом факта'!S$2:S$5000,'Расчет закачки с учетом факта'!$B$2:$B$5000,$A18),0))</f>
        <v>3000</v>
      </c>
      <c r="T18">
        <f>IF($C18="",0,IF(AND(T$1&gt;=$C18,T$1&lt;$C19),SUMIFS('Расчет закачки с учетом факта'!T$2:T$5000,'Расчет закачки с учетом факта'!$B$2:$B$5000,$A18),0))</f>
        <v>3000</v>
      </c>
      <c r="U18">
        <f>IF($C18="",0,IF(AND(U$1&gt;=$C18,U$1&lt;$C19),SUMIFS('Расчет закачки с учетом факта'!U$2:U$5000,'Расчет закачки с учетом факта'!$B$2:$B$5000,$A18),0))</f>
        <v>3000</v>
      </c>
      <c r="V18">
        <f>IF($C18="",0,IF(AND(V$1&gt;=$C18,V$1&lt;$C19),SUMIFS('Расчет закачки с учетом факта'!V$2:V$5000,'Расчет закачки с учетом факта'!$B$2:$B$5000,$A18),0))</f>
        <v>3000</v>
      </c>
      <c r="W18">
        <f>IF($C18="",0,IF(AND(W$1&gt;=$C18,W$1&lt;$C19),SUMIFS('Расчет закачки с учетом факта'!W$2:W$5000,'Расчет закачки с учетом факта'!$B$2:$B$5000,$A18),0))</f>
        <v>1775.3333333333335</v>
      </c>
      <c r="X18">
        <f>IF($C18="",0,IF(AND(X$1&gt;=$C18,X$1&lt;$C19),SUMIFS('Расчет закачки с учетом факта'!X$2:X$5000,'Расчет закачки с учетом факта'!$B$2:$B$5000,$A18),0))</f>
        <v>3067.3333333333335</v>
      </c>
      <c r="Y18">
        <f>IF($C18="",0,IF(AND(Y$1&gt;=$C18,Y$1&lt;$C19),SUMIFS('Расчет закачки с учетом факта'!Y$2:Y$5000,'Расчет закачки с учетом факта'!$B$2:$B$5000,$A18),0))</f>
        <v>4359.3333333333339</v>
      </c>
      <c r="Z18">
        <f>IF($C18="",0,IF(AND(Z$1&gt;=$C18,Z$1&lt;$C19),SUMIFS('Расчет закачки с учетом факта'!Z$2:Z$5000,'Расчет закачки с учетом факта'!$B$2:$B$5000,$A18),0))</f>
        <v>5220.666666666667</v>
      </c>
      <c r="AA18">
        <f>IF($C18="",0,IF(AND(AA$1&gt;=$C18,AA$1&lt;$C19),SUMIFS('Расчет закачки с учетом факта'!AA$2:AA$5000,'Расчет закачки с учетом факта'!$B$2:$B$5000,$A18),0))</f>
        <v>5579.8333333333339</v>
      </c>
      <c r="AB18">
        <f>IF($C18="",0,IF(AND(AB$1&gt;=$C18,AB$1&lt;$C19),SUMIFS('Расчет закачки с учетом факта'!AB$2:AB$5000,'Расчет закачки с учетом факта'!$B$2:$B$5000,$A18),0))</f>
        <v>5651.8333333333339</v>
      </c>
      <c r="AC18">
        <f>IF($C18="",0,IF(AND(AC$1&gt;=$C18,AC$1&lt;$C19),SUMIFS('Расчет закачки с учетом факта'!AC$2:AC$5000,'Расчет закачки с учетом факта'!$B$2:$B$5000,$A18),0))</f>
        <v>0</v>
      </c>
      <c r="AD18">
        <f>IF($C18="",0,IF(AND(AD$1&gt;=$C18,AD$1&lt;$C19),SUMIFS('Расчет закачки с учетом факта'!AD$2:AD$5000,'Расчет закачки с учетом факта'!$B$2:$B$5000,$A18),0))</f>
        <v>0</v>
      </c>
      <c r="AE18">
        <f>IF($C18="",0,IF(AND(AE$1&gt;=$C18,AE$1&lt;$C19),SUMIFS('Расчет закачки с учетом факта'!AE$2:AE$5000,'Расчет закачки с учетом факта'!$B$2:$B$5000,$A18),0))</f>
        <v>0</v>
      </c>
      <c r="AF18">
        <f>IF($C18="",0,IF(AND(AF$1&gt;=$C18,AF$1&lt;$C19),SUMIFS('Расчет закачки с учетом факта'!AF$2:AF$5000,'Расчет закачки с учетом факта'!$B$2:$B$5000,$A18),0))</f>
        <v>0</v>
      </c>
      <c r="AG18">
        <f>IF($C18="",0,IF(AND(AG$1&gt;=$C18,AG$1&lt;$C19),SUMIFS('Расчет закачки с учетом факта'!AG$2:AG$5000,'Расчет закачки с учетом факта'!$B$2:$B$5000,$A18),0))</f>
        <v>0</v>
      </c>
      <c r="AH18">
        <f>IF($C18="",0,IF(AND(AH$1&gt;=$C18,AH$1&lt;$C19),SUMIFS('Расчет закачки с учетом факта'!AH$2:AH$5000,'Расчет закачки с учетом факта'!$B$2:$B$5000,$A18),0))</f>
        <v>0</v>
      </c>
      <c r="AI18">
        <f>IF($C18="",0,IF(AND(AI$1&gt;=$C18,AI$1&lt;$C19),SUMIFS('Расчет закачки с учетом факта'!AI$2:AI$5000,'Расчет закачки с учетом факта'!$B$2:$B$5000,$A18),0))</f>
        <v>0</v>
      </c>
      <c r="AJ18">
        <f>IF($C18="",0,IF(AND(AJ$1&gt;=$C18,AJ$1&lt;$C19),SUMIFS('Расчет закачки с учетом факта'!AJ$2:AJ$5000,'Расчет закачки с учетом факта'!$B$2:$B$5000,$A18),0))</f>
        <v>0</v>
      </c>
      <c r="AK18">
        <f>IF($C18="",0,IF(AND(AK$1&gt;=$C18,AK$1&lt;$C19),SUMIFS('Расчет закачки с учетом факта'!AK$2:AK$5000,'Расчет закачки с учетом факта'!$B$2:$B$5000,$A18),0))</f>
        <v>0</v>
      </c>
      <c r="AL18">
        <f>IF($C18="",0,IF(AND(AL$1&gt;=$C18,AL$1&lt;$C19),SUMIFS('Расчет закачки с учетом факта'!AL$2:AL$5000,'Расчет закачки с учетом факта'!$B$2:$B$5000,$A18),0))</f>
        <v>0</v>
      </c>
      <c r="AM18">
        <f>IF($C18="",0,IF(AND(AM$1&gt;=$C18,AM$1&lt;$C19),SUMIFS('Расчет закачки с учетом факта'!AM$2:AM$5000,'Расчет закачки с учетом факта'!$B$2:$B$5000,$A18),0))</f>
        <v>0</v>
      </c>
      <c r="AN18">
        <f>IF($C18="",0,IF(AND(AN$1&gt;=$C18,AN$1&lt;$C19),SUMIFS('Расчет закачки с учетом факта'!AN$2:AN$5000,'Расчет закачки с учетом факта'!$B$2:$B$5000,$A18),0))</f>
        <v>0</v>
      </c>
      <c r="AO18">
        <f>IF($C18="",0,IF(AND(AO$1&gt;=$C18,AO$1&lt;$C19),SUMIFS('Расчет закачки с учетом факта'!AO$2:AO$5000,'Расчет закачки с учетом факта'!$B$2:$B$5000,$A18),0))</f>
        <v>0</v>
      </c>
      <c r="AP18">
        <f>IF($C18="",0,IF(AND(AP$1&gt;=$C18,AP$1&lt;$C19),SUMIFS('Расчет закачки с учетом факта'!AP$2:AP$5000,'Расчет закачки с учетом факта'!$B$2:$B$5000,$A18),0))</f>
        <v>0</v>
      </c>
      <c r="AQ18">
        <f>IF($C18="",0,IF(AND(AQ$1&gt;=$C18,AQ$1&lt;$C19),SUMIFS('Расчет закачки с учетом факта'!AQ$2:AQ$5000,'Расчет закачки с учетом факта'!$B$2:$B$5000,$A18),0))</f>
        <v>0</v>
      </c>
      <c r="AR18">
        <f>IF($C18="",0,IF(AND(AR$1&gt;=$C18,AR$1&lt;$C19),SUMIFS('Расчет закачки с учетом факта'!AR$2:AR$5000,'Расчет закачки с учетом факта'!$B$2:$B$5000,$A18),0))</f>
        <v>0</v>
      </c>
      <c r="AS18">
        <f>IF($C18="",0,IF(AND(AS$1&gt;=$C18,AS$1&lt;$C19),SUMIFS('Расчет закачки с учетом факта'!AS$2:AS$5000,'Расчет закачки с учетом факта'!$B$2:$B$5000,$A18),0))</f>
        <v>0</v>
      </c>
      <c r="AT18">
        <f>IF($C18="",0,IF(AND(AT$1&gt;=$C18,AT$1&lt;$C19),SUMIFS('Расчет закачки с учетом факта'!AT$2:AT$5000,'Расчет закачки с учетом факта'!$B$2:$B$5000,$A18),0))</f>
        <v>0</v>
      </c>
      <c r="AU18">
        <f>IF($C18="",0,IF(AND(AU$1&gt;=$C18,AU$1&lt;$C19),SUMIFS('Расчет закачки с учетом факта'!AU$2:AU$5000,'Расчет закачки с учетом факта'!$B$2:$B$5000,$A18),0))</f>
        <v>0</v>
      </c>
      <c r="AV18">
        <f>IF($C18="",0,IF(AND(AV$1&gt;=$C18,AV$1&lt;$C19),SUMIFS('Расчет закачки с учетом факта'!AV$2:AV$5000,'Расчет закачки с учетом факта'!$B$2:$B$5000,$A18),0))</f>
        <v>0</v>
      </c>
      <c r="AW18">
        <f>IF($C18="",0,IF(AND(AW$1&gt;=$C18,AW$1&lt;$C19),SUMIFS('Расчет закачки с учетом факта'!AW$2:AW$5000,'Расчет закачки с учетом факта'!$B$2:$B$5000,$A18),0))</f>
        <v>0</v>
      </c>
      <c r="AX18">
        <f>IF($C18="",0,IF(AND(AX$1&gt;=$C18,AX$1&lt;$C19),SUMIFS('Расчет закачки с учетом факта'!AX$2:AX$5000,'Расчет закачки с учетом факта'!$B$2:$B$5000,$A18),0))</f>
        <v>0</v>
      </c>
      <c r="AY18">
        <f>IF($C18="",0,IF(AND(AY$1&gt;=$C18,AY$1&lt;$C19),SUMIFS('Расчет закачки с учетом факта'!AY$2:AY$5000,'Расчет закачки с учетом факта'!$B$2:$B$5000,$A18),0))</f>
        <v>0</v>
      </c>
      <c r="AZ18">
        <f>IF($C18="",0,IF(AND(AZ$1&gt;=$C18,AZ$1&lt;$C19),SUMIFS('Расчет закачки с учетом факта'!AZ$2:AZ$5000,'Расчет закачки с учетом факта'!$B$2:$B$5000,$A18),0))</f>
        <v>0</v>
      </c>
      <c r="BA18">
        <f>IF($C18="",0,IF(AND(BA$1&gt;=$C18,BA$1&lt;$C19),SUMIFS('Расчет закачки с учетом факта'!BA$2:BA$5000,'Расчет закачки с учетом факта'!$B$2:$B$5000,$A18),0))</f>
        <v>0</v>
      </c>
      <c r="BB18">
        <f>IF($C18="",0,IF(AND(BB$1&gt;=$C18,BB$1&lt;$C19),SUMIFS('Расчет закачки с учетом факта'!BB$2:BB$5000,'Расчет закачки с учетом факта'!$B$2:$B$5000,$A18),0))</f>
        <v>0</v>
      </c>
      <c r="BC18">
        <f>IF($C18="",0,IF(AND(BC$1&gt;=$C18,BC$1&lt;$C19),SUMIFS('Расчет закачки с учетом факта'!BC$2:BC$5000,'Расчет закачки с учетом факта'!$B$2:$B$5000,$A18),0))</f>
        <v>0</v>
      </c>
      <c r="BD18">
        <f>IF($C18="",0,IF(AND(BD$1&gt;=$C18,BD$1&lt;$C19),SUMIFS('Расчет закачки с учетом факта'!BD$2:BD$5000,'Расчет закачки с учетом факта'!$B$2:$B$5000,$A18),0))</f>
        <v>0</v>
      </c>
      <c r="BE18">
        <f>IF($C18="",0,IF(AND(BE$1&gt;=$C18,BE$1&lt;$C19),SUMIFS('Расчет закачки с учетом факта'!BE$2:BE$5000,'Расчет закачки с учетом факта'!$B$2:$B$5000,$A18),0))</f>
        <v>0</v>
      </c>
      <c r="BF18">
        <f>IF($C18="",0,IF(AND(BF$1&gt;=$C18,BF$1&lt;$C19),SUMIFS('Расчет закачки с учетом факта'!BF$2:BF$5000,'Расчет закачки с учетом факта'!$B$2:$B$5000,$A18),0))</f>
        <v>0</v>
      </c>
      <c r="BG18">
        <f>IF($C18="",0,IF(AND(BG$1&gt;=$C18,BG$1&lt;$C19),SUMIFS('Расчет закачки с учетом факта'!BG$2:BG$5000,'Расчет закачки с учетом факта'!$B$2:$B$5000,$A18),0))</f>
        <v>0</v>
      </c>
      <c r="BH18">
        <f>IF($C18="",0,IF(AND(BH$1&gt;=$C18,BH$1&lt;$C19),SUMIFS('Расчет закачки с учетом факта'!BH$2:BH$5000,'Расчет закачки с учетом факта'!$B$2:$B$5000,$A18),0))</f>
        <v>0</v>
      </c>
      <c r="BI18">
        <f>IF($C18="",0,IF(AND(BI$1&gt;=$C18,BI$1&lt;$C19),SUMIFS('Расчет закачки с учетом факта'!BI$2:BI$5000,'Расчет закачки с учетом факта'!$B$2:$B$5000,$A18),0))</f>
        <v>0</v>
      </c>
      <c r="BJ18">
        <f>IF($C18="",0,IF(AND(BJ$1&gt;=$C18,BJ$1&lt;$C19),SUMIFS('Расчет закачки с учетом факта'!BJ$2:BJ$5000,'Расчет закачки с учетом факта'!$B$2:$B$5000,$A18),0))</f>
        <v>0</v>
      </c>
      <c r="BK18">
        <f>IF($C18="",0,IF(AND(BK$1&gt;=$C18,BK$1&lt;$C19),SUMIFS('Расчет закачки с учетом факта'!BK$2:BK$5000,'Расчет закачки с учетом факта'!$B$2:$B$5000,$A18),0))</f>
        <v>0</v>
      </c>
      <c r="BL18">
        <f>IF($C18="",0,IF(AND(BL$1&gt;=$C18,BL$1&lt;$C19),SUMIFS('Расчет закачки с учетом факта'!BL$2:BL$5000,'Расчет закачки с учетом факта'!$B$2:$B$5000,$A18),0))</f>
        <v>0</v>
      </c>
      <c r="BM18">
        <f>IF($C18="",0,IF(AND(BM$1&gt;=$C18,BM$1&lt;$C19),SUMIFS('Расчет закачки с учетом факта'!BM$2:BM$5000,'Расчет закачки с учетом факта'!$B$2:$B$5000,$A18),0))</f>
        <v>0</v>
      </c>
      <c r="BN18">
        <f>IF($C18="",0,IF(AND(BN$1&gt;=$C18,BN$1&lt;$C19),SUMIFS('Расчет закачки с учетом факта'!BN$2:BN$5000,'Расчет закачки с учетом факта'!$B$2:$B$5000,$A18),0))</f>
        <v>0</v>
      </c>
      <c r="BO18">
        <f>IF($C18="",0,IF(AND(BO$1&gt;=$C18,BO$1&lt;$C19),SUMIFS('Расчет закачки с учетом факта'!BO$2:BO$5000,'Расчет закачки с учетом факта'!$B$2:$B$5000,$A18),0))</f>
        <v>0</v>
      </c>
      <c r="BP18">
        <f>IF($C18="",0,IF(AND(BP$1&gt;=$C18,BP$1&lt;$C19),SUMIFS('Расчет закачки с учетом факта'!BP$2:BP$5000,'Расчет закачки с учетом факта'!$B$2:$B$5000,$A18),0))</f>
        <v>0</v>
      </c>
      <c r="BQ18">
        <f>IF($C18="",0,IF(AND(BQ$1&gt;=$C18,BQ$1&lt;$C19),SUMIFS('Расчет закачки с учетом факта'!BQ$2:BQ$5000,'Расчет закачки с учетом факта'!$B$2:$B$5000,$A18),0))</f>
        <v>0</v>
      </c>
      <c r="BR18">
        <f>IF($C18="",0,IF(AND(BR$1&gt;=$C18,BR$1&lt;$C19),SUMIFS('Расчет закачки с учетом факта'!BR$2:BR$5000,'Расчет закачки с учетом факта'!$B$2:$B$5000,$A18),0))</f>
        <v>0</v>
      </c>
      <c r="BS18">
        <f>IF($C18="",0,IF(AND(BS$1&gt;=$C18,BS$1&lt;$C19),SUMIFS('Расчет закачки с учетом факта'!BS$2:BS$5000,'Расчет закачки с учетом факта'!$B$2:$B$5000,$A18),0))</f>
        <v>0</v>
      </c>
      <c r="BT18">
        <f>IF($C18="",0,IF(AND(BT$1&gt;=$C18,BT$1&lt;$C19),SUMIFS('Расчет закачки с учетом факта'!BT$2:BT$5000,'Расчет закачки с учетом факта'!$B$2:$B$5000,$A18),0))</f>
        <v>0</v>
      </c>
      <c r="BU18">
        <f>IF($C18="",0,IF(AND(BU$1&gt;=$C18,BU$1&lt;$C19),SUMIFS('Расчет закачки с учетом факта'!BU$2:BU$5000,'Расчет закачки с учетом факта'!$B$2:$B$5000,$A18),0))</f>
        <v>0</v>
      </c>
      <c r="BV18">
        <f>IF($C18="",0,IF(AND(BV$1&gt;=$C18,BV$1&lt;$C19),SUMIFS('Расчет закачки с учетом факта'!BV$2:BV$5000,'Расчет закачки с учетом факта'!$B$2:$B$5000,$A18),0))</f>
        <v>0</v>
      </c>
      <c r="BW18">
        <f>IF($C18="",0,IF(AND(BW$1&gt;=$C18,BW$1&lt;$C19),SUMIFS('Расчет закачки с учетом факта'!BW$2:BW$5000,'Расчет закачки с учетом факта'!$B$2:$B$5000,$A18),0))</f>
        <v>0</v>
      </c>
      <c r="BX18">
        <f>IF($C18="",0,IF(AND(BX$1&gt;=$C18,BX$1&lt;$C19),SUMIFS('Расчет закачки с учетом факта'!BX$2:BX$5000,'Расчет закачки с учетом факта'!$B$2:$B$5000,$A18),0))</f>
        <v>0</v>
      </c>
      <c r="BY18">
        <f>IF($C18="",0,IF(AND(BY$1&gt;=$C18,BY$1&lt;$C19),SUMIFS('Расчет закачки с учетом факта'!BY$2:BY$5000,'Расчет закачки с учетом факта'!$B$2:$B$5000,$A18),0))</f>
        <v>0</v>
      </c>
    </row>
    <row r="19" spans="1:77" x14ac:dyDescent="0.25">
      <c r="A19">
        <f>A18</f>
        <v>16</v>
      </c>
      <c r="B19" t="s">
        <v>41</v>
      </c>
      <c r="C19" s="3">
        <v>45992</v>
      </c>
      <c r="F19">
        <f>IF($C19="",0,IF(F$1&gt;=$C19,SUMIFS('Расчет закачки с учетом факта'!F$2:F$5000,'Расчет закачки с учетом факта'!$B$2:$B$5000,$A19),0))</f>
        <v>0</v>
      </c>
      <c r="G19">
        <f>IF($C19="",0,IF(G$1&gt;=$C19,SUMIFS('Расчет закачки с учетом факта'!G$2:G$5000,'Расчет закачки с учетом факта'!$B$2:$B$5000,$A19),0))</f>
        <v>0</v>
      </c>
      <c r="H19">
        <f>IF($C19="",0,IF(H$1&gt;=$C19,SUMIFS('Расчет закачки с учетом факта'!H$2:H$5000,'Расчет закачки с учетом факта'!$B$2:$B$5000,$A19),0))</f>
        <v>0</v>
      </c>
      <c r="I19">
        <f>IF($C19="",0,IF(I$1&gt;=$C19,SUMIFS('Расчет закачки с учетом факта'!I$2:I$5000,'Расчет закачки с учетом факта'!$B$2:$B$5000,$A19),0))</f>
        <v>0</v>
      </c>
      <c r="J19">
        <f>IF($C19="",0,IF(J$1&gt;=$C19,SUMIFS('Расчет закачки с учетом факта'!J$2:J$5000,'Расчет закачки с учетом факта'!$B$2:$B$5000,$A19),0))</f>
        <v>0</v>
      </c>
      <c r="K19">
        <f>IF($C19="",0,IF(K$1&gt;=$C19,SUMIFS('Расчет закачки с учетом факта'!K$2:K$5000,'Расчет закачки с учетом факта'!$B$2:$B$5000,$A19),0))</f>
        <v>0</v>
      </c>
      <c r="L19">
        <f>IF($C19="",0,IF(L$1&gt;=$C19,SUMIFS('Расчет закачки с учетом факта'!L$2:L$5000,'Расчет закачки с учетом факта'!$B$2:$B$5000,$A19),0))</f>
        <v>0</v>
      </c>
      <c r="M19">
        <f>IF($C19="",0,IF(M$1&gt;=$C19,SUMIFS('Расчет закачки с учетом факта'!M$2:M$5000,'Расчет закачки с учетом факта'!$B$2:$B$5000,$A19),0))</f>
        <v>0</v>
      </c>
      <c r="N19">
        <f>IF($C19="",0,IF(N$1&gt;=$C19,SUMIFS('Расчет закачки с учетом факта'!N$2:N$5000,'Расчет закачки с учетом факта'!$B$2:$B$5000,$A19),0))</f>
        <v>0</v>
      </c>
      <c r="O19">
        <f>IF($C19="",0,IF(O$1&gt;=$C19,SUMIFS('Расчет закачки с учетом факта'!O$2:O$5000,'Расчет закачки с учетом факта'!$B$2:$B$5000,$A19),0))</f>
        <v>0</v>
      </c>
      <c r="P19">
        <f>IF($C19="",0,IF(P$1&gt;=$C19,SUMIFS('Расчет закачки с учетом факта'!P$2:P$5000,'Расчет закачки с учетом факта'!$B$2:$B$5000,$A19),0))</f>
        <v>0</v>
      </c>
      <c r="Q19">
        <f>IF($C19="",0,IF(Q$1&gt;=$C19,SUMIFS('Расчет закачки с учетом факта'!Q$2:Q$5000,'Расчет закачки с учетом факта'!$B$2:$B$5000,$A19),0))</f>
        <v>0</v>
      </c>
      <c r="R19">
        <f>IF($C19="",0,IF(R$1&gt;=$C19,SUMIFS('Расчет закачки с учетом факта'!R$2:R$5000,'Расчет закачки с учетом факта'!$B$2:$B$5000,$A19),0))</f>
        <v>0</v>
      </c>
      <c r="S19">
        <f>IF($C19="",0,IF(S$1&gt;=$C19,SUMIFS('Расчет закачки с учетом факта'!S$2:S$5000,'Расчет закачки с учетом факта'!$B$2:$B$5000,$A19),0))</f>
        <v>0</v>
      </c>
      <c r="T19">
        <f>IF($C19="",0,IF(T$1&gt;=$C19,SUMIFS('Расчет закачки с учетом факта'!T$2:T$5000,'Расчет закачки с учетом факта'!$B$2:$B$5000,$A19),0))</f>
        <v>0</v>
      </c>
      <c r="U19">
        <f>IF($C19="",0,IF(U$1&gt;=$C19,SUMIFS('Расчет закачки с учетом факта'!U$2:U$5000,'Расчет закачки с учетом факта'!$B$2:$B$5000,$A19),0))</f>
        <v>0</v>
      </c>
      <c r="V19">
        <f>IF($C19="",0,IF(V$1&gt;=$C19,SUMIFS('Расчет закачки с учетом факта'!V$2:V$5000,'Расчет закачки с учетом факта'!$B$2:$B$5000,$A19),0))</f>
        <v>0</v>
      </c>
      <c r="W19">
        <f>IF($C19="",0,IF(W$1&gt;=$C19,SUMIFS('Расчет закачки с учетом факта'!W$2:W$5000,'Расчет закачки с учетом факта'!$B$2:$B$5000,$A19),0))</f>
        <v>0</v>
      </c>
      <c r="X19">
        <f>IF($C19="",0,IF(X$1&gt;=$C19,SUMIFS('Расчет закачки с учетом факта'!X$2:X$5000,'Расчет закачки с учетом факта'!$B$2:$B$5000,$A19),0))</f>
        <v>0</v>
      </c>
      <c r="Y19">
        <f>IF($C19="",0,IF(Y$1&gt;=$C19,SUMIFS('Расчет закачки с учетом факта'!Y$2:Y$5000,'Расчет закачки с учетом факта'!$B$2:$B$5000,$A19),0))</f>
        <v>0</v>
      </c>
      <c r="Z19">
        <f>IF($C19="",0,IF(Z$1&gt;=$C19,SUMIFS('Расчет закачки с учетом факта'!Z$2:Z$5000,'Расчет закачки с учетом факта'!$B$2:$B$5000,$A19),0))</f>
        <v>0</v>
      </c>
      <c r="AA19">
        <f>IF($C19="",0,IF(AA$1&gt;=$C19,SUMIFS('Расчет закачки с учетом факта'!AA$2:AA$5000,'Расчет закачки с учетом факта'!$B$2:$B$5000,$A19),0))</f>
        <v>0</v>
      </c>
      <c r="AB19">
        <f>IF($C19="",0,IF(AB$1&gt;=$C19,SUMIFS('Расчет закачки с учетом факта'!AB$2:AB$5000,'Расчет закачки с учетом факта'!$B$2:$B$5000,$A19),0))</f>
        <v>0</v>
      </c>
      <c r="AC19">
        <f>IF($C19="",0,IF(AC$1&gt;=$C19,SUMIFS('Расчет закачки с учетом факта'!AC$2:AC$5000,'Расчет закачки с учетом факта'!$B$2:$B$5000,$A19),0))</f>
        <v>5651.8333333333339</v>
      </c>
      <c r="AD19">
        <f>IF($C19="",0,IF(AD$1&gt;=$C19,SUMIFS('Расчет закачки с учетом факта'!AD$2:AD$5000,'Расчет закачки с учетом факта'!$B$2:$B$5000,$A19),0))</f>
        <v>5651.8333333333339</v>
      </c>
      <c r="AE19">
        <f>IF($C19="",0,IF(AE$1&gt;=$C19,SUMIFS('Расчет закачки с учетом факта'!AE$2:AE$5000,'Расчет закачки с учетом факта'!$B$2:$B$5000,$A19),0))</f>
        <v>5651.8333333333339</v>
      </c>
      <c r="AF19">
        <f>IF($C19="",0,IF(AF$1&gt;=$C19,SUMIFS('Расчет закачки с учетом факта'!AF$2:AF$5000,'Расчет закачки с учетом факта'!$B$2:$B$5000,$A19),0))</f>
        <v>5651.8333333333339</v>
      </c>
      <c r="AG19">
        <f>IF($C19="",0,IF(AG$1&gt;=$C19,SUMIFS('Расчет закачки с учетом факта'!AG$2:AG$5000,'Расчет закачки с учетом факта'!$B$2:$B$5000,$A19),0))</f>
        <v>5651.8333333333339</v>
      </c>
      <c r="AH19">
        <f>IF($C19="",0,IF(AH$1&gt;=$C19,SUMIFS('Расчет закачки с учетом факта'!AH$2:AH$5000,'Расчет закачки с учетом факта'!$B$2:$B$5000,$A19),0))</f>
        <v>5651.8333333333339</v>
      </c>
      <c r="AI19">
        <f>IF($C19="",0,IF(AI$1&gt;=$C19,SUMIFS('Расчет закачки с учетом факта'!AI$2:AI$5000,'Расчет закачки с учетом факта'!$B$2:$B$5000,$A19),0))</f>
        <v>5651.8333333333339</v>
      </c>
      <c r="AJ19">
        <f>IF($C19="",0,IF(AJ$1&gt;=$C19,SUMIFS('Расчет закачки с учетом факта'!AJ$2:AJ$5000,'Расчет закачки с учетом факта'!$B$2:$B$5000,$A19),0))</f>
        <v>5651.8333333333339</v>
      </c>
      <c r="AK19">
        <f>IF($C19="",0,IF(AK$1&gt;=$C19,SUMIFS('Расчет закачки с учетом факта'!AK$2:AK$5000,'Расчет закачки с учетом факта'!$B$2:$B$5000,$A19),0))</f>
        <v>5651.8333333333339</v>
      </c>
      <c r="AL19">
        <f>IF($C19="",0,IF(AL$1&gt;=$C19,SUMIFS('Расчет закачки с учетом факта'!AL$2:AL$5000,'Расчет закачки с учетом факта'!$B$2:$B$5000,$A19),0))</f>
        <v>5651.8333333333339</v>
      </c>
      <c r="AM19">
        <f>IF($C19="",0,IF(AM$1&gt;=$C19,SUMIFS('Расчет закачки с учетом факта'!AM$2:AM$5000,'Расчет закачки с учетом факта'!$B$2:$B$5000,$A19),0))</f>
        <v>5651.8333333333339</v>
      </c>
      <c r="AN19">
        <f>IF($C19="",0,IF(AN$1&gt;=$C19,SUMIFS('Расчет закачки с учетом факта'!AN$2:AN$5000,'Расчет закачки с учетом факта'!$B$2:$B$5000,$A19),0))</f>
        <v>5651.8333333333339</v>
      </c>
      <c r="AO19">
        <f>IF($C19="",0,IF(AO$1&gt;=$C19,SUMIFS('Расчет закачки с учетом факта'!AO$2:AO$5000,'Расчет закачки с учетом факта'!$B$2:$B$5000,$A19),0))</f>
        <v>5651.8333333333339</v>
      </c>
      <c r="AP19">
        <f>IF($C19="",0,IF(AP$1&gt;=$C19,SUMIFS('Расчет закачки с учетом факта'!AP$2:AP$5000,'Расчет закачки с учетом факта'!$B$2:$B$5000,$A19),0))</f>
        <v>5651.8333333333339</v>
      </c>
      <c r="AQ19">
        <f>IF($C19="",0,IF(AQ$1&gt;=$C19,SUMIFS('Расчет закачки с учетом факта'!AQ$2:AQ$5000,'Расчет закачки с учетом факта'!$B$2:$B$5000,$A19),0))</f>
        <v>5651.8333333333339</v>
      </c>
      <c r="AR19">
        <f>IF($C19="",0,IF(AR$1&gt;=$C19,SUMIFS('Расчет закачки с учетом факта'!AR$2:AR$5000,'Расчет закачки с учетом факта'!$B$2:$B$5000,$A19),0))</f>
        <v>5651.8333333333339</v>
      </c>
      <c r="AS19">
        <f>IF($C19="",0,IF(AS$1&gt;=$C19,SUMIFS('Расчет закачки с учетом факта'!AS$2:AS$5000,'Расчет закачки с учетом факта'!$B$2:$B$5000,$A19),0))</f>
        <v>5651.8333333333339</v>
      </c>
      <c r="AT19">
        <f>IF($C19="",0,IF(AT$1&gt;=$C19,SUMIFS('Расчет закачки с учетом факта'!AT$2:AT$5000,'Расчет закачки с учетом факта'!$B$2:$B$5000,$A19),0))</f>
        <v>5651.8333333333339</v>
      </c>
      <c r="AU19">
        <f>IF($C19="",0,IF(AU$1&gt;=$C19,SUMIFS('Расчет закачки с учетом факта'!AU$2:AU$5000,'Расчет закачки с учетом факта'!$B$2:$B$5000,$A19),0))</f>
        <v>5651.8333333333339</v>
      </c>
      <c r="AV19">
        <f>IF($C19="",0,IF(AV$1&gt;=$C19,SUMIFS('Расчет закачки с учетом факта'!AV$2:AV$5000,'Расчет закачки с учетом факта'!$B$2:$B$5000,$A19),0))</f>
        <v>5651.8333333333339</v>
      </c>
      <c r="AW19">
        <f>IF($C19="",0,IF(AW$1&gt;=$C19,SUMIFS('Расчет закачки с учетом факта'!AW$2:AW$5000,'Расчет закачки с учетом факта'!$B$2:$B$5000,$A19),0))</f>
        <v>5651.8333333333339</v>
      </c>
      <c r="AX19">
        <f>IF($C19="",0,IF(AX$1&gt;=$C19,SUMIFS('Расчет закачки с учетом факта'!AX$2:AX$5000,'Расчет закачки с учетом факта'!$B$2:$B$5000,$A19),0))</f>
        <v>5651.8333333333339</v>
      </c>
      <c r="AY19">
        <f>IF($C19="",0,IF(AY$1&gt;=$C19,SUMIFS('Расчет закачки с учетом факта'!AY$2:AY$5000,'Расчет закачки с учетом факта'!$B$2:$B$5000,$A19),0))</f>
        <v>5651.8333333333339</v>
      </c>
      <c r="AZ19">
        <f>IF($C19="",0,IF(AZ$1&gt;=$C19,SUMIFS('Расчет закачки с учетом факта'!AZ$2:AZ$5000,'Расчет закачки с учетом факта'!$B$2:$B$5000,$A19),0))</f>
        <v>5651.8333333333339</v>
      </c>
      <c r="BA19">
        <f>IF($C19="",0,IF(BA$1&gt;=$C19,SUMIFS('Расчет закачки с учетом факта'!BA$2:BA$5000,'Расчет закачки с учетом факта'!$B$2:$B$5000,$A19),0))</f>
        <v>5651.8333333333339</v>
      </c>
      <c r="BB19">
        <f>IF($C19="",0,IF(BB$1&gt;=$C19,SUMIFS('Расчет закачки с учетом факта'!BB$2:BB$5000,'Расчет закачки с учетом факта'!$B$2:$B$5000,$A19),0))</f>
        <v>5651.8333333333339</v>
      </c>
      <c r="BC19">
        <f>IF($C19="",0,IF(BC$1&gt;=$C19,SUMIFS('Расчет закачки с учетом факта'!BC$2:BC$5000,'Расчет закачки с учетом факта'!$B$2:$B$5000,$A19),0))</f>
        <v>5651.8333333333339</v>
      </c>
      <c r="BD19">
        <f>IF($C19="",0,IF(BD$1&gt;=$C19,SUMIFS('Расчет закачки с учетом факта'!BD$2:BD$5000,'Расчет закачки с учетом факта'!$B$2:$B$5000,$A19),0))</f>
        <v>5651.8333333333339</v>
      </c>
      <c r="BE19">
        <f>IF($C19="",0,IF(BE$1&gt;=$C19,SUMIFS('Расчет закачки с учетом факта'!BE$2:BE$5000,'Расчет закачки с учетом факта'!$B$2:$B$5000,$A19),0))</f>
        <v>5651.8333333333339</v>
      </c>
      <c r="BF19">
        <f>IF($C19="",0,IF(BF$1&gt;=$C19,SUMIFS('Расчет закачки с учетом факта'!BF$2:BF$5000,'Расчет закачки с учетом факта'!$B$2:$B$5000,$A19),0))</f>
        <v>5651.8333333333339</v>
      </c>
      <c r="BG19">
        <f>IF($C19="",0,IF(BG$1&gt;=$C19,SUMIFS('Расчет закачки с учетом факта'!BG$2:BG$5000,'Расчет закачки с учетом факта'!$B$2:$B$5000,$A19),0))</f>
        <v>5651.8333333333339</v>
      </c>
      <c r="BH19">
        <f>IF($C19="",0,IF(BH$1&gt;=$C19,SUMIFS('Расчет закачки с учетом факта'!BH$2:BH$5000,'Расчет закачки с учетом факта'!$B$2:$B$5000,$A19),0))</f>
        <v>5651.8333333333339</v>
      </c>
      <c r="BI19">
        <f>IF($C19="",0,IF(BI$1&gt;=$C19,SUMIFS('Расчет закачки с учетом факта'!BI$2:BI$5000,'Расчет закачки с учетом факта'!$B$2:$B$5000,$A19),0))</f>
        <v>5651.8333333333339</v>
      </c>
      <c r="BJ19">
        <f>IF($C19="",0,IF(BJ$1&gt;=$C19,SUMIFS('Расчет закачки с учетом факта'!BJ$2:BJ$5000,'Расчет закачки с учетом факта'!$B$2:$B$5000,$A19),0))</f>
        <v>5651.8333333333339</v>
      </c>
      <c r="BK19">
        <f>IF($C19="",0,IF(BK$1&gt;=$C19,SUMIFS('Расчет закачки с учетом факта'!BK$2:BK$5000,'Расчет закачки с учетом факта'!$B$2:$B$5000,$A19),0))</f>
        <v>5651.8333333333339</v>
      </c>
      <c r="BL19">
        <f>IF($C19="",0,IF(BL$1&gt;=$C19,SUMIFS('Расчет закачки с учетом факта'!BL$2:BL$5000,'Расчет закачки с учетом факта'!$B$2:$B$5000,$A19),0))</f>
        <v>5651.8333333333339</v>
      </c>
      <c r="BM19">
        <f>IF($C19="",0,IF(BM$1&gt;=$C19,SUMIFS('Расчет закачки с учетом факта'!BM$2:BM$5000,'Расчет закачки с учетом факта'!$B$2:$B$5000,$A19),0))</f>
        <v>5651.8333333333339</v>
      </c>
      <c r="BN19">
        <f>IF($C19="",0,IF(BN$1&gt;=$C19,SUMIFS('Расчет закачки с учетом факта'!BN$2:BN$5000,'Расчет закачки с учетом факта'!$B$2:$B$5000,$A19),0))</f>
        <v>5651.8333333333339</v>
      </c>
      <c r="BO19">
        <f>IF($C19="",0,IF(BO$1&gt;=$C19,SUMIFS('Расчет закачки с учетом факта'!BO$2:BO$5000,'Расчет закачки с учетом факта'!$B$2:$B$5000,$A19),0))</f>
        <v>5651.8333333333339</v>
      </c>
      <c r="BP19">
        <f>IF($C19="",0,IF(BP$1&gt;=$C19,SUMIFS('Расчет закачки с учетом факта'!BP$2:BP$5000,'Расчет закачки с учетом факта'!$B$2:$B$5000,$A19),0))</f>
        <v>5651.8333333333339</v>
      </c>
      <c r="BQ19">
        <f>IF($C19="",0,IF(BQ$1&gt;=$C19,SUMIFS('Расчет закачки с учетом факта'!BQ$2:BQ$5000,'Расчет закачки с учетом факта'!$B$2:$B$5000,$A19),0))</f>
        <v>5651.8333333333339</v>
      </c>
      <c r="BR19">
        <f>IF($C19="",0,IF(BR$1&gt;=$C19,SUMIFS('Расчет закачки с учетом факта'!BR$2:BR$5000,'Расчет закачки с учетом факта'!$B$2:$B$5000,$A19),0))</f>
        <v>5651.8333333333339</v>
      </c>
      <c r="BS19">
        <f>IF($C19="",0,IF(BS$1&gt;=$C19,SUMIFS('Расчет закачки с учетом факта'!BS$2:BS$5000,'Расчет закачки с учетом факта'!$B$2:$B$5000,$A19),0))</f>
        <v>5651.8333333333339</v>
      </c>
      <c r="BT19">
        <f>IF($C19="",0,IF(BT$1&gt;=$C19,SUMIFS('Расчет закачки с учетом факта'!BT$2:BT$5000,'Расчет закачки с учетом факта'!$B$2:$B$5000,$A19),0))</f>
        <v>5651.8333333333339</v>
      </c>
      <c r="BU19">
        <f>IF($C19="",0,IF(BU$1&gt;=$C19,SUMIFS('Расчет закачки с учетом факта'!BU$2:BU$5000,'Расчет закачки с учетом факта'!$B$2:$B$5000,$A19),0))</f>
        <v>-42390.166666666664</v>
      </c>
      <c r="BV19">
        <f>IF($C19="",0,IF(BV$1&gt;=$C19,SUMIFS('Расчет закачки с учетом факта'!BV$2:BV$5000,'Расчет закачки с учетом факта'!$B$2:$B$5000,$A19),0))</f>
        <v>5651.5883018867935</v>
      </c>
      <c r="BW19">
        <f>IF($C19="",0,IF(BW$1&gt;=$C19,SUMIFS('Расчет закачки с учетом факта'!BW$2:BW$5000,'Расчет закачки с учетом факта'!$B$2:$B$5000,$A19),0))</f>
        <v>-44274.41169811321</v>
      </c>
      <c r="BX19">
        <f>IF($C19="",0,IF(BX$1&gt;=$C19,SUMIFS('Расчет закачки с учетом факта'!BX$2:BX$5000,'Расчет закачки с учетом факта'!$B$2:$B$5000,$A19),0))</f>
        <v>5651.5883018867935</v>
      </c>
      <c r="BY19">
        <f>IF($C19="",0,IF(BY$1&gt;=$C19,SUMIFS('Расчет закачки с учетом факта'!BY$2:BY$5000,'Расчет закачки с учетом факта'!$B$2:$B$5000,$A19),0))</f>
        <v>-46158.41169811321</v>
      </c>
    </row>
    <row r="20" spans="1:77" x14ac:dyDescent="0.25">
      <c r="A20">
        <v>17</v>
      </c>
      <c r="B20" t="s">
        <v>45</v>
      </c>
      <c r="C20" s="3">
        <v>45108</v>
      </c>
      <c r="F20">
        <f>IF($C20="",0,IF(AND(F$1&gt;=$C20,F$1&lt;$C21),SUMIFS('Расчет закачки с учетом факта'!F$2:F$5000,'Расчет закачки с учетом факта'!$B$2:$B$5000,$A20),0))</f>
        <v>2000</v>
      </c>
      <c r="G20">
        <f>IF($C20="",0,IF(AND(G$1&gt;=$C20,G$1&lt;$C21),SUMIFS('Расчет закачки с учетом факта'!G$2:G$5000,'Расчет закачки с учетом факта'!$B$2:$B$5000,$A20),0))</f>
        <v>2000</v>
      </c>
      <c r="H20">
        <f>IF($C20="",0,IF(AND(H$1&gt;=$C20,H$1&lt;$C21),SUMIFS('Расчет закачки с учетом факта'!H$2:H$5000,'Расчет закачки с учетом факта'!$B$2:$B$5000,$A20),0))</f>
        <v>2000</v>
      </c>
      <c r="I20">
        <f>IF($C20="",0,IF(AND(I$1&gt;=$C20,I$1&lt;$C21),SUMIFS('Расчет закачки с учетом факта'!I$2:I$5000,'Расчет закачки с учетом факта'!$B$2:$B$5000,$A20),0))</f>
        <v>2000</v>
      </c>
      <c r="J20">
        <f>IF($C20="",0,IF(AND(J$1&gt;=$C20,J$1&lt;$C21),SUMIFS('Расчет закачки с учетом факта'!J$2:J$5000,'Расчет закачки с учетом факта'!$B$2:$B$5000,$A20),0))</f>
        <v>2000</v>
      </c>
      <c r="K20">
        <f>IF($C20="",0,IF(AND(K$1&gt;=$C20,K$1&lt;$C21),SUMIFS('Расчет закачки с учетом факта'!K$2:K$5000,'Расчет закачки с учетом факта'!$B$2:$B$5000,$A20),0))</f>
        <v>2000</v>
      </c>
      <c r="L20">
        <f>IF($C20="",0,IF(AND(L$1&gt;=$C20,L$1&lt;$C21),SUMIFS('Расчет закачки с учетом факта'!L$2:L$5000,'Расчет закачки с учетом факта'!$B$2:$B$5000,$A20),0))</f>
        <v>2000</v>
      </c>
      <c r="M20">
        <f>IF($C20="",0,IF(AND(M$1&gt;=$C20,M$1&lt;$C21),SUMIFS('Расчет закачки с учетом факта'!M$2:M$5000,'Расчет закачки с учетом факта'!$B$2:$B$5000,$A20),0))</f>
        <v>2000</v>
      </c>
      <c r="N20">
        <f>IF($C20="",0,IF(AND(N$1&gt;=$C20,N$1&lt;$C21),SUMIFS('Расчет закачки с учетом факта'!N$2:N$5000,'Расчет закачки с учетом факта'!$B$2:$B$5000,$A20),0))</f>
        <v>2000</v>
      </c>
      <c r="O20">
        <f>IF($C20="",0,IF(AND(O$1&gt;=$C20,O$1&lt;$C21),SUMIFS('Расчет закачки с учетом факта'!O$2:O$5000,'Расчет закачки с учетом факта'!$B$2:$B$5000,$A20),0))</f>
        <v>2000</v>
      </c>
      <c r="P20">
        <f>IF($C20="",0,IF(AND(P$1&gt;=$C20,P$1&lt;$C21),SUMIFS('Расчет закачки с учетом факта'!P$2:P$5000,'Расчет закачки с учетом факта'!$B$2:$B$5000,$A20),0))</f>
        <v>2000</v>
      </c>
      <c r="Q20">
        <f>IF($C20="",0,IF(AND(Q$1&gt;=$C20,Q$1&lt;$C21),SUMIFS('Расчет закачки с учетом факта'!Q$2:Q$5000,'Расчет закачки с учетом факта'!$B$2:$B$5000,$A20),0))</f>
        <v>2000</v>
      </c>
      <c r="R20">
        <f>IF($C20="",0,IF(AND(R$1&gt;=$C20,R$1&lt;$C21),SUMIFS('Расчет закачки с учетом факта'!R$2:R$5000,'Расчет закачки с учетом факта'!$B$2:$B$5000,$A20),0))</f>
        <v>2000</v>
      </c>
      <c r="S20">
        <f>IF($C20="",0,IF(AND(S$1&gt;=$C20,S$1&lt;$C21),SUMIFS('Расчет закачки с учетом факта'!S$2:S$5000,'Расчет закачки с учетом факта'!$B$2:$B$5000,$A20),0))</f>
        <v>2000</v>
      </c>
      <c r="T20">
        <f>IF($C20="",0,IF(AND(T$1&gt;=$C20,T$1&lt;$C21),SUMIFS('Расчет закачки с учетом факта'!T$2:T$5000,'Расчет закачки с учетом факта'!$B$2:$B$5000,$A20),0))</f>
        <v>2000</v>
      </c>
      <c r="U20">
        <f>IF($C20="",0,IF(AND(U$1&gt;=$C20,U$1&lt;$C21),SUMIFS('Расчет закачки с учетом факта'!U$2:U$5000,'Расчет закачки с учетом факта'!$B$2:$B$5000,$A20),0))</f>
        <v>2000</v>
      </c>
      <c r="V20">
        <f>IF($C20="",0,IF(AND(V$1&gt;=$C20,V$1&lt;$C21),SUMIFS('Расчет закачки с учетом факта'!V$2:V$5000,'Расчет закачки с учетом факта'!$B$2:$B$5000,$A20),0))</f>
        <v>2000</v>
      </c>
      <c r="W20">
        <f>IF($C20="",0,IF(AND(W$1&gt;=$C20,W$1&lt;$C21),SUMIFS('Расчет закачки с учетом факта'!W$2:W$5000,'Расчет закачки с учетом факта'!$B$2:$B$5000,$A20),0))</f>
        <v>0</v>
      </c>
      <c r="X20">
        <f>IF($C20="",0,IF(AND(X$1&gt;=$C20,X$1&lt;$C21),SUMIFS('Расчет закачки с учетом факта'!X$2:X$5000,'Расчет закачки с учетом факта'!$B$2:$B$5000,$A20),0))</f>
        <v>0</v>
      </c>
      <c r="Y20">
        <f>IF($C20="",0,IF(AND(Y$1&gt;=$C20,Y$1&lt;$C21),SUMIFS('Расчет закачки с учетом факта'!Y$2:Y$5000,'Расчет закачки с учетом факта'!$B$2:$B$5000,$A20),0))</f>
        <v>0</v>
      </c>
      <c r="Z20">
        <f>IF($C20="",0,IF(AND(Z$1&gt;=$C20,Z$1&lt;$C21),SUMIFS('Расчет закачки с учетом факта'!Z$2:Z$5000,'Расчет закачки с учетом факта'!$B$2:$B$5000,$A20),0))</f>
        <v>0</v>
      </c>
      <c r="AA20">
        <f>IF($C20="",0,IF(AND(AA$1&gt;=$C20,AA$1&lt;$C21),SUMIFS('Расчет закачки с учетом факта'!AA$2:AA$5000,'Расчет закачки с учетом факта'!$B$2:$B$5000,$A20),0))</f>
        <v>0</v>
      </c>
      <c r="AB20">
        <f>IF($C20="",0,IF(AND(AB$1&gt;=$C20,AB$1&lt;$C21),SUMIFS('Расчет закачки с учетом факта'!AB$2:AB$5000,'Расчет закачки с учетом факта'!$B$2:$B$5000,$A20),0))</f>
        <v>0</v>
      </c>
      <c r="AC20">
        <f>IF($C20="",0,IF(AND(AC$1&gt;=$C20,AC$1&lt;$C21),SUMIFS('Расчет закачки с учетом факта'!AC$2:AC$5000,'Расчет закачки с учетом факта'!$B$2:$B$5000,$A20),0))</f>
        <v>0</v>
      </c>
      <c r="AD20">
        <f>IF($C20="",0,IF(AND(AD$1&gt;=$C20,AD$1&lt;$C21),SUMIFS('Расчет закачки с учетом факта'!AD$2:AD$5000,'Расчет закачки с учетом факта'!$B$2:$B$5000,$A20),0))</f>
        <v>0</v>
      </c>
      <c r="AE20">
        <f>IF($C20="",0,IF(AND(AE$1&gt;=$C20,AE$1&lt;$C21),SUMIFS('Расчет закачки с учетом факта'!AE$2:AE$5000,'Расчет закачки с учетом факта'!$B$2:$B$5000,$A20),0))</f>
        <v>0</v>
      </c>
      <c r="AF20">
        <f>IF($C20="",0,IF(AND(AF$1&gt;=$C20,AF$1&lt;$C21),SUMIFS('Расчет закачки с учетом факта'!AF$2:AF$5000,'Расчет закачки с учетом факта'!$B$2:$B$5000,$A20),0))</f>
        <v>0</v>
      </c>
      <c r="AG20">
        <f>IF($C20="",0,IF(AND(AG$1&gt;=$C20,AG$1&lt;$C21),SUMIFS('Расчет закачки с учетом факта'!AG$2:AG$5000,'Расчет закачки с учетом факта'!$B$2:$B$5000,$A20),0))</f>
        <v>0</v>
      </c>
      <c r="AH20">
        <f>IF($C20="",0,IF(AND(AH$1&gt;=$C20,AH$1&lt;$C21),SUMIFS('Расчет закачки с учетом факта'!AH$2:AH$5000,'Расчет закачки с учетом факта'!$B$2:$B$5000,$A20),0))</f>
        <v>0</v>
      </c>
      <c r="AI20">
        <f>IF($C20="",0,IF(AND(AI$1&gt;=$C20,AI$1&lt;$C21),SUMIFS('Расчет закачки с учетом факта'!AI$2:AI$5000,'Расчет закачки с учетом факта'!$B$2:$B$5000,$A20),0))</f>
        <v>0</v>
      </c>
      <c r="AJ20">
        <f>IF($C20="",0,IF(AND(AJ$1&gt;=$C20,AJ$1&lt;$C21),SUMIFS('Расчет закачки с учетом факта'!AJ$2:AJ$5000,'Расчет закачки с учетом факта'!$B$2:$B$5000,$A20),0))</f>
        <v>0</v>
      </c>
      <c r="AK20">
        <f>IF($C20="",0,IF(AND(AK$1&gt;=$C20,AK$1&lt;$C21),SUMIFS('Расчет закачки с учетом факта'!AK$2:AK$5000,'Расчет закачки с учетом факта'!$B$2:$B$5000,$A20),0))</f>
        <v>0</v>
      </c>
      <c r="AL20">
        <f>IF($C20="",0,IF(AND(AL$1&gt;=$C20,AL$1&lt;$C21),SUMIFS('Расчет закачки с учетом факта'!AL$2:AL$5000,'Расчет закачки с учетом факта'!$B$2:$B$5000,$A20),0))</f>
        <v>0</v>
      </c>
      <c r="AM20">
        <f>IF($C20="",0,IF(AND(AM$1&gt;=$C20,AM$1&lt;$C21),SUMIFS('Расчет закачки с учетом факта'!AM$2:AM$5000,'Расчет закачки с учетом факта'!$B$2:$B$5000,$A20),0))</f>
        <v>0</v>
      </c>
      <c r="AN20">
        <f>IF($C20="",0,IF(AND(AN$1&gt;=$C20,AN$1&lt;$C21),SUMIFS('Расчет закачки с учетом факта'!AN$2:AN$5000,'Расчет закачки с учетом факта'!$B$2:$B$5000,$A20),0))</f>
        <v>0</v>
      </c>
      <c r="AO20">
        <f>IF($C20="",0,IF(AND(AO$1&gt;=$C20,AO$1&lt;$C21),SUMIFS('Расчет закачки с учетом факта'!AO$2:AO$5000,'Расчет закачки с учетом факта'!$B$2:$B$5000,$A20),0))</f>
        <v>0</v>
      </c>
      <c r="AP20">
        <f>IF($C20="",0,IF(AND(AP$1&gt;=$C20,AP$1&lt;$C21),SUMIFS('Расчет закачки с учетом факта'!AP$2:AP$5000,'Расчет закачки с учетом факта'!$B$2:$B$5000,$A20),0))</f>
        <v>0</v>
      </c>
      <c r="AQ20">
        <f>IF($C20="",0,IF(AND(AQ$1&gt;=$C20,AQ$1&lt;$C21),SUMIFS('Расчет закачки с учетом факта'!AQ$2:AQ$5000,'Расчет закачки с учетом факта'!$B$2:$B$5000,$A20),0))</f>
        <v>0</v>
      </c>
      <c r="AR20">
        <f>IF($C20="",0,IF(AND(AR$1&gt;=$C20,AR$1&lt;$C21),SUMIFS('Расчет закачки с учетом факта'!AR$2:AR$5000,'Расчет закачки с учетом факта'!$B$2:$B$5000,$A20),0))</f>
        <v>0</v>
      </c>
      <c r="AS20">
        <f>IF($C20="",0,IF(AND(AS$1&gt;=$C20,AS$1&lt;$C21),SUMIFS('Расчет закачки с учетом факта'!AS$2:AS$5000,'Расчет закачки с учетом факта'!$B$2:$B$5000,$A20),0))</f>
        <v>0</v>
      </c>
      <c r="AT20">
        <f>IF($C20="",0,IF(AND(AT$1&gt;=$C20,AT$1&lt;$C21),SUMIFS('Расчет закачки с учетом факта'!AT$2:AT$5000,'Расчет закачки с учетом факта'!$B$2:$B$5000,$A20),0))</f>
        <v>0</v>
      </c>
      <c r="AU20">
        <f>IF($C20="",0,IF(AND(AU$1&gt;=$C20,AU$1&lt;$C21),SUMIFS('Расчет закачки с учетом факта'!AU$2:AU$5000,'Расчет закачки с учетом факта'!$B$2:$B$5000,$A20),0))</f>
        <v>0</v>
      </c>
      <c r="AV20">
        <f>IF($C20="",0,IF(AND(AV$1&gt;=$C20,AV$1&lt;$C21),SUMIFS('Расчет закачки с учетом факта'!AV$2:AV$5000,'Расчет закачки с учетом факта'!$B$2:$B$5000,$A20),0))</f>
        <v>0</v>
      </c>
      <c r="AW20">
        <f>IF($C20="",0,IF(AND(AW$1&gt;=$C20,AW$1&lt;$C21),SUMIFS('Расчет закачки с учетом факта'!AW$2:AW$5000,'Расчет закачки с учетом факта'!$B$2:$B$5000,$A20),0))</f>
        <v>0</v>
      </c>
      <c r="AX20">
        <f>IF($C20="",0,IF(AND(AX$1&gt;=$C20,AX$1&lt;$C21),SUMIFS('Расчет закачки с учетом факта'!AX$2:AX$5000,'Расчет закачки с учетом факта'!$B$2:$B$5000,$A20),0))</f>
        <v>0</v>
      </c>
      <c r="AY20">
        <f>IF($C20="",0,IF(AND(AY$1&gt;=$C20,AY$1&lt;$C21),SUMIFS('Расчет закачки с учетом факта'!AY$2:AY$5000,'Расчет закачки с учетом факта'!$B$2:$B$5000,$A20),0))</f>
        <v>0</v>
      </c>
      <c r="AZ20">
        <f>IF($C20="",0,IF(AND(AZ$1&gt;=$C20,AZ$1&lt;$C21),SUMIFS('Расчет закачки с учетом факта'!AZ$2:AZ$5000,'Расчет закачки с учетом факта'!$B$2:$B$5000,$A20),0))</f>
        <v>0</v>
      </c>
      <c r="BA20">
        <f>IF($C20="",0,IF(AND(BA$1&gt;=$C20,BA$1&lt;$C21),SUMIFS('Расчет закачки с учетом факта'!BA$2:BA$5000,'Расчет закачки с учетом факта'!$B$2:$B$5000,$A20),0))</f>
        <v>0</v>
      </c>
      <c r="BB20">
        <f>IF($C20="",0,IF(AND(BB$1&gt;=$C20,BB$1&lt;$C21),SUMIFS('Расчет закачки с учетом факта'!BB$2:BB$5000,'Расчет закачки с учетом факта'!$B$2:$B$5000,$A20),0))</f>
        <v>0</v>
      </c>
      <c r="BC20">
        <f>IF($C20="",0,IF(AND(BC$1&gt;=$C20,BC$1&lt;$C21),SUMIFS('Расчет закачки с учетом факта'!BC$2:BC$5000,'Расчет закачки с учетом факта'!$B$2:$B$5000,$A20),0))</f>
        <v>0</v>
      </c>
      <c r="BD20">
        <f>IF($C20="",0,IF(AND(BD$1&gt;=$C20,BD$1&lt;$C21),SUMIFS('Расчет закачки с учетом факта'!BD$2:BD$5000,'Расчет закачки с учетом факта'!$B$2:$B$5000,$A20),0))</f>
        <v>0</v>
      </c>
      <c r="BE20">
        <f>IF($C20="",0,IF(AND(BE$1&gt;=$C20,BE$1&lt;$C21),SUMIFS('Расчет закачки с учетом факта'!BE$2:BE$5000,'Расчет закачки с учетом факта'!$B$2:$B$5000,$A20),0))</f>
        <v>0</v>
      </c>
      <c r="BF20">
        <f>IF($C20="",0,IF(AND(BF$1&gt;=$C20,BF$1&lt;$C21),SUMIFS('Расчет закачки с учетом факта'!BF$2:BF$5000,'Расчет закачки с учетом факта'!$B$2:$B$5000,$A20),0))</f>
        <v>0</v>
      </c>
      <c r="BG20">
        <f>IF($C20="",0,IF(AND(BG$1&gt;=$C20,BG$1&lt;$C21),SUMIFS('Расчет закачки с учетом факта'!BG$2:BG$5000,'Расчет закачки с учетом факта'!$B$2:$B$5000,$A20),0))</f>
        <v>0</v>
      </c>
      <c r="BH20">
        <f>IF($C20="",0,IF(AND(BH$1&gt;=$C20,BH$1&lt;$C21),SUMIFS('Расчет закачки с учетом факта'!BH$2:BH$5000,'Расчет закачки с учетом факта'!$B$2:$B$5000,$A20),0))</f>
        <v>0</v>
      </c>
      <c r="BI20">
        <f>IF($C20="",0,IF(AND(BI$1&gt;=$C20,BI$1&lt;$C21),SUMIFS('Расчет закачки с учетом факта'!BI$2:BI$5000,'Расчет закачки с учетом факта'!$B$2:$B$5000,$A20),0))</f>
        <v>0</v>
      </c>
      <c r="BJ20">
        <f>IF($C20="",0,IF(AND(BJ$1&gt;=$C20,BJ$1&lt;$C21),SUMIFS('Расчет закачки с учетом факта'!BJ$2:BJ$5000,'Расчет закачки с учетом факта'!$B$2:$B$5000,$A20),0))</f>
        <v>0</v>
      </c>
      <c r="BK20">
        <f>IF($C20="",0,IF(AND(BK$1&gt;=$C20,BK$1&lt;$C21),SUMIFS('Расчет закачки с учетом факта'!BK$2:BK$5000,'Расчет закачки с учетом факта'!$B$2:$B$5000,$A20),0))</f>
        <v>0</v>
      </c>
      <c r="BL20">
        <f>IF($C20="",0,IF(AND(BL$1&gt;=$C20,BL$1&lt;$C21),SUMIFS('Расчет закачки с учетом факта'!BL$2:BL$5000,'Расчет закачки с учетом факта'!$B$2:$B$5000,$A20),0))</f>
        <v>0</v>
      </c>
      <c r="BM20">
        <f>IF($C20="",0,IF(AND(BM$1&gt;=$C20,BM$1&lt;$C21),SUMIFS('Расчет закачки с учетом факта'!BM$2:BM$5000,'Расчет закачки с учетом факта'!$B$2:$B$5000,$A20),0))</f>
        <v>0</v>
      </c>
      <c r="BN20">
        <f>IF($C20="",0,IF(AND(BN$1&gt;=$C20,BN$1&lt;$C21),SUMIFS('Расчет закачки с учетом факта'!BN$2:BN$5000,'Расчет закачки с учетом факта'!$B$2:$B$5000,$A20),0))</f>
        <v>0</v>
      </c>
      <c r="BO20">
        <f>IF($C20="",0,IF(AND(BO$1&gt;=$C20,BO$1&lt;$C21),SUMIFS('Расчет закачки с учетом факта'!BO$2:BO$5000,'Расчет закачки с учетом факта'!$B$2:$B$5000,$A20),0))</f>
        <v>0</v>
      </c>
      <c r="BP20">
        <f>IF($C20="",0,IF(AND(BP$1&gt;=$C20,BP$1&lt;$C21),SUMIFS('Расчет закачки с учетом факта'!BP$2:BP$5000,'Расчет закачки с учетом факта'!$B$2:$B$5000,$A20),0))</f>
        <v>0</v>
      </c>
      <c r="BQ20">
        <f>IF($C20="",0,IF(AND(BQ$1&gt;=$C20,BQ$1&lt;$C21),SUMIFS('Расчет закачки с учетом факта'!BQ$2:BQ$5000,'Расчет закачки с учетом факта'!$B$2:$B$5000,$A20),0))</f>
        <v>0</v>
      </c>
      <c r="BR20">
        <f>IF($C20="",0,IF(AND(BR$1&gt;=$C20,BR$1&lt;$C21),SUMIFS('Расчет закачки с учетом факта'!BR$2:BR$5000,'Расчет закачки с учетом факта'!$B$2:$B$5000,$A20),0))</f>
        <v>0</v>
      </c>
      <c r="BS20">
        <f>IF($C20="",0,IF(AND(BS$1&gt;=$C20,BS$1&lt;$C21),SUMIFS('Расчет закачки с учетом факта'!BS$2:BS$5000,'Расчет закачки с учетом факта'!$B$2:$B$5000,$A20),0))</f>
        <v>0</v>
      </c>
      <c r="BT20">
        <f>IF($C20="",0,IF(AND(BT$1&gt;=$C20,BT$1&lt;$C21),SUMIFS('Расчет закачки с учетом факта'!BT$2:BT$5000,'Расчет закачки с учетом факта'!$B$2:$B$5000,$A20),0))</f>
        <v>0</v>
      </c>
      <c r="BU20">
        <f>IF($C20="",0,IF(AND(BU$1&gt;=$C20,BU$1&lt;$C21),SUMIFS('Расчет закачки с учетом факта'!BU$2:BU$5000,'Расчет закачки с учетом факта'!$B$2:$B$5000,$A20),0))</f>
        <v>0</v>
      </c>
      <c r="BV20">
        <f>IF($C20="",0,IF(AND(BV$1&gt;=$C20,BV$1&lt;$C21),SUMIFS('Расчет закачки с учетом факта'!BV$2:BV$5000,'Расчет закачки с учетом факта'!$B$2:$B$5000,$A20),0))</f>
        <v>0</v>
      </c>
      <c r="BW20">
        <f>IF($C20="",0,IF(AND(BW$1&gt;=$C20,BW$1&lt;$C21),SUMIFS('Расчет закачки с учетом факта'!BW$2:BW$5000,'Расчет закачки с учетом факта'!$B$2:$B$5000,$A20),0))</f>
        <v>0</v>
      </c>
      <c r="BX20">
        <f>IF($C20="",0,IF(AND(BX$1&gt;=$C20,BX$1&lt;$C21),SUMIFS('Расчет закачки с учетом факта'!BX$2:BX$5000,'Расчет закачки с учетом факта'!$B$2:$B$5000,$A20),0))</f>
        <v>0</v>
      </c>
      <c r="BY20">
        <f>IF($C20="",0,IF(AND(BY$1&gt;=$C20,BY$1&lt;$C21),SUMIFS('Расчет закачки с учетом факта'!BY$2:BY$5000,'Расчет закачки с учетом факта'!$B$2:$B$5000,$A20),0))</f>
        <v>0</v>
      </c>
    </row>
    <row r="21" spans="1:77" x14ac:dyDescent="0.25">
      <c r="A21">
        <f>A20</f>
        <v>17</v>
      </c>
      <c r="B21" t="s">
        <v>41</v>
      </c>
      <c r="C21" s="3">
        <v>45992</v>
      </c>
      <c r="F21">
        <f>IF($C21="",0,IF(AND(F$1&gt;=$C21,F$1&lt;$C22),SUMIFS('Расчет закачки с учетом факта'!F$2:F$5000,'Расчет закачки с учетом факта'!$B$2:$B$5000,$A21),0))</f>
        <v>0</v>
      </c>
      <c r="G21">
        <f>IF($C21="",0,IF(AND(G$1&gt;=$C21,G$1&lt;$C22),SUMIFS('Расчет закачки с учетом факта'!G$2:G$5000,'Расчет закачки с учетом факта'!$B$2:$B$5000,$A21),0))</f>
        <v>0</v>
      </c>
      <c r="H21">
        <f>IF($C21="",0,IF(AND(H$1&gt;=$C21,H$1&lt;$C22),SUMIFS('Расчет закачки с учетом факта'!H$2:H$5000,'Расчет закачки с учетом факта'!$B$2:$B$5000,$A21),0))</f>
        <v>0</v>
      </c>
      <c r="I21">
        <f>IF($C21="",0,IF(AND(I$1&gt;=$C21,I$1&lt;$C22),SUMIFS('Расчет закачки с учетом факта'!I$2:I$5000,'Расчет закачки с учетом факта'!$B$2:$B$5000,$A21),0))</f>
        <v>0</v>
      </c>
      <c r="J21">
        <f>IF($C21="",0,IF(AND(J$1&gt;=$C21,J$1&lt;$C22),SUMIFS('Расчет закачки с учетом факта'!J$2:J$5000,'Расчет закачки с учетом факта'!$B$2:$B$5000,$A21),0))</f>
        <v>0</v>
      </c>
      <c r="K21">
        <f>IF($C21="",0,IF(AND(K$1&gt;=$C21,K$1&lt;$C22),SUMIFS('Расчет закачки с учетом факта'!K$2:K$5000,'Расчет закачки с учетом факта'!$B$2:$B$5000,$A21),0))</f>
        <v>0</v>
      </c>
      <c r="L21">
        <f>IF($C21="",0,IF(AND(L$1&gt;=$C21,L$1&lt;$C22),SUMIFS('Расчет закачки с учетом факта'!L$2:L$5000,'Расчет закачки с учетом факта'!$B$2:$B$5000,$A21),0))</f>
        <v>0</v>
      </c>
      <c r="M21">
        <f>IF($C21="",0,IF(AND(M$1&gt;=$C21,M$1&lt;$C22),SUMIFS('Расчет закачки с учетом факта'!M$2:M$5000,'Расчет закачки с учетом факта'!$B$2:$B$5000,$A21),0))</f>
        <v>0</v>
      </c>
      <c r="N21">
        <f>IF($C21="",0,IF(AND(N$1&gt;=$C21,N$1&lt;$C22),SUMIFS('Расчет закачки с учетом факта'!N$2:N$5000,'Расчет закачки с учетом факта'!$B$2:$B$5000,$A21),0))</f>
        <v>0</v>
      </c>
      <c r="O21">
        <f>IF($C21="",0,IF(AND(O$1&gt;=$C21,O$1&lt;$C22),SUMIFS('Расчет закачки с учетом факта'!O$2:O$5000,'Расчет закачки с учетом факта'!$B$2:$B$5000,$A21),0))</f>
        <v>0</v>
      </c>
      <c r="P21">
        <f>IF($C21="",0,IF(AND(P$1&gt;=$C21,P$1&lt;$C22),SUMIFS('Расчет закачки с учетом факта'!P$2:P$5000,'Расчет закачки с учетом факта'!$B$2:$B$5000,$A21),0))</f>
        <v>0</v>
      </c>
      <c r="Q21">
        <f>IF($C21="",0,IF(AND(Q$1&gt;=$C21,Q$1&lt;$C22),SUMIFS('Расчет закачки с учетом факта'!Q$2:Q$5000,'Расчет закачки с учетом факта'!$B$2:$B$5000,$A21),0))</f>
        <v>0</v>
      </c>
      <c r="R21">
        <f>IF($C21="",0,IF(AND(R$1&gt;=$C21,R$1&lt;$C22),SUMIFS('Расчет закачки с учетом факта'!R$2:R$5000,'Расчет закачки с учетом факта'!$B$2:$B$5000,$A21),0))</f>
        <v>0</v>
      </c>
      <c r="S21">
        <f>IF($C21="",0,IF(AND(S$1&gt;=$C21,S$1&lt;$C22),SUMIFS('Расчет закачки с учетом факта'!S$2:S$5000,'Расчет закачки с учетом факта'!$B$2:$B$5000,$A21),0))</f>
        <v>0</v>
      </c>
      <c r="T21">
        <f>IF($C21="",0,IF(AND(T$1&gt;=$C21,T$1&lt;$C22),SUMIFS('Расчет закачки с учетом факта'!T$2:T$5000,'Расчет закачки с учетом факта'!$B$2:$B$5000,$A21),0))</f>
        <v>0</v>
      </c>
      <c r="U21">
        <f>IF($C21="",0,IF(AND(U$1&gt;=$C21,U$1&lt;$C22),SUMIFS('Расчет закачки с учетом факта'!U$2:U$5000,'Расчет закачки с учетом факта'!$B$2:$B$5000,$A21),0))</f>
        <v>0</v>
      </c>
      <c r="V21">
        <f>IF($C21="",0,IF(AND(V$1&gt;=$C21,V$1&lt;$C22),SUMIFS('Расчет закачки с учетом факта'!V$2:V$5000,'Расчет закачки с учетом факта'!$B$2:$B$5000,$A21),0))</f>
        <v>0</v>
      </c>
      <c r="W21">
        <f>IF($C21="",0,IF(AND(W$1&gt;=$C21,W$1&lt;$C22),SUMIFS('Расчет закачки с учетом факта'!W$2:W$5000,'Расчет закачки с учетом факта'!$B$2:$B$5000,$A21),0))</f>
        <v>0</v>
      </c>
      <c r="X21">
        <f>IF($C21="",0,IF(AND(X$1&gt;=$C21,X$1&lt;$C22),SUMIFS('Расчет закачки с учетом факта'!X$2:X$5000,'Расчет закачки с учетом факта'!$B$2:$B$5000,$A21),0))</f>
        <v>0</v>
      </c>
      <c r="Y21">
        <f>IF($C21="",0,IF(AND(Y$1&gt;=$C21,Y$1&lt;$C22),SUMIFS('Расчет закачки с учетом факта'!Y$2:Y$5000,'Расчет закачки с учетом факта'!$B$2:$B$5000,$A21),0))</f>
        <v>0</v>
      </c>
      <c r="Z21">
        <f>IF($C21="",0,IF(AND(Z$1&gt;=$C21,Z$1&lt;$C22),SUMIFS('Расчет закачки с учетом факта'!Z$2:Z$5000,'Расчет закачки с учетом факта'!$B$2:$B$5000,$A21),0))</f>
        <v>0</v>
      </c>
      <c r="AA21">
        <f>IF($C21="",0,IF(AND(AA$1&gt;=$C21,AA$1&lt;$C22),SUMIFS('Расчет закачки с учетом факта'!AA$2:AA$5000,'Расчет закачки с учетом факта'!$B$2:$B$5000,$A21),0))</f>
        <v>0</v>
      </c>
      <c r="AB21">
        <f>IF($C21="",0,IF(AND(AB$1&gt;=$C21,AB$1&lt;$C22),SUMIFS('Расчет закачки с учетом факта'!AB$2:AB$5000,'Расчет закачки с учетом факта'!$B$2:$B$5000,$A21),0))</f>
        <v>0</v>
      </c>
      <c r="AC21">
        <f>IF($C21="",0,IF(AND(AC$1&gt;=$C21,AC$1&lt;$C22),SUMIFS('Расчет закачки с учетом факта'!AC$2:AC$5000,'Расчет закачки с учетом факта'!$B$2:$B$5000,$A21),0))</f>
        <v>0</v>
      </c>
      <c r="AD21">
        <f>IF($C21="",0,IF(AND(AD$1&gt;=$C21,AD$1&lt;$C22),SUMIFS('Расчет закачки с учетом факта'!AD$2:AD$5000,'Расчет закачки с учетом факта'!$B$2:$B$5000,$A21),0))</f>
        <v>0</v>
      </c>
      <c r="AE21">
        <f>IF($C21="",0,IF(AND(AE$1&gt;=$C21,AE$1&lt;$C22),SUMIFS('Расчет закачки с учетом факта'!AE$2:AE$5000,'Расчет закачки с учетом факта'!$B$2:$B$5000,$A21),0))</f>
        <v>0</v>
      </c>
      <c r="AF21">
        <f>IF($C21="",0,IF(AND(AF$1&gt;=$C21,AF$1&lt;$C22),SUMIFS('Расчет закачки с учетом факта'!AF$2:AF$5000,'Расчет закачки с учетом факта'!$B$2:$B$5000,$A21),0))</f>
        <v>0</v>
      </c>
      <c r="AG21">
        <f>IF($C21="",0,IF(AND(AG$1&gt;=$C21,AG$1&lt;$C22),SUMIFS('Расчет закачки с учетом факта'!AG$2:AG$5000,'Расчет закачки с учетом факта'!$B$2:$B$5000,$A21),0))</f>
        <v>0</v>
      </c>
      <c r="AH21">
        <f>IF($C21="",0,IF(AND(AH$1&gt;=$C21,AH$1&lt;$C22),SUMIFS('Расчет закачки с учетом факта'!AH$2:AH$5000,'Расчет закачки с учетом факта'!$B$2:$B$5000,$A21),0))</f>
        <v>0</v>
      </c>
      <c r="AI21">
        <f>IF($C21="",0,IF(AND(AI$1&gt;=$C21,AI$1&lt;$C22),SUMIFS('Расчет закачки с учетом факта'!AI$2:AI$5000,'Расчет закачки с учетом факта'!$B$2:$B$5000,$A21),0))</f>
        <v>0</v>
      </c>
      <c r="AJ21">
        <f>IF($C21="",0,IF(AND(AJ$1&gt;=$C21,AJ$1&lt;$C22),SUMIFS('Расчет закачки с учетом факта'!AJ$2:AJ$5000,'Расчет закачки с учетом факта'!$B$2:$B$5000,$A21),0))</f>
        <v>0</v>
      </c>
      <c r="AK21">
        <f>IF($C21="",0,IF(AND(AK$1&gt;=$C21,AK$1&lt;$C22),SUMIFS('Расчет закачки с учетом факта'!AK$2:AK$5000,'Расчет закачки с учетом факта'!$B$2:$B$5000,$A21),0))</f>
        <v>0</v>
      </c>
      <c r="AL21">
        <f>IF($C21="",0,IF(AND(AL$1&gt;=$C21,AL$1&lt;$C22),SUMIFS('Расчет закачки с учетом факта'!AL$2:AL$5000,'Расчет закачки с учетом факта'!$B$2:$B$5000,$A21),0))</f>
        <v>0</v>
      </c>
      <c r="AM21">
        <f>IF($C21="",0,IF(AND(AM$1&gt;=$C21,AM$1&lt;$C22),SUMIFS('Расчет закачки с учетом факта'!AM$2:AM$5000,'Расчет закачки с учетом факта'!$B$2:$B$5000,$A21),0))</f>
        <v>0</v>
      </c>
      <c r="AN21">
        <f>IF($C21="",0,IF(AND(AN$1&gt;=$C21,AN$1&lt;$C22),SUMIFS('Расчет закачки с учетом факта'!AN$2:AN$5000,'Расчет закачки с учетом факта'!$B$2:$B$5000,$A21),0))</f>
        <v>0</v>
      </c>
      <c r="AO21">
        <f>IF($C21="",0,IF(AND(AO$1&gt;=$C21,AO$1&lt;$C22),SUMIFS('Расчет закачки с учетом факта'!AO$2:AO$5000,'Расчет закачки с учетом факта'!$B$2:$B$5000,$A21),0))</f>
        <v>0</v>
      </c>
      <c r="AP21">
        <f>IF($C21="",0,IF(AND(AP$1&gt;=$C21,AP$1&lt;$C22),SUMIFS('Расчет закачки с учетом факта'!AP$2:AP$5000,'Расчет закачки с учетом факта'!$B$2:$B$5000,$A21),0))</f>
        <v>0</v>
      </c>
      <c r="AQ21">
        <f>IF($C21="",0,IF(AND(AQ$1&gt;=$C21,AQ$1&lt;$C22),SUMIFS('Расчет закачки с учетом факта'!AQ$2:AQ$5000,'Расчет закачки с учетом факта'!$B$2:$B$5000,$A21),0))</f>
        <v>0</v>
      </c>
      <c r="AR21">
        <f>IF($C21="",0,IF(AND(AR$1&gt;=$C21,AR$1&lt;$C22),SUMIFS('Расчет закачки с учетом факта'!AR$2:AR$5000,'Расчет закачки с учетом факта'!$B$2:$B$5000,$A21),0))</f>
        <v>0</v>
      </c>
      <c r="AS21">
        <f>IF($C21="",0,IF(AND(AS$1&gt;=$C21,AS$1&lt;$C22),SUMIFS('Расчет закачки с учетом факта'!AS$2:AS$5000,'Расчет закачки с учетом факта'!$B$2:$B$5000,$A21),0))</f>
        <v>0</v>
      </c>
      <c r="AT21">
        <f>IF($C21="",0,IF(AND(AT$1&gt;=$C21,AT$1&lt;$C22),SUMIFS('Расчет закачки с учетом факта'!AT$2:AT$5000,'Расчет закачки с учетом факта'!$B$2:$B$5000,$A21),0))</f>
        <v>0</v>
      </c>
      <c r="AU21">
        <f>IF($C21="",0,IF(AND(AU$1&gt;=$C21,AU$1&lt;$C22),SUMIFS('Расчет закачки с учетом факта'!AU$2:AU$5000,'Расчет закачки с учетом факта'!$B$2:$B$5000,$A21),0))</f>
        <v>0</v>
      </c>
      <c r="AV21">
        <f>IF($C21="",0,IF(AND(AV$1&gt;=$C21,AV$1&lt;$C22),SUMIFS('Расчет закачки с учетом факта'!AV$2:AV$5000,'Расчет закачки с учетом факта'!$B$2:$B$5000,$A21),0))</f>
        <v>0</v>
      </c>
      <c r="AW21">
        <f>IF($C21="",0,IF(AND(AW$1&gt;=$C21,AW$1&lt;$C22),SUMIFS('Расчет закачки с учетом факта'!AW$2:AW$5000,'Расчет закачки с учетом факта'!$B$2:$B$5000,$A21),0))</f>
        <v>0</v>
      </c>
      <c r="AX21">
        <f>IF($C21="",0,IF(AND(AX$1&gt;=$C21,AX$1&lt;$C22),SUMIFS('Расчет закачки с учетом факта'!AX$2:AX$5000,'Расчет закачки с учетом факта'!$B$2:$B$5000,$A21),0))</f>
        <v>0</v>
      </c>
      <c r="AY21">
        <f>IF($C21="",0,IF(AND(AY$1&gt;=$C21,AY$1&lt;$C22),SUMIFS('Расчет закачки с учетом факта'!AY$2:AY$5000,'Расчет закачки с учетом факта'!$B$2:$B$5000,$A21),0))</f>
        <v>0</v>
      </c>
      <c r="AZ21">
        <f>IF($C21="",0,IF(AND(AZ$1&gt;=$C21,AZ$1&lt;$C22),SUMIFS('Расчет закачки с учетом факта'!AZ$2:AZ$5000,'Расчет закачки с учетом факта'!$B$2:$B$5000,$A21),0))</f>
        <v>0</v>
      </c>
      <c r="BA21">
        <f>IF($C21="",0,IF(AND(BA$1&gt;=$C21,BA$1&lt;$C22),SUMIFS('Расчет закачки с учетом факта'!BA$2:BA$5000,'Расчет закачки с учетом факта'!$B$2:$B$5000,$A21),0))</f>
        <v>0</v>
      </c>
      <c r="BB21">
        <f>IF($C21="",0,IF(AND(BB$1&gt;=$C21,BB$1&lt;$C22),SUMIFS('Расчет закачки с учетом факта'!BB$2:BB$5000,'Расчет закачки с учетом факта'!$B$2:$B$5000,$A21),0))</f>
        <v>0</v>
      </c>
      <c r="BC21">
        <f>IF($C21="",0,IF(AND(BC$1&gt;=$C21,BC$1&lt;$C22),SUMIFS('Расчет закачки с учетом факта'!BC$2:BC$5000,'Расчет закачки с учетом факта'!$B$2:$B$5000,$A21),0))</f>
        <v>0</v>
      </c>
      <c r="BD21">
        <f>IF($C21="",0,IF(AND(BD$1&gt;=$C21,BD$1&lt;$C22),SUMIFS('Расчет закачки с учетом факта'!BD$2:BD$5000,'Расчет закачки с учетом факта'!$B$2:$B$5000,$A21),0))</f>
        <v>0</v>
      </c>
      <c r="BE21">
        <f>IF($C21="",0,IF(AND(BE$1&gt;=$C21,BE$1&lt;$C22),SUMIFS('Расчет закачки с учетом факта'!BE$2:BE$5000,'Расчет закачки с учетом факта'!$B$2:$B$5000,$A21),0))</f>
        <v>0</v>
      </c>
      <c r="BF21">
        <f>IF($C21="",0,IF(AND(BF$1&gt;=$C21,BF$1&lt;$C22),SUMIFS('Расчет закачки с учетом факта'!BF$2:BF$5000,'Расчет закачки с учетом факта'!$B$2:$B$5000,$A21),0))</f>
        <v>0</v>
      </c>
      <c r="BG21">
        <f>IF($C21="",0,IF(AND(BG$1&gt;=$C21,BG$1&lt;$C22),SUMIFS('Расчет закачки с учетом факта'!BG$2:BG$5000,'Расчет закачки с учетом факта'!$B$2:$B$5000,$A21),0))</f>
        <v>0</v>
      </c>
      <c r="BH21">
        <f>IF($C21="",0,IF(AND(BH$1&gt;=$C21,BH$1&lt;$C22),SUMIFS('Расчет закачки с учетом факта'!BH$2:BH$5000,'Расчет закачки с учетом факта'!$B$2:$B$5000,$A21),0))</f>
        <v>0</v>
      </c>
      <c r="BI21">
        <f>IF($C21="",0,IF(AND(BI$1&gt;=$C21,BI$1&lt;$C22),SUMIFS('Расчет закачки с учетом факта'!BI$2:BI$5000,'Расчет закачки с учетом факта'!$B$2:$B$5000,$A21),0))</f>
        <v>0</v>
      </c>
      <c r="BJ21">
        <f>IF($C21="",0,IF(AND(BJ$1&gt;=$C21,BJ$1&lt;$C22),SUMIFS('Расчет закачки с учетом факта'!BJ$2:BJ$5000,'Расчет закачки с учетом факта'!$B$2:$B$5000,$A21),0))</f>
        <v>0</v>
      </c>
      <c r="BK21">
        <f>IF($C21="",0,IF(AND(BK$1&gt;=$C21,BK$1&lt;$C22),SUMIFS('Расчет закачки с учетом факта'!BK$2:BK$5000,'Расчет закачки с учетом факта'!$B$2:$B$5000,$A21),0))</f>
        <v>0</v>
      </c>
      <c r="BL21">
        <f>IF($C21="",0,IF(AND(BL$1&gt;=$C21,BL$1&lt;$C22),SUMIFS('Расчет закачки с учетом факта'!BL$2:BL$5000,'Расчет закачки с учетом факта'!$B$2:$B$5000,$A21),0))</f>
        <v>0</v>
      </c>
      <c r="BM21">
        <f>IF($C21="",0,IF(AND(BM$1&gt;=$C21,BM$1&lt;$C22),SUMIFS('Расчет закачки с учетом факта'!BM$2:BM$5000,'Расчет закачки с учетом факта'!$B$2:$B$5000,$A21),0))</f>
        <v>0</v>
      </c>
      <c r="BN21">
        <f>IF($C21="",0,IF(AND(BN$1&gt;=$C21,BN$1&lt;$C22),SUMIFS('Расчет закачки с учетом факта'!BN$2:BN$5000,'Расчет закачки с учетом факта'!$B$2:$B$5000,$A21),0))</f>
        <v>0</v>
      </c>
      <c r="BO21">
        <f>IF($C21="",0,IF(AND(BO$1&gt;=$C21,BO$1&lt;$C22),SUMIFS('Расчет закачки с учетом факта'!BO$2:BO$5000,'Расчет закачки с учетом факта'!$B$2:$B$5000,$A21),0))</f>
        <v>0</v>
      </c>
      <c r="BP21">
        <f>IF($C21="",0,IF(AND(BP$1&gt;=$C21,BP$1&lt;$C22),SUMIFS('Расчет закачки с учетом факта'!BP$2:BP$5000,'Расчет закачки с учетом факта'!$B$2:$B$5000,$A21),0))</f>
        <v>0</v>
      </c>
      <c r="BQ21">
        <f>IF($C21="",0,IF(AND(BQ$1&gt;=$C21,BQ$1&lt;$C22),SUMIFS('Расчет закачки с учетом факта'!BQ$2:BQ$5000,'Расчет закачки с учетом факта'!$B$2:$B$5000,$A21),0))</f>
        <v>0</v>
      </c>
      <c r="BR21">
        <f>IF($C21="",0,IF(AND(BR$1&gt;=$C21,BR$1&lt;$C22),SUMIFS('Расчет закачки с учетом факта'!BR$2:BR$5000,'Расчет закачки с учетом факта'!$B$2:$B$5000,$A21),0))</f>
        <v>0</v>
      </c>
      <c r="BS21">
        <f>IF($C21="",0,IF(AND(BS$1&gt;=$C21,BS$1&lt;$C22),SUMIFS('Расчет закачки с учетом факта'!BS$2:BS$5000,'Расчет закачки с учетом факта'!$B$2:$B$5000,$A21),0))</f>
        <v>0</v>
      </c>
      <c r="BT21">
        <f>IF($C21="",0,IF(AND(BT$1&gt;=$C21,BT$1&lt;$C22),SUMIFS('Расчет закачки с учетом факта'!BT$2:BT$5000,'Расчет закачки с учетом факта'!$B$2:$B$5000,$A21),0))</f>
        <v>0</v>
      </c>
      <c r="BU21">
        <f>IF($C21="",0,IF(AND(BU$1&gt;=$C21,BU$1&lt;$C22),SUMIFS('Расчет закачки с учетом факта'!BU$2:BU$5000,'Расчет закачки с учетом факта'!$B$2:$B$5000,$A21),0))</f>
        <v>0</v>
      </c>
      <c r="BV21">
        <f>IF($C21="",0,IF(AND(BV$1&gt;=$C21,BV$1&lt;$C22),SUMIFS('Расчет закачки с учетом факта'!BV$2:BV$5000,'Расчет закачки с учетом факта'!$B$2:$B$5000,$A21),0))</f>
        <v>0</v>
      </c>
      <c r="BW21">
        <f>IF($C21="",0,IF(AND(BW$1&gt;=$C21,BW$1&lt;$C22),SUMIFS('Расчет закачки с учетом факта'!BW$2:BW$5000,'Расчет закачки с учетом факта'!$B$2:$B$5000,$A21),0))</f>
        <v>0</v>
      </c>
      <c r="BX21">
        <f>IF($C21="",0,IF(AND(BX$1&gt;=$C21,BX$1&lt;$C22),SUMIFS('Расчет закачки с учетом факта'!BX$2:BX$5000,'Расчет закачки с учетом факта'!$B$2:$B$5000,$A21),0))</f>
        <v>0</v>
      </c>
      <c r="BY21">
        <f>IF($C21="",0,IF(AND(BY$1&gt;=$C21,BY$1&lt;$C22),SUMIFS('Расчет закачки с учетом факта'!BY$2:BY$5000,'Расчет закачки с учетом факта'!$B$2:$B$5000,$A21),0))</f>
        <v>0</v>
      </c>
    </row>
    <row r="22" spans="1:77" x14ac:dyDescent="0.25">
      <c r="A22">
        <f>A21</f>
        <v>17</v>
      </c>
      <c r="F22">
        <f>IF($C22="",0,IF(F$1&gt;=$C22,SUMIFS('Расчет закачки с учетом факта'!F$2:F$5000,'Расчет закачки с учетом факта'!$B$2:$B$5000,$A22),0))</f>
        <v>0</v>
      </c>
      <c r="G22">
        <f>IF($C22="",0,IF(G$1&gt;=$C22,SUMIFS('Расчет закачки с учетом факта'!G$2:G$5000,'Расчет закачки с учетом факта'!$B$2:$B$5000,$A22),0))</f>
        <v>0</v>
      </c>
      <c r="H22">
        <f>IF($C22="",0,IF(H$1&gt;=$C22,SUMIFS('Расчет закачки с учетом факта'!H$2:H$5000,'Расчет закачки с учетом факта'!$B$2:$B$5000,$A22),0))</f>
        <v>0</v>
      </c>
      <c r="I22">
        <f>IF($C22="",0,IF(I$1&gt;=$C22,SUMIFS('Расчет закачки с учетом факта'!I$2:I$5000,'Расчет закачки с учетом факта'!$B$2:$B$5000,$A22),0))</f>
        <v>0</v>
      </c>
      <c r="J22">
        <f>IF($C22="",0,IF(J$1&gt;=$C22,SUMIFS('Расчет закачки с учетом факта'!J$2:J$5000,'Расчет закачки с учетом факта'!$B$2:$B$5000,$A22),0))</f>
        <v>0</v>
      </c>
      <c r="K22">
        <f>IF($C22="",0,IF(K$1&gt;=$C22,SUMIFS('Расчет закачки с учетом факта'!K$2:K$5000,'Расчет закачки с учетом факта'!$B$2:$B$5000,$A22),0))</f>
        <v>0</v>
      </c>
      <c r="L22">
        <f>IF($C22="",0,IF(L$1&gt;=$C22,SUMIFS('Расчет закачки с учетом факта'!L$2:L$5000,'Расчет закачки с учетом факта'!$B$2:$B$5000,$A22),0))</f>
        <v>0</v>
      </c>
      <c r="M22">
        <f>IF($C22="",0,IF(M$1&gt;=$C22,SUMIFS('Расчет закачки с учетом факта'!M$2:M$5000,'Расчет закачки с учетом факта'!$B$2:$B$5000,$A22),0))</f>
        <v>0</v>
      </c>
      <c r="N22">
        <f>IF($C22="",0,IF(N$1&gt;=$C22,SUMIFS('Расчет закачки с учетом факта'!N$2:N$5000,'Расчет закачки с учетом факта'!$B$2:$B$5000,$A22),0))</f>
        <v>0</v>
      </c>
      <c r="O22">
        <f>IF($C22="",0,IF(O$1&gt;=$C22,SUMIFS('Расчет закачки с учетом факта'!O$2:O$5000,'Расчет закачки с учетом факта'!$B$2:$B$5000,$A22),0))</f>
        <v>0</v>
      </c>
      <c r="P22">
        <f>IF($C22="",0,IF(P$1&gt;=$C22,SUMIFS('Расчет закачки с учетом факта'!P$2:P$5000,'Расчет закачки с учетом факта'!$B$2:$B$5000,$A22),0))</f>
        <v>0</v>
      </c>
      <c r="Q22">
        <f>IF($C22="",0,IF(Q$1&gt;=$C22,SUMIFS('Расчет закачки с учетом факта'!Q$2:Q$5000,'Расчет закачки с учетом факта'!$B$2:$B$5000,$A22),0))</f>
        <v>0</v>
      </c>
      <c r="R22">
        <f>IF($C22="",0,IF(R$1&gt;=$C22,SUMIFS('Расчет закачки с учетом факта'!R$2:R$5000,'Расчет закачки с учетом факта'!$B$2:$B$5000,$A22),0))</f>
        <v>0</v>
      </c>
      <c r="S22">
        <f>IF($C22="",0,IF(S$1&gt;=$C22,SUMIFS('Расчет закачки с учетом факта'!S$2:S$5000,'Расчет закачки с учетом факта'!$B$2:$B$5000,$A22),0))</f>
        <v>0</v>
      </c>
      <c r="T22">
        <f>IF($C22="",0,IF(T$1&gt;=$C22,SUMIFS('Расчет закачки с учетом факта'!T$2:T$5000,'Расчет закачки с учетом факта'!$B$2:$B$5000,$A22),0))</f>
        <v>0</v>
      </c>
      <c r="U22">
        <f>IF($C22="",0,IF(U$1&gt;=$C22,SUMIFS('Расчет закачки с учетом факта'!U$2:U$5000,'Расчет закачки с учетом факта'!$B$2:$B$5000,$A22),0))</f>
        <v>0</v>
      </c>
      <c r="V22">
        <f>IF($C22="",0,IF(V$1&gt;=$C22,SUMIFS('Расчет закачки с учетом факта'!V$2:V$5000,'Расчет закачки с учетом факта'!$B$2:$B$5000,$A22),0))</f>
        <v>0</v>
      </c>
      <c r="W22">
        <f>IF($C22="",0,IF(W$1&gt;=$C22,SUMIFS('Расчет закачки с учетом факта'!W$2:W$5000,'Расчет закачки с учетом факта'!$B$2:$B$5000,$A22),0))</f>
        <v>0</v>
      </c>
      <c r="X22">
        <f>IF($C22="",0,IF(X$1&gt;=$C22,SUMIFS('Расчет закачки с учетом факта'!X$2:X$5000,'Расчет закачки с учетом факта'!$B$2:$B$5000,$A22),0))</f>
        <v>0</v>
      </c>
      <c r="Y22">
        <f>IF($C22="",0,IF(Y$1&gt;=$C22,SUMIFS('Расчет закачки с учетом факта'!Y$2:Y$5000,'Расчет закачки с учетом факта'!$B$2:$B$5000,$A22),0))</f>
        <v>0</v>
      </c>
      <c r="Z22">
        <f>IF($C22="",0,IF(Z$1&gt;=$C22,SUMIFS('Расчет закачки с учетом факта'!Z$2:Z$5000,'Расчет закачки с учетом факта'!$B$2:$B$5000,$A22),0))</f>
        <v>0</v>
      </c>
      <c r="AA22">
        <f>IF($C22="",0,IF(AA$1&gt;=$C22,SUMIFS('Расчет закачки с учетом факта'!AA$2:AA$5000,'Расчет закачки с учетом факта'!$B$2:$B$5000,$A22),0))</f>
        <v>0</v>
      </c>
      <c r="AB22">
        <f>IF($C22="",0,IF(AB$1&gt;=$C22,SUMIFS('Расчет закачки с учетом факта'!AB$2:AB$5000,'Расчет закачки с учетом факта'!$B$2:$B$5000,$A22),0))</f>
        <v>0</v>
      </c>
      <c r="AC22">
        <f>IF($C22="",0,IF(AC$1&gt;=$C22,SUMIFS('Расчет закачки с учетом факта'!AC$2:AC$5000,'Расчет закачки с учетом факта'!$B$2:$B$5000,$A22),0))</f>
        <v>0</v>
      </c>
      <c r="AD22">
        <f>IF($C22="",0,IF(AD$1&gt;=$C22,SUMIFS('Расчет закачки с учетом факта'!AD$2:AD$5000,'Расчет закачки с учетом факта'!$B$2:$B$5000,$A22),0))</f>
        <v>0</v>
      </c>
      <c r="AE22">
        <f>IF($C22="",0,IF(AE$1&gt;=$C22,SUMIFS('Расчет закачки с учетом факта'!AE$2:AE$5000,'Расчет закачки с учетом факта'!$B$2:$B$5000,$A22),0))</f>
        <v>0</v>
      </c>
      <c r="AF22">
        <f>IF($C22="",0,IF(AF$1&gt;=$C22,SUMIFS('Расчет закачки с учетом факта'!AF$2:AF$5000,'Расчет закачки с учетом факта'!$B$2:$B$5000,$A22),0))</f>
        <v>0</v>
      </c>
      <c r="AG22">
        <f>IF($C22="",0,IF(AG$1&gt;=$C22,SUMIFS('Расчет закачки с учетом факта'!AG$2:AG$5000,'Расчет закачки с учетом факта'!$B$2:$B$5000,$A22),0))</f>
        <v>0</v>
      </c>
      <c r="AH22">
        <f>IF($C22="",0,IF(AH$1&gt;=$C22,SUMIFS('Расчет закачки с учетом факта'!AH$2:AH$5000,'Расчет закачки с учетом факта'!$B$2:$B$5000,$A22),0))</f>
        <v>0</v>
      </c>
      <c r="AI22">
        <f>IF($C22="",0,IF(AI$1&gt;=$C22,SUMIFS('Расчет закачки с учетом факта'!AI$2:AI$5000,'Расчет закачки с учетом факта'!$B$2:$B$5000,$A22),0))</f>
        <v>0</v>
      </c>
      <c r="AJ22">
        <f>IF($C22="",0,IF(AJ$1&gt;=$C22,SUMIFS('Расчет закачки с учетом факта'!AJ$2:AJ$5000,'Расчет закачки с учетом факта'!$B$2:$B$5000,$A22),0))</f>
        <v>0</v>
      </c>
      <c r="AK22">
        <f>IF($C22="",0,IF(AK$1&gt;=$C22,SUMIFS('Расчет закачки с учетом факта'!AK$2:AK$5000,'Расчет закачки с учетом факта'!$B$2:$B$5000,$A22),0))</f>
        <v>0</v>
      </c>
      <c r="AL22">
        <f>IF($C22="",0,IF(AL$1&gt;=$C22,SUMIFS('Расчет закачки с учетом факта'!AL$2:AL$5000,'Расчет закачки с учетом факта'!$B$2:$B$5000,$A22),0))</f>
        <v>0</v>
      </c>
      <c r="AM22">
        <f>IF($C22="",0,IF(AM$1&gt;=$C22,SUMIFS('Расчет закачки с учетом факта'!AM$2:AM$5000,'Расчет закачки с учетом факта'!$B$2:$B$5000,$A22),0))</f>
        <v>0</v>
      </c>
      <c r="AN22">
        <f>IF($C22="",0,IF(AN$1&gt;=$C22,SUMIFS('Расчет закачки с учетом факта'!AN$2:AN$5000,'Расчет закачки с учетом факта'!$B$2:$B$5000,$A22),0))</f>
        <v>0</v>
      </c>
      <c r="AO22">
        <f>IF($C22="",0,IF(AO$1&gt;=$C22,SUMIFS('Расчет закачки с учетом факта'!AO$2:AO$5000,'Расчет закачки с учетом факта'!$B$2:$B$5000,$A22),0))</f>
        <v>0</v>
      </c>
      <c r="AP22">
        <f>IF($C22="",0,IF(AP$1&gt;=$C22,SUMIFS('Расчет закачки с учетом факта'!AP$2:AP$5000,'Расчет закачки с учетом факта'!$B$2:$B$5000,$A22),0))</f>
        <v>0</v>
      </c>
      <c r="AQ22">
        <f>IF($C22="",0,IF(AQ$1&gt;=$C22,SUMIFS('Расчет закачки с учетом факта'!AQ$2:AQ$5000,'Расчет закачки с учетом факта'!$B$2:$B$5000,$A22),0))</f>
        <v>0</v>
      </c>
      <c r="AR22">
        <f>IF($C22="",0,IF(AR$1&gt;=$C22,SUMIFS('Расчет закачки с учетом факта'!AR$2:AR$5000,'Расчет закачки с учетом факта'!$B$2:$B$5000,$A22),0))</f>
        <v>0</v>
      </c>
      <c r="AS22">
        <f>IF($C22="",0,IF(AS$1&gt;=$C22,SUMIFS('Расчет закачки с учетом факта'!AS$2:AS$5000,'Расчет закачки с учетом факта'!$B$2:$B$5000,$A22),0))</f>
        <v>0</v>
      </c>
      <c r="AT22">
        <f>IF($C22="",0,IF(AT$1&gt;=$C22,SUMIFS('Расчет закачки с учетом факта'!AT$2:AT$5000,'Расчет закачки с учетом факта'!$B$2:$B$5000,$A22),0))</f>
        <v>0</v>
      </c>
      <c r="AU22">
        <f>IF($C22="",0,IF(AU$1&gt;=$C22,SUMIFS('Расчет закачки с учетом факта'!AU$2:AU$5000,'Расчет закачки с учетом факта'!$B$2:$B$5000,$A22),0))</f>
        <v>0</v>
      </c>
      <c r="AV22">
        <f>IF($C22="",0,IF(AV$1&gt;=$C22,SUMIFS('Расчет закачки с учетом факта'!AV$2:AV$5000,'Расчет закачки с учетом факта'!$B$2:$B$5000,$A22),0))</f>
        <v>0</v>
      </c>
      <c r="AW22">
        <f>IF($C22="",0,IF(AW$1&gt;=$C22,SUMIFS('Расчет закачки с учетом факта'!AW$2:AW$5000,'Расчет закачки с учетом факта'!$B$2:$B$5000,$A22),0))</f>
        <v>0</v>
      </c>
      <c r="AX22">
        <f>IF($C22="",0,IF(AX$1&gt;=$C22,SUMIFS('Расчет закачки с учетом факта'!AX$2:AX$5000,'Расчет закачки с учетом факта'!$B$2:$B$5000,$A22),0))</f>
        <v>0</v>
      </c>
      <c r="AY22">
        <f>IF($C22="",0,IF(AY$1&gt;=$C22,SUMIFS('Расчет закачки с учетом факта'!AY$2:AY$5000,'Расчет закачки с учетом факта'!$B$2:$B$5000,$A22),0))</f>
        <v>0</v>
      </c>
      <c r="AZ22">
        <f>IF($C22="",0,IF(AZ$1&gt;=$C22,SUMIFS('Расчет закачки с учетом факта'!AZ$2:AZ$5000,'Расчет закачки с учетом факта'!$B$2:$B$5000,$A22),0))</f>
        <v>0</v>
      </c>
      <c r="BA22">
        <f>IF($C22="",0,IF(BA$1&gt;=$C22,SUMIFS('Расчет закачки с учетом факта'!BA$2:BA$5000,'Расчет закачки с учетом факта'!$B$2:$B$5000,$A22),0))</f>
        <v>0</v>
      </c>
      <c r="BB22">
        <f>IF($C22="",0,IF(BB$1&gt;=$C22,SUMIFS('Расчет закачки с учетом факта'!BB$2:BB$5000,'Расчет закачки с учетом факта'!$B$2:$B$5000,$A22),0))</f>
        <v>0</v>
      </c>
      <c r="BC22">
        <f>IF($C22="",0,IF(BC$1&gt;=$C22,SUMIFS('Расчет закачки с учетом факта'!BC$2:BC$5000,'Расчет закачки с учетом факта'!$B$2:$B$5000,$A22),0))</f>
        <v>0</v>
      </c>
      <c r="BD22">
        <f>IF($C22="",0,IF(BD$1&gt;=$C22,SUMIFS('Расчет закачки с учетом факта'!BD$2:BD$5000,'Расчет закачки с учетом факта'!$B$2:$B$5000,$A22),0))</f>
        <v>0</v>
      </c>
      <c r="BE22">
        <f>IF($C22="",0,IF(BE$1&gt;=$C22,SUMIFS('Расчет закачки с учетом факта'!BE$2:BE$5000,'Расчет закачки с учетом факта'!$B$2:$B$5000,$A22),0))</f>
        <v>0</v>
      </c>
      <c r="BF22">
        <f>IF($C22="",0,IF(BF$1&gt;=$C22,SUMIFS('Расчет закачки с учетом факта'!BF$2:BF$5000,'Расчет закачки с учетом факта'!$B$2:$B$5000,$A22),0))</f>
        <v>0</v>
      </c>
      <c r="BG22">
        <f>IF($C22="",0,IF(BG$1&gt;=$C22,SUMIFS('Расчет закачки с учетом факта'!BG$2:BG$5000,'Расчет закачки с учетом факта'!$B$2:$B$5000,$A22),0))</f>
        <v>0</v>
      </c>
      <c r="BH22">
        <f>IF($C22="",0,IF(BH$1&gt;=$C22,SUMIFS('Расчет закачки с учетом факта'!BH$2:BH$5000,'Расчет закачки с учетом факта'!$B$2:$B$5000,$A22),0))</f>
        <v>0</v>
      </c>
      <c r="BI22">
        <f>IF($C22="",0,IF(BI$1&gt;=$C22,SUMIFS('Расчет закачки с учетом факта'!BI$2:BI$5000,'Расчет закачки с учетом факта'!$B$2:$B$5000,$A22),0))</f>
        <v>0</v>
      </c>
      <c r="BJ22">
        <f>IF($C22="",0,IF(BJ$1&gt;=$C22,SUMIFS('Расчет закачки с учетом факта'!BJ$2:BJ$5000,'Расчет закачки с учетом факта'!$B$2:$B$5000,$A22),0))</f>
        <v>0</v>
      </c>
      <c r="BK22">
        <f>IF($C22="",0,IF(BK$1&gt;=$C22,SUMIFS('Расчет закачки с учетом факта'!BK$2:BK$5000,'Расчет закачки с учетом факта'!$B$2:$B$5000,$A22),0))</f>
        <v>0</v>
      </c>
      <c r="BL22">
        <f>IF($C22="",0,IF(BL$1&gt;=$C22,SUMIFS('Расчет закачки с учетом факта'!BL$2:BL$5000,'Расчет закачки с учетом факта'!$B$2:$B$5000,$A22),0))</f>
        <v>0</v>
      </c>
      <c r="BM22">
        <f>IF($C22="",0,IF(BM$1&gt;=$C22,SUMIFS('Расчет закачки с учетом факта'!BM$2:BM$5000,'Расчет закачки с учетом факта'!$B$2:$B$5000,$A22),0))</f>
        <v>0</v>
      </c>
      <c r="BN22">
        <f>IF($C22="",0,IF(BN$1&gt;=$C22,SUMIFS('Расчет закачки с учетом факта'!BN$2:BN$5000,'Расчет закачки с учетом факта'!$B$2:$B$5000,$A22),0))</f>
        <v>0</v>
      </c>
      <c r="BO22">
        <f>IF($C22="",0,IF(BO$1&gt;=$C22,SUMIFS('Расчет закачки с учетом факта'!BO$2:BO$5000,'Расчет закачки с учетом факта'!$B$2:$B$5000,$A22),0))</f>
        <v>0</v>
      </c>
      <c r="BP22">
        <f>IF($C22="",0,IF(BP$1&gt;=$C22,SUMIFS('Расчет закачки с учетом факта'!BP$2:BP$5000,'Расчет закачки с учетом факта'!$B$2:$B$5000,$A22),0))</f>
        <v>0</v>
      </c>
      <c r="BQ22">
        <f>IF($C22="",0,IF(BQ$1&gt;=$C22,SUMIFS('Расчет закачки с учетом факта'!BQ$2:BQ$5000,'Расчет закачки с учетом факта'!$B$2:$B$5000,$A22),0))</f>
        <v>0</v>
      </c>
      <c r="BR22">
        <f>IF($C22="",0,IF(BR$1&gt;=$C22,SUMIFS('Расчет закачки с учетом факта'!BR$2:BR$5000,'Расчет закачки с учетом факта'!$B$2:$B$5000,$A22),0))</f>
        <v>0</v>
      </c>
      <c r="BS22">
        <f>IF($C22="",0,IF(BS$1&gt;=$C22,SUMIFS('Расчет закачки с учетом факта'!BS$2:BS$5000,'Расчет закачки с учетом факта'!$B$2:$B$5000,$A22),0))</f>
        <v>0</v>
      </c>
      <c r="BT22">
        <f>IF($C22="",0,IF(BT$1&gt;=$C22,SUMIFS('Расчет закачки с учетом факта'!BT$2:BT$5000,'Расчет закачки с учетом факта'!$B$2:$B$5000,$A22),0))</f>
        <v>0</v>
      </c>
      <c r="BU22">
        <f>IF($C22="",0,IF(BU$1&gt;=$C22,SUMIFS('Расчет закачки с учетом факта'!BU$2:BU$5000,'Расчет закачки с учетом факта'!$B$2:$B$5000,$A22),0))</f>
        <v>0</v>
      </c>
      <c r="BV22">
        <f>IF($C22="",0,IF(BV$1&gt;=$C22,SUMIFS('Расчет закачки с учетом факта'!BV$2:BV$5000,'Расчет закачки с учетом факта'!$B$2:$B$5000,$A22),0))</f>
        <v>0</v>
      </c>
      <c r="BW22">
        <f>IF($C22="",0,IF(BW$1&gt;=$C22,SUMIFS('Расчет закачки с учетом факта'!BW$2:BW$5000,'Расчет закачки с учетом факта'!$B$2:$B$5000,$A22),0))</f>
        <v>0</v>
      </c>
      <c r="BX22">
        <f>IF($C22="",0,IF(BX$1&gt;=$C22,SUMIFS('Расчет закачки с учетом факта'!BX$2:BX$5000,'Расчет закачки с учетом факта'!$B$2:$B$5000,$A22),0))</f>
        <v>0</v>
      </c>
      <c r="BY22">
        <f>IF($C22="",0,IF(BY$1&gt;=$C22,SUMIFS('Расчет закачки с учетом факта'!BY$2:BY$5000,'Расчет закачки с учетом факта'!$B$2:$B$5000,$A22),0))</f>
        <v>0</v>
      </c>
    </row>
    <row r="23" spans="1:77" x14ac:dyDescent="0.25">
      <c r="A23">
        <v>18</v>
      </c>
      <c r="B23" t="s">
        <v>45</v>
      </c>
      <c r="C23" s="3">
        <v>45108</v>
      </c>
      <c r="F23">
        <f>IF($C23="",0,IF(AND(F$1&gt;=$C23,F$1&lt;$C24),SUMIFS('Расчет закачки с учетом факта'!F$2:F$5000,'Расчет закачки с учетом факта'!$B$2:$B$5000,$A23),0))</f>
        <v>2000</v>
      </c>
      <c r="G23">
        <f>IF($C23="",0,IF(AND(G$1&gt;=$C23,G$1&lt;$C24),SUMIFS('Расчет закачки с учетом факта'!G$2:G$5000,'Расчет закачки с учетом факта'!$B$2:$B$5000,$A23),0))</f>
        <v>2000</v>
      </c>
      <c r="H23">
        <f>IF($C23="",0,IF(AND(H$1&gt;=$C23,H$1&lt;$C24),SUMIFS('Расчет закачки с учетом факта'!H$2:H$5000,'Расчет закачки с учетом факта'!$B$2:$B$5000,$A23),0))</f>
        <v>2000</v>
      </c>
      <c r="I23">
        <f>IF($C23="",0,IF(AND(I$1&gt;=$C23,I$1&lt;$C24),SUMIFS('Расчет закачки с учетом факта'!I$2:I$5000,'Расчет закачки с учетом факта'!$B$2:$B$5000,$A23),0))</f>
        <v>2000</v>
      </c>
      <c r="J23">
        <f>IF($C23="",0,IF(AND(J$1&gt;=$C23,J$1&lt;$C24),SUMIFS('Расчет закачки с учетом факта'!J$2:J$5000,'Расчет закачки с учетом факта'!$B$2:$B$5000,$A23),0))</f>
        <v>2000</v>
      </c>
      <c r="K23">
        <f>IF($C23="",0,IF(AND(K$1&gt;=$C23,K$1&lt;$C24),SUMIFS('Расчет закачки с учетом факта'!K$2:K$5000,'Расчет закачки с учетом факта'!$B$2:$B$5000,$A23),0))</f>
        <v>2000</v>
      </c>
      <c r="L23">
        <f>IF($C23="",0,IF(AND(L$1&gt;=$C23,L$1&lt;$C24),SUMIFS('Расчет закачки с учетом факта'!L$2:L$5000,'Расчет закачки с учетом факта'!$B$2:$B$5000,$A23),0))</f>
        <v>2000</v>
      </c>
      <c r="M23">
        <f>IF($C23="",0,IF(AND(M$1&gt;=$C23,M$1&lt;$C24),SUMIFS('Расчет закачки с учетом факта'!M$2:M$5000,'Расчет закачки с учетом факта'!$B$2:$B$5000,$A23),0))</f>
        <v>2000</v>
      </c>
      <c r="N23">
        <f>IF($C23="",0,IF(AND(N$1&gt;=$C23,N$1&lt;$C24),SUMIFS('Расчет закачки с учетом факта'!N$2:N$5000,'Расчет закачки с учетом факта'!$B$2:$B$5000,$A23),0))</f>
        <v>2000</v>
      </c>
      <c r="O23">
        <f>IF($C23="",0,IF(AND(O$1&gt;=$C23,O$1&lt;$C24),SUMIFS('Расчет закачки с учетом факта'!O$2:O$5000,'Расчет закачки с учетом факта'!$B$2:$B$5000,$A23),0))</f>
        <v>2000</v>
      </c>
      <c r="P23">
        <f>IF($C23="",0,IF(AND(P$1&gt;=$C23,P$1&lt;$C24),SUMIFS('Расчет закачки с учетом факта'!P$2:P$5000,'Расчет закачки с учетом факта'!$B$2:$B$5000,$A23),0))</f>
        <v>2000</v>
      </c>
      <c r="Q23">
        <f>IF($C23="",0,IF(AND(Q$1&gt;=$C23,Q$1&lt;$C24),SUMIFS('Расчет закачки с учетом факта'!Q$2:Q$5000,'Расчет закачки с учетом факта'!$B$2:$B$5000,$A23),0))</f>
        <v>2000</v>
      </c>
      <c r="R23">
        <f>IF($C23="",0,IF(AND(R$1&gt;=$C23,R$1&lt;$C24),SUMIFS('Расчет закачки с учетом факта'!R$2:R$5000,'Расчет закачки с учетом факта'!$B$2:$B$5000,$A23),0))</f>
        <v>2000</v>
      </c>
      <c r="S23">
        <f>IF($C23="",0,IF(AND(S$1&gt;=$C23,S$1&lt;$C24),SUMIFS('Расчет закачки с учетом факта'!S$2:S$5000,'Расчет закачки с учетом факта'!$B$2:$B$5000,$A23),0))</f>
        <v>2000</v>
      </c>
      <c r="T23">
        <f>IF($C23="",0,IF(AND(T$1&gt;=$C23,T$1&lt;$C24),SUMIFS('Расчет закачки с учетом факта'!T$2:T$5000,'Расчет закачки с учетом факта'!$B$2:$B$5000,$A23),0))</f>
        <v>2000</v>
      </c>
      <c r="U23">
        <f>IF($C23="",0,IF(AND(U$1&gt;=$C23,U$1&lt;$C24),SUMIFS('Расчет закачки с учетом факта'!U$2:U$5000,'Расчет закачки с учетом факта'!$B$2:$B$5000,$A23),0))</f>
        <v>2000</v>
      </c>
      <c r="V23">
        <f>IF($C23="",0,IF(AND(V$1&gt;=$C23,V$1&lt;$C24),SUMIFS('Расчет закачки с учетом факта'!V$2:V$5000,'Расчет закачки с учетом факта'!$B$2:$B$5000,$A23),0))</f>
        <v>2000</v>
      </c>
      <c r="W23">
        <f>IF($C23="",0,IF(AND(W$1&gt;=$C23,W$1&lt;$C24),SUMIFS('Расчет закачки с учетом факта'!W$2:W$5000,'Расчет закачки с учетом факта'!$B$2:$B$5000,$A23),0))</f>
        <v>0</v>
      </c>
      <c r="X23">
        <f>IF($C23="",0,IF(AND(X$1&gt;=$C23,X$1&lt;$C24),SUMIFS('Расчет закачки с учетом факта'!X$2:X$5000,'Расчет закачки с учетом факта'!$B$2:$B$5000,$A23),0))</f>
        <v>0</v>
      </c>
      <c r="Y23">
        <f>IF($C23="",0,IF(AND(Y$1&gt;=$C23,Y$1&lt;$C24),SUMIFS('Расчет закачки с учетом факта'!Y$2:Y$5000,'Расчет закачки с учетом факта'!$B$2:$B$5000,$A23),0))</f>
        <v>0</v>
      </c>
      <c r="Z23">
        <f>IF($C23="",0,IF(AND(Z$1&gt;=$C23,Z$1&lt;$C24),SUMIFS('Расчет закачки с учетом факта'!Z$2:Z$5000,'Расчет закачки с учетом факта'!$B$2:$B$5000,$A23),0))</f>
        <v>0</v>
      </c>
      <c r="AA23">
        <f>IF($C23="",0,IF(AND(AA$1&gt;=$C23,AA$1&lt;$C24),SUMIFS('Расчет закачки с учетом факта'!AA$2:AA$5000,'Расчет закачки с учетом факта'!$B$2:$B$5000,$A23),0))</f>
        <v>0</v>
      </c>
      <c r="AB23">
        <f>IF($C23="",0,IF(AND(AB$1&gt;=$C23,AB$1&lt;$C24),SUMIFS('Расчет закачки с учетом факта'!AB$2:AB$5000,'Расчет закачки с учетом факта'!$B$2:$B$5000,$A23),0))</f>
        <v>0</v>
      </c>
      <c r="AC23">
        <f>IF($C23="",0,IF(AND(AC$1&gt;=$C23,AC$1&lt;$C24),SUMIFS('Расчет закачки с учетом факта'!AC$2:AC$5000,'Расчет закачки с учетом факта'!$B$2:$B$5000,$A23),0))</f>
        <v>0</v>
      </c>
      <c r="AD23">
        <f>IF($C23="",0,IF(AND(AD$1&gt;=$C23,AD$1&lt;$C24),SUMIFS('Расчет закачки с учетом факта'!AD$2:AD$5000,'Расчет закачки с учетом факта'!$B$2:$B$5000,$A23),0))</f>
        <v>0</v>
      </c>
      <c r="AE23">
        <f>IF($C23="",0,IF(AND(AE$1&gt;=$C23,AE$1&lt;$C24),SUMIFS('Расчет закачки с учетом факта'!AE$2:AE$5000,'Расчет закачки с учетом факта'!$B$2:$B$5000,$A23),0))</f>
        <v>0</v>
      </c>
      <c r="AF23">
        <f>IF($C23="",0,IF(AND(AF$1&gt;=$C23,AF$1&lt;$C24),SUMIFS('Расчет закачки с учетом факта'!AF$2:AF$5000,'Расчет закачки с учетом факта'!$B$2:$B$5000,$A23),0))</f>
        <v>0</v>
      </c>
      <c r="AG23">
        <f>IF($C23="",0,IF(AND(AG$1&gt;=$C23,AG$1&lt;$C24),SUMIFS('Расчет закачки с учетом факта'!AG$2:AG$5000,'Расчет закачки с учетом факта'!$B$2:$B$5000,$A23),0))</f>
        <v>0</v>
      </c>
      <c r="AH23">
        <f>IF($C23="",0,IF(AND(AH$1&gt;=$C23,AH$1&lt;$C24),SUMIFS('Расчет закачки с учетом факта'!AH$2:AH$5000,'Расчет закачки с учетом факта'!$B$2:$B$5000,$A23),0))</f>
        <v>0</v>
      </c>
      <c r="AI23">
        <f>IF($C23="",0,IF(AND(AI$1&gt;=$C23,AI$1&lt;$C24),SUMIFS('Расчет закачки с учетом факта'!AI$2:AI$5000,'Расчет закачки с учетом факта'!$B$2:$B$5000,$A23),0))</f>
        <v>0</v>
      </c>
      <c r="AJ23">
        <f>IF($C23="",0,IF(AND(AJ$1&gt;=$C23,AJ$1&lt;$C24),SUMIFS('Расчет закачки с учетом факта'!AJ$2:AJ$5000,'Расчет закачки с учетом факта'!$B$2:$B$5000,$A23),0))</f>
        <v>0</v>
      </c>
      <c r="AK23">
        <f>IF($C23="",0,IF(AND(AK$1&gt;=$C23,AK$1&lt;$C24),SUMIFS('Расчет закачки с учетом факта'!AK$2:AK$5000,'Расчет закачки с учетом факта'!$B$2:$B$5000,$A23),0))</f>
        <v>0</v>
      </c>
      <c r="AL23">
        <f>IF($C23="",0,IF(AND(AL$1&gt;=$C23,AL$1&lt;$C24),SUMIFS('Расчет закачки с учетом факта'!AL$2:AL$5000,'Расчет закачки с учетом факта'!$B$2:$B$5000,$A23),0))</f>
        <v>0</v>
      </c>
      <c r="AM23">
        <f>IF($C23="",0,IF(AND(AM$1&gt;=$C23,AM$1&lt;$C24),SUMIFS('Расчет закачки с учетом факта'!AM$2:AM$5000,'Расчет закачки с учетом факта'!$B$2:$B$5000,$A23),0))</f>
        <v>0</v>
      </c>
      <c r="AN23">
        <f>IF($C23="",0,IF(AND(AN$1&gt;=$C23,AN$1&lt;$C24),SUMIFS('Расчет закачки с учетом факта'!AN$2:AN$5000,'Расчет закачки с учетом факта'!$B$2:$B$5000,$A23),0))</f>
        <v>0</v>
      </c>
      <c r="AO23">
        <f>IF($C23="",0,IF(AND(AO$1&gt;=$C23,AO$1&lt;$C24),SUMIFS('Расчет закачки с учетом факта'!AO$2:AO$5000,'Расчет закачки с учетом факта'!$B$2:$B$5000,$A23),0))</f>
        <v>0</v>
      </c>
      <c r="AP23">
        <f>IF($C23="",0,IF(AND(AP$1&gt;=$C23,AP$1&lt;$C24),SUMIFS('Расчет закачки с учетом факта'!AP$2:AP$5000,'Расчет закачки с учетом факта'!$B$2:$B$5000,$A23),0))</f>
        <v>0</v>
      </c>
      <c r="AQ23">
        <f>IF($C23="",0,IF(AND(AQ$1&gt;=$C23,AQ$1&lt;$C24),SUMIFS('Расчет закачки с учетом факта'!AQ$2:AQ$5000,'Расчет закачки с учетом факта'!$B$2:$B$5000,$A23),0))</f>
        <v>0</v>
      </c>
      <c r="AR23">
        <f>IF($C23="",0,IF(AND(AR$1&gt;=$C23,AR$1&lt;$C24),SUMIFS('Расчет закачки с учетом факта'!AR$2:AR$5000,'Расчет закачки с учетом факта'!$B$2:$B$5000,$A23),0))</f>
        <v>0</v>
      </c>
      <c r="AS23">
        <f>IF($C23="",0,IF(AND(AS$1&gt;=$C23,AS$1&lt;$C24),SUMIFS('Расчет закачки с учетом факта'!AS$2:AS$5000,'Расчет закачки с учетом факта'!$B$2:$B$5000,$A23),0))</f>
        <v>0</v>
      </c>
      <c r="AT23">
        <f>IF($C23="",0,IF(AND(AT$1&gt;=$C23,AT$1&lt;$C24),SUMIFS('Расчет закачки с учетом факта'!AT$2:AT$5000,'Расчет закачки с учетом факта'!$B$2:$B$5000,$A23),0))</f>
        <v>0</v>
      </c>
      <c r="AU23">
        <f>IF($C23="",0,IF(AND(AU$1&gt;=$C23,AU$1&lt;$C24),SUMIFS('Расчет закачки с учетом факта'!AU$2:AU$5000,'Расчет закачки с учетом факта'!$B$2:$B$5000,$A23),0))</f>
        <v>0</v>
      </c>
      <c r="AV23">
        <f>IF($C23="",0,IF(AND(AV$1&gt;=$C23,AV$1&lt;$C24),SUMIFS('Расчет закачки с учетом факта'!AV$2:AV$5000,'Расчет закачки с учетом факта'!$B$2:$B$5000,$A23),0))</f>
        <v>0</v>
      </c>
      <c r="AW23">
        <f>IF($C23="",0,IF(AND(AW$1&gt;=$C23,AW$1&lt;$C24),SUMIFS('Расчет закачки с учетом факта'!AW$2:AW$5000,'Расчет закачки с учетом факта'!$B$2:$B$5000,$A23),0))</f>
        <v>0</v>
      </c>
      <c r="AX23">
        <f>IF($C23="",0,IF(AND(AX$1&gt;=$C23,AX$1&lt;$C24),SUMIFS('Расчет закачки с учетом факта'!AX$2:AX$5000,'Расчет закачки с учетом факта'!$B$2:$B$5000,$A23),0))</f>
        <v>0</v>
      </c>
      <c r="AY23">
        <f>IF($C23="",0,IF(AND(AY$1&gt;=$C23,AY$1&lt;$C24),SUMIFS('Расчет закачки с учетом факта'!AY$2:AY$5000,'Расчет закачки с учетом факта'!$B$2:$B$5000,$A23),0))</f>
        <v>0</v>
      </c>
      <c r="AZ23">
        <f>IF($C23="",0,IF(AND(AZ$1&gt;=$C23,AZ$1&lt;$C24),SUMIFS('Расчет закачки с учетом факта'!AZ$2:AZ$5000,'Расчет закачки с учетом факта'!$B$2:$B$5000,$A23),0))</f>
        <v>0</v>
      </c>
      <c r="BA23">
        <f>IF($C23="",0,IF(AND(BA$1&gt;=$C23,BA$1&lt;$C24),SUMIFS('Расчет закачки с учетом факта'!BA$2:BA$5000,'Расчет закачки с учетом факта'!$B$2:$B$5000,$A23),0))</f>
        <v>0</v>
      </c>
      <c r="BB23">
        <f>IF($C23="",0,IF(AND(BB$1&gt;=$C23,BB$1&lt;$C24),SUMIFS('Расчет закачки с учетом факта'!BB$2:BB$5000,'Расчет закачки с учетом факта'!$B$2:$B$5000,$A23),0))</f>
        <v>0</v>
      </c>
      <c r="BC23">
        <f>IF($C23="",0,IF(AND(BC$1&gt;=$C23,BC$1&lt;$C24),SUMIFS('Расчет закачки с учетом факта'!BC$2:BC$5000,'Расчет закачки с учетом факта'!$B$2:$B$5000,$A23),0))</f>
        <v>0</v>
      </c>
      <c r="BD23">
        <f>IF($C23="",0,IF(AND(BD$1&gt;=$C23,BD$1&lt;$C24),SUMIFS('Расчет закачки с учетом факта'!BD$2:BD$5000,'Расчет закачки с учетом факта'!$B$2:$B$5000,$A23),0))</f>
        <v>0</v>
      </c>
      <c r="BE23">
        <f>IF($C23="",0,IF(AND(BE$1&gt;=$C23,BE$1&lt;$C24),SUMIFS('Расчет закачки с учетом факта'!BE$2:BE$5000,'Расчет закачки с учетом факта'!$B$2:$B$5000,$A23),0))</f>
        <v>0</v>
      </c>
      <c r="BF23">
        <f>IF($C23="",0,IF(AND(BF$1&gt;=$C23,BF$1&lt;$C24),SUMIFS('Расчет закачки с учетом факта'!BF$2:BF$5000,'Расчет закачки с учетом факта'!$B$2:$B$5000,$A23),0))</f>
        <v>0</v>
      </c>
      <c r="BG23">
        <f>IF($C23="",0,IF(AND(BG$1&gt;=$C23,BG$1&lt;$C24),SUMIFS('Расчет закачки с учетом факта'!BG$2:BG$5000,'Расчет закачки с учетом факта'!$B$2:$B$5000,$A23),0))</f>
        <v>0</v>
      </c>
      <c r="BH23">
        <f>IF($C23="",0,IF(AND(BH$1&gt;=$C23,BH$1&lt;$C24),SUMIFS('Расчет закачки с учетом факта'!BH$2:BH$5000,'Расчет закачки с учетом факта'!$B$2:$B$5000,$A23),0))</f>
        <v>0</v>
      </c>
      <c r="BI23">
        <f>IF($C23="",0,IF(AND(BI$1&gt;=$C23,BI$1&lt;$C24),SUMIFS('Расчет закачки с учетом факта'!BI$2:BI$5000,'Расчет закачки с учетом факта'!$B$2:$B$5000,$A23),0))</f>
        <v>0</v>
      </c>
      <c r="BJ23">
        <f>IF($C23="",0,IF(AND(BJ$1&gt;=$C23,BJ$1&lt;$C24),SUMIFS('Расчет закачки с учетом факта'!BJ$2:BJ$5000,'Расчет закачки с учетом факта'!$B$2:$B$5000,$A23),0))</f>
        <v>0</v>
      </c>
      <c r="BK23">
        <f>IF($C23="",0,IF(AND(BK$1&gt;=$C23,BK$1&lt;$C24),SUMIFS('Расчет закачки с учетом факта'!BK$2:BK$5000,'Расчет закачки с учетом факта'!$B$2:$B$5000,$A23),0))</f>
        <v>0</v>
      </c>
      <c r="BL23">
        <f>IF($C23="",0,IF(AND(BL$1&gt;=$C23,BL$1&lt;$C24),SUMIFS('Расчет закачки с учетом факта'!BL$2:BL$5000,'Расчет закачки с учетом факта'!$B$2:$B$5000,$A23),0))</f>
        <v>0</v>
      </c>
      <c r="BM23">
        <f>IF($C23="",0,IF(AND(BM$1&gt;=$C23,BM$1&lt;$C24),SUMIFS('Расчет закачки с учетом факта'!BM$2:BM$5000,'Расчет закачки с учетом факта'!$B$2:$B$5000,$A23),0))</f>
        <v>0</v>
      </c>
      <c r="BN23">
        <f>IF($C23="",0,IF(AND(BN$1&gt;=$C23,BN$1&lt;$C24),SUMIFS('Расчет закачки с учетом факта'!BN$2:BN$5000,'Расчет закачки с учетом факта'!$B$2:$B$5000,$A23),0))</f>
        <v>0</v>
      </c>
      <c r="BO23">
        <f>IF($C23="",0,IF(AND(BO$1&gt;=$C23,BO$1&lt;$C24),SUMIFS('Расчет закачки с учетом факта'!BO$2:BO$5000,'Расчет закачки с учетом факта'!$B$2:$B$5000,$A23),0))</f>
        <v>0</v>
      </c>
      <c r="BP23">
        <f>IF($C23="",0,IF(AND(BP$1&gt;=$C23,BP$1&lt;$C24),SUMIFS('Расчет закачки с учетом факта'!BP$2:BP$5000,'Расчет закачки с учетом факта'!$B$2:$B$5000,$A23),0))</f>
        <v>0</v>
      </c>
      <c r="BQ23">
        <f>IF($C23="",0,IF(AND(BQ$1&gt;=$C23,BQ$1&lt;$C24),SUMIFS('Расчет закачки с учетом факта'!BQ$2:BQ$5000,'Расчет закачки с учетом факта'!$B$2:$B$5000,$A23),0))</f>
        <v>0</v>
      </c>
      <c r="BR23">
        <f>IF($C23="",0,IF(AND(BR$1&gt;=$C23,BR$1&lt;$C24),SUMIFS('Расчет закачки с учетом факта'!BR$2:BR$5000,'Расчет закачки с учетом факта'!$B$2:$B$5000,$A23),0))</f>
        <v>0</v>
      </c>
      <c r="BS23">
        <f>IF($C23="",0,IF(AND(BS$1&gt;=$C23,BS$1&lt;$C24),SUMIFS('Расчет закачки с учетом факта'!BS$2:BS$5000,'Расчет закачки с учетом факта'!$B$2:$B$5000,$A23),0))</f>
        <v>0</v>
      </c>
      <c r="BT23">
        <f>IF($C23="",0,IF(AND(BT$1&gt;=$C23,BT$1&lt;$C24),SUMIFS('Расчет закачки с учетом факта'!BT$2:BT$5000,'Расчет закачки с учетом факта'!$B$2:$B$5000,$A23),0))</f>
        <v>0</v>
      </c>
      <c r="BU23">
        <f>IF($C23="",0,IF(AND(BU$1&gt;=$C23,BU$1&lt;$C24),SUMIFS('Расчет закачки с учетом факта'!BU$2:BU$5000,'Расчет закачки с учетом факта'!$B$2:$B$5000,$A23),0))</f>
        <v>0</v>
      </c>
      <c r="BV23">
        <f>IF($C23="",0,IF(AND(BV$1&gt;=$C23,BV$1&lt;$C24),SUMIFS('Расчет закачки с учетом факта'!BV$2:BV$5000,'Расчет закачки с учетом факта'!$B$2:$B$5000,$A23),0))</f>
        <v>0</v>
      </c>
      <c r="BW23">
        <f>IF($C23="",0,IF(AND(BW$1&gt;=$C23,BW$1&lt;$C24),SUMIFS('Расчет закачки с учетом факта'!BW$2:BW$5000,'Расчет закачки с учетом факта'!$B$2:$B$5000,$A23),0))</f>
        <v>0</v>
      </c>
      <c r="BX23">
        <f>IF($C23="",0,IF(AND(BX$1&gt;=$C23,BX$1&lt;$C24),SUMIFS('Расчет закачки с учетом факта'!BX$2:BX$5000,'Расчет закачки с учетом факта'!$B$2:$B$5000,$A23),0))</f>
        <v>0</v>
      </c>
      <c r="BY23">
        <f>IF($C23="",0,IF(AND(BY$1&gt;=$C23,BY$1&lt;$C24),SUMIFS('Расчет закачки с учетом факта'!BY$2:BY$5000,'Расчет закачки с учетом факта'!$B$2:$B$5000,$A23),0))</f>
        <v>0</v>
      </c>
    </row>
    <row r="24" spans="1:77" x14ac:dyDescent="0.25">
      <c r="A24">
        <f>A23</f>
        <v>18</v>
      </c>
      <c r="B24" t="s">
        <v>41</v>
      </c>
      <c r="C24" s="3">
        <v>45992</v>
      </c>
      <c r="F24">
        <f>IF($C24="",0,IF(AND(F$1&gt;=$C24,F$1&lt;$C25),SUMIFS('Расчет закачки с учетом факта'!F$2:F$5000,'Расчет закачки с учетом факта'!$B$2:$B$5000,$A24),0))</f>
        <v>0</v>
      </c>
      <c r="G24">
        <f>IF($C24="",0,IF(AND(G$1&gt;=$C24,G$1&lt;$C25),SUMIFS('Расчет закачки с учетом факта'!G$2:G$5000,'Расчет закачки с учетом факта'!$B$2:$B$5000,$A24),0))</f>
        <v>0</v>
      </c>
      <c r="H24">
        <f>IF($C24="",0,IF(AND(H$1&gt;=$C24,H$1&lt;$C25),SUMIFS('Расчет закачки с учетом факта'!H$2:H$5000,'Расчет закачки с учетом факта'!$B$2:$B$5000,$A24),0))</f>
        <v>0</v>
      </c>
      <c r="I24">
        <f>IF($C24="",0,IF(AND(I$1&gt;=$C24,I$1&lt;$C25),SUMIFS('Расчет закачки с учетом факта'!I$2:I$5000,'Расчет закачки с учетом факта'!$B$2:$B$5000,$A24),0))</f>
        <v>0</v>
      </c>
      <c r="J24">
        <f>IF($C24="",0,IF(AND(J$1&gt;=$C24,J$1&lt;$C25),SUMIFS('Расчет закачки с учетом факта'!J$2:J$5000,'Расчет закачки с учетом факта'!$B$2:$B$5000,$A24),0))</f>
        <v>0</v>
      </c>
      <c r="K24">
        <f>IF($C24="",0,IF(AND(K$1&gt;=$C24,K$1&lt;$C25),SUMIFS('Расчет закачки с учетом факта'!K$2:K$5000,'Расчет закачки с учетом факта'!$B$2:$B$5000,$A24),0))</f>
        <v>0</v>
      </c>
      <c r="L24">
        <f>IF($C24="",0,IF(AND(L$1&gt;=$C24,L$1&lt;$C25),SUMIFS('Расчет закачки с учетом факта'!L$2:L$5000,'Расчет закачки с учетом факта'!$B$2:$B$5000,$A24),0))</f>
        <v>0</v>
      </c>
      <c r="M24">
        <f>IF($C24="",0,IF(AND(M$1&gt;=$C24,M$1&lt;$C25),SUMIFS('Расчет закачки с учетом факта'!M$2:M$5000,'Расчет закачки с учетом факта'!$B$2:$B$5000,$A24),0))</f>
        <v>0</v>
      </c>
      <c r="N24">
        <f>IF($C24="",0,IF(AND(N$1&gt;=$C24,N$1&lt;$C25),SUMIFS('Расчет закачки с учетом факта'!N$2:N$5000,'Расчет закачки с учетом факта'!$B$2:$B$5000,$A24),0))</f>
        <v>0</v>
      </c>
      <c r="O24">
        <f>IF($C24="",0,IF(AND(O$1&gt;=$C24,O$1&lt;$C25),SUMIFS('Расчет закачки с учетом факта'!O$2:O$5000,'Расчет закачки с учетом факта'!$B$2:$B$5000,$A24),0))</f>
        <v>0</v>
      </c>
      <c r="P24">
        <f>IF($C24="",0,IF(AND(P$1&gt;=$C24,P$1&lt;$C25),SUMIFS('Расчет закачки с учетом факта'!P$2:P$5000,'Расчет закачки с учетом факта'!$B$2:$B$5000,$A24),0))</f>
        <v>0</v>
      </c>
      <c r="Q24">
        <f>IF($C24="",0,IF(AND(Q$1&gt;=$C24,Q$1&lt;$C25),SUMIFS('Расчет закачки с учетом факта'!Q$2:Q$5000,'Расчет закачки с учетом факта'!$B$2:$B$5000,$A24),0))</f>
        <v>0</v>
      </c>
      <c r="R24">
        <f>IF($C24="",0,IF(AND(R$1&gt;=$C24,R$1&lt;$C25),SUMIFS('Расчет закачки с учетом факта'!R$2:R$5000,'Расчет закачки с учетом факта'!$B$2:$B$5000,$A24),0))</f>
        <v>0</v>
      </c>
      <c r="S24">
        <f>IF($C24="",0,IF(AND(S$1&gt;=$C24,S$1&lt;$C25),SUMIFS('Расчет закачки с учетом факта'!S$2:S$5000,'Расчет закачки с учетом факта'!$B$2:$B$5000,$A24),0))</f>
        <v>0</v>
      </c>
      <c r="T24">
        <f>IF($C24="",0,IF(AND(T$1&gt;=$C24,T$1&lt;$C25),SUMIFS('Расчет закачки с учетом факта'!T$2:T$5000,'Расчет закачки с учетом факта'!$B$2:$B$5000,$A24),0))</f>
        <v>0</v>
      </c>
      <c r="U24">
        <f>IF($C24="",0,IF(AND(U$1&gt;=$C24,U$1&lt;$C25),SUMIFS('Расчет закачки с учетом факта'!U$2:U$5000,'Расчет закачки с учетом факта'!$B$2:$B$5000,$A24),0))</f>
        <v>0</v>
      </c>
      <c r="V24">
        <f>IF($C24="",0,IF(AND(V$1&gt;=$C24,V$1&lt;$C25),SUMIFS('Расчет закачки с учетом факта'!V$2:V$5000,'Расчет закачки с учетом факта'!$B$2:$B$5000,$A24),0))</f>
        <v>0</v>
      </c>
      <c r="W24">
        <f>IF($C24="",0,IF(AND(W$1&gt;=$C24,W$1&lt;$C25),SUMIFS('Расчет закачки с учетом факта'!W$2:W$5000,'Расчет закачки с учетом факта'!$B$2:$B$5000,$A24),0))</f>
        <v>0</v>
      </c>
      <c r="X24">
        <f>IF($C24="",0,IF(AND(X$1&gt;=$C24,X$1&lt;$C25),SUMIFS('Расчет закачки с учетом факта'!X$2:X$5000,'Расчет закачки с учетом факта'!$B$2:$B$5000,$A24),0))</f>
        <v>0</v>
      </c>
      <c r="Y24">
        <f>IF($C24="",0,IF(AND(Y$1&gt;=$C24,Y$1&lt;$C25),SUMIFS('Расчет закачки с учетом факта'!Y$2:Y$5000,'Расчет закачки с учетом факта'!$B$2:$B$5000,$A24),0))</f>
        <v>0</v>
      </c>
      <c r="Z24">
        <f>IF($C24="",0,IF(AND(Z$1&gt;=$C24,Z$1&lt;$C25),SUMIFS('Расчет закачки с учетом факта'!Z$2:Z$5000,'Расчет закачки с учетом факта'!$B$2:$B$5000,$A24),0))</f>
        <v>0</v>
      </c>
      <c r="AA24">
        <f>IF($C24="",0,IF(AND(AA$1&gt;=$C24,AA$1&lt;$C25),SUMIFS('Расчет закачки с учетом факта'!AA$2:AA$5000,'Расчет закачки с учетом факта'!$B$2:$B$5000,$A24),0))</f>
        <v>0</v>
      </c>
      <c r="AB24">
        <f>IF($C24="",0,IF(AND(AB$1&gt;=$C24,AB$1&lt;$C25),SUMIFS('Расчет закачки с учетом факта'!AB$2:AB$5000,'Расчет закачки с учетом факта'!$B$2:$B$5000,$A24),0))</f>
        <v>0</v>
      </c>
      <c r="AC24">
        <f>IF($C24="",0,IF(AND(AC$1&gt;=$C24,AC$1&lt;$C25),SUMIFS('Расчет закачки с учетом факта'!AC$2:AC$5000,'Расчет закачки с учетом факта'!$B$2:$B$5000,$A24),0))</f>
        <v>0</v>
      </c>
      <c r="AD24">
        <f>IF($C24="",0,IF(AND(AD$1&gt;=$C24,AD$1&lt;$C25),SUMIFS('Расчет закачки с учетом факта'!AD$2:AD$5000,'Расчет закачки с учетом факта'!$B$2:$B$5000,$A24),0))</f>
        <v>0</v>
      </c>
      <c r="AE24">
        <f>IF($C24="",0,IF(AND(AE$1&gt;=$C24,AE$1&lt;$C25),SUMIFS('Расчет закачки с учетом факта'!AE$2:AE$5000,'Расчет закачки с учетом факта'!$B$2:$B$5000,$A24),0))</f>
        <v>0</v>
      </c>
      <c r="AF24">
        <f>IF($C24="",0,IF(AND(AF$1&gt;=$C24,AF$1&lt;$C25),SUMIFS('Расчет закачки с учетом факта'!AF$2:AF$5000,'Расчет закачки с учетом факта'!$B$2:$B$5000,$A24),0))</f>
        <v>0</v>
      </c>
      <c r="AG24">
        <f>IF($C24="",0,IF(AND(AG$1&gt;=$C24,AG$1&lt;$C25),SUMIFS('Расчет закачки с учетом факта'!AG$2:AG$5000,'Расчет закачки с учетом факта'!$B$2:$B$5000,$A24),0))</f>
        <v>0</v>
      </c>
      <c r="AH24">
        <f>IF($C24="",0,IF(AND(AH$1&gt;=$C24,AH$1&lt;$C25),SUMIFS('Расчет закачки с учетом факта'!AH$2:AH$5000,'Расчет закачки с учетом факта'!$B$2:$B$5000,$A24),0))</f>
        <v>0</v>
      </c>
      <c r="AI24">
        <f>IF($C24="",0,IF(AND(AI$1&gt;=$C24,AI$1&lt;$C25),SUMIFS('Расчет закачки с учетом факта'!AI$2:AI$5000,'Расчет закачки с учетом факта'!$B$2:$B$5000,$A24),0))</f>
        <v>0</v>
      </c>
      <c r="AJ24">
        <f>IF($C24="",0,IF(AND(AJ$1&gt;=$C24,AJ$1&lt;$C25),SUMIFS('Расчет закачки с учетом факта'!AJ$2:AJ$5000,'Расчет закачки с учетом факта'!$B$2:$B$5000,$A24),0))</f>
        <v>0</v>
      </c>
      <c r="AK24">
        <f>IF($C24="",0,IF(AND(AK$1&gt;=$C24,AK$1&lt;$C25),SUMIFS('Расчет закачки с учетом факта'!AK$2:AK$5000,'Расчет закачки с учетом факта'!$B$2:$B$5000,$A24),0))</f>
        <v>0</v>
      </c>
      <c r="AL24">
        <f>IF($C24="",0,IF(AND(AL$1&gt;=$C24,AL$1&lt;$C25),SUMIFS('Расчет закачки с учетом факта'!AL$2:AL$5000,'Расчет закачки с учетом факта'!$B$2:$B$5000,$A24),0))</f>
        <v>0</v>
      </c>
      <c r="AM24">
        <f>IF($C24="",0,IF(AND(AM$1&gt;=$C24,AM$1&lt;$C25),SUMIFS('Расчет закачки с учетом факта'!AM$2:AM$5000,'Расчет закачки с учетом факта'!$B$2:$B$5000,$A24),0))</f>
        <v>0</v>
      </c>
      <c r="AN24">
        <f>IF($C24="",0,IF(AND(AN$1&gt;=$C24,AN$1&lt;$C25),SUMIFS('Расчет закачки с учетом факта'!AN$2:AN$5000,'Расчет закачки с учетом факта'!$B$2:$B$5000,$A24),0))</f>
        <v>0</v>
      </c>
      <c r="AO24">
        <f>IF($C24="",0,IF(AND(AO$1&gt;=$C24,AO$1&lt;$C25),SUMIFS('Расчет закачки с учетом факта'!AO$2:AO$5000,'Расчет закачки с учетом факта'!$B$2:$B$5000,$A24),0))</f>
        <v>0</v>
      </c>
      <c r="AP24">
        <f>IF($C24="",0,IF(AND(AP$1&gt;=$C24,AP$1&lt;$C25),SUMIFS('Расчет закачки с учетом факта'!AP$2:AP$5000,'Расчет закачки с учетом факта'!$B$2:$B$5000,$A24),0))</f>
        <v>0</v>
      </c>
      <c r="AQ24">
        <f>IF($C24="",0,IF(AND(AQ$1&gt;=$C24,AQ$1&lt;$C25),SUMIFS('Расчет закачки с учетом факта'!AQ$2:AQ$5000,'Расчет закачки с учетом факта'!$B$2:$B$5000,$A24),0))</f>
        <v>0</v>
      </c>
      <c r="AR24">
        <f>IF($C24="",0,IF(AND(AR$1&gt;=$C24,AR$1&lt;$C25),SUMIFS('Расчет закачки с учетом факта'!AR$2:AR$5000,'Расчет закачки с учетом факта'!$B$2:$B$5000,$A24),0))</f>
        <v>0</v>
      </c>
      <c r="AS24">
        <f>IF($C24="",0,IF(AND(AS$1&gt;=$C24,AS$1&lt;$C25),SUMIFS('Расчет закачки с учетом факта'!AS$2:AS$5000,'Расчет закачки с учетом факта'!$B$2:$B$5000,$A24),0))</f>
        <v>0</v>
      </c>
      <c r="AT24">
        <f>IF($C24="",0,IF(AND(AT$1&gt;=$C24,AT$1&lt;$C25),SUMIFS('Расчет закачки с учетом факта'!AT$2:AT$5000,'Расчет закачки с учетом факта'!$B$2:$B$5000,$A24),0))</f>
        <v>0</v>
      </c>
      <c r="AU24">
        <f>IF($C24="",0,IF(AND(AU$1&gt;=$C24,AU$1&lt;$C25),SUMIFS('Расчет закачки с учетом факта'!AU$2:AU$5000,'Расчет закачки с учетом факта'!$B$2:$B$5000,$A24),0))</f>
        <v>0</v>
      </c>
      <c r="AV24">
        <f>IF($C24="",0,IF(AND(AV$1&gt;=$C24,AV$1&lt;$C25),SUMIFS('Расчет закачки с учетом факта'!AV$2:AV$5000,'Расчет закачки с учетом факта'!$B$2:$B$5000,$A24),0))</f>
        <v>0</v>
      </c>
      <c r="AW24">
        <f>IF($C24="",0,IF(AND(AW$1&gt;=$C24,AW$1&lt;$C25),SUMIFS('Расчет закачки с учетом факта'!AW$2:AW$5000,'Расчет закачки с учетом факта'!$B$2:$B$5000,$A24),0))</f>
        <v>0</v>
      </c>
      <c r="AX24">
        <f>IF($C24="",0,IF(AND(AX$1&gt;=$C24,AX$1&lt;$C25),SUMIFS('Расчет закачки с учетом факта'!AX$2:AX$5000,'Расчет закачки с учетом факта'!$B$2:$B$5000,$A24),0))</f>
        <v>0</v>
      </c>
      <c r="AY24">
        <f>IF($C24="",0,IF(AND(AY$1&gt;=$C24,AY$1&lt;$C25),SUMIFS('Расчет закачки с учетом факта'!AY$2:AY$5000,'Расчет закачки с учетом факта'!$B$2:$B$5000,$A24),0))</f>
        <v>0</v>
      </c>
      <c r="AZ24">
        <f>IF($C24="",0,IF(AND(AZ$1&gt;=$C24,AZ$1&lt;$C25),SUMIFS('Расчет закачки с учетом факта'!AZ$2:AZ$5000,'Расчет закачки с учетом факта'!$B$2:$B$5000,$A24),0))</f>
        <v>0</v>
      </c>
      <c r="BA24">
        <f>IF($C24="",0,IF(AND(BA$1&gt;=$C24,BA$1&lt;$C25),SUMIFS('Расчет закачки с учетом факта'!BA$2:BA$5000,'Расчет закачки с учетом факта'!$B$2:$B$5000,$A24),0))</f>
        <v>0</v>
      </c>
      <c r="BB24">
        <f>IF($C24="",0,IF(AND(BB$1&gt;=$C24,BB$1&lt;$C25),SUMIFS('Расчет закачки с учетом факта'!BB$2:BB$5000,'Расчет закачки с учетом факта'!$B$2:$B$5000,$A24),0))</f>
        <v>0</v>
      </c>
      <c r="BC24">
        <f>IF($C24="",0,IF(AND(BC$1&gt;=$C24,BC$1&lt;$C25),SUMIFS('Расчет закачки с учетом факта'!BC$2:BC$5000,'Расчет закачки с учетом факта'!$B$2:$B$5000,$A24),0))</f>
        <v>0</v>
      </c>
      <c r="BD24">
        <f>IF($C24="",0,IF(AND(BD$1&gt;=$C24,BD$1&lt;$C25),SUMIFS('Расчет закачки с учетом факта'!BD$2:BD$5000,'Расчет закачки с учетом факта'!$B$2:$B$5000,$A24),0))</f>
        <v>0</v>
      </c>
      <c r="BE24">
        <f>IF($C24="",0,IF(AND(BE$1&gt;=$C24,BE$1&lt;$C25),SUMIFS('Расчет закачки с учетом факта'!BE$2:BE$5000,'Расчет закачки с учетом факта'!$B$2:$B$5000,$A24),0))</f>
        <v>0</v>
      </c>
      <c r="BF24">
        <f>IF($C24="",0,IF(AND(BF$1&gt;=$C24,BF$1&lt;$C25),SUMIFS('Расчет закачки с учетом факта'!BF$2:BF$5000,'Расчет закачки с учетом факта'!$B$2:$B$5000,$A24),0))</f>
        <v>0</v>
      </c>
      <c r="BG24">
        <f>IF($C24="",0,IF(AND(BG$1&gt;=$C24,BG$1&lt;$C25),SUMIFS('Расчет закачки с учетом факта'!BG$2:BG$5000,'Расчет закачки с учетом факта'!$B$2:$B$5000,$A24),0))</f>
        <v>0</v>
      </c>
      <c r="BH24">
        <f>IF($C24="",0,IF(AND(BH$1&gt;=$C24,BH$1&lt;$C25),SUMIFS('Расчет закачки с учетом факта'!BH$2:BH$5000,'Расчет закачки с учетом факта'!$B$2:$B$5000,$A24),0))</f>
        <v>0</v>
      </c>
      <c r="BI24">
        <f>IF($C24="",0,IF(AND(BI$1&gt;=$C24,BI$1&lt;$C25),SUMIFS('Расчет закачки с учетом факта'!BI$2:BI$5000,'Расчет закачки с учетом факта'!$B$2:$B$5000,$A24),0))</f>
        <v>0</v>
      </c>
      <c r="BJ24">
        <f>IF($C24="",0,IF(AND(BJ$1&gt;=$C24,BJ$1&lt;$C25),SUMIFS('Расчет закачки с учетом факта'!BJ$2:BJ$5000,'Расчет закачки с учетом факта'!$B$2:$B$5000,$A24),0))</f>
        <v>0</v>
      </c>
      <c r="BK24">
        <f>IF($C24="",0,IF(AND(BK$1&gt;=$C24,BK$1&lt;$C25),SUMIFS('Расчет закачки с учетом факта'!BK$2:BK$5000,'Расчет закачки с учетом факта'!$B$2:$B$5000,$A24),0))</f>
        <v>0</v>
      </c>
      <c r="BL24">
        <f>IF($C24="",0,IF(AND(BL$1&gt;=$C24,BL$1&lt;$C25),SUMIFS('Расчет закачки с учетом факта'!BL$2:BL$5000,'Расчет закачки с учетом факта'!$B$2:$B$5000,$A24),0))</f>
        <v>0</v>
      </c>
      <c r="BM24">
        <f>IF($C24="",0,IF(AND(BM$1&gt;=$C24,BM$1&lt;$C25),SUMIFS('Расчет закачки с учетом факта'!BM$2:BM$5000,'Расчет закачки с учетом факта'!$B$2:$B$5000,$A24),0))</f>
        <v>0</v>
      </c>
      <c r="BN24">
        <f>IF($C24="",0,IF(AND(BN$1&gt;=$C24,BN$1&lt;$C25),SUMIFS('Расчет закачки с учетом факта'!BN$2:BN$5000,'Расчет закачки с учетом факта'!$B$2:$B$5000,$A24),0))</f>
        <v>0</v>
      </c>
      <c r="BO24">
        <f>IF($C24="",0,IF(AND(BO$1&gt;=$C24,BO$1&lt;$C25),SUMIFS('Расчет закачки с учетом факта'!BO$2:BO$5000,'Расчет закачки с учетом факта'!$B$2:$B$5000,$A24),0))</f>
        <v>0</v>
      </c>
      <c r="BP24">
        <f>IF($C24="",0,IF(AND(BP$1&gt;=$C24,BP$1&lt;$C25),SUMIFS('Расчет закачки с учетом факта'!BP$2:BP$5000,'Расчет закачки с учетом факта'!$B$2:$B$5000,$A24),0))</f>
        <v>0</v>
      </c>
      <c r="BQ24">
        <f>IF($C24="",0,IF(AND(BQ$1&gt;=$C24,BQ$1&lt;$C25),SUMIFS('Расчет закачки с учетом факта'!BQ$2:BQ$5000,'Расчет закачки с учетом факта'!$B$2:$B$5000,$A24),0))</f>
        <v>0</v>
      </c>
      <c r="BR24">
        <f>IF($C24="",0,IF(AND(BR$1&gt;=$C24,BR$1&lt;$C25),SUMIFS('Расчет закачки с учетом факта'!BR$2:BR$5000,'Расчет закачки с учетом факта'!$B$2:$B$5000,$A24),0))</f>
        <v>0</v>
      </c>
      <c r="BS24">
        <f>IF($C24="",0,IF(AND(BS$1&gt;=$C24,BS$1&lt;$C25),SUMIFS('Расчет закачки с учетом факта'!BS$2:BS$5000,'Расчет закачки с учетом факта'!$B$2:$B$5000,$A24),0))</f>
        <v>0</v>
      </c>
      <c r="BT24">
        <f>IF($C24="",0,IF(AND(BT$1&gt;=$C24,BT$1&lt;$C25),SUMIFS('Расчет закачки с учетом факта'!BT$2:BT$5000,'Расчет закачки с учетом факта'!$B$2:$B$5000,$A24),0))</f>
        <v>0</v>
      </c>
      <c r="BU24">
        <f>IF($C24="",0,IF(AND(BU$1&gt;=$C24,BU$1&lt;$C25),SUMIFS('Расчет закачки с учетом факта'!BU$2:BU$5000,'Расчет закачки с учетом факта'!$B$2:$B$5000,$A24),0))</f>
        <v>0</v>
      </c>
      <c r="BV24">
        <f>IF($C24="",0,IF(AND(BV$1&gt;=$C24,BV$1&lt;$C25),SUMIFS('Расчет закачки с учетом факта'!BV$2:BV$5000,'Расчет закачки с учетом факта'!$B$2:$B$5000,$A24),0))</f>
        <v>0</v>
      </c>
      <c r="BW24">
        <f>IF($C24="",0,IF(AND(BW$1&gt;=$C24,BW$1&lt;$C25),SUMIFS('Расчет закачки с учетом факта'!BW$2:BW$5000,'Расчет закачки с учетом факта'!$B$2:$B$5000,$A24),0))</f>
        <v>0</v>
      </c>
      <c r="BX24">
        <f>IF($C24="",0,IF(AND(BX$1&gt;=$C24,BX$1&lt;$C25),SUMIFS('Расчет закачки с учетом факта'!BX$2:BX$5000,'Расчет закачки с учетом факта'!$B$2:$B$5000,$A24),0))</f>
        <v>0</v>
      </c>
      <c r="BY24">
        <f>IF($C24="",0,IF(AND(BY$1&gt;=$C24,BY$1&lt;$C25),SUMIFS('Расчет закачки с учетом факта'!BY$2:BY$5000,'Расчет закачки с учетом факта'!$B$2:$B$5000,$A24),0))</f>
        <v>0</v>
      </c>
    </row>
    <row r="25" spans="1:77" x14ac:dyDescent="0.25">
      <c r="A25">
        <f>A24</f>
        <v>18</v>
      </c>
      <c r="F25">
        <f>IF($C25="",0,IF(F$1&gt;=$C25,SUMIFS('Расчет закачки с учетом факта'!F$2:F$5000,'Расчет закачки с учетом факта'!$B$2:$B$5000,$A25),0))</f>
        <v>0</v>
      </c>
      <c r="G25">
        <f>IF($C25="",0,IF(G$1&gt;=$C25,SUMIFS('Расчет закачки с учетом факта'!G$2:G$5000,'Расчет закачки с учетом факта'!$B$2:$B$5000,$A25),0))</f>
        <v>0</v>
      </c>
      <c r="H25">
        <f>IF($C25="",0,IF(H$1&gt;=$C25,SUMIFS('Расчет закачки с учетом факта'!H$2:H$5000,'Расчет закачки с учетом факта'!$B$2:$B$5000,$A25),0))</f>
        <v>0</v>
      </c>
      <c r="I25">
        <f>IF($C25="",0,IF(I$1&gt;=$C25,SUMIFS('Расчет закачки с учетом факта'!I$2:I$5000,'Расчет закачки с учетом факта'!$B$2:$B$5000,$A25),0))</f>
        <v>0</v>
      </c>
      <c r="J25">
        <f>IF($C25="",0,IF(J$1&gt;=$C25,SUMIFS('Расчет закачки с учетом факта'!J$2:J$5000,'Расчет закачки с учетом факта'!$B$2:$B$5000,$A25),0))</f>
        <v>0</v>
      </c>
      <c r="K25">
        <f>IF($C25="",0,IF(K$1&gt;=$C25,SUMIFS('Расчет закачки с учетом факта'!K$2:K$5000,'Расчет закачки с учетом факта'!$B$2:$B$5000,$A25),0))</f>
        <v>0</v>
      </c>
      <c r="L25">
        <f>IF($C25="",0,IF(L$1&gt;=$C25,SUMIFS('Расчет закачки с учетом факта'!L$2:L$5000,'Расчет закачки с учетом факта'!$B$2:$B$5000,$A25),0))</f>
        <v>0</v>
      </c>
      <c r="M25">
        <f>IF($C25="",0,IF(M$1&gt;=$C25,SUMIFS('Расчет закачки с учетом факта'!M$2:M$5000,'Расчет закачки с учетом факта'!$B$2:$B$5000,$A25),0))</f>
        <v>0</v>
      </c>
      <c r="N25">
        <f>IF($C25="",0,IF(N$1&gt;=$C25,SUMIFS('Расчет закачки с учетом факта'!N$2:N$5000,'Расчет закачки с учетом факта'!$B$2:$B$5000,$A25),0))</f>
        <v>0</v>
      </c>
      <c r="O25">
        <f>IF($C25="",0,IF(O$1&gt;=$C25,SUMIFS('Расчет закачки с учетом факта'!O$2:O$5000,'Расчет закачки с учетом факта'!$B$2:$B$5000,$A25),0))</f>
        <v>0</v>
      </c>
      <c r="P25">
        <f>IF($C25="",0,IF(P$1&gt;=$C25,SUMIFS('Расчет закачки с учетом факта'!P$2:P$5000,'Расчет закачки с учетом факта'!$B$2:$B$5000,$A25),0))</f>
        <v>0</v>
      </c>
      <c r="Q25">
        <f>IF($C25="",0,IF(Q$1&gt;=$C25,SUMIFS('Расчет закачки с учетом факта'!Q$2:Q$5000,'Расчет закачки с учетом факта'!$B$2:$B$5000,$A25),0))</f>
        <v>0</v>
      </c>
      <c r="R25">
        <f>IF($C25="",0,IF(R$1&gt;=$C25,SUMIFS('Расчет закачки с учетом факта'!R$2:R$5000,'Расчет закачки с учетом факта'!$B$2:$B$5000,$A25),0))</f>
        <v>0</v>
      </c>
      <c r="S25">
        <f>IF($C25="",0,IF(S$1&gt;=$C25,SUMIFS('Расчет закачки с учетом факта'!S$2:S$5000,'Расчет закачки с учетом факта'!$B$2:$B$5000,$A25),0))</f>
        <v>0</v>
      </c>
      <c r="T25">
        <f>IF($C25="",0,IF(T$1&gt;=$C25,SUMIFS('Расчет закачки с учетом факта'!T$2:T$5000,'Расчет закачки с учетом факта'!$B$2:$B$5000,$A25),0))</f>
        <v>0</v>
      </c>
      <c r="U25">
        <f>IF($C25="",0,IF(U$1&gt;=$C25,SUMIFS('Расчет закачки с учетом факта'!U$2:U$5000,'Расчет закачки с учетом факта'!$B$2:$B$5000,$A25),0))</f>
        <v>0</v>
      </c>
      <c r="V25">
        <f>IF($C25="",0,IF(V$1&gt;=$C25,SUMIFS('Расчет закачки с учетом факта'!V$2:V$5000,'Расчет закачки с учетом факта'!$B$2:$B$5000,$A25),0))</f>
        <v>0</v>
      </c>
      <c r="W25">
        <f>IF($C25="",0,IF(W$1&gt;=$C25,SUMIFS('Расчет закачки с учетом факта'!W$2:W$5000,'Расчет закачки с учетом факта'!$B$2:$B$5000,$A25),0))</f>
        <v>0</v>
      </c>
      <c r="X25">
        <f>IF($C25="",0,IF(X$1&gt;=$C25,SUMIFS('Расчет закачки с учетом факта'!X$2:X$5000,'Расчет закачки с учетом факта'!$B$2:$B$5000,$A25),0))</f>
        <v>0</v>
      </c>
      <c r="Y25">
        <f>IF($C25="",0,IF(Y$1&gt;=$C25,SUMIFS('Расчет закачки с учетом факта'!Y$2:Y$5000,'Расчет закачки с учетом факта'!$B$2:$B$5000,$A25),0))</f>
        <v>0</v>
      </c>
      <c r="Z25">
        <f>IF($C25="",0,IF(Z$1&gt;=$C25,SUMIFS('Расчет закачки с учетом факта'!Z$2:Z$5000,'Расчет закачки с учетом факта'!$B$2:$B$5000,$A25),0))</f>
        <v>0</v>
      </c>
      <c r="AA25">
        <f>IF($C25="",0,IF(AA$1&gt;=$C25,SUMIFS('Расчет закачки с учетом факта'!AA$2:AA$5000,'Расчет закачки с учетом факта'!$B$2:$B$5000,$A25),0))</f>
        <v>0</v>
      </c>
      <c r="AB25">
        <f>IF($C25="",0,IF(AB$1&gt;=$C25,SUMIFS('Расчет закачки с учетом факта'!AB$2:AB$5000,'Расчет закачки с учетом факта'!$B$2:$B$5000,$A25),0))</f>
        <v>0</v>
      </c>
      <c r="AC25">
        <f>IF($C25="",0,IF(AC$1&gt;=$C25,SUMIFS('Расчет закачки с учетом факта'!AC$2:AC$5000,'Расчет закачки с учетом факта'!$B$2:$B$5000,$A25),0))</f>
        <v>0</v>
      </c>
      <c r="AD25">
        <f>IF($C25="",0,IF(AD$1&gt;=$C25,SUMIFS('Расчет закачки с учетом факта'!AD$2:AD$5000,'Расчет закачки с учетом факта'!$B$2:$B$5000,$A25),0))</f>
        <v>0</v>
      </c>
      <c r="AE25">
        <f>IF($C25="",0,IF(AE$1&gt;=$C25,SUMIFS('Расчет закачки с учетом факта'!AE$2:AE$5000,'Расчет закачки с учетом факта'!$B$2:$B$5000,$A25),0))</f>
        <v>0</v>
      </c>
      <c r="AF25">
        <f>IF($C25="",0,IF(AF$1&gt;=$C25,SUMIFS('Расчет закачки с учетом факта'!AF$2:AF$5000,'Расчет закачки с учетом факта'!$B$2:$B$5000,$A25),0))</f>
        <v>0</v>
      </c>
      <c r="AG25">
        <f>IF($C25="",0,IF(AG$1&gt;=$C25,SUMIFS('Расчет закачки с учетом факта'!AG$2:AG$5000,'Расчет закачки с учетом факта'!$B$2:$B$5000,$A25),0))</f>
        <v>0</v>
      </c>
      <c r="AH25">
        <f>IF($C25="",0,IF(AH$1&gt;=$C25,SUMIFS('Расчет закачки с учетом факта'!AH$2:AH$5000,'Расчет закачки с учетом факта'!$B$2:$B$5000,$A25),0))</f>
        <v>0</v>
      </c>
      <c r="AI25">
        <f>IF($C25="",0,IF(AI$1&gt;=$C25,SUMIFS('Расчет закачки с учетом факта'!AI$2:AI$5000,'Расчет закачки с учетом факта'!$B$2:$B$5000,$A25),0))</f>
        <v>0</v>
      </c>
      <c r="AJ25">
        <f>IF($C25="",0,IF(AJ$1&gt;=$C25,SUMIFS('Расчет закачки с учетом факта'!AJ$2:AJ$5000,'Расчет закачки с учетом факта'!$B$2:$B$5000,$A25),0))</f>
        <v>0</v>
      </c>
      <c r="AK25">
        <f>IF($C25="",0,IF(AK$1&gt;=$C25,SUMIFS('Расчет закачки с учетом факта'!AK$2:AK$5000,'Расчет закачки с учетом факта'!$B$2:$B$5000,$A25),0))</f>
        <v>0</v>
      </c>
      <c r="AL25">
        <f>IF($C25="",0,IF(AL$1&gt;=$C25,SUMIFS('Расчет закачки с учетом факта'!AL$2:AL$5000,'Расчет закачки с учетом факта'!$B$2:$B$5000,$A25),0))</f>
        <v>0</v>
      </c>
      <c r="AM25">
        <f>IF($C25="",0,IF(AM$1&gt;=$C25,SUMIFS('Расчет закачки с учетом факта'!AM$2:AM$5000,'Расчет закачки с учетом факта'!$B$2:$B$5000,$A25),0))</f>
        <v>0</v>
      </c>
      <c r="AN25">
        <f>IF($C25="",0,IF(AN$1&gt;=$C25,SUMIFS('Расчет закачки с учетом факта'!AN$2:AN$5000,'Расчет закачки с учетом факта'!$B$2:$B$5000,$A25),0))</f>
        <v>0</v>
      </c>
      <c r="AO25">
        <f>IF($C25="",0,IF(AO$1&gt;=$C25,SUMIFS('Расчет закачки с учетом факта'!AO$2:AO$5000,'Расчет закачки с учетом факта'!$B$2:$B$5000,$A25),0))</f>
        <v>0</v>
      </c>
      <c r="AP25">
        <f>IF($C25="",0,IF(AP$1&gt;=$C25,SUMIFS('Расчет закачки с учетом факта'!AP$2:AP$5000,'Расчет закачки с учетом факта'!$B$2:$B$5000,$A25),0))</f>
        <v>0</v>
      </c>
      <c r="AQ25">
        <f>IF($C25="",0,IF(AQ$1&gt;=$C25,SUMIFS('Расчет закачки с учетом факта'!AQ$2:AQ$5000,'Расчет закачки с учетом факта'!$B$2:$B$5000,$A25),0))</f>
        <v>0</v>
      </c>
      <c r="AR25">
        <f>IF($C25="",0,IF(AR$1&gt;=$C25,SUMIFS('Расчет закачки с учетом факта'!AR$2:AR$5000,'Расчет закачки с учетом факта'!$B$2:$B$5000,$A25),0))</f>
        <v>0</v>
      </c>
      <c r="AS25">
        <f>IF($C25="",0,IF(AS$1&gt;=$C25,SUMIFS('Расчет закачки с учетом факта'!AS$2:AS$5000,'Расчет закачки с учетом факта'!$B$2:$B$5000,$A25),0))</f>
        <v>0</v>
      </c>
      <c r="AT25">
        <f>IF($C25="",0,IF(AT$1&gt;=$C25,SUMIFS('Расчет закачки с учетом факта'!AT$2:AT$5000,'Расчет закачки с учетом факта'!$B$2:$B$5000,$A25),0))</f>
        <v>0</v>
      </c>
      <c r="AU25">
        <f>IF($C25="",0,IF(AU$1&gt;=$C25,SUMIFS('Расчет закачки с учетом факта'!AU$2:AU$5000,'Расчет закачки с учетом факта'!$B$2:$B$5000,$A25),0))</f>
        <v>0</v>
      </c>
      <c r="AV25">
        <f>IF($C25="",0,IF(AV$1&gt;=$C25,SUMIFS('Расчет закачки с учетом факта'!AV$2:AV$5000,'Расчет закачки с учетом факта'!$B$2:$B$5000,$A25),0))</f>
        <v>0</v>
      </c>
      <c r="AW25">
        <f>IF($C25="",0,IF(AW$1&gt;=$C25,SUMIFS('Расчет закачки с учетом факта'!AW$2:AW$5000,'Расчет закачки с учетом факта'!$B$2:$B$5000,$A25),0))</f>
        <v>0</v>
      </c>
      <c r="AX25">
        <f>IF($C25="",0,IF(AX$1&gt;=$C25,SUMIFS('Расчет закачки с учетом факта'!AX$2:AX$5000,'Расчет закачки с учетом факта'!$B$2:$B$5000,$A25),0))</f>
        <v>0</v>
      </c>
      <c r="AY25">
        <f>IF($C25="",0,IF(AY$1&gt;=$C25,SUMIFS('Расчет закачки с учетом факта'!AY$2:AY$5000,'Расчет закачки с учетом факта'!$B$2:$B$5000,$A25),0))</f>
        <v>0</v>
      </c>
      <c r="AZ25">
        <f>IF($C25="",0,IF(AZ$1&gt;=$C25,SUMIFS('Расчет закачки с учетом факта'!AZ$2:AZ$5000,'Расчет закачки с учетом факта'!$B$2:$B$5000,$A25),0))</f>
        <v>0</v>
      </c>
      <c r="BA25">
        <f>IF($C25="",0,IF(BA$1&gt;=$C25,SUMIFS('Расчет закачки с учетом факта'!BA$2:BA$5000,'Расчет закачки с учетом факта'!$B$2:$B$5000,$A25),0))</f>
        <v>0</v>
      </c>
      <c r="BB25">
        <f>IF($C25="",0,IF(BB$1&gt;=$C25,SUMIFS('Расчет закачки с учетом факта'!BB$2:BB$5000,'Расчет закачки с учетом факта'!$B$2:$B$5000,$A25),0))</f>
        <v>0</v>
      </c>
      <c r="BC25">
        <f>IF($C25="",0,IF(BC$1&gt;=$C25,SUMIFS('Расчет закачки с учетом факта'!BC$2:BC$5000,'Расчет закачки с учетом факта'!$B$2:$B$5000,$A25),0))</f>
        <v>0</v>
      </c>
      <c r="BD25">
        <f>IF($C25="",0,IF(BD$1&gt;=$C25,SUMIFS('Расчет закачки с учетом факта'!BD$2:BD$5000,'Расчет закачки с учетом факта'!$B$2:$B$5000,$A25),0))</f>
        <v>0</v>
      </c>
      <c r="BE25">
        <f>IF($C25="",0,IF(BE$1&gt;=$C25,SUMIFS('Расчет закачки с учетом факта'!BE$2:BE$5000,'Расчет закачки с учетом факта'!$B$2:$B$5000,$A25),0))</f>
        <v>0</v>
      </c>
      <c r="BF25">
        <f>IF($C25="",0,IF(BF$1&gt;=$C25,SUMIFS('Расчет закачки с учетом факта'!BF$2:BF$5000,'Расчет закачки с учетом факта'!$B$2:$B$5000,$A25),0))</f>
        <v>0</v>
      </c>
      <c r="BG25">
        <f>IF($C25="",0,IF(BG$1&gt;=$C25,SUMIFS('Расчет закачки с учетом факта'!BG$2:BG$5000,'Расчет закачки с учетом факта'!$B$2:$B$5000,$A25),0))</f>
        <v>0</v>
      </c>
      <c r="BH25">
        <f>IF($C25="",0,IF(BH$1&gt;=$C25,SUMIFS('Расчет закачки с учетом факта'!BH$2:BH$5000,'Расчет закачки с учетом факта'!$B$2:$B$5000,$A25),0))</f>
        <v>0</v>
      </c>
      <c r="BI25">
        <f>IF($C25="",0,IF(BI$1&gt;=$C25,SUMIFS('Расчет закачки с учетом факта'!BI$2:BI$5000,'Расчет закачки с учетом факта'!$B$2:$B$5000,$A25),0))</f>
        <v>0</v>
      </c>
      <c r="BJ25">
        <f>IF($C25="",0,IF(BJ$1&gt;=$C25,SUMIFS('Расчет закачки с учетом факта'!BJ$2:BJ$5000,'Расчет закачки с учетом факта'!$B$2:$B$5000,$A25),0))</f>
        <v>0</v>
      </c>
      <c r="BK25">
        <f>IF($C25="",0,IF(BK$1&gt;=$C25,SUMIFS('Расчет закачки с учетом факта'!BK$2:BK$5000,'Расчет закачки с учетом факта'!$B$2:$B$5000,$A25),0))</f>
        <v>0</v>
      </c>
      <c r="BL25">
        <f>IF($C25="",0,IF(BL$1&gt;=$C25,SUMIFS('Расчет закачки с учетом факта'!BL$2:BL$5000,'Расчет закачки с учетом факта'!$B$2:$B$5000,$A25),0))</f>
        <v>0</v>
      </c>
      <c r="BM25">
        <f>IF($C25="",0,IF(BM$1&gt;=$C25,SUMIFS('Расчет закачки с учетом факта'!BM$2:BM$5000,'Расчет закачки с учетом факта'!$B$2:$B$5000,$A25),0))</f>
        <v>0</v>
      </c>
      <c r="BN25">
        <f>IF($C25="",0,IF(BN$1&gt;=$C25,SUMIFS('Расчет закачки с учетом факта'!BN$2:BN$5000,'Расчет закачки с учетом факта'!$B$2:$B$5000,$A25),0))</f>
        <v>0</v>
      </c>
      <c r="BO25">
        <f>IF($C25="",0,IF(BO$1&gt;=$C25,SUMIFS('Расчет закачки с учетом факта'!BO$2:BO$5000,'Расчет закачки с учетом факта'!$B$2:$B$5000,$A25),0))</f>
        <v>0</v>
      </c>
      <c r="BP25">
        <f>IF($C25="",0,IF(BP$1&gt;=$C25,SUMIFS('Расчет закачки с учетом факта'!BP$2:BP$5000,'Расчет закачки с учетом факта'!$B$2:$B$5000,$A25),0))</f>
        <v>0</v>
      </c>
      <c r="BQ25">
        <f>IF($C25="",0,IF(BQ$1&gt;=$C25,SUMIFS('Расчет закачки с учетом факта'!BQ$2:BQ$5000,'Расчет закачки с учетом факта'!$B$2:$B$5000,$A25),0))</f>
        <v>0</v>
      </c>
      <c r="BR25">
        <f>IF($C25="",0,IF(BR$1&gt;=$C25,SUMIFS('Расчет закачки с учетом факта'!BR$2:BR$5000,'Расчет закачки с учетом факта'!$B$2:$B$5000,$A25),0))</f>
        <v>0</v>
      </c>
      <c r="BS25">
        <f>IF($C25="",0,IF(BS$1&gt;=$C25,SUMIFS('Расчет закачки с учетом факта'!BS$2:BS$5000,'Расчет закачки с учетом факта'!$B$2:$B$5000,$A25),0))</f>
        <v>0</v>
      </c>
      <c r="BT25">
        <f>IF($C25="",0,IF(BT$1&gt;=$C25,SUMIFS('Расчет закачки с учетом факта'!BT$2:BT$5000,'Расчет закачки с учетом факта'!$B$2:$B$5000,$A25),0))</f>
        <v>0</v>
      </c>
      <c r="BU25">
        <f>IF($C25="",0,IF(BU$1&gt;=$C25,SUMIFS('Расчет закачки с учетом факта'!BU$2:BU$5000,'Расчет закачки с учетом факта'!$B$2:$B$5000,$A25),0))</f>
        <v>0</v>
      </c>
      <c r="BV25">
        <f>IF($C25="",0,IF(BV$1&gt;=$C25,SUMIFS('Расчет закачки с учетом факта'!BV$2:BV$5000,'Расчет закачки с учетом факта'!$B$2:$B$5000,$A25),0))</f>
        <v>0</v>
      </c>
      <c r="BW25">
        <f>IF($C25="",0,IF(BW$1&gt;=$C25,SUMIFS('Расчет закачки с учетом факта'!BW$2:BW$5000,'Расчет закачки с учетом факта'!$B$2:$B$5000,$A25),0))</f>
        <v>0</v>
      </c>
      <c r="BX25">
        <f>IF($C25="",0,IF(BX$1&gt;=$C25,SUMIFS('Расчет закачки с учетом факта'!BX$2:BX$5000,'Расчет закачки с учетом факта'!$B$2:$B$5000,$A25),0))</f>
        <v>0</v>
      </c>
      <c r="BY25">
        <f>IF($C25="",0,IF(BY$1&gt;=$C25,SUMIFS('Расчет закачки с учетом факта'!BY$2:BY$5000,'Расчет закачки с учетом факта'!$B$2:$B$5000,$A25),0))</f>
        <v>0</v>
      </c>
    </row>
    <row r="26" spans="1:77" x14ac:dyDescent="0.25">
      <c r="A26">
        <v>26</v>
      </c>
      <c r="B26" t="s">
        <v>46</v>
      </c>
      <c r="C26" s="3">
        <v>45383</v>
      </c>
      <c r="F26">
        <f>IF($C26="",0,IF(AND(F$1&gt;=$C26,F$1&lt;$C27),SUMIFS('Расчет закачки с учетом факта'!F$2:F$5000,'Расчет закачки с учетом факта'!$B$2:$B$5000,$A26),0))</f>
        <v>0</v>
      </c>
      <c r="G26">
        <f>IF($C26="",0,IF(AND(G$1&gt;=$C26,G$1&lt;$C27),SUMIFS('Расчет закачки с учетом факта'!G$2:G$5000,'Расчет закачки с учетом факта'!$B$2:$B$5000,$A26),0))</f>
        <v>0</v>
      </c>
      <c r="H26">
        <f>IF($C26="",0,IF(AND(H$1&gt;=$C26,H$1&lt;$C27),SUMIFS('Расчет закачки с учетом факта'!H$2:H$5000,'Расчет закачки с учетом факта'!$B$2:$B$5000,$A26),0))</f>
        <v>0</v>
      </c>
      <c r="I26">
        <f>IF($C26="",0,IF(AND(I$1&gt;=$C26,I$1&lt;$C27),SUMIFS('Расчет закачки с учетом факта'!I$2:I$5000,'Расчет закачки с учетом факта'!$B$2:$B$5000,$A26),0))</f>
        <v>3000</v>
      </c>
      <c r="J26">
        <f>IF($C26="",0,IF(AND(J$1&gt;=$C26,J$1&lt;$C27),SUMIFS('Расчет закачки с учетом факта'!J$2:J$5000,'Расчет закачки с учетом факта'!$B$2:$B$5000,$A26),0))</f>
        <v>3000</v>
      </c>
      <c r="K26">
        <f>IF($C26="",0,IF(AND(K$1&gt;=$C26,K$1&lt;$C27),SUMIFS('Расчет закачки с учетом факта'!K$2:K$5000,'Расчет закачки с учетом факта'!$B$2:$B$5000,$A26),0))</f>
        <v>3000</v>
      </c>
      <c r="L26">
        <f>IF($C26="",0,IF(AND(L$1&gt;=$C26,L$1&lt;$C27),SUMIFS('Расчет закачки с учетом факта'!L$2:L$5000,'Расчет закачки с учетом факта'!$B$2:$B$5000,$A26),0))</f>
        <v>3000</v>
      </c>
      <c r="M26">
        <f>IF($C26="",0,IF(AND(M$1&gt;=$C26,M$1&lt;$C27),SUMIFS('Расчет закачки с учетом факта'!M$2:M$5000,'Расчет закачки с учетом факта'!$B$2:$B$5000,$A26),0))</f>
        <v>3000</v>
      </c>
      <c r="N26">
        <f>IF($C26="",0,IF(AND(N$1&gt;=$C26,N$1&lt;$C27),SUMIFS('Расчет закачки с учетом факта'!N$2:N$5000,'Расчет закачки с учетом факта'!$B$2:$B$5000,$A26),0))</f>
        <v>3000</v>
      </c>
      <c r="O26">
        <f>IF($C26="",0,IF(AND(O$1&gt;=$C26,O$1&lt;$C27),SUMIFS('Расчет закачки с учетом факта'!O$2:O$5000,'Расчет закачки с учетом факта'!$B$2:$B$5000,$A26),0))</f>
        <v>3000</v>
      </c>
      <c r="P26">
        <f>IF($C26="",0,IF(AND(P$1&gt;=$C26,P$1&lt;$C27),SUMIFS('Расчет закачки с учетом факта'!P$2:P$5000,'Расчет закачки с учетом факта'!$B$2:$B$5000,$A26),0))</f>
        <v>3000</v>
      </c>
      <c r="Q26">
        <f>IF($C26="",0,IF(AND(Q$1&gt;=$C26,Q$1&lt;$C27),SUMIFS('Расчет закачки с учетом факта'!Q$2:Q$5000,'Расчет закачки с учетом факта'!$B$2:$B$5000,$A26),0))</f>
        <v>3000</v>
      </c>
      <c r="R26">
        <f>IF($C26="",0,IF(AND(R$1&gt;=$C26,R$1&lt;$C27),SUMIFS('Расчет закачки с учетом факта'!R$2:R$5000,'Расчет закачки с учетом факта'!$B$2:$B$5000,$A26),0))</f>
        <v>3000</v>
      </c>
      <c r="S26">
        <f>IF($C26="",0,IF(AND(S$1&gt;=$C26,S$1&lt;$C27),SUMIFS('Расчет закачки с учетом факта'!S$2:S$5000,'Расчет закачки с учетом факта'!$B$2:$B$5000,$A26),0))</f>
        <v>3000</v>
      </c>
      <c r="T26">
        <f>IF($C26="",0,IF(AND(T$1&gt;=$C26,T$1&lt;$C27),SUMIFS('Расчет закачки с учетом факта'!T$2:T$5000,'Расчет закачки с учетом факта'!$B$2:$B$5000,$A26),0))</f>
        <v>3000</v>
      </c>
      <c r="U26">
        <f>IF($C26="",0,IF(AND(U$1&gt;=$C26,U$1&lt;$C27),SUMIFS('Расчет закачки с учетом факта'!U$2:U$5000,'Расчет закачки с учетом факта'!$B$2:$B$5000,$A26),0))</f>
        <v>3000</v>
      </c>
      <c r="V26">
        <f>IF($C26="",0,IF(AND(V$1&gt;=$C26,V$1&lt;$C27),SUMIFS('Расчет закачки с учетом факта'!V$2:V$5000,'Расчет закачки с учетом факта'!$B$2:$B$5000,$A26),0))</f>
        <v>3000</v>
      </c>
      <c r="W26">
        <f>IF($C26="",0,IF(AND(W$1&gt;=$C26,W$1&lt;$C27),SUMIFS('Расчет закачки с учетом факта'!W$2:W$5000,'Расчет закачки с учетом факта'!$B$2:$B$5000,$A26),0))</f>
        <v>0</v>
      </c>
      <c r="X26">
        <f>IF($C26="",0,IF(AND(X$1&gt;=$C26,X$1&lt;$C27),SUMIFS('Расчет закачки с учетом факта'!X$2:X$5000,'Расчет закачки с учетом факта'!$B$2:$B$5000,$A26),0))</f>
        <v>0</v>
      </c>
      <c r="Y26">
        <f>IF($C26="",0,IF(AND(Y$1&gt;=$C26,Y$1&lt;$C27),SUMIFS('Расчет закачки с учетом факта'!Y$2:Y$5000,'Расчет закачки с учетом факта'!$B$2:$B$5000,$A26),0))</f>
        <v>0</v>
      </c>
      <c r="Z26">
        <f>IF($C26="",0,IF(AND(Z$1&gt;=$C26,Z$1&lt;$C27),SUMIFS('Расчет закачки с учетом факта'!Z$2:Z$5000,'Расчет закачки с учетом факта'!$B$2:$B$5000,$A26),0))</f>
        <v>0</v>
      </c>
      <c r="AA26">
        <f>IF($C26="",0,IF(AND(AA$1&gt;=$C26,AA$1&lt;$C27),SUMIFS('Расчет закачки с учетом факта'!AA$2:AA$5000,'Расчет закачки с учетом факта'!$B$2:$B$5000,$A26),0))</f>
        <v>0</v>
      </c>
      <c r="AB26">
        <f>IF($C26="",0,IF(AND(AB$1&gt;=$C26,AB$1&lt;$C27),SUMIFS('Расчет закачки с учетом факта'!AB$2:AB$5000,'Расчет закачки с учетом факта'!$B$2:$B$5000,$A26),0))</f>
        <v>0</v>
      </c>
      <c r="AC26">
        <f>IF($C26="",0,IF(AND(AC$1&gt;=$C26,AC$1&lt;$C27),SUMIFS('Расчет закачки с учетом факта'!AC$2:AC$5000,'Расчет закачки с учетом факта'!$B$2:$B$5000,$A26),0))</f>
        <v>0</v>
      </c>
      <c r="AD26">
        <f>IF($C26="",0,IF(AND(AD$1&gt;=$C26,AD$1&lt;$C27),SUMIFS('Расчет закачки с учетом факта'!AD$2:AD$5000,'Расчет закачки с учетом факта'!$B$2:$B$5000,$A26),0))</f>
        <v>0</v>
      </c>
      <c r="AE26">
        <f>IF($C26="",0,IF(AND(AE$1&gt;=$C26,AE$1&lt;$C27),SUMIFS('Расчет закачки с учетом факта'!AE$2:AE$5000,'Расчет закачки с учетом факта'!$B$2:$B$5000,$A26),0))</f>
        <v>0</v>
      </c>
      <c r="AF26">
        <f>IF($C26="",0,IF(AND(AF$1&gt;=$C26,AF$1&lt;$C27),SUMIFS('Расчет закачки с учетом факта'!AF$2:AF$5000,'Расчет закачки с учетом факта'!$B$2:$B$5000,$A26),0))</f>
        <v>0</v>
      </c>
      <c r="AG26">
        <f>IF($C26="",0,IF(AND(AG$1&gt;=$C26,AG$1&lt;$C27),SUMIFS('Расчет закачки с учетом факта'!AG$2:AG$5000,'Расчет закачки с учетом факта'!$B$2:$B$5000,$A26),0))</f>
        <v>0</v>
      </c>
      <c r="AH26">
        <f>IF($C26="",0,IF(AND(AH$1&gt;=$C26,AH$1&lt;$C27),SUMIFS('Расчет закачки с учетом факта'!AH$2:AH$5000,'Расчет закачки с учетом факта'!$B$2:$B$5000,$A26),0))</f>
        <v>0</v>
      </c>
      <c r="AI26">
        <f>IF($C26="",0,IF(AND(AI$1&gt;=$C26,AI$1&lt;$C27),SUMIFS('Расчет закачки с учетом факта'!AI$2:AI$5000,'Расчет закачки с учетом факта'!$B$2:$B$5000,$A26),0))</f>
        <v>0</v>
      </c>
      <c r="AJ26">
        <f>IF($C26="",0,IF(AND(AJ$1&gt;=$C26,AJ$1&lt;$C27),SUMIFS('Расчет закачки с учетом факта'!AJ$2:AJ$5000,'Расчет закачки с учетом факта'!$B$2:$B$5000,$A26),0))</f>
        <v>0</v>
      </c>
      <c r="AK26">
        <f>IF($C26="",0,IF(AND(AK$1&gt;=$C26,AK$1&lt;$C27),SUMIFS('Расчет закачки с учетом факта'!AK$2:AK$5000,'Расчет закачки с учетом факта'!$B$2:$B$5000,$A26),0))</f>
        <v>0</v>
      </c>
      <c r="AL26">
        <f>IF($C26="",0,IF(AND(AL$1&gt;=$C26,AL$1&lt;$C27),SUMIFS('Расчет закачки с учетом факта'!AL$2:AL$5000,'Расчет закачки с учетом факта'!$B$2:$B$5000,$A26),0))</f>
        <v>0</v>
      </c>
      <c r="AM26">
        <f>IF($C26="",0,IF(AND(AM$1&gt;=$C26,AM$1&lt;$C27),SUMIFS('Расчет закачки с учетом факта'!AM$2:AM$5000,'Расчет закачки с учетом факта'!$B$2:$B$5000,$A26),0))</f>
        <v>0</v>
      </c>
      <c r="AN26">
        <f>IF($C26="",0,IF(AND(AN$1&gt;=$C26,AN$1&lt;$C27),SUMIFS('Расчет закачки с учетом факта'!AN$2:AN$5000,'Расчет закачки с учетом факта'!$B$2:$B$5000,$A26),0))</f>
        <v>0</v>
      </c>
      <c r="AO26">
        <f>IF($C26="",0,IF(AND(AO$1&gt;=$C26,AO$1&lt;$C27),SUMIFS('Расчет закачки с учетом факта'!AO$2:AO$5000,'Расчет закачки с учетом факта'!$B$2:$B$5000,$A26),0))</f>
        <v>0</v>
      </c>
      <c r="AP26">
        <f>IF($C26="",0,IF(AND(AP$1&gt;=$C26,AP$1&lt;$C27),SUMIFS('Расчет закачки с учетом факта'!AP$2:AP$5000,'Расчет закачки с учетом факта'!$B$2:$B$5000,$A26),0))</f>
        <v>0</v>
      </c>
      <c r="AQ26">
        <f>IF($C26="",0,IF(AND(AQ$1&gt;=$C26,AQ$1&lt;$C27),SUMIFS('Расчет закачки с учетом факта'!AQ$2:AQ$5000,'Расчет закачки с учетом факта'!$B$2:$B$5000,$A26),0))</f>
        <v>0</v>
      </c>
      <c r="AR26">
        <f>IF($C26="",0,IF(AND(AR$1&gt;=$C26,AR$1&lt;$C27),SUMIFS('Расчет закачки с учетом факта'!AR$2:AR$5000,'Расчет закачки с учетом факта'!$B$2:$B$5000,$A26),0))</f>
        <v>0</v>
      </c>
      <c r="AS26">
        <f>IF($C26="",0,IF(AND(AS$1&gt;=$C26,AS$1&lt;$C27),SUMIFS('Расчет закачки с учетом факта'!AS$2:AS$5000,'Расчет закачки с учетом факта'!$B$2:$B$5000,$A26),0))</f>
        <v>0</v>
      </c>
      <c r="AT26">
        <f>IF($C26="",0,IF(AND(AT$1&gt;=$C26,AT$1&lt;$C27),SUMIFS('Расчет закачки с учетом факта'!AT$2:AT$5000,'Расчет закачки с учетом факта'!$B$2:$B$5000,$A26),0))</f>
        <v>0</v>
      </c>
      <c r="AU26">
        <f>IF($C26="",0,IF(AND(AU$1&gt;=$C26,AU$1&lt;$C27),SUMIFS('Расчет закачки с учетом факта'!AU$2:AU$5000,'Расчет закачки с учетом факта'!$B$2:$B$5000,$A26),0))</f>
        <v>0</v>
      </c>
      <c r="AV26">
        <f>IF($C26="",0,IF(AND(AV$1&gt;=$C26,AV$1&lt;$C27),SUMIFS('Расчет закачки с учетом факта'!AV$2:AV$5000,'Расчет закачки с учетом факта'!$B$2:$B$5000,$A26),0))</f>
        <v>0</v>
      </c>
      <c r="AW26">
        <f>IF($C26="",0,IF(AND(AW$1&gt;=$C26,AW$1&lt;$C27),SUMIFS('Расчет закачки с учетом факта'!AW$2:AW$5000,'Расчет закачки с учетом факта'!$B$2:$B$5000,$A26),0))</f>
        <v>0</v>
      </c>
      <c r="AX26">
        <f>IF($C26="",0,IF(AND(AX$1&gt;=$C26,AX$1&lt;$C27),SUMIFS('Расчет закачки с учетом факта'!AX$2:AX$5000,'Расчет закачки с учетом факта'!$B$2:$B$5000,$A26),0))</f>
        <v>0</v>
      </c>
      <c r="AY26">
        <f>IF($C26="",0,IF(AND(AY$1&gt;=$C26,AY$1&lt;$C27),SUMIFS('Расчет закачки с учетом факта'!AY$2:AY$5000,'Расчет закачки с учетом факта'!$B$2:$B$5000,$A26),0))</f>
        <v>0</v>
      </c>
      <c r="AZ26">
        <f>IF($C26="",0,IF(AND(AZ$1&gt;=$C26,AZ$1&lt;$C27),SUMIFS('Расчет закачки с учетом факта'!AZ$2:AZ$5000,'Расчет закачки с учетом факта'!$B$2:$B$5000,$A26),0))</f>
        <v>0</v>
      </c>
      <c r="BA26">
        <f>IF($C26="",0,IF(AND(BA$1&gt;=$C26,BA$1&lt;$C27),SUMIFS('Расчет закачки с учетом факта'!BA$2:BA$5000,'Расчет закачки с учетом факта'!$B$2:$B$5000,$A26),0))</f>
        <v>0</v>
      </c>
      <c r="BB26">
        <f>IF($C26="",0,IF(AND(BB$1&gt;=$C26,BB$1&lt;$C27),SUMIFS('Расчет закачки с учетом факта'!BB$2:BB$5000,'Расчет закачки с учетом факта'!$B$2:$B$5000,$A26),0))</f>
        <v>0</v>
      </c>
      <c r="BC26">
        <f>IF($C26="",0,IF(AND(BC$1&gt;=$C26,BC$1&lt;$C27),SUMIFS('Расчет закачки с учетом факта'!BC$2:BC$5000,'Расчет закачки с учетом факта'!$B$2:$B$5000,$A26),0))</f>
        <v>0</v>
      </c>
      <c r="BD26">
        <f>IF($C26="",0,IF(AND(BD$1&gt;=$C26,BD$1&lt;$C27),SUMIFS('Расчет закачки с учетом факта'!BD$2:BD$5000,'Расчет закачки с учетом факта'!$B$2:$B$5000,$A26),0))</f>
        <v>0</v>
      </c>
      <c r="BE26">
        <f>IF($C26="",0,IF(AND(BE$1&gt;=$C26,BE$1&lt;$C27),SUMIFS('Расчет закачки с учетом факта'!BE$2:BE$5000,'Расчет закачки с учетом факта'!$B$2:$B$5000,$A26),0))</f>
        <v>0</v>
      </c>
      <c r="BF26">
        <f>IF($C26="",0,IF(AND(BF$1&gt;=$C26,BF$1&lt;$C27),SUMIFS('Расчет закачки с учетом факта'!BF$2:BF$5000,'Расчет закачки с учетом факта'!$B$2:$B$5000,$A26),0))</f>
        <v>0</v>
      </c>
      <c r="BG26">
        <f>IF($C26="",0,IF(AND(BG$1&gt;=$C26,BG$1&lt;$C27),SUMIFS('Расчет закачки с учетом факта'!BG$2:BG$5000,'Расчет закачки с учетом факта'!$B$2:$B$5000,$A26),0))</f>
        <v>0</v>
      </c>
      <c r="BH26">
        <f>IF($C26="",0,IF(AND(BH$1&gt;=$C26,BH$1&lt;$C27),SUMIFS('Расчет закачки с учетом факта'!BH$2:BH$5000,'Расчет закачки с учетом факта'!$B$2:$B$5000,$A26),0))</f>
        <v>0</v>
      </c>
      <c r="BI26">
        <f>IF($C26="",0,IF(AND(BI$1&gt;=$C26,BI$1&lt;$C27),SUMIFS('Расчет закачки с учетом факта'!BI$2:BI$5000,'Расчет закачки с учетом факта'!$B$2:$B$5000,$A26),0))</f>
        <v>0</v>
      </c>
      <c r="BJ26">
        <f>IF($C26="",0,IF(AND(BJ$1&gt;=$C26,BJ$1&lt;$C27),SUMIFS('Расчет закачки с учетом факта'!BJ$2:BJ$5000,'Расчет закачки с учетом факта'!$B$2:$B$5000,$A26),0))</f>
        <v>0</v>
      </c>
      <c r="BK26">
        <f>IF($C26="",0,IF(AND(BK$1&gt;=$C26,BK$1&lt;$C27),SUMIFS('Расчет закачки с учетом факта'!BK$2:BK$5000,'Расчет закачки с учетом факта'!$B$2:$B$5000,$A26),0))</f>
        <v>0</v>
      </c>
      <c r="BL26">
        <f>IF($C26="",0,IF(AND(BL$1&gt;=$C26,BL$1&lt;$C27),SUMIFS('Расчет закачки с учетом факта'!BL$2:BL$5000,'Расчет закачки с учетом факта'!$B$2:$B$5000,$A26),0))</f>
        <v>0</v>
      </c>
      <c r="BM26">
        <f>IF($C26="",0,IF(AND(BM$1&gt;=$C26,BM$1&lt;$C27),SUMIFS('Расчет закачки с учетом факта'!BM$2:BM$5000,'Расчет закачки с учетом факта'!$B$2:$B$5000,$A26),0))</f>
        <v>0</v>
      </c>
      <c r="BN26">
        <f>IF($C26="",0,IF(AND(BN$1&gt;=$C26,BN$1&lt;$C27),SUMIFS('Расчет закачки с учетом факта'!BN$2:BN$5000,'Расчет закачки с учетом факта'!$B$2:$B$5000,$A26),0))</f>
        <v>0</v>
      </c>
      <c r="BO26">
        <f>IF($C26="",0,IF(AND(BO$1&gt;=$C26,BO$1&lt;$C27),SUMIFS('Расчет закачки с учетом факта'!BO$2:BO$5000,'Расчет закачки с учетом факта'!$B$2:$B$5000,$A26),0))</f>
        <v>0</v>
      </c>
      <c r="BP26">
        <f>IF($C26="",0,IF(AND(BP$1&gt;=$C26,BP$1&lt;$C27),SUMIFS('Расчет закачки с учетом факта'!BP$2:BP$5000,'Расчет закачки с учетом факта'!$B$2:$B$5000,$A26),0))</f>
        <v>0</v>
      </c>
      <c r="BQ26">
        <f>IF($C26="",0,IF(AND(BQ$1&gt;=$C26,BQ$1&lt;$C27),SUMIFS('Расчет закачки с учетом факта'!BQ$2:BQ$5000,'Расчет закачки с учетом факта'!$B$2:$B$5000,$A26),0))</f>
        <v>0</v>
      </c>
      <c r="BR26">
        <f>IF($C26="",0,IF(AND(BR$1&gt;=$C26,BR$1&lt;$C27),SUMIFS('Расчет закачки с учетом факта'!BR$2:BR$5000,'Расчет закачки с учетом факта'!$B$2:$B$5000,$A26),0))</f>
        <v>0</v>
      </c>
      <c r="BS26">
        <f>IF($C26="",0,IF(AND(BS$1&gt;=$C26,BS$1&lt;$C27),SUMIFS('Расчет закачки с учетом факта'!BS$2:BS$5000,'Расчет закачки с учетом факта'!$B$2:$B$5000,$A26),0))</f>
        <v>0</v>
      </c>
      <c r="BT26">
        <f>IF($C26="",0,IF(AND(BT$1&gt;=$C26,BT$1&lt;$C27),SUMIFS('Расчет закачки с учетом факта'!BT$2:BT$5000,'Расчет закачки с учетом факта'!$B$2:$B$5000,$A26),0))</f>
        <v>0</v>
      </c>
      <c r="BU26">
        <f>IF($C26="",0,IF(AND(BU$1&gt;=$C26,BU$1&lt;$C27),SUMIFS('Расчет закачки с учетом факта'!BU$2:BU$5000,'Расчет закачки с учетом факта'!$B$2:$B$5000,$A26),0))</f>
        <v>0</v>
      </c>
      <c r="BV26">
        <f>IF($C26="",0,IF(AND(BV$1&gt;=$C26,BV$1&lt;$C27),SUMIFS('Расчет закачки с учетом факта'!BV$2:BV$5000,'Расчет закачки с учетом факта'!$B$2:$B$5000,$A26),0))</f>
        <v>0</v>
      </c>
      <c r="BW26">
        <f>IF($C26="",0,IF(AND(BW$1&gt;=$C26,BW$1&lt;$C27),SUMIFS('Расчет закачки с учетом факта'!BW$2:BW$5000,'Расчет закачки с учетом факта'!$B$2:$B$5000,$A26),0))</f>
        <v>0</v>
      </c>
      <c r="BX26">
        <f>IF($C26="",0,IF(AND(BX$1&gt;=$C26,BX$1&lt;$C27),SUMIFS('Расчет закачки с учетом факта'!BX$2:BX$5000,'Расчет закачки с учетом факта'!$B$2:$B$5000,$A26),0))</f>
        <v>0</v>
      </c>
      <c r="BY26">
        <f>IF($C26="",0,IF(AND(BY$1&gt;=$C26,BY$1&lt;$C27),SUMIFS('Расчет закачки с учетом факта'!BY$2:BY$5000,'Расчет закачки с учетом факта'!$B$2:$B$5000,$A26),0))</f>
        <v>0</v>
      </c>
    </row>
    <row r="27" spans="1:77" x14ac:dyDescent="0.25">
      <c r="A27">
        <f>A26</f>
        <v>26</v>
      </c>
      <c r="B27" t="s">
        <v>41</v>
      </c>
      <c r="C27" s="3">
        <v>46174</v>
      </c>
      <c r="F27">
        <f>IF($C27="",0,IF(AND(F$1&gt;=$C27,F$1&lt;$C28),SUMIFS('Расчет закачки с учетом факта'!F$2:F$5000,'Расчет закачки с учетом факта'!$B$2:$B$5000,$A27),0))</f>
        <v>0</v>
      </c>
      <c r="G27">
        <f>IF($C27="",0,IF(AND(G$1&gt;=$C27,G$1&lt;$C28),SUMIFS('Расчет закачки с учетом факта'!G$2:G$5000,'Расчет закачки с учетом факта'!$B$2:$B$5000,$A27),0))</f>
        <v>0</v>
      </c>
      <c r="H27">
        <f>IF($C27="",0,IF(AND(H$1&gt;=$C27,H$1&lt;$C28),SUMIFS('Расчет закачки с учетом факта'!H$2:H$5000,'Расчет закачки с учетом факта'!$B$2:$B$5000,$A27),0))</f>
        <v>0</v>
      </c>
      <c r="I27">
        <f>IF($C27="",0,IF(AND(I$1&gt;=$C27,I$1&lt;$C28),SUMIFS('Расчет закачки с учетом факта'!I$2:I$5000,'Расчет закачки с учетом факта'!$B$2:$B$5000,$A27),0))</f>
        <v>0</v>
      </c>
      <c r="J27">
        <f>IF($C27="",0,IF(AND(J$1&gt;=$C27,J$1&lt;$C28),SUMIFS('Расчет закачки с учетом факта'!J$2:J$5000,'Расчет закачки с учетом факта'!$B$2:$B$5000,$A27),0))</f>
        <v>0</v>
      </c>
      <c r="K27">
        <f>IF($C27="",0,IF(AND(K$1&gt;=$C27,K$1&lt;$C28),SUMIFS('Расчет закачки с учетом факта'!K$2:K$5000,'Расчет закачки с учетом факта'!$B$2:$B$5000,$A27),0))</f>
        <v>0</v>
      </c>
      <c r="L27">
        <f>IF($C27="",0,IF(AND(L$1&gt;=$C27,L$1&lt;$C28),SUMIFS('Расчет закачки с учетом факта'!L$2:L$5000,'Расчет закачки с учетом факта'!$B$2:$B$5000,$A27),0))</f>
        <v>0</v>
      </c>
      <c r="M27">
        <f>IF($C27="",0,IF(AND(M$1&gt;=$C27,M$1&lt;$C28),SUMIFS('Расчет закачки с учетом факта'!M$2:M$5000,'Расчет закачки с учетом факта'!$B$2:$B$5000,$A27),0))</f>
        <v>0</v>
      </c>
      <c r="N27">
        <f>IF($C27="",0,IF(AND(N$1&gt;=$C27,N$1&lt;$C28),SUMIFS('Расчет закачки с учетом факта'!N$2:N$5000,'Расчет закачки с учетом факта'!$B$2:$B$5000,$A27),0))</f>
        <v>0</v>
      </c>
      <c r="O27">
        <f>IF($C27="",0,IF(AND(O$1&gt;=$C27,O$1&lt;$C28),SUMIFS('Расчет закачки с учетом факта'!O$2:O$5000,'Расчет закачки с учетом факта'!$B$2:$B$5000,$A27),0))</f>
        <v>0</v>
      </c>
      <c r="P27">
        <f>IF($C27="",0,IF(AND(P$1&gt;=$C27,P$1&lt;$C28),SUMIFS('Расчет закачки с учетом факта'!P$2:P$5000,'Расчет закачки с учетом факта'!$B$2:$B$5000,$A27),0))</f>
        <v>0</v>
      </c>
      <c r="Q27">
        <f>IF($C27="",0,IF(AND(Q$1&gt;=$C27,Q$1&lt;$C28),SUMIFS('Расчет закачки с учетом факта'!Q$2:Q$5000,'Расчет закачки с учетом факта'!$B$2:$B$5000,$A27),0))</f>
        <v>0</v>
      </c>
      <c r="R27">
        <f>IF($C27="",0,IF(AND(R$1&gt;=$C27,R$1&lt;$C28),SUMIFS('Расчет закачки с учетом факта'!R$2:R$5000,'Расчет закачки с учетом факта'!$B$2:$B$5000,$A27),0))</f>
        <v>0</v>
      </c>
      <c r="S27">
        <f>IF($C27="",0,IF(AND(S$1&gt;=$C27,S$1&lt;$C28),SUMIFS('Расчет закачки с учетом факта'!S$2:S$5000,'Расчет закачки с учетом факта'!$B$2:$B$5000,$A27),0))</f>
        <v>0</v>
      </c>
      <c r="T27">
        <f>IF($C27="",0,IF(AND(T$1&gt;=$C27,T$1&lt;$C28),SUMIFS('Расчет закачки с учетом факта'!T$2:T$5000,'Расчет закачки с учетом факта'!$B$2:$B$5000,$A27),0))</f>
        <v>0</v>
      </c>
      <c r="U27">
        <f>IF($C27="",0,IF(AND(U$1&gt;=$C27,U$1&lt;$C28),SUMIFS('Расчет закачки с учетом факта'!U$2:U$5000,'Расчет закачки с учетом факта'!$B$2:$B$5000,$A27),0))</f>
        <v>0</v>
      </c>
      <c r="V27">
        <f>IF($C27="",0,IF(AND(V$1&gt;=$C27,V$1&lt;$C28),SUMIFS('Расчет закачки с учетом факта'!V$2:V$5000,'Расчет закачки с учетом факта'!$B$2:$B$5000,$A27),0))</f>
        <v>0</v>
      </c>
      <c r="W27">
        <f>IF($C27="",0,IF(AND(W$1&gt;=$C27,W$1&lt;$C28),SUMIFS('Расчет закачки с учетом факта'!W$2:W$5000,'Расчет закачки с учетом факта'!$B$2:$B$5000,$A27),0))</f>
        <v>0</v>
      </c>
      <c r="X27">
        <f>IF($C27="",0,IF(AND(X$1&gt;=$C27,X$1&lt;$C28),SUMIFS('Расчет закачки с учетом факта'!X$2:X$5000,'Расчет закачки с учетом факта'!$B$2:$B$5000,$A27),0))</f>
        <v>0</v>
      </c>
      <c r="Y27">
        <f>IF($C27="",0,IF(AND(Y$1&gt;=$C27,Y$1&lt;$C28),SUMIFS('Расчет закачки с учетом факта'!Y$2:Y$5000,'Расчет закачки с учетом факта'!$B$2:$B$5000,$A27),0))</f>
        <v>0</v>
      </c>
      <c r="Z27">
        <f>IF($C27="",0,IF(AND(Z$1&gt;=$C27,Z$1&lt;$C28),SUMIFS('Расчет закачки с учетом факта'!Z$2:Z$5000,'Расчет закачки с учетом факта'!$B$2:$B$5000,$A27),0))</f>
        <v>0</v>
      </c>
      <c r="AA27">
        <f>IF($C27="",0,IF(AND(AA$1&gt;=$C27,AA$1&lt;$C28),SUMIFS('Расчет закачки с учетом факта'!AA$2:AA$5000,'Расчет закачки с учетом факта'!$B$2:$B$5000,$A27),0))</f>
        <v>0</v>
      </c>
      <c r="AB27">
        <f>IF($C27="",0,IF(AND(AB$1&gt;=$C27,AB$1&lt;$C28),SUMIFS('Расчет закачки с учетом факта'!AB$2:AB$5000,'Расчет закачки с учетом факта'!$B$2:$B$5000,$A27),0))</f>
        <v>0</v>
      </c>
      <c r="AC27">
        <f>IF($C27="",0,IF(AND(AC$1&gt;=$C27,AC$1&lt;$C28),SUMIFS('Расчет закачки с учетом факта'!AC$2:AC$5000,'Расчет закачки с учетом факта'!$B$2:$B$5000,$A27),0))</f>
        <v>0</v>
      </c>
      <c r="AD27">
        <f>IF($C27="",0,IF(AND(AD$1&gt;=$C27,AD$1&lt;$C28),SUMIFS('Расчет закачки с учетом факта'!AD$2:AD$5000,'Расчет закачки с учетом факта'!$B$2:$B$5000,$A27),0))</f>
        <v>0</v>
      </c>
      <c r="AE27">
        <f>IF($C27="",0,IF(AND(AE$1&gt;=$C27,AE$1&lt;$C28),SUMIFS('Расчет закачки с учетом факта'!AE$2:AE$5000,'Расчет закачки с учетом факта'!$B$2:$B$5000,$A27),0))</f>
        <v>0</v>
      </c>
      <c r="AF27">
        <f>IF($C27="",0,IF(AND(AF$1&gt;=$C27,AF$1&lt;$C28),SUMIFS('Расчет закачки с учетом факта'!AF$2:AF$5000,'Расчет закачки с учетом факта'!$B$2:$B$5000,$A27),0))</f>
        <v>0</v>
      </c>
      <c r="AG27">
        <f>IF($C27="",0,IF(AND(AG$1&gt;=$C27,AG$1&lt;$C28),SUMIFS('Расчет закачки с учетом факта'!AG$2:AG$5000,'Расчет закачки с учетом факта'!$B$2:$B$5000,$A27),0))</f>
        <v>0</v>
      </c>
      <c r="AH27">
        <f>IF($C27="",0,IF(AND(AH$1&gt;=$C27,AH$1&lt;$C28),SUMIFS('Расчет закачки с учетом факта'!AH$2:AH$5000,'Расчет закачки с учетом факта'!$B$2:$B$5000,$A27),0))</f>
        <v>0</v>
      </c>
      <c r="AI27">
        <f>IF($C27="",0,IF(AND(AI$1&gt;=$C27,AI$1&lt;$C28),SUMIFS('Расчет закачки с учетом факта'!AI$2:AI$5000,'Расчет закачки с учетом факта'!$B$2:$B$5000,$A27),0))</f>
        <v>0</v>
      </c>
      <c r="AJ27">
        <f>IF($C27="",0,IF(AND(AJ$1&gt;=$C27,AJ$1&lt;$C28),SUMIFS('Расчет закачки с учетом факта'!AJ$2:AJ$5000,'Расчет закачки с учетом факта'!$B$2:$B$5000,$A27),0))</f>
        <v>0</v>
      </c>
      <c r="AK27">
        <f>IF($C27="",0,IF(AND(AK$1&gt;=$C27,AK$1&lt;$C28),SUMIFS('Расчет закачки с учетом факта'!AK$2:AK$5000,'Расчет закачки с учетом факта'!$B$2:$B$5000,$A27),0))</f>
        <v>0</v>
      </c>
      <c r="AL27">
        <f>IF($C27="",0,IF(AND(AL$1&gt;=$C27,AL$1&lt;$C28),SUMIFS('Расчет закачки с учетом факта'!AL$2:AL$5000,'Расчет закачки с учетом факта'!$B$2:$B$5000,$A27),0))</f>
        <v>0</v>
      </c>
      <c r="AM27">
        <f>IF($C27="",0,IF(AND(AM$1&gt;=$C27,AM$1&lt;$C28),SUMIFS('Расчет закачки с учетом факта'!AM$2:AM$5000,'Расчет закачки с учетом факта'!$B$2:$B$5000,$A27),0))</f>
        <v>0</v>
      </c>
      <c r="AN27">
        <f>IF($C27="",0,IF(AND(AN$1&gt;=$C27,AN$1&lt;$C28),SUMIFS('Расчет закачки с учетом факта'!AN$2:AN$5000,'Расчет закачки с учетом факта'!$B$2:$B$5000,$A27),0))</f>
        <v>0</v>
      </c>
      <c r="AO27">
        <f>IF($C27="",0,IF(AND(AO$1&gt;=$C27,AO$1&lt;$C28),SUMIFS('Расчет закачки с учетом факта'!AO$2:AO$5000,'Расчет закачки с учетом факта'!$B$2:$B$5000,$A27),0))</f>
        <v>0</v>
      </c>
      <c r="AP27">
        <f>IF($C27="",0,IF(AND(AP$1&gt;=$C27,AP$1&lt;$C28),SUMIFS('Расчет закачки с учетом факта'!AP$2:AP$5000,'Расчет закачки с учетом факта'!$B$2:$B$5000,$A27),0))</f>
        <v>0</v>
      </c>
      <c r="AQ27">
        <f>IF($C27="",0,IF(AND(AQ$1&gt;=$C27,AQ$1&lt;$C28),SUMIFS('Расчет закачки с учетом факта'!AQ$2:AQ$5000,'Расчет закачки с учетом факта'!$B$2:$B$5000,$A27),0))</f>
        <v>0</v>
      </c>
      <c r="AR27">
        <f>IF($C27="",0,IF(AND(AR$1&gt;=$C27,AR$1&lt;$C28),SUMIFS('Расчет закачки с учетом факта'!AR$2:AR$5000,'Расчет закачки с учетом факта'!$B$2:$B$5000,$A27),0))</f>
        <v>0</v>
      </c>
      <c r="AS27">
        <f>IF($C27="",0,IF(AND(AS$1&gt;=$C27,AS$1&lt;$C28),SUMIFS('Расчет закачки с учетом факта'!AS$2:AS$5000,'Расчет закачки с учетом факта'!$B$2:$B$5000,$A27),0))</f>
        <v>0</v>
      </c>
      <c r="AT27">
        <f>IF($C27="",0,IF(AND(AT$1&gt;=$C27,AT$1&lt;$C28),SUMIFS('Расчет закачки с учетом факта'!AT$2:AT$5000,'Расчет закачки с учетом факта'!$B$2:$B$5000,$A27),0))</f>
        <v>0</v>
      </c>
      <c r="AU27">
        <f>IF($C27="",0,IF(AND(AU$1&gt;=$C27,AU$1&lt;$C28),SUMIFS('Расчет закачки с учетом факта'!AU$2:AU$5000,'Расчет закачки с учетом факта'!$B$2:$B$5000,$A27),0))</f>
        <v>0</v>
      </c>
      <c r="AV27">
        <f>IF($C27="",0,IF(AND(AV$1&gt;=$C27,AV$1&lt;$C28),SUMIFS('Расчет закачки с учетом факта'!AV$2:AV$5000,'Расчет закачки с учетом факта'!$B$2:$B$5000,$A27),0))</f>
        <v>0</v>
      </c>
      <c r="AW27">
        <f>IF($C27="",0,IF(AND(AW$1&gt;=$C27,AW$1&lt;$C28),SUMIFS('Расчет закачки с учетом факта'!AW$2:AW$5000,'Расчет закачки с учетом факта'!$B$2:$B$5000,$A27),0))</f>
        <v>0</v>
      </c>
      <c r="AX27">
        <f>IF($C27="",0,IF(AND(AX$1&gt;=$C27,AX$1&lt;$C28),SUMIFS('Расчет закачки с учетом факта'!AX$2:AX$5000,'Расчет закачки с учетом факта'!$B$2:$B$5000,$A27),0))</f>
        <v>0</v>
      </c>
      <c r="AY27">
        <f>IF($C27="",0,IF(AND(AY$1&gt;=$C27,AY$1&lt;$C28),SUMIFS('Расчет закачки с учетом факта'!AY$2:AY$5000,'Расчет закачки с учетом факта'!$B$2:$B$5000,$A27),0))</f>
        <v>0</v>
      </c>
      <c r="AZ27">
        <f>IF($C27="",0,IF(AND(AZ$1&gt;=$C27,AZ$1&lt;$C28),SUMIFS('Расчет закачки с учетом факта'!AZ$2:AZ$5000,'Расчет закачки с учетом факта'!$B$2:$B$5000,$A27),0))</f>
        <v>0</v>
      </c>
      <c r="BA27">
        <f>IF($C27="",0,IF(AND(BA$1&gt;=$C27,BA$1&lt;$C28),SUMIFS('Расчет закачки с учетом факта'!BA$2:BA$5000,'Расчет закачки с учетом факта'!$B$2:$B$5000,$A27),0))</f>
        <v>0</v>
      </c>
      <c r="BB27">
        <f>IF($C27="",0,IF(AND(BB$1&gt;=$C27,BB$1&lt;$C28),SUMIFS('Расчет закачки с учетом факта'!BB$2:BB$5000,'Расчет закачки с учетом факта'!$B$2:$B$5000,$A27),0))</f>
        <v>0</v>
      </c>
      <c r="BC27">
        <f>IF($C27="",0,IF(AND(BC$1&gt;=$C27,BC$1&lt;$C28),SUMIFS('Расчет закачки с учетом факта'!BC$2:BC$5000,'Расчет закачки с учетом факта'!$B$2:$B$5000,$A27),0))</f>
        <v>0</v>
      </c>
      <c r="BD27">
        <f>IF($C27="",0,IF(AND(BD$1&gt;=$C27,BD$1&lt;$C28),SUMIFS('Расчет закачки с учетом факта'!BD$2:BD$5000,'Расчет закачки с учетом факта'!$B$2:$B$5000,$A27),0))</f>
        <v>0</v>
      </c>
      <c r="BE27">
        <f>IF($C27="",0,IF(AND(BE$1&gt;=$C27,BE$1&lt;$C28),SUMIFS('Расчет закачки с учетом факта'!BE$2:BE$5000,'Расчет закачки с учетом факта'!$B$2:$B$5000,$A27),0))</f>
        <v>0</v>
      </c>
      <c r="BF27">
        <f>IF($C27="",0,IF(AND(BF$1&gt;=$C27,BF$1&lt;$C28),SUMIFS('Расчет закачки с учетом факта'!BF$2:BF$5000,'Расчет закачки с учетом факта'!$B$2:$B$5000,$A27),0))</f>
        <v>0</v>
      </c>
      <c r="BG27">
        <f>IF($C27="",0,IF(AND(BG$1&gt;=$C27,BG$1&lt;$C28),SUMIFS('Расчет закачки с учетом факта'!BG$2:BG$5000,'Расчет закачки с учетом факта'!$B$2:$B$5000,$A27),0))</f>
        <v>0</v>
      </c>
      <c r="BH27">
        <f>IF($C27="",0,IF(AND(BH$1&gt;=$C27,BH$1&lt;$C28),SUMIFS('Расчет закачки с учетом факта'!BH$2:BH$5000,'Расчет закачки с учетом факта'!$B$2:$B$5000,$A27),0))</f>
        <v>0</v>
      </c>
      <c r="BI27">
        <f>IF($C27="",0,IF(AND(BI$1&gt;=$C27,BI$1&lt;$C28),SUMIFS('Расчет закачки с учетом факта'!BI$2:BI$5000,'Расчет закачки с учетом факта'!$B$2:$B$5000,$A27),0))</f>
        <v>0</v>
      </c>
      <c r="BJ27">
        <f>IF($C27="",0,IF(AND(BJ$1&gt;=$C27,BJ$1&lt;$C28),SUMIFS('Расчет закачки с учетом факта'!BJ$2:BJ$5000,'Расчет закачки с учетом факта'!$B$2:$B$5000,$A27),0))</f>
        <v>0</v>
      </c>
      <c r="BK27">
        <f>IF($C27="",0,IF(AND(BK$1&gt;=$C27,BK$1&lt;$C28),SUMIFS('Расчет закачки с учетом факта'!BK$2:BK$5000,'Расчет закачки с учетом факта'!$B$2:$B$5000,$A27),0))</f>
        <v>0</v>
      </c>
      <c r="BL27">
        <f>IF($C27="",0,IF(AND(BL$1&gt;=$C27,BL$1&lt;$C28),SUMIFS('Расчет закачки с учетом факта'!BL$2:BL$5000,'Расчет закачки с учетом факта'!$B$2:$B$5000,$A27),0))</f>
        <v>0</v>
      </c>
      <c r="BM27">
        <f>IF($C27="",0,IF(AND(BM$1&gt;=$C27,BM$1&lt;$C28),SUMIFS('Расчет закачки с учетом факта'!BM$2:BM$5000,'Расчет закачки с учетом факта'!$B$2:$B$5000,$A27),0))</f>
        <v>0</v>
      </c>
      <c r="BN27">
        <f>IF($C27="",0,IF(AND(BN$1&gt;=$C27,BN$1&lt;$C28),SUMIFS('Расчет закачки с учетом факта'!BN$2:BN$5000,'Расчет закачки с учетом факта'!$B$2:$B$5000,$A27),0))</f>
        <v>0</v>
      </c>
      <c r="BO27">
        <f>IF($C27="",0,IF(AND(BO$1&gt;=$C27,BO$1&lt;$C28),SUMIFS('Расчет закачки с учетом факта'!BO$2:BO$5000,'Расчет закачки с учетом факта'!$B$2:$B$5000,$A27),0))</f>
        <v>0</v>
      </c>
      <c r="BP27">
        <f>IF($C27="",0,IF(AND(BP$1&gt;=$C27,BP$1&lt;$C28),SUMIFS('Расчет закачки с учетом факта'!BP$2:BP$5000,'Расчет закачки с учетом факта'!$B$2:$B$5000,$A27),0))</f>
        <v>0</v>
      </c>
      <c r="BQ27">
        <f>IF($C27="",0,IF(AND(BQ$1&gt;=$C27,BQ$1&lt;$C28),SUMIFS('Расчет закачки с учетом факта'!BQ$2:BQ$5000,'Расчет закачки с учетом факта'!$B$2:$B$5000,$A27),0))</f>
        <v>0</v>
      </c>
      <c r="BR27">
        <f>IF($C27="",0,IF(AND(BR$1&gt;=$C27,BR$1&lt;$C28),SUMIFS('Расчет закачки с учетом факта'!BR$2:BR$5000,'Расчет закачки с учетом факта'!$B$2:$B$5000,$A27),0))</f>
        <v>0</v>
      </c>
      <c r="BS27">
        <f>IF($C27="",0,IF(AND(BS$1&gt;=$C27,BS$1&lt;$C28),SUMIFS('Расчет закачки с учетом факта'!BS$2:BS$5000,'Расчет закачки с учетом факта'!$B$2:$B$5000,$A27),0))</f>
        <v>0</v>
      </c>
      <c r="BT27">
        <f>IF($C27="",0,IF(AND(BT$1&gt;=$C27,BT$1&lt;$C28),SUMIFS('Расчет закачки с учетом факта'!BT$2:BT$5000,'Расчет закачки с учетом факта'!$B$2:$B$5000,$A27),0))</f>
        <v>0</v>
      </c>
      <c r="BU27">
        <f>IF($C27="",0,IF(AND(BU$1&gt;=$C27,BU$1&lt;$C28),SUMIFS('Расчет закачки с учетом факта'!BU$2:BU$5000,'Расчет закачки с учетом факта'!$B$2:$B$5000,$A27),0))</f>
        <v>0</v>
      </c>
      <c r="BV27">
        <f>IF($C27="",0,IF(AND(BV$1&gt;=$C27,BV$1&lt;$C28),SUMIFS('Расчет закачки с учетом факта'!BV$2:BV$5000,'Расчет закачки с учетом факта'!$B$2:$B$5000,$A27),0))</f>
        <v>0</v>
      </c>
      <c r="BW27">
        <f>IF($C27="",0,IF(AND(BW$1&gt;=$C27,BW$1&lt;$C28),SUMIFS('Расчет закачки с учетом факта'!BW$2:BW$5000,'Расчет закачки с учетом факта'!$B$2:$B$5000,$A27),0))</f>
        <v>0</v>
      </c>
      <c r="BX27">
        <f>IF($C27="",0,IF(AND(BX$1&gt;=$C27,BX$1&lt;$C28),SUMIFS('Расчет закачки с учетом факта'!BX$2:BX$5000,'Расчет закачки с учетом факта'!$B$2:$B$5000,$A27),0))</f>
        <v>0</v>
      </c>
      <c r="BY27">
        <f>IF($C27="",0,IF(AND(BY$1&gt;=$C27,BY$1&lt;$C28),SUMIFS('Расчет закачки с учетом факта'!BY$2:BY$5000,'Расчет закачки с учетом факта'!$B$2:$B$5000,$A27),0))</f>
        <v>0</v>
      </c>
    </row>
    <row r="28" spans="1:77" x14ac:dyDescent="0.25">
      <c r="A28">
        <f>A27</f>
        <v>26</v>
      </c>
      <c r="F28">
        <f>IF($C28="",0,IF(F$1&gt;=$C28,SUMIFS('Расчет закачки с учетом факта'!F$2:F$5000,'Расчет закачки с учетом факта'!$B$2:$B$5000,$A28),0))</f>
        <v>0</v>
      </c>
      <c r="G28">
        <f>IF($C28="",0,IF(G$1&gt;=$C28,SUMIFS('Расчет закачки с учетом факта'!G$2:G$5000,'Расчет закачки с учетом факта'!$B$2:$B$5000,$A28),0))</f>
        <v>0</v>
      </c>
      <c r="H28">
        <f>IF($C28="",0,IF(H$1&gt;=$C28,SUMIFS('Расчет закачки с учетом факта'!H$2:H$5000,'Расчет закачки с учетом факта'!$B$2:$B$5000,$A28),0))</f>
        <v>0</v>
      </c>
      <c r="I28">
        <f>IF($C28="",0,IF(I$1&gt;=$C28,SUMIFS('Расчет закачки с учетом факта'!I$2:I$5000,'Расчет закачки с учетом факта'!$B$2:$B$5000,$A28),0))</f>
        <v>0</v>
      </c>
      <c r="J28">
        <f>IF($C28="",0,IF(J$1&gt;=$C28,SUMIFS('Расчет закачки с учетом факта'!J$2:J$5000,'Расчет закачки с учетом факта'!$B$2:$B$5000,$A28),0))</f>
        <v>0</v>
      </c>
      <c r="K28">
        <f>IF($C28="",0,IF(K$1&gt;=$C28,SUMIFS('Расчет закачки с учетом факта'!K$2:K$5000,'Расчет закачки с учетом факта'!$B$2:$B$5000,$A28),0))</f>
        <v>0</v>
      </c>
      <c r="L28">
        <f>IF($C28="",0,IF(L$1&gt;=$C28,SUMIFS('Расчет закачки с учетом факта'!L$2:L$5000,'Расчет закачки с учетом факта'!$B$2:$B$5000,$A28),0))</f>
        <v>0</v>
      </c>
      <c r="M28">
        <f>IF($C28="",0,IF(M$1&gt;=$C28,SUMIFS('Расчет закачки с учетом факта'!M$2:M$5000,'Расчет закачки с учетом факта'!$B$2:$B$5000,$A28),0))</f>
        <v>0</v>
      </c>
      <c r="N28">
        <f>IF($C28="",0,IF(N$1&gt;=$C28,SUMIFS('Расчет закачки с учетом факта'!N$2:N$5000,'Расчет закачки с учетом факта'!$B$2:$B$5000,$A28),0))</f>
        <v>0</v>
      </c>
      <c r="O28">
        <f>IF($C28="",0,IF(O$1&gt;=$C28,SUMIFS('Расчет закачки с учетом факта'!O$2:O$5000,'Расчет закачки с учетом факта'!$B$2:$B$5000,$A28),0))</f>
        <v>0</v>
      </c>
      <c r="P28">
        <f>IF($C28="",0,IF(P$1&gt;=$C28,SUMIFS('Расчет закачки с учетом факта'!P$2:P$5000,'Расчет закачки с учетом факта'!$B$2:$B$5000,$A28),0))</f>
        <v>0</v>
      </c>
      <c r="Q28">
        <f>IF($C28="",0,IF(Q$1&gt;=$C28,SUMIFS('Расчет закачки с учетом факта'!Q$2:Q$5000,'Расчет закачки с учетом факта'!$B$2:$B$5000,$A28),0))</f>
        <v>0</v>
      </c>
      <c r="R28">
        <f>IF($C28="",0,IF(R$1&gt;=$C28,SUMIFS('Расчет закачки с учетом факта'!R$2:R$5000,'Расчет закачки с учетом факта'!$B$2:$B$5000,$A28),0))</f>
        <v>0</v>
      </c>
      <c r="S28">
        <f>IF($C28="",0,IF(S$1&gt;=$C28,SUMIFS('Расчет закачки с учетом факта'!S$2:S$5000,'Расчет закачки с учетом факта'!$B$2:$B$5000,$A28),0))</f>
        <v>0</v>
      </c>
      <c r="T28">
        <f>IF($C28="",0,IF(T$1&gt;=$C28,SUMIFS('Расчет закачки с учетом факта'!T$2:T$5000,'Расчет закачки с учетом факта'!$B$2:$B$5000,$A28),0))</f>
        <v>0</v>
      </c>
      <c r="U28">
        <f>IF($C28="",0,IF(U$1&gt;=$C28,SUMIFS('Расчет закачки с учетом факта'!U$2:U$5000,'Расчет закачки с учетом факта'!$B$2:$B$5000,$A28),0))</f>
        <v>0</v>
      </c>
      <c r="V28">
        <f>IF($C28="",0,IF(V$1&gt;=$C28,SUMIFS('Расчет закачки с учетом факта'!V$2:V$5000,'Расчет закачки с учетом факта'!$B$2:$B$5000,$A28),0))</f>
        <v>0</v>
      </c>
      <c r="W28">
        <f>IF($C28="",0,IF(W$1&gt;=$C28,SUMIFS('Расчет закачки с учетом факта'!W$2:W$5000,'Расчет закачки с учетом факта'!$B$2:$B$5000,$A28),0))</f>
        <v>0</v>
      </c>
      <c r="X28">
        <f>IF($C28="",0,IF(X$1&gt;=$C28,SUMIFS('Расчет закачки с учетом факта'!X$2:X$5000,'Расчет закачки с учетом факта'!$B$2:$B$5000,$A28),0))</f>
        <v>0</v>
      </c>
      <c r="Y28">
        <f>IF($C28="",0,IF(Y$1&gt;=$C28,SUMIFS('Расчет закачки с учетом факта'!Y$2:Y$5000,'Расчет закачки с учетом факта'!$B$2:$B$5000,$A28),0))</f>
        <v>0</v>
      </c>
      <c r="Z28">
        <f>IF($C28="",0,IF(Z$1&gt;=$C28,SUMIFS('Расчет закачки с учетом факта'!Z$2:Z$5000,'Расчет закачки с учетом факта'!$B$2:$B$5000,$A28),0))</f>
        <v>0</v>
      </c>
      <c r="AA28">
        <f>IF($C28="",0,IF(AA$1&gt;=$C28,SUMIFS('Расчет закачки с учетом факта'!AA$2:AA$5000,'Расчет закачки с учетом факта'!$B$2:$B$5000,$A28),0))</f>
        <v>0</v>
      </c>
      <c r="AB28">
        <f>IF($C28="",0,IF(AB$1&gt;=$C28,SUMIFS('Расчет закачки с учетом факта'!AB$2:AB$5000,'Расчет закачки с учетом факта'!$B$2:$B$5000,$A28),0))</f>
        <v>0</v>
      </c>
      <c r="AC28">
        <f>IF($C28="",0,IF(AC$1&gt;=$C28,SUMIFS('Расчет закачки с учетом факта'!AC$2:AC$5000,'Расчет закачки с учетом факта'!$B$2:$B$5000,$A28),0))</f>
        <v>0</v>
      </c>
      <c r="AD28">
        <f>IF($C28="",0,IF(AD$1&gt;=$C28,SUMIFS('Расчет закачки с учетом факта'!AD$2:AD$5000,'Расчет закачки с учетом факта'!$B$2:$B$5000,$A28),0))</f>
        <v>0</v>
      </c>
      <c r="AE28">
        <f>IF($C28="",0,IF(AE$1&gt;=$C28,SUMIFS('Расчет закачки с учетом факта'!AE$2:AE$5000,'Расчет закачки с учетом факта'!$B$2:$B$5000,$A28),0))</f>
        <v>0</v>
      </c>
      <c r="AF28">
        <f>IF($C28="",0,IF(AF$1&gt;=$C28,SUMIFS('Расчет закачки с учетом факта'!AF$2:AF$5000,'Расчет закачки с учетом факта'!$B$2:$B$5000,$A28),0))</f>
        <v>0</v>
      </c>
      <c r="AG28">
        <f>IF($C28="",0,IF(AG$1&gt;=$C28,SUMIFS('Расчет закачки с учетом факта'!AG$2:AG$5000,'Расчет закачки с учетом факта'!$B$2:$B$5000,$A28),0))</f>
        <v>0</v>
      </c>
      <c r="AH28">
        <f>IF($C28="",0,IF(AH$1&gt;=$C28,SUMIFS('Расчет закачки с учетом факта'!AH$2:AH$5000,'Расчет закачки с учетом факта'!$B$2:$B$5000,$A28),0))</f>
        <v>0</v>
      </c>
      <c r="AI28">
        <f>IF($C28="",0,IF(AI$1&gt;=$C28,SUMIFS('Расчет закачки с учетом факта'!AI$2:AI$5000,'Расчет закачки с учетом факта'!$B$2:$B$5000,$A28),0))</f>
        <v>0</v>
      </c>
      <c r="AJ28">
        <f>IF($C28="",0,IF(AJ$1&gt;=$C28,SUMIFS('Расчет закачки с учетом факта'!AJ$2:AJ$5000,'Расчет закачки с учетом факта'!$B$2:$B$5000,$A28),0))</f>
        <v>0</v>
      </c>
      <c r="AK28">
        <f>IF($C28="",0,IF(AK$1&gt;=$C28,SUMIFS('Расчет закачки с учетом факта'!AK$2:AK$5000,'Расчет закачки с учетом факта'!$B$2:$B$5000,$A28),0))</f>
        <v>0</v>
      </c>
      <c r="AL28">
        <f>IF($C28="",0,IF(AL$1&gt;=$C28,SUMIFS('Расчет закачки с учетом факта'!AL$2:AL$5000,'Расчет закачки с учетом факта'!$B$2:$B$5000,$A28),0))</f>
        <v>0</v>
      </c>
      <c r="AM28">
        <f>IF($C28="",0,IF(AM$1&gt;=$C28,SUMIFS('Расчет закачки с учетом факта'!AM$2:AM$5000,'Расчет закачки с учетом факта'!$B$2:$B$5000,$A28),0))</f>
        <v>0</v>
      </c>
      <c r="AN28">
        <f>IF($C28="",0,IF(AN$1&gt;=$C28,SUMIFS('Расчет закачки с учетом факта'!AN$2:AN$5000,'Расчет закачки с учетом факта'!$B$2:$B$5000,$A28),0))</f>
        <v>0</v>
      </c>
      <c r="AO28">
        <f>IF($C28="",0,IF(AO$1&gt;=$C28,SUMIFS('Расчет закачки с учетом факта'!AO$2:AO$5000,'Расчет закачки с учетом факта'!$B$2:$B$5000,$A28),0))</f>
        <v>0</v>
      </c>
      <c r="AP28">
        <f>IF($C28="",0,IF(AP$1&gt;=$C28,SUMIFS('Расчет закачки с учетом факта'!AP$2:AP$5000,'Расчет закачки с учетом факта'!$B$2:$B$5000,$A28),0))</f>
        <v>0</v>
      </c>
      <c r="AQ28">
        <f>IF($C28="",0,IF(AQ$1&gt;=$C28,SUMIFS('Расчет закачки с учетом факта'!AQ$2:AQ$5000,'Расчет закачки с учетом факта'!$B$2:$B$5000,$A28),0))</f>
        <v>0</v>
      </c>
      <c r="AR28">
        <f>IF($C28="",0,IF(AR$1&gt;=$C28,SUMIFS('Расчет закачки с учетом факта'!AR$2:AR$5000,'Расчет закачки с учетом факта'!$B$2:$B$5000,$A28),0))</f>
        <v>0</v>
      </c>
      <c r="AS28">
        <f>IF($C28="",0,IF(AS$1&gt;=$C28,SUMIFS('Расчет закачки с учетом факта'!AS$2:AS$5000,'Расчет закачки с учетом факта'!$B$2:$B$5000,$A28),0))</f>
        <v>0</v>
      </c>
      <c r="AT28">
        <f>IF($C28="",0,IF(AT$1&gt;=$C28,SUMIFS('Расчет закачки с учетом факта'!AT$2:AT$5000,'Расчет закачки с учетом факта'!$B$2:$B$5000,$A28),0))</f>
        <v>0</v>
      </c>
      <c r="AU28">
        <f>IF($C28="",0,IF(AU$1&gt;=$C28,SUMIFS('Расчет закачки с учетом факта'!AU$2:AU$5000,'Расчет закачки с учетом факта'!$B$2:$B$5000,$A28),0))</f>
        <v>0</v>
      </c>
      <c r="AV28">
        <f>IF($C28="",0,IF(AV$1&gt;=$C28,SUMIFS('Расчет закачки с учетом факта'!AV$2:AV$5000,'Расчет закачки с учетом факта'!$B$2:$B$5000,$A28),0))</f>
        <v>0</v>
      </c>
      <c r="AW28">
        <f>IF($C28="",0,IF(AW$1&gt;=$C28,SUMIFS('Расчет закачки с учетом факта'!AW$2:AW$5000,'Расчет закачки с учетом факта'!$B$2:$B$5000,$A28),0))</f>
        <v>0</v>
      </c>
      <c r="AX28">
        <f>IF($C28="",0,IF(AX$1&gt;=$C28,SUMIFS('Расчет закачки с учетом факта'!AX$2:AX$5000,'Расчет закачки с учетом факта'!$B$2:$B$5000,$A28),0))</f>
        <v>0</v>
      </c>
      <c r="AY28">
        <f>IF($C28="",0,IF(AY$1&gt;=$C28,SUMIFS('Расчет закачки с учетом факта'!AY$2:AY$5000,'Расчет закачки с учетом факта'!$B$2:$B$5000,$A28),0))</f>
        <v>0</v>
      </c>
      <c r="AZ28">
        <f>IF($C28="",0,IF(AZ$1&gt;=$C28,SUMIFS('Расчет закачки с учетом факта'!AZ$2:AZ$5000,'Расчет закачки с учетом факта'!$B$2:$B$5000,$A28),0))</f>
        <v>0</v>
      </c>
      <c r="BA28">
        <f>IF($C28="",0,IF(BA$1&gt;=$C28,SUMIFS('Расчет закачки с учетом факта'!BA$2:BA$5000,'Расчет закачки с учетом факта'!$B$2:$B$5000,$A28),0))</f>
        <v>0</v>
      </c>
      <c r="BB28">
        <f>IF($C28="",0,IF(BB$1&gt;=$C28,SUMIFS('Расчет закачки с учетом факта'!BB$2:BB$5000,'Расчет закачки с учетом факта'!$B$2:$B$5000,$A28),0))</f>
        <v>0</v>
      </c>
      <c r="BC28">
        <f>IF($C28="",0,IF(BC$1&gt;=$C28,SUMIFS('Расчет закачки с учетом факта'!BC$2:BC$5000,'Расчет закачки с учетом факта'!$B$2:$B$5000,$A28),0))</f>
        <v>0</v>
      </c>
      <c r="BD28">
        <f>IF($C28="",0,IF(BD$1&gt;=$C28,SUMIFS('Расчет закачки с учетом факта'!BD$2:BD$5000,'Расчет закачки с учетом факта'!$B$2:$B$5000,$A28),0))</f>
        <v>0</v>
      </c>
      <c r="BE28">
        <f>IF($C28="",0,IF(BE$1&gt;=$C28,SUMIFS('Расчет закачки с учетом факта'!BE$2:BE$5000,'Расчет закачки с учетом факта'!$B$2:$B$5000,$A28),0))</f>
        <v>0</v>
      </c>
      <c r="BF28">
        <f>IF($C28="",0,IF(BF$1&gt;=$C28,SUMIFS('Расчет закачки с учетом факта'!BF$2:BF$5000,'Расчет закачки с учетом факта'!$B$2:$B$5000,$A28),0))</f>
        <v>0</v>
      </c>
      <c r="BG28">
        <f>IF($C28="",0,IF(BG$1&gt;=$C28,SUMIFS('Расчет закачки с учетом факта'!BG$2:BG$5000,'Расчет закачки с учетом факта'!$B$2:$B$5000,$A28),0))</f>
        <v>0</v>
      </c>
      <c r="BH28">
        <f>IF($C28="",0,IF(BH$1&gt;=$C28,SUMIFS('Расчет закачки с учетом факта'!BH$2:BH$5000,'Расчет закачки с учетом факта'!$B$2:$B$5000,$A28),0))</f>
        <v>0</v>
      </c>
      <c r="BI28">
        <f>IF($C28="",0,IF(BI$1&gt;=$C28,SUMIFS('Расчет закачки с учетом факта'!BI$2:BI$5000,'Расчет закачки с учетом факта'!$B$2:$B$5000,$A28),0))</f>
        <v>0</v>
      </c>
      <c r="BJ28">
        <f>IF($C28="",0,IF(BJ$1&gt;=$C28,SUMIFS('Расчет закачки с учетом факта'!BJ$2:BJ$5000,'Расчет закачки с учетом факта'!$B$2:$B$5000,$A28),0))</f>
        <v>0</v>
      </c>
      <c r="BK28">
        <f>IF($C28="",0,IF(BK$1&gt;=$C28,SUMIFS('Расчет закачки с учетом факта'!BK$2:BK$5000,'Расчет закачки с учетом факта'!$B$2:$B$5000,$A28),0))</f>
        <v>0</v>
      </c>
      <c r="BL28">
        <f>IF($C28="",0,IF(BL$1&gt;=$C28,SUMIFS('Расчет закачки с учетом факта'!BL$2:BL$5000,'Расчет закачки с учетом факта'!$B$2:$B$5000,$A28),0))</f>
        <v>0</v>
      </c>
      <c r="BM28">
        <f>IF($C28="",0,IF(BM$1&gt;=$C28,SUMIFS('Расчет закачки с учетом факта'!BM$2:BM$5000,'Расчет закачки с учетом факта'!$B$2:$B$5000,$A28),0))</f>
        <v>0</v>
      </c>
      <c r="BN28">
        <f>IF($C28="",0,IF(BN$1&gt;=$C28,SUMIFS('Расчет закачки с учетом факта'!BN$2:BN$5000,'Расчет закачки с учетом факта'!$B$2:$B$5000,$A28),0))</f>
        <v>0</v>
      </c>
      <c r="BO28">
        <f>IF($C28="",0,IF(BO$1&gt;=$C28,SUMIFS('Расчет закачки с учетом факта'!BO$2:BO$5000,'Расчет закачки с учетом факта'!$B$2:$B$5000,$A28),0))</f>
        <v>0</v>
      </c>
      <c r="BP28">
        <f>IF($C28="",0,IF(BP$1&gt;=$C28,SUMIFS('Расчет закачки с учетом факта'!BP$2:BP$5000,'Расчет закачки с учетом факта'!$B$2:$B$5000,$A28),0))</f>
        <v>0</v>
      </c>
      <c r="BQ28">
        <f>IF($C28="",0,IF(BQ$1&gt;=$C28,SUMIFS('Расчет закачки с учетом факта'!BQ$2:BQ$5000,'Расчет закачки с учетом факта'!$B$2:$B$5000,$A28),0))</f>
        <v>0</v>
      </c>
      <c r="BR28">
        <f>IF($C28="",0,IF(BR$1&gt;=$C28,SUMIFS('Расчет закачки с учетом факта'!BR$2:BR$5000,'Расчет закачки с учетом факта'!$B$2:$B$5000,$A28),0))</f>
        <v>0</v>
      </c>
      <c r="BS28">
        <f>IF($C28="",0,IF(BS$1&gt;=$C28,SUMIFS('Расчет закачки с учетом факта'!BS$2:BS$5000,'Расчет закачки с учетом факта'!$B$2:$B$5000,$A28),0))</f>
        <v>0</v>
      </c>
      <c r="BT28">
        <f>IF($C28="",0,IF(BT$1&gt;=$C28,SUMIFS('Расчет закачки с учетом факта'!BT$2:BT$5000,'Расчет закачки с учетом факта'!$B$2:$B$5000,$A28),0))</f>
        <v>0</v>
      </c>
      <c r="BU28">
        <f>IF($C28="",0,IF(BU$1&gt;=$C28,SUMIFS('Расчет закачки с учетом факта'!BU$2:BU$5000,'Расчет закачки с учетом факта'!$B$2:$B$5000,$A28),0))</f>
        <v>0</v>
      </c>
      <c r="BV28">
        <f>IF($C28="",0,IF(BV$1&gt;=$C28,SUMIFS('Расчет закачки с учетом факта'!BV$2:BV$5000,'Расчет закачки с учетом факта'!$B$2:$B$5000,$A28),0))</f>
        <v>0</v>
      </c>
      <c r="BW28">
        <f>IF($C28="",0,IF(BW$1&gt;=$C28,SUMIFS('Расчет закачки с учетом факта'!BW$2:BW$5000,'Расчет закачки с учетом факта'!$B$2:$B$5000,$A28),0))</f>
        <v>0</v>
      </c>
      <c r="BX28">
        <f>IF($C28="",0,IF(BX$1&gt;=$C28,SUMIFS('Расчет закачки с учетом факта'!BX$2:BX$5000,'Расчет закачки с учетом факта'!$B$2:$B$5000,$A28),0))</f>
        <v>0</v>
      </c>
      <c r="BY28">
        <f>IF($C28="",0,IF(BY$1&gt;=$C28,SUMIFS('Расчет закачки с учетом факта'!BY$2:BY$5000,'Расчет закачки с учетом факта'!$B$2:$B$5000,$A28),0))</f>
        <v>0</v>
      </c>
    </row>
    <row r="29" spans="1:77" x14ac:dyDescent="0.25">
      <c r="A29">
        <v>30</v>
      </c>
      <c r="B29" t="s">
        <v>46</v>
      </c>
      <c r="C29" s="3">
        <v>45383</v>
      </c>
      <c r="F29">
        <f>IF($C29="",0,IF(AND(F$1&gt;=$C29,F$1&lt;$C30),SUMIFS('Расчет закачки с учетом факта'!F$2:F$5000,'Расчет закачки с учетом факта'!$B$2:$B$5000,$A29),0))</f>
        <v>0</v>
      </c>
      <c r="G29">
        <f>IF($C29="",0,IF(AND(G$1&gt;=$C29,G$1&lt;$C30),SUMIFS('Расчет закачки с учетом факта'!G$2:G$5000,'Расчет закачки с учетом факта'!$B$2:$B$5000,$A29),0))</f>
        <v>0</v>
      </c>
      <c r="H29">
        <f>IF($C29="",0,IF(AND(H$1&gt;=$C29,H$1&lt;$C30),SUMIFS('Расчет закачки с учетом факта'!H$2:H$5000,'Расчет закачки с учетом факта'!$B$2:$B$5000,$A29),0))</f>
        <v>0</v>
      </c>
      <c r="I29">
        <f>IF($C29="",0,IF(AND(I$1&gt;=$C29,I$1&lt;$C30),SUMIFS('Расчет закачки с учетом факта'!I$2:I$5000,'Расчет закачки с учетом факта'!$B$2:$B$5000,$A29),0))</f>
        <v>2000</v>
      </c>
      <c r="J29">
        <f>IF($C29="",0,IF(AND(J$1&gt;=$C29,J$1&lt;$C30),SUMIFS('Расчет закачки с учетом факта'!J$2:J$5000,'Расчет закачки с учетом факта'!$B$2:$B$5000,$A29),0))</f>
        <v>2000</v>
      </c>
      <c r="K29">
        <f>IF($C29="",0,IF(AND(K$1&gt;=$C29,K$1&lt;$C30),SUMIFS('Расчет закачки с учетом факта'!K$2:K$5000,'Расчет закачки с учетом факта'!$B$2:$B$5000,$A29),0))</f>
        <v>2000</v>
      </c>
      <c r="L29">
        <f>IF($C29="",0,IF(AND(L$1&gt;=$C29,L$1&lt;$C30),SUMIFS('Расчет закачки с учетом факта'!L$2:L$5000,'Расчет закачки с учетом факта'!$B$2:$B$5000,$A29),0))</f>
        <v>2000</v>
      </c>
      <c r="M29">
        <f>IF($C29="",0,IF(AND(M$1&gt;=$C29,M$1&lt;$C30),SUMIFS('Расчет закачки с учетом факта'!M$2:M$5000,'Расчет закачки с учетом факта'!$B$2:$B$5000,$A29),0))</f>
        <v>2000</v>
      </c>
      <c r="N29">
        <f>IF($C29="",0,IF(AND(N$1&gt;=$C29,N$1&lt;$C30),SUMIFS('Расчет закачки с учетом факта'!N$2:N$5000,'Расчет закачки с учетом факта'!$B$2:$B$5000,$A29),0))</f>
        <v>2000</v>
      </c>
      <c r="O29">
        <f>IF($C29="",0,IF(AND(O$1&gt;=$C29,O$1&lt;$C30),SUMIFS('Расчет закачки с учетом факта'!O$2:O$5000,'Расчет закачки с учетом факта'!$B$2:$B$5000,$A29),0))</f>
        <v>2000</v>
      </c>
      <c r="P29">
        <f>IF($C29="",0,IF(AND(P$1&gt;=$C29,P$1&lt;$C30),SUMIFS('Расчет закачки с учетом факта'!P$2:P$5000,'Расчет закачки с учетом факта'!$B$2:$B$5000,$A29),0))</f>
        <v>2000</v>
      </c>
      <c r="Q29">
        <f>IF($C29="",0,IF(AND(Q$1&gt;=$C29,Q$1&lt;$C30),SUMIFS('Расчет закачки с учетом факта'!Q$2:Q$5000,'Расчет закачки с учетом факта'!$B$2:$B$5000,$A29),0))</f>
        <v>2000</v>
      </c>
      <c r="R29">
        <f>IF($C29="",0,IF(AND(R$1&gt;=$C29,R$1&lt;$C30),SUMIFS('Расчет закачки с учетом факта'!R$2:R$5000,'Расчет закачки с учетом факта'!$B$2:$B$5000,$A29),0))</f>
        <v>2000</v>
      </c>
      <c r="S29">
        <f>IF($C29="",0,IF(AND(S$1&gt;=$C29,S$1&lt;$C30),SUMIFS('Расчет закачки с учетом факта'!S$2:S$5000,'Расчет закачки с учетом факта'!$B$2:$B$5000,$A29),0))</f>
        <v>2000</v>
      </c>
      <c r="T29">
        <f>IF($C29="",0,IF(AND(T$1&gt;=$C29,T$1&lt;$C30),SUMIFS('Расчет закачки с учетом факта'!T$2:T$5000,'Расчет закачки с учетом факта'!$B$2:$B$5000,$A29),0))</f>
        <v>2000</v>
      </c>
      <c r="U29">
        <f>IF($C29="",0,IF(AND(U$1&gt;=$C29,U$1&lt;$C30),SUMIFS('Расчет закачки с учетом факта'!U$2:U$5000,'Расчет закачки с учетом факта'!$B$2:$B$5000,$A29),0))</f>
        <v>2000</v>
      </c>
      <c r="V29">
        <f>IF($C29="",0,IF(AND(V$1&gt;=$C29,V$1&lt;$C30),SUMIFS('Расчет закачки с учетом факта'!V$2:V$5000,'Расчет закачки с учетом факта'!$B$2:$B$5000,$A29),0))</f>
        <v>2000</v>
      </c>
      <c r="W29">
        <f>IF($C29="",0,IF(AND(W$1&gt;=$C29,W$1&lt;$C30),SUMIFS('Расчет закачки с учетом факта'!W$2:W$5000,'Расчет закачки с учетом факта'!$B$2:$B$5000,$A29),0))</f>
        <v>0</v>
      </c>
      <c r="X29">
        <f>IF($C29="",0,IF(AND(X$1&gt;=$C29,X$1&lt;$C30),SUMIFS('Расчет закачки с учетом факта'!X$2:X$5000,'Расчет закачки с учетом факта'!$B$2:$B$5000,$A29),0))</f>
        <v>0</v>
      </c>
      <c r="Y29">
        <f>IF($C29="",0,IF(AND(Y$1&gt;=$C29,Y$1&lt;$C30),SUMIFS('Расчет закачки с учетом факта'!Y$2:Y$5000,'Расчет закачки с учетом факта'!$B$2:$B$5000,$A29),0))</f>
        <v>0</v>
      </c>
      <c r="Z29">
        <f>IF($C29="",0,IF(AND(Z$1&gt;=$C29,Z$1&lt;$C30),SUMIFS('Расчет закачки с учетом факта'!Z$2:Z$5000,'Расчет закачки с учетом факта'!$B$2:$B$5000,$A29),0))</f>
        <v>0</v>
      </c>
      <c r="AA29">
        <f>IF($C29="",0,IF(AND(AA$1&gt;=$C29,AA$1&lt;$C30),SUMIFS('Расчет закачки с учетом факта'!AA$2:AA$5000,'Расчет закачки с учетом факта'!$B$2:$B$5000,$A29),0))</f>
        <v>0</v>
      </c>
      <c r="AB29">
        <f>IF($C29="",0,IF(AND(AB$1&gt;=$C29,AB$1&lt;$C30),SUMIFS('Расчет закачки с учетом факта'!AB$2:AB$5000,'Расчет закачки с учетом факта'!$B$2:$B$5000,$A29),0))</f>
        <v>0</v>
      </c>
      <c r="AC29">
        <f>IF($C29="",0,IF(AND(AC$1&gt;=$C29,AC$1&lt;$C30),SUMIFS('Расчет закачки с учетом факта'!AC$2:AC$5000,'Расчет закачки с учетом факта'!$B$2:$B$5000,$A29),0))</f>
        <v>0</v>
      </c>
      <c r="AD29">
        <f>IF($C29="",0,IF(AND(AD$1&gt;=$C29,AD$1&lt;$C30),SUMIFS('Расчет закачки с учетом факта'!AD$2:AD$5000,'Расчет закачки с учетом факта'!$B$2:$B$5000,$A29),0))</f>
        <v>0</v>
      </c>
      <c r="AE29">
        <f>IF($C29="",0,IF(AND(AE$1&gt;=$C29,AE$1&lt;$C30),SUMIFS('Расчет закачки с учетом факта'!AE$2:AE$5000,'Расчет закачки с учетом факта'!$B$2:$B$5000,$A29),0))</f>
        <v>0</v>
      </c>
      <c r="AF29">
        <f>IF($C29="",0,IF(AND(AF$1&gt;=$C29,AF$1&lt;$C30),SUMIFS('Расчет закачки с учетом факта'!AF$2:AF$5000,'Расчет закачки с учетом факта'!$B$2:$B$5000,$A29),0))</f>
        <v>0</v>
      </c>
      <c r="AG29">
        <f>IF($C29="",0,IF(AND(AG$1&gt;=$C29,AG$1&lt;$C30),SUMIFS('Расчет закачки с учетом факта'!AG$2:AG$5000,'Расчет закачки с учетом факта'!$B$2:$B$5000,$A29),0))</f>
        <v>0</v>
      </c>
      <c r="AH29">
        <f>IF($C29="",0,IF(AND(AH$1&gt;=$C29,AH$1&lt;$C30),SUMIFS('Расчет закачки с учетом факта'!AH$2:AH$5000,'Расчет закачки с учетом факта'!$B$2:$B$5000,$A29),0))</f>
        <v>0</v>
      </c>
      <c r="AI29">
        <f>IF($C29="",0,IF(AND(AI$1&gt;=$C29,AI$1&lt;$C30),SUMIFS('Расчет закачки с учетом факта'!AI$2:AI$5000,'Расчет закачки с учетом факта'!$B$2:$B$5000,$A29),0))</f>
        <v>0</v>
      </c>
      <c r="AJ29">
        <f>IF($C29="",0,IF(AND(AJ$1&gt;=$C29,AJ$1&lt;$C30),SUMIFS('Расчет закачки с учетом факта'!AJ$2:AJ$5000,'Расчет закачки с учетом факта'!$B$2:$B$5000,$A29),0))</f>
        <v>0</v>
      </c>
      <c r="AK29">
        <f>IF($C29="",0,IF(AND(AK$1&gt;=$C29,AK$1&lt;$C30),SUMIFS('Расчет закачки с учетом факта'!AK$2:AK$5000,'Расчет закачки с учетом факта'!$B$2:$B$5000,$A29),0))</f>
        <v>0</v>
      </c>
      <c r="AL29">
        <f>IF($C29="",0,IF(AND(AL$1&gt;=$C29,AL$1&lt;$C30),SUMIFS('Расчет закачки с учетом факта'!AL$2:AL$5000,'Расчет закачки с учетом факта'!$B$2:$B$5000,$A29),0))</f>
        <v>0</v>
      </c>
      <c r="AM29">
        <f>IF($C29="",0,IF(AND(AM$1&gt;=$C29,AM$1&lt;$C30),SUMIFS('Расчет закачки с учетом факта'!AM$2:AM$5000,'Расчет закачки с учетом факта'!$B$2:$B$5000,$A29),0))</f>
        <v>0</v>
      </c>
      <c r="AN29">
        <f>IF($C29="",0,IF(AND(AN$1&gt;=$C29,AN$1&lt;$C30),SUMIFS('Расчет закачки с учетом факта'!AN$2:AN$5000,'Расчет закачки с учетом факта'!$B$2:$B$5000,$A29),0))</f>
        <v>0</v>
      </c>
      <c r="AO29">
        <f>IF($C29="",0,IF(AND(AO$1&gt;=$C29,AO$1&lt;$C30),SUMIFS('Расчет закачки с учетом факта'!AO$2:AO$5000,'Расчет закачки с учетом факта'!$B$2:$B$5000,$A29),0))</f>
        <v>0</v>
      </c>
      <c r="AP29">
        <f>IF($C29="",0,IF(AND(AP$1&gt;=$C29,AP$1&lt;$C30),SUMIFS('Расчет закачки с учетом факта'!AP$2:AP$5000,'Расчет закачки с учетом факта'!$B$2:$B$5000,$A29),0))</f>
        <v>0</v>
      </c>
      <c r="AQ29">
        <f>IF($C29="",0,IF(AND(AQ$1&gt;=$C29,AQ$1&lt;$C30),SUMIFS('Расчет закачки с учетом факта'!AQ$2:AQ$5000,'Расчет закачки с учетом факта'!$B$2:$B$5000,$A29),0))</f>
        <v>0</v>
      </c>
      <c r="AR29">
        <f>IF($C29="",0,IF(AND(AR$1&gt;=$C29,AR$1&lt;$C30),SUMIFS('Расчет закачки с учетом факта'!AR$2:AR$5000,'Расчет закачки с учетом факта'!$B$2:$B$5000,$A29),0))</f>
        <v>0</v>
      </c>
      <c r="AS29">
        <f>IF($C29="",0,IF(AND(AS$1&gt;=$C29,AS$1&lt;$C30),SUMIFS('Расчет закачки с учетом факта'!AS$2:AS$5000,'Расчет закачки с учетом факта'!$B$2:$B$5000,$A29),0))</f>
        <v>0</v>
      </c>
      <c r="AT29">
        <f>IF($C29="",0,IF(AND(AT$1&gt;=$C29,AT$1&lt;$C30),SUMIFS('Расчет закачки с учетом факта'!AT$2:AT$5000,'Расчет закачки с учетом факта'!$B$2:$B$5000,$A29),0))</f>
        <v>0</v>
      </c>
      <c r="AU29">
        <f>IF($C29="",0,IF(AND(AU$1&gt;=$C29,AU$1&lt;$C30),SUMIFS('Расчет закачки с учетом факта'!AU$2:AU$5000,'Расчет закачки с учетом факта'!$B$2:$B$5000,$A29),0))</f>
        <v>0</v>
      </c>
      <c r="AV29">
        <f>IF($C29="",0,IF(AND(AV$1&gt;=$C29,AV$1&lt;$C30),SUMIFS('Расчет закачки с учетом факта'!AV$2:AV$5000,'Расчет закачки с учетом факта'!$B$2:$B$5000,$A29),0))</f>
        <v>0</v>
      </c>
      <c r="AW29">
        <f>IF($C29="",0,IF(AND(AW$1&gt;=$C29,AW$1&lt;$C30),SUMIFS('Расчет закачки с учетом факта'!AW$2:AW$5000,'Расчет закачки с учетом факта'!$B$2:$B$5000,$A29),0))</f>
        <v>0</v>
      </c>
      <c r="AX29">
        <f>IF($C29="",0,IF(AND(AX$1&gt;=$C29,AX$1&lt;$C30),SUMIFS('Расчет закачки с учетом факта'!AX$2:AX$5000,'Расчет закачки с учетом факта'!$B$2:$B$5000,$A29),0))</f>
        <v>0</v>
      </c>
      <c r="AY29">
        <f>IF($C29="",0,IF(AND(AY$1&gt;=$C29,AY$1&lt;$C30),SUMIFS('Расчет закачки с учетом факта'!AY$2:AY$5000,'Расчет закачки с учетом факта'!$B$2:$B$5000,$A29),0))</f>
        <v>0</v>
      </c>
      <c r="AZ29">
        <f>IF($C29="",0,IF(AND(AZ$1&gt;=$C29,AZ$1&lt;$C30),SUMIFS('Расчет закачки с учетом факта'!AZ$2:AZ$5000,'Расчет закачки с учетом факта'!$B$2:$B$5000,$A29),0))</f>
        <v>0</v>
      </c>
      <c r="BA29">
        <f>IF($C29="",0,IF(AND(BA$1&gt;=$C29,BA$1&lt;$C30),SUMIFS('Расчет закачки с учетом факта'!BA$2:BA$5000,'Расчет закачки с учетом факта'!$B$2:$B$5000,$A29),0))</f>
        <v>0</v>
      </c>
      <c r="BB29">
        <f>IF($C29="",0,IF(AND(BB$1&gt;=$C29,BB$1&lt;$C30),SUMIFS('Расчет закачки с учетом факта'!BB$2:BB$5000,'Расчет закачки с учетом факта'!$B$2:$B$5000,$A29),0))</f>
        <v>0</v>
      </c>
      <c r="BC29">
        <f>IF($C29="",0,IF(AND(BC$1&gt;=$C29,BC$1&lt;$C30),SUMIFS('Расчет закачки с учетом факта'!BC$2:BC$5000,'Расчет закачки с учетом факта'!$B$2:$B$5000,$A29),0))</f>
        <v>0</v>
      </c>
      <c r="BD29">
        <f>IF($C29="",0,IF(AND(BD$1&gt;=$C29,BD$1&lt;$C30),SUMIFS('Расчет закачки с учетом факта'!BD$2:BD$5000,'Расчет закачки с учетом факта'!$B$2:$B$5000,$A29),0))</f>
        <v>0</v>
      </c>
      <c r="BE29">
        <f>IF($C29="",0,IF(AND(BE$1&gt;=$C29,BE$1&lt;$C30),SUMIFS('Расчет закачки с учетом факта'!BE$2:BE$5000,'Расчет закачки с учетом факта'!$B$2:$B$5000,$A29),0))</f>
        <v>0</v>
      </c>
      <c r="BF29">
        <f>IF($C29="",0,IF(AND(BF$1&gt;=$C29,BF$1&lt;$C30),SUMIFS('Расчет закачки с учетом факта'!BF$2:BF$5000,'Расчет закачки с учетом факта'!$B$2:$B$5000,$A29),0))</f>
        <v>0</v>
      </c>
      <c r="BG29">
        <f>IF($C29="",0,IF(AND(BG$1&gt;=$C29,BG$1&lt;$C30),SUMIFS('Расчет закачки с учетом факта'!BG$2:BG$5000,'Расчет закачки с учетом факта'!$B$2:$B$5000,$A29),0))</f>
        <v>0</v>
      </c>
      <c r="BH29">
        <f>IF($C29="",0,IF(AND(BH$1&gt;=$C29,BH$1&lt;$C30),SUMIFS('Расчет закачки с учетом факта'!BH$2:BH$5000,'Расчет закачки с учетом факта'!$B$2:$B$5000,$A29),0))</f>
        <v>0</v>
      </c>
      <c r="BI29">
        <f>IF($C29="",0,IF(AND(BI$1&gt;=$C29,BI$1&lt;$C30),SUMIFS('Расчет закачки с учетом факта'!BI$2:BI$5000,'Расчет закачки с учетом факта'!$B$2:$B$5000,$A29),0))</f>
        <v>0</v>
      </c>
      <c r="BJ29">
        <f>IF($C29="",0,IF(AND(BJ$1&gt;=$C29,BJ$1&lt;$C30),SUMIFS('Расчет закачки с учетом факта'!BJ$2:BJ$5000,'Расчет закачки с учетом факта'!$B$2:$B$5000,$A29),0))</f>
        <v>0</v>
      </c>
      <c r="BK29">
        <f>IF($C29="",0,IF(AND(BK$1&gt;=$C29,BK$1&lt;$C30),SUMIFS('Расчет закачки с учетом факта'!BK$2:BK$5000,'Расчет закачки с учетом факта'!$B$2:$B$5000,$A29),0))</f>
        <v>0</v>
      </c>
      <c r="BL29">
        <f>IF($C29="",0,IF(AND(BL$1&gt;=$C29,BL$1&lt;$C30),SUMIFS('Расчет закачки с учетом факта'!BL$2:BL$5000,'Расчет закачки с учетом факта'!$B$2:$B$5000,$A29),0))</f>
        <v>0</v>
      </c>
      <c r="BM29">
        <f>IF($C29="",0,IF(AND(BM$1&gt;=$C29,BM$1&lt;$C30),SUMIFS('Расчет закачки с учетом факта'!BM$2:BM$5000,'Расчет закачки с учетом факта'!$B$2:$B$5000,$A29),0))</f>
        <v>0</v>
      </c>
      <c r="BN29">
        <f>IF($C29="",0,IF(AND(BN$1&gt;=$C29,BN$1&lt;$C30),SUMIFS('Расчет закачки с учетом факта'!BN$2:BN$5000,'Расчет закачки с учетом факта'!$B$2:$B$5000,$A29),0))</f>
        <v>0</v>
      </c>
      <c r="BO29">
        <f>IF($C29="",0,IF(AND(BO$1&gt;=$C29,BO$1&lt;$C30),SUMIFS('Расчет закачки с учетом факта'!BO$2:BO$5000,'Расчет закачки с учетом факта'!$B$2:$B$5000,$A29),0))</f>
        <v>0</v>
      </c>
      <c r="BP29">
        <f>IF($C29="",0,IF(AND(BP$1&gt;=$C29,BP$1&lt;$C30),SUMIFS('Расчет закачки с учетом факта'!BP$2:BP$5000,'Расчет закачки с учетом факта'!$B$2:$B$5000,$A29),0))</f>
        <v>0</v>
      </c>
      <c r="BQ29">
        <f>IF($C29="",0,IF(AND(BQ$1&gt;=$C29,BQ$1&lt;$C30),SUMIFS('Расчет закачки с учетом факта'!BQ$2:BQ$5000,'Расчет закачки с учетом факта'!$B$2:$B$5000,$A29),0))</f>
        <v>0</v>
      </c>
      <c r="BR29">
        <f>IF($C29="",0,IF(AND(BR$1&gt;=$C29,BR$1&lt;$C30),SUMIFS('Расчет закачки с учетом факта'!BR$2:BR$5000,'Расчет закачки с учетом факта'!$B$2:$B$5000,$A29),0))</f>
        <v>0</v>
      </c>
      <c r="BS29">
        <f>IF($C29="",0,IF(AND(BS$1&gt;=$C29,BS$1&lt;$C30),SUMIFS('Расчет закачки с учетом факта'!BS$2:BS$5000,'Расчет закачки с учетом факта'!$B$2:$B$5000,$A29),0))</f>
        <v>0</v>
      </c>
      <c r="BT29">
        <f>IF($C29="",0,IF(AND(BT$1&gt;=$C29,BT$1&lt;$C30),SUMIFS('Расчет закачки с учетом факта'!BT$2:BT$5000,'Расчет закачки с учетом факта'!$B$2:$B$5000,$A29),0))</f>
        <v>0</v>
      </c>
      <c r="BU29">
        <f>IF($C29="",0,IF(AND(BU$1&gt;=$C29,BU$1&lt;$C30),SUMIFS('Расчет закачки с учетом факта'!BU$2:BU$5000,'Расчет закачки с учетом факта'!$B$2:$B$5000,$A29),0))</f>
        <v>0</v>
      </c>
      <c r="BV29">
        <f>IF($C29="",0,IF(AND(BV$1&gt;=$C29,BV$1&lt;$C30),SUMIFS('Расчет закачки с учетом факта'!BV$2:BV$5000,'Расчет закачки с учетом факта'!$B$2:$B$5000,$A29),0))</f>
        <v>0</v>
      </c>
      <c r="BW29">
        <f>IF($C29="",0,IF(AND(BW$1&gt;=$C29,BW$1&lt;$C30),SUMIFS('Расчет закачки с учетом факта'!BW$2:BW$5000,'Расчет закачки с учетом факта'!$B$2:$B$5000,$A29),0))</f>
        <v>0</v>
      </c>
      <c r="BX29">
        <f>IF($C29="",0,IF(AND(BX$1&gt;=$C29,BX$1&lt;$C30),SUMIFS('Расчет закачки с учетом факта'!BX$2:BX$5000,'Расчет закачки с учетом факта'!$B$2:$B$5000,$A29),0))</f>
        <v>0</v>
      </c>
      <c r="BY29">
        <f>IF($C29="",0,IF(AND(BY$1&gt;=$C29,BY$1&lt;$C30),SUMIFS('Расчет закачки с учетом факта'!BY$2:BY$5000,'Расчет закачки с учетом факта'!$B$2:$B$5000,$A29),0))</f>
        <v>0</v>
      </c>
    </row>
    <row r="30" spans="1:77" x14ac:dyDescent="0.25">
      <c r="A30">
        <f>A29</f>
        <v>30</v>
      </c>
      <c r="B30" t="s">
        <v>41</v>
      </c>
      <c r="C30" s="3">
        <v>46174</v>
      </c>
      <c r="F30">
        <f>IF($C30="",0,IF(AND(F$1&gt;=$C30,F$1&lt;$C31),SUMIFS('Расчет закачки с учетом факта'!F$2:F$5000,'Расчет закачки с учетом факта'!$B$2:$B$5000,$A30),0))</f>
        <v>0</v>
      </c>
      <c r="G30">
        <f>IF($C30="",0,IF(AND(G$1&gt;=$C30,G$1&lt;$C31),SUMIFS('Расчет закачки с учетом факта'!G$2:G$5000,'Расчет закачки с учетом факта'!$B$2:$B$5000,$A30),0))</f>
        <v>0</v>
      </c>
      <c r="H30">
        <f>IF($C30="",0,IF(AND(H$1&gt;=$C30,H$1&lt;$C31),SUMIFS('Расчет закачки с учетом факта'!H$2:H$5000,'Расчет закачки с учетом факта'!$B$2:$B$5000,$A30),0))</f>
        <v>0</v>
      </c>
      <c r="I30">
        <f>IF($C30="",0,IF(AND(I$1&gt;=$C30,I$1&lt;$C31),SUMIFS('Расчет закачки с учетом факта'!I$2:I$5000,'Расчет закачки с учетом факта'!$B$2:$B$5000,$A30),0))</f>
        <v>0</v>
      </c>
      <c r="J30">
        <f>IF($C30="",0,IF(AND(J$1&gt;=$C30,J$1&lt;$C31),SUMIFS('Расчет закачки с учетом факта'!J$2:J$5000,'Расчет закачки с учетом факта'!$B$2:$B$5000,$A30),0))</f>
        <v>0</v>
      </c>
      <c r="K30">
        <f>IF($C30="",0,IF(AND(K$1&gt;=$C30,K$1&lt;$C31),SUMIFS('Расчет закачки с учетом факта'!K$2:K$5000,'Расчет закачки с учетом факта'!$B$2:$B$5000,$A30),0))</f>
        <v>0</v>
      </c>
      <c r="L30">
        <f>IF($C30="",0,IF(AND(L$1&gt;=$C30,L$1&lt;$C31),SUMIFS('Расчет закачки с учетом факта'!L$2:L$5000,'Расчет закачки с учетом факта'!$B$2:$B$5000,$A30),0))</f>
        <v>0</v>
      </c>
      <c r="M30">
        <f>IF($C30="",0,IF(AND(M$1&gt;=$C30,M$1&lt;$C31),SUMIFS('Расчет закачки с учетом факта'!M$2:M$5000,'Расчет закачки с учетом факта'!$B$2:$B$5000,$A30),0))</f>
        <v>0</v>
      </c>
      <c r="N30">
        <f>IF($C30="",0,IF(AND(N$1&gt;=$C30,N$1&lt;$C31),SUMIFS('Расчет закачки с учетом факта'!N$2:N$5000,'Расчет закачки с учетом факта'!$B$2:$B$5000,$A30),0))</f>
        <v>0</v>
      </c>
      <c r="O30">
        <f>IF($C30="",0,IF(AND(O$1&gt;=$C30,O$1&lt;$C31),SUMIFS('Расчет закачки с учетом факта'!O$2:O$5000,'Расчет закачки с учетом факта'!$B$2:$B$5000,$A30),0))</f>
        <v>0</v>
      </c>
      <c r="P30">
        <f>IF($C30="",0,IF(AND(P$1&gt;=$C30,P$1&lt;$C31),SUMIFS('Расчет закачки с учетом факта'!P$2:P$5000,'Расчет закачки с учетом факта'!$B$2:$B$5000,$A30),0))</f>
        <v>0</v>
      </c>
      <c r="Q30">
        <f>IF($C30="",0,IF(AND(Q$1&gt;=$C30,Q$1&lt;$C31),SUMIFS('Расчет закачки с учетом факта'!Q$2:Q$5000,'Расчет закачки с учетом факта'!$B$2:$B$5000,$A30),0))</f>
        <v>0</v>
      </c>
      <c r="R30">
        <f>IF($C30="",0,IF(AND(R$1&gt;=$C30,R$1&lt;$C31),SUMIFS('Расчет закачки с учетом факта'!R$2:R$5000,'Расчет закачки с учетом факта'!$B$2:$B$5000,$A30),0))</f>
        <v>0</v>
      </c>
      <c r="S30">
        <f>IF($C30="",0,IF(AND(S$1&gt;=$C30,S$1&lt;$C31),SUMIFS('Расчет закачки с учетом факта'!S$2:S$5000,'Расчет закачки с учетом факта'!$B$2:$B$5000,$A30),0))</f>
        <v>0</v>
      </c>
      <c r="T30">
        <f>IF($C30="",0,IF(AND(T$1&gt;=$C30,T$1&lt;$C31),SUMIFS('Расчет закачки с учетом факта'!T$2:T$5000,'Расчет закачки с учетом факта'!$B$2:$B$5000,$A30),0))</f>
        <v>0</v>
      </c>
      <c r="U30">
        <f>IF($C30="",0,IF(AND(U$1&gt;=$C30,U$1&lt;$C31),SUMIFS('Расчет закачки с учетом факта'!U$2:U$5000,'Расчет закачки с учетом факта'!$B$2:$B$5000,$A30),0))</f>
        <v>0</v>
      </c>
      <c r="V30">
        <f>IF($C30="",0,IF(AND(V$1&gt;=$C30,V$1&lt;$C31),SUMIFS('Расчет закачки с учетом факта'!V$2:V$5000,'Расчет закачки с учетом факта'!$B$2:$B$5000,$A30),0))</f>
        <v>0</v>
      </c>
      <c r="W30">
        <f>IF($C30="",0,IF(AND(W$1&gt;=$C30,W$1&lt;$C31),SUMIFS('Расчет закачки с учетом факта'!W$2:W$5000,'Расчет закачки с учетом факта'!$B$2:$B$5000,$A30),0))</f>
        <v>0</v>
      </c>
      <c r="X30">
        <f>IF($C30="",0,IF(AND(X$1&gt;=$C30,X$1&lt;$C31),SUMIFS('Расчет закачки с учетом факта'!X$2:X$5000,'Расчет закачки с учетом факта'!$B$2:$B$5000,$A30),0))</f>
        <v>0</v>
      </c>
      <c r="Y30">
        <f>IF($C30="",0,IF(AND(Y$1&gt;=$C30,Y$1&lt;$C31),SUMIFS('Расчет закачки с учетом факта'!Y$2:Y$5000,'Расчет закачки с учетом факта'!$B$2:$B$5000,$A30),0))</f>
        <v>0</v>
      </c>
      <c r="Z30">
        <f>IF($C30="",0,IF(AND(Z$1&gt;=$C30,Z$1&lt;$C31),SUMIFS('Расчет закачки с учетом факта'!Z$2:Z$5000,'Расчет закачки с учетом факта'!$B$2:$B$5000,$A30),0))</f>
        <v>0</v>
      </c>
      <c r="AA30">
        <f>IF($C30="",0,IF(AND(AA$1&gt;=$C30,AA$1&lt;$C31),SUMIFS('Расчет закачки с учетом факта'!AA$2:AA$5000,'Расчет закачки с учетом факта'!$B$2:$B$5000,$A30),0))</f>
        <v>0</v>
      </c>
      <c r="AB30">
        <f>IF($C30="",0,IF(AND(AB$1&gt;=$C30,AB$1&lt;$C31),SUMIFS('Расчет закачки с учетом факта'!AB$2:AB$5000,'Расчет закачки с учетом факта'!$B$2:$B$5000,$A30),0))</f>
        <v>0</v>
      </c>
      <c r="AC30">
        <f>IF($C30="",0,IF(AND(AC$1&gt;=$C30,AC$1&lt;$C31),SUMIFS('Расчет закачки с учетом факта'!AC$2:AC$5000,'Расчет закачки с учетом факта'!$B$2:$B$5000,$A30),0))</f>
        <v>0</v>
      </c>
      <c r="AD30">
        <f>IF($C30="",0,IF(AND(AD$1&gt;=$C30,AD$1&lt;$C31),SUMIFS('Расчет закачки с учетом факта'!AD$2:AD$5000,'Расчет закачки с учетом факта'!$B$2:$B$5000,$A30),0))</f>
        <v>0</v>
      </c>
      <c r="AE30">
        <f>IF($C30="",0,IF(AND(AE$1&gt;=$C30,AE$1&lt;$C31),SUMIFS('Расчет закачки с учетом факта'!AE$2:AE$5000,'Расчет закачки с учетом факта'!$B$2:$B$5000,$A30),0))</f>
        <v>0</v>
      </c>
      <c r="AF30">
        <f>IF($C30="",0,IF(AND(AF$1&gt;=$C30,AF$1&lt;$C31),SUMIFS('Расчет закачки с учетом факта'!AF$2:AF$5000,'Расчет закачки с учетом факта'!$B$2:$B$5000,$A30),0))</f>
        <v>0</v>
      </c>
      <c r="AG30">
        <f>IF($C30="",0,IF(AND(AG$1&gt;=$C30,AG$1&lt;$C31),SUMIFS('Расчет закачки с учетом факта'!AG$2:AG$5000,'Расчет закачки с учетом факта'!$B$2:$B$5000,$A30),0))</f>
        <v>0</v>
      </c>
      <c r="AH30">
        <f>IF($C30="",0,IF(AND(AH$1&gt;=$C30,AH$1&lt;$C31),SUMIFS('Расчет закачки с учетом факта'!AH$2:AH$5000,'Расчет закачки с учетом факта'!$B$2:$B$5000,$A30),0))</f>
        <v>0</v>
      </c>
      <c r="AI30">
        <f>IF($C30="",0,IF(AND(AI$1&gt;=$C30,AI$1&lt;$C31),SUMIFS('Расчет закачки с учетом факта'!AI$2:AI$5000,'Расчет закачки с учетом факта'!$B$2:$B$5000,$A30),0))</f>
        <v>0</v>
      </c>
      <c r="AJ30">
        <f>IF($C30="",0,IF(AND(AJ$1&gt;=$C30,AJ$1&lt;$C31),SUMIFS('Расчет закачки с учетом факта'!AJ$2:AJ$5000,'Расчет закачки с учетом факта'!$B$2:$B$5000,$A30),0))</f>
        <v>0</v>
      </c>
      <c r="AK30">
        <f>IF($C30="",0,IF(AND(AK$1&gt;=$C30,AK$1&lt;$C31),SUMIFS('Расчет закачки с учетом факта'!AK$2:AK$5000,'Расчет закачки с учетом факта'!$B$2:$B$5000,$A30),0))</f>
        <v>0</v>
      </c>
      <c r="AL30">
        <f>IF($C30="",0,IF(AND(AL$1&gt;=$C30,AL$1&lt;$C31),SUMIFS('Расчет закачки с учетом факта'!AL$2:AL$5000,'Расчет закачки с учетом факта'!$B$2:$B$5000,$A30),0))</f>
        <v>0</v>
      </c>
      <c r="AM30">
        <f>IF($C30="",0,IF(AND(AM$1&gt;=$C30,AM$1&lt;$C31),SUMIFS('Расчет закачки с учетом факта'!AM$2:AM$5000,'Расчет закачки с учетом факта'!$B$2:$B$5000,$A30),0))</f>
        <v>0</v>
      </c>
      <c r="AN30">
        <f>IF($C30="",0,IF(AND(AN$1&gt;=$C30,AN$1&lt;$C31),SUMIFS('Расчет закачки с учетом факта'!AN$2:AN$5000,'Расчет закачки с учетом факта'!$B$2:$B$5000,$A30),0))</f>
        <v>0</v>
      </c>
      <c r="AO30">
        <f>IF($C30="",0,IF(AND(AO$1&gt;=$C30,AO$1&lt;$C31),SUMIFS('Расчет закачки с учетом факта'!AO$2:AO$5000,'Расчет закачки с учетом факта'!$B$2:$B$5000,$A30),0))</f>
        <v>0</v>
      </c>
      <c r="AP30">
        <f>IF($C30="",0,IF(AND(AP$1&gt;=$C30,AP$1&lt;$C31),SUMIFS('Расчет закачки с учетом факта'!AP$2:AP$5000,'Расчет закачки с учетом факта'!$B$2:$B$5000,$A30),0))</f>
        <v>0</v>
      </c>
      <c r="AQ30">
        <f>IF($C30="",0,IF(AND(AQ$1&gt;=$C30,AQ$1&lt;$C31),SUMIFS('Расчет закачки с учетом факта'!AQ$2:AQ$5000,'Расчет закачки с учетом факта'!$B$2:$B$5000,$A30),0))</f>
        <v>0</v>
      </c>
      <c r="AR30">
        <f>IF($C30="",0,IF(AND(AR$1&gt;=$C30,AR$1&lt;$C31),SUMIFS('Расчет закачки с учетом факта'!AR$2:AR$5000,'Расчет закачки с учетом факта'!$B$2:$B$5000,$A30),0))</f>
        <v>0</v>
      </c>
      <c r="AS30">
        <f>IF($C30="",0,IF(AND(AS$1&gt;=$C30,AS$1&lt;$C31),SUMIFS('Расчет закачки с учетом факта'!AS$2:AS$5000,'Расчет закачки с учетом факта'!$B$2:$B$5000,$A30),0))</f>
        <v>0</v>
      </c>
      <c r="AT30">
        <f>IF($C30="",0,IF(AND(AT$1&gt;=$C30,AT$1&lt;$C31),SUMIFS('Расчет закачки с учетом факта'!AT$2:AT$5000,'Расчет закачки с учетом факта'!$B$2:$B$5000,$A30),0))</f>
        <v>0</v>
      </c>
      <c r="AU30">
        <f>IF($C30="",0,IF(AND(AU$1&gt;=$C30,AU$1&lt;$C31),SUMIFS('Расчет закачки с учетом факта'!AU$2:AU$5000,'Расчет закачки с учетом факта'!$B$2:$B$5000,$A30),0))</f>
        <v>0</v>
      </c>
      <c r="AV30">
        <f>IF($C30="",0,IF(AND(AV$1&gt;=$C30,AV$1&lt;$C31),SUMIFS('Расчет закачки с учетом факта'!AV$2:AV$5000,'Расчет закачки с учетом факта'!$B$2:$B$5000,$A30),0))</f>
        <v>0</v>
      </c>
      <c r="AW30">
        <f>IF($C30="",0,IF(AND(AW$1&gt;=$C30,AW$1&lt;$C31),SUMIFS('Расчет закачки с учетом факта'!AW$2:AW$5000,'Расчет закачки с учетом факта'!$B$2:$B$5000,$A30),0))</f>
        <v>0</v>
      </c>
      <c r="AX30">
        <f>IF($C30="",0,IF(AND(AX$1&gt;=$C30,AX$1&lt;$C31),SUMIFS('Расчет закачки с учетом факта'!AX$2:AX$5000,'Расчет закачки с учетом факта'!$B$2:$B$5000,$A30),0))</f>
        <v>0</v>
      </c>
      <c r="AY30">
        <f>IF($C30="",0,IF(AND(AY$1&gt;=$C30,AY$1&lt;$C31),SUMIFS('Расчет закачки с учетом факта'!AY$2:AY$5000,'Расчет закачки с учетом факта'!$B$2:$B$5000,$A30),0))</f>
        <v>0</v>
      </c>
      <c r="AZ30">
        <f>IF($C30="",0,IF(AND(AZ$1&gt;=$C30,AZ$1&lt;$C31),SUMIFS('Расчет закачки с учетом факта'!AZ$2:AZ$5000,'Расчет закачки с учетом факта'!$B$2:$B$5000,$A30),0))</f>
        <v>0</v>
      </c>
      <c r="BA30">
        <f>IF($C30="",0,IF(AND(BA$1&gt;=$C30,BA$1&lt;$C31),SUMIFS('Расчет закачки с учетом факта'!BA$2:BA$5000,'Расчет закачки с учетом факта'!$B$2:$B$5000,$A30),0))</f>
        <v>0</v>
      </c>
      <c r="BB30">
        <f>IF($C30="",0,IF(AND(BB$1&gt;=$C30,BB$1&lt;$C31),SUMIFS('Расчет закачки с учетом факта'!BB$2:BB$5000,'Расчет закачки с учетом факта'!$B$2:$B$5000,$A30),0))</f>
        <v>0</v>
      </c>
      <c r="BC30">
        <f>IF($C30="",0,IF(AND(BC$1&gt;=$C30,BC$1&lt;$C31),SUMIFS('Расчет закачки с учетом факта'!BC$2:BC$5000,'Расчет закачки с учетом факта'!$B$2:$B$5000,$A30),0))</f>
        <v>0</v>
      </c>
      <c r="BD30">
        <f>IF($C30="",0,IF(AND(BD$1&gt;=$C30,BD$1&lt;$C31),SUMIFS('Расчет закачки с учетом факта'!BD$2:BD$5000,'Расчет закачки с учетом факта'!$B$2:$B$5000,$A30),0))</f>
        <v>0</v>
      </c>
      <c r="BE30">
        <f>IF($C30="",0,IF(AND(BE$1&gt;=$C30,BE$1&lt;$C31),SUMIFS('Расчет закачки с учетом факта'!BE$2:BE$5000,'Расчет закачки с учетом факта'!$B$2:$B$5000,$A30),0))</f>
        <v>0</v>
      </c>
      <c r="BF30">
        <f>IF($C30="",0,IF(AND(BF$1&gt;=$C30,BF$1&lt;$C31),SUMIFS('Расчет закачки с учетом факта'!BF$2:BF$5000,'Расчет закачки с учетом факта'!$B$2:$B$5000,$A30),0))</f>
        <v>0</v>
      </c>
      <c r="BG30">
        <f>IF($C30="",0,IF(AND(BG$1&gt;=$C30,BG$1&lt;$C31),SUMIFS('Расчет закачки с учетом факта'!BG$2:BG$5000,'Расчет закачки с учетом факта'!$B$2:$B$5000,$A30),0))</f>
        <v>0</v>
      </c>
      <c r="BH30">
        <f>IF($C30="",0,IF(AND(BH$1&gt;=$C30,BH$1&lt;$C31),SUMIFS('Расчет закачки с учетом факта'!BH$2:BH$5000,'Расчет закачки с учетом факта'!$B$2:$B$5000,$A30),0))</f>
        <v>0</v>
      </c>
      <c r="BI30">
        <f>IF($C30="",0,IF(AND(BI$1&gt;=$C30,BI$1&lt;$C31),SUMIFS('Расчет закачки с учетом факта'!BI$2:BI$5000,'Расчет закачки с учетом факта'!$B$2:$B$5000,$A30),0))</f>
        <v>0</v>
      </c>
      <c r="BJ30">
        <f>IF($C30="",0,IF(AND(BJ$1&gt;=$C30,BJ$1&lt;$C31),SUMIFS('Расчет закачки с учетом факта'!BJ$2:BJ$5000,'Расчет закачки с учетом факта'!$B$2:$B$5000,$A30),0))</f>
        <v>0</v>
      </c>
      <c r="BK30">
        <f>IF($C30="",0,IF(AND(BK$1&gt;=$C30,BK$1&lt;$C31),SUMIFS('Расчет закачки с учетом факта'!BK$2:BK$5000,'Расчет закачки с учетом факта'!$B$2:$B$5000,$A30),0))</f>
        <v>0</v>
      </c>
      <c r="BL30">
        <f>IF($C30="",0,IF(AND(BL$1&gt;=$C30,BL$1&lt;$C31),SUMIFS('Расчет закачки с учетом факта'!BL$2:BL$5000,'Расчет закачки с учетом факта'!$B$2:$B$5000,$A30),0))</f>
        <v>0</v>
      </c>
      <c r="BM30">
        <f>IF($C30="",0,IF(AND(BM$1&gt;=$C30,BM$1&lt;$C31),SUMIFS('Расчет закачки с учетом факта'!BM$2:BM$5000,'Расчет закачки с учетом факта'!$B$2:$B$5000,$A30),0))</f>
        <v>0</v>
      </c>
      <c r="BN30">
        <f>IF($C30="",0,IF(AND(BN$1&gt;=$C30,BN$1&lt;$C31),SUMIFS('Расчет закачки с учетом факта'!BN$2:BN$5000,'Расчет закачки с учетом факта'!$B$2:$B$5000,$A30),0))</f>
        <v>0</v>
      </c>
      <c r="BO30">
        <f>IF($C30="",0,IF(AND(BO$1&gt;=$C30,BO$1&lt;$C31),SUMIFS('Расчет закачки с учетом факта'!BO$2:BO$5000,'Расчет закачки с учетом факта'!$B$2:$B$5000,$A30),0))</f>
        <v>0</v>
      </c>
      <c r="BP30">
        <f>IF($C30="",0,IF(AND(BP$1&gt;=$C30,BP$1&lt;$C31),SUMIFS('Расчет закачки с учетом факта'!BP$2:BP$5000,'Расчет закачки с учетом факта'!$B$2:$B$5000,$A30),0))</f>
        <v>0</v>
      </c>
      <c r="BQ30">
        <f>IF($C30="",0,IF(AND(BQ$1&gt;=$C30,BQ$1&lt;$C31),SUMIFS('Расчет закачки с учетом факта'!BQ$2:BQ$5000,'Расчет закачки с учетом факта'!$B$2:$B$5000,$A30),0))</f>
        <v>0</v>
      </c>
      <c r="BR30">
        <f>IF($C30="",0,IF(AND(BR$1&gt;=$C30,BR$1&lt;$C31),SUMIFS('Расчет закачки с учетом факта'!BR$2:BR$5000,'Расчет закачки с учетом факта'!$B$2:$B$5000,$A30),0))</f>
        <v>0</v>
      </c>
      <c r="BS30">
        <f>IF($C30="",0,IF(AND(BS$1&gt;=$C30,BS$1&lt;$C31),SUMIFS('Расчет закачки с учетом факта'!BS$2:BS$5000,'Расчет закачки с учетом факта'!$B$2:$B$5000,$A30),0))</f>
        <v>0</v>
      </c>
      <c r="BT30">
        <f>IF($C30="",0,IF(AND(BT$1&gt;=$C30,BT$1&lt;$C31),SUMIFS('Расчет закачки с учетом факта'!BT$2:BT$5000,'Расчет закачки с учетом факта'!$B$2:$B$5000,$A30),0))</f>
        <v>0</v>
      </c>
      <c r="BU30">
        <f>IF($C30="",0,IF(AND(BU$1&gt;=$C30,BU$1&lt;$C31),SUMIFS('Расчет закачки с учетом факта'!BU$2:BU$5000,'Расчет закачки с учетом факта'!$B$2:$B$5000,$A30),0))</f>
        <v>0</v>
      </c>
      <c r="BV30">
        <f>IF($C30="",0,IF(AND(BV$1&gt;=$C30,BV$1&lt;$C31),SUMIFS('Расчет закачки с учетом факта'!BV$2:BV$5000,'Расчет закачки с учетом факта'!$B$2:$B$5000,$A30),0))</f>
        <v>0</v>
      </c>
      <c r="BW30">
        <f>IF($C30="",0,IF(AND(BW$1&gt;=$C30,BW$1&lt;$C31),SUMIFS('Расчет закачки с учетом факта'!BW$2:BW$5000,'Расчет закачки с учетом факта'!$B$2:$B$5000,$A30),0))</f>
        <v>0</v>
      </c>
      <c r="BX30">
        <f>IF($C30="",0,IF(AND(BX$1&gt;=$C30,BX$1&lt;$C31),SUMIFS('Расчет закачки с учетом факта'!BX$2:BX$5000,'Расчет закачки с учетом факта'!$B$2:$B$5000,$A30),0))</f>
        <v>0</v>
      </c>
      <c r="BY30">
        <f>IF($C30="",0,IF(AND(BY$1&gt;=$C30,BY$1&lt;$C31),SUMIFS('Расчет закачки с учетом факта'!BY$2:BY$5000,'Расчет закачки с учетом факта'!$B$2:$B$5000,$A30),0))</f>
        <v>0</v>
      </c>
    </row>
    <row r="31" spans="1:77" x14ac:dyDescent="0.25">
      <c r="A31">
        <f>A30</f>
        <v>30</v>
      </c>
      <c r="F31">
        <f>IF($C31="",0,IF(F$1&gt;=$C31,SUMIFS('Расчет закачки с учетом факта'!F$2:F$5000,'Расчет закачки с учетом факта'!$B$2:$B$5000,$A31),0))</f>
        <v>0</v>
      </c>
      <c r="G31">
        <f>IF($C31="",0,IF(G$1&gt;=$C31,SUMIFS('Расчет закачки с учетом факта'!G$2:G$5000,'Расчет закачки с учетом факта'!$B$2:$B$5000,$A31),0))</f>
        <v>0</v>
      </c>
      <c r="H31">
        <f>IF($C31="",0,IF(H$1&gt;=$C31,SUMIFS('Расчет закачки с учетом факта'!H$2:H$5000,'Расчет закачки с учетом факта'!$B$2:$B$5000,$A31),0))</f>
        <v>0</v>
      </c>
      <c r="I31">
        <f>IF($C31="",0,IF(I$1&gt;=$C31,SUMIFS('Расчет закачки с учетом факта'!I$2:I$5000,'Расчет закачки с учетом факта'!$B$2:$B$5000,$A31),0))</f>
        <v>0</v>
      </c>
      <c r="J31">
        <f>IF($C31="",0,IF(J$1&gt;=$C31,SUMIFS('Расчет закачки с учетом факта'!J$2:J$5000,'Расчет закачки с учетом факта'!$B$2:$B$5000,$A31),0))</f>
        <v>0</v>
      </c>
      <c r="K31">
        <f>IF($C31="",0,IF(K$1&gt;=$C31,SUMIFS('Расчет закачки с учетом факта'!K$2:K$5000,'Расчет закачки с учетом факта'!$B$2:$B$5000,$A31),0))</f>
        <v>0</v>
      </c>
      <c r="L31">
        <f>IF($C31="",0,IF(L$1&gt;=$C31,SUMIFS('Расчет закачки с учетом факта'!L$2:L$5000,'Расчет закачки с учетом факта'!$B$2:$B$5000,$A31),0))</f>
        <v>0</v>
      </c>
      <c r="M31">
        <f>IF($C31="",0,IF(M$1&gt;=$C31,SUMIFS('Расчет закачки с учетом факта'!M$2:M$5000,'Расчет закачки с учетом факта'!$B$2:$B$5000,$A31),0))</f>
        <v>0</v>
      </c>
      <c r="N31">
        <f>IF($C31="",0,IF(N$1&gt;=$C31,SUMIFS('Расчет закачки с учетом факта'!N$2:N$5000,'Расчет закачки с учетом факта'!$B$2:$B$5000,$A31),0))</f>
        <v>0</v>
      </c>
      <c r="O31">
        <f>IF($C31="",0,IF(O$1&gt;=$C31,SUMIFS('Расчет закачки с учетом факта'!O$2:O$5000,'Расчет закачки с учетом факта'!$B$2:$B$5000,$A31),0))</f>
        <v>0</v>
      </c>
      <c r="P31">
        <f>IF($C31="",0,IF(P$1&gt;=$C31,SUMIFS('Расчет закачки с учетом факта'!P$2:P$5000,'Расчет закачки с учетом факта'!$B$2:$B$5000,$A31),0))</f>
        <v>0</v>
      </c>
      <c r="Q31">
        <f>IF($C31="",0,IF(Q$1&gt;=$C31,SUMIFS('Расчет закачки с учетом факта'!Q$2:Q$5000,'Расчет закачки с учетом факта'!$B$2:$B$5000,$A31),0))</f>
        <v>0</v>
      </c>
      <c r="R31">
        <f>IF($C31="",0,IF(R$1&gt;=$C31,SUMIFS('Расчет закачки с учетом факта'!R$2:R$5000,'Расчет закачки с учетом факта'!$B$2:$B$5000,$A31),0))</f>
        <v>0</v>
      </c>
      <c r="S31">
        <f>IF($C31="",0,IF(S$1&gt;=$C31,SUMIFS('Расчет закачки с учетом факта'!S$2:S$5000,'Расчет закачки с учетом факта'!$B$2:$B$5000,$A31),0))</f>
        <v>0</v>
      </c>
      <c r="T31">
        <f>IF($C31="",0,IF(T$1&gt;=$C31,SUMIFS('Расчет закачки с учетом факта'!T$2:T$5000,'Расчет закачки с учетом факта'!$B$2:$B$5000,$A31),0))</f>
        <v>0</v>
      </c>
      <c r="U31">
        <f>IF($C31="",0,IF(U$1&gt;=$C31,SUMIFS('Расчет закачки с учетом факта'!U$2:U$5000,'Расчет закачки с учетом факта'!$B$2:$B$5000,$A31),0))</f>
        <v>0</v>
      </c>
      <c r="V31">
        <f>IF($C31="",0,IF(V$1&gt;=$C31,SUMIFS('Расчет закачки с учетом факта'!V$2:V$5000,'Расчет закачки с учетом факта'!$B$2:$B$5000,$A31),0))</f>
        <v>0</v>
      </c>
      <c r="W31">
        <f>IF($C31="",0,IF(W$1&gt;=$C31,SUMIFS('Расчет закачки с учетом факта'!W$2:W$5000,'Расчет закачки с учетом факта'!$B$2:$B$5000,$A31),0))</f>
        <v>0</v>
      </c>
      <c r="X31">
        <f>IF($C31="",0,IF(X$1&gt;=$C31,SUMIFS('Расчет закачки с учетом факта'!X$2:X$5000,'Расчет закачки с учетом факта'!$B$2:$B$5000,$A31),0))</f>
        <v>0</v>
      </c>
      <c r="Y31">
        <f>IF($C31="",0,IF(Y$1&gt;=$C31,SUMIFS('Расчет закачки с учетом факта'!Y$2:Y$5000,'Расчет закачки с учетом факта'!$B$2:$B$5000,$A31),0))</f>
        <v>0</v>
      </c>
      <c r="Z31">
        <f>IF($C31="",0,IF(Z$1&gt;=$C31,SUMIFS('Расчет закачки с учетом факта'!Z$2:Z$5000,'Расчет закачки с учетом факта'!$B$2:$B$5000,$A31),0))</f>
        <v>0</v>
      </c>
      <c r="AA31">
        <f>IF($C31="",0,IF(AA$1&gt;=$C31,SUMIFS('Расчет закачки с учетом факта'!AA$2:AA$5000,'Расчет закачки с учетом факта'!$B$2:$B$5000,$A31),0))</f>
        <v>0</v>
      </c>
      <c r="AB31">
        <f>IF($C31="",0,IF(AB$1&gt;=$C31,SUMIFS('Расчет закачки с учетом факта'!AB$2:AB$5000,'Расчет закачки с учетом факта'!$B$2:$B$5000,$A31),0))</f>
        <v>0</v>
      </c>
      <c r="AC31">
        <f>IF($C31="",0,IF(AC$1&gt;=$C31,SUMIFS('Расчет закачки с учетом факта'!AC$2:AC$5000,'Расчет закачки с учетом факта'!$B$2:$B$5000,$A31),0))</f>
        <v>0</v>
      </c>
      <c r="AD31">
        <f>IF($C31="",0,IF(AD$1&gt;=$C31,SUMIFS('Расчет закачки с учетом факта'!AD$2:AD$5000,'Расчет закачки с учетом факта'!$B$2:$B$5000,$A31),0))</f>
        <v>0</v>
      </c>
      <c r="AE31">
        <f>IF($C31="",0,IF(AE$1&gt;=$C31,SUMIFS('Расчет закачки с учетом факта'!AE$2:AE$5000,'Расчет закачки с учетом факта'!$B$2:$B$5000,$A31),0))</f>
        <v>0</v>
      </c>
      <c r="AF31">
        <f>IF($C31="",0,IF(AF$1&gt;=$C31,SUMIFS('Расчет закачки с учетом факта'!AF$2:AF$5000,'Расчет закачки с учетом факта'!$B$2:$B$5000,$A31),0))</f>
        <v>0</v>
      </c>
      <c r="AG31">
        <f>IF($C31="",0,IF(AG$1&gt;=$C31,SUMIFS('Расчет закачки с учетом факта'!AG$2:AG$5000,'Расчет закачки с учетом факта'!$B$2:$B$5000,$A31),0))</f>
        <v>0</v>
      </c>
      <c r="AH31">
        <f>IF($C31="",0,IF(AH$1&gt;=$C31,SUMIFS('Расчет закачки с учетом факта'!AH$2:AH$5000,'Расчет закачки с учетом факта'!$B$2:$B$5000,$A31),0))</f>
        <v>0</v>
      </c>
      <c r="AI31">
        <f>IF($C31="",0,IF(AI$1&gt;=$C31,SUMIFS('Расчет закачки с учетом факта'!AI$2:AI$5000,'Расчет закачки с учетом факта'!$B$2:$B$5000,$A31),0))</f>
        <v>0</v>
      </c>
      <c r="AJ31">
        <f>IF($C31="",0,IF(AJ$1&gt;=$C31,SUMIFS('Расчет закачки с учетом факта'!AJ$2:AJ$5000,'Расчет закачки с учетом факта'!$B$2:$B$5000,$A31),0))</f>
        <v>0</v>
      </c>
      <c r="AK31">
        <f>IF($C31="",0,IF(AK$1&gt;=$C31,SUMIFS('Расчет закачки с учетом факта'!AK$2:AK$5000,'Расчет закачки с учетом факта'!$B$2:$B$5000,$A31),0))</f>
        <v>0</v>
      </c>
      <c r="AL31">
        <f>IF($C31="",0,IF(AL$1&gt;=$C31,SUMIFS('Расчет закачки с учетом факта'!AL$2:AL$5000,'Расчет закачки с учетом факта'!$B$2:$B$5000,$A31),0))</f>
        <v>0</v>
      </c>
      <c r="AM31">
        <f>IF($C31="",0,IF(AM$1&gt;=$C31,SUMIFS('Расчет закачки с учетом факта'!AM$2:AM$5000,'Расчет закачки с учетом факта'!$B$2:$B$5000,$A31),0))</f>
        <v>0</v>
      </c>
      <c r="AN31">
        <f>IF($C31="",0,IF(AN$1&gt;=$C31,SUMIFS('Расчет закачки с учетом факта'!AN$2:AN$5000,'Расчет закачки с учетом факта'!$B$2:$B$5000,$A31),0))</f>
        <v>0</v>
      </c>
      <c r="AO31">
        <f>IF($C31="",0,IF(AO$1&gt;=$C31,SUMIFS('Расчет закачки с учетом факта'!AO$2:AO$5000,'Расчет закачки с учетом факта'!$B$2:$B$5000,$A31),0))</f>
        <v>0</v>
      </c>
      <c r="AP31">
        <f>IF($C31="",0,IF(AP$1&gt;=$C31,SUMIFS('Расчет закачки с учетом факта'!AP$2:AP$5000,'Расчет закачки с учетом факта'!$B$2:$B$5000,$A31),0))</f>
        <v>0</v>
      </c>
      <c r="AQ31">
        <f>IF($C31="",0,IF(AQ$1&gt;=$C31,SUMIFS('Расчет закачки с учетом факта'!AQ$2:AQ$5000,'Расчет закачки с учетом факта'!$B$2:$B$5000,$A31),0))</f>
        <v>0</v>
      </c>
      <c r="AR31">
        <f>IF($C31="",0,IF(AR$1&gt;=$C31,SUMIFS('Расчет закачки с учетом факта'!AR$2:AR$5000,'Расчет закачки с учетом факта'!$B$2:$B$5000,$A31),0))</f>
        <v>0</v>
      </c>
      <c r="AS31">
        <f>IF($C31="",0,IF(AS$1&gt;=$C31,SUMIFS('Расчет закачки с учетом факта'!AS$2:AS$5000,'Расчет закачки с учетом факта'!$B$2:$B$5000,$A31),0))</f>
        <v>0</v>
      </c>
      <c r="AT31">
        <f>IF($C31="",0,IF(AT$1&gt;=$C31,SUMIFS('Расчет закачки с учетом факта'!AT$2:AT$5000,'Расчет закачки с учетом факта'!$B$2:$B$5000,$A31),0))</f>
        <v>0</v>
      </c>
      <c r="AU31">
        <f>IF($C31="",0,IF(AU$1&gt;=$C31,SUMIFS('Расчет закачки с учетом факта'!AU$2:AU$5000,'Расчет закачки с учетом факта'!$B$2:$B$5000,$A31),0))</f>
        <v>0</v>
      </c>
      <c r="AV31">
        <f>IF($C31="",0,IF(AV$1&gt;=$C31,SUMIFS('Расчет закачки с учетом факта'!AV$2:AV$5000,'Расчет закачки с учетом факта'!$B$2:$B$5000,$A31),0))</f>
        <v>0</v>
      </c>
      <c r="AW31">
        <f>IF($C31="",0,IF(AW$1&gt;=$C31,SUMIFS('Расчет закачки с учетом факта'!AW$2:AW$5000,'Расчет закачки с учетом факта'!$B$2:$B$5000,$A31),0))</f>
        <v>0</v>
      </c>
      <c r="AX31">
        <f>IF($C31="",0,IF(AX$1&gt;=$C31,SUMIFS('Расчет закачки с учетом факта'!AX$2:AX$5000,'Расчет закачки с учетом факта'!$B$2:$B$5000,$A31),0))</f>
        <v>0</v>
      </c>
      <c r="AY31">
        <f>IF($C31="",0,IF(AY$1&gt;=$C31,SUMIFS('Расчет закачки с учетом факта'!AY$2:AY$5000,'Расчет закачки с учетом факта'!$B$2:$B$5000,$A31),0))</f>
        <v>0</v>
      </c>
      <c r="AZ31">
        <f>IF($C31="",0,IF(AZ$1&gt;=$C31,SUMIFS('Расчет закачки с учетом факта'!AZ$2:AZ$5000,'Расчет закачки с учетом факта'!$B$2:$B$5000,$A31),0))</f>
        <v>0</v>
      </c>
      <c r="BA31">
        <f>IF($C31="",0,IF(BA$1&gt;=$C31,SUMIFS('Расчет закачки с учетом факта'!BA$2:BA$5000,'Расчет закачки с учетом факта'!$B$2:$B$5000,$A31),0))</f>
        <v>0</v>
      </c>
      <c r="BB31">
        <f>IF($C31="",0,IF(BB$1&gt;=$C31,SUMIFS('Расчет закачки с учетом факта'!BB$2:BB$5000,'Расчет закачки с учетом факта'!$B$2:$B$5000,$A31),0))</f>
        <v>0</v>
      </c>
      <c r="BC31">
        <f>IF($C31="",0,IF(BC$1&gt;=$C31,SUMIFS('Расчет закачки с учетом факта'!BC$2:BC$5000,'Расчет закачки с учетом факта'!$B$2:$B$5000,$A31),0))</f>
        <v>0</v>
      </c>
      <c r="BD31">
        <f>IF($C31="",0,IF(BD$1&gt;=$C31,SUMIFS('Расчет закачки с учетом факта'!BD$2:BD$5000,'Расчет закачки с учетом факта'!$B$2:$B$5000,$A31),0))</f>
        <v>0</v>
      </c>
      <c r="BE31">
        <f>IF($C31="",0,IF(BE$1&gt;=$C31,SUMIFS('Расчет закачки с учетом факта'!BE$2:BE$5000,'Расчет закачки с учетом факта'!$B$2:$B$5000,$A31),0))</f>
        <v>0</v>
      </c>
      <c r="BF31">
        <f>IF($C31="",0,IF(BF$1&gt;=$C31,SUMIFS('Расчет закачки с учетом факта'!BF$2:BF$5000,'Расчет закачки с учетом факта'!$B$2:$B$5000,$A31),0))</f>
        <v>0</v>
      </c>
      <c r="BG31">
        <f>IF($C31="",0,IF(BG$1&gt;=$C31,SUMIFS('Расчет закачки с учетом факта'!BG$2:BG$5000,'Расчет закачки с учетом факта'!$B$2:$B$5000,$A31),0))</f>
        <v>0</v>
      </c>
      <c r="BH31">
        <f>IF($C31="",0,IF(BH$1&gt;=$C31,SUMIFS('Расчет закачки с учетом факта'!BH$2:BH$5000,'Расчет закачки с учетом факта'!$B$2:$B$5000,$A31),0))</f>
        <v>0</v>
      </c>
      <c r="BI31">
        <f>IF($C31="",0,IF(BI$1&gt;=$C31,SUMIFS('Расчет закачки с учетом факта'!BI$2:BI$5000,'Расчет закачки с учетом факта'!$B$2:$B$5000,$A31),0))</f>
        <v>0</v>
      </c>
      <c r="BJ31">
        <f>IF($C31="",0,IF(BJ$1&gt;=$C31,SUMIFS('Расчет закачки с учетом факта'!BJ$2:BJ$5000,'Расчет закачки с учетом факта'!$B$2:$B$5000,$A31),0))</f>
        <v>0</v>
      </c>
      <c r="BK31">
        <f>IF($C31="",0,IF(BK$1&gt;=$C31,SUMIFS('Расчет закачки с учетом факта'!BK$2:BK$5000,'Расчет закачки с учетом факта'!$B$2:$B$5000,$A31),0))</f>
        <v>0</v>
      </c>
      <c r="BL31">
        <f>IF($C31="",0,IF(BL$1&gt;=$C31,SUMIFS('Расчет закачки с учетом факта'!BL$2:BL$5000,'Расчет закачки с учетом факта'!$B$2:$B$5000,$A31),0))</f>
        <v>0</v>
      </c>
      <c r="BM31">
        <f>IF($C31="",0,IF(BM$1&gt;=$C31,SUMIFS('Расчет закачки с учетом факта'!BM$2:BM$5000,'Расчет закачки с учетом факта'!$B$2:$B$5000,$A31),0))</f>
        <v>0</v>
      </c>
      <c r="BN31">
        <f>IF($C31="",0,IF(BN$1&gt;=$C31,SUMIFS('Расчет закачки с учетом факта'!BN$2:BN$5000,'Расчет закачки с учетом факта'!$B$2:$B$5000,$A31),0))</f>
        <v>0</v>
      </c>
      <c r="BO31">
        <f>IF($C31="",0,IF(BO$1&gt;=$C31,SUMIFS('Расчет закачки с учетом факта'!BO$2:BO$5000,'Расчет закачки с учетом факта'!$B$2:$B$5000,$A31),0))</f>
        <v>0</v>
      </c>
      <c r="BP31">
        <f>IF($C31="",0,IF(BP$1&gt;=$C31,SUMIFS('Расчет закачки с учетом факта'!BP$2:BP$5000,'Расчет закачки с учетом факта'!$B$2:$B$5000,$A31),0))</f>
        <v>0</v>
      </c>
      <c r="BQ31">
        <f>IF($C31="",0,IF(BQ$1&gt;=$C31,SUMIFS('Расчет закачки с учетом факта'!BQ$2:BQ$5000,'Расчет закачки с учетом факта'!$B$2:$B$5000,$A31),0))</f>
        <v>0</v>
      </c>
      <c r="BR31">
        <f>IF($C31="",0,IF(BR$1&gt;=$C31,SUMIFS('Расчет закачки с учетом факта'!BR$2:BR$5000,'Расчет закачки с учетом факта'!$B$2:$B$5000,$A31),0))</f>
        <v>0</v>
      </c>
      <c r="BS31">
        <f>IF($C31="",0,IF(BS$1&gt;=$C31,SUMIFS('Расчет закачки с учетом факта'!BS$2:BS$5000,'Расчет закачки с учетом факта'!$B$2:$B$5000,$A31),0))</f>
        <v>0</v>
      </c>
      <c r="BT31">
        <f>IF($C31="",0,IF(BT$1&gt;=$C31,SUMIFS('Расчет закачки с учетом факта'!BT$2:BT$5000,'Расчет закачки с учетом факта'!$B$2:$B$5000,$A31),0))</f>
        <v>0</v>
      </c>
      <c r="BU31">
        <f>IF($C31="",0,IF(BU$1&gt;=$C31,SUMIFS('Расчет закачки с учетом факта'!BU$2:BU$5000,'Расчет закачки с учетом факта'!$B$2:$B$5000,$A31),0))</f>
        <v>0</v>
      </c>
      <c r="BV31">
        <f>IF($C31="",0,IF(BV$1&gt;=$C31,SUMIFS('Расчет закачки с учетом факта'!BV$2:BV$5000,'Расчет закачки с учетом факта'!$B$2:$B$5000,$A31),0))</f>
        <v>0</v>
      </c>
      <c r="BW31">
        <f>IF($C31="",0,IF(BW$1&gt;=$C31,SUMIFS('Расчет закачки с учетом факта'!BW$2:BW$5000,'Расчет закачки с учетом факта'!$B$2:$B$5000,$A31),0))</f>
        <v>0</v>
      </c>
      <c r="BX31">
        <f>IF($C31="",0,IF(BX$1&gt;=$C31,SUMIFS('Расчет закачки с учетом факта'!BX$2:BX$5000,'Расчет закачки с учетом факта'!$B$2:$B$5000,$A31),0))</f>
        <v>0</v>
      </c>
      <c r="BY31">
        <f>IF($C31="",0,IF(BY$1&gt;=$C31,SUMIFS('Расчет закачки с учетом факта'!BY$2:BY$5000,'Расчет закачки с учетом факта'!$B$2:$B$5000,$A31),0))</f>
        <v>0</v>
      </c>
    </row>
    <row r="32" spans="1:77" x14ac:dyDescent="0.25">
      <c r="A32">
        <v>35</v>
      </c>
      <c r="B32" t="s">
        <v>44</v>
      </c>
      <c r="C32" s="3">
        <v>44562</v>
      </c>
      <c r="F32">
        <f>IF($C32="",0,IF(AND(F$1&gt;=$C32,F$1&lt;$C33),SUMIFS('Расчет закачки с учетом факта'!F$2:F$5000,'Расчет закачки с учетом факта'!$B$2:$B$5000,$A32),0))</f>
        <v>3000</v>
      </c>
      <c r="G32">
        <f>IF($C32="",0,IF(AND(G$1&gt;=$C32,G$1&lt;$C33),SUMIFS('Расчет закачки с учетом факта'!G$2:G$5000,'Расчет закачки с учетом факта'!$B$2:$B$5000,$A32),0))</f>
        <v>3000</v>
      </c>
      <c r="H32">
        <f>IF($C32="",0,IF(AND(H$1&gt;=$C32,H$1&lt;$C33),SUMIFS('Расчет закачки с учетом факта'!H$2:H$5000,'Расчет закачки с учетом факта'!$B$2:$B$5000,$A32),0))</f>
        <v>3000</v>
      </c>
      <c r="I32">
        <f>IF($C32="",0,IF(AND(I$1&gt;=$C32,I$1&lt;$C33),SUMIFS('Расчет закачки с учетом факта'!I$2:I$5000,'Расчет закачки с учетом факта'!$B$2:$B$5000,$A32),0))</f>
        <v>3000</v>
      </c>
      <c r="J32">
        <f>IF($C32="",0,IF(AND(J$1&gt;=$C32,J$1&lt;$C33),SUMIFS('Расчет закачки с учетом факта'!J$2:J$5000,'Расчет закачки с учетом факта'!$B$2:$B$5000,$A32),0))</f>
        <v>3000</v>
      </c>
      <c r="K32">
        <f>IF($C32="",0,IF(AND(K$1&gt;=$C32,K$1&lt;$C33),SUMIFS('Расчет закачки с учетом факта'!K$2:K$5000,'Расчет закачки с учетом факта'!$B$2:$B$5000,$A32),0))</f>
        <v>3000</v>
      </c>
      <c r="L32">
        <f>IF($C32="",0,IF(AND(L$1&gt;=$C32,L$1&lt;$C33),SUMIFS('Расчет закачки с учетом факта'!L$2:L$5000,'Расчет закачки с учетом факта'!$B$2:$B$5000,$A32),0))</f>
        <v>3000</v>
      </c>
      <c r="M32">
        <f>IF($C32="",0,IF(AND(M$1&gt;=$C32,M$1&lt;$C33),SUMIFS('Расчет закачки с учетом факта'!M$2:M$5000,'Расчет закачки с учетом факта'!$B$2:$B$5000,$A32),0))</f>
        <v>3000</v>
      </c>
      <c r="N32">
        <f>IF($C32="",0,IF(AND(N$1&gt;=$C32,N$1&lt;$C33),SUMIFS('Расчет закачки с учетом факта'!N$2:N$5000,'Расчет закачки с учетом факта'!$B$2:$B$5000,$A32),0))</f>
        <v>3000</v>
      </c>
      <c r="O32">
        <f>IF($C32="",0,IF(AND(O$1&gt;=$C32,O$1&lt;$C33),SUMIFS('Расчет закачки с учетом факта'!O$2:O$5000,'Расчет закачки с учетом факта'!$B$2:$B$5000,$A32),0))</f>
        <v>0</v>
      </c>
      <c r="P32">
        <f>IF($C32="",0,IF(AND(P$1&gt;=$C32,P$1&lt;$C33),SUMIFS('Расчет закачки с учетом факта'!P$2:P$5000,'Расчет закачки с учетом факта'!$B$2:$B$5000,$A32),0))</f>
        <v>0</v>
      </c>
      <c r="Q32">
        <f>IF($C32="",0,IF(AND(Q$1&gt;=$C32,Q$1&lt;$C33),SUMIFS('Расчет закачки с учетом факта'!Q$2:Q$5000,'Расчет закачки с учетом факта'!$B$2:$B$5000,$A32),0))</f>
        <v>0</v>
      </c>
      <c r="R32">
        <f>IF($C32="",0,IF(AND(R$1&gt;=$C32,R$1&lt;$C33),SUMIFS('Расчет закачки с учетом факта'!R$2:R$5000,'Расчет закачки с учетом факта'!$B$2:$B$5000,$A32),0))</f>
        <v>0</v>
      </c>
      <c r="S32">
        <f>IF($C32="",0,IF(AND(S$1&gt;=$C32,S$1&lt;$C33),SUMIFS('Расчет закачки с учетом факта'!S$2:S$5000,'Расчет закачки с учетом факта'!$B$2:$B$5000,$A32),0))</f>
        <v>0</v>
      </c>
      <c r="T32">
        <f>IF($C32="",0,IF(AND(T$1&gt;=$C32,T$1&lt;$C33),SUMIFS('Расчет закачки с учетом факта'!T$2:T$5000,'Расчет закачки с учетом факта'!$B$2:$B$5000,$A32),0))</f>
        <v>0</v>
      </c>
      <c r="U32">
        <f>IF($C32="",0,IF(AND(U$1&gt;=$C32,U$1&lt;$C33),SUMIFS('Расчет закачки с учетом факта'!U$2:U$5000,'Расчет закачки с учетом факта'!$B$2:$B$5000,$A32),0))</f>
        <v>0</v>
      </c>
      <c r="V32">
        <f>IF($C32="",0,IF(AND(V$1&gt;=$C32,V$1&lt;$C33),SUMIFS('Расчет закачки с учетом факта'!V$2:V$5000,'Расчет закачки с учетом факта'!$B$2:$B$5000,$A32),0))</f>
        <v>0</v>
      </c>
      <c r="W32">
        <f>IF($C32="",0,IF(AND(W$1&gt;=$C32,W$1&lt;$C33),SUMIFS('Расчет закачки с учетом факта'!W$2:W$5000,'Расчет закачки с учетом факта'!$B$2:$B$5000,$A32),0))</f>
        <v>0</v>
      </c>
      <c r="X32">
        <f>IF($C32="",0,IF(AND(X$1&gt;=$C32,X$1&lt;$C33),SUMIFS('Расчет закачки с учетом факта'!X$2:X$5000,'Расчет закачки с учетом факта'!$B$2:$B$5000,$A32),0))</f>
        <v>0</v>
      </c>
      <c r="Y32">
        <f>IF($C32="",0,IF(AND(Y$1&gt;=$C32,Y$1&lt;$C33),SUMIFS('Расчет закачки с учетом факта'!Y$2:Y$5000,'Расчет закачки с учетом факта'!$B$2:$B$5000,$A32),0))</f>
        <v>0</v>
      </c>
      <c r="Z32">
        <f>IF($C32="",0,IF(AND(Z$1&gt;=$C32,Z$1&lt;$C33),SUMIFS('Расчет закачки с учетом факта'!Z$2:Z$5000,'Расчет закачки с учетом факта'!$B$2:$B$5000,$A32),0))</f>
        <v>0</v>
      </c>
      <c r="AA32">
        <f>IF($C32="",0,IF(AND(AA$1&gt;=$C32,AA$1&lt;$C33),SUMIFS('Расчет закачки с учетом факта'!AA$2:AA$5000,'Расчет закачки с учетом факта'!$B$2:$B$5000,$A32),0))</f>
        <v>0</v>
      </c>
      <c r="AB32">
        <f>IF($C32="",0,IF(AND(AB$1&gt;=$C32,AB$1&lt;$C33),SUMIFS('Расчет закачки с учетом факта'!AB$2:AB$5000,'Расчет закачки с учетом факта'!$B$2:$B$5000,$A32),0))</f>
        <v>0</v>
      </c>
      <c r="AC32">
        <f>IF($C32="",0,IF(AND(AC$1&gt;=$C32,AC$1&lt;$C33),SUMIFS('Расчет закачки с учетом факта'!AC$2:AC$5000,'Расчет закачки с учетом факта'!$B$2:$B$5000,$A32),0))</f>
        <v>0</v>
      </c>
      <c r="AD32">
        <f>IF($C32="",0,IF(AND(AD$1&gt;=$C32,AD$1&lt;$C33),SUMIFS('Расчет закачки с учетом факта'!AD$2:AD$5000,'Расчет закачки с учетом факта'!$B$2:$B$5000,$A32),0))</f>
        <v>0</v>
      </c>
      <c r="AE32">
        <f>IF($C32="",0,IF(AND(AE$1&gt;=$C32,AE$1&lt;$C33),SUMIFS('Расчет закачки с учетом факта'!AE$2:AE$5000,'Расчет закачки с учетом факта'!$B$2:$B$5000,$A32),0))</f>
        <v>0</v>
      </c>
      <c r="AF32">
        <f>IF($C32="",0,IF(AND(AF$1&gt;=$C32,AF$1&lt;$C33),SUMIFS('Расчет закачки с учетом факта'!AF$2:AF$5000,'Расчет закачки с учетом факта'!$B$2:$B$5000,$A32),0))</f>
        <v>0</v>
      </c>
      <c r="AG32">
        <f>IF($C32="",0,IF(AND(AG$1&gt;=$C32,AG$1&lt;$C33),SUMIFS('Расчет закачки с учетом факта'!AG$2:AG$5000,'Расчет закачки с учетом факта'!$B$2:$B$5000,$A32),0))</f>
        <v>0</v>
      </c>
      <c r="AH32">
        <f>IF($C32="",0,IF(AND(AH$1&gt;=$C32,AH$1&lt;$C33),SUMIFS('Расчет закачки с учетом факта'!AH$2:AH$5000,'Расчет закачки с учетом факта'!$B$2:$B$5000,$A32),0))</f>
        <v>0</v>
      </c>
      <c r="AI32">
        <f>IF($C32="",0,IF(AND(AI$1&gt;=$C32,AI$1&lt;$C33),SUMIFS('Расчет закачки с учетом факта'!AI$2:AI$5000,'Расчет закачки с учетом факта'!$B$2:$B$5000,$A32),0))</f>
        <v>0</v>
      </c>
      <c r="AJ32">
        <f>IF($C32="",0,IF(AND(AJ$1&gt;=$C32,AJ$1&lt;$C33),SUMIFS('Расчет закачки с учетом факта'!AJ$2:AJ$5000,'Расчет закачки с учетом факта'!$B$2:$B$5000,$A32),0))</f>
        <v>0</v>
      </c>
      <c r="AK32">
        <f>IF($C32="",0,IF(AND(AK$1&gt;=$C32,AK$1&lt;$C33),SUMIFS('Расчет закачки с учетом факта'!AK$2:AK$5000,'Расчет закачки с учетом факта'!$B$2:$B$5000,$A32),0))</f>
        <v>0</v>
      </c>
      <c r="AL32">
        <f>IF($C32="",0,IF(AND(AL$1&gt;=$C32,AL$1&lt;$C33),SUMIFS('Расчет закачки с учетом факта'!AL$2:AL$5000,'Расчет закачки с учетом факта'!$B$2:$B$5000,$A32),0))</f>
        <v>0</v>
      </c>
      <c r="AM32">
        <f>IF($C32="",0,IF(AND(AM$1&gt;=$C32,AM$1&lt;$C33),SUMIFS('Расчет закачки с учетом факта'!AM$2:AM$5000,'Расчет закачки с учетом факта'!$B$2:$B$5000,$A32),0))</f>
        <v>0</v>
      </c>
      <c r="AN32">
        <f>IF($C32="",0,IF(AND(AN$1&gt;=$C32,AN$1&lt;$C33),SUMIFS('Расчет закачки с учетом факта'!AN$2:AN$5000,'Расчет закачки с учетом факта'!$B$2:$B$5000,$A32),0))</f>
        <v>0</v>
      </c>
      <c r="AO32">
        <f>IF($C32="",0,IF(AND(AO$1&gt;=$C32,AO$1&lt;$C33),SUMIFS('Расчет закачки с учетом факта'!AO$2:AO$5000,'Расчет закачки с учетом факта'!$B$2:$B$5000,$A32),0))</f>
        <v>0</v>
      </c>
      <c r="AP32">
        <f>IF($C32="",0,IF(AND(AP$1&gt;=$C32,AP$1&lt;$C33),SUMIFS('Расчет закачки с учетом факта'!AP$2:AP$5000,'Расчет закачки с учетом факта'!$B$2:$B$5000,$A32),0))</f>
        <v>0</v>
      </c>
      <c r="AQ32">
        <f>IF($C32="",0,IF(AND(AQ$1&gt;=$C32,AQ$1&lt;$C33),SUMIFS('Расчет закачки с учетом факта'!AQ$2:AQ$5000,'Расчет закачки с учетом факта'!$B$2:$B$5000,$A32),0))</f>
        <v>0</v>
      </c>
      <c r="AR32">
        <f>IF($C32="",0,IF(AND(AR$1&gt;=$C32,AR$1&lt;$C33),SUMIFS('Расчет закачки с учетом факта'!AR$2:AR$5000,'Расчет закачки с учетом факта'!$B$2:$B$5000,$A32),0))</f>
        <v>0</v>
      </c>
      <c r="AS32">
        <f>IF($C32="",0,IF(AND(AS$1&gt;=$C32,AS$1&lt;$C33),SUMIFS('Расчет закачки с учетом факта'!AS$2:AS$5000,'Расчет закачки с учетом факта'!$B$2:$B$5000,$A32),0))</f>
        <v>0</v>
      </c>
      <c r="AT32">
        <f>IF($C32="",0,IF(AND(AT$1&gt;=$C32,AT$1&lt;$C33),SUMIFS('Расчет закачки с учетом факта'!AT$2:AT$5000,'Расчет закачки с учетом факта'!$B$2:$B$5000,$A32),0))</f>
        <v>0</v>
      </c>
      <c r="AU32">
        <f>IF($C32="",0,IF(AND(AU$1&gt;=$C32,AU$1&lt;$C33),SUMIFS('Расчет закачки с учетом факта'!AU$2:AU$5000,'Расчет закачки с учетом факта'!$B$2:$B$5000,$A32),0))</f>
        <v>0</v>
      </c>
      <c r="AV32">
        <f>IF($C32="",0,IF(AND(AV$1&gt;=$C32,AV$1&lt;$C33),SUMIFS('Расчет закачки с учетом факта'!AV$2:AV$5000,'Расчет закачки с учетом факта'!$B$2:$B$5000,$A32),0))</f>
        <v>0</v>
      </c>
      <c r="AW32">
        <f>IF($C32="",0,IF(AND(AW$1&gt;=$C32,AW$1&lt;$C33),SUMIFS('Расчет закачки с учетом факта'!AW$2:AW$5000,'Расчет закачки с учетом факта'!$B$2:$B$5000,$A32),0))</f>
        <v>0</v>
      </c>
      <c r="AX32">
        <f>IF($C32="",0,IF(AND(AX$1&gt;=$C32,AX$1&lt;$C33),SUMIFS('Расчет закачки с учетом факта'!AX$2:AX$5000,'Расчет закачки с учетом факта'!$B$2:$B$5000,$A32),0))</f>
        <v>0</v>
      </c>
      <c r="AY32">
        <f>IF($C32="",0,IF(AND(AY$1&gt;=$C32,AY$1&lt;$C33),SUMIFS('Расчет закачки с учетом факта'!AY$2:AY$5000,'Расчет закачки с учетом факта'!$B$2:$B$5000,$A32),0))</f>
        <v>0</v>
      </c>
      <c r="AZ32">
        <f>IF($C32="",0,IF(AND(AZ$1&gt;=$C32,AZ$1&lt;$C33),SUMIFS('Расчет закачки с учетом факта'!AZ$2:AZ$5000,'Расчет закачки с учетом факта'!$B$2:$B$5000,$A32),0))</f>
        <v>0</v>
      </c>
      <c r="BA32">
        <f>IF($C32="",0,IF(AND(BA$1&gt;=$C32,BA$1&lt;$C33),SUMIFS('Расчет закачки с учетом факта'!BA$2:BA$5000,'Расчет закачки с учетом факта'!$B$2:$B$5000,$A32),0))</f>
        <v>0</v>
      </c>
      <c r="BB32">
        <f>IF($C32="",0,IF(AND(BB$1&gt;=$C32,BB$1&lt;$C33),SUMIFS('Расчет закачки с учетом факта'!BB$2:BB$5000,'Расчет закачки с учетом факта'!$B$2:$B$5000,$A32),0))</f>
        <v>0</v>
      </c>
      <c r="BC32">
        <f>IF($C32="",0,IF(AND(BC$1&gt;=$C32,BC$1&lt;$C33),SUMIFS('Расчет закачки с учетом факта'!BC$2:BC$5000,'Расчет закачки с учетом факта'!$B$2:$B$5000,$A32),0))</f>
        <v>0</v>
      </c>
      <c r="BD32">
        <f>IF($C32="",0,IF(AND(BD$1&gt;=$C32,BD$1&lt;$C33),SUMIFS('Расчет закачки с учетом факта'!BD$2:BD$5000,'Расчет закачки с учетом факта'!$B$2:$B$5000,$A32),0))</f>
        <v>0</v>
      </c>
      <c r="BE32">
        <f>IF($C32="",0,IF(AND(BE$1&gt;=$C32,BE$1&lt;$C33),SUMIFS('Расчет закачки с учетом факта'!BE$2:BE$5000,'Расчет закачки с учетом факта'!$B$2:$B$5000,$A32),0))</f>
        <v>0</v>
      </c>
      <c r="BF32">
        <f>IF($C32="",0,IF(AND(BF$1&gt;=$C32,BF$1&lt;$C33),SUMIFS('Расчет закачки с учетом факта'!BF$2:BF$5000,'Расчет закачки с учетом факта'!$B$2:$B$5000,$A32),0))</f>
        <v>0</v>
      </c>
      <c r="BG32">
        <f>IF($C32="",0,IF(AND(BG$1&gt;=$C32,BG$1&lt;$C33),SUMIFS('Расчет закачки с учетом факта'!BG$2:BG$5000,'Расчет закачки с учетом факта'!$B$2:$B$5000,$A32),0))</f>
        <v>0</v>
      </c>
      <c r="BH32">
        <f>IF($C32="",0,IF(AND(BH$1&gt;=$C32,BH$1&lt;$C33),SUMIFS('Расчет закачки с учетом факта'!BH$2:BH$5000,'Расчет закачки с учетом факта'!$B$2:$B$5000,$A32),0))</f>
        <v>0</v>
      </c>
      <c r="BI32">
        <f>IF($C32="",0,IF(AND(BI$1&gt;=$C32,BI$1&lt;$C33),SUMIFS('Расчет закачки с учетом факта'!BI$2:BI$5000,'Расчет закачки с учетом факта'!$B$2:$B$5000,$A32),0))</f>
        <v>0</v>
      </c>
      <c r="BJ32">
        <f>IF($C32="",0,IF(AND(BJ$1&gt;=$C32,BJ$1&lt;$C33),SUMIFS('Расчет закачки с учетом факта'!BJ$2:BJ$5000,'Расчет закачки с учетом факта'!$B$2:$B$5000,$A32),0))</f>
        <v>0</v>
      </c>
      <c r="BK32">
        <f>IF($C32="",0,IF(AND(BK$1&gt;=$C32,BK$1&lt;$C33),SUMIFS('Расчет закачки с учетом факта'!BK$2:BK$5000,'Расчет закачки с учетом факта'!$B$2:$B$5000,$A32),0))</f>
        <v>0</v>
      </c>
      <c r="BL32">
        <f>IF($C32="",0,IF(AND(BL$1&gt;=$C32,BL$1&lt;$C33),SUMIFS('Расчет закачки с учетом факта'!BL$2:BL$5000,'Расчет закачки с учетом факта'!$B$2:$B$5000,$A32),0))</f>
        <v>0</v>
      </c>
      <c r="BM32">
        <f>IF($C32="",0,IF(AND(BM$1&gt;=$C32,BM$1&lt;$C33),SUMIFS('Расчет закачки с учетом факта'!BM$2:BM$5000,'Расчет закачки с учетом факта'!$B$2:$B$5000,$A32),0))</f>
        <v>0</v>
      </c>
      <c r="BN32">
        <f>IF($C32="",0,IF(AND(BN$1&gt;=$C32,BN$1&lt;$C33),SUMIFS('Расчет закачки с учетом факта'!BN$2:BN$5000,'Расчет закачки с учетом факта'!$B$2:$B$5000,$A32),0))</f>
        <v>0</v>
      </c>
      <c r="BO32">
        <f>IF($C32="",0,IF(AND(BO$1&gt;=$C32,BO$1&lt;$C33),SUMIFS('Расчет закачки с учетом факта'!BO$2:BO$5000,'Расчет закачки с учетом факта'!$B$2:$B$5000,$A32),0))</f>
        <v>0</v>
      </c>
      <c r="BP32">
        <f>IF($C32="",0,IF(AND(BP$1&gt;=$C32,BP$1&lt;$C33),SUMIFS('Расчет закачки с учетом факта'!BP$2:BP$5000,'Расчет закачки с учетом факта'!$B$2:$B$5000,$A32),0))</f>
        <v>0</v>
      </c>
      <c r="BQ32">
        <f>IF($C32="",0,IF(AND(BQ$1&gt;=$C32,BQ$1&lt;$C33),SUMIFS('Расчет закачки с учетом факта'!BQ$2:BQ$5000,'Расчет закачки с учетом факта'!$B$2:$B$5000,$A32),0))</f>
        <v>0</v>
      </c>
      <c r="BR32">
        <f>IF($C32="",0,IF(AND(BR$1&gt;=$C32,BR$1&lt;$C33),SUMIFS('Расчет закачки с учетом факта'!BR$2:BR$5000,'Расчет закачки с учетом факта'!$B$2:$B$5000,$A32),0))</f>
        <v>0</v>
      </c>
      <c r="BS32">
        <f>IF($C32="",0,IF(AND(BS$1&gt;=$C32,BS$1&lt;$C33),SUMIFS('Расчет закачки с учетом факта'!BS$2:BS$5000,'Расчет закачки с учетом факта'!$B$2:$B$5000,$A32),0))</f>
        <v>0</v>
      </c>
      <c r="BT32">
        <f>IF($C32="",0,IF(AND(BT$1&gt;=$C32,BT$1&lt;$C33),SUMIFS('Расчет закачки с учетом факта'!BT$2:BT$5000,'Расчет закачки с учетом факта'!$B$2:$B$5000,$A32),0))</f>
        <v>0</v>
      </c>
      <c r="BU32">
        <f>IF($C32="",0,IF(AND(BU$1&gt;=$C32,BU$1&lt;$C33),SUMIFS('Расчет закачки с учетом факта'!BU$2:BU$5000,'Расчет закачки с учетом факта'!$B$2:$B$5000,$A32),0))</f>
        <v>0</v>
      </c>
      <c r="BV32">
        <f>IF($C32="",0,IF(AND(BV$1&gt;=$C32,BV$1&lt;$C33),SUMIFS('Расчет закачки с учетом факта'!BV$2:BV$5000,'Расчет закачки с учетом факта'!$B$2:$B$5000,$A32),0))</f>
        <v>0</v>
      </c>
      <c r="BW32">
        <f>IF($C32="",0,IF(AND(BW$1&gt;=$C32,BW$1&lt;$C33),SUMIFS('Расчет закачки с учетом факта'!BW$2:BW$5000,'Расчет закачки с учетом факта'!$B$2:$B$5000,$A32),0))</f>
        <v>0</v>
      </c>
      <c r="BX32">
        <f>IF($C32="",0,IF(AND(BX$1&gt;=$C32,BX$1&lt;$C33),SUMIFS('Расчет закачки с учетом факта'!BX$2:BX$5000,'Расчет закачки с учетом факта'!$B$2:$B$5000,$A32),0))</f>
        <v>0</v>
      </c>
      <c r="BY32">
        <f>IF($C32="",0,IF(AND(BY$1&gt;=$C32,BY$1&lt;$C33),SUMIFS('Расчет закачки с учетом факта'!BY$2:BY$5000,'Расчет закачки с учетом факта'!$B$2:$B$5000,$A32),0))</f>
        <v>0</v>
      </c>
    </row>
    <row r="33" spans="1:77" x14ac:dyDescent="0.25">
      <c r="A33">
        <f>A32</f>
        <v>35</v>
      </c>
      <c r="B33" t="s">
        <v>43</v>
      </c>
      <c r="C33" s="3">
        <v>45566</v>
      </c>
      <c r="F33">
        <f>IF($C33="",0,IF(AND(F$1&gt;=$C33,F$1&lt;$C34),SUMIFS('Расчет закачки с учетом факта'!F$2:F$5000,'Расчет закачки с учетом факта'!$B$2:$B$5000,$A33),0))</f>
        <v>0</v>
      </c>
      <c r="G33">
        <f>IF($C33="",0,IF(AND(G$1&gt;=$C33,G$1&lt;$C34),SUMIFS('Расчет закачки с учетом факта'!G$2:G$5000,'Расчет закачки с учетом факта'!$B$2:$B$5000,$A33),0))</f>
        <v>0</v>
      </c>
      <c r="H33">
        <f>IF($C33="",0,IF(AND(H$1&gt;=$C33,H$1&lt;$C34),SUMIFS('Расчет закачки с учетом факта'!H$2:H$5000,'Расчет закачки с учетом факта'!$B$2:$B$5000,$A33),0))</f>
        <v>0</v>
      </c>
      <c r="I33">
        <f>IF($C33="",0,IF(AND(I$1&gt;=$C33,I$1&lt;$C34),SUMIFS('Расчет закачки с учетом факта'!I$2:I$5000,'Расчет закачки с учетом факта'!$B$2:$B$5000,$A33),0))</f>
        <v>0</v>
      </c>
      <c r="J33">
        <f>IF($C33="",0,IF(AND(J$1&gt;=$C33,J$1&lt;$C34),SUMIFS('Расчет закачки с учетом факта'!J$2:J$5000,'Расчет закачки с учетом факта'!$B$2:$B$5000,$A33),0))</f>
        <v>0</v>
      </c>
      <c r="K33">
        <f>IF($C33="",0,IF(AND(K$1&gt;=$C33,K$1&lt;$C34),SUMIFS('Расчет закачки с учетом факта'!K$2:K$5000,'Расчет закачки с учетом факта'!$B$2:$B$5000,$A33),0))</f>
        <v>0</v>
      </c>
      <c r="L33">
        <f>IF($C33="",0,IF(AND(L$1&gt;=$C33,L$1&lt;$C34),SUMIFS('Расчет закачки с учетом факта'!L$2:L$5000,'Расчет закачки с учетом факта'!$B$2:$B$5000,$A33),0))</f>
        <v>0</v>
      </c>
      <c r="M33">
        <f>IF($C33="",0,IF(AND(M$1&gt;=$C33,M$1&lt;$C34),SUMIFS('Расчет закачки с учетом факта'!M$2:M$5000,'Расчет закачки с учетом факта'!$B$2:$B$5000,$A33),0))</f>
        <v>0</v>
      </c>
      <c r="N33">
        <f>IF($C33="",0,IF(AND(N$1&gt;=$C33,N$1&lt;$C34),SUMIFS('Расчет закачки с учетом факта'!N$2:N$5000,'Расчет закачки с учетом факта'!$B$2:$B$5000,$A33),0))</f>
        <v>0</v>
      </c>
      <c r="O33">
        <f>IF($C33="",0,IF(AND(O$1&gt;=$C33,O$1&lt;$C34),SUMIFS('Расчет закачки с учетом факта'!O$2:O$5000,'Расчет закачки с учетом факта'!$B$2:$B$5000,$A33),0))</f>
        <v>3000</v>
      </c>
      <c r="P33">
        <f>IF($C33="",0,IF(AND(P$1&gt;=$C33,P$1&lt;$C34),SUMIFS('Расчет закачки с учетом факта'!P$2:P$5000,'Расчет закачки с учетом факта'!$B$2:$B$5000,$A33),0))</f>
        <v>3000</v>
      </c>
      <c r="Q33">
        <f>IF($C33="",0,IF(AND(Q$1&gt;=$C33,Q$1&lt;$C34),SUMIFS('Расчет закачки с учетом факта'!Q$2:Q$5000,'Расчет закачки с учетом факта'!$B$2:$B$5000,$A33),0))</f>
        <v>3000</v>
      </c>
      <c r="R33">
        <f>IF($C33="",0,IF(AND(R$1&gt;=$C33,R$1&lt;$C34),SUMIFS('Расчет закачки с учетом факта'!R$2:R$5000,'Расчет закачки с учетом факта'!$B$2:$B$5000,$A33),0))</f>
        <v>3000</v>
      </c>
      <c r="S33">
        <f>IF($C33="",0,IF(AND(S$1&gt;=$C33,S$1&lt;$C34),SUMIFS('Расчет закачки с учетом факта'!S$2:S$5000,'Расчет закачки с учетом факта'!$B$2:$B$5000,$A33),0))</f>
        <v>3000</v>
      </c>
      <c r="T33">
        <f>IF($C33="",0,IF(AND(T$1&gt;=$C33,T$1&lt;$C34),SUMIFS('Расчет закачки с учетом факта'!T$2:T$5000,'Расчет закачки с учетом факта'!$B$2:$B$5000,$A33),0))</f>
        <v>3000</v>
      </c>
      <c r="U33">
        <f>IF($C33="",0,IF(AND(U$1&gt;=$C33,U$1&lt;$C34),SUMIFS('Расчет закачки с учетом факта'!U$2:U$5000,'Расчет закачки с учетом факта'!$B$2:$B$5000,$A33),0))</f>
        <v>3000</v>
      </c>
      <c r="V33">
        <f>IF($C33="",0,IF(AND(V$1&gt;=$C33,V$1&lt;$C34),SUMIFS('Расчет закачки с учетом факта'!V$2:V$5000,'Расчет закачки с учетом факта'!$B$2:$B$5000,$A33),0))</f>
        <v>3000</v>
      </c>
      <c r="W33">
        <f>IF($C33="",0,IF(AND(W$1&gt;=$C33,W$1&lt;$C34),SUMIFS('Расчет закачки с учетом факта'!W$2:W$5000,'Расчет закачки с учетом факта'!$B$2:$B$5000,$A33),0))</f>
        <v>1775.3333333333335</v>
      </c>
      <c r="X33">
        <f>IF($C33="",0,IF(AND(X$1&gt;=$C33,X$1&lt;$C34),SUMIFS('Расчет закачки с учетом факта'!X$2:X$5000,'Расчет закачки с учетом факта'!$B$2:$B$5000,$A33),0))</f>
        <v>3067.3333333333335</v>
      </c>
      <c r="Y33">
        <f>IF($C33="",0,IF(AND(Y$1&gt;=$C33,Y$1&lt;$C34),SUMIFS('Расчет закачки с учетом факта'!Y$2:Y$5000,'Расчет закачки с учетом факта'!$B$2:$B$5000,$A33),0))</f>
        <v>4359.3333333333339</v>
      </c>
      <c r="Z33">
        <f>IF($C33="",0,IF(AND(Z$1&gt;=$C33,Z$1&lt;$C34),SUMIFS('Расчет закачки с учетом факта'!Z$2:Z$5000,'Расчет закачки с учетом факта'!$B$2:$B$5000,$A33),0))</f>
        <v>5220.666666666667</v>
      </c>
      <c r="AA33">
        <f>IF($C33="",0,IF(AND(AA$1&gt;=$C33,AA$1&lt;$C34),SUMIFS('Расчет закачки с учетом факта'!AA$2:AA$5000,'Расчет закачки с учетом факта'!$B$2:$B$5000,$A33),0))</f>
        <v>5579.8333333333339</v>
      </c>
      <c r="AB33">
        <f>IF($C33="",0,IF(AND(AB$1&gt;=$C33,AB$1&lt;$C34),SUMIFS('Расчет закачки с учетом факта'!AB$2:AB$5000,'Расчет закачки с учетом факта'!$B$2:$B$5000,$A33),0))</f>
        <v>5651.8333333333339</v>
      </c>
      <c r="AC33">
        <f>IF($C33="",0,IF(AND(AC$1&gt;=$C33,AC$1&lt;$C34),SUMIFS('Расчет закачки с учетом факта'!AC$2:AC$5000,'Расчет закачки с учетом факта'!$B$2:$B$5000,$A33),0))</f>
        <v>0</v>
      </c>
      <c r="AD33">
        <f>IF($C33="",0,IF(AND(AD$1&gt;=$C33,AD$1&lt;$C34),SUMIFS('Расчет закачки с учетом факта'!AD$2:AD$5000,'Расчет закачки с учетом факта'!$B$2:$B$5000,$A33),0))</f>
        <v>0</v>
      </c>
      <c r="AE33">
        <f>IF($C33="",0,IF(AND(AE$1&gt;=$C33,AE$1&lt;$C34),SUMIFS('Расчет закачки с учетом факта'!AE$2:AE$5000,'Расчет закачки с учетом факта'!$B$2:$B$5000,$A33),0))</f>
        <v>0</v>
      </c>
      <c r="AF33">
        <f>IF($C33="",0,IF(AND(AF$1&gt;=$C33,AF$1&lt;$C34),SUMIFS('Расчет закачки с учетом факта'!AF$2:AF$5000,'Расчет закачки с учетом факта'!$B$2:$B$5000,$A33),0))</f>
        <v>0</v>
      </c>
      <c r="AG33">
        <f>IF($C33="",0,IF(AND(AG$1&gt;=$C33,AG$1&lt;$C34),SUMIFS('Расчет закачки с учетом факта'!AG$2:AG$5000,'Расчет закачки с учетом факта'!$B$2:$B$5000,$A33),0))</f>
        <v>0</v>
      </c>
      <c r="AH33">
        <f>IF($C33="",0,IF(AND(AH$1&gt;=$C33,AH$1&lt;$C34),SUMIFS('Расчет закачки с учетом факта'!AH$2:AH$5000,'Расчет закачки с учетом факта'!$B$2:$B$5000,$A33),0))</f>
        <v>0</v>
      </c>
      <c r="AI33">
        <f>IF($C33="",0,IF(AND(AI$1&gt;=$C33,AI$1&lt;$C34),SUMIFS('Расчет закачки с учетом факта'!AI$2:AI$5000,'Расчет закачки с учетом факта'!$B$2:$B$5000,$A33),0))</f>
        <v>0</v>
      </c>
      <c r="AJ33">
        <f>IF($C33="",0,IF(AND(AJ$1&gt;=$C33,AJ$1&lt;$C34),SUMIFS('Расчет закачки с учетом факта'!AJ$2:AJ$5000,'Расчет закачки с учетом факта'!$B$2:$B$5000,$A33),0))</f>
        <v>0</v>
      </c>
      <c r="AK33">
        <f>IF($C33="",0,IF(AND(AK$1&gt;=$C33,AK$1&lt;$C34),SUMIFS('Расчет закачки с учетом факта'!AK$2:AK$5000,'Расчет закачки с учетом факта'!$B$2:$B$5000,$A33),0))</f>
        <v>0</v>
      </c>
      <c r="AL33">
        <f>IF($C33="",0,IF(AND(AL$1&gt;=$C33,AL$1&lt;$C34),SUMIFS('Расчет закачки с учетом факта'!AL$2:AL$5000,'Расчет закачки с учетом факта'!$B$2:$B$5000,$A33),0))</f>
        <v>0</v>
      </c>
      <c r="AM33">
        <f>IF($C33="",0,IF(AND(AM$1&gt;=$C33,AM$1&lt;$C34),SUMIFS('Расчет закачки с учетом факта'!AM$2:AM$5000,'Расчет закачки с учетом факта'!$B$2:$B$5000,$A33),0))</f>
        <v>0</v>
      </c>
      <c r="AN33">
        <f>IF($C33="",0,IF(AND(AN$1&gt;=$C33,AN$1&lt;$C34),SUMIFS('Расчет закачки с учетом факта'!AN$2:AN$5000,'Расчет закачки с учетом факта'!$B$2:$B$5000,$A33),0))</f>
        <v>0</v>
      </c>
      <c r="AO33">
        <f>IF($C33="",0,IF(AND(AO$1&gt;=$C33,AO$1&lt;$C34),SUMIFS('Расчет закачки с учетом факта'!AO$2:AO$5000,'Расчет закачки с учетом факта'!$B$2:$B$5000,$A33),0))</f>
        <v>0</v>
      </c>
      <c r="AP33">
        <f>IF($C33="",0,IF(AND(AP$1&gt;=$C33,AP$1&lt;$C34),SUMIFS('Расчет закачки с учетом факта'!AP$2:AP$5000,'Расчет закачки с учетом факта'!$B$2:$B$5000,$A33),0))</f>
        <v>0</v>
      </c>
      <c r="AQ33">
        <f>IF($C33="",0,IF(AND(AQ$1&gt;=$C33,AQ$1&lt;$C34),SUMIFS('Расчет закачки с учетом факта'!AQ$2:AQ$5000,'Расчет закачки с учетом факта'!$B$2:$B$5000,$A33),0))</f>
        <v>0</v>
      </c>
      <c r="AR33">
        <f>IF($C33="",0,IF(AND(AR$1&gt;=$C33,AR$1&lt;$C34),SUMIFS('Расчет закачки с учетом факта'!AR$2:AR$5000,'Расчет закачки с учетом факта'!$B$2:$B$5000,$A33),0))</f>
        <v>0</v>
      </c>
      <c r="AS33">
        <f>IF($C33="",0,IF(AND(AS$1&gt;=$C33,AS$1&lt;$C34),SUMIFS('Расчет закачки с учетом факта'!AS$2:AS$5000,'Расчет закачки с учетом факта'!$B$2:$B$5000,$A33),0))</f>
        <v>0</v>
      </c>
      <c r="AT33">
        <f>IF($C33="",0,IF(AND(AT$1&gt;=$C33,AT$1&lt;$C34),SUMIFS('Расчет закачки с учетом факта'!AT$2:AT$5000,'Расчет закачки с учетом факта'!$B$2:$B$5000,$A33),0))</f>
        <v>0</v>
      </c>
      <c r="AU33">
        <f>IF($C33="",0,IF(AND(AU$1&gt;=$C33,AU$1&lt;$C34),SUMIFS('Расчет закачки с учетом факта'!AU$2:AU$5000,'Расчет закачки с учетом факта'!$B$2:$B$5000,$A33),0))</f>
        <v>0</v>
      </c>
      <c r="AV33">
        <f>IF($C33="",0,IF(AND(AV$1&gt;=$C33,AV$1&lt;$C34),SUMIFS('Расчет закачки с учетом факта'!AV$2:AV$5000,'Расчет закачки с учетом факта'!$B$2:$B$5000,$A33),0))</f>
        <v>0</v>
      </c>
      <c r="AW33">
        <f>IF($C33="",0,IF(AND(AW$1&gt;=$C33,AW$1&lt;$C34),SUMIFS('Расчет закачки с учетом факта'!AW$2:AW$5000,'Расчет закачки с учетом факта'!$B$2:$B$5000,$A33),0))</f>
        <v>0</v>
      </c>
      <c r="AX33">
        <f>IF($C33="",0,IF(AND(AX$1&gt;=$C33,AX$1&lt;$C34),SUMIFS('Расчет закачки с учетом факта'!AX$2:AX$5000,'Расчет закачки с учетом факта'!$B$2:$B$5000,$A33),0))</f>
        <v>0</v>
      </c>
      <c r="AY33">
        <f>IF($C33="",0,IF(AND(AY$1&gt;=$C33,AY$1&lt;$C34),SUMIFS('Расчет закачки с учетом факта'!AY$2:AY$5000,'Расчет закачки с учетом факта'!$B$2:$B$5000,$A33),0))</f>
        <v>0</v>
      </c>
      <c r="AZ33">
        <f>IF($C33="",0,IF(AND(AZ$1&gt;=$C33,AZ$1&lt;$C34),SUMIFS('Расчет закачки с учетом факта'!AZ$2:AZ$5000,'Расчет закачки с учетом факта'!$B$2:$B$5000,$A33),0))</f>
        <v>0</v>
      </c>
      <c r="BA33">
        <f>IF($C33="",0,IF(AND(BA$1&gt;=$C33,BA$1&lt;$C34),SUMIFS('Расчет закачки с учетом факта'!BA$2:BA$5000,'Расчет закачки с учетом факта'!$B$2:$B$5000,$A33),0))</f>
        <v>0</v>
      </c>
      <c r="BB33">
        <f>IF($C33="",0,IF(AND(BB$1&gt;=$C33,BB$1&lt;$C34),SUMIFS('Расчет закачки с учетом факта'!BB$2:BB$5000,'Расчет закачки с учетом факта'!$B$2:$B$5000,$A33),0))</f>
        <v>0</v>
      </c>
      <c r="BC33">
        <f>IF($C33="",0,IF(AND(BC$1&gt;=$C33,BC$1&lt;$C34),SUMIFS('Расчет закачки с учетом факта'!BC$2:BC$5000,'Расчет закачки с учетом факта'!$B$2:$B$5000,$A33),0))</f>
        <v>0</v>
      </c>
      <c r="BD33">
        <f>IF($C33="",0,IF(AND(BD$1&gt;=$C33,BD$1&lt;$C34),SUMIFS('Расчет закачки с учетом факта'!BD$2:BD$5000,'Расчет закачки с учетом факта'!$B$2:$B$5000,$A33),0))</f>
        <v>0</v>
      </c>
      <c r="BE33">
        <f>IF($C33="",0,IF(AND(BE$1&gt;=$C33,BE$1&lt;$C34),SUMIFS('Расчет закачки с учетом факта'!BE$2:BE$5000,'Расчет закачки с учетом факта'!$B$2:$B$5000,$A33),0))</f>
        <v>0</v>
      </c>
      <c r="BF33">
        <f>IF($C33="",0,IF(AND(BF$1&gt;=$C33,BF$1&lt;$C34),SUMIFS('Расчет закачки с учетом факта'!BF$2:BF$5000,'Расчет закачки с учетом факта'!$B$2:$B$5000,$A33),0))</f>
        <v>0</v>
      </c>
      <c r="BG33">
        <f>IF($C33="",0,IF(AND(BG$1&gt;=$C33,BG$1&lt;$C34),SUMIFS('Расчет закачки с учетом факта'!BG$2:BG$5000,'Расчет закачки с учетом факта'!$B$2:$B$5000,$A33),0))</f>
        <v>0</v>
      </c>
      <c r="BH33">
        <f>IF($C33="",0,IF(AND(BH$1&gt;=$C33,BH$1&lt;$C34),SUMIFS('Расчет закачки с учетом факта'!BH$2:BH$5000,'Расчет закачки с учетом факта'!$B$2:$B$5000,$A33),0))</f>
        <v>0</v>
      </c>
      <c r="BI33">
        <f>IF($C33="",0,IF(AND(BI$1&gt;=$C33,BI$1&lt;$C34),SUMIFS('Расчет закачки с учетом факта'!BI$2:BI$5000,'Расчет закачки с учетом факта'!$B$2:$B$5000,$A33),0))</f>
        <v>0</v>
      </c>
      <c r="BJ33">
        <f>IF($C33="",0,IF(AND(BJ$1&gt;=$C33,BJ$1&lt;$C34),SUMIFS('Расчет закачки с учетом факта'!BJ$2:BJ$5000,'Расчет закачки с учетом факта'!$B$2:$B$5000,$A33),0))</f>
        <v>0</v>
      </c>
      <c r="BK33">
        <f>IF($C33="",0,IF(AND(BK$1&gt;=$C33,BK$1&lt;$C34),SUMIFS('Расчет закачки с учетом факта'!BK$2:BK$5000,'Расчет закачки с учетом факта'!$B$2:$B$5000,$A33),0))</f>
        <v>0</v>
      </c>
      <c r="BL33">
        <f>IF($C33="",0,IF(AND(BL$1&gt;=$C33,BL$1&lt;$C34),SUMIFS('Расчет закачки с учетом факта'!BL$2:BL$5000,'Расчет закачки с учетом факта'!$B$2:$B$5000,$A33),0))</f>
        <v>0</v>
      </c>
      <c r="BM33">
        <f>IF($C33="",0,IF(AND(BM$1&gt;=$C33,BM$1&lt;$C34),SUMIFS('Расчет закачки с учетом факта'!BM$2:BM$5000,'Расчет закачки с учетом факта'!$B$2:$B$5000,$A33),0))</f>
        <v>0</v>
      </c>
      <c r="BN33">
        <f>IF($C33="",0,IF(AND(BN$1&gt;=$C33,BN$1&lt;$C34),SUMIFS('Расчет закачки с учетом факта'!BN$2:BN$5000,'Расчет закачки с учетом факта'!$B$2:$B$5000,$A33),0))</f>
        <v>0</v>
      </c>
      <c r="BO33">
        <f>IF($C33="",0,IF(AND(BO$1&gt;=$C33,BO$1&lt;$C34),SUMIFS('Расчет закачки с учетом факта'!BO$2:BO$5000,'Расчет закачки с учетом факта'!$B$2:$B$5000,$A33),0))</f>
        <v>0</v>
      </c>
      <c r="BP33">
        <f>IF($C33="",0,IF(AND(BP$1&gt;=$C33,BP$1&lt;$C34),SUMIFS('Расчет закачки с учетом факта'!BP$2:BP$5000,'Расчет закачки с учетом факта'!$B$2:$B$5000,$A33),0))</f>
        <v>0</v>
      </c>
      <c r="BQ33">
        <f>IF($C33="",0,IF(AND(BQ$1&gt;=$C33,BQ$1&lt;$C34),SUMIFS('Расчет закачки с учетом факта'!BQ$2:BQ$5000,'Расчет закачки с учетом факта'!$B$2:$B$5000,$A33),0))</f>
        <v>0</v>
      </c>
      <c r="BR33">
        <f>IF($C33="",0,IF(AND(BR$1&gt;=$C33,BR$1&lt;$C34),SUMIFS('Расчет закачки с учетом факта'!BR$2:BR$5000,'Расчет закачки с учетом факта'!$B$2:$B$5000,$A33),0))</f>
        <v>0</v>
      </c>
      <c r="BS33">
        <f>IF($C33="",0,IF(AND(BS$1&gt;=$C33,BS$1&lt;$C34),SUMIFS('Расчет закачки с учетом факта'!BS$2:BS$5000,'Расчет закачки с учетом факта'!$B$2:$B$5000,$A33),0))</f>
        <v>0</v>
      </c>
      <c r="BT33">
        <f>IF($C33="",0,IF(AND(BT$1&gt;=$C33,BT$1&lt;$C34),SUMIFS('Расчет закачки с учетом факта'!BT$2:BT$5000,'Расчет закачки с учетом факта'!$B$2:$B$5000,$A33),0))</f>
        <v>0</v>
      </c>
      <c r="BU33">
        <f>IF($C33="",0,IF(AND(BU$1&gt;=$C33,BU$1&lt;$C34),SUMIFS('Расчет закачки с учетом факта'!BU$2:BU$5000,'Расчет закачки с учетом факта'!$B$2:$B$5000,$A33),0))</f>
        <v>0</v>
      </c>
      <c r="BV33">
        <f>IF($C33="",0,IF(AND(BV$1&gt;=$C33,BV$1&lt;$C34),SUMIFS('Расчет закачки с учетом факта'!BV$2:BV$5000,'Расчет закачки с учетом факта'!$B$2:$B$5000,$A33),0))</f>
        <v>0</v>
      </c>
      <c r="BW33">
        <f>IF($C33="",0,IF(AND(BW$1&gt;=$C33,BW$1&lt;$C34),SUMIFS('Расчет закачки с учетом факта'!BW$2:BW$5000,'Расчет закачки с учетом факта'!$B$2:$B$5000,$A33),0))</f>
        <v>0</v>
      </c>
      <c r="BX33">
        <f>IF($C33="",0,IF(AND(BX$1&gt;=$C33,BX$1&lt;$C34),SUMIFS('Расчет закачки с учетом факта'!BX$2:BX$5000,'Расчет закачки с учетом факта'!$B$2:$B$5000,$A33),0))</f>
        <v>0</v>
      </c>
      <c r="BY33">
        <f>IF($C33="",0,IF(AND(BY$1&gt;=$C33,BY$1&lt;$C34),SUMIFS('Расчет закачки с учетом факта'!BY$2:BY$5000,'Расчет закачки с учетом факта'!$B$2:$B$5000,$A33),0))</f>
        <v>0</v>
      </c>
    </row>
    <row r="34" spans="1:77" x14ac:dyDescent="0.25">
      <c r="A34">
        <f>A33</f>
        <v>35</v>
      </c>
      <c r="B34" t="s">
        <v>41</v>
      </c>
      <c r="C34" s="3">
        <v>45992</v>
      </c>
      <c r="F34">
        <f>IF($C34="",0,IF(F$1&gt;=$C34,SUMIFS('Расчет закачки с учетом факта'!F$2:F$5000,'Расчет закачки с учетом факта'!$B$2:$B$5000,$A34),0))</f>
        <v>0</v>
      </c>
      <c r="G34">
        <f>IF($C34="",0,IF(G$1&gt;=$C34,SUMIFS('Расчет закачки с учетом факта'!G$2:G$5000,'Расчет закачки с учетом факта'!$B$2:$B$5000,$A34),0))</f>
        <v>0</v>
      </c>
      <c r="H34">
        <f>IF($C34="",0,IF(H$1&gt;=$C34,SUMIFS('Расчет закачки с учетом факта'!H$2:H$5000,'Расчет закачки с учетом факта'!$B$2:$B$5000,$A34),0))</f>
        <v>0</v>
      </c>
      <c r="I34">
        <f>IF($C34="",0,IF(I$1&gt;=$C34,SUMIFS('Расчет закачки с учетом факта'!I$2:I$5000,'Расчет закачки с учетом факта'!$B$2:$B$5000,$A34),0))</f>
        <v>0</v>
      </c>
      <c r="J34">
        <f>IF($C34="",0,IF(J$1&gt;=$C34,SUMIFS('Расчет закачки с учетом факта'!J$2:J$5000,'Расчет закачки с учетом факта'!$B$2:$B$5000,$A34),0))</f>
        <v>0</v>
      </c>
      <c r="K34">
        <f>IF($C34="",0,IF(K$1&gt;=$C34,SUMIFS('Расчет закачки с учетом факта'!K$2:K$5000,'Расчет закачки с учетом факта'!$B$2:$B$5000,$A34),0))</f>
        <v>0</v>
      </c>
      <c r="L34">
        <f>IF($C34="",0,IF(L$1&gt;=$C34,SUMIFS('Расчет закачки с учетом факта'!L$2:L$5000,'Расчет закачки с учетом факта'!$B$2:$B$5000,$A34),0))</f>
        <v>0</v>
      </c>
      <c r="M34">
        <f>IF($C34="",0,IF(M$1&gt;=$C34,SUMIFS('Расчет закачки с учетом факта'!M$2:M$5000,'Расчет закачки с учетом факта'!$B$2:$B$5000,$A34),0))</f>
        <v>0</v>
      </c>
      <c r="N34">
        <f>IF($C34="",0,IF(N$1&gt;=$C34,SUMIFS('Расчет закачки с учетом факта'!N$2:N$5000,'Расчет закачки с учетом факта'!$B$2:$B$5000,$A34),0))</f>
        <v>0</v>
      </c>
      <c r="O34">
        <f>IF($C34="",0,IF(O$1&gt;=$C34,SUMIFS('Расчет закачки с учетом факта'!O$2:O$5000,'Расчет закачки с учетом факта'!$B$2:$B$5000,$A34),0))</f>
        <v>0</v>
      </c>
      <c r="P34">
        <f>IF($C34="",0,IF(P$1&gt;=$C34,SUMIFS('Расчет закачки с учетом факта'!P$2:P$5000,'Расчет закачки с учетом факта'!$B$2:$B$5000,$A34),0))</f>
        <v>0</v>
      </c>
      <c r="Q34">
        <f>IF($C34="",0,IF(Q$1&gt;=$C34,SUMIFS('Расчет закачки с учетом факта'!Q$2:Q$5000,'Расчет закачки с учетом факта'!$B$2:$B$5000,$A34),0))</f>
        <v>0</v>
      </c>
      <c r="R34">
        <f>IF($C34="",0,IF(R$1&gt;=$C34,SUMIFS('Расчет закачки с учетом факта'!R$2:R$5000,'Расчет закачки с учетом факта'!$B$2:$B$5000,$A34),0))</f>
        <v>0</v>
      </c>
      <c r="S34">
        <f>IF($C34="",0,IF(S$1&gt;=$C34,SUMIFS('Расчет закачки с учетом факта'!S$2:S$5000,'Расчет закачки с учетом факта'!$B$2:$B$5000,$A34),0))</f>
        <v>0</v>
      </c>
      <c r="T34">
        <f>IF($C34="",0,IF(T$1&gt;=$C34,SUMIFS('Расчет закачки с учетом факта'!T$2:T$5000,'Расчет закачки с учетом факта'!$B$2:$B$5000,$A34),0))</f>
        <v>0</v>
      </c>
      <c r="U34">
        <f>IF($C34="",0,IF(U$1&gt;=$C34,SUMIFS('Расчет закачки с учетом факта'!U$2:U$5000,'Расчет закачки с учетом факта'!$B$2:$B$5000,$A34),0))</f>
        <v>0</v>
      </c>
      <c r="V34">
        <f>IF($C34="",0,IF(V$1&gt;=$C34,SUMIFS('Расчет закачки с учетом факта'!V$2:V$5000,'Расчет закачки с учетом факта'!$B$2:$B$5000,$A34),0))</f>
        <v>0</v>
      </c>
      <c r="W34">
        <f>IF($C34="",0,IF(W$1&gt;=$C34,SUMIFS('Расчет закачки с учетом факта'!W$2:W$5000,'Расчет закачки с учетом факта'!$B$2:$B$5000,$A34),0))</f>
        <v>0</v>
      </c>
      <c r="X34">
        <f>IF($C34="",0,IF(X$1&gt;=$C34,SUMIFS('Расчет закачки с учетом факта'!X$2:X$5000,'Расчет закачки с учетом факта'!$B$2:$B$5000,$A34),0))</f>
        <v>0</v>
      </c>
      <c r="Y34">
        <f>IF($C34="",0,IF(Y$1&gt;=$C34,SUMIFS('Расчет закачки с учетом факта'!Y$2:Y$5000,'Расчет закачки с учетом факта'!$B$2:$B$5000,$A34),0))</f>
        <v>0</v>
      </c>
      <c r="Z34">
        <f>IF($C34="",0,IF(Z$1&gt;=$C34,SUMIFS('Расчет закачки с учетом факта'!Z$2:Z$5000,'Расчет закачки с учетом факта'!$B$2:$B$5000,$A34),0))</f>
        <v>0</v>
      </c>
      <c r="AA34">
        <f>IF($C34="",0,IF(AA$1&gt;=$C34,SUMIFS('Расчет закачки с учетом факта'!AA$2:AA$5000,'Расчет закачки с учетом факта'!$B$2:$B$5000,$A34),0))</f>
        <v>0</v>
      </c>
      <c r="AB34">
        <f>IF($C34="",0,IF(AB$1&gt;=$C34,SUMIFS('Расчет закачки с учетом факта'!AB$2:AB$5000,'Расчет закачки с учетом факта'!$B$2:$B$5000,$A34),0))</f>
        <v>0</v>
      </c>
      <c r="AC34">
        <f>IF($C34="",0,IF(AC$1&gt;=$C34,SUMIFS('Расчет закачки с учетом факта'!AC$2:AC$5000,'Расчет закачки с учетом факта'!$B$2:$B$5000,$A34),0))</f>
        <v>5651.8333333333339</v>
      </c>
      <c r="AD34">
        <f>IF($C34="",0,IF(AD$1&gt;=$C34,SUMIFS('Расчет закачки с учетом факта'!AD$2:AD$5000,'Расчет закачки с учетом факта'!$B$2:$B$5000,$A34),0))</f>
        <v>5651.8333333333339</v>
      </c>
      <c r="AE34">
        <f>IF($C34="",0,IF(AE$1&gt;=$C34,SUMIFS('Расчет закачки с учетом факта'!AE$2:AE$5000,'Расчет закачки с учетом факта'!$B$2:$B$5000,$A34),0))</f>
        <v>5651.8333333333339</v>
      </c>
      <c r="AF34">
        <f>IF($C34="",0,IF(AF$1&gt;=$C34,SUMIFS('Расчет закачки с учетом факта'!AF$2:AF$5000,'Расчет закачки с учетом факта'!$B$2:$B$5000,$A34),0))</f>
        <v>5651.8333333333339</v>
      </c>
      <c r="AG34">
        <f>IF($C34="",0,IF(AG$1&gt;=$C34,SUMIFS('Расчет закачки с учетом факта'!AG$2:AG$5000,'Расчет закачки с учетом факта'!$B$2:$B$5000,$A34),0))</f>
        <v>5651.8333333333339</v>
      </c>
      <c r="AH34">
        <f>IF($C34="",0,IF(AH$1&gt;=$C34,SUMIFS('Расчет закачки с учетом факта'!AH$2:AH$5000,'Расчет закачки с учетом факта'!$B$2:$B$5000,$A34),0))</f>
        <v>5651.8333333333339</v>
      </c>
      <c r="AI34">
        <f>IF($C34="",0,IF(AI$1&gt;=$C34,SUMIFS('Расчет закачки с учетом факта'!AI$2:AI$5000,'Расчет закачки с учетом факта'!$B$2:$B$5000,$A34),0))</f>
        <v>5651.8333333333339</v>
      </c>
      <c r="AJ34">
        <f>IF($C34="",0,IF(AJ$1&gt;=$C34,SUMIFS('Расчет закачки с учетом факта'!AJ$2:AJ$5000,'Расчет закачки с учетом факта'!$B$2:$B$5000,$A34),0))</f>
        <v>5651.8333333333339</v>
      </c>
      <c r="AK34">
        <f>IF($C34="",0,IF(AK$1&gt;=$C34,SUMIFS('Расчет закачки с учетом факта'!AK$2:AK$5000,'Расчет закачки с учетом факта'!$B$2:$B$5000,$A34),0))</f>
        <v>5651.8333333333339</v>
      </c>
      <c r="AL34">
        <f>IF($C34="",0,IF(AL$1&gt;=$C34,SUMIFS('Расчет закачки с учетом факта'!AL$2:AL$5000,'Расчет закачки с учетом факта'!$B$2:$B$5000,$A34),0))</f>
        <v>5651.8333333333339</v>
      </c>
      <c r="AM34">
        <f>IF($C34="",0,IF(AM$1&gt;=$C34,SUMIFS('Расчет закачки с учетом факта'!AM$2:AM$5000,'Расчет закачки с учетом факта'!$B$2:$B$5000,$A34),0))</f>
        <v>5651.8333333333339</v>
      </c>
      <c r="AN34">
        <f>IF($C34="",0,IF(AN$1&gt;=$C34,SUMIFS('Расчет закачки с учетом факта'!AN$2:AN$5000,'Расчет закачки с учетом факта'!$B$2:$B$5000,$A34),0))</f>
        <v>5651.8333333333339</v>
      </c>
      <c r="AO34">
        <f>IF($C34="",0,IF(AO$1&gt;=$C34,SUMIFS('Расчет закачки с учетом факта'!AO$2:AO$5000,'Расчет закачки с учетом факта'!$B$2:$B$5000,$A34),0))</f>
        <v>5651.8333333333339</v>
      </c>
      <c r="AP34">
        <f>IF($C34="",0,IF(AP$1&gt;=$C34,SUMIFS('Расчет закачки с учетом факта'!AP$2:AP$5000,'Расчет закачки с учетом факта'!$B$2:$B$5000,$A34),0))</f>
        <v>5651.8333333333339</v>
      </c>
      <c r="AQ34">
        <f>IF($C34="",0,IF(AQ$1&gt;=$C34,SUMIFS('Расчет закачки с учетом факта'!AQ$2:AQ$5000,'Расчет закачки с учетом факта'!$B$2:$B$5000,$A34),0))</f>
        <v>5651.8333333333339</v>
      </c>
      <c r="AR34">
        <f>IF($C34="",0,IF(AR$1&gt;=$C34,SUMIFS('Расчет закачки с учетом факта'!AR$2:AR$5000,'Расчет закачки с учетом факта'!$B$2:$B$5000,$A34),0))</f>
        <v>5651.8333333333339</v>
      </c>
      <c r="AS34">
        <f>IF($C34="",0,IF(AS$1&gt;=$C34,SUMIFS('Расчет закачки с учетом факта'!AS$2:AS$5000,'Расчет закачки с учетом факта'!$B$2:$B$5000,$A34),0))</f>
        <v>5651.8333333333339</v>
      </c>
      <c r="AT34">
        <f>IF($C34="",0,IF(AT$1&gt;=$C34,SUMIFS('Расчет закачки с учетом факта'!AT$2:AT$5000,'Расчет закачки с учетом факта'!$B$2:$B$5000,$A34),0))</f>
        <v>5651.8333333333339</v>
      </c>
      <c r="AU34">
        <f>IF($C34="",0,IF(AU$1&gt;=$C34,SUMIFS('Расчет закачки с учетом факта'!AU$2:AU$5000,'Расчет закачки с учетом факта'!$B$2:$B$5000,$A34),0))</f>
        <v>5651.8333333333339</v>
      </c>
      <c r="AV34">
        <f>IF($C34="",0,IF(AV$1&gt;=$C34,SUMIFS('Расчет закачки с учетом факта'!AV$2:AV$5000,'Расчет закачки с учетом факта'!$B$2:$B$5000,$A34),0))</f>
        <v>5651.8333333333339</v>
      </c>
      <c r="AW34">
        <f>IF($C34="",0,IF(AW$1&gt;=$C34,SUMIFS('Расчет закачки с учетом факта'!AW$2:AW$5000,'Расчет закачки с учетом факта'!$B$2:$B$5000,$A34),0))</f>
        <v>5651.8333333333339</v>
      </c>
      <c r="AX34">
        <f>IF($C34="",0,IF(AX$1&gt;=$C34,SUMIFS('Расчет закачки с учетом факта'!AX$2:AX$5000,'Расчет закачки с учетом факта'!$B$2:$B$5000,$A34),0))</f>
        <v>5651.8333333333339</v>
      </c>
      <c r="AY34">
        <f>IF($C34="",0,IF(AY$1&gt;=$C34,SUMIFS('Расчет закачки с учетом факта'!AY$2:AY$5000,'Расчет закачки с учетом факта'!$B$2:$B$5000,$A34),0))</f>
        <v>5651.8333333333339</v>
      </c>
      <c r="AZ34">
        <f>IF($C34="",0,IF(AZ$1&gt;=$C34,SUMIFS('Расчет закачки с учетом факта'!AZ$2:AZ$5000,'Расчет закачки с учетом факта'!$B$2:$B$5000,$A34),0))</f>
        <v>5651.8333333333339</v>
      </c>
      <c r="BA34">
        <f>IF($C34="",0,IF(BA$1&gt;=$C34,SUMIFS('Расчет закачки с учетом факта'!BA$2:BA$5000,'Расчет закачки с учетом факта'!$B$2:$B$5000,$A34),0))</f>
        <v>5651.8333333333339</v>
      </c>
      <c r="BB34">
        <f>IF($C34="",0,IF(BB$1&gt;=$C34,SUMIFS('Расчет закачки с учетом факта'!BB$2:BB$5000,'Расчет закачки с учетом факта'!$B$2:$B$5000,$A34),0))</f>
        <v>5651.8333333333339</v>
      </c>
      <c r="BC34">
        <f>IF($C34="",0,IF(BC$1&gt;=$C34,SUMIFS('Расчет закачки с учетом факта'!BC$2:BC$5000,'Расчет закачки с учетом факта'!$B$2:$B$5000,$A34),0))</f>
        <v>5651.8333333333339</v>
      </c>
      <c r="BD34">
        <f>IF($C34="",0,IF(BD$1&gt;=$C34,SUMIFS('Расчет закачки с учетом факта'!BD$2:BD$5000,'Расчет закачки с учетом факта'!$B$2:$B$5000,$A34),0))</f>
        <v>5651.8333333333339</v>
      </c>
      <c r="BE34">
        <f>IF($C34="",0,IF(BE$1&gt;=$C34,SUMIFS('Расчет закачки с учетом факта'!BE$2:BE$5000,'Расчет закачки с учетом факта'!$B$2:$B$5000,$A34),0))</f>
        <v>5651.8333333333339</v>
      </c>
      <c r="BF34">
        <f>IF($C34="",0,IF(BF$1&gt;=$C34,SUMIFS('Расчет закачки с учетом факта'!BF$2:BF$5000,'Расчет закачки с учетом факта'!$B$2:$B$5000,$A34),0))</f>
        <v>5651.8333333333339</v>
      </c>
      <c r="BG34">
        <f>IF($C34="",0,IF(BG$1&gt;=$C34,SUMIFS('Расчет закачки с учетом факта'!BG$2:BG$5000,'Расчет закачки с учетом факта'!$B$2:$B$5000,$A34),0))</f>
        <v>5651.8333333333339</v>
      </c>
      <c r="BH34">
        <f>IF($C34="",0,IF(BH$1&gt;=$C34,SUMIFS('Расчет закачки с учетом факта'!BH$2:BH$5000,'Расчет закачки с учетом факта'!$B$2:$B$5000,$A34),0))</f>
        <v>5651.8333333333339</v>
      </c>
      <c r="BI34">
        <f>IF($C34="",0,IF(BI$1&gt;=$C34,SUMIFS('Расчет закачки с учетом факта'!BI$2:BI$5000,'Расчет закачки с учетом факта'!$B$2:$B$5000,$A34),0))</f>
        <v>5651.8333333333339</v>
      </c>
      <c r="BJ34">
        <f>IF($C34="",0,IF(BJ$1&gt;=$C34,SUMIFS('Расчет закачки с учетом факта'!BJ$2:BJ$5000,'Расчет закачки с учетом факта'!$B$2:$B$5000,$A34),0))</f>
        <v>5651.8333333333339</v>
      </c>
      <c r="BK34">
        <f>IF($C34="",0,IF(BK$1&gt;=$C34,SUMIFS('Расчет закачки с учетом факта'!BK$2:BK$5000,'Расчет закачки с учетом факта'!$B$2:$B$5000,$A34),0))</f>
        <v>5651.8333333333339</v>
      </c>
      <c r="BL34">
        <f>IF($C34="",0,IF(BL$1&gt;=$C34,SUMIFS('Расчет закачки с учетом факта'!BL$2:BL$5000,'Расчет закачки с учетом факта'!$B$2:$B$5000,$A34),0))</f>
        <v>5651.8333333333339</v>
      </c>
      <c r="BM34">
        <f>IF($C34="",0,IF(BM$1&gt;=$C34,SUMIFS('Расчет закачки с учетом факта'!BM$2:BM$5000,'Расчет закачки с учетом факта'!$B$2:$B$5000,$A34),0))</f>
        <v>5651.8333333333339</v>
      </c>
      <c r="BN34">
        <f>IF($C34="",0,IF(BN$1&gt;=$C34,SUMIFS('Расчет закачки с учетом факта'!BN$2:BN$5000,'Расчет закачки с учетом факта'!$B$2:$B$5000,$A34),0))</f>
        <v>5651.8333333333339</v>
      </c>
      <c r="BO34">
        <f>IF($C34="",0,IF(BO$1&gt;=$C34,SUMIFS('Расчет закачки с учетом факта'!BO$2:BO$5000,'Расчет закачки с учетом факта'!$B$2:$B$5000,$A34),0))</f>
        <v>5651.8333333333339</v>
      </c>
      <c r="BP34">
        <f>IF($C34="",0,IF(BP$1&gt;=$C34,SUMIFS('Расчет закачки с учетом факта'!BP$2:BP$5000,'Расчет закачки с учетом факта'!$B$2:$B$5000,$A34),0))</f>
        <v>5651.8333333333339</v>
      </c>
      <c r="BQ34">
        <f>IF($C34="",0,IF(BQ$1&gt;=$C34,SUMIFS('Расчет закачки с учетом факта'!BQ$2:BQ$5000,'Расчет закачки с учетом факта'!$B$2:$B$5000,$A34),0))</f>
        <v>5651.8333333333339</v>
      </c>
      <c r="BR34">
        <f>IF($C34="",0,IF(BR$1&gt;=$C34,SUMIFS('Расчет закачки с учетом факта'!BR$2:BR$5000,'Расчет закачки с учетом факта'!$B$2:$B$5000,$A34),0))</f>
        <v>5651.8333333333339</v>
      </c>
      <c r="BS34">
        <f>IF($C34="",0,IF(BS$1&gt;=$C34,SUMIFS('Расчет закачки с учетом факта'!BS$2:BS$5000,'Расчет закачки с учетом факта'!$B$2:$B$5000,$A34),0))</f>
        <v>5651.8333333333339</v>
      </c>
      <c r="BT34">
        <f>IF($C34="",0,IF(BT$1&gt;=$C34,SUMIFS('Расчет закачки с учетом факта'!BT$2:BT$5000,'Расчет закачки с учетом факта'!$B$2:$B$5000,$A34),0))</f>
        <v>5651.8333333333339</v>
      </c>
      <c r="BU34">
        <f>IF($C34="",0,IF(BU$1&gt;=$C34,SUMIFS('Расчет закачки с учетом факта'!BU$2:BU$5000,'Расчет закачки с учетом факта'!$B$2:$B$5000,$A34),0))</f>
        <v>-42390.166666666664</v>
      </c>
      <c r="BV34">
        <f>IF($C34="",0,IF(BV$1&gt;=$C34,SUMIFS('Расчет закачки с учетом факта'!BV$2:BV$5000,'Расчет закачки с учетом факта'!$B$2:$B$5000,$A34),0))</f>
        <v>5651.5883018867935</v>
      </c>
      <c r="BW34">
        <f>IF($C34="",0,IF(BW$1&gt;=$C34,SUMIFS('Расчет закачки с учетом факта'!BW$2:BW$5000,'Расчет закачки с учетом факта'!$B$2:$B$5000,$A34),0))</f>
        <v>-44274.41169811321</v>
      </c>
      <c r="BX34">
        <f>IF($C34="",0,IF(BX$1&gt;=$C34,SUMIFS('Расчет закачки с учетом факта'!BX$2:BX$5000,'Расчет закачки с учетом факта'!$B$2:$B$5000,$A34),0))</f>
        <v>5651.5883018867935</v>
      </c>
      <c r="BY34">
        <f>IF($C34="",0,IF(BY$1&gt;=$C34,SUMIFS('Расчет закачки с учетом факта'!BY$2:BY$5000,'Расчет закачки с учетом факта'!$B$2:$B$5000,$A34),0))</f>
        <v>-46158.41169811321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>
    <tabColor rgb="FFFFC000"/>
  </sheetPr>
  <dimension ref="A1:BZ22"/>
  <sheetViews>
    <sheetView tabSelected="1" workbookViewId="0">
      <selection activeCell="K9" sqref="K9"/>
    </sheetView>
  </sheetViews>
  <sheetFormatPr defaultRowHeight="15" x14ac:dyDescent="0.25"/>
  <cols>
    <col min="5" max="5" width="4.42578125" customWidth="1"/>
  </cols>
  <sheetData>
    <row r="1" spans="1:78" x14ac:dyDescent="0.25">
      <c r="A1" t="s">
        <v>38</v>
      </c>
      <c r="F1" s="5">
        <f>'Q нефть, т'!F1</f>
        <v>45292</v>
      </c>
      <c r="G1" s="5">
        <f>'Q нефть, т'!G1</f>
        <v>45323</v>
      </c>
      <c r="H1" s="5">
        <f>'Q нефть, т'!H1</f>
        <v>45352</v>
      </c>
      <c r="I1" s="5">
        <f>'Q нефть, т'!I1</f>
        <v>45383</v>
      </c>
      <c r="J1" s="5">
        <f>'Q нефть, т'!J1</f>
        <v>45413</v>
      </c>
      <c r="K1" s="5">
        <f>'Q нефть, т'!K1</f>
        <v>45444</v>
      </c>
      <c r="L1" s="5">
        <f>'Q нефть, т'!L1</f>
        <v>45474</v>
      </c>
      <c r="M1" s="5">
        <f>'Q нефть, т'!M1</f>
        <v>45505</v>
      </c>
      <c r="N1" s="5">
        <f>'Q нефть, т'!N1</f>
        <v>45536</v>
      </c>
      <c r="O1" s="5">
        <f>'Q нефть, т'!O1</f>
        <v>45566</v>
      </c>
      <c r="P1" s="5">
        <f>'Q нефть, т'!P1</f>
        <v>45597</v>
      </c>
      <c r="Q1" s="5">
        <f>'Q нефть, т'!Q1</f>
        <v>45627</v>
      </c>
      <c r="R1" s="5">
        <f>'Q нефть, т'!R1</f>
        <v>45658</v>
      </c>
      <c r="S1" s="5">
        <f>'Q нефть, т'!S1</f>
        <v>45689</v>
      </c>
      <c r="T1" s="5">
        <f>'Q нефть, т'!T1</f>
        <v>45717</v>
      </c>
      <c r="U1" s="5">
        <f>'Q нефть, т'!U1</f>
        <v>45748</v>
      </c>
      <c r="V1" s="5">
        <f>'Q нефть, т'!V1</f>
        <v>45778</v>
      </c>
      <c r="W1" s="5">
        <f>'Q нефть, т'!W1</f>
        <v>45809</v>
      </c>
      <c r="X1" s="5">
        <f>'Q нефть, т'!X1</f>
        <v>45839</v>
      </c>
      <c r="Y1" s="5">
        <f>'Q нефть, т'!Y1</f>
        <v>45870</v>
      </c>
      <c r="Z1" s="5">
        <f>'Q нефть, т'!Z1</f>
        <v>45901</v>
      </c>
      <c r="AA1" s="5">
        <f>'Q нефть, т'!AA1</f>
        <v>45931</v>
      </c>
      <c r="AB1" s="5">
        <f>'Q нефть, т'!AB1</f>
        <v>45962</v>
      </c>
      <c r="AC1" s="5">
        <f>'Q нефть, т'!AC1</f>
        <v>45992</v>
      </c>
      <c r="AD1" s="5">
        <f>'Q нефть, т'!AD1</f>
        <v>46023</v>
      </c>
      <c r="AE1" s="5">
        <f>'Q нефть, т'!AE1</f>
        <v>46054</v>
      </c>
      <c r="AF1" s="5">
        <f>'Q нефть, т'!AF1</f>
        <v>46082</v>
      </c>
      <c r="AG1" s="5">
        <f>'Q нефть, т'!AG1</f>
        <v>46113</v>
      </c>
      <c r="AH1" s="5">
        <f>'Q нефть, т'!AH1</f>
        <v>46143</v>
      </c>
      <c r="AI1" s="5">
        <f>'Q нефть, т'!AI1</f>
        <v>46174</v>
      </c>
      <c r="AJ1" s="5">
        <f>'Q нефть, т'!AJ1</f>
        <v>46204</v>
      </c>
      <c r="AK1" s="5">
        <f>'Q нефть, т'!AK1</f>
        <v>46235</v>
      </c>
      <c r="AL1" s="5">
        <f>'Q нефть, т'!AL1</f>
        <v>46266</v>
      </c>
      <c r="AM1" s="5">
        <f>'Q нефть, т'!AM1</f>
        <v>46296</v>
      </c>
      <c r="AN1" s="5">
        <f>'Q нефть, т'!AN1</f>
        <v>46327</v>
      </c>
      <c r="AO1" s="5">
        <f>'Q нефть, т'!AO1</f>
        <v>46357</v>
      </c>
      <c r="AP1" s="5">
        <f>'Q нефть, т'!AP1</f>
        <v>46388</v>
      </c>
      <c r="AQ1" s="5">
        <f>'Q нефть, т'!AQ1</f>
        <v>46419</v>
      </c>
      <c r="AR1" s="5">
        <f>'Q нефть, т'!AR1</f>
        <v>46447</v>
      </c>
      <c r="AS1" s="5">
        <f>'Q нефть, т'!AS1</f>
        <v>46478</v>
      </c>
      <c r="AT1" s="5">
        <f>'Q нефть, т'!AT1</f>
        <v>46508</v>
      </c>
      <c r="AU1" s="5">
        <f>'Q нефть, т'!AU1</f>
        <v>46539</v>
      </c>
      <c r="AV1" s="5">
        <f>'Q нефть, т'!AV1</f>
        <v>46569</v>
      </c>
      <c r="AW1" s="5">
        <f>'Q нефть, т'!AW1</f>
        <v>46600</v>
      </c>
      <c r="AX1" s="5">
        <f>'Q нефть, т'!AX1</f>
        <v>46631</v>
      </c>
      <c r="AY1" s="5">
        <f>'Q нефть, т'!AY1</f>
        <v>46661</v>
      </c>
      <c r="AZ1" s="5">
        <f>'Q нефть, т'!AZ1</f>
        <v>46692</v>
      </c>
      <c r="BA1" s="5">
        <f>'Q нефть, т'!BA1</f>
        <v>46722</v>
      </c>
      <c r="BB1" s="5">
        <f>'Q нефть, т'!BB1</f>
        <v>46753</v>
      </c>
      <c r="BC1" s="5">
        <f>'Q нефть, т'!BC1</f>
        <v>46784</v>
      </c>
      <c r="BD1" s="5">
        <f>'Q нефть, т'!BD1</f>
        <v>46813</v>
      </c>
      <c r="BE1" s="5">
        <f>'Q нефть, т'!BE1</f>
        <v>46844</v>
      </c>
      <c r="BF1" s="5">
        <f>'Q нефть, т'!BF1</f>
        <v>46874</v>
      </c>
      <c r="BG1" s="5">
        <f>'Q нефть, т'!BG1</f>
        <v>46905</v>
      </c>
      <c r="BH1" s="5">
        <f>'Q нефть, т'!BH1</f>
        <v>46935</v>
      </c>
      <c r="BI1" s="5">
        <f>'Q нефть, т'!BI1</f>
        <v>46966</v>
      </c>
      <c r="BJ1" s="5">
        <f>'Q нефть, т'!BJ1</f>
        <v>46997</v>
      </c>
      <c r="BK1" s="5">
        <f>'Q нефть, т'!BK1</f>
        <v>47027</v>
      </c>
      <c r="BL1" s="5">
        <f>'Q нефть, т'!BL1</f>
        <v>47058</v>
      </c>
      <c r="BM1" s="5">
        <f>'Q нефть, т'!BM1</f>
        <v>47088</v>
      </c>
      <c r="BN1" s="5">
        <f>'Q нефть, т'!BN1</f>
        <v>47119</v>
      </c>
      <c r="BO1" s="5">
        <f>'Q нефть, т'!BO1</f>
        <v>47150</v>
      </c>
      <c r="BP1" s="5">
        <f>'Q нефть, т'!BP1</f>
        <v>47178</v>
      </c>
      <c r="BQ1" s="5">
        <f>'Q нефть, т'!BQ1</f>
        <v>47209</v>
      </c>
      <c r="BR1" s="5">
        <f>'Q нефть, т'!BR1</f>
        <v>47239</v>
      </c>
      <c r="BS1" s="5">
        <f>'Q нефть, т'!BS1</f>
        <v>47270</v>
      </c>
      <c r="BT1" s="5">
        <f>'Q нефть, т'!BT1</f>
        <v>47300</v>
      </c>
      <c r="BU1" s="5">
        <f>'Q нефть, т'!BU1</f>
        <v>47331</v>
      </c>
      <c r="BV1" s="5">
        <f>'Q нефть, т'!BV1</f>
        <v>47362</v>
      </c>
      <c r="BW1" s="5">
        <f>'Q нефть, т'!BW1</f>
        <v>47392</v>
      </c>
      <c r="BX1" s="5">
        <f>'Q нефть, т'!BX1</f>
        <v>47423</v>
      </c>
      <c r="BY1" s="5">
        <f>'Q нефть, т'!BY1</f>
        <v>47453</v>
      </c>
      <c r="BZ1" s="5">
        <f>'Q нефть, т'!BZ1</f>
        <v>47484</v>
      </c>
    </row>
    <row r="2" spans="1:78" x14ac:dyDescent="0.25">
      <c r="A2" t="s">
        <v>40</v>
      </c>
      <c r="B2" t="s">
        <v>47</v>
      </c>
      <c r="F2">
        <v>3000</v>
      </c>
      <c r="G2">
        <v>3000</v>
      </c>
      <c r="H2">
        <v>3000</v>
      </c>
      <c r="I2">
        <v>3000</v>
      </c>
      <c r="J2">
        <v>3000</v>
      </c>
      <c r="K2">
        <v>3000</v>
      </c>
      <c r="L2">
        <v>3000</v>
      </c>
      <c r="M2">
        <v>3000</v>
      </c>
      <c r="N2">
        <v>3000</v>
      </c>
      <c r="O2">
        <v>3000</v>
      </c>
      <c r="P2">
        <v>3000</v>
      </c>
      <c r="Q2">
        <v>3000</v>
      </c>
      <c r="R2">
        <v>3000</v>
      </c>
      <c r="S2">
        <v>3000</v>
      </c>
      <c r="T2">
        <v>3000</v>
      </c>
      <c r="U2">
        <v>3000</v>
      </c>
      <c r="V2">
        <v>3000</v>
      </c>
      <c r="W2">
        <v>1775.3333333333335</v>
      </c>
      <c r="X2">
        <v>3067.3333333333335</v>
      </c>
      <c r="Y2">
        <v>4359.3333333333339</v>
      </c>
      <c r="Z2">
        <v>5220.666666666667</v>
      </c>
      <c r="AA2">
        <v>5579.8333333333339</v>
      </c>
      <c r="AB2">
        <v>5651.8333333333339</v>
      </c>
      <c r="AC2">
        <v>5651.8333333333339</v>
      </c>
      <c r="AD2">
        <v>5651.8333333333339</v>
      </c>
      <c r="AE2">
        <v>5651.8333333333339</v>
      </c>
      <c r="AF2">
        <v>5651.8333333333339</v>
      </c>
      <c r="AG2">
        <v>5651.8333333333339</v>
      </c>
      <c r="AH2">
        <v>5651.8333333333339</v>
      </c>
      <c r="AI2">
        <v>5651.8333333333339</v>
      </c>
      <c r="AJ2">
        <v>5651.8333333333339</v>
      </c>
      <c r="AK2">
        <v>5651.8333333333339</v>
      </c>
      <c r="AL2">
        <v>5651.8333333333339</v>
      </c>
      <c r="AM2">
        <v>5651.8333333333339</v>
      </c>
      <c r="AN2">
        <v>5651.8333333333339</v>
      </c>
      <c r="AO2">
        <v>5651.8333333333339</v>
      </c>
      <c r="AP2">
        <v>5651.8333333333339</v>
      </c>
      <c r="AQ2">
        <v>5651.8333333333339</v>
      </c>
      <c r="AR2">
        <v>5651.8333333333339</v>
      </c>
      <c r="AS2">
        <v>5651.8333333333339</v>
      </c>
      <c r="AT2">
        <v>5651.8333333333339</v>
      </c>
      <c r="AU2">
        <v>5651.8333333333339</v>
      </c>
    </row>
    <row r="3" spans="1:78" x14ac:dyDescent="0.25">
      <c r="A3" t="str">
        <f>A2</f>
        <v>КП 5</v>
      </c>
      <c r="B3" t="s">
        <v>48</v>
      </c>
      <c r="F3">
        <f>F2-F4</f>
        <v>-11895.729890764649</v>
      </c>
      <c r="G3">
        <f t="shared" ref="G3:BR3" si="0">G2-G4</f>
        <v>-11895.729890764649</v>
      </c>
      <c r="H3">
        <f t="shared" si="0"/>
        <v>-11895.729890764649</v>
      </c>
      <c r="I3">
        <f t="shared" si="0"/>
        <v>-11895.729890764649</v>
      </c>
      <c r="J3">
        <f t="shared" si="0"/>
        <v>-11895.729890764649</v>
      </c>
      <c r="K3">
        <f t="shared" si="0"/>
        <v>-11895.729890764649</v>
      </c>
      <c r="L3">
        <f t="shared" si="0"/>
        <v>-11895.729890764649</v>
      </c>
      <c r="M3">
        <f t="shared" si="0"/>
        <v>-11895.729890764649</v>
      </c>
      <c r="N3">
        <f t="shared" si="0"/>
        <v>-11895.729890764649</v>
      </c>
      <c r="O3">
        <f t="shared" si="0"/>
        <v>-11895.729890764649</v>
      </c>
      <c r="P3">
        <f t="shared" si="0"/>
        <v>-11895.729890764649</v>
      </c>
      <c r="Q3">
        <f t="shared" si="0"/>
        <v>-11895.729890764649</v>
      </c>
      <c r="R3">
        <f t="shared" si="0"/>
        <v>-11895.729890764649</v>
      </c>
      <c r="S3">
        <f t="shared" si="0"/>
        <v>-11895.729890764649</v>
      </c>
      <c r="T3">
        <f t="shared" si="0"/>
        <v>-11895.729890764649</v>
      </c>
      <c r="U3">
        <f t="shared" si="0"/>
        <v>-11895.729890764649</v>
      </c>
      <c r="V3">
        <f t="shared" si="0"/>
        <v>-11895.729890764649</v>
      </c>
      <c r="W3">
        <f t="shared" si="0"/>
        <v>-13120.396557431315</v>
      </c>
      <c r="X3">
        <f t="shared" si="0"/>
        <v>-11828.396557431315</v>
      </c>
      <c r="Y3">
        <f t="shared" si="0"/>
        <v>-10536.396557431315</v>
      </c>
      <c r="Z3">
        <f t="shared" si="0"/>
        <v>-9675.063224097983</v>
      </c>
      <c r="AA3">
        <f t="shared" si="0"/>
        <v>-9315.8965574313152</v>
      </c>
      <c r="AB3">
        <f t="shared" si="0"/>
        <v>-9243.8965574313152</v>
      </c>
      <c r="AC3">
        <f t="shared" si="0"/>
        <v>-9243.8965574313152</v>
      </c>
      <c r="AD3">
        <f t="shared" si="0"/>
        <v>-9243.8965574313152</v>
      </c>
      <c r="AE3">
        <f t="shared" si="0"/>
        <v>-9243.8965574313152</v>
      </c>
      <c r="AF3">
        <f t="shared" si="0"/>
        <v>-9243.8965574313152</v>
      </c>
      <c r="AG3">
        <f t="shared" si="0"/>
        <v>-9243.8965574313152</v>
      </c>
      <c r="AH3">
        <f t="shared" si="0"/>
        <v>-9243.8965574313152</v>
      </c>
      <c r="AI3">
        <f t="shared" si="0"/>
        <v>-9243.8965574313152</v>
      </c>
      <c r="AJ3">
        <f t="shared" si="0"/>
        <v>-9243.8965574313152</v>
      </c>
      <c r="AK3">
        <f t="shared" si="0"/>
        <v>-9243.8965574313152</v>
      </c>
      <c r="AL3">
        <f t="shared" si="0"/>
        <v>-9243.8965574313152</v>
      </c>
      <c r="AM3">
        <f t="shared" si="0"/>
        <v>-9243.8965574313152</v>
      </c>
      <c r="AN3">
        <f t="shared" si="0"/>
        <v>-9243.8965574313152</v>
      </c>
      <c r="AO3">
        <f t="shared" si="0"/>
        <v>-9243.8965574313152</v>
      </c>
      <c r="AP3">
        <f t="shared" si="0"/>
        <v>-9243.8965574313152</v>
      </c>
      <c r="AQ3">
        <f t="shared" si="0"/>
        <v>-9243.8965574313152</v>
      </c>
      <c r="AR3">
        <f t="shared" si="0"/>
        <v>-9243.8965574313152</v>
      </c>
      <c r="AS3">
        <f t="shared" si="0"/>
        <v>-9243.8965574313152</v>
      </c>
      <c r="AT3">
        <f t="shared" si="0"/>
        <v>-9243.8965574313152</v>
      </c>
      <c r="AU3">
        <f t="shared" si="0"/>
        <v>-9243.8965574313152</v>
      </c>
      <c r="AV3">
        <f t="shared" si="0"/>
        <v>0</v>
      </c>
      <c r="AW3">
        <f t="shared" si="0"/>
        <v>0</v>
      </c>
      <c r="AX3">
        <f t="shared" si="0"/>
        <v>0</v>
      </c>
      <c r="AY3">
        <f t="shared" si="0"/>
        <v>0</v>
      </c>
      <c r="AZ3">
        <f t="shared" si="0"/>
        <v>0</v>
      </c>
      <c r="BA3">
        <f t="shared" si="0"/>
        <v>0</v>
      </c>
      <c r="BB3">
        <f t="shared" si="0"/>
        <v>0</v>
      </c>
      <c r="BC3">
        <f t="shared" si="0"/>
        <v>0</v>
      </c>
      <c r="BD3">
        <f t="shared" si="0"/>
        <v>0</v>
      </c>
      <c r="BE3">
        <f t="shared" si="0"/>
        <v>0</v>
      </c>
      <c r="BF3">
        <f t="shared" si="0"/>
        <v>0</v>
      </c>
      <c r="BG3">
        <f t="shared" si="0"/>
        <v>0</v>
      </c>
      <c r="BH3">
        <f t="shared" si="0"/>
        <v>0</v>
      </c>
      <c r="BI3">
        <f t="shared" si="0"/>
        <v>0</v>
      </c>
      <c r="BJ3">
        <f t="shared" si="0"/>
        <v>0</v>
      </c>
      <c r="BK3">
        <f t="shared" si="0"/>
        <v>0</v>
      </c>
      <c r="BL3">
        <f t="shared" si="0"/>
        <v>0</v>
      </c>
      <c r="BM3">
        <f t="shared" si="0"/>
        <v>0</v>
      </c>
      <c r="BN3">
        <f t="shared" si="0"/>
        <v>0</v>
      </c>
      <c r="BO3">
        <f t="shared" si="0"/>
        <v>0</v>
      </c>
      <c r="BP3">
        <f t="shared" si="0"/>
        <v>0</v>
      </c>
      <c r="BQ3">
        <f t="shared" si="0"/>
        <v>0</v>
      </c>
      <c r="BR3">
        <f t="shared" si="0"/>
        <v>0</v>
      </c>
      <c r="BS3">
        <f t="shared" ref="BS3:BY3" si="1">BS2-BS4</f>
        <v>0</v>
      </c>
      <c r="BT3">
        <f t="shared" si="1"/>
        <v>0</v>
      </c>
      <c r="BU3">
        <f t="shared" si="1"/>
        <v>0</v>
      </c>
      <c r="BV3">
        <f t="shared" si="1"/>
        <v>0</v>
      </c>
      <c r="BW3">
        <f t="shared" si="1"/>
        <v>0</v>
      </c>
      <c r="BX3">
        <f t="shared" si="1"/>
        <v>0</v>
      </c>
      <c r="BY3">
        <f t="shared" si="1"/>
        <v>0</v>
      </c>
    </row>
    <row r="4" spans="1:78" x14ac:dyDescent="0.25">
      <c r="A4" t="str">
        <f>A3</f>
        <v>КП 5</v>
      </c>
      <c r="B4" t="s">
        <v>49</v>
      </c>
      <c r="F4">
        <v>14895.729890764649</v>
      </c>
      <c r="G4">
        <v>14895.729890764649</v>
      </c>
      <c r="H4">
        <v>14895.729890764649</v>
      </c>
      <c r="I4">
        <v>14895.729890764649</v>
      </c>
      <c r="J4">
        <v>14895.729890764649</v>
      </c>
      <c r="K4">
        <v>14895.729890764649</v>
      </c>
      <c r="L4">
        <v>14895.729890764649</v>
      </c>
      <c r="M4">
        <v>14895.729890764649</v>
      </c>
      <c r="N4">
        <v>14895.729890764649</v>
      </c>
      <c r="O4">
        <v>14895.729890764649</v>
      </c>
      <c r="P4">
        <v>14895.729890764649</v>
      </c>
      <c r="Q4">
        <v>14895.729890764649</v>
      </c>
      <c r="R4">
        <v>14895.729890764649</v>
      </c>
      <c r="S4">
        <v>14895.729890764649</v>
      </c>
      <c r="T4">
        <v>14895.729890764649</v>
      </c>
      <c r="U4">
        <v>14895.729890764649</v>
      </c>
      <c r="V4">
        <v>14895.729890764649</v>
      </c>
      <c r="W4">
        <v>14895.729890764649</v>
      </c>
      <c r="X4">
        <v>14895.729890764649</v>
      </c>
      <c r="Y4">
        <v>14895.729890764649</v>
      </c>
      <c r="Z4">
        <v>14895.729890764649</v>
      </c>
      <c r="AA4">
        <v>14895.729890764649</v>
      </c>
      <c r="AB4">
        <v>14895.729890764649</v>
      </c>
      <c r="AC4">
        <v>14895.729890764649</v>
      </c>
      <c r="AD4">
        <v>14895.729890764649</v>
      </c>
      <c r="AE4">
        <v>14895.729890764649</v>
      </c>
      <c r="AF4">
        <v>14895.729890764649</v>
      </c>
      <c r="AG4">
        <v>14895.729890764649</v>
      </c>
      <c r="AH4">
        <v>14895.729890764649</v>
      </c>
      <c r="AI4">
        <v>14895.729890764649</v>
      </c>
      <c r="AJ4">
        <v>14895.729890764649</v>
      </c>
      <c r="AK4">
        <v>14895.729890764649</v>
      </c>
      <c r="AL4">
        <v>14895.729890764649</v>
      </c>
      <c r="AM4">
        <v>14895.729890764649</v>
      </c>
      <c r="AN4">
        <v>14895.729890764649</v>
      </c>
      <c r="AO4">
        <v>14895.729890764649</v>
      </c>
      <c r="AP4">
        <v>14895.729890764649</v>
      </c>
      <c r="AQ4">
        <v>14895.729890764649</v>
      </c>
      <c r="AR4">
        <v>14895.729890764649</v>
      </c>
      <c r="AS4">
        <v>14895.729890764649</v>
      </c>
      <c r="AT4">
        <v>14895.729890764649</v>
      </c>
      <c r="AU4">
        <v>14895.729890764649</v>
      </c>
    </row>
    <row r="5" spans="1:78" x14ac:dyDescent="0.25">
      <c r="A5" t="s">
        <v>41</v>
      </c>
      <c r="B5" t="s">
        <v>47</v>
      </c>
      <c r="AC5">
        <v>39562.343270440258</v>
      </c>
      <c r="AD5">
        <v>39562.343270440258</v>
      </c>
      <c r="AE5">
        <v>39562.343270440258</v>
      </c>
      <c r="AF5">
        <v>39562.343270440258</v>
      </c>
      <c r="AG5">
        <v>39562.343270440258</v>
      </c>
      <c r="AH5">
        <v>39562.343270440258</v>
      </c>
      <c r="AI5">
        <v>48039.725723270451</v>
      </c>
      <c r="AJ5">
        <v>48039.725723270451</v>
      </c>
      <c r="AK5">
        <v>48039.725723270451</v>
      </c>
      <c r="AL5">
        <v>48039.725723270451</v>
      </c>
      <c r="AM5">
        <v>48039.725723270451</v>
      </c>
      <c r="AN5">
        <v>48039.725723270451</v>
      </c>
      <c r="AO5">
        <v>48039.725723270451</v>
      </c>
      <c r="AP5">
        <v>48039.725723270451</v>
      </c>
      <c r="AQ5">
        <v>48039.725723270451</v>
      </c>
      <c r="AR5">
        <v>48039.725723270451</v>
      </c>
      <c r="AS5">
        <v>48039.725723270451</v>
      </c>
      <c r="AT5">
        <v>48039.725723270451</v>
      </c>
      <c r="AU5">
        <v>48039.725723270451</v>
      </c>
      <c r="AV5">
        <v>53691.559056603794</v>
      </c>
      <c r="AW5">
        <v>53691.559056603794</v>
      </c>
      <c r="AX5">
        <v>53691.559056603794</v>
      </c>
      <c r="AY5">
        <v>53691.559056603794</v>
      </c>
      <c r="AZ5">
        <v>53691.559056603794</v>
      </c>
      <c r="BA5">
        <v>53691.559056603794</v>
      </c>
      <c r="BB5">
        <v>53691.559056603794</v>
      </c>
      <c r="BC5">
        <v>53691.559056603794</v>
      </c>
      <c r="BD5">
        <v>53691.559056603794</v>
      </c>
      <c r="BE5">
        <v>53691.559056603794</v>
      </c>
      <c r="BF5">
        <v>53691.559056603794</v>
      </c>
      <c r="BG5">
        <v>53691.559056603794</v>
      </c>
      <c r="BH5">
        <v>53691.559056603794</v>
      </c>
      <c r="BI5">
        <v>53691.559056603794</v>
      </c>
      <c r="BJ5">
        <v>53691.559056603794</v>
      </c>
      <c r="BK5">
        <v>53691.559056603794</v>
      </c>
      <c r="BL5">
        <v>53691.559056603794</v>
      </c>
      <c r="BM5">
        <v>53691.559056603794</v>
      </c>
      <c r="BN5">
        <v>53691.559056603794</v>
      </c>
      <c r="BO5">
        <v>53691.559056603794</v>
      </c>
      <c r="BP5">
        <v>53691.559056603794</v>
      </c>
      <c r="BQ5">
        <v>53691.559056603794</v>
      </c>
      <c r="BR5">
        <v>53691.559056603794</v>
      </c>
      <c r="BS5">
        <v>53691.559056603794</v>
      </c>
      <c r="BT5">
        <v>53691.559056603794</v>
      </c>
      <c r="BU5">
        <v>-402707.44094339624</v>
      </c>
      <c r="BV5">
        <v>53690.088867924525</v>
      </c>
      <c r="BW5">
        <v>-420606.91113207542</v>
      </c>
      <c r="BX5">
        <v>53690.088867924525</v>
      </c>
      <c r="BY5">
        <v>-438504.91113207542</v>
      </c>
      <c r="BZ5">
        <v>0</v>
      </c>
    </row>
    <row r="6" spans="1:78" x14ac:dyDescent="0.25">
      <c r="A6" t="str">
        <f>A5</f>
        <v>КНС</v>
      </c>
      <c r="B6" t="s">
        <v>48</v>
      </c>
      <c r="F6">
        <f>F5-F7</f>
        <v>0</v>
      </c>
      <c r="G6">
        <f t="shared" ref="G6:BR6" si="2">G5-G7</f>
        <v>0</v>
      </c>
      <c r="H6">
        <f t="shared" si="2"/>
        <v>0</v>
      </c>
      <c r="I6">
        <f t="shared" si="2"/>
        <v>0</v>
      </c>
      <c r="J6">
        <f t="shared" si="2"/>
        <v>0</v>
      </c>
      <c r="K6">
        <f t="shared" si="2"/>
        <v>0</v>
      </c>
      <c r="L6">
        <f t="shared" si="2"/>
        <v>0</v>
      </c>
      <c r="M6">
        <f t="shared" si="2"/>
        <v>0</v>
      </c>
      <c r="N6">
        <f t="shared" si="2"/>
        <v>0</v>
      </c>
      <c r="O6">
        <f t="shared" si="2"/>
        <v>0</v>
      </c>
      <c r="P6">
        <f t="shared" si="2"/>
        <v>0</v>
      </c>
      <c r="Q6">
        <f t="shared" si="2"/>
        <v>0</v>
      </c>
      <c r="R6">
        <f t="shared" si="2"/>
        <v>0</v>
      </c>
      <c r="S6">
        <f t="shared" si="2"/>
        <v>0</v>
      </c>
      <c r="T6">
        <f t="shared" si="2"/>
        <v>0</v>
      </c>
      <c r="U6">
        <f t="shared" si="2"/>
        <v>0</v>
      </c>
      <c r="V6">
        <f t="shared" si="2"/>
        <v>0</v>
      </c>
      <c r="W6">
        <f t="shared" si="2"/>
        <v>0</v>
      </c>
      <c r="X6">
        <f t="shared" si="2"/>
        <v>0</v>
      </c>
      <c r="Y6">
        <f t="shared" si="2"/>
        <v>0</v>
      </c>
      <c r="Z6">
        <f t="shared" si="2"/>
        <v>0</v>
      </c>
      <c r="AA6">
        <f t="shared" si="2"/>
        <v>0</v>
      </c>
      <c r="AB6">
        <f t="shared" si="2"/>
        <v>0</v>
      </c>
      <c r="AC6">
        <f t="shared" si="2"/>
        <v>-69673.009261833795</v>
      </c>
      <c r="AD6">
        <f t="shared" si="2"/>
        <v>-69673.009261833795</v>
      </c>
      <c r="AE6">
        <f t="shared" si="2"/>
        <v>-69673.009261833795</v>
      </c>
      <c r="AF6">
        <f t="shared" si="2"/>
        <v>-69673.009261833795</v>
      </c>
      <c r="AG6">
        <f t="shared" si="2"/>
        <v>-69673.009261833795</v>
      </c>
      <c r="AH6">
        <f t="shared" si="2"/>
        <v>-69673.009261833795</v>
      </c>
      <c r="AI6">
        <f t="shared" si="2"/>
        <v>-86021.843293611339</v>
      </c>
      <c r="AJ6">
        <f t="shared" si="2"/>
        <v>-86021.843293611339</v>
      </c>
      <c r="AK6">
        <f t="shared" si="2"/>
        <v>-86021.843293611339</v>
      </c>
      <c r="AL6">
        <f t="shared" si="2"/>
        <v>-86021.843293611339</v>
      </c>
      <c r="AM6">
        <f t="shared" si="2"/>
        <v>-86021.843293611339</v>
      </c>
      <c r="AN6">
        <f t="shared" si="2"/>
        <v>-86021.843293611339</v>
      </c>
      <c r="AO6">
        <f t="shared" si="2"/>
        <v>-86021.843293611339</v>
      </c>
      <c r="AP6">
        <f t="shared" si="2"/>
        <v>-86021.843293611339</v>
      </c>
      <c r="AQ6">
        <f t="shared" si="2"/>
        <v>-86021.843293611339</v>
      </c>
      <c r="AR6">
        <f t="shared" si="2"/>
        <v>-86021.843293611339</v>
      </c>
      <c r="AS6">
        <f t="shared" si="2"/>
        <v>-86021.843293611339</v>
      </c>
      <c r="AT6">
        <f t="shared" si="2"/>
        <v>-86021.843293611339</v>
      </c>
      <c r="AU6">
        <f t="shared" si="2"/>
        <v>-86021.843293611339</v>
      </c>
      <c r="AV6">
        <f t="shared" si="2"/>
        <v>-95265.739851042628</v>
      </c>
      <c r="AW6">
        <f t="shared" si="2"/>
        <v>-95265.739851042628</v>
      </c>
      <c r="AX6">
        <f t="shared" si="2"/>
        <v>-95265.739851042628</v>
      </c>
      <c r="AY6">
        <f t="shared" si="2"/>
        <v>-95265.739851042628</v>
      </c>
      <c r="AZ6">
        <f t="shared" si="2"/>
        <v>-95265.739851042628</v>
      </c>
      <c r="BA6">
        <f t="shared" si="2"/>
        <v>-95265.739851042628</v>
      </c>
      <c r="BB6">
        <f t="shared" si="2"/>
        <v>-95265.739851042628</v>
      </c>
      <c r="BC6">
        <f t="shared" si="2"/>
        <v>-95265.739851042628</v>
      </c>
      <c r="BD6">
        <f t="shared" si="2"/>
        <v>-95265.739851042628</v>
      </c>
      <c r="BE6">
        <f t="shared" si="2"/>
        <v>-95265.739851042628</v>
      </c>
      <c r="BF6">
        <f t="shared" si="2"/>
        <v>-95265.739851042628</v>
      </c>
      <c r="BG6">
        <f t="shared" si="2"/>
        <v>-95265.739851042628</v>
      </c>
      <c r="BH6">
        <f t="shared" si="2"/>
        <v>-95265.739851042628</v>
      </c>
      <c r="BI6">
        <f t="shared" si="2"/>
        <v>-95265.739851042628</v>
      </c>
      <c r="BJ6">
        <f t="shared" si="2"/>
        <v>-95265.739851042628</v>
      </c>
      <c r="BK6">
        <f t="shared" si="2"/>
        <v>-95265.739851042628</v>
      </c>
      <c r="BL6">
        <f t="shared" si="2"/>
        <v>-95265.739851042628</v>
      </c>
      <c r="BM6">
        <f t="shared" si="2"/>
        <v>-95265.739851042628</v>
      </c>
      <c r="BN6">
        <f t="shared" si="2"/>
        <v>-95265.739851042628</v>
      </c>
      <c r="BO6">
        <f t="shared" si="2"/>
        <v>-95265.739851042628</v>
      </c>
      <c r="BP6">
        <f t="shared" si="2"/>
        <v>-95265.739851042628</v>
      </c>
      <c r="BQ6">
        <f t="shared" si="2"/>
        <v>-95265.739851042628</v>
      </c>
      <c r="BR6">
        <f t="shared" si="2"/>
        <v>-95265.739851042628</v>
      </c>
      <c r="BS6">
        <f t="shared" ref="BS6:BY6" si="3">BS5-BS7</f>
        <v>-95265.739851042628</v>
      </c>
      <c r="BT6">
        <f t="shared" si="3"/>
        <v>-95265.739851042628</v>
      </c>
      <c r="BU6">
        <f t="shared" si="3"/>
        <v>-551664.73985104263</v>
      </c>
      <c r="BV6">
        <f t="shared" si="3"/>
        <v>-95267.210039721889</v>
      </c>
      <c r="BW6">
        <f t="shared" si="3"/>
        <v>-569564.2100397218</v>
      </c>
      <c r="BX6">
        <f t="shared" si="3"/>
        <v>-95267.210039721889</v>
      </c>
      <c r="BY6">
        <f t="shared" si="3"/>
        <v>-587462.2100397218</v>
      </c>
    </row>
    <row r="7" spans="1:78" x14ac:dyDescent="0.25">
      <c r="A7" t="str">
        <f>A6</f>
        <v>КНС</v>
      </c>
      <c r="B7" t="s">
        <v>49</v>
      </c>
      <c r="AC7">
        <v>109235.35253227406</v>
      </c>
      <c r="AD7">
        <v>109235.35253227406</v>
      </c>
      <c r="AE7">
        <v>109235.35253227406</v>
      </c>
      <c r="AF7">
        <v>109235.35253227406</v>
      </c>
      <c r="AG7">
        <v>109235.35253227406</v>
      </c>
      <c r="AH7">
        <v>109235.35253227406</v>
      </c>
      <c r="AI7">
        <v>134061.56901688178</v>
      </c>
      <c r="AJ7">
        <v>134061.56901688178</v>
      </c>
      <c r="AK7">
        <v>134061.56901688178</v>
      </c>
      <c r="AL7">
        <v>134061.56901688178</v>
      </c>
      <c r="AM7">
        <v>134061.56901688178</v>
      </c>
      <c r="AN7">
        <v>134061.56901688178</v>
      </c>
      <c r="AO7">
        <v>134061.56901688178</v>
      </c>
      <c r="AP7">
        <v>134061.56901688178</v>
      </c>
      <c r="AQ7">
        <v>134061.56901688178</v>
      </c>
      <c r="AR7">
        <v>134061.56901688178</v>
      </c>
      <c r="AS7">
        <v>134061.56901688178</v>
      </c>
      <c r="AT7">
        <v>134061.56901688178</v>
      </c>
      <c r="AU7">
        <v>134061.56901688178</v>
      </c>
      <c r="AV7">
        <v>148957.29890764641</v>
      </c>
      <c r="AW7">
        <v>148957.29890764641</v>
      </c>
      <c r="AX7">
        <v>148957.29890764641</v>
      </c>
      <c r="AY7">
        <v>148957.29890764641</v>
      </c>
      <c r="AZ7">
        <v>148957.29890764641</v>
      </c>
      <c r="BA7">
        <v>148957.29890764641</v>
      </c>
      <c r="BB7">
        <v>148957.29890764641</v>
      </c>
      <c r="BC7">
        <v>148957.29890764641</v>
      </c>
      <c r="BD7">
        <v>148957.29890764641</v>
      </c>
      <c r="BE7">
        <v>148957.29890764641</v>
      </c>
      <c r="BF7">
        <v>148957.29890764641</v>
      </c>
      <c r="BG7">
        <v>148957.29890764641</v>
      </c>
      <c r="BH7">
        <v>148957.29890764641</v>
      </c>
      <c r="BI7">
        <v>148957.29890764641</v>
      </c>
      <c r="BJ7">
        <v>148957.29890764641</v>
      </c>
      <c r="BK7">
        <v>148957.29890764641</v>
      </c>
      <c r="BL7">
        <v>148957.29890764641</v>
      </c>
      <c r="BM7">
        <v>148957.29890764641</v>
      </c>
      <c r="BN7">
        <v>148957.29890764641</v>
      </c>
      <c r="BO7">
        <v>148957.29890764641</v>
      </c>
      <c r="BP7">
        <v>148957.29890764641</v>
      </c>
      <c r="BQ7">
        <v>148957.29890764641</v>
      </c>
      <c r="BR7">
        <v>148957.29890764641</v>
      </c>
      <c r="BS7">
        <v>148957.29890764641</v>
      </c>
      <c r="BT7">
        <v>148957.29890764641</v>
      </c>
      <c r="BU7">
        <v>148957.29890764641</v>
      </c>
      <c r="BV7">
        <v>148957.29890764641</v>
      </c>
      <c r="BW7">
        <v>148957.29890764641</v>
      </c>
      <c r="BX7">
        <v>148957.29890764641</v>
      </c>
      <c r="BY7">
        <v>148957.29890764641</v>
      </c>
      <c r="BZ7">
        <v>0</v>
      </c>
    </row>
    <row r="8" spans="1:78" x14ac:dyDescent="0.25">
      <c r="A8" t="s">
        <v>44</v>
      </c>
      <c r="B8" t="s">
        <v>47</v>
      </c>
      <c r="F8">
        <v>6000</v>
      </c>
      <c r="G8">
        <v>6000</v>
      </c>
      <c r="H8">
        <v>6000</v>
      </c>
      <c r="I8">
        <v>6000</v>
      </c>
      <c r="J8">
        <v>6000</v>
      </c>
      <c r="K8">
        <v>6000</v>
      </c>
      <c r="L8">
        <v>6000</v>
      </c>
      <c r="M8">
        <v>6000</v>
      </c>
      <c r="N8">
        <v>6000</v>
      </c>
    </row>
    <row r="9" spans="1:78" x14ac:dyDescent="0.25">
      <c r="A9" t="str">
        <f>A8</f>
        <v>КП 4</v>
      </c>
      <c r="B9" t="s">
        <v>48</v>
      </c>
      <c r="F9">
        <f>F8-F10</f>
        <v>-23791.459781529302</v>
      </c>
      <c r="G9">
        <f t="shared" ref="G9:BR9" si="4">G8-G10</f>
        <v>-23791.459781529302</v>
      </c>
      <c r="H9">
        <f t="shared" si="4"/>
        <v>-23791.459781529302</v>
      </c>
      <c r="I9">
        <f t="shared" si="4"/>
        <v>-23791.459781529302</v>
      </c>
      <c r="J9">
        <f t="shared" si="4"/>
        <v>-23791.459781529302</v>
      </c>
      <c r="K9">
        <f t="shared" si="4"/>
        <v>-23791.459781529302</v>
      </c>
      <c r="L9">
        <f t="shared" si="4"/>
        <v>-23791.459781529302</v>
      </c>
      <c r="M9">
        <f t="shared" si="4"/>
        <v>-23791.459781529302</v>
      </c>
      <c r="N9">
        <f t="shared" si="4"/>
        <v>-23791.459781529302</v>
      </c>
      <c r="O9">
        <f t="shared" si="4"/>
        <v>0</v>
      </c>
      <c r="P9">
        <f t="shared" si="4"/>
        <v>0</v>
      </c>
      <c r="Q9">
        <f t="shared" si="4"/>
        <v>0</v>
      </c>
      <c r="R9">
        <f t="shared" si="4"/>
        <v>0</v>
      </c>
      <c r="S9">
        <f t="shared" si="4"/>
        <v>0</v>
      </c>
      <c r="T9">
        <f t="shared" si="4"/>
        <v>0</v>
      </c>
      <c r="U9">
        <f t="shared" si="4"/>
        <v>0</v>
      </c>
      <c r="V9">
        <f t="shared" si="4"/>
        <v>0</v>
      </c>
      <c r="W9">
        <f t="shared" si="4"/>
        <v>0</v>
      </c>
      <c r="X9">
        <f t="shared" si="4"/>
        <v>0</v>
      </c>
      <c r="Y9">
        <f t="shared" si="4"/>
        <v>0</v>
      </c>
      <c r="Z9">
        <f t="shared" si="4"/>
        <v>0</v>
      </c>
      <c r="AA9">
        <f t="shared" si="4"/>
        <v>0</v>
      </c>
      <c r="AB9">
        <f t="shared" si="4"/>
        <v>0</v>
      </c>
      <c r="AC9">
        <f t="shared" si="4"/>
        <v>0</v>
      </c>
      <c r="AD9">
        <f t="shared" si="4"/>
        <v>0</v>
      </c>
      <c r="AE9">
        <f t="shared" si="4"/>
        <v>0</v>
      </c>
      <c r="AF9">
        <f t="shared" si="4"/>
        <v>0</v>
      </c>
      <c r="AG9">
        <f t="shared" si="4"/>
        <v>0</v>
      </c>
      <c r="AH9">
        <f t="shared" si="4"/>
        <v>0</v>
      </c>
      <c r="AI9">
        <f t="shared" si="4"/>
        <v>0</v>
      </c>
      <c r="AJ9">
        <f t="shared" si="4"/>
        <v>0</v>
      </c>
      <c r="AK9">
        <f t="shared" si="4"/>
        <v>0</v>
      </c>
      <c r="AL9">
        <f t="shared" si="4"/>
        <v>0</v>
      </c>
      <c r="AM9">
        <f t="shared" si="4"/>
        <v>0</v>
      </c>
      <c r="AN9">
        <f t="shared" si="4"/>
        <v>0</v>
      </c>
      <c r="AO9">
        <f t="shared" si="4"/>
        <v>0</v>
      </c>
      <c r="AP9">
        <f t="shared" si="4"/>
        <v>0</v>
      </c>
      <c r="AQ9">
        <f t="shared" si="4"/>
        <v>0</v>
      </c>
      <c r="AR9">
        <f t="shared" si="4"/>
        <v>0</v>
      </c>
      <c r="AS9">
        <f t="shared" si="4"/>
        <v>0</v>
      </c>
      <c r="AT9">
        <f t="shared" si="4"/>
        <v>0</v>
      </c>
      <c r="AU9">
        <f t="shared" si="4"/>
        <v>0</v>
      </c>
      <c r="AV9">
        <f t="shared" si="4"/>
        <v>0</v>
      </c>
      <c r="AW9">
        <f t="shared" si="4"/>
        <v>0</v>
      </c>
      <c r="AX9">
        <f t="shared" si="4"/>
        <v>0</v>
      </c>
      <c r="AY9">
        <f t="shared" si="4"/>
        <v>0</v>
      </c>
      <c r="AZ9">
        <f t="shared" si="4"/>
        <v>0</v>
      </c>
      <c r="BA9">
        <f t="shared" si="4"/>
        <v>0</v>
      </c>
      <c r="BB9">
        <f t="shared" si="4"/>
        <v>0</v>
      </c>
      <c r="BC9">
        <f t="shared" si="4"/>
        <v>0</v>
      </c>
      <c r="BD9">
        <f t="shared" si="4"/>
        <v>0</v>
      </c>
      <c r="BE9">
        <f t="shared" si="4"/>
        <v>0</v>
      </c>
      <c r="BF9">
        <f t="shared" si="4"/>
        <v>0</v>
      </c>
      <c r="BG9">
        <f t="shared" si="4"/>
        <v>0</v>
      </c>
      <c r="BH9">
        <f t="shared" si="4"/>
        <v>0</v>
      </c>
      <c r="BI9">
        <f t="shared" si="4"/>
        <v>0</v>
      </c>
      <c r="BJ9">
        <f t="shared" si="4"/>
        <v>0</v>
      </c>
      <c r="BK9">
        <f t="shared" si="4"/>
        <v>0</v>
      </c>
      <c r="BL9">
        <f t="shared" si="4"/>
        <v>0</v>
      </c>
      <c r="BM9">
        <f t="shared" si="4"/>
        <v>0</v>
      </c>
      <c r="BN9">
        <f t="shared" si="4"/>
        <v>0</v>
      </c>
      <c r="BO9">
        <f t="shared" si="4"/>
        <v>0</v>
      </c>
      <c r="BP9">
        <f t="shared" si="4"/>
        <v>0</v>
      </c>
      <c r="BQ9">
        <f t="shared" si="4"/>
        <v>0</v>
      </c>
      <c r="BR9">
        <f t="shared" si="4"/>
        <v>0</v>
      </c>
      <c r="BS9">
        <f t="shared" ref="BS9:BY9" si="5">BS8-BS10</f>
        <v>0</v>
      </c>
      <c r="BT9">
        <f t="shared" si="5"/>
        <v>0</v>
      </c>
      <c r="BU9">
        <f t="shared" si="5"/>
        <v>0</v>
      </c>
      <c r="BV9">
        <f t="shared" si="5"/>
        <v>0</v>
      </c>
      <c r="BW9">
        <f t="shared" si="5"/>
        <v>0</v>
      </c>
      <c r="BX9">
        <f t="shared" si="5"/>
        <v>0</v>
      </c>
      <c r="BY9">
        <f t="shared" si="5"/>
        <v>0</v>
      </c>
    </row>
    <row r="10" spans="1:78" x14ac:dyDescent="0.25">
      <c r="A10" t="str">
        <f>A9</f>
        <v>КП 4</v>
      </c>
      <c r="B10" t="s">
        <v>49</v>
      </c>
      <c r="F10">
        <v>29791.459781529302</v>
      </c>
      <c r="G10">
        <v>29791.459781529302</v>
      </c>
      <c r="H10">
        <v>29791.459781529302</v>
      </c>
      <c r="I10">
        <v>29791.459781529302</v>
      </c>
      <c r="J10">
        <v>29791.459781529302</v>
      </c>
      <c r="K10">
        <v>29791.459781529302</v>
      </c>
      <c r="L10">
        <v>29791.459781529302</v>
      </c>
      <c r="M10">
        <v>29791.459781529302</v>
      </c>
      <c r="N10">
        <v>29791.459781529302</v>
      </c>
    </row>
    <row r="11" spans="1:78" x14ac:dyDescent="0.25">
      <c r="A11" t="s">
        <v>43</v>
      </c>
      <c r="B11" t="s">
        <v>47</v>
      </c>
      <c r="O11">
        <v>15000</v>
      </c>
      <c r="P11">
        <v>15000</v>
      </c>
      <c r="Q11">
        <v>15000</v>
      </c>
      <c r="R11">
        <v>15000</v>
      </c>
      <c r="S11">
        <v>15000</v>
      </c>
      <c r="T11">
        <v>15000</v>
      </c>
      <c r="U11">
        <v>15000</v>
      </c>
      <c r="V11">
        <v>15000</v>
      </c>
      <c r="W11">
        <v>8876.6666666666679</v>
      </c>
      <c r="X11">
        <v>15336.666666666668</v>
      </c>
      <c r="Y11">
        <v>21796.666666666672</v>
      </c>
      <c r="Z11">
        <v>26103.333333333336</v>
      </c>
      <c r="AA11">
        <v>27899.166666666672</v>
      </c>
      <c r="AB11">
        <v>28259.166666666672</v>
      </c>
    </row>
    <row r="12" spans="1:78" x14ac:dyDescent="0.25">
      <c r="A12" t="str">
        <f>A11</f>
        <v>КНС мини</v>
      </c>
      <c r="B12" t="s">
        <v>48</v>
      </c>
      <c r="F12">
        <f>F11-F13</f>
        <v>0</v>
      </c>
      <c r="G12">
        <f t="shared" ref="G12:BR12" si="6">G11-G13</f>
        <v>0</v>
      </c>
      <c r="H12">
        <f t="shared" si="6"/>
        <v>0</v>
      </c>
      <c r="I12">
        <f t="shared" si="6"/>
        <v>0</v>
      </c>
      <c r="J12">
        <f t="shared" si="6"/>
        <v>0</v>
      </c>
      <c r="K12">
        <f t="shared" si="6"/>
        <v>0</v>
      </c>
      <c r="L12">
        <f t="shared" si="6"/>
        <v>0</v>
      </c>
      <c r="M12">
        <f t="shared" si="6"/>
        <v>0</v>
      </c>
      <c r="N12">
        <f t="shared" si="6"/>
        <v>0</v>
      </c>
      <c r="O12">
        <f t="shared" si="6"/>
        <v>-59478.649453823251</v>
      </c>
      <c r="P12">
        <f t="shared" si="6"/>
        <v>-59478.649453823251</v>
      </c>
      <c r="Q12">
        <f t="shared" si="6"/>
        <v>-59478.649453823251</v>
      </c>
      <c r="R12">
        <f t="shared" si="6"/>
        <v>-59478.649453823251</v>
      </c>
      <c r="S12">
        <f t="shared" si="6"/>
        <v>-59478.649453823251</v>
      </c>
      <c r="T12">
        <f t="shared" si="6"/>
        <v>-59478.649453823251</v>
      </c>
      <c r="U12">
        <f t="shared" si="6"/>
        <v>-59478.649453823251</v>
      </c>
      <c r="V12">
        <f t="shared" si="6"/>
        <v>-59478.649453823251</v>
      </c>
      <c r="W12">
        <f t="shared" si="6"/>
        <v>-65601.982787156579</v>
      </c>
      <c r="X12">
        <f t="shared" si="6"/>
        <v>-59141.982787156579</v>
      </c>
      <c r="Y12">
        <f t="shared" si="6"/>
        <v>-52681.982787156579</v>
      </c>
      <c r="Z12">
        <f t="shared" si="6"/>
        <v>-48375.316120489915</v>
      </c>
      <c r="AA12">
        <f t="shared" si="6"/>
        <v>-46579.482787156579</v>
      </c>
      <c r="AB12">
        <f t="shared" si="6"/>
        <v>-46219.482787156579</v>
      </c>
      <c r="AC12">
        <f t="shared" si="6"/>
        <v>0</v>
      </c>
      <c r="AD12">
        <f t="shared" si="6"/>
        <v>0</v>
      </c>
      <c r="AE12">
        <f t="shared" si="6"/>
        <v>0</v>
      </c>
      <c r="AF12">
        <f t="shared" si="6"/>
        <v>0</v>
      </c>
      <c r="AG12">
        <f t="shared" si="6"/>
        <v>0</v>
      </c>
      <c r="AH12">
        <f t="shared" si="6"/>
        <v>0</v>
      </c>
      <c r="AI12">
        <f t="shared" si="6"/>
        <v>0</v>
      </c>
      <c r="AJ12">
        <f t="shared" si="6"/>
        <v>0</v>
      </c>
      <c r="AK12">
        <f t="shared" si="6"/>
        <v>0</v>
      </c>
      <c r="AL12">
        <f t="shared" si="6"/>
        <v>0</v>
      </c>
      <c r="AM12">
        <f t="shared" si="6"/>
        <v>0</v>
      </c>
      <c r="AN12">
        <f t="shared" si="6"/>
        <v>0</v>
      </c>
      <c r="AO12">
        <f t="shared" si="6"/>
        <v>0</v>
      </c>
      <c r="AP12">
        <f t="shared" si="6"/>
        <v>0</v>
      </c>
      <c r="AQ12">
        <f t="shared" si="6"/>
        <v>0</v>
      </c>
      <c r="AR12">
        <f t="shared" si="6"/>
        <v>0</v>
      </c>
      <c r="AS12">
        <f t="shared" si="6"/>
        <v>0</v>
      </c>
      <c r="AT12">
        <f t="shared" si="6"/>
        <v>0</v>
      </c>
      <c r="AU12">
        <f t="shared" si="6"/>
        <v>0</v>
      </c>
      <c r="AV12">
        <f t="shared" si="6"/>
        <v>0</v>
      </c>
      <c r="AW12">
        <f t="shared" si="6"/>
        <v>0</v>
      </c>
      <c r="AX12">
        <f t="shared" si="6"/>
        <v>0</v>
      </c>
      <c r="AY12">
        <f t="shared" si="6"/>
        <v>0</v>
      </c>
      <c r="AZ12">
        <f t="shared" si="6"/>
        <v>0</v>
      </c>
      <c r="BA12">
        <f t="shared" si="6"/>
        <v>0</v>
      </c>
      <c r="BB12">
        <f t="shared" si="6"/>
        <v>0</v>
      </c>
      <c r="BC12">
        <f t="shared" si="6"/>
        <v>0</v>
      </c>
      <c r="BD12">
        <f t="shared" si="6"/>
        <v>0</v>
      </c>
      <c r="BE12">
        <f t="shared" si="6"/>
        <v>0</v>
      </c>
      <c r="BF12">
        <f t="shared" si="6"/>
        <v>0</v>
      </c>
      <c r="BG12">
        <f t="shared" si="6"/>
        <v>0</v>
      </c>
      <c r="BH12">
        <f t="shared" si="6"/>
        <v>0</v>
      </c>
      <c r="BI12">
        <f t="shared" si="6"/>
        <v>0</v>
      </c>
      <c r="BJ12">
        <f t="shared" si="6"/>
        <v>0</v>
      </c>
      <c r="BK12">
        <f t="shared" si="6"/>
        <v>0</v>
      </c>
      <c r="BL12">
        <f t="shared" si="6"/>
        <v>0</v>
      </c>
      <c r="BM12">
        <f t="shared" si="6"/>
        <v>0</v>
      </c>
      <c r="BN12">
        <f t="shared" si="6"/>
        <v>0</v>
      </c>
      <c r="BO12">
        <f t="shared" si="6"/>
        <v>0</v>
      </c>
      <c r="BP12">
        <f t="shared" si="6"/>
        <v>0</v>
      </c>
      <c r="BQ12">
        <f t="shared" si="6"/>
        <v>0</v>
      </c>
      <c r="BR12">
        <f t="shared" si="6"/>
        <v>0</v>
      </c>
      <c r="BS12">
        <f t="shared" ref="BS12:BY12" si="7">BS11-BS13</f>
        <v>0</v>
      </c>
      <c r="BT12">
        <f t="shared" si="7"/>
        <v>0</v>
      </c>
      <c r="BU12">
        <f t="shared" si="7"/>
        <v>0</v>
      </c>
      <c r="BV12">
        <f t="shared" si="7"/>
        <v>0</v>
      </c>
      <c r="BW12">
        <f t="shared" si="7"/>
        <v>0</v>
      </c>
      <c r="BX12">
        <f t="shared" si="7"/>
        <v>0</v>
      </c>
      <c r="BY12">
        <f t="shared" si="7"/>
        <v>0</v>
      </c>
    </row>
    <row r="13" spans="1:78" x14ac:dyDescent="0.25">
      <c r="A13" t="str">
        <f>A12</f>
        <v>КНС мини</v>
      </c>
      <c r="B13" t="s">
        <v>49</v>
      </c>
      <c r="O13">
        <v>74478.649453823251</v>
      </c>
      <c r="P13">
        <v>74478.649453823251</v>
      </c>
      <c r="Q13">
        <v>74478.649453823251</v>
      </c>
      <c r="R13">
        <v>74478.649453823251</v>
      </c>
      <c r="S13">
        <v>74478.649453823251</v>
      </c>
      <c r="T13">
        <v>74478.649453823251</v>
      </c>
      <c r="U13">
        <v>74478.649453823251</v>
      </c>
      <c r="V13">
        <v>74478.649453823251</v>
      </c>
      <c r="W13">
        <v>74478.649453823251</v>
      </c>
      <c r="X13">
        <v>74478.649453823251</v>
      </c>
      <c r="Y13">
        <v>74478.649453823251</v>
      </c>
      <c r="Z13">
        <v>74478.649453823251</v>
      </c>
      <c r="AA13">
        <v>74478.649453823251</v>
      </c>
      <c r="AB13">
        <v>74478.649453823251</v>
      </c>
    </row>
    <row r="14" spans="1:78" x14ac:dyDescent="0.25">
      <c r="A14" t="s">
        <v>42</v>
      </c>
      <c r="B14" t="s">
        <v>47</v>
      </c>
      <c r="F14">
        <v>9000</v>
      </c>
      <c r="G14">
        <v>9000</v>
      </c>
      <c r="H14">
        <v>9000</v>
      </c>
      <c r="I14">
        <v>9000</v>
      </c>
      <c r="J14">
        <v>9000</v>
      </c>
      <c r="K14">
        <v>9000</v>
      </c>
      <c r="L14">
        <v>9000</v>
      </c>
      <c r="M14">
        <v>9000</v>
      </c>
      <c r="N14">
        <v>9000</v>
      </c>
    </row>
    <row r="15" spans="1:78" x14ac:dyDescent="0.25">
      <c r="A15" t="str">
        <f>A14</f>
        <v>1А</v>
      </c>
      <c r="B15" t="s">
        <v>48</v>
      </c>
      <c r="F15">
        <f>F14-F16</f>
        <v>-35687.189672293956</v>
      </c>
      <c r="G15">
        <f t="shared" ref="G15:BR15" si="8">G14-G16</f>
        <v>-35687.189672293956</v>
      </c>
      <c r="H15">
        <f t="shared" si="8"/>
        <v>-35687.189672293956</v>
      </c>
      <c r="I15">
        <f t="shared" si="8"/>
        <v>-35687.189672293956</v>
      </c>
      <c r="J15">
        <f t="shared" si="8"/>
        <v>-35687.189672293956</v>
      </c>
      <c r="K15">
        <f t="shared" si="8"/>
        <v>-35687.189672293956</v>
      </c>
      <c r="L15">
        <f t="shared" si="8"/>
        <v>-35687.189672293956</v>
      </c>
      <c r="M15">
        <f t="shared" si="8"/>
        <v>-35687.189672293956</v>
      </c>
      <c r="N15">
        <f t="shared" si="8"/>
        <v>-35687.189672293956</v>
      </c>
      <c r="O15">
        <f t="shared" si="8"/>
        <v>0</v>
      </c>
      <c r="P15">
        <f t="shared" si="8"/>
        <v>0</v>
      </c>
      <c r="Q15">
        <f t="shared" si="8"/>
        <v>0</v>
      </c>
      <c r="R15">
        <f t="shared" si="8"/>
        <v>0</v>
      </c>
      <c r="S15">
        <f t="shared" si="8"/>
        <v>0</v>
      </c>
      <c r="T15">
        <f t="shared" si="8"/>
        <v>0</v>
      </c>
      <c r="U15">
        <f t="shared" si="8"/>
        <v>0</v>
      </c>
      <c r="V15">
        <f t="shared" si="8"/>
        <v>0</v>
      </c>
      <c r="W15">
        <f t="shared" si="8"/>
        <v>0</v>
      </c>
      <c r="X15">
        <f t="shared" si="8"/>
        <v>0</v>
      </c>
      <c r="Y15">
        <f t="shared" si="8"/>
        <v>0</v>
      </c>
      <c r="Z15">
        <f t="shared" si="8"/>
        <v>0</v>
      </c>
      <c r="AA15">
        <f t="shared" si="8"/>
        <v>0</v>
      </c>
      <c r="AB15">
        <f t="shared" si="8"/>
        <v>0</v>
      </c>
      <c r="AC15">
        <f t="shared" si="8"/>
        <v>0</v>
      </c>
      <c r="AD15">
        <f t="shared" si="8"/>
        <v>0</v>
      </c>
      <c r="AE15">
        <f t="shared" si="8"/>
        <v>0</v>
      </c>
      <c r="AF15">
        <f t="shared" si="8"/>
        <v>0</v>
      </c>
      <c r="AG15">
        <f t="shared" si="8"/>
        <v>0</v>
      </c>
      <c r="AH15">
        <f t="shared" si="8"/>
        <v>0</v>
      </c>
      <c r="AI15">
        <f t="shared" si="8"/>
        <v>0</v>
      </c>
      <c r="AJ15">
        <f t="shared" si="8"/>
        <v>0</v>
      </c>
      <c r="AK15">
        <f t="shared" si="8"/>
        <v>0</v>
      </c>
      <c r="AL15">
        <f t="shared" si="8"/>
        <v>0</v>
      </c>
      <c r="AM15">
        <f t="shared" si="8"/>
        <v>0</v>
      </c>
      <c r="AN15">
        <f t="shared" si="8"/>
        <v>0</v>
      </c>
      <c r="AO15">
        <f t="shared" si="8"/>
        <v>0</v>
      </c>
      <c r="AP15">
        <f t="shared" si="8"/>
        <v>0</v>
      </c>
      <c r="AQ15">
        <f t="shared" si="8"/>
        <v>0</v>
      </c>
      <c r="AR15">
        <f t="shared" si="8"/>
        <v>0</v>
      </c>
      <c r="AS15">
        <f t="shared" si="8"/>
        <v>0</v>
      </c>
      <c r="AT15">
        <f t="shared" si="8"/>
        <v>0</v>
      </c>
      <c r="AU15">
        <f t="shared" si="8"/>
        <v>0</v>
      </c>
      <c r="AV15">
        <f t="shared" si="8"/>
        <v>0</v>
      </c>
      <c r="AW15">
        <f t="shared" si="8"/>
        <v>0</v>
      </c>
      <c r="AX15">
        <f t="shared" si="8"/>
        <v>0</v>
      </c>
      <c r="AY15">
        <f t="shared" si="8"/>
        <v>0</v>
      </c>
      <c r="AZ15">
        <f t="shared" si="8"/>
        <v>0</v>
      </c>
      <c r="BA15">
        <f t="shared" si="8"/>
        <v>0</v>
      </c>
      <c r="BB15">
        <f t="shared" si="8"/>
        <v>0</v>
      </c>
      <c r="BC15">
        <f t="shared" si="8"/>
        <v>0</v>
      </c>
      <c r="BD15">
        <f t="shared" si="8"/>
        <v>0</v>
      </c>
      <c r="BE15">
        <f t="shared" si="8"/>
        <v>0</v>
      </c>
      <c r="BF15">
        <f t="shared" si="8"/>
        <v>0</v>
      </c>
      <c r="BG15">
        <f t="shared" si="8"/>
        <v>0</v>
      </c>
      <c r="BH15">
        <f t="shared" si="8"/>
        <v>0</v>
      </c>
      <c r="BI15">
        <f t="shared" si="8"/>
        <v>0</v>
      </c>
      <c r="BJ15">
        <f t="shared" si="8"/>
        <v>0</v>
      </c>
      <c r="BK15">
        <f t="shared" si="8"/>
        <v>0</v>
      </c>
      <c r="BL15">
        <f t="shared" si="8"/>
        <v>0</v>
      </c>
      <c r="BM15">
        <f t="shared" si="8"/>
        <v>0</v>
      </c>
      <c r="BN15">
        <f t="shared" si="8"/>
        <v>0</v>
      </c>
      <c r="BO15">
        <f t="shared" si="8"/>
        <v>0</v>
      </c>
      <c r="BP15">
        <f t="shared" si="8"/>
        <v>0</v>
      </c>
      <c r="BQ15">
        <f t="shared" si="8"/>
        <v>0</v>
      </c>
      <c r="BR15">
        <f t="shared" si="8"/>
        <v>0</v>
      </c>
      <c r="BS15">
        <f t="shared" ref="BS15:BY15" si="9">BS14-BS16</f>
        <v>0</v>
      </c>
      <c r="BT15">
        <f t="shared" si="9"/>
        <v>0</v>
      </c>
      <c r="BU15">
        <f t="shared" si="9"/>
        <v>0</v>
      </c>
      <c r="BV15">
        <f t="shared" si="9"/>
        <v>0</v>
      </c>
      <c r="BW15">
        <f t="shared" si="9"/>
        <v>0</v>
      </c>
      <c r="BX15">
        <f t="shared" si="9"/>
        <v>0</v>
      </c>
      <c r="BY15">
        <f t="shared" si="9"/>
        <v>0</v>
      </c>
    </row>
    <row r="16" spans="1:78" x14ac:dyDescent="0.25">
      <c r="A16" t="str">
        <f>A15</f>
        <v>1А</v>
      </c>
      <c r="B16" t="s">
        <v>49</v>
      </c>
      <c r="F16">
        <v>44687.189672293956</v>
      </c>
      <c r="G16">
        <v>44687.189672293956</v>
      </c>
      <c r="H16">
        <v>44687.189672293956</v>
      </c>
      <c r="I16">
        <v>44687.189672293956</v>
      </c>
      <c r="J16">
        <v>44687.189672293956</v>
      </c>
      <c r="K16">
        <v>44687.189672293956</v>
      </c>
      <c r="L16">
        <v>44687.189672293956</v>
      </c>
      <c r="M16">
        <v>44687.189672293956</v>
      </c>
      <c r="N16">
        <v>44687.189672293956</v>
      </c>
    </row>
    <row r="17" spans="1:77" x14ac:dyDescent="0.25">
      <c r="A17" t="s">
        <v>45</v>
      </c>
      <c r="B17" t="s">
        <v>47</v>
      </c>
      <c r="F17">
        <v>4000</v>
      </c>
      <c r="G17">
        <v>4000</v>
      </c>
      <c r="H17">
        <v>4000</v>
      </c>
      <c r="I17">
        <v>4000</v>
      </c>
      <c r="J17">
        <v>4000</v>
      </c>
      <c r="K17">
        <v>4000</v>
      </c>
      <c r="L17">
        <v>4000</v>
      </c>
      <c r="M17">
        <v>4000</v>
      </c>
      <c r="N17">
        <v>4000</v>
      </c>
      <c r="O17">
        <v>4000</v>
      </c>
      <c r="P17">
        <v>4000</v>
      </c>
      <c r="Q17">
        <v>4000</v>
      </c>
      <c r="R17">
        <v>4000</v>
      </c>
      <c r="S17">
        <v>4000</v>
      </c>
      <c r="T17">
        <v>4000</v>
      </c>
      <c r="U17">
        <v>4000</v>
      </c>
      <c r="V17">
        <v>4000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</row>
    <row r="18" spans="1:77" x14ac:dyDescent="0.25">
      <c r="A18" t="str">
        <f>A17</f>
        <v>КП 7</v>
      </c>
      <c r="B18" t="s">
        <v>48</v>
      </c>
      <c r="F18">
        <f>F17-F19</f>
        <v>-15860.973187686199</v>
      </c>
      <c r="G18">
        <f t="shared" ref="G18:BR18" si="10">G17-G19</f>
        <v>-15860.973187686199</v>
      </c>
      <c r="H18">
        <f t="shared" si="10"/>
        <v>-15860.973187686199</v>
      </c>
      <c r="I18">
        <f t="shared" si="10"/>
        <v>-15860.973187686199</v>
      </c>
      <c r="J18">
        <f t="shared" si="10"/>
        <v>-15860.973187686199</v>
      </c>
      <c r="K18">
        <f t="shared" si="10"/>
        <v>-15860.973187686199</v>
      </c>
      <c r="L18">
        <f t="shared" si="10"/>
        <v>-15860.973187686199</v>
      </c>
      <c r="M18">
        <f t="shared" si="10"/>
        <v>-15860.973187686199</v>
      </c>
      <c r="N18">
        <f t="shared" si="10"/>
        <v>-15860.973187686199</v>
      </c>
      <c r="O18">
        <f t="shared" si="10"/>
        <v>-15860.973187686199</v>
      </c>
      <c r="P18">
        <f t="shared" si="10"/>
        <v>-15860.973187686199</v>
      </c>
      <c r="Q18">
        <f t="shared" si="10"/>
        <v>-15860.973187686199</v>
      </c>
      <c r="R18">
        <f t="shared" si="10"/>
        <v>-15860.973187686199</v>
      </c>
      <c r="S18">
        <f t="shared" si="10"/>
        <v>-15860.973187686199</v>
      </c>
      <c r="T18">
        <f t="shared" si="10"/>
        <v>-15860.973187686199</v>
      </c>
      <c r="U18">
        <f t="shared" si="10"/>
        <v>-15860.973187686199</v>
      </c>
      <c r="V18">
        <f t="shared" si="10"/>
        <v>-15860.973187686199</v>
      </c>
      <c r="W18">
        <f t="shared" si="10"/>
        <v>-19860.973187686199</v>
      </c>
      <c r="X18">
        <f t="shared" si="10"/>
        <v>-19860.973187686199</v>
      </c>
      <c r="Y18">
        <f t="shared" si="10"/>
        <v>-19860.973187686199</v>
      </c>
      <c r="Z18">
        <f t="shared" si="10"/>
        <v>-19860.973187686199</v>
      </c>
      <c r="AA18">
        <f t="shared" si="10"/>
        <v>-19860.973187686199</v>
      </c>
      <c r="AB18">
        <f t="shared" si="10"/>
        <v>-19860.973187686199</v>
      </c>
      <c r="AC18">
        <f t="shared" si="10"/>
        <v>0</v>
      </c>
      <c r="AD18">
        <f t="shared" si="10"/>
        <v>0</v>
      </c>
      <c r="AE18">
        <f t="shared" si="10"/>
        <v>0</v>
      </c>
      <c r="AF18">
        <f t="shared" si="10"/>
        <v>0</v>
      </c>
      <c r="AG18">
        <f t="shared" si="10"/>
        <v>0</v>
      </c>
      <c r="AH18">
        <f t="shared" si="10"/>
        <v>0</v>
      </c>
      <c r="AI18">
        <f t="shared" si="10"/>
        <v>0</v>
      </c>
      <c r="AJ18">
        <f t="shared" si="10"/>
        <v>0</v>
      </c>
      <c r="AK18">
        <f t="shared" si="10"/>
        <v>0</v>
      </c>
      <c r="AL18">
        <f t="shared" si="10"/>
        <v>0</v>
      </c>
      <c r="AM18">
        <f t="shared" si="10"/>
        <v>0</v>
      </c>
      <c r="AN18">
        <f t="shared" si="10"/>
        <v>0</v>
      </c>
      <c r="AO18">
        <f t="shared" si="10"/>
        <v>0</v>
      </c>
      <c r="AP18">
        <f t="shared" si="10"/>
        <v>0</v>
      </c>
      <c r="AQ18">
        <f t="shared" si="10"/>
        <v>0</v>
      </c>
      <c r="AR18">
        <f t="shared" si="10"/>
        <v>0</v>
      </c>
      <c r="AS18">
        <f t="shared" si="10"/>
        <v>0</v>
      </c>
      <c r="AT18">
        <f t="shared" si="10"/>
        <v>0</v>
      </c>
      <c r="AU18">
        <f t="shared" si="10"/>
        <v>0</v>
      </c>
      <c r="AV18">
        <f t="shared" si="10"/>
        <v>0</v>
      </c>
      <c r="AW18">
        <f t="shared" si="10"/>
        <v>0</v>
      </c>
      <c r="AX18">
        <f t="shared" si="10"/>
        <v>0</v>
      </c>
      <c r="AY18">
        <f t="shared" si="10"/>
        <v>0</v>
      </c>
      <c r="AZ18">
        <f t="shared" si="10"/>
        <v>0</v>
      </c>
      <c r="BA18">
        <f t="shared" si="10"/>
        <v>0</v>
      </c>
      <c r="BB18">
        <f t="shared" si="10"/>
        <v>0</v>
      </c>
      <c r="BC18">
        <f t="shared" si="10"/>
        <v>0</v>
      </c>
      <c r="BD18">
        <f t="shared" si="10"/>
        <v>0</v>
      </c>
      <c r="BE18">
        <f t="shared" si="10"/>
        <v>0</v>
      </c>
      <c r="BF18">
        <f t="shared" si="10"/>
        <v>0</v>
      </c>
      <c r="BG18">
        <f t="shared" si="10"/>
        <v>0</v>
      </c>
      <c r="BH18">
        <f t="shared" si="10"/>
        <v>0</v>
      </c>
      <c r="BI18">
        <f t="shared" si="10"/>
        <v>0</v>
      </c>
      <c r="BJ18">
        <f t="shared" si="10"/>
        <v>0</v>
      </c>
      <c r="BK18">
        <f t="shared" si="10"/>
        <v>0</v>
      </c>
      <c r="BL18">
        <f t="shared" si="10"/>
        <v>0</v>
      </c>
      <c r="BM18">
        <f t="shared" si="10"/>
        <v>0</v>
      </c>
      <c r="BN18">
        <f t="shared" si="10"/>
        <v>0</v>
      </c>
      <c r="BO18">
        <f t="shared" si="10"/>
        <v>0</v>
      </c>
      <c r="BP18">
        <f t="shared" si="10"/>
        <v>0</v>
      </c>
      <c r="BQ18">
        <f t="shared" si="10"/>
        <v>0</v>
      </c>
      <c r="BR18">
        <f t="shared" si="10"/>
        <v>0</v>
      </c>
      <c r="BS18">
        <f t="shared" ref="BS18:BY18" si="11">BS17-BS19</f>
        <v>0</v>
      </c>
      <c r="BT18">
        <f t="shared" si="11"/>
        <v>0</v>
      </c>
      <c r="BU18">
        <f t="shared" si="11"/>
        <v>0</v>
      </c>
      <c r="BV18">
        <f t="shared" si="11"/>
        <v>0</v>
      </c>
      <c r="BW18">
        <f t="shared" si="11"/>
        <v>0</v>
      </c>
      <c r="BX18">
        <f t="shared" si="11"/>
        <v>0</v>
      </c>
      <c r="BY18">
        <f t="shared" si="11"/>
        <v>0</v>
      </c>
    </row>
    <row r="19" spans="1:77" x14ac:dyDescent="0.25">
      <c r="A19" t="str">
        <f>A18</f>
        <v>КП 7</v>
      </c>
      <c r="B19" t="s">
        <v>49</v>
      </c>
      <c r="F19">
        <v>19860.973187686199</v>
      </c>
      <c r="G19">
        <v>19860.973187686199</v>
      </c>
      <c r="H19">
        <v>19860.973187686199</v>
      </c>
      <c r="I19">
        <v>19860.973187686199</v>
      </c>
      <c r="J19">
        <v>19860.973187686199</v>
      </c>
      <c r="K19">
        <v>19860.973187686199</v>
      </c>
      <c r="L19">
        <v>19860.973187686199</v>
      </c>
      <c r="M19">
        <v>19860.973187686199</v>
      </c>
      <c r="N19">
        <v>19860.973187686199</v>
      </c>
      <c r="O19">
        <v>19860.973187686199</v>
      </c>
      <c r="P19">
        <v>19860.973187686199</v>
      </c>
      <c r="Q19">
        <v>19860.973187686199</v>
      </c>
      <c r="R19">
        <v>19860.973187686199</v>
      </c>
      <c r="S19">
        <v>19860.973187686199</v>
      </c>
      <c r="T19">
        <v>19860.973187686199</v>
      </c>
      <c r="U19">
        <v>19860.973187686199</v>
      </c>
      <c r="V19">
        <v>19860.973187686199</v>
      </c>
      <c r="W19">
        <v>19860.973187686199</v>
      </c>
      <c r="X19">
        <v>19860.973187686199</v>
      </c>
      <c r="Y19">
        <v>19860.973187686199</v>
      </c>
      <c r="Z19">
        <v>19860.973187686199</v>
      </c>
      <c r="AA19">
        <v>19860.973187686199</v>
      </c>
      <c r="AB19">
        <v>19860.973187686199</v>
      </c>
    </row>
    <row r="20" spans="1:77" x14ac:dyDescent="0.25">
      <c r="A20" t="s">
        <v>46</v>
      </c>
      <c r="B20" t="s">
        <v>47</v>
      </c>
      <c r="I20">
        <v>5000</v>
      </c>
      <c r="J20">
        <v>5000</v>
      </c>
      <c r="K20">
        <v>5000</v>
      </c>
      <c r="L20">
        <v>5000</v>
      </c>
      <c r="M20">
        <v>5000</v>
      </c>
      <c r="N20">
        <v>5000</v>
      </c>
      <c r="O20">
        <v>5000</v>
      </c>
      <c r="P20">
        <v>5000</v>
      </c>
      <c r="Q20">
        <v>5000</v>
      </c>
      <c r="R20">
        <v>5000</v>
      </c>
      <c r="S20">
        <v>5000</v>
      </c>
      <c r="T20">
        <v>5000</v>
      </c>
      <c r="U20">
        <v>5000</v>
      </c>
      <c r="V20">
        <v>5000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</row>
    <row r="21" spans="1:77" x14ac:dyDescent="0.25">
      <c r="A21" t="str">
        <f>A20</f>
        <v>КП 85</v>
      </c>
      <c r="B21" t="s">
        <v>48</v>
      </c>
      <c r="F21">
        <f>F20-F22</f>
        <v>0</v>
      </c>
      <c r="G21">
        <f t="shared" ref="G21:BR21" si="12">G20-G22</f>
        <v>0</v>
      </c>
      <c r="H21">
        <f t="shared" si="12"/>
        <v>0</v>
      </c>
      <c r="I21">
        <f t="shared" si="12"/>
        <v>-19826.21648460775</v>
      </c>
      <c r="J21">
        <f t="shared" si="12"/>
        <v>-19826.21648460775</v>
      </c>
      <c r="K21">
        <f t="shared" si="12"/>
        <v>-19826.21648460775</v>
      </c>
      <c r="L21">
        <f t="shared" si="12"/>
        <v>-19826.21648460775</v>
      </c>
      <c r="M21">
        <f t="shared" si="12"/>
        <v>-19826.21648460775</v>
      </c>
      <c r="N21">
        <f t="shared" si="12"/>
        <v>-19826.21648460775</v>
      </c>
      <c r="O21">
        <f t="shared" si="12"/>
        <v>-19826.21648460775</v>
      </c>
      <c r="P21">
        <f t="shared" si="12"/>
        <v>-19826.21648460775</v>
      </c>
      <c r="Q21">
        <f t="shared" si="12"/>
        <v>-19826.21648460775</v>
      </c>
      <c r="R21">
        <f t="shared" si="12"/>
        <v>-19826.21648460775</v>
      </c>
      <c r="S21">
        <f t="shared" si="12"/>
        <v>-19826.21648460775</v>
      </c>
      <c r="T21">
        <f t="shared" si="12"/>
        <v>-19826.21648460775</v>
      </c>
      <c r="U21">
        <f t="shared" si="12"/>
        <v>-19826.21648460775</v>
      </c>
      <c r="V21">
        <f t="shared" si="12"/>
        <v>-19826.21648460775</v>
      </c>
      <c r="W21">
        <f t="shared" si="12"/>
        <v>-24826.21648460775</v>
      </c>
      <c r="X21">
        <f t="shared" si="12"/>
        <v>-24826.21648460775</v>
      </c>
      <c r="Y21">
        <f t="shared" si="12"/>
        <v>-24826.21648460775</v>
      </c>
      <c r="Z21">
        <f t="shared" si="12"/>
        <v>-24826.21648460775</v>
      </c>
      <c r="AA21">
        <f t="shared" si="12"/>
        <v>-24826.21648460775</v>
      </c>
      <c r="AB21">
        <f t="shared" si="12"/>
        <v>-24826.21648460775</v>
      </c>
      <c r="AC21">
        <f t="shared" si="12"/>
        <v>-24826.21648460775</v>
      </c>
      <c r="AD21">
        <f t="shared" si="12"/>
        <v>-24826.21648460775</v>
      </c>
      <c r="AE21">
        <f t="shared" si="12"/>
        <v>-24826.21648460775</v>
      </c>
      <c r="AF21">
        <f t="shared" si="12"/>
        <v>-24826.21648460775</v>
      </c>
      <c r="AG21">
        <f t="shared" si="12"/>
        <v>-24826.21648460775</v>
      </c>
      <c r="AH21">
        <f t="shared" si="12"/>
        <v>-24826.21648460775</v>
      </c>
      <c r="AI21">
        <f t="shared" si="12"/>
        <v>0</v>
      </c>
      <c r="AJ21">
        <f t="shared" si="12"/>
        <v>0</v>
      </c>
      <c r="AK21">
        <f t="shared" si="12"/>
        <v>0</v>
      </c>
      <c r="AL21">
        <f t="shared" si="12"/>
        <v>0</v>
      </c>
      <c r="AM21">
        <f t="shared" si="12"/>
        <v>0</v>
      </c>
      <c r="AN21">
        <f t="shared" si="12"/>
        <v>0</v>
      </c>
      <c r="AO21">
        <f t="shared" si="12"/>
        <v>0</v>
      </c>
      <c r="AP21">
        <f t="shared" si="12"/>
        <v>0</v>
      </c>
      <c r="AQ21">
        <f t="shared" si="12"/>
        <v>0</v>
      </c>
      <c r="AR21">
        <f t="shared" si="12"/>
        <v>0</v>
      </c>
      <c r="AS21">
        <f t="shared" si="12"/>
        <v>0</v>
      </c>
      <c r="AT21">
        <f t="shared" si="12"/>
        <v>0</v>
      </c>
      <c r="AU21">
        <f t="shared" si="12"/>
        <v>0</v>
      </c>
      <c r="AV21">
        <f t="shared" si="12"/>
        <v>0</v>
      </c>
      <c r="AW21">
        <f t="shared" si="12"/>
        <v>0</v>
      </c>
      <c r="AX21">
        <f t="shared" si="12"/>
        <v>0</v>
      </c>
      <c r="AY21">
        <f t="shared" si="12"/>
        <v>0</v>
      </c>
      <c r="AZ21">
        <f t="shared" si="12"/>
        <v>0</v>
      </c>
      <c r="BA21">
        <f t="shared" si="12"/>
        <v>0</v>
      </c>
      <c r="BB21">
        <f t="shared" si="12"/>
        <v>0</v>
      </c>
      <c r="BC21">
        <f t="shared" si="12"/>
        <v>0</v>
      </c>
      <c r="BD21">
        <f t="shared" si="12"/>
        <v>0</v>
      </c>
      <c r="BE21">
        <f t="shared" si="12"/>
        <v>0</v>
      </c>
      <c r="BF21">
        <f t="shared" si="12"/>
        <v>0</v>
      </c>
      <c r="BG21">
        <f t="shared" si="12"/>
        <v>0</v>
      </c>
      <c r="BH21">
        <f t="shared" si="12"/>
        <v>0</v>
      </c>
      <c r="BI21">
        <f t="shared" si="12"/>
        <v>0</v>
      </c>
      <c r="BJ21">
        <f t="shared" si="12"/>
        <v>0</v>
      </c>
      <c r="BK21">
        <f t="shared" si="12"/>
        <v>0</v>
      </c>
      <c r="BL21">
        <f t="shared" si="12"/>
        <v>0</v>
      </c>
      <c r="BM21">
        <f t="shared" si="12"/>
        <v>0</v>
      </c>
      <c r="BN21">
        <f t="shared" si="12"/>
        <v>0</v>
      </c>
      <c r="BO21">
        <f t="shared" si="12"/>
        <v>0</v>
      </c>
      <c r="BP21">
        <f t="shared" si="12"/>
        <v>0</v>
      </c>
      <c r="BQ21">
        <f t="shared" si="12"/>
        <v>0</v>
      </c>
      <c r="BR21">
        <f t="shared" si="12"/>
        <v>0</v>
      </c>
      <c r="BS21">
        <f t="shared" ref="BS21:BY21" si="13">BS20-BS22</f>
        <v>0</v>
      </c>
      <c r="BT21">
        <f t="shared" si="13"/>
        <v>0</v>
      </c>
      <c r="BU21">
        <f t="shared" si="13"/>
        <v>0</v>
      </c>
      <c r="BV21">
        <f t="shared" si="13"/>
        <v>0</v>
      </c>
      <c r="BW21">
        <f t="shared" si="13"/>
        <v>0</v>
      </c>
      <c r="BX21">
        <f t="shared" si="13"/>
        <v>0</v>
      </c>
      <c r="BY21">
        <f t="shared" si="13"/>
        <v>0</v>
      </c>
    </row>
    <row r="22" spans="1:77" x14ac:dyDescent="0.25">
      <c r="A22" t="str">
        <f>A21</f>
        <v>КП 85</v>
      </c>
      <c r="B22" t="s">
        <v>49</v>
      </c>
      <c r="I22">
        <v>24826.21648460775</v>
      </c>
      <c r="J22">
        <v>24826.21648460775</v>
      </c>
      <c r="K22">
        <v>24826.21648460775</v>
      </c>
      <c r="L22">
        <v>24826.21648460775</v>
      </c>
      <c r="M22">
        <v>24826.21648460775</v>
      </c>
      <c r="N22">
        <v>24826.21648460775</v>
      </c>
      <c r="O22">
        <v>24826.21648460775</v>
      </c>
      <c r="P22">
        <v>24826.21648460775</v>
      </c>
      <c r="Q22">
        <v>24826.21648460775</v>
      </c>
      <c r="R22">
        <v>24826.21648460775</v>
      </c>
      <c r="S22">
        <v>24826.21648460775</v>
      </c>
      <c r="T22">
        <v>24826.21648460775</v>
      </c>
      <c r="U22">
        <v>24826.21648460775</v>
      </c>
      <c r="V22">
        <v>24826.21648460775</v>
      </c>
      <c r="W22">
        <v>24826.21648460775</v>
      </c>
      <c r="X22">
        <v>24826.21648460775</v>
      </c>
      <c r="Y22">
        <v>24826.21648460775</v>
      </c>
      <c r="Z22">
        <v>24826.21648460775</v>
      </c>
      <c r="AA22">
        <v>24826.21648460775</v>
      </c>
      <c r="AB22">
        <v>24826.21648460775</v>
      </c>
      <c r="AC22">
        <v>24826.21648460775</v>
      </c>
      <c r="AD22">
        <v>24826.21648460775</v>
      </c>
      <c r="AE22">
        <v>24826.21648460775</v>
      </c>
      <c r="AF22">
        <v>24826.21648460775</v>
      </c>
      <c r="AG22">
        <v>24826.21648460775</v>
      </c>
      <c r="AH22">
        <v>24826.21648460775</v>
      </c>
    </row>
  </sheetData>
  <autoFilter ref="A1:BZ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23</vt:i4>
      </vt:variant>
    </vt:vector>
  </HeadingPairs>
  <TitlesOfParts>
    <vt:vector size="23" baseType="lpstr">
      <vt:lpstr>Q нефть, т</vt:lpstr>
      <vt:lpstr>Q жидкость, т</vt:lpstr>
      <vt:lpstr>Q газ, м3</vt:lpstr>
      <vt:lpstr>V ж пл, м3</vt:lpstr>
      <vt:lpstr>V ж пл (газ), м3</vt:lpstr>
      <vt:lpstr>Q ж реагирующих</vt:lpstr>
      <vt:lpstr>Реагирующие</vt:lpstr>
      <vt:lpstr>Объекты по КП</vt:lpstr>
      <vt:lpstr>Птв по объектам</vt:lpstr>
      <vt:lpstr>Подключение объектов</vt:lpstr>
      <vt:lpstr>Объекты</vt:lpstr>
      <vt:lpstr>Необходимая Закачка, м3</vt:lpstr>
      <vt:lpstr>Лимиты по объектам сут</vt:lpstr>
      <vt:lpstr>Лимиты по объектам мес</vt:lpstr>
      <vt:lpstr>Лимитированная закачка</vt:lpstr>
      <vt:lpstr>К лимит по объектам</vt:lpstr>
      <vt:lpstr>Закачка по скважинам</vt:lpstr>
      <vt:lpstr>Состояние</vt:lpstr>
      <vt:lpstr>Закачка</vt:lpstr>
      <vt:lpstr>Факт</vt:lpstr>
      <vt:lpstr>Расчет закачки с учетом факта</vt:lpstr>
      <vt:lpstr>Расчет по КП и объектам</vt:lpstr>
      <vt:lpstr>Расчет распред по объектам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2024-05-08T18:53:59Z</dcterms:modified>
</cp:coreProperties>
</file>